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Workspace\Thirupugazh_v2\"/>
    </mc:Choice>
  </mc:AlternateContent>
  <xr:revisionPtr revIDLastSave="0" documentId="13_ncr:1_{B70CAB68-F804-46FD-89C8-973A58785DA4}" xr6:coauthVersionLast="47" xr6:coauthVersionMax="47" xr10:uidLastSave="{00000000-0000-0000-0000-000000000000}"/>
  <bookViews>
    <workbookView xWindow="-110" yWindow="-110" windowWidth="19420" windowHeight="10300" xr2:uid="{37DBBDE9-A7B9-4658-BDCC-616C18A00A92}"/>
  </bookViews>
  <sheets>
    <sheet name="Main List" sheetId="1" r:id="rId1"/>
    <sheet name="Data" sheetId="2" r:id="rId2"/>
    <sheet name="Print" sheetId="3" r:id="rId3"/>
    <sheet name="AA &amp; AP" sheetId="4" r:id="rId4"/>
    <sheet name="S-S" sheetId="5" r:id="rId5"/>
    <sheet name="S S Prog" sheetId="6" r:id="rId6"/>
    <sheet name="Prartanai" sheetId="7" r:id="rId7"/>
    <sheet name="Functions" sheetId="8" r:id="rId8"/>
    <sheet name="Ashtotram" sheetId="9" r:id="rId9"/>
    <sheet name="viDAmaDai" sheetId="10" r:id="rId10"/>
    <sheet name="VAel V . Vaguppu" sheetId="11" r:id="rId11"/>
    <sheet name="Kshetra Kovai" sheetId="12" r:id="rId12"/>
    <sheet name="Sheet14" sheetId="13" r:id="rId13"/>
    <sheet name="Sheet15" sheetId="14" r:id="rId14"/>
    <sheet name="Sheet16" sheetId="15" r:id="rId15"/>
    <sheet name="Sheet17" sheetId="16" r:id="rId16"/>
    <sheet name="Sheet18" sheetId="17" r:id="rId17"/>
    <sheet name="Sheet19" sheetId="18" r:id="rId18"/>
    <sheet name="Sheet20" sheetId="19" r:id="rId19"/>
    <sheet name="Sheet21" sheetId="20" r:id="rId20"/>
    <sheet name="Sheet22" sheetId="21" r:id="rId21"/>
    <sheet name="Sheet23" sheetId="22" r:id="rId22"/>
    <sheet name="Sheet24" sheetId="23" r:id="rId23"/>
    <sheet name="Sheet25" sheetId="24" r:id="rId24"/>
    <sheet name="Sheet26" sheetId="25" r:id="rId25"/>
    <sheet name="Sheet27" sheetId="26" r:id="rId26"/>
    <sheet name="Sheet28" sheetId="27" r:id="rId27"/>
    <sheet name="Sheet29" sheetId="28" r:id="rId28"/>
    <sheet name="Sheet30" sheetId="29" r:id="rId29"/>
    <sheet name="Sheet31" sheetId="30" r:id="rId30"/>
    <sheet name="Sheet32" sheetId="31" r:id="rId31"/>
    <sheet name="Sheet33" sheetId="32" r:id="rId32"/>
    <sheet name="Sheet34" sheetId="33" r:id="rId33"/>
    <sheet name="Sheet35" sheetId="34" r:id="rId34"/>
    <sheet name="Sheet36" sheetId="35" r:id="rId35"/>
    <sheet name="Sheet37" sheetId="36" r:id="rId36"/>
    <sheet name="Sheet38" sheetId="37" r:id="rId37"/>
    <sheet name="Sheet39" sheetId="38" r:id="rId38"/>
    <sheet name="Sheet40" sheetId="39" r:id="rId39"/>
    <sheet name="Sheet41" sheetId="40" r:id="rId40"/>
    <sheet name="Sheet42" sheetId="41" r:id="rId41"/>
    <sheet name="Sheet43" sheetId="42" r:id="rId42"/>
    <sheet name="Sheet44" sheetId="43" r:id="rId43"/>
    <sheet name="Sheet45" sheetId="44" r:id="rId44"/>
  </sheets>
  <definedNames>
    <definedName name="_xlnm.Print_Area" localSheetId="1">Data!$A$1:$D$78</definedName>
    <definedName name="_xlnm.Print_Area" localSheetId="2">Print!$A$1:$D$43</definedName>
    <definedName name="_xlnm.Print_Area" localSheetId="4">'S-S'!$A$1:$AO$48</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0" i="9" l="1"/>
  <c r="A80" i="9"/>
  <c r="E79" i="9"/>
  <c r="A79" i="9"/>
  <c r="E78" i="9"/>
  <c r="A78" i="9"/>
  <c r="E77" i="9"/>
  <c r="A77" i="9"/>
  <c r="E76" i="9"/>
  <c r="A76" i="9"/>
  <c r="E75" i="9"/>
  <c r="A75" i="9"/>
  <c r="E74" i="9"/>
  <c r="A74" i="9"/>
  <c r="E73" i="9"/>
  <c r="A73" i="9"/>
  <c r="E72" i="9"/>
  <c r="A72" i="9"/>
  <c r="E71" i="9"/>
  <c r="E70" i="9"/>
  <c r="A70" i="9"/>
  <c r="E69" i="9"/>
  <c r="A69" i="9"/>
  <c r="E68" i="9"/>
  <c r="E67" i="9"/>
  <c r="C67" i="9"/>
  <c r="B67" i="9"/>
  <c r="E66" i="9"/>
  <c r="C66" i="9"/>
  <c r="B66" i="9"/>
  <c r="E65" i="9"/>
  <c r="C65" i="9"/>
  <c r="B65" i="9"/>
  <c r="E64" i="9"/>
  <c r="C64" i="9"/>
  <c r="B64" i="9"/>
  <c r="E63" i="9"/>
  <c r="C63" i="9"/>
  <c r="B63" i="9"/>
  <c r="E62" i="9"/>
  <c r="D62" i="9"/>
  <c r="C62" i="9"/>
  <c r="B62" i="9"/>
  <c r="E61" i="9"/>
  <c r="D61" i="9"/>
  <c r="C61" i="9"/>
  <c r="B61" i="9"/>
  <c r="E60" i="9"/>
  <c r="D60" i="9"/>
  <c r="C60" i="9"/>
  <c r="B60" i="9"/>
  <c r="E59" i="9"/>
  <c r="D59" i="9"/>
  <c r="C59" i="9"/>
  <c r="B59" i="9"/>
  <c r="E58" i="9"/>
  <c r="D58" i="9"/>
  <c r="C58" i="9"/>
  <c r="B58" i="9"/>
  <c r="E57" i="9"/>
  <c r="D57" i="9"/>
  <c r="C57" i="9"/>
  <c r="B57" i="9"/>
  <c r="E56" i="9"/>
  <c r="D56" i="9"/>
  <c r="C56" i="9"/>
  <c r="B56" i="9"/>
  <c r="E55" i="9"/>
  <c r="D55" i="9"/>
  <c r="C55" i="9"/>
  <c r="B55" i="9"/>
  <c r="E54" i="9"/>
  <c r="D54" i="9"/>
  <c r="C54" i="9"/>
  <c r="B54" i="9"/>
  <c r="E53" i="9"/>
  <c r="D53" i="9"/>
  <c r="C53" i="9"/>
  <c r="B53" i="9"/>
  <c r="E52" i="9"/>
  <c r="D52" i="9"/>
  <c r="C52" i="9"/>
  <c r="B52" i="9"/>
  <c r="E51" i="9"/>
  <c r="D51" i="9"/>
  <c r="C51" i="9"/>
  <c r="B51" i="9"/>
  <c r="E50" i="9"/>
  <c r="D50" i="9"/>
  <c r="C50" i="9"/>
  <c r="B50" i="9"/>
  <c r="E49" i="9"/>
  <c r="D49" i="9"/>
  <c r="C49" i="9"/>
  <c r="B49" i="9"/>
  <c r="E48" i="9"/>
  <c r="D48" i="9"/>
  <c r="C48" i="9"/>
  <c r="B48" i="9"/>
  <c r="E47" i="9"/>
  <c r="D47" i="9"/>
  <c r="C47" i="9"/>
  <c r="B47" i="9"/>
  <c r="E46" i="9"/>
  <c r="D46" i="9"/>
  <c r="C46" i="9"/>
  <c r="B46" i="9"/>
  <c r="E45" i="9"/>
  <c r="D45" i="9"/>
  <c r="C45" i="9"/>
  <c r="B45" i="9"/>
  <c r="E44" i="9"/>
  <c r="D44" i="9"/>
  <c r="C44" i="9"/>
  <c r="B44" i="9"/>
  <c r="E43" i="9"/>
  <c r="D43" i="9"/>
  <c r="C43" i="9"/>
  <c r="B43" i="9"/>
  <c r="E42" i="9"/>
  <c r="D42" i="9"/>
  <c r="C42" i="9"/>
  <c r="B42" i="9"/>
  <c r="E41" i="9"/>
  <c r="D41" i="9"/>
  <c r="C41" i="9"/>
  <c r="B41" i="9"/>
  <c r="E40" i="9"/>
  <c r="D40" i="9"/>
  <c r="C40" i="9"/>
  <c r="B40" i="9"/>
  <c r="E39" i="9"/>
  <c r="D39" i="9"/>
  <c r="C39" i="9"/>
  <c r="B39" i="9"/>
  <c r="E38" i="9"/>
  <c r="D38" i="9"/>
  <c r="C38" i="9"/>
  <c r="B38" i="9"/>
  <c r="E37" i="9"/>
  <c r="D37" i="9"/>
  <c r="C37" i="9"/>
  <c r="B37" i="9"/>
  <c r="E36" i="9"/>
  <c r="D36" i="9"/>
  <c r="C36" i="9"/>
  <c r="B36" i="9"/>
  <c r="E35" i="9"/>
  <c r="D35" i="9"/>
  <c r="C35" i="9"/>
  <c r="B35" i="9"/>
  <c r="E34" i="9"/>
  <c r="D34" i="9"/>
  <c r="C34" i="9"/>
  <c r="B34" i="9"/>
  <c r="E33" i="9"/>
  <c r="D33" i="9"/>
  <c r="C33" i="9"/>
  <c r="B33" i="9"/>
  <c r="E32" i="9"/>
  <c r="D32" i="9"/>
  <c r="C32" i="9"/>
  <c r="B32" i="9"/>
  <c r="E31" i="9"/>
  <c r="D31" i="9"/>
  <c r="C31" i="9"/>
  <c r="B31" i="9"/>
  <c r="E30" i="9"/>
  <c r="D30" i="9"/>
  <c r="C30" i="9"/>
  <c r="B30" i="9"/>
  <c r="E29" i="9"/>
  <c r="D29" i="9"/>
  <c r="C29" i="9"/>
  <c r="B29" i="9"/>
  <c r="E28" i="9"/>
  <c r="D28" i="9"/>
  <c r="C28" i="9"/>
  <c r="B28" i="9"/>
  <c r="E27" i="9"/>
  <c r="D27" i="9"/>
  <c r="C27" i="9"/>
  <c r="B27" i="9"/>
  <c r="E26" i="9"/>
  <c r="D26" i="9"/>
  <c r="C26" i="9"/>
  <c r="B26" i="9"/>
  <c r="E25" i="9"/>
  <c r="D25" i="9"/>
  <c r="C25" i="9"/>
  <c r="B25" i="9"/>
  <c r="E24" i="9"/>
  <c r="D24" i="9"/>
  <c r="C24" i="9"/>
  <c r="B24" i="9"/>
  <c r="E23" i="9"/>
  <c r="D23" i="9"/>
  <c r="C23" i="9"/>
  <c r="B23" i="9"/>
  <c r="E22" i="9"/>
  <c r="D22" i="9"/>
  <c r="C22" i="9"/>
  <c r="B22" i="9"/>
  <c r="E21" i="9"/>
  <c r="D21" i="9"/>
  <c r="C21" i="9"/>
  <c r="B21" i="9"/>
  <c r="E20" i="9"/>
  <c r="D20" i="9"/>
  <c r="C20" i="9"/>
  <c r="B20" i="9"/>
  <c r="E19" i="9"/>
  <c r="D19" i="9"/>
  <c r="C19" i="9"/>
  <c r="B19" i="9"/>
  <c r="E18" i="9"/>
  <c r="D18" i="9"/>
  <c r="C18" i="9"/>
  <c r="B18" i="9"/>
  <c r="E17" i="9"/>
  <c r="C17" i="9"/>
  <c r="B17" i="9"/>
  <c r="E16" i="9"/>
  <c r="D16" i="9"/>
  <c r="C16" i="9"/>
  <c r="B16" i="9"/>
  <c r="E15" i="9"/>
  <c r="D15" i="9"/>
  <c r="C15" i="9"/>
  <c r="B15" i="9"/>
  <c r="E14" i="9"/>
  <c r="D14" i="9"/>
  <c r="C14" i="9"/>
  <c r="B14" i="9"/>
  <c r="AW48" i="5"/>
  <c r="AV48" i="5"/>
  <c r="AU48" i="5"/>
  <c r="AN48" i="5"/>
  <c r="AM48" i="5"/>
  <c r="AL48" i="5"/>
  <c r="AE48" i="5"/>
  <c r="AD48" i="5"/>
  <c r="AC48" i="5"/>
  <c r="AB48" i="5"/>
  <c r="V48" i="5"/>
  <c r="U48" i="5"/>
  <c r="T48" i="5"/>
  <c r="N48" i="5"/>
  <c r="M48" i="5"/>
  <c r="L48" i="5"/>
  <c r="E48" i="5"/>
  <c r="D48" i="5"/>
  <c r="C48" i="5"/>
  <c r="AW47" i="5"/>
  <c r="AV47" i="5"/>
  <c r="AU47" i="5"/>
  <c r="AN47" i="5"/>
  <c r="AM47" i="5"/>
  <c r="AL47" i="5"/>
  <c r="AE47" i="5"/>
  <c r="AD47" i="5"/>
  <c r="AC47" i="5"/>
  <c r="AB47" i="5"/>
  <c r="V47" i="5"/>
  <c r="U47" i="5"/>
  <c r="T47" i="5"/>
  <c r="N47" i="5"/>
  <c r="M47" i="5"/>
  <c r="L47" i="5"/>
  <c r="E47" i="5"/>
  <c r="D47" i="5"/>
  <c r="C47" i="5"/>
  <c r="AW46" i="5"/>
  <c r="AV46" i="5"/>
  <c r="AU46" i="5"/>
  <c r="AN46" i="5"/>
  <c r="AM46" i="5"/>
  <c r="AL46" i="5"/>
  <c r="AE46" i="5"/>
  <c r="AD46" i="5"/>
  <c r="AC46" i="5"/>
  <c r="AB46" i="5"/>
  <c r="V46" i="5"/>
  <c r="U46" i="5"/>
  <c r="T46" i="5"/>
  <c r="N46" i="5"/>
  <c r="M46" i="5"/>
  <c r="L46" i="5"/>
  <c r="E46" i="5"/>
  <c r="D46" i="5"/>
  <c r="C46" i="5"/>
  <c r="AW45" i="5"/>
  <c r="AV45" i="5"/>
  <c r="AU45" i="5"/>
  <c r="AN45" i="5"/>
  <c r="AM45" i="5"/>
  <c r="AL45" i="5"/>
  <c r="AE45" i="5"/>
  <c r="AD45" i="5"/>
  <c r="AC45" i="5"/>
  <c r="AB45" i="5"/>
  <c r="V45" i="5"/>
  <c r="U45" i="5"/>
  <c r="T45" i="5"/>
  <c r="N45" i="5"/>
  <c r="M45" i="5"/>
  <c r="L45" i="5"/>
  <c r="E45" i="5"/>
  <c r="D45" i="5"/>
  <c r="C45" i="5"/>
  <c r="AW44" i="5"/>
  <c r="AV44" i="5"/>
  <c r="AU44" i="5"/>
  <c r="AN44" i="5"/>
  <c r="AM44" i="5"/>
  <c r="AL44" i="5"/>
  <c r="AE44" i="5"/>
  <c r="AD44" i="5"/>
  <c r="AC44" i="5"/>
  <c r="AB44" i="5"/>
  <c r="V44" i="5"/>
  <c r="U44" i="5"/>
  <c r="T44" i="5"/>
  <c r="N44" i="5"/>
  <c r="M44" i="5"/>
  <c r="L44" i="5"/>
  <c r="E44" i="5"/>
  <c r="D44" i="5"/>
  <c r="C44" i="5"/>
  <c r="AW43" i="5"/>
  <c r="AV43" i="5"/>
  <c r="AU43" i="5"/>
  <c r="AN43" i="5"/>
  <c r="AM43" i="5"/>
  <c r="AL43" i="5"/>
  <c r="AE43" i="5"/>
  <c r="AD43" i="5"/>
  <c r="AC43" i="5"/>
  <c r="AB43" i="5"/>
  <c r="V43" i="5"/>
  <c r="U43" i="5"/>
  <c r="T43" i="5"/>
  <c r="N43" i="5"/>
  <c r="M43" i="5"/>
  <c r="L43" i="5"/>
  <c r="E43" i="5"/>
  <c r="D43" i="5"/>
  <c r="C43" i="5"/>
  <c r="AW42" i="5"/>
  <c r="AV42" i="5"/>
  <c r="AU42" i="5"/>
  <c r="AN42" i="5"/>
  <c r="AM42" i="5"/>
  <c r="AL42" i="5"/>
  <c r="AE42" i="5"/>
  <c r="AD42" i="5"/>
  <c r="AC42" i="5"/>
  <c r="AB42" i="5"/>
  <c r="V42" i="5"/>
  <c r="U42" i="5"/>
  <c r="T42" i="5"/>
  <c r="N42" i="5"/>
  <c r="M42" i="5"/>
  <c r="L42" i="5"/>
  <c r="E42" i="5"/>
  <c r="D42" i="5"/>
  <c r="C42" i="5"/>
  <c r="AW41" i="5"/>
  <c r="AV41" i="5"/>
  <c r="AU41" i="5"/>
  <c r="AN41" i="5"/>
  <c r="AM41" i="5"/>
  <c r="AL41" i="5"/>
  <c r="AE41" i="5"/>
  <c r="AD41" i="5"/>
  <c r="AC41" i="5"/>
  <c r="AB41" i="5"/>
  <c r="V41" i="5"/>
  <c r="U41" i="5"/>
  <c r="T41" i="5"/>
  <c r="N41" i="5"/>
  <c r="M41" i="5"/>
  <c r="L41" i="5"/>
  <c r="E41" i="5"/>
  <c r="D41" i="5"/>
  <c r="C41" i="5"/>
  <c r="AW40" i="5"/>
  <c r="AV40" i="5"/>
  <c r="AU40" i="5"/>
  <c r="AN40" i="5"/>
  <c r="AM40" i="5"/>
  <c r="AL40" i="5"/>
  <c r="AE40" i="5"/>
  <c r="AD40" i="5"/>
  <c r="AC40" i="5"/>
  <c r="AB40" i="5"/>
  <c r="V40" i="5"/>
  <c r="U40" i="5"/>
  <c r="T40" i="5"/>
  <c r="N40" i="5"/>
  <c r="M40" i="5"/>
  <c r="L40" i="5"/>
  <c r="E40" i="5"/>
  <c r="D40" i="5"/>
  <c r="C40" i="5"/>
  <c r="AW39" i="5"/>
  <c r="AV39" i="5"/>
  <c r="AU39" i="5"/>
  <c r="AN39" i="5"/>
  <c r="AM39" i="5"/>
  <c r="AL39" i="5"/>
  <c r="AE39" i="5"/>
  <c r="AD39" i="5"/>
  <c r="AC39" i="5"/>
  <c r="AB39" i="5"/>
  <c r="V39" i="5"/>
  <c r="U39" i="5"/>
  <c r="T39" i="5"/>
  <c r="N39" i="5"/>
  <c r="M39" i="5"/>
  <c r="L39" i="5"/>
  <c r="E39" i="5"/>
  <c r="D39" i="5"/>
  <c r="C39" i="5"/>
  <c r="AW38" i="5"/>
  <c r="AV38" i="5"/>
  <c r="AN38" i="5"/>
  <c r="AM38" i="5"/>
  <c r="AL38" i="5"/>
  <c r="AE38" i="5"/>
  <c r="AD38" i="5"/>
  <c r="AC38" i="5"/>
  <c r="AB38" i="5"/>
  <c r="V38" i="5"/>
  <c r="U38" i="5"/>
  <c r="T38" i="5"/>
  <c r="N38" i="5"/>
  <c r="M38" i="5"/>
  <c r="L38" i="5"/>
  <c r="E38" i="5"/>
  <c r="D38" i="5"/>
  <c r="C38" i="5"/>
  <c r="AW37" i="5"/>
  <c r="AV37" i="5"/>
  <c r="AU37" i="5"/>
  <c r="AN37" i="5"/>
  <c r="AM37" i="5"/>
  <c r="AL37" i="5"/>
  <c r="AE37" i="5"/>
  <c r="AD37" i="5"/>
  <c r="AC37" i="5"/>
  <c r="AB37" i="5"/>
  <c r="V37" i="5"/>
  <c r="U37" i="5"/>
  <c r="T37" i="5"/>
  <c r="N37" i="5"/>
  <c r="M37" i="5"/>
  <c r="L37" i="5"/>
  <c r="E37" i="5"/>
  <c r="D37" i="5"/>
  <c r="C37" i="5"/>
  <c r="AN36" i="5"/>
  <c r="AM36" i="5"/>
  <c r="AL36" i="5"/>
  <c r="AE36" i="5"/>
  <c r="AD36" i="5"/>
  <c r="AC36" i="5"/>
  <c r="AB36" i="5"/>
  <c r="V36" i="5"/>
  <c r="U36" i="5"/>
  <c r="T36" i="5"/>
  <c r="N36" i="5"/>
  <c r="M36" i="5"/>
  <c r="L36" i="5"/>
  <c r="E36" i="5"/>
  <c r="D36" i="5"/>
  <c r="C36" i="5"/>
  <c r="AN35" i="5"/>
  <c r="AM35" i="5"/>
  <c r="AL35" i="5"/>
  <c r="AE35" i="5"/>
  <c r="AD35" i="5"/>
  <c r="AC35" i="5"/>
  <c r="AB35" i="5"/>
  <c r="V35" i="5"/>
  <c r="U35" i="5"/>
  <c r="T35" i="5"/>
  <c r="N35" i="5"/>
  <c r="M35" i="5"/>
  <c r="L35" i="5"/>
  <c r="E35" i="5"/>
  <c r="D35" i="5"/>
  <c r="C35" i="5"/>
  <c r="AN34" i="5"/>
  <c r="AM34" i="5"/>
  <c r="AL34" i="5"/>
  <c r="AE34" i="5"/>
  <c r="AD34" i="5"/>
  <c r="AC34" i="5"/>
  <c r="AB34" i="5"/>
  <c r="V34" i="5"/>
  <c r="U34" i="5"/>
  <c r="T34" i="5"/>
  <c r="N34" i="5"/>
  <c r="M34" i="5"/>
  <c r="L34" i="5"/>
  <c r="E34" i="5"/>
  <c r="D34" i="5"/>
  <c r="C34" i="5"/>
  <c r="AN33" i="5"/>
  <c r="AM33" i="5"/>
  <c r="AL33" i="5"/>
  <c r="AE33" i="5"/>
  <c r="AD33" i="5"/>
  <c r="AC33" i="5"/>
  <c r="AB33" i="5"/>
  <c r="V33" i="5"/>
  <c r="U33" i="5"/>
  <c r="T33" i="5"/>
  <c r="N33" i="5"/>
  <c r="M33" i="5"/>
  <c r="L33" i="5"/>
  <c r="E33" i="5"/>
  <c r="D33" i="5"/>
  <c r="C33" i="5"/>
  <c r="AN32" i="5"/>
  <c r="AM32" i="5"/>
  <c r="AL32" i="5"/>
  <c r="AE32" i="5"/>
  <c r="AD32" i="5"/>
  <c r="AC32" i="5"/>
  <c r="AB32" i="5"/>
  <c r="V32" i="5"/>
  <c r="U32" i="5"/>
  <c r="T32" i="5"/>
  <c r="N32" i="5"/>
  <c r="M32" i="5"/>
  <c r="L32" i="5"/>
  <c r="E32" i="5"/>
  <c r="D32" i="5"/>
  <c r="C32" i="5"/>
  <c r="AN31" i="5"/>
  <c r="AM31" i="5"/>
  <c r="AL31" i="5"/>
  <c r="AE31" i="5"/>
  <c r="AD31" i="5"/>
  <c r="AC31" i="5"/>
  <c r="AB31" i="5"/>
  <c r="V31" i="5"/>
  <c r="U31" i="5"/>
  <c r="T31" i="5"/>
  <c r="N31" i="5"/>
  <c r="M31" i="5"/>
  <c r="L31" i="5"/>
  <c r="E31" i="5"/>
  <c r="D31" i="5"/>
  <c r="C31" i="5"/>
  <c r="AN30" i="5"/>
  <c r="AM30" i="5"/>
  <c r="AL30" i="5"/>
  <c r="AE30" i="5"/>
  <c r="AD30" i="5"/>
  <c r="AC30" i="5"/>
  <c r="AB30" i="5"/>
  <c r="V30" i="5"/>
  <c r="U30" i="5"/>
  <c r="T30" i="5"/>
  <c r="N30" i="5"/>
  <c r="M30" i="5"/>
  <c r="L30" i="5"/>
  <c r="E30" i="5"/>
  <c r="D30" i="5"/>
  <c r="C30" i="5"/>
  <c r="AN29" i="5"/>
  <c r="AM29" i="5"/>
  <c r="AL29" i="5"/>
  <c r="AE29" i="5"/>
  <c r="AD29" i="5"/>
  <c r="AC29" i="5"/>
  <c r="AB29" i="5"/>
  <c r="V29" i="5"/>
  <c r="U29" i="5"/>
  <c r="T29" i="5"/>
  <c r="N29" i="5"/>
  <c r="M29" i="5"/>
  <c r="L29" i="5"/>
  <c r="E29" i="5"/>
  <c r="D29" i="5"/>
  <c r="C29" i="5"/>
  <c r="AN28" i="5"/>
  <c r="AM28" i="5"/>
  <c r="AL28" i="5"/>
  <c r="AE28" i="5"/>
  <c r="AD28" i="5"/>
  <c r="AC28" i="5"/>
  <c r="AB28" i="5"/>
  <c r="V28" i="5"/>
  <c r="U28" i="5"/>
  <c r="T28" i="5"/>
  <c r="N28" i="5"/>
  <c r="M28" i="5"/>
  <c r="L28" i="5"/>
  <c r="E28" i="5"/>
  <c r="D28" i="5"/>
  <c r="C28" i="5"/>
  <c r="AN27" i="5"/>
  <c r="AM27" i="5"/>
  <c r="AL27" i="5"/>
  <c r="AE27" i="5"/>
  <c r="AD27" i="5"/>
  <c r="AC27" i="5"/>
  <c r="AB27" i="5"/>
  <c r="V27" i="5"/>
  <c r="U27" i="5"/>
  <c r="T27" i="5"/>
  <c r="N27" i="5"/>
  <c r="M27" i="5"/>
  <c r="L27" i="5"/>
  <c r="E27" i="5"/>
  <c r="D27" i="5"/>
  <c r="C27" i="5"/>
  <c r="AN26" i="5"/>
  <c r="AM26" i="5"/>
  <c r="AL26" i="5"/>
  <c r="AE26" i="5"/>
  <c r="AD26" i="5"/>
  <c r="AC26" i="5"/>
  <c r="AB26" i="5"/>
  <c r="V26" i="5"/>
  <c r="U26" i="5"/>
  <c r="T26" i="5"/>
  <c r="N26" i="5"/>
  <c r="M26" i="5"/>
  <c r="L26" i="5"/>
  <c r="E26" i="5"/>
  <c r="D26" i="5"/>
  <c r="C26" i="5"/>
  <c r="AN25" i="5"/>
  <c r="AM25" i="5"/>
  <c r="AL25" i="5"/>
  <c r="AE25" i="5"/>
  <c r="AD25" i="5"/>
  <c r="AC25" i="5"/>
  <c r="AB25" i="5"/>
  <c r="V25" i="5"/>
  <c r="U25" i="5"/>
  <c r="T25" i="5"/>
  <c r="N25" i="5"/>
  <c r="M25" i="5"/>
  <c r="L25" i="5"/>
  <c r="E25" i="5"/>
  <c r="D25" i="5"/>
  <c r="C25" i="5"/>
  <c r="AN24" i="5"/>
  <c r="AM24" i="5"/>
  <c r="AL24" i="5"/>
  <c r="AE24" i="5"/>
  <c r="AD24" i="5"/>
  <c r="AC24" i="5"/>
  <c r="AB24" i="5"/>
  <c r="V24" i="5"/>
  <c r="U24" i="5"/>
  <c r="T24" i="5"/>
  <c r="N24" i="5"/>
  <c r="M24" i="5"/>
  <c r="L24" i="5"/>
  <c r="E24" i="5"/>
  <c r="D24" i="5"/>
  <c r="C24" i="5"/>
  <c r="AN23" i="5"/>
  <c r="AM23" i="5"/>
  <c r="AL23" i="5"/>
  <c r="AE23" i="5"/>
  <c r="AD23" i="5"/>
  <c r="AC23" i="5"/>
  <c r="AB23" i="5"/>
  <c r="V23" i="5"/>
  <c r="U23" i="5"/>
  <c r="T23" i="5"/>
  <c r="N23" i="5"/>
  <c r="M23" i="5"/>
  <c r="L23" i="5"/>
  <c r="E23" i="5"/>
  <c r="D23" i="5"/>
  <c r="C23" i="5"/>
  <c r="AN22" i="5"/>
  <c r="AM22" i="5"/>
  <c r="AL22" i="5"/>
  <c r="AE22" i="5"/>
  <c r="AD22" i="5"/>
  <c r="AC22" i="5"/>
  <c r="AB22" i="5"/>
  <c r="V22" i="5"/>
  <c r="U22" i="5"/>
  <c r="T22" i="5"/>
  <c r="N22" i="5"/>
  <c r="M22" i="5"/>
  <c r="L22" i="5"/>
  <c r="E22" i="5"/>
  <c r="D22" i="5"/>
  <c r="C22" i="5"/>
  <c r="AN21" i="5"/>
  <c r="AM21" i="5"/>
  <c r="AL21" i="5"/>
  <c r="AE21" i="5"/>
  <c r="AD21" i="5"/>
  <c r="AC21" i="5"/>
  <c r="AB21" i="5"/>
  <c r="V21" i="5"/>
  <c r="U21" i="5"/>
  <c r="T21" i="5"/>
  <c r="N21" i="5"/>
  <c r="M21" i="5"/>
  <c r="L21" i="5"/>
  <c r="E21" i="5"/>
  <c r="D21" i="5"/>
  <c r="C21" i="5"/>
  <c r="AN20" i="5"/>
  <c r="AL20" i="5"/>
  <c r="AE20" i="5"/>
  <c r="AD20" i="5"/>
  <c r="AB20" i="5"/>
  <c r="V20" i="5"/>
  <c r="T20" i="5"/>
  <c r="N20" i="5"/>
  <c r="L20" i="5"/>
  <c r="E20" i="5"/>
  <c r="C20" i="5"/>
  <c r="AN19" i="5"/>
  <c r="AL19" i="5"/>
  <c r="AE19" i="5"/>
  <c r="AD19" i="5"/>
  <c r="AB19" i="5"/>
  <c r="V19" i="5"/>
  <c r="T19" i="5"/>
  <c r="N19" i="5"/>
  <c r="L19" i="5"/>
  <c r="E19" i="5"/>
  <c r="C19" i="5"/>
  <c r="AN18" i="5"/>
  <c r="AM18" i="5"/>
  <c r="AL18" i="5"/>
  <c r="AE18" i="5"/>
  <c r="AD18" i="5"/>
  <c r="AC18" i="5"/>
  <c r="AB18" i="5"/>
  <c r="V18" i="5"/>
  <c r="U18" i="5"/>
  <c r="T18" i="5"/>
  <c r="N18" i="5"/>
  <c r="M18" i="5"/>
  <c r="L18" i="5"/>
  <c r="E18" i="5"/>
  <c r="D18" i="5"/>
  <c r="C18" i="5"/>
  <c r="AN17" i="5"/>
  <c r="AM17" i="5"/>
  <c r="AL17" i="5"/>
  <c r="AE17" i="5"/>
  <c r="AD17" i="5"/>
  <c r="AC17" i="5"/>
  <c r="AB17" i="5"/>
  <c r="V17" i="5"/>
  <c r="U17" i="5"/>
  <c r="T17" i="5"/>
  <c r="N17" i="5"/>
  <c r="M17" i="5"/>
  <c r="L17" i="5"/>
  <c r="E17" i="5"/>
  <c r="D17" i="5"/>
  <c r="C17" i="5"/>
  <c r="AN16" i="5"/>
  <c r="AP16" i="5" s="1"/>
  <c r="AM16" i="5"/>
  <c r="AL16" i="5"/>
  <c r="AE16" i="5"/>
  <c r="AG16" i="5" s="1"/>
  <c r="AD16" i="5"/>
  <c r="AC16" i="5"/>
  <c r="AB16" i="5"/>
  <c r="V16" i="5"/>
  <c r="X16" i="5" s="1"/>
  <c r="U16" i="5"/>
  <c r="T16" i="5"/>
  <c r="N16" i="5"/>
  <c r="M16" i="5"/>
  <c r="L16" i="5"/>
  <c r="E16" i="5"/>
  <c r="G16" i="5" s="1"/>
  <c r="D16" i="5"/>
  <c r="C16" i="5"/>
  <c r="D90" i="3"/>
  <c r="B90" i="3"/>
  <c r="D89" i="3"/>
  <c r="B89" i="3"/>
  <c r="D88" i="3"/>
  <c r="B88" i="3"/>
  <c r="D87" i="3"/>
  <c r="B87" i="3"/>
  <c r="D86" i="3"/>
  <c r="B86" i="3"/>
  <c r="D85" i="3"/>
  <c r="B85" i="3"/>
  <c r="D84" i="3"/>
  <c r="B84" i="3"/>
  <c r="D83" i="3"/>
  <c r="B83" i="3"/>
  <c r="D82" i="3"/>
  <c r="B82" i="3"/>
  <c r="D81" i="3"/>
  <c r="B81" i="3"/>
  <c r="D80" i="3"/>
  <c r="B80" i="3"/>
  <c r="D79" i="3"/>
  <c r="B79" i="3"/>
  <c r="D78" i="3"/>
  <c r="B78" i="3"/>
  <c r="D77" i="3"/>
  <c r="B77" i="3"/>
  <c r="D53" i="3"/>
  <c r="D52" i="3"/>
  <c r="B52" i="3"/>
  <c r="D51" i="3"/>
  <c r="B51" i="3"/>
  <c r="D50" i="3"/>
  <c r="B50" i="3"/>
  <c r="D49" i="3"/>
  <c r="B49" i="3"/>
  <c r="D48" i="3"/>
  <c r="B48" i="3"/>
  <c r="D47" i="3"/>
  <c r="B47" i="3"/>
  <c r="D46" i="3"/>
  <c r="B46" i="3"/>
  <c r="D45" i="3"/>
  <c r="B45" i="3"/>
  <c r="D44" i="3"/>
  <c r="B44" i="3"/>
  <c r="D43" i="3"/>
  <c r="B43" i="3"/>
  <c r="D42" i="3"/>
  <c r="B42" i="3"/>
  <c r="D41" i="3"/>
  <c r="B41" i="3"/>
  <c r="D40" i="3"/>
  <c r="B40" i="3"/>
  <c r="D39" i="3"/>
  <c r="B39" i="3"/>
  <c r="D38" i="3"/>
  <c r="B38" i="3"/>
  <c r="D37" i="3"/>
  <c r="B37" i="3"/>
  <c r="D36" i="3"/>
  <c r="B36" i="3"/>
  <c r="D35" i="3"/>
  <c r="B35" i="3"/>
  <c r="D34" i="3"/>
  <c r="B34" i="3"/>
  <c r="D33" i="3"/>
  <c r="B33" i="3"/>
  <c r="D32" i="3"/>
  <c r="B32" i="3"/>
  <c r="D31" i="3"/>
  <c r="B31" i="3"/>
  <c r="D30" i="3"/>
  <c r="B30" i="3"/>
  <c r="D29" i="3"/>
  <c r="B29" i="3"/>
  <c r="D28" i="3"/>
  <c r="B28" i="3"/>
  <c r="D27" i="3"/>
  <c r="B27" i="3"/>
  <c r="D26" i="3"/>
  <c r="B26" i="3"/>
  <c r="D25" i="3"/>
  <c r="B25" i="3"/>
  <c r="D24" i="3"/>
  <c r="B24" i="3"/>
  <c r="D23" i="3"/>
  <c r="B23" i="3"/>
  <c r="D22" i="3"/>
  <c r="B22" i="3"/>
  <c r="D21" i="3"/>
  <c r="B21" i="3"/>
  <c r="D20" i="3"/>
  <c r="B20" i="3"/>
  <c r="D19" i="3"/>
  <c r="B19" i="3"/>
  <c r="D18" i="3"/>
  <c r="B18" i="3"/>
  <c r="D17" i="3"/>
  <c r="B17" i="3"/>
  <c r="D16" i="3"/>
  <c r="B16" i="3"/>
  <c r="D15" i="3"/>
  <c r="B15" i="3"/>
  <c r="D14" i="3"/>
  <c r="B14" i="3"/>
  <c r="D13" i="3"/>
  <c r="B13" i="3"/>
  <c r="D12" i="3"/>
  <c r="B12" i="3"/>
  <c r="D11" i="3"/>
  <c r="B11" i="3"/>
  <c r="D10" i="3"/>
  <c r="B10" i="3"/>
  <c r="D9" i="3"/>
  <c r="B9" i="3"/>
  <c r="E221" i="2"/>
  <c r="D221" i="2"/>
  <c r="C221" i="2"/>
  <c r="E220" i="2"/>
  <c r="D220" i="2"/>
  <c r="C220" i="2"/>
  <c r="E219" i="2"/>
  <c r="D219" i="2"/>
  <c r="C219" i="2"/>
  <c r="E218" i="2"/>
  <c r="D218" i="2"/>
  <c r="C218" i="2"/>
  <c r="E217" i="2"/>
  <c r="D217" i="2"/>
  <c r="C217" i="2"/>
  <c r="E216" i="2"/>
  <c r="D216" i="2"/>
  <c r="C216" i="2"/>
  <c r="E215" i="2"/>
  <c r="D215" i="2"/>
  <c r="C215" i="2"/>
  <c r="E214" i="2"/>
  <c r="D214" i="2"/>
  <c r="C214" i="2"/>
  <c r="E213" i="2"/>
  <c r="D213" i="2"/>
  <c r="C213" i="2"/>
  <c r="E212" i="2"/>
  <c r="D212" i="2"/>
  <c r="C212" i="2"/>
  <c r="E211" i="2"/>
  <c r="D211" i="2"/>
  <c r="C211" i="2"/>
  <c r="E210" i="2"/>
  <c r="D210" i="2"/>
  <c r="C210" i="2"/>
  <c r="E209" i="2"/>
  <c r="D209" i="2"/>
  <c r="C209" i="2"/>
  <c r="E208" i="2"/>
  <c r="D208" i="2"/>
  <c r="C208" i="2"/>
  <c r="E207" i="2"/>
  <c r="D207" i="2"/>
  <c r="C207" i="2"/>
  <c r="E206" i="2"/>
  <c r="D206" i="2"/>
  <c r="C206" i="2"/>
  <c r="E205" i="2"/>
  <c r="D205" i="2"/>
  <c r="C205" i="2"/>
  <c r="E204" i="2"/>
  <c r="D204" i="2"/>
  <c r="C204" i="2"/>
  <c r="E203" i="2"/>
  <c r="D203" i="2"/>
  <c r="C203" i="2"/>
  <c r="E202" i="2"/>
  <c r="D202" i="2"/>
  <c r="C202" i="2"/>
  <c r="E201" i="2"/>
  <c r="D201" i="2"/>
  <c r="C201" i="2"/>
  <c r="E200" i="2"/>
  <c r="D200" i="2"/>
  <c r="C200" i="2"/>
  <c r="E199" i="2"/>
  <c r="D199" i="2"/>
  <c r="C199" i="2"/>
  <c r="E198" i="2"/>
  <c r="D198" i="2"/>
  <c r="C198" i="2"/>
  <c r="E197" i="2"/>
  <c r="D197" i="2"/>
  <c r="C197" i="2"/>
  <c r="E196" i="2"/>
  <c r="D196" i="2"/>
  <c r="C196" i="2"/>
  <c r="E195" i="2"/>
  <c r="D195" i="2"/>
  <c r="C195" i="2"/>
  <c r="E194" i="2"/>
  <c r="D194" i="2"/>
  <c r="C194" i="2"/>
  <c r="E193" i="2"/>
  <c r="D193" i="2"/>
  <c r="C193" i="2"/>
  <c r="E192" i="2"/>
  <c r="D192" i="2"/>
  <c r="C192" i="2"/>
  <c r="E191" i="2"/>
  <c r="D191" i="2"/>
  <c r="C191" i="2"/>
  <c r="E190" i="2"/>
  <c r="D190" i="2"/>
  <c r="C190" i="2"/>
  <c r="E189" i="2"/>
  <c r="D189" i="2"/>
  <c r="C189" i="2"/>
  <c r="E188" i="2"/>
  <c r="D188" i="2"/>
  <c r="C188" i="2"/>
  <c r="E187" i="2"/>
  <c r="D187" i="2"/>
  <c r="C187" i="2"/>
  <c r="E186" i="2"/>
  <c r="D186" i="2"/>
  <c r="C186" i="2"/>
  <c r="E185" i="2"/>
  <c r="D185" i="2"/>
  <c r="C185" i="2"/>
  <c r="E184" i="2"/>
  <c r="D184" i="2"/>
  <c r="C184" i="2"/>
  <c r="E183" i="2"/>
  <c r="D183" i="2"/>
  <c r="C183" i="2"/>
  <c r="E182" i="2"/>
  <c r="D182" i="2"/>
  <c r="C182" i="2"/>
  <c r="E181" i="2"/>
  <c r="D181" i="2"/>
  <c r="C181" i="2"/>
  <c r="E180" i="2"/>
  <c r="D180" i="2"/>
  <c r="C180" i="2"/>
  <c r="E179" i="2"/>
  <c r="D179" i="2"/>
  <c r="C179" i="2"/>
  <c r="E178" i="2"/>
  <c r="D178" i="2"/>
  <c r="C178" i="2"/>
  <c r="E177" i="2"/>
  <c r="D177" i="2"/>
  <c r="C177" i="2"/>
  <c r="E176" i="2"/>
  <c r="D176" i="2"/>
  <c r="C176" i="2"/>
  <c r="E175" i="2"/>
  <c r="D175" i="2"/>
  <c r="C175" i="2"/>
  <c r="E174" i="2"/>
  <c r="D174" i="2"/>
  <c r="C174" i="2"/>
  <c r="E173" i="2"/>
  <c r="D173" i="2"/>
  <c r="C173" i="2"/>
  <c r="E172" i="2"/>
  <c r="D172" i="2"/>
  <c r="C172" i="2"/>
  <c r="E171" i="2"/>
  <c r="D171" i="2"/>
  <c r="C171" i="2"/>
  <c r="E170" i="2"/>
  <c r="D170" i="2"/>
  <c r="C170" i="2"/>
  <c r="E169" i="2"/>
  <c r="D169" i="2"/>
  <c r="C169" i="2"/>
  <c r="E168" i="2"/>
  <c r="D168" i="2"/>
  <c r="C168" i="2"/>
  <c r="E167" i="2"/>
  <c r="D167" i="2"/>
  <c r="C167" i="2"/>
  <c r="E166" i="2"/>
  <c r="D166" i="2"/>
  <c r="C166" i="2"/>
  <c r="E165" i="2"/>
  <c r="D165" i="2"/>
  <c r="C165" i="2"/>
  <c r="E164" i="2"/>
  <c r="D164" i="2"/>
  <c r="C164" i="2"/>
  <c r="E163" i="2"/>
  <c r="D163" i="2"/>
  <c r="C163" i="2"/>
  <c r="E162" i="2"/>
  <c r="D162" i="2"/>
  <c r="C162" i="2"/>
  <c r="E161" i="2"/>
  <c r="D161" i="2"/>
  <c r="C161" i="2"/>
  <c r="E160" i="2"/>
  <c r="D160" i="2"/>
  <c r="C160" i="2"/>
  <c r="E159" i="2"/>
  <c r="D159" i="2"/>
  <c r="C159" i="2"/>
  <c r="E158" i="2"/>
  <c r="D158" i="2"/>
  <c r="C158" i="2"/>
  <c r="E157" i="2"/>
  <c r="D157" i="2"/>
  <c r="C157" i="2"/>
  <c r="E156" i="2"/>
  <c r="D156" i="2"/>
  <c r="C156" i="2"/>
  <c r="E155" i="2"/>
  <c r="D155" i="2"/>
  <c r="C155" i="2"/>
  <c r="E154" i="2"/>
  <c r="D154" i="2"/>
  <c r="C154" i="2"/>
  <c r="E153" i="2"/>
  <c r="D153" i="2"/>
  <c r="C153" i="2"/>
  <c r="E152" i="2"/>
  <c r="D152" i="2"/>
  <c r="C152" i="2"/>
  <c r="E151" i="2"/>
  <c r="D151" i="2"/>
  <c r="C151" i="2"/>
  <c r="E150" i="2"/>
  <c r="D150" i="2"/>
  <c r="C150" i="2"/>
  <c r="E149" i="2"/>
  <c r="D149" i="2"/>
  <c r="C149" i="2"/>
  <c r="E148" i="2"/>
  <c r="D148" i="2"/>
  <c r="C148" i="2"/>
  <c r="E147" i="2"/>
  <c r="D147" i="2"/>
  <c r="C147" i="2"/>
  <c r="E146" i="2"/>
  <c r="D146" i="2"/>
  <c r="C146" i="2"/>
  <c r="E145" i="2"/>
  <c r="D145" i="2"/>
  <c r="C145" i="2"/>
  <c r="E144" i="2"/>
  <c r="D144" i="2"/>
  <c r="C144" i="2"/>
  <c r="E143" i="2"/>
  <c r="D143" i="2"/>
  <c r="C143" i="2"/>
  <c r="E142" i="2"/>
  <c r="D142" i="2"/>
  <c r="C142" i="2"/>
  <c r="E141" i="2"/>
  <c r="D141" i="2"/>
  <c r="C141" i="2"/>
  <c r="E140" i="2"/>
  <c r="D140" i="2"/>
  <c r="C140" i="2"/>
  <c r="E139" i="2"/>
  <c r="D139" i="2"/>
  <c r="C139" i="2"/>
  <c r="E138" i="2"/>
  <c r="D138" i="2"/>
  <c r="C138" i="2"/>
  <c r="E137" i="2"/>
  <c r="D137" i="2"/>
  <c r="C137" i="2"/>
  <c r="E136" i="2"/>
  <c r="D136" i="2"/>
  <c r="C136" i="2"/>
  <c r="E135" i="2"/>
  <c r="D135" i="2"/>
  <c r="C135" i="2"/>
  <c r="E134" i="2"/>
  <c r="D134" i="2"/>
  <c r="C134" i="2"/>
  <c r="E133" i="2"/>
  <c r="D133" i="2"/>
  <c r="C133" i="2"/>
  <c r="E132" i="2"/>
  <c r="D132" i="2"/>
  <c r="C132" i="2"/>
  <c r="E131" i="2"/>
  <c r="D131" i="2"/>
  <c r="C131" i="2"/>
  <c r="E130" i="2"/>
  <c r="D130" i="2"/>
  <c r="C130" i="2"/>
  <c r="E129" i="2"/>
  <c r="D129" i="2"/>
  <c r="C129" i="2"/>
  <c r="E128" i="2"/>
  <c r="D128" i="2"/>
  <c r="C128" i="2"/>
  <c r="E127" i="2"/>
  <c r="D127" i="2"/>
  <c r="C127" i="2"/>
  <c r="E126" i="2"/>
  <c r="D126" i="2"/>
  <c r="C126" i="2"/>
  <c r="E125" i="2"/>
  <c r="D125" i="2"/>
  <c r="C125" i="2"/>
  <c r="E124" i="2"/>
  <c r="D124" i="2"/>
  <c r="C124" i="2"/>
  <c r="E123" i="2"/>
  <c r="D123" i="2"/>
  <c r="C123" i="2"/>
  <c r="E122" i="2"/>
  <c r="D122" i="2"/>
  <c r="C122" i="2"/>
  <c r="E121" i="2"/>
  <c r="D121" i="2"/>
  <c r="C121" i="2"/>
  <c r="E120" i="2"/>
  <c r="D120" i="2"/>
  <c r="C120" i="2"/>
  <c r="E119" i="2"/>
  <c r="D119" i="2"/>
  <c r="C119" i="2"/>
  <c r="E118" i="2"/>
  <c r="D118" i="2"/>
  <c r="C118" i="2"/>
  <c r="E117" i="2"/>
  <c r="D117" i="2"/>
  <c r="C117" i="2"/>
  <c r="E116" i="2"/>
  <c r="D116" i="2"/>
  <c r="C116" i="2"/>
  <c r="E115" i="2"/>
  <c r="D115" i="2"/>
  <c r="C115" i="2"/>
  <c r="E114" i="2"/>
  <c r="D114" i="2"/>
  <c r="C114" i="2"/>
  <c r="E113" i="2"/>
  <c r="D113" i="2"/>
  <c r="C113" i="2"/>
  <c r="E112" i="2"/>
  <c r="D112" i="2"/>
  <c r="C112" i="2"/>
  <c r="E111" i="2"/>
  <c r="D111" i="2"/>
  <c r="C111" i="2"/>
  <c r="E110" i="2"/>
  <c r="D110" i="2"/>
  <c r="C110" i="2"/>
  <c r="E109" i="2"/>
  <c r="D109" i="2"/>
  <c r="C109" i="2"/>
  <c r="E108" i="2"/>
  <c r="D108" i="2"/>
  <c r="C108" i="2"/>
  <c r="E107" i="2"/>
  <c r="D107" i="2"/>
  <c r="C107" i="2"/>
  <c r="E106" i="2"/>
  <c r="D106" i="2"/>
  <c r="C106" i="2"/>
  <c r="E105" i="2"/>
  <c r="D105" i="2"/>
  <c r="C105" i="2"/>
  <c r="E104" i="2"/>
  <c r="D104" i="2"/>
  <c r="C104" i="2"/>
  <c r="E103" i="2"/>
  <c r="D103" i="2"/>
  <c r="C103" i="2"/>
  <c r="E102" i="2"/>
  <c r="D102" i="2"/>
  <c r="C102" i="2"/>
  <c r="E101" i="2"/>
  <c r="D101" i="2"/>
  <c r="C101" i="2"/>
  <c r="E100" i="2"/>
  <c r="D100" i="2"/>
  <c r="C100" i="2"/>
  <c r="E99" i="2"/>
  <c r="D99" i="2"/>
  <c r="C99" i="2"/>
  <c r="E98" i="2"/>
  <c r="D98" i="2"/>
  <c r="C98" i="2"/>
  <c r="E97" i="2"/>
  <c r="D97" i="2"/>
  <c r="C97" i="2"/>
  <c r="E96" i="2"/>
  <c r="D96" i="2"/>
  <c r="C96" i="2"/>
  <c r="E95" i="2"/>
  <c r="D95" i="2"/>
  <c r="C95" i="2"/>
  <c r="E94" i="2"/>
  <c r="D94" i="2"/>
  <c r="C94" i="2"/>
  <c r="E93" i="2"/>
  <c r="D93" i="2"/>
  <c r="C93" i="2"/>
  <c r="E92" i="2"/>
  <c r="D92" i="2"/>
  <c r="C92" i="2"/>
  <c r="E91" i="2"/>
  <c r="D91" i="2"/>
  <c r="C91" i="2"/>
  <c r="E90" i="2"/>
  <c r="D90" i="2"/>
  <c r="C90" i="2"/>
  <c r="E89" i="2"/>
  <c r="D89" i="2"/>
  <c r="C89" i="2"/>
  <c r="E88" i="2"/>
  <c r="D88" i="2"/>
  <c r="C88" i="2"/>
  <c r="E87" i="2"/>
  <c r="D87" i="2"/>
  <c r="C87" i="2"/>
  <c r="E86" i="2"/>
  <c r="D86" i="2"/>
  <c r="C86" i="2"/>
  <c r="E85" i="2"/>
  <c r="D85" i="2"/>
  <c r="C85" i="2"/>
  <c r="E84" i="2"/>
  <c r="D84" i="2"/>
  <c r="C84" i="2"/>
  <c r="E83" i="2"/>
  <c r="D83" i="2"/>
  <c r="C83" i="2"/>
  <c r="E82" i="2"/>
  <c r="D82" i="2"/>
  <c r="C82" i="2"/>
  <c r="C90" i="3" s="1"/>
  <c r="E81" i="2"/>
  <c r="D81" i="2"/>
  <c r="C81" i="2"/>
  <c r="C89" i="3" s="1"/>
  <c r="E80" i="2"/>
  <c r="D80" i="2"/>
  <c r="C80" i="2"/>
  <c r="C88" i="3" s="1"/>
  <c r="E79" i="2"/>
  <c r="D79" i="2"/>
  <c r="C79" i="2"/>
  <c r="C87" i="3" s="1"/>
  <c r="E78" i="2"/>
  <c r="D78" i="2"/>
  <c r="C78" i="2"/>
  <c r="C86" i="3" s="1"/>
  <c r="E77" i="2"/>
  <c r="D77" i="2"/>
  <c r="C77" i="2"/>
  <c r="C85" i="3" s="1"/>
  <c r="E76" i="2"/>
  <c r="D76" i="2"/>
  <c r="C76" i="2"/>
  <c r="C84" i="3" s="1"/>
  <c r="E75" i="2"/>
  <c r="D75" i="2"/>
  <c r="C75" i="2"/>
  <c r="C83" i="3" s="1"/>
  <c r="E74" i="2"/>
  <c r="D74" i="2"/>
  <c r="C74" i="2"/>
  <c r="C82" i="3" s="1"/>
  <c r="E73" i="2"/>
  <c r="D73" i="2"/>
  <c r="C73" i="2"/>
  <c r="C81" i="3" s="1"/>
  <c r="E72" i="2"/>
  <c r="D72" i="2"/>
  <c r="C72" i="2"/>
  <c r="C80" i="3" s="1"/>
  <c r="E71" i="2"/>
  <c r="D71" i="2"/>
  <c r="C71" i="2"/>
  <c r="C79" i="3" s="1"/>
  <c r="E70" i="2"/>
  <c r="D70" i="2"/>
  <c r="C70" i="2"/>
  <c r="C78" i="3" s="1"/>
  <c r="E69" i="2"/>
  <c r="D69" i="2"/>
  <c r="C69" i="2"/>
  <c r="C77" i="3" s="1"/>
  <c r="E68" i="2"/>
  <c r="D68" i="2"/>
  <c r="C68" i="2"/>
  <c r="E67" i="2"/>
  <c r="D67" i="2"/>
  <c r="C67" i="2"/>
  <c r="E66" i="2"/>
  <c r="D66" i="2"/>
  <c r="C66" i="2"/>
  <c r="E65" i="2"/>
  <c r="D65" i="2"/>
  <c r="C65" i="2"/>
  <c r="E64" i="2"/>
  <c r="D64" i="2"/>
  <c r="C64" i="2"/>
  <c r="E63" i="2"/>
  <c r="D63" i="2"/>
  <c r="C63" i="2"/>
  <c r="E62" i="2"/>
  <c r="D62" i="2"/>
  <c r="C62" i="2"/>
  <c r="E61" i="2"/>
  <c r="D61" i="2"/>
  <c r="C61" i="2"/>
  <c r="E60" i="2"/>
  <c r="D60" i="2"/>
  <c r="C60" i="2"/>
  <c r="E59" i="2"/>
  <c r="D59" i="2"/>
  <c r="C59" i="2"/>
  <c r="E58" i="2"/>
  <c r="D58" i="2"/>
  <c r="C58" i="2"/>
  <c r="E57" i="2"/>
  <c r="D57" i="2"/>
  <c r="C57" i="2"/>
  <c r="E56" i="2"/>
  <c r="D56" i="2"/>
  <c r="C56" i="2"/>
  <c r="E55" i="2"/>
  <c r="D55" i="2"/>
  <c r="C55" i="2"/>
  <c r="E54" i="2"/>
  <c r="D54" i="2"/>
  <c r="C54" i="2"/>
  <c r="E53" i="2"/>
  <c r="D53" i="2"/>
  <c r="C53" i="2"/>
  <c r="C52" i="3" s="1"/>
  <c r="E52" i="2"/>
  <c r="D52" i="2"/>
  <c r="C52" i="2"/>
  <c r="C51" i="3" s="1"/>
  <c r="E51" i="2"/>
  <c r="D51" i="2"/>
  <c r="C51" i="2"/>
  <c r="C50" i="3" s="1"/>
  <c r="E50" i="2"/>
  <c r="D50" i="2"/>
  <c r="C50" i="2"/>
  <c r="C49" i="3" s="1"/>
  <c r="E49" i="2"/>
  <c r="D49" i="2"/>
  <c r="C49" i="2"/>
  <c r="C48" i="3" s="1"/>
  <c r="E48" i="2"/>
  <c r="D48" i="2"/>
  <c r="C48" i="2"/>
  <c r="C47" i="3" s="1"/>
  <c r="E47" i="2"/>
  <c r="D47" i="2"/>
  <c r="C47" i="2"/>
  <c r="C46" i="3" s="1"/>
  <c r="E46" i="2"/>
  <c r="D46" i="2"/>
  <c r="C46" i="2"/>
  <c r="C45" i="3" s="1"/>
  <c r="E45" i="2"/>
  <c r="D45" i="2"/>
  <c r="C45" i="2"/>
  <c r="C44" i="3" s="1"/>
  <c r="E44" i="2"/>
  <c r="D44" i="2"/>
  <c r="C44" i="2"/>
  <c r="C43" i="3" s="1"/>
  <c r="E43" i="2"/>
  <c r="D43" i="2"/>
  <c r="C43" i="2"/>
  <c r="C42" i="3" s="1"/>
  <c r="E42" i="2"/>
  <c r="D42" i="2"/>
  <c r="C42" i="2"/>
  <c r="C41" i="3" s="1"/>
  <c r="E41" i="2"/>
  <c r="D41" i="2"/>
  <c r="C41" i="2"/>
  <c r="C40" i="3" s="1"/>
  <c r="E40" i="2"/>
  <c r="D40" i="2"/>
  <c r="C40" i="2"/>
  <c r="C39" i="3" s="1"/>
  <c r="E39" i="2"/>
  <c r="D39" i="2"/>
  <c r="C39" i="2"/>
  <c r="C38" i="3" s="1"/>
  <c r="E38" i="2"/>
  <c r="D38" i="2"/>
  <c r="C38" i="2"/>
  <c r="C37" i="3" s="1"/>
  <c r="E37" i="2"/>
  <c r="D37" i="2"/>
  <c r="C37" i="2"/>
  <c r="C36" i="3" s="1"/>
  <c r="E36" i="2"/>
  <c r="D36" i="2"/>
  <c r="C36" i="2"/>
  <c r="C35" i="3" s="1"/>
  <c r="E35" i="2"/>
  <c r="D35" i="2"/>
  <c r="C35" i="2"/>
  <c r="C34" i="3" s="1"/>
  <c r="E34" i="2"/>
  <c r="D34" i="2"/>
  <c r="C34" i="2"/>
  <c r="C33" i="3" s="1"/>
  <c r="E33" i="2"/>
  <c r="D33" i="2"/>
  <c r="C33" i="2"/>
  <c r="C32" i="3" s="1"/>
  <c r="E32" i="2"/>
  <c r="D32" i="2"/>
  <c r="C32" i="2"/>
  <c r="C31" i="3" s="1"/>
  <c r="E31" i="2"/>
  <c r="D31" i="2"/>
  <c r="C31" i="2"/>
  <c r="C30" i="3" s="1"/>
  <c r="E30" i="2"/>
  <c r="D30" i="2"/>
  <c r="C30" i="2"/>
  <c r="C29" i="3" s="1"/>
  <c r="E29" i="2"/>
  <c r="D29" i="2"/>
  <c r="C29" i="2"/>
  <c r="C28" i="3" s="1"/>
  <c r="E28" i="2"/>
  <c r="D28" i="2"/>
  <c r="C28" i="2"/>
  <c r="C27" i="3" s="1"/>
  <c r="E27" i="2"/>
  <c r="D27" i="2"/>
  <c r="C27" i="2"/>
  <c r="C26" i="3" s="1"/>
  <c r="E26" i="2"/>
  <c r="D26" i="2"/>
  <c r="C26" i="2"/>
  <c r="C25" i="3" s="1"/>
  <c r="E25" i="2"/>
  <c r="D25" i="2"/>
  <c r="C25" i="2"/>
  <c r="C24" i="3" s="1"/>
  <c r="E24" i="2"/>
  <c r="D24" i="2"/>
  <c r="C24" i="2"/>
  <c r="C23" i="3" s="1"/>
  <c r="E23" i="2"/>
  <c r="D23" i="2"/>
  <c r="C23" i="2"/>
  <c r="C22" i="3" s="1"/>
  <c r="E22" i="2"/>
  <c r="D22" i="2"/>
  <c r="C22" i="2"/>
  <c r="C21" i="3" s="1"/>
  <c r="E21" i="2"/>
  <c r="D21" i="2"/>
  <c r="C21" i="2"/>
  <c r="C20" i="3" s="1"/>
  <c r="E20" i="2"/>
  <c r="D20" i="2"/>
  <c r="C20" i="2"/>
  <c r="C19" i="3" s="1"/>
  <c r="E19" i="2"/>
  <c r="D19" i="2"/>
  <c r="C19" i="2"/>
  <c r="C18" i="3" s="1"/>
  <c r="E18" i="2"/>
  <c r="D18" i="2"/>
  <c r="C18" i="2"/>
  <c r="C17" i="3" s="1"/>
  <c r="E17" i="2"/>
  <c r="D17" i="2"/>
  <c r="C17" i="2"/>
  <c r="C16" i="3" s="1"/>
  <c r="E16" i="2"/>
  <c r="D16" i="2"/>
  <c r="C16" i="2"/>
  <c r="C15" i="3" s="1"/>
  <c r="E15" i="2"/>
  <c r="D15" i="2"/>
  <c r="C15" i="2"/>
  <c r="C14" i="3" s="1"/>
  <c r="E14" i="2"/>
  <c r="C14" i="2"/>
  <c r="E13" i="2"/>
  <c r="C13" i="2"/>
  <c r="C12" i="3" s="1"/>
  <c r="E12" i="2"/>
  <c r="D12" i="2"/>
  <c r="C12" i="2"/>
  <c r="C11" i="3" s="1"/>
  <c r="E11" i="2"/>
  <c r="D11" i="2"/>
  <c r="C11" i="2"/>
  <c r="C10" i="3" s="1"/>
  <c r="E10" i="2"/>
  <c r="G10" i="2" s="1"/>
  <c r="D10" i="2"/>
  <c r="C10" i="2"/>
  <c r="C9" i="3" s="1"/>
  <c r="B1" i="2"/>
  <c r="A2" i="3" s="1"/>
  <c r="AD49" i="5"/>
  <c r="AZ48" i="5"/>
  <c r="AY48" i="5"/>
  <c r="AZ47" i="5"/>
  <c r="AY47" i="5"/>
  <c r="AZ46" i="5"/>
  <c r="AY46" i="5"/>
  <c r="AZ45" i="5"/>
  <c r="AY45" i="5"/>
  <c r="AZ44" i="5"/>
  <c r="AY44" i="5"/>
  <c r="AZ43" i="5"/>
  <c r="AY43" i="5"/>
  <c r="AZ42" i="5"/>
  <c r="AY42" i="5"/>
  <c r="AZ41" i="5"/>
  <c r="AY41" i="5"/>
  <c r="AZ40" i="5"/>
  <c r="AY40" i="5"/>
  <c r="AZ39" i="5"/>
  <c r="AY39" i="5"/>
  <c r="AZ38" i="5"/>
  <c r="AY38" i="5"/>
  <c r="AZ37" i="5"/>
  <c r="AY37" i="5"/>
  <c r="G104" i="2"/>
  <c r="G103" i="2"/>
  <c r="G102" i="2"/>
  <c r="G101" i="2"/>
  <c r="G100" i="2"/>
  <c r="G99" i="2"/>
  <c r="G98" i="2"/>
  <c r="H98" i="2" s="1"/>
  <c r="G97" i="2"/>
  <c r="H97" i="2" s="1"/>
  <c r="G96" i="2"/>
  <c r="H96" i="2" s="1"/>
  <c r="G95" i="2"/>
  <c r="H95" i="2" s="1"/>
  <c r="G94" i="2"/>
  <c r="H94" i="2" s="1"/>
  <c r="G93" i="2"/>
  <c r="H93" i="2" s="1"/>
  <c r="G92" i="2"/>
  <c r="H92" i="2" s="1"/>
  <c r="G91" i="2"/>
  <c r="H91" i="2" s="1"/>
  <c r="G90" i="2"/>
  <c r="H90" i="2" s="1"/>
  <c r="G89" i="2"/>
  <c r="H89" i="2" s="1"/>
  <c r="G88" i="2"/>
  <c r="H88" i="2" s="1"/>
  <c r="G87" i="2"/>
  <c r="H87" i="2" s="1"/>
  <c r="G86" i="2"/>
  <c r="H86" i="2" s="1"/>
  <c r="G85" i="2"/>
  <c r="H85" i="2" s="1"/>
  <c r="G84" i="2"/>
  <c r="H84" i="2" s="1"/>
  <c r="G83" i="2"/>
  <c r="H83" i="2" s="1"/>
  <c r="G82" i="2"/>
  <c r="H82" i="2" s="1"/>
  <c r="G81" i="2"/>
  <c r="H81" i="2" s="1"/>
  <c r="G80" i="2"/>
  <c r="H80" i="2" s="1"/>
  <c r="G79" i="2"/>
  <c r="H79" i="2" s="1"/>
  <c r="G78" i="2"/>
  <c r="H78" i="2" s="1"/>
  <c r="G77" i="2"/>
  <c r="H77" i="2" s="1"/>
  <c r="G76" i="2"/>
  <c r="H76" i="2" s="1"/>
  <c r="G75" i="2"/>
  <c r="H75" i="2" s="1"/>
  <c r="G74" i="2"/>
  <c r="H74" i="2" s="1"/>
  <c r="G73" i="2"/>
  <c r="H73" i="2" s="1"/>
  <c r="G72" i="2"/>
  <c r="H72" i="2" s="1"/>
  <c r="G71" i="2"/>
  <c r="H71" i="2" s="1"/>
  <c r="G70" i="2"/>
  <c r="H70" i="2" s="1"/>
  <c r="G69" i="2"/>
  <c r="H69" i="2" s="1"/>
  <c r="G68" i="2"/>
  <c r="H68" i="2" s="1"/>
  <c r="G67" i="2"/>
  <c r="H67" i="2" s="1"/>
  <c r="G66" i="2"/>
  <c r="H66" i="2" s="1"/>
  <c r="G65" i="2"/>
  <c r="H65" i="2" s="1"/>
  <c r="G64" i="2"/>
  <c r="H64" i="2" s="1"/>
  <c r="G63" i="2"/>
  <c r="H63" i="2" s="1"/>
  <c r="G62" i="2"/>
  <c r="H62" i="2" s="1"/>
  <c r="G61" i="2"/>
  <c r="H61" i="2" s="1"/>
  <c r="G60" i="2"/>
  <c r="H60" i="2" s="1"/>
  <c r="G59" i="2"/>
  <c r="H59" i="2" s="1"/>
  <c r="G58" i="2"/>
  <c r="H58" i="2" s="1"/>
  <c r="G57" i="2"/>
  <c r="H57" i="2" s="1"/>
  <c r="G56" i="2"/>
  <c r="H56" i="2" s="1"/>
  <c r="G55" i="2"/>
  <c r="H55" i="2" s="1"/>
  <c r="G54" i="2"/>
  <c r="H54" i="2" s="1"/>
  <c r="G53" i="2"/>
  <c r="H53" i="2" s="1"/>
  <c r="G52" i="2"/>
  <c r="H52" i="2" s="1"/>
  <c r="G51" i="2"/>
  <c r="H51" i="2" s="1"/>
  <c r="G50" i="2"/>
  <c r="H50" i="2" s="1"/>
  <c r="G49" i="2"/>
  <c r="H49" i="2" s="1"/>
  <c r="G48" i="2"/>
  <c r="H48" i="2" s="1"/>
  <c r="G47" i="2"/>
  <c r="H47" i="2" s="1"/>
  <c r="G46" i="2"/>
  <c r="H46" i="2" s="1"/>
  <c r="C6" i="2"/>
  <c r="A3" i="3" s="1"/>
  <c r="C5" i="2"/>
  <c r="B7" i="3" s="1"/>
  <c r="C4" i="2"/>
  <c r="B6" i="3" s="1"/>
  <c r="C3" i="2"/>
  <c r="B5" i="3" s="1"/>
  <c r="C2" i="2"/>
  <c r="B4" i="3" s="1"/>
  <c r="G123" i="1"/>
  <c r="C15" i="1"/>
  <c r="M20" i="5" s="1"/>
  <c r="C14" i="1"/>
  <c r="C13" i="1"/>
  <c r="U20" i="5" s="1"/>
  <c r="C12" i="1"/>
  <c r="C11" i="1"/>
  <c r="AC20" i="5" s="1"/>
  <c r="C10" i="1"/>
  <c r="D20" i="5" s="1"/>
  <c r="C9" i="1"/>
  <c r="D13" i="2" s="1"/>
  <c r="C13" i="3" l="1"/>
  <c r="M19" i="5"/>
  <c r="U19" i="5"/>
  <c r="AC19" i="5"/>
  <c r="D14" i="2"/>
  <c r="D19" i="5"/>
  <c r="AM19" i="5"/>
  <c r="N49" i="5"/>
  <c r="X17" i="5"/>
  <c r="X18" i="5" s="1"/>
  <c r="X19" i="5" s="1"/>
  <c r="X20" i="5" s="1"/>
  <c r="X21" i="5" s="1"/>
  <c r="X22" i="5" s="1"/>
  <c r="X23" i="5" s="1"/>
  <c r="X24" i="5" s="1"/>
  <c r="X25" i="5" s="1"/>
  <c r="X26" i="5" s="1"/>
  <c r="X27" i="5" s="1"/>
  <c r="X28" i="5" s="1"/>
  <c r="X29" i="5" s="1"/>
  <c r="X30" i="5" s="1"/>
  <c r="X31" i="5" s="1"/>
  <c r="X32" i="5" s="1"/>
  <c r="X33" i="5" s="1"/>
  <c r="X34" i="5" s="1"/>
  <c r="X35" i="5" s="1"/>
  <c r="X36" i="5" s="1"/>
  <c r="X37" i="5" s="1"/>
  <c r="X38" i="5" s="1"/>
  <c r="X39" i="5" s="1"/>
  <c r="X40" i="5" s="1"/>
  <c r="X41" i="5" s="1"/>
  <c r="X42" i="5" s="1"/>
  <c r="X43" i="5" s="1"/>
  <c r="X44" i="5" s="1"/>
  <c r="X45" i="5" s="1"/>
  <c r="X46" i="5" s="1"/>
  <c r="X47" i="5" s="1"/>
  <c r="X48" i="5" s="1"/>
  <c r="AH16" i="5"/>
  <c r="AG17" i="5"/>
  <c r="AG18" i="5" s="1"/>
  <c r="AG19" i="5" s="1"/>
  <c r="G11" i="2"/>
  <c r="H10" i="2"/>
  <c r="H16" i="5"/>
  <c r="G17" i="5"/>
  <c r="AQ16" i="5"/>
  <c r="AP17" i="5"/>
  <c r="P16" i="5"/>
  <c r="P17" i="5" s="1"/>
  <c r="P18" i="5" s="1"/>
  <c r="P19" i="5" s="1"/>
  <c r="P20" i="5" s="1"/>
  <c r="P21" i="5" s="1"/>
  <c r="P22" i="5" s="1"/>
  <c r="P23" i="5" s="1"/>
  <c r="P24" i="5" s="1"/>
  <c r="P25" i="5" s="1"/>
  <c r="P26" i="5" s="1"/>
  <c r="P27" i="5" s="1"/>
  <c r="P28" i="5" s="1"/>
  <c r="P29" i="5" s="1"/>
  <c r="P30" i="5" s="1"/>
  <c r="P31" i="5" s="1"/>
  <c r="P32" i="5" s="1"/>
  <c r="P33" i="5" s="1"/>
  <c r="P34" i="5" s="1"/>
  <c r="P35" i="5" s="1"/>
  <c r="P36" i="5" s="1"/>
  <c r="P37" i="5" s="1"/>
  <c r="P38" i="5" s="1"/>
  <c r="P39" i="5" s="1"/>
  <c r="P40" i="5" s="1"/>
  <c r="P41" i="5" s="1"/>
  <c r="P42" i="5" s="1"/>
  <c r="P43" i="5" s="1"/>
  <c r="P44" i="5" s="1"/>
  <c r="P45" i="5" s="1"/>
  <c r="P46" i="5" s="1"/>
  <c r="P47" i="5" s="1"/>
  <c r="P48" i="5" s="1"/>
  <c r="AH18" i="5" l="1"/>
  <c r="AH17" i="5"/>
  <c r="AQ17" i="5"/>
  <c r="AP18" i="5"/>
  <c r="AH19" i="5"/>
  <c r="AG20" i="5"/>
  <c r="H17" i="5"/>
  <c r="G18" i="5"/>
  <c r="H11" i="2"/>
  <c r="G12" i="2"/>
  <c r="H12" i="2" l="1"/>
  <c r="G13" i="2"/>
  <c r="G19" i="5"/>
  <c r="H18" i="5"/>
  <c r="AG21" i="5"/>
  <c r="AH20" i="5"/>
  <c r="AQ18" i="5"/>
  <c r="AP19" i="5"/>
  <c r="AQ19" i="5" l="1"/>
  <c r="AP20" i="5"/>
  <c r="AH21" i="5"/>
  <c r="AG22" i="5"/>
  <c r="G14" i="2"/>
  <c r="H13" i="2"/>
  <c r="G20" i="5"/>
  <c r="H19" i="5"/>
  <c r="H20" i="5" l="1"/>
  <c r="G21" i="5"/>
  <c r="H14" i="2"/>
  <c r="G15" i="2"/>
  <c r="AG23" i="5"/>
  <c r="AH22" i="5"/>
  <c r="AQ20" i="5"/>
  <c r="AP21" i="5"/>
  <c r="H15" i="2" l="1"/>
  <c r="G16" i="2"/>
  <c r="AP22" i="5"/>
  <c r="AQ21" i="5"/>
  <c r="AG24" i="5"/>
  <c r="AH23" i="5"/>
  <c r="H21" i="5"/>
  <c r="G22" i="5"/>
  <c r="G23" i="5" l="1"/>
  <c r="H22" i="5"/>
  <c r="AH24" i="5"/>
  <c r="AG25" i="5"/>
  <c r="AQ22" i="5"/>
  <c r="AP23" i="5"/>
  <c r="G17" i="2"/>
  <c r="H16" i="2"/>
  <c r="G18" i="2" l="1"/>
  <c r="H17" i="2"/>
  <c r="AH25" i="5"/>
  <c r="AG26" i="5"/>
  <c r="AQ23" i="5"/>
  <c r="AP24" i="5"/>
  <c r="H23" i="5"/>
  <c r="G24" i="5"/>
  <c r="H24" i="5" l="1"/>
  <c r="G25" i="5"/>
  <c r="AP25" i="5"/>
  <c r="AQ24" i="5"/>
  <c r="AG27" i="5"/>
  <c r="AH26" i="5"/>
  <c r="G19" i="2"/>
  <c r="H18" i="2"/>
  <c r="G20" i="2" l="1"/>
  <c r="H19" i="2"/>
  <c r="AH27" i="5"/>
  <c r="AG28" i="5"/>
  <c r="AQ25" i="5"/>
  <c r="AP26" i="5"/>
  <c r="G26" i="5"/>
  <c r="H25" i="5"/>
  <c r="H26" i="5" l="1"/>
  <c r="G27" i="5"/>
  <c r="AP27" i="5"/>
  <c r="AQ26" i="5"/>
  <c r="AH28" i="5"/>
  <c r="AG29" i="5"/>
  <c r="H20" i="2"/>
  <c r="G21" i="2"/>
  <c r="G22" i="2" l="1"/>
  <c r="H21" i="2"/>
  <c r="AG30" i="5"/>
  <c r="AH29" i="5"/>
  <c r="AP28" i="5"/>
  <c r="AQ27" i="5"/>
  <c r="G28" i="5"/>
  <c r="H27" i="5"/>
  <c r="G29" i="5" l="1"/>
  <c r="H28" i="5"/>
  <c r="AQ28" i="5"/>
  <c r="AP29" i="5"/>
  <c r="AH30" i="5"/>
  <c r="AG31" i="5"/>
  <c r="G23" i="2"/>
  <c r="H22" i="2"/>
  <c r="H23" i="2" l="1"/>
  <c r="G24" i="2"/>
  <c r="AH31" i="5"/>
  <c r="AG32" i="5"/>
  <c r="AQ29" i="5"/>
  <c r="AP30" i="5"/>
  <c r="H29" i="5"/>
  <c r="G30" i="5"/>
  <c r="AP31" i="5" l="1"/>
  <c r="AQ30" i="5"/>
  <c r="G31" i="5"/>
  <c r="H30" i="5"/>
  <c r="AG33" i="5"/>
  <c r="AH32" i="5"/>
  <c r="G25" i="2"/>
  <c r="H24" i="2"/>
  <c r="G26" i="2" l="1"/>
  <c r="H25" i="2"/>
  <c r="AH33" i="5"/>
  <c r="AG34" i="5"/>
  <c r="G32" i="5"/>
  <c r="H31" i="5"/>
  <c r="AQ31" i="5"/>
  <c r="AP32" i="5"/>
  <c r="AP33" i="5" l="1"/>
  <c r="AQ32" i="5"/>
  <c r="H32" i="5"/>
  <c r="G33" i="5"/>
  <c r="AH34" i="5"/>
  <c r="AG35" i="5"/>
  <c r="H26" i="2"/>
  <c r="G27" i="2"/>
  <c r="G28" i="2" l="1"/>
  <c r="H27" i="2"/>
  <c r="AG36" i="5"/>
  <c r="AH35" i="5"/>
  <c r="G34" i="5"/>
  <c r="H33" i="5"/>
  <c r="AP34" i="5"/>
  <c r="AQ33" i="5"/>
  <c r="G35" i="5" l="1"/>
  <c r="H34" i="5"/>
  <c r="AQ34" i="5"/>
  <c r="AP35" i="5"/>
  <c r="AH36" i="5"/>
  <c r="AG37" i="5"/>
  <c r="G29" i="2"/>
  <c r="H28" i="2"/>
  <c r="AH37" i="5" l="1"/>
  <c r="AG38" i="5"/>
  <c r="AQ35" i="5"/>
  <c r="AP36" i="5"/>
  <c r="G30" i="2"/>
  <c r="H29" i="2"/>
  <c r="H35" i="5"/>
  <c r="G36" i="5"/>
  <c r="G37" i="5" l="1"/>
  <c r="H36" i="5"/>
  <c r="H30" i="2"/>
  <c r="G31" i="2"/>
  <c r="AQ36" i="5"/>
  <c r="AP37" i="5"/>
  <c r="AG39" i="5"/>
  <c r="AH38" i="5"/>
  <c r="AG40" i="5" l="1"/>
  <c r="AH39" i="5"/>
  <c r="G32" i="2"/>
  <c r="H31" i="2"/>
  <c r="AQ37" i="5"/>
  <c r="AP38" i="5"/>
  <c r="H37" i="5"/>
  <c r="G38" i="5"/>
  <c r="G39" i="5" l="1"/>
  <c r="H38" i="5"/>
  <c r="AQ38" i="5"/>
  <c r="AP39" i="5"/>
  <c r="G33" i="2"/>
  <c r="H32" i="2"/>
  <c r="AG41" i="5"/>
  <c r="AH40" i="5"/>
  <c r="AH41" i="5" l="1"/>
  <c r="AG42" i="5"/>
  <c r="H33" i="2"/>
  <c r="G34" i="2"/>
  <c r="AP40" i="5"/>
  <c r="AQ39" i="5"/>
  <c r="H39" i="5"/>
  <c r="G40" i="5"/>
  <c r="AP41" i="5" l="1"/>
  <c r="AQ40" i="5"/>
  <c r="G35" i="2"/>
  <c r="H34" i="2"/>
  <c r="G41" i="5"/>
  <c r="H40" i="5"/>
  <c r="AG43" i="5"/>
  <c r="AH42" i="5"/>
  <c r="H41" i="5" l="1"/>
  <c r="G42" i="5"/>
  <c r="G36" i="2"/>
  <c r="H35" i="2"/>
  <c r="AH43" i="5"/>
  <c r="AG44" i="5"/>
  <c r="AQ41" i="5"/>
  <c r="AP42" i="5"/>
  <c r="AG45" i="5" l="1"/>
  <c r="AH44" i="5"/>
  <c r="AQ42" i="5"/>
  <c r="AP43" i="5"/>
  <c r="G37" i="2"/>
  <c r="H36" i="2"/>
  <c r="G43" i="5"/>
  <c r="H42" i="5"/>
  <c r="H43" i="5" l="1"/>
  <c r="G44" i="5"/>
  <c r="G38" i="2"/>
  <c r="H37" i="2"/>
  <c r="AP44" i="5"/>
  <c r="AQ43" i="5"/>
  <c r="AG46" i="5"/>
  <c r="AH45" i="5"/>
  <c r="AQ44" i="5" l="1"/>
  <c r="AP45" i="5"/>
  <c r="H44" i="5"/>
  <c r="G45" i="5"/>
  <c r="AH46" i="5"/>
  <c r="AG47" i="5"/>
  <c r="H38" i="2"/>
  <c r="G39" i="2"/>
  <c r="H45" i="5" l="1"/>
  <c r="G46" i="5"/>
  <c r="G40" i="2"/>
  <c r="H39" i="2"/>
  <c r="AH47" i="5"/>
  <c r="AG48" i="5"/>
  <c r="AH48" i="5" s="1"/>
  <c r="AP46" i="5"/>
  <c r="AQ45" i="5"/>
  <c r="AP47" i="5" l="1"/>
  <c r="AQ46" i="5"/>
  <c r="G41" i="2"/>
  <c r="H40" i="2"/>
  <c r="G47" i="5"/>
  <c r="H46" i="5"/>
  <c r="H47" i="5" l="1"/>
  <c r="G48" i="5"/>
  <c r="H48" i="5" s="1"/>
  <c r="H41" i="2"/>
  <c r="G42" i="2"/>
  <c r="AQ47" i="5"/>
  <c r="AP48" i="5"/>
  <c r="AQ48" i="5" s="1"/>
  <c r="G43" i="2" l="1"/>
  <c r="H42" i="2"/>
  <c r="G44" i="2" l="1"/>
  <c r="H43" i="2"/>
  <c r="H44" i="2" l="1"/>
  <c r="G45" i="2"/>
  <c r="H45" i="2" s="1"/>
</calcChain>
</file>

<file path=xl/sharedStrings.xml><?xml version="1.0" encoding="utf-8"?>
<sst xmlns="http://schemas.openxmlformats.org/spreadsheetml/2006/main" count="2277" uniqueCount="1248">
  <si>
    <t>எண்</t>
  </si>
  <si>
    <t>பாட்டு</t>
  </si>
  <si>
    <r>
      <t>8</t>
    </r>
    <r>
      <rPr>
        <vertAlign val="superscript"/>
        <sz val="11"/>
        <color rgb="FF000000"/>
        <rFont val="Calibri"/>
        <family val="2"/>
      </rPr>
      <t>th</t>
    </r>
  </si>
  <si>
    <t>காலம்</t>
  </si>
  <si>
    <t>ராகம்-1</t>
  </si>
  <si>
    <t>ஸ்தலம்</t>
  </si>
  <si>
    <t>கைத்தலம்</t>
  </si>
  <si>
    <t>நாட்டை</t>
  </si>
  <si>
    <t>விநாயகர்  துதி</t>
  </si>
  <si>
    <t>பக்கரை - நாட்டை</t>
  </si>
  <si>
    <t>பக்கரை-மோஹனம்</t>
  </si>
  <si>
    <t>மோஹனம்</t>
  </si>
  <si>
    <t>உம்பர் - ஹம்ஸத்வனி</t>
  </si>
  <si>
    <t>ஹம்ஸத்வனி</t>
  </si>
  <si>
    <t>உம்பர்-ஆ-பைரவி</t>
  </si>
  <si>
    <t>ஆனந்த பைரவி</t>
  </si>
  <si>
    <t>நினது</t>
  </si>
  <si>
    <t>விடமடை(attached)</t>
  </si>
  <si>
    <t>அடாணா</t>
  </si>
  <si>
    <t>முத்தை</t>
  </si>
  <si>
    <t>கெளளை</t>
  </si>
  <si>
    <t>குரு  வணக்கம்</t>
  </si>
  <si>
    <t>உனைத் தினம்</t>
  </si>
  <si>
    <t>ஸாவேரி</t>
  </si>
  <si>
    <t>திருப்பரங்குன்றம்</t>
  </si>
  <si>
    <t>கருவடைந்து - வராளி</t>
  </si>
  <si>
    <t>வராளி</t>
  </si>
  <si>
    <t>கருவடைந்து-ஹிந்தோ</t>
  </si>
  <si>
    <t>ஹிந்தோளம்</t>
  </si>
  <si>
    <t>கனகந்திரள் - சங்கராபரணம்</t>
  </si>
  <si>
    <t>சங்கராபரணம்</t>
  </si>
  <si>
    <t>கனகந்திரள்-நீலாம்</t>
  </si>
  <si>
    <t>நீலாம்பரி</t>
  </si>
  <si>
    <t>சந்ததம்</t>
  </si>
  <si>
    <t>தடக்கை</t>
  </si>
  <si>
    <t>அந்தகன்</t>
  </si>
  <si>
    <t>திருசெந்தூர்</t>
  </si>
  <si>
    <t>46 Songs</t>
  </si>
  <si>
    <t>அமுதுததி</t>
  </si>
  <si>
    <t>கல்யாணி</t>
  </si>
  <si>
    <t>அருணமணி</t>
  </si>
  <si>
    <t>புன்னாக வராளி</t>
  </si>
  <si>
    <t>அவனி பெறும்</t>
  </si>
  <si>
    <t>கமாஸ்</t>
  </si>
  <si>
    <t>அறிவழிய</t>
  </si>
  <si>
    <t>காம்போதி</t>
  </si>
  <si>
    <t>அனைவரும்</t>
  </si>
  <si>
    <t>இயலிசை</t>
  </si>
  <si>
    <t>ஹுஸேனி</t>
  </si>
  <si>
    <t>உருக்கம்</t>
  </si>
  <si>
    <t>சுத்த  தன்யாஸி</t>
  </si>
  <si>
    <t>உததியறல்</t>
  </si>
  <si>
    <t>கீரவாணி</t>
  </si>
  <si>
    <t>ஏவினை -வலஜி</t>
  </si>
  <si>
    <t>வலஜி</t>
  </si>
  <si>
    <t>ஏவினை-பந்து வராளி</t>
  </si>
  <si>
    <t>பந்து வராளி</t>
  </si>
  <si>
    <t>ஓராதொன்றை</t>
  </si>
  <si>
    <t>பிலஹரி</t>
  </si>
  <si>
    <t>கட்டழகு</t>
  </si>
  <si>
    <t>மனோலயம்</t>
  </si>
  <si>
    <t>கண்டுமொழி</t>
  </si>
  <si>
    <t>காவடிசிந்து</t>
  </si>
  <si>
    <t>கமல மாதுடன்</t>
  </si>
  <si>
    <t>காலனார் - ஸஹானா</t>
  </si>
  <si>
    <t>ஸஹானா</t>
  </si>
  <si>
    <t>காலனார்-திலங்</t>
  </si>
  <si>
    <t>திலங்</t>
  </si>
  <si>
    <t>குடர் நிண</t>
  </si>
  <si>
    <t>குந்தல வராளி</t>
  </si>
  <si>
    <t>கொம்பனையார்</t>
  </si>
  <si>
    <t>கரஹரப்ரியா</t>
  </si>
  <si>
    <t>சேமக்கோமள</t>
  </si>
  <si>
    <t>சுருட்டி</t>
  </si>
  <si>
    <t>தண்டே</t>
  </si>
  <si>
    <t>பீம்பளாஸ்</t>
  </si>
  <si>
    <t>தண்டையணி</t>
  </si>
  <si>
    <t>ஸி.மத்யமம்</t>
  </si>
  <si>
    <t>தண்டையணி-தன்யாஸி</t>
  </si>
  <si>
    <t>தன்யாஸி</t>
  </si>
  <si>
    <t>தந்த பசி</t>
  </si>
  <si>
    <t>தரிக்கும்</t>
  </si>
  <si>
    <t>ஆபோகி</t>
  </si>
  <si>
    <t>துன்பம்</t>
  </si>
  <si>
    <t>பைரவி</t>
  </si>
  <si>
    <t>தொந்தி சரிய</t>
  </si>
  <si>
    <t>தோடி</t>
  </si>
  <si>
    <t>தொந்தி சரிய-அடாணா</t>
  </si>
  <si>
    <t>தோலொடு</t>
  </si>
  <si>
    <t>ஜோன்புரி</t>
  </si>
  <si>
    <t>நாலுமைந்து</t>
  </si>
  <si>
    <t>கேதார கெளளை</t>
  </si>
  <si>
    <t>நிதிக்கு</t>
  </si>
  <si>
    <t>நிலையாப் - பாகேஸ்ரீ</t>
  </si>
  <si>
    <t>பாகேஸ்ரீ</t>
  </si>
  <si>
    <t>நிலையாப்-வாசஸ்பதி</t>
  </si>
  <si>
    <t>வாசஸ்பதி</t>
  </si>
  <si>
    <t>பஞ்ச பாதக</t>
  </si>
  <si>
    <t>படர்புவி</t>
  </si>
  <si>
    <t>பரிமள</t>
  </si>
  <si>
    <t>தேவ காந்தாரி</t>
  </si>
  <si>
    <t>புகர புங்க</t>
  </si>
  <si>
    <t>ரஞ்சனி</t>
  </si>
  <si>
    <t>பூரண வார</t>
  </si>
  <si>
    <t>சங்கராநந்தனப்ரியா</t>
  </si>
  <si>
    <t>மங்கை சிறுவர்</t>
  </si>
  <si>
    <t>ஹம்ஸாநந்தி</t>
  </si>
  <si>
    <t>மனத்தின்</t>
  </si>
  <si>
    <t>பேகடா</t>
  </si>
  <si>
    <t>முந்து தமிழ்</t>
  </si>
  <si>
    <t>செஞ்சுருட்டி</t>
  </si>
  <si>
    <t>அனிச்சம்</t>
  </si>
  <si>
    <t>காபி</t>
  </si>
  <si>
    <t>மூப்புற்று</t>
  </si>
  <si>
    <t>மா.மா.கெளளை</t>
  </si>
  <si>
    <t>மூளும் வினை</t>
  </si>
  <si>
    <t>வஞ்சங் கொண்டு</t>
  </si>
  <si>
    <t>பூர்வி கல்யாணி</t>
  </si>
  <si>
    <t>வஞ்சத்துடன்</t>
  </si>
  <si>
    <t>வந்து வந்து</t>
  </si>
  <si>
    <t>ஸிந்து பைரவி</t>
  </si>
  <si>
    <t>வரியார்-காம்போதி</t>
  </si>
  <si>
    <t>வரியார்-ஸஹானா</t>
  </si>
  <si>
    <t>விந்ததி</t>
  </si>
  <si>
    <t>யமுனா கல்யாணி</t>
  </si>
  <si>
    <t>விறல் மாரன்</t>
  </si>
  <si>
    <t>மாண்டு</t>
  </si>
  <si>
    <t>வெங்காளம்</t>
  </si>
  <si>
    <t>அபகார</t>
  </si>
  <si>
    <t>சக்ரவாஹம்</t>
  </si>
  <si>
    <t>திருப்பழனி</t>
  </si>
  <si>
    <t>36 Songs</t>
  </si>
  <si>
    <t>அருத்தி</t>
  </si>
  <si>
    <t>அவனிதனிலே</t>
  </si>
  <si>
    <t>பெளளி</t>
  </si>
  <si>
    <t>ஆறுமுகம்-மோஹனம்</t>
  </si>
  <si>
    <t>ஆறுமுகம்-நாட்டை குறிஞ்சி</t>
  </si>
  <si>
    <t>நாட்டை குறிஞ்சி</t>
  </si>
  <si>
    <t>உலக பசு</t>
  </si>
  <si>
    <t>ஸெளராஷ்டிரம்</t>
  </si>
  <si>
    <t>ஒருப்பொழுதும்</t>
  </si>
  <si>
    <t>ஒருவரை ஒருவர்</t>
  </si>
  <si>
    <t>கடலை</t>
  </si>
  <si>
    <t>கதியை</t>
  </si>
  <si>
    <t>தேஷ்</t>
  </si>
  <si>
    <t>கரிய பெரிய</t>
  </si>
  <si>
    <t>கருப்பு</t>
  </si>
  <si>
    <t>கருவின்</t>
  </si>
  <si>
    <t>விஜய நாகரி</t>
  </si>
  <si>
    <t>குரம்பை</t>
  </si>
  <si>
    <t>குருதி மலசல</t>
  </si>
  <si>
    <t>சிவனார் - ஜோன்புரி</t>
  </si>
  <si>
    <t>சிவனார்- சங்கரா</t>
  </si>
  <si>
    <t>சீயுதிரம்</t>
  </si>
  <si>
    <t>சீறலன்</t>
  </si>
  <si>
    <t>ஹம்ஸநாதம்</t>
  </si>
  <si>
    <t>சுருதிமுடி</t>
  </si>
  <si>
    <t>ஞானங்கொள்</t>
  </si>
  <si>
    <t>தகர</t>
  </si>
  <si>
    <t>தமரும்</t>
  </si>
  <si>
    <t>அமீர் கல்யாணி</t>
  </si>
  <si>
    <t>தலைவலி</t>
  </si>
  <si>
    <t>திடமிலி</t>
  </si>
  <si>
    <t>திமிர உததி</t>
  </si>
  <si>
    <t>பகர்தர்</t>
  </si>
  <si>
    <t>வஸந்தா</t>
  </si>
  <si>
    <t>பாரியான</t>
  </si>
  <si>
    <t>புடவி கணி</t>
  </si>
  <si>
    <t>சாருகேஸி</t>
  </si>
  <si>
    <t>போதகன்</t>
  </si>
  <si>
    <t>மனக்கவலை</t>
  </si>
  <si>
    <t>மூலங்கிள</t>
  </si>
  <si>
    <t>பிஹாக்</t>
  </si>
  <si>
    <t>மூல மந்திரம்</t>
  </si>
  <si>
    <t>சுப பந்து வராளி</t>
  </si>
  <si>
    <t>வசனமிக</t>
  </si>
  <si>
    <t>வரதாமணி</t>
  </si>
  <si>
    <t>ராமப்ரியா</t>
  </si>
  <si>
    <t>வாதம்</t>
  </si>
  <si>
    <t>வேயிசை</t>
  </si>
  <si>
    <t>அவாமருவினா</t>
  </si>
  <si>
    <t>ஸ்வாமி மலை</t>
  </si>
  <si>
    <t>ஆனாத பிருதிவி</t>
  </si>
  <si>
    <t>இருவினை</t>
  </si>
  <si>
    <t>எந்த திகை</t>
  </si>
  <si>
    <t>மலய மாருதம்</t>
  </si>
  <si>
    <t>கடாவினிடை</t>
  </si>
  <si>
    <t>கடிமா</t>
  </si>
  <si>
    <t>கதிரவன்</t>
  </si>
  <si>
    <t>கறைப்படும்</t>
  </si>
  <si>
    <t>காமியத்து</t>
  </si>
  <si>
    <t>குமர குருபர</t>
  </si>
  <si>
    <t>சரண</t>
  </si>
  <si>
    <t>சுத்திய</t>
  </si>
  <si>
    <t>செகமாயை</t>
  </si>
  <si>
    <t>சுநாத விநோதினி</t>
  </si>
  <si>
    <t>தெருவினில்</t>
  </si>
  <si>
    <t>நாசர்</t>
  </si>
  <si>
    <t>நாவேறு</t>
  </si>
  <si>
    <t>யதுகுல காம்போதி</t>
  </si>
  <si>
    <t>நிறைமதி</t>
  </si>
  <si>
    <t>பாதிமதி</t>
  </si>
  <si>
    <t>மகர கேதன</t>
  </si>
  <si>
    <t>அமிர்தவர்ஷனி</t>
  </si>
  <si>
    <t>முருகு கால</t>
  </si>
  <si>
    <t>ஓருரு</t>
  </si>
  <si>
    <t>தர்பார் கானடா</t>
  </si>
  <si>
    <t>அமைவுற்று</t>
  </si>
  <si>
    <t>திருத்தணிகை</t>
  </si>
  <si>
    <t>அரஹர</t>
  </si>
  <si>
    <t>நாதநாம க்ரியா</t>
  </si>
  <si>
    <t>அரஹர-ஷண்முக</t>
  </si>
  <si>
    <t>ஷண்முக ப்ரியா</t>
  </si>
  <si>
    <t>இருப்பவல்</t>
  </si>
  <si>
    <t>இருமலும்</t>
  </si>
  <si>
    <t>அஸாவேரி</t>
  </si>
  <si>
    <t>உடலினூடு</t>
  </si>
  <si>
    <t>உடையவர்கள்</t>
  </si>
  <si>
    <t>நளின காந்தி</t>
  </si>
  <si>
    <t>உய்ய ஞானத்து</t>
  </si>
  <si>
    <t>லலிதா</t>
  </si>
  <si>
    <t>எத்தனை கலாதி</t>
  </si>
  <si>
    <t>கானடா</t>
  </si>
  <si>
    <t>எலுப்பு</t>
  </si>
  <si>
    <t>ரீதி கெளளை</t>
  </si>
  <si>
    <t>எனக்கென</t>
  </si>
  <si>
    <t>எனையடைத்த</t>
  </si>
  <si>
    <t>ஏது புத்தி</t>
  </si>
  <si>
    <t>கலைமடவார்</t>
  </si>
  <si>
    <t>கவடுற்ற</t>
  </si>
  <si>
    <t>கனைத்த</t>
  </si>
  <si>
    <t>கிறிமொழி</t>
  </si>
  <si>
    <t>லதாங்கி</t>
  </si>
  <si>
    <t>கொந்துவார்</t>
  </si>
  <si>
    <t>சினத்தவர்</t>
  </si>
  <si>
    <t>சினத்தில்</t>
  </si>
  <si>
    <t>ஸாமா</t>
  </si>
  <si>
    <t>தாக்கமருக்கு</t>
  </si>
  <si>
    <t>துப்பா</t>
  </si>
  <si>
    <t>தொக்கறா</t>
  </si>
  <si>
    <t>நிலையாத</t>
  </si>
  <si>
    <t>நிலையாத(கல்யாண)</t>
  </si>
  <si>
    <t>நிலையாத-ஸஹானா</t>
  </si>
  <si>
    <t>நினைத்த</t>
  </si>
  <si>
    <t>பகலிரா</t>
  </si>
  <si>
    <t>பருத்த</t>
  </si>
  <si>
    <t>பொற்பதத்தில்-த்விஜா</t>
  </si>
  <si>
    <t>த்விஜாவந்தி</t>
  </si>
  <si>
    <t>பொற்பதத்தில்-ரஞ்சனி</t>
  </si>
  <si>
    <t>முத்துத் தெரிக்க</t>
  </si>
  <si>
    <t>வட்டவாட்ட</t>
  </si>
  <si>
    <t>வரிக்கலை</t>
  </si>
  <si>
    <t>வினைக்கின</t>
  </si>
  <si>
    <t>ஆரபி</t>
  </si>
  <si>
    <t>வெற்றி செய</t>
  </si>
  <si>
    <t>ஈனமிகுத்து</t>
  </si>
  <si>
    <t>நாட்டை ஙுறிஞ்சி</t>
  </si>
  <si>
    <t>ஆறு  திருப்பதி</t>
  </si>
  <si>
    <t>சுற்ற கபடோடு</t>
  </si>
  <si>
    <t>ரத்னகிரி</t>
  </si>
  <si>
    <t>பக்தியால்</t>
  </si>
  <si>
    <t>ஆதிமகமாயி</t>
  </si>
  <si>
    <t>ஊதிமலை</t>
  </si>
  <si>
    <t>உடுக்க</t>
  </si>
  <si>
    <t>கதிர்காமம்</t>
  </si>
  <si>
    <t>எதிரிலாத</t>
  </si>
  <si>
    <t>கடகட</t>
  </si>
  <si>
    <t>சரத்தே</t>
  </si>
  <si>
    <t>சரியை</t>
  </si>
  <si>
    <t>திருமகள்</t>
  </si>
  <si>
    <t>மாதர் வசமாய்</t>
  </si>
  <si>
    <t>வருபவர்கள்</t>
  </si>
  <si>
    <t>அரிவையர்</t>
  </si>
  <si>
    <t>கரகமலை</t>
  </si>
  <si>
    <t>தேனுந்து</t>
  </si>
  <si>
    <t>கயிலைமலை</t>
  </si>
  <si>
    <t>புமியதனில்</t>
  </si>
  <si>
    <t>ரசதகிரி</t>
  </si>
  <si>
    <t>அதிரும் கழல்</t>
  </si>
  <si>
    <t>குன்றுதோறாடல்</t>
  </si>
  <si>
    <t>எழுதிகழ்</t>
  </si>
  <si>
    <t>தறையின்</t>
  </si>
  <si>
    <t>வஞ்சக லோப</t>
  </si>
  <si>
    <t>ஐங்கரனை</t>
  </si>
  <si>
    <t>கொங்கணகிரி</t>
  </si>
  <si>
    <t>தொல்லை முதல்</t>
  </si>
  <si>
    <t>ப்ருந்தாவன  ஸாரங்கா</t>
  </si>
  <si>
    <t>கொல்லிமலை</t>
  </si>
  <si>
    <t>மனையவள்</t>
  </si>
  <si>
    <t>ஞானமலை</t>
  </si>
  <si>
    <t>எழுகுநிறை</t>
  </si>
  <si>
    <t>திருக்கழுக்குன்றம்</t>
  </si>
  <si>
    <t>வேதவெற்பிலே</t>
  </si>
  <si>
    <t>விலைக்கு</t>
  </si>
  <si>
    <t>ஹம்ஸ   விநோதினி</t>
  </si>
  <si>
    <t>திருக்கோணமலை</t>
  </si>
  <si>
    <t>அந்தோ  மனமே</t>
  </si>
  <si>
    <t>திருச்சிராப்பள்ளி</t>
  </si>
  <si>
    <t>குவளை</t>
  </si>
  <si>
    <t>சத்திபாணி</t>
  </si>
  <si>
    <t>பகலிரவினில்</t>
  </si>
  <si>
    <t>புவனத்தொரு</t>
  </si>
  <si>
    <t>பெஹாக்</t>
  </si>
  <si>
    <t>வாசித்து</t>
  </si>
  <si>
    <t>அன்பாக</t>
  </si>
  <si>
    <t>ஆஹிரி</t>
  </si>
  <si>
    <t>திருச்செங்கோடு</t>
  </si>
  <si>
    <t>காலனிடத்து</t>
  </si>
  <si>
    <t>கொடிய</t>
  </si>
  <si>
    <t>சந்த்ர  கெளன்ஸ்</t>
  </si>
  <si>
    <t>பத்தர்</t>
  </si>
  <si>
    <t>புற்புத</t>
  </si>
  <si>
    <t>நவரஸ கன்னடா</t>
  </si>
  <si>
    <t>ஒருபதும்</t>
  </si>
  <si>
    <t>ஸ்ரீசைலம்</t>
  </si>
  <si>
    <t>வரிசேர்ந்திடு</t>
  </si>
  <si>
    <t>திருவேங்கடம்</t>
  </si>
  <si>
    <t>கறுத்ததலை</t>
  </si>
  <si>
    <t>முகாரி</t>
  </si>
  <si>
    <t>சரவணபவநிதி</t>
  </si>
  <si>
    <t>சாந்தமில்</t>
  </si>
  <si>
    <t>ஷண்முகப்ரியா</t>
  </si>
  <si>
    <t>பாட்டில்</t>
  </si>
  <si>
    <t>சங்கரானந்தநப்ரியா</t>
  </si>
  <si>
    <t>தீர்த்தமலை</t>
  </si>
  <si>
    <t>அல்லிவிழி</t>
  </si>
  <si>
    <t>வள்ளிமலை</t>
  </si>
  <si>
    <t>ஐயுமுறு</t>
  </si>
  <si>
    <t>ககனமும்</t>
  </si>
  <si>
    <t>குடிவாழ்க்கை</t>
  </si>
  <si>
    <t>சிரமங்கை</t>
  </si>
  <si>
    <t>அல்லில்</t>
  </si>
  <si>
    <t>வள்ளியூர்</t>
  </si>
  <si>
    <t>சரவணஜாதா</t>
  </si>
  <si>
    <t>விநாயகமலை  ( பிள்ளையார்பட்டி )</t>
  </si>
  <si>
    <t>இலாபமில்</t>
  </si>
  <si>
    <t>விராலிமலை</t>
  </si>
  <si>
    <t>ஐந்து பூதமும்</t>
  </si>
  <si>
    <t>கரிபுராரி</t>
  </si>
  <si>
    <t>கொடாதவனை</t>
  </si>
  <si>
    <t>சீரான</t>
  </si>
  <si>
    <t>பாதாள</t>
  </si>
  <si>
    <t>நிராமய</t>
  </si>
  <si>
    <t>மாலாசை</t>
  </si>
  <si>
    <t>மாண்ட்</t>
  </si>
  <si>
    <t>கருகியறி</t>
  </si>
  <si>
    <t>அத்திப்பட்டு</t>
  </si>
  <si>
    <t>இறவாமல்</t>
  </si>
  <si>
    <t>அவிநாசி</t>
  </si>
  <si>
    <t>மனத்திரை</t>
  </si>
  <si>
    <t>வாட்பட</t>
  </si>
  <si>
    <t>சாருகேசி</t>
  </si>
  <si>
    <t>ஆய்க்குடி</t>
  </si>
  <si>
    <t>வாலவயதாகி</t>
  </si>
  <si>
    <t>இராமேஸ்வரம்</t>
  </si>
  <si>
    <t>சுருதிமறை</t>
  </si>
  <si>
    <t>உத்தரமேரூர்</t>
  </si>
  <si>
    <t>தோலெலும்பு</t>
  </si>
  <si>
    <t>ஓங்கும்</t>
  </si>
  <si>
    <t>எட்டுகுடி</t>
  </si>
  <si>
    <t>சந்தன</t>
  </si>
  <si>
    <t>எண்கண்</t>
  </si>
  <si>
    <t>விரகற</t>
  </si>
  <si>
    <t>எழுகரைநாடு</t>
  </si>
  <si>
    <t>விந்துபேதித்த</t>
  </si>
  <si>
    <t>கந்தனூர்</t>
  </si>
  <si>
    <t>எந்தன் சடலம்</t>
  </si>
  <si>
    <t>கந்தன்குடி</t>
  </si>
  <si>
    <t>தசையாகிய</t>
  </si>
  <si>
    <t>கருவூர்</t>
  </si>
  <si>
    <t>நித்தப் பிணி</t>
  </si>
  <si>
    <t>மதியால்</t>
  </si>
  <si>
    <t>தாரணிக்கதி</t>
  </si>
  <si>
    <t>காசி</t>
  </si>
  <si>
    <t>வேழமுண்ட</t>
  </si>
  <si>
    <t>சாரங்கா</t>
  </si>
  <si>
    <t>கறுத்த குஞ்சியும்</t>
  </si>
  <si>
    <t>கும்பகோணம்</t>
  </si>
  <si>
    <t>செனித்திடும்</t>
  </si>
  <si>
    <t>தரையினில்</t>
  </si>
  <si>
    <t>கூந்தலூர்</t>
  </si>
  <si>
    <t>நீலமுகில்</t>
  </si>
  <si>
    <t>கேதாரகெளளை</t>
  </si>
  <si>
    <t>கோடிநகர் ( குழகர் கோயில் )</t>
  </si>
  <si>
    <t>ஆதிமுதநாளில்</t>
  </si>
  <si>
    <t>சாலநெடு</t>
  </si>
  <si>
    <t>ஞாலமெங்கும்</t>
  </si>
  <si>
    <t>தோழமை</t>
  </si>
  <si>
    <t>புலவரை</t>
  </si>
  <si>
    <t>சிக்கல்</t>
  </si>
  <si>
    <t>மனமெனும்</t>
  </si>
  <si>
    <t>சிவபுரம்</t>
  </si>
  <si>
    <t>அண்டர்பதி</t>
  </si>
  <si>
    <t>சிறுவை</t>
  </si>
  <si>
    <t>சீதள</t>
  </si>
  <si>
    <t>கேதாரம்</t>
  </si>
  <si>
    <t>பிறவியான</t>
  </si>
  <si>
    <t>ஊனத்தசை</t>
  </si>
  <si>
    <t>சீகாழி</t>
  </si>
  <si>
    <t>சருவி</t>
  </si>
  <si>
    <t>இராக  மாலிகை</t>
  </si>
  <si>
    <t>தினமணி</t>
  </si>
  <si>
    <t>பூமாதுரமே</t>
  </si>
  <si>
    <t>பரிவுறு</t>
  </si>
  <si>
    <t>சேலம்</t>
  </si>
  <si>
    <t>ஒருவழி</t>
  </si>
  <si>
    <t>சோமநாதன் மடம்</t>
  </si>
  <si>
    <t>கரியகுழல்</t>
  </si>
  <si>
    <t>சோமீஸ்வரம்</t>
  </si>
  <si>
    <t>உரைத்த</t>
  </si>
  <si>
    <t>சங்கரானந்தப்ரியா</t>
  </si>
  <si>
    <t>தனிச்சயம்</t>
  </si>
  <si>
    <t>ஏட்டின்</t>
  </si>
  <si>
    <t>திருக்கடவூர்</t>
  </si>
  <si>
    <t>சுருதியாய்</t>
  </si>
  <si>
    <t>துர்கா</t>
  </si>
  <si>
    <t>திருக்குடவாயில்</t>
  </si>
  <si>
    <t>அலங்கார</t>
  </si>
  <si>
    <t>திருகுரங்காடுதுறை</t>
  </si>
  <si>
    <t>வேதத்தில்</t>
  </si>
  <si>
    <t>ஸ்ரீரஞ்சனி</t>
  </si>
  <si>
    <t>திருக்குற்றாலம்</t>
  </si>
  <si>
    <t>வங்கார</t>
  </si>
  <si>
    <t>திருச்செங்காட்டங்குடி</t>
  </si>
  <si>
    <t>பச்சை</t>
  </si>
  <si>
    <t>யதுகுல  காம்போதி</t>
  </si>
  <si>
    <t>திருநள்ளாறு</t>
  </si>
  <si>
    <t>ஆசார   வீனன்</t>
  </si>
  <si>
    <t>ரேவதி</t>
  </si>
  <si>
    <t>திருநாகேஸ்வரம்</t>
  </si>
  <si>
    <t>அறிவிலாதவர்</t>
  </si>
  <si>
    <t>திருநெல்வாயில்</t>
  </si>
  <si>
    <t>இருவினை அஞ்ச</t>
  </si>
  <si>
    <t>திருப்பந்தணை நல்லூர்</t>
  </si>
  <si>
    <t>நிணமொடு</t>
  </si>
  <si>
    <t>திருப்பாதிரிப்புலியூர்</t>
  </si>
  <si>
    <t>இருவினைப் பிறவி</t>
  </si>
  <si>
    <t>திருப்பாண்டிக்கொடிமுடி</t>
  </si>
  <si>
    <t>பக்குவ</t>
  </si>
  <si>
    <t>திருப்புக்கொளியூர்</t>
  </si>
  <si>
    <t>இரத்த முஞ்சியும்(Rpt 1st Four)</t>
  </si>
  <si>
    <t>திருப்பெருந்துரை</t>
  </si>
  <si>
    <t>திமிர மாமன</t>
  </si>
  <si>
    <t>திருப்போரூர்</t>
  </si>
  <si>
    <t>அமரும்</t>
  </si>
  <si>
    <t>இராம   ப்ரியா</t>
  </si>
  <si>
    <t>திருமயிலை</t>
  </si>
  <si>
    <t>அறமிலா</t>
  </si>
  <si>
    <t>இகல வருதிரை</t>
  </si>
  <si>
    <t>கடிய வேக</t>
  </si>
  <si>
    <t>கல்யாண வஸந்தம்</t>
  </si>
  <si>
    <t>திரைவார்</t>
  </si>
  <si>
    <t>சுபபந்துவராளி</t>
  </si>
  <si>
    <t>ஆங்குடல்</t>
  </si>
  <si>
    <t>திருமாந்துரை</t>
  </si>
  <si>
    <t>அவசியமுன்</t>
  </si>
  <si>
    <t>திருமுருகன்பூண்டி</t>
  </si>
  <si>
    <t>கலகலென</t>
  </si>
  <si>
    <t>திருவக்கரை</t>
  </si>
  <si>
    <t>மருமல்லியார்</t>
  </si>
  <si>
    <t>திருவலிதாயம்</t>
  </si>
  <si>
    <t>இபமாந்தர்</t>
  </si>
  <si>
    <t>திருவாஞ்சியம்</t>
  </si>
  <si>
    <t>ஊனாரு</t>
  </si>
  <si>
    <t>திருவாடானை</t>
  </si>
  <si>
    <t>நீதானெத்தனை</t>
  </si>
  <si>
    <t>திருவாரூர்</t>
  </si>
  <si>
    <t>பாலோதேனோ பலவுறு</t>
  </si>
  <si>
    <t>பாலோதேனோ  பாகோ(Rpt 1st Four)</t>
  </si>
  <si>
    <t>குசமாகி</t>
  </si>
  <si>
    <t>தர்மவதி</t>
  </si>
  <si>
    <t>திருவான்மியூர்</t>
  </si>
  <si>
    <t>பகரு முத்தமிழ்</t>
  </si>
  <si>
    <t>திருவிடைக்கழி</t>
  </si>
  <si>
    <t>படிபுனல்</t>
  </si>
  <si>
    <t>பழியுறு</t>
  </si>
  <si>
    <t>மருக்குலாவிய</t>
  </si>
  <si>
    <t>எருவாய்</t>
  </si>
  <si>
    <t>திருவீழிமிழலை</t>
  </si>
  <si>
    <t>வண்டுபோல்</t>
  </si>
  <si>
    <t>சுத்ததன்யாஸி</t>
  </si>
  <si>
    <t>திருவெஞ்சமாகூடல்</t>
  </si>
  <si>
    <t>சதுரத்தரை</t>
  </si>
  <si>
    <t>திருவேட்களம்</t>
  </si>
  <si>
    <t>மாத்திரை</t>
  </si>
  <si>
    <t>கார்ச்சார்</t>
  </si>
  <si>
    <t>ஸி . மத்யமம்</t>
  </si>
  <si>
    <t>திருவேற்காடு</t>
  </si>
  <si>
    <t>சொருபப்பிரகாஸ</t>
  </si>
  <si>
    <t>திருவொற்றியூர்</t>
  </si>
  <si>
    <t>தவர்வாட்டமோ</t>
  </si>
  <si>
    <t>திருவோத்தூர்</t>
  </si>
  <si>
    <t>இறையத்தனை</t>
  </si>
  <si>
    <t>ஜனரஞ்சனி</t>
  </si>
  <si>
    <t>திலதைப்பதி</t>
  </si>
  <si>
    <t>ஆறுமாறும்</t>
  </si>
  <si>
    <t>தேவனூர்</t>
  </si>
  <si>
    <t>காணொணாதது</t>
  </si>
  <si>
    <t>தாரகாசுரன்</t>
  </si>
  <si>
    <t>ஓலமிட்டு</t>
  </si>
  <si>
    <t>நாகபட்டினம்</t>
  </si>
  <si>
    <t>விழுதா</t>
  </si>
  <si>
    <t>அஞ்சுவித</t>
  </si>
  <si>
    <t>நிம்பபுரம்</t>
  </si>
  <si>
    <t>ஈளை சுரம்</t>
  </si>
  <si>
    <t>பாகை</t>
  </si>
  <si>
    <t>உரையும்</t>
  </si>
  <si>
    <t>புனவாயில்</t>
  </si>
  <si>
    <t>தலங்களில்</t>
  </si>
  <si>
    <t>ஸாரமதி</t>
  </si>
  <si>
    <t>பெருங்குடி</t>
  </si>
  <si>
    <t>தீராப்பிணி</t>
  </si>
  <si>
    <t>பேரூர்</t>
  </si>
  <si>
    <t>குதிபாய்ந்த</t>
  </si>
  <si>
    <t>மதுராந்தகம்</t>
  </si>
  <si>
    <t>சயிலாங்கனை</t>
  </si>
  <si>
    <t>ஆனைமுகவற்கு</t>
  </si>
  <si>
    <t>மதுரை</t>
  </si>
  <si>
    <t>கலைமேவு</t>
  </si>
  <si>
    <t>நீதத்துவமாகி</t>
  </si>
  <si>
    <t>பரவு நெடும்</t>
  </si>
  <si>
    <t>தேவ    மனோஹரி</t>
  </si>
  <si>
    <t>சிகர மருந்த</t>
  </si>
  <si>
    <t>மாயாபுரி</t>
  </si>
  <si>
    <t>அணிசெவ்வியார்</t>
  </si>
  <si>
    <t>வடதிருமுல்லைவாயில்</t>
  </si>
  <si>
    <t>அரியயன்</t>
  </si>
  <si>
    <t>வடுகூர்</t>
  </si>
  <si>
    <t>அரிமருகோனே</t>
  </si>
  <si>
    <t>வயலூர்</t>
  </si>
  <si>
    <t>என்னால்</t>
  </si>
  <si>
    <t>குருதி கிருமிகள்</t>
  </si>
  <si>
    <t>தாமரையின்</t>
  </si>
  <si>
    <t>அருவரை</t>
  </si>
  <si>
    <t>ஸரஸ்வதி</t>
  </si>
  <si>
    <t>வயிரவிவனம்</t>
  </si>
  <si>
    <t>ஈயெறும்பு</t>
  </si>
  <si>
    <t>மத்யமாவதி</t>
  </si>
  <si>
    <t>வாலிகொண்டபுரம்</t>
  </si>
  <si>
    <t>குடல் நிண</t>
  </si>
  <si>
    <t>விஜயபுரம்</t>
  </si>
  <si>
    <t>நிகரில்  பஞ்ச   பூத</t>
  </si>
  <si>
    <t>விரிஞ்சிபுரம்</t>
  </si>
  <si>
    <t>மருவும்  அஞ்சு</t>
  </si>
  <si>
    <t>திருமொழி</t>
  </si>
  <si>
    <t>ஹரிகாம்போதி</t>
  </si>
  <si>
    <t>வ்ருத்தாசலம்</t>
  </si>
  <si>
    <t>பசையற்ற</t>
  </si>
  <si>
    <t>அடலரி</t>
  </si>
  <si>
    <t>சாமா</t>
  </si>
  <si>
    <t>வெள்ளிகரம்</t>
  </si>
  <si>
    <t>இல்லையென</t>
  </si>
  <si>
    <t>குமுதக்ரியா</t>
  </si>
  <si>
    <t>சிகரிகள்</t>
  </si>
  <si>
    <t>வதன</t>
  </si>
  <si>
    <t>சூழும்  வினை</t>
  </si>
  <si>
    <t>வேதாரண்யம்</t>
  </si>
  <si>
    <t>குரைகடல்</t>
  </si>
  <si>
    <t>வேப்பூர்</t>
  </si>
  <si>
    <t>உரத்துரை</t>
  </si>
  <si>
    <t>வைத்தீஸ்வரன்    கோயில்</t>
  </si>
  <si>
    <t>எத்தனைகோடி</t>
  </si>
  <si>
    <t>மாலினால்</t>
  </si>
  <si>
    <t>கழைமுத்து</t>
  </si>
  <si>
    <t>ஸ்ரீமுஷ்டம்</t>
  </si>
  <si>
    <t>கும்பகோணமொடு</t>
  </si>
  <si>
    <t>க்ஷேத்ரகோவை</t>
  </si>
  <si>
    <t>அகரமுதல்</t>
  </si>
  <si>
    <t>பொதுப்  பாடல்கள்</t>
  </si>
  <si>
    <t>அடியார் மனம்</t>
  </si>
  <si>
    <t>அதல  சேடனார்</t>
  </si>
  <si>
    <t>அப்படியே  ஏழும்</t>
  </si>
  <si>
    <t>அமலவாயு</t>
  </si>
  <si>
    <t>ஆசாரவீனன்</t>
  </si>
  <si>
    <t>ஹம்ஸவிநோதினி</t>
  </si>
  <si>
    <t>ஆசைகூர்</t>
  </si>
  <si>
    <t>ஆரவாரமாய்</t>
  </si>
  <si>
    <t>ஆராத  காதல்</t>
  </si>
  <si>
    <t>ஆராதனர்</t>
  </si>
  <si>
    <t>ஆவிகாப்பது</t>
  </si>
  <si>
    <t>ஆனாத  ஞான</t>
  </si>
  <si>
    <t>இசைந்த</t>
  </si>
  <si>
    <t>ரீதி  கெளளை</t>
  </si>
  <si>
    <t>இத்தரணி</t>
  </si>
  <si>
    <t>இரவொடும்</t>
  </si>
  <si>
    <t>இருநோய்</t>
  </si>
  <si>
    <t>இருந்த   வீடும்</t>
  </si>
  <si>
    <t>இனமறை</t>
  </si>
  <si>
    <t>பூபாளம்</t>
  </si>
  <si>
    <t>உலகத்தினில்</t>
  </si>
  <si>
    <t>ஆந்தோளிகா</t>
  </si>
  <si>
    <t>உறவின்</t>
  </si>
  <si>
    <t>ஊனும் தசை</t>
  </si>
  <si>
    <t>ஊனேறெலும்பு</t>
  </si>
  <si>
    <t>எட்டுடன்</t>
  </si>
  <si>
    <t>எதிரொருவர்</t>
  </si>
  <si>
    <t>விழையுமனி</t>
  </si>
  <si>
    <t>ஆனந்த   பைரவி</t>
  </si>
  <si>
    <t>எழுபிறவி</t>
  </si>
  <si>
    <t>என்  பந்த</t>
  </si>
  <si>
    <t>பூர்வி   கல்யாணி</t>
  </si>
  <si>
    <t>ஏட்டிலே</t>
  </si>
  <si>
    <t>ஓழுகூன்</t>
  </si>
  <si>
    <t>மணிரங்கு</t>
  </si>
  <si>
    <t>ஓதுமுத்தமிழ்</t>
  </si>
  <si>
    <t>கடலை  பயறொடு</t>
  </si>
  <si>
    <t>கருப்பற்றூறி</t>
  </si>
  <si>
    <t>நடபைரவி</t>
  </si>
  <si>
    <t>கருப்பையில்</t>
  </si>
  <si>
    <t>கவடு கோத்தெழு</t>
  </si>
  <si>
    <t>காதி    மோதி</t>
  </si>
  <si>
    <t>குகையில்  நவ  நாத</t>
  </si>
  <si>
    <t>குருதி  தோலினால்</t>
  </si>
  <si>
    <t>கொடிய  மத</t>
  </si>
  <si>
    <t>சந்தம்  புனைந்து</t>
  </si>
  <si>
    <t>அமிர்தவர்ஷிணி</t>
  </si>
  <si>
    <t xml:space="preserve">சமய  பத்தி                                      </t>
  </si>
  <si>
    <t xml:space="preserve">சாரங்கா  </t>
  </si>
  <si>
    <t xml:space="preserve">சருவிய                                   </t>
  </si>
  <si>
    <t xml:space="preserve">சலமல                                             </t>
  </si>
  <si>
    <t>குந்தலவராளி</t>
  </si>
  <si>
    <t xml:space="preserve">சாங்கரி                                                  </t>
  </si>
  <si>
    <t xml:space="preserve">சிவஞான                                                </t>
  </si>
  <si>
    <t xml:space="preserve">சீதமலம்                                                        </t>
  </si>
  <si>
    <t xml:space="preserve">சுட்டது                                                          </t>
  </si>
  <si>
    <t xml:space="preserve">சுருதி  வெகு                                                </t>
  </si>
  <si>
    <t xml:space="preserve">சூதினுண                                                            </t>
  </si>
  <si>
    <t xml:space="preserve">செழுந்தாது                                                  </t>
  </si>
  <si>
    <t>சுத்த   சாவேரி</t>
  </si>
  <si>
    <t xml:space="preserve">ஞானாவிபூஷணி                                           </t>
  </si>
  <si>
    <t xml:space="preserve">தசையும்                                                             </t>
  </si>
  <si>
    <t>பாகேச்ரீ</t>
  </si>
  <si>
    <t xml:space="preserve">தத்தனமும்                                                   </t>
  </si>
  <si>
    <t xml:space="preserve">தரணிமிசை                                                         </t>
  </si>
  <si>
    <t>தலைவலைய</t>
  </si>
  <si>
    <t>தவனெறி</t>
  </si>
  <si>
    <t>திரிபுர</t>
  </si>
  <si>
    <t>தர்பார்   கானடா</t>
  </si>
  <si>
    <t>திரைவஞ்ச</t>
  </si>
  <si>
    <t>நாட்டைக்குறிஞ்சி</t>
  </si>
  <si>
    <t>துள்ளுமத</t>
  </si>
  <si>
    <t>தோரண</t>
  </si>
  <si>
    <t>தோலொத்தி</t>
  </si>
  <si>
    <t>நரையொடு</t>
  </si>
  <si>
    <t>நாதநாமக்ரியா</t>
  </si>
  <si>
    <t>நாராலே</t>
  </si>
  <si>
    <t>மலஹரி</t>
  </si>
  <si>
    <t>நாலிரண்டு</t>
  </si>
  <si>
    <t>நாளுமிகுத்த</t>
  </si>
  <si>
    <t>நித்தமுற்று</t>
  </si>
  <si>
    <t>நிமிர்ந்த</t>
  </si>
  <si>
    <t>நிருதரார்</t>
  </si>
  <si>
    <t>நீருமென்பு</t>
  </si>
  <si>
    <t>நவரஸ  கன்னடா</t>
  </si>
  <si>
    <t>நீலங்கொள்(ஸாரங்கா  )</t>
  </si>
  <si>
    <t xml:space="preserve">ஸாரங்கா  </t>
  </si>
  <si>
    <t>நீலங்கொள்(குறிஞ்சி)</t>
  </si>
  <si>
    <t>குறிஞ்சி</t>
  </si>
  <si>
    <t>நெடிய  வடகுவடு</t>
  </si>
  <si>
    <t>பகிர நினை</t>
  </si>
  <si>
    <t>பட்டு  படாத</t>
  </si>
  <si>
    <t>பரவை</t>
  </si>
  <si>
    <t>பருதியாய்</t>
  </si>
  <si>
    <t>பாணிக்குள்</t>
  </si>
  <si>
    <t>ஹரி  காம்போதி</t>
  </si>
  <si>
    <t>பிறவியலை</t>
  </si>
  <si>
    <t>புகரில் சேவல</t>
  </si>
  <si>
    <t>மலய   மாருதம்</t>
  </si>
  <si>
    <t>புத்தகத்து</t>
  </si>
  <si>
    <t>புவிக்குன்</t>
  </si>
  <si>
    <t>பூத  கலாதிகள்</t>
  </si>
  <si>
    <t>பெருங்காரியம்</t>
  </si>
  <si>
    <t>பேரவா</t>
  </si>
  <si>
    <t>பொதுவதாய்</t>
  </si>
  <si>
    <t>போத  நிர்குண</t>
  </si>
  <si>
    <t>மக்கள்</t>
  </si>
  <si>
    <t>மதனேவிய</t>
  </si>
  <si>
    <t>மதிதனை</t>
  </si>
  <si>
    <t>மனக பாட</t>
  </si>
  <si>
    <t>மனை  மக்கள்</t>
  </si>
  <si>
    <t>மாண்டார்</t>
  </si>
  <si>
    <t>முருக  மயூர</t>
  </si>
  <si>
    <t>முனை  அழிந்தது</t>
  </si>
  <si>
    <t>மூலா நிலமதின்</t>
  </si>
  <si>
    <t>மோது  மறலி</t>
  </si>
  <si>
    <t>வாதம்  தலை வலி</t>
  </si>
  <si>
    <t>வாரி மீதே</t>
  </si>
  <si>
    <t>வானப்புக்கு</t>
  </si>
  <si>
    <t>வேடர் செழும்</t>
  </si>
  <si>
    <t>வேத  வித்தகா</t>
  </si>
  <si>
    <t>அதிமதம்</t>
  </si>
  <si>
    <t>காஞ்சீபுரம்</t>
  </si>
  <si>
    <t>அறிவிலா</t>
  </si>
  <si>
    <t xml:space="preserve">ஸரங்கா  </t>
  </si>
  <si>
    <t>அற்றை</t>
  </si>
  <si>
    <t>எனக்கு</t>
  </si>
  <si>
    <t>கருமம்</t>
  </si>
  <si>
    <t>கறையிலம்</t>
  </si>
  <si>
    <t>கனிதரும்</t>
  </si>
  <si>
    <t>கொத்தார்</t>
  </si>
  <si>
    <t>சீசீ முப்புரம்</t>
  </si>
  <si>
    <t>தர்பார்</t>
  </si>
  <si>
    <t>செறிதரும்</t>
  </si>
  <si>
    <t>தலைவலை</t>
  </si>
  <si>
    <t>நச்சரவம்</t>
  </si>
  <si>
    <t>படிறொழு</t>
  </si>
  <si>
    <t>புறைபடும்</t>
  </si>
  <si>
    <t>புன   மடந்தை</t>
  </si>
  <si>
    <t>பொக்குப்பை</t>
  </si>
  <si>
    <t>பஹுதாரி</t>
  </si>
  <si>
    <t>மக்கட்கு</t>
  </si>
  <si>
    <t>முட்டுப்  பட்டு</t>
  </si>
  <si>
    <t>வம்பறா</t>
  </si>
  <si>
    <t>அனித்தமான</t>
  </si>
  <si>
    <t>திரு  ஆனைகாவல்</t>
  </si>
  <si>
    <t>ஓல  மறைகள்</t>
  </si>
  <si>
    <t>குருதி  புலால்</t>
  </si>
  <si>
    <t>நாடித்   தேடி</t>
  </si>
  <si>
    <t>பரிமள மிகவுள</t>
  </si>
  <si>
    <t>அருக்கார்</t>
  </si>
  <si>
    <t>திரு  அருணை</t>
  </si>
  <si>
    <t>அழுதும்</t>
  </si>
  <si>
    <t>இமராஜன்</t>
  </si>
  <si>
    <t>இரவியும்</t>
  </si>
  <si>
    <t>இரவு  பகல்</t>
  </si>
  <si>
    <t>இருவர்  மயலோ</t>
  </si>
  <si>
    <t>இருவினை  அஞ்ச</t>
  </si>
  <si>
    <t>இருவினை   ஊண்</t>
  </si>
  <si>
    <t>கடல்  பரவு</t>
  </si>
  <si>
    <t>கயல்  விழி</t>
  </si>
  <si>
    <t>சிவரஞ்சனி</t>
  </si>
  <si>
    <t>கரிமுக</t>
  </si>
  <si>
    <t>கருணை  சிறிதும்</t>
  </si>
  <si>
    <t>அமுதமூறு</t>
  </si>
  <si>
    <t>குழவியுமாய்</t>
  </si>
  <si>
    <t>காணாத தூரம்</t>
  </si>
  <si>
    <t>கீத  வினோத</t>
  </si>
  <si>
    <t>சிவ மாதுடனே</t>
  </si>
  <si>
    <t>ஜெய  ஜெய</t>
  </si>
  <si>
    <t>தமர  குரங்கள்</t>
  </si>
  <si>
    <t>பரியகை</t>
  </si>
  <si>
    <t>புலையனான</t>
  </si>
  <si>
    <t>பேதக  வினோத</t>
  </si>
  <si>
    <t>வலிவாத</t>
  </si>
  <si>
    <t>கௌரிமனோஹரி</t>
  </si>
  <si>
    <t>விதியதாகவெ</t>
  </si>
  <si>
    <t>விரகொடு</t>
  </si>
  <si>
    <t>சரக்கே</t>
  </si>
  <si>
    <t>திருக்   காளஹஸ்தி</t>
  </si>
  <si>
    <t>சிரத்தானத்தில்</t>
  </si>
  <si>
    <t>பங்கயனார்</t>
  </si>
  <si>
    <t>அவகுண</t>
  </si>
  <si>
    <t>திரு  சிதம்பரம்</t>
  </si>
  <si>
    <t>இருவினையின்</t>
  </si>
  <si>
    <t>இருளுமோர்</t>
  </si>
  <si>
    <t>எலுப்புத்  தோல்</t>
  </si>
  <si>
    <t>எழு  கடல்</t>
  </si>
  <si>
    <t>கட்டி   முண்ட</t>
  </si>
  <si>
    <t>கனக  சபை</t>
  </si>
  <si>
    <t>காய  மாய</t>
  </si>
  <si>
    <t>காவி  உடுத்து</t>
  </si>
  <si>
    <t>குகனே</t>
  </si>
  <si>
    <t>கைத்தருண</t>
  </si>
  <si>
    <t>சுடரனைய</t>
  </si>
  <si>
    <t>தறுகணன்</t>
  </si>
  <si>
    <t>நஞ்சினை</t>
  </si>
  <si>
    <t>நாடா   பிறப்பு</t>
  </si>
  <si>
    <t>பரம  குருநாத</t>
  </si>
  <si>
    <t>மனமே</t>
  </si>
  <si>
    <t>வந்து   வந்து</t>
  </si>
  <si>
    <t>வாத   பித்தம்</t>
  </si>
  <si>
    <t>விடுங்கை</t>
  </si>
  <si>
    <t>அகரமும் - பூர்வி   கல்யாணி</t>
  </si>
  <si>
    <t>பழமுதிர்   சோலை</t>
  </si>
  <si>
    <t>அகரமும் - ஸிந்து  பைரவி</t>
  </si>
  <si>
    <t>ஸிந்து  பைரவி</t>
  </si>
  <si>
    <t>ஆசை  நாலு</t>
  </si>
  <si>
    <t>கருவாகிய</t>
  </si>
  <si>
    <t>தேநுகா</t>
  </si>
  <si>
    <t>காரணமதாக</t>
  </si>
  <si>
    <t>சீலமுள  தாயர்</t>
  </si>
  <si>
    <t>தலை  மயிர்</t>
  </si>
  <si>
    <t>துடிகொணாய்</t>
  </si>
  <si>
    <t xml:space="preserve">வாதினை  </t>
  </si>
  <si>
    <t>கந்தர் அனுபூதி-சுருக்கம்</t>
  </si>
  <si>
    <t>Pg-439</t>
  </si>
  <si>
    <t>இராக   மாலிகை</t>
  </si>
  <si>
    <t>கந்தர் அனுபூதி - அனைத்தும்</t>
  </si>
  <si>
    <t>Pg-440</t>
  </si>
  <si>
    <t>மயில்  காப்பு</t>
  </si>
  <si>
    <t>Pg-449</t>
  </si>
  <si>
    <t>சேவல்  காப்பு</t>
  </si>
  <si>
    <t>வே, ம, சே -1</t>
  </si>
  <si>
    <t>Pg-450</t>
  </si>
  <si>
    <t>வே, ம, சே -2</t>
  </si>
  <si>
    <t>Pg-452</t>
  </si>
  <si>
    <t>வே, ம, சே -3</t>
  </si>
  <si>
    <t>Pg-454</t>
  </si>
  <si>
    <t>ஸாரங்கா</t>
  </si>
  <si>
    <t>வே, ம, சே -4</t>
  </si>
  <si>
    <t>Pg-456</t>
  </si>
  <si>
    <t>வே, ம, சே -5</t>
  </si>
  <si>
    <t>Pg-458</t>
  </si>
  <si>
    <t>வே, ம, சே -6</t>
  </si>
  <si>
    <t>Pg-460</t>
  </si>
  <si>
    <t>வே, ம, சே -7</t>
  </si>
  <si>
    <t>Pg-462</t>
  </si>
  <si>
    <t>வே, ம, சே -8</t>
  </si>
  <si>
    <t>Pg-464</t>
  </si>
  <si>
    <t>வே, ம, சே -9</t>
  </si>
  <si>
    <t>Pg-466</t>
  </si>
  <si>
    <t>வே, ம, சே -10</t>
  </si>
  <si>
    <t>Pg-468</t>
  </si>
  <si>
    <t>சே- விரு - 11</t>
  </si>
  <si>
    <t>Pg-470</t>
  </si>
  <si>
    <t>ம- விரு - 11</t>
  </si>
  <si>
    <t>Pg-471</t>
  </si>
  <si>
    <t>வே ,ம, சே மகுடம்</t>
  </si>
  <si>
    <t>சீர்பாத  வகுப்பு - 1</t>
  </si>
  <si>
    <t>Pg-473</t>
  </si>
  <si>
    <t>காவடி   சிந்து</t>
  </si>
  <si>
    <t>தே- ச-வகுப்பு-2</t>
  </si>
  <si>
    <t>Pg-475</t>
  </si>
  <si>
    <t>புன்னாக  வராளி</t>
  </si>
  <si>
    <t>வேல்  வகுப்பு - 3</t>
  </si>
  <si>
    <t>Pg-476</t>
  </si>
  <si>
    <t>வே.கா- வகுப்பு - 4</t>
  </si>
  <si>
    <t>Pg-478</t>
  </si>
  <si>
    <t>பெ - வ - வகுப்பு - 5</t>
  </si>
  <si>
    <t>Pg-480</t>
  </si>
  <si>
    <t>வே-கா- வகுப்பு - 6</t>
  </si>
  <si>
    <t>Pg-482</t>
  </si>
  <si>
    <t>சேவகன்  வகுப்பு - 7</t>
  </si>
  <si>
    <t>Pg-484</t>
  </si>
  <si>
    <t>புய  வகுப்பு - 8</t>
  </si>
  <si>
    <t>Pg-485</t>
  </si>
  <si>
    <t>கடை- க- வகுப்பு - 9</t>
  </si>
  <si>
    <t>Pg-489</t>
  </si>
  <si>
    <t>மயில்  வகுப்பு - 10</t>
  </si>
  <si>
    <t>Pg-490</t>
  </si>
  <si>
    <t>வீரவாள்  வகுப்பு - 11</t>
  </si>
  <si>
    <t>Pg-491</t>
  </si>
  <si>
    <t>பழனி  வகுப்பு - 12</t>
  </si>
  <si>
    <t>Pg-493</t>
  </si>
  <si>
    <t>வேல் வாங்கு வகுப்பு</t>
  </si>
  <si>
    <t>Attached</t>
  </si>
  <si>
    <t>பூஜோபசாரங்கள்</t>
  </si>
  <si>
    <t>Pg-495</t>
  </si>
  <si>
    <t>ஏறுமயில்</t>
  </si>
  <si>
    <t>Pg-505</t>
  </si>
  <si>
    <t>ப்ரார்த்தனை</t>
  </si>
  <si>
    <t>Pg-507</t>
  </si>
  <si>
    <t>தோடய  மங்களம்</t>
  </si>
  <si>
    <t>Pg-01</t>
  </si>
  <si>
    <t>வள்ளி கல்யாண  ஆரம்பம்</t>
  </si>
  <si>
    <t>Pg-09</t>
  </si>
  <si>
    <t>நாமாவளி ( முருகனை  மண்டபத்திற்கு அளித்தல்)</t>
  </si>
  <si>
    <t>Pg-10</t>
  </si>
  <si>
    <t>வேல் முருகா</t>
  </si>
  <si>
    <t>Pg-14</t>
  </si>
  <si>
    <t>நிஶ்சயதார்த்தம் (அறிமுகம்)</t>
  </si>
  <si>
    <t>Pg-15</t>
  </si>
  <si>
    <t>கல்யாண  அஷ்டபதி</t>
  </si>
  <si>
    <t>Pg-07</t>
  </si>
  <si>
    <t>மாலை  மாற்றல்</t>
  </si>
  <si>
    <t>Pg-18</t>
  </si>
  <si>
    <t>ஆடில்   ஊஞ்சல்(லாலி)</t>
  </si>
  <si>
    <t>Pg-22</t>
  </si>
  <si>
    <t>லாலி</t>
  </si>
  <si>
    <t>கன்னூஞ்சல்</t>
  </si>
  <si>
    <t>Pg-25</t>
  </si>
  <si>
    <t>கல்யாண ஆரம்பம்</t>
  </si>
  <si>
    <t>Pg-27</t>
  </si>
  <si>
    <t>உபசார கீர்த்தனை</t>
  </si>
  <si>
    <t>Pg-08</t>
  </si>
  <si>
    <t>தேவர்கள் வருகை தந்து ஆசிகள்</t>
  </si>
  <si>
    <t>மங்கள  ஸ்நானம்(ஆபோஹிஷ்டா..,)</t>
  </si>
  <si>
    <t>வள்ளிக்கு  கூறையளித்தல்</t>
  </si>
  <si>
    <t>Pg-31</t>
  </si>
  <si>
    <t>முருகனுக்கு வஸ்த்ரம்</t>
  </si>
  <si>
    <t>யக்ஞோபவீதம்</t>
  </si>
  <si>
    <t>முருகன்  ப்ரவரம்</t>
  </si>
  <si>
    <t>Pg-28</t>
  </si>
  <si>
    <t>வள்ளி ப்ரவரம்</t>
  </si>
  <si>
    <t>Pg-29</t>
  </si>
  <si>
    <t>தேவஸேனா ப்ரவரம்</t>
  </si>
  <si>
    <t>சதுர்வேத  ப்ரவரம்</t>
  </si>
  <si>
    <t>Pg-30</t>
  </si>
  <si>
    <t>லக்னாஷ்டகம்</t>
  </si>
  <si>
    <t>கன்னிகாதானம்</t>
  </si>
  <si>
    <t>மாங்கல்ய  தாரணம்</t>
  </si>
  <si>
    <t>கெட்டி  மேளம்</t>
  </si>
  <si>
    <t>நாமாவளி</t>
  </si>
  <si>
    <t>பாணிக்ரஹணம்</t>
  </si>
  <si>
    <t>சப்தபதி :-</t>
  </si>
  <si>
    <t>முருகனை   நினை மனமே</t>
  </si>
  <si>
    <t>Pg-12</t>
  </si>
  <si>
    <t>நீல மயில்</t>
  </si>
  <si>
    <t>குருத்யாயி</t>
  </si>
  <si>
    <t>Pg-13</t>
  </si>
  <si>
    <t>ஶிவ குருநாதன்</t>
  </si>
  <si>
    <t>செந்தில்  வேலவா</t>
  </si>
  <si>
    <t>தணிகையப்பன்</t>
  </si>
  <si>
    <t>குடக்கு - ஆஞ்சனேயர்  துதி</t>
  </si>
  <si>
    <t>ஸ்கந்த புராணமும் வள்ளி கல்யாணமும்</t>
  </si>
  <si>
    <t>ஈராறு   தோளும்   ஆறு மாமுகமொடு   ஆரு   நீப  வாச மாலையும்  ஏறான தோகை   நீல வாசியும்   அன்பினாலே  ஏனோரும்   ஓதுமாறு   தீதற  நானாசு   பாடி   யாடி    நாடொறும்   ஈடேறுமாறு  ஞான போதகம்  அன்புறாதோ ?</t>
  </si>
  <si>
    <t>Address</t>
  </si>
  <si>
    <t>Date</t>
  </si>
  <si>
    <t>09-07-25</t>
  </si>
  <si>
    <t>Time</t>
  </si>
  <si>
    <t>3-00 to 5-30 P.M</t>
  </si>
  <si>
    <t>Sl.No</t>
  </si>
  <si>
    <t>Aanandavalli  Kothandaraman</t>
  </si>
  <si>
    <t>#9,Anjanappa Layout,</t>
  </si>
  <si>
    <t>Horamavu Main Road,B-43</t>
  </si>
  <si>
    <t>m</t>
  </si>
  <si>
    <t>9845383953, 8618391875</t>
  </si>
  <si>
    <t>Bharati</t>
  </si>
  <si>
    <t>#92,Shastri Nilayam,</t>
  </si>
  <si>
    <t>Anjanappa Layout,Horamavu,B-43</t>
  </si>
  <si>
    <t>Smt.Priya &amp; Sri.J.Ganesh</t>
  </si>
  <si>
    <r>
      <t># 5M-601, Vega Eternity, Flat # 202, 2</t>
    </r>
    <r>
      <rPr>
        <vertAlign val="superscript"/>
        <sz val="10"/>
        <color theme="1"/>
        <rFont val="Liberation Sans"/>
      </rPr>
      <t>nd</t>
    </r>
    <r>
      <rPr>
        <sz val="11"/>
        <color rgb="FF111111"/>
        <rFont val="Calibri"/>
        <family val="2"/>
      </rPr>
      <t xml:space="preserve"> Floor,</t>
    </r>
  </si>
  <si>
    <t>Banaswadi, B-43.</t>
  </si>
  <si>
    <t>9841227703, 9841417703</t>
  </si>
  <si>
    <t>Smt.Nalini&amp; Sri.Sri.M.Kartikeyan</t>
  </si>
  <si>
    <t>#203,4th B cross, 3rd Main, OMBR Layout,</t>
  </si>
  <si>
    <t>Banaswadi , B-43.</t>
  </si>
  <si>
    <t>7975098916 / 9686200925</t>
  </si>
  <si>
    <t>Smt.Vaidehi &amp; Sri.Nagasubramanian</t>
  </si>
  <si>
    <t>#92, 9th Street, Anjanappa Layout,</t>
  </si>
  <si>
    <t>Horamavu Main Road, B-43.</t>
  </si>
  <si>
    <t>9448349081 / 9916270585</t>
  </si>
  <si>
    <t xml:space="preserve">Sri P.A.Srinivasa Bhagavatar,   </t>
  </si>
  <si>
    <t>“Lakshmi”, # 43 , 3rd Main,1st Block,</t>
  </si>
  <si>
    <t>Sir M.V.Ngr,B-16.</t>
  </si>
  <si>
    <t>Smt &amp; Sri.Usha S.Raghavan</t>
  </si>
  <si>
    <t>#8,Anjanappa Lay out,3rd Cross,</t>
  </si>
  <si>
    <t>8197275215 / 6362821237</t>
  </si>
  <si>
    <t>Smt.Vijayalakshmi Sri.Murali</t>
  </si>
  <si>
    <t xml:space="preserve">#9,Anjanappa Lay out,3rd Cross,   </t>
  </si>
  <si>
    <t>Smt.Kruththika &amp; Sri.Shankar</t>
  </si>
  <si>
    <t>#252,Mayura Towers,R R Layout,</t>
  </si>
  <si>
    <t>Old UCO Bank Road,Vijinapura,K R puram</t>
  </si>
  <si>
    <t>9663842000 , 9003085855</t>
  </si>
  <si>
    <t>Smt.Sri.Bhama Venkataraman</t>
  </si>
  <si>
    <r>
      <t>#52,Muni Reddy Layout , 1</t>
    </r>
    <r>
      <rPr>
        <vertAlign val="superscript"/>
        <sz val="10"/>
        <color theme="1"/>
        <rFont val="Liberation Sans"/>
      </rPr>
      <t>st</t>
    </r>
    <r>
      <rPr>
        <sz val="11"/>
        <color rgb="FF111111"/>
        <rFont val="Calibri"/>
        <family val="2"/>
      </rPr>
      <t xml:space="preserve"> Cross,</t>
    </r>
  </si>
  <si>
    <t>Horamavu Main Road,B-43.</t>
  </si>
  <si>
    <t>9916389405 / 9739006635</t>
  </si>
  <si>
    <t>Shakti Mantapam</t>
  </si>
  <si>
    <t>Sakti Nagar,Near Cloud Nine Hospital,</t>
  </si>
  <si>
    <t>Service Road, Near Horamavu Signal,B-43.</t>
  </si>
  <si>
    <t>8197275215 / 9739006635</t>
  </si>
  <si>
    <t>Saraswati Ram</t>
  </si>
  <si>
    <t>21,G-3,Shanta Paradise Aptt</t>
  </si>
  <si>
    <t>Wheeler Rd,Cox Town</t>
  </si>
  <si>
    <t>Mob : 8904316334 / 9343434141</t>
  </si>
  <si>
    <t>Smt &amp; Sri.Uma Suresh</t>
  </si>
  <si>
    <t>A-703,Jain Heights,Hennur Road,</t>
  </si>
  <si>
    <t>Veda Mani Nivas,</t>
  </si>
  <si>
    <t>75,Muddappa Road Cross,</t>
  </si>
  <si>
    <t>Jaibharat Nagar , B-33</t>
  </si>
  <si>
    <t>8197121623 / 9900689454</t>
  </si>
  <si>
    <t>Mrs.Radha Manoj</t>
  </si>
  <si>
    <t>201,2nd Floor,3rd Main”Vunnam Heights"</t>
  </si>
  <si>
    <t>Mrs.Saraswati Vaidhynathan</t>
  </si>
  <si>
    <t>A101,Pearl Aprtt</t>
  </si>
  <si>
    <r>
      <t>3</t>
    </r>
    <r>
      <rPr>
        <vertAlign val="superscript"/>
        <sz val="10"/>
        <color theme="1"/>
        <rFont val="Liberation Sans"/>
      </rPr>
      <t>rd</t>
    </r>
    <r>
      <rPr>
        <sz val="11"/>
        <color rgb="FF111111"/>
        <rFont val="Calibri"/>
        <family val="2"/>
      </rPr>
      <t xml:space="preserve"> Main,Horamavu Main Road,B-43</t>
    </r>
  </si>
  <si>
    <t>8197562009 / 8903888966</t>
  </si>
  <si>
    <t>Sri.Chitra Vinayakar Temple</t>
  </si>
  <si>
    <t>Opposite to Ramesh Jewellers</t>
  </si>
  <si>
    <t>M.S.Ngr,B-560043.</t>
  </si>
  <si>
    <t>ஓம்  ஶ்ரீ  மஹாகணபதயே  நம:                      ஶ்ரீ குருப்யோ  நம:</t>
  </si>
  <si>
    <t>@</t>
  </si>
  <si>
    <r>
      <rPr>
        <b/>
        <sz val="14"/>
        <color rgb="FF2A6099"/>
        <rFont val="Calibri"/>
        <family val="2"/>
      </rPr>
      <t>8</t>
    </r>
    <r>
      <rPr>
        <b/>
        <vertAlign val="superscript"/>
        <sz val="14"/>
        <color rgb="FF000000"/>
        <rFont val="Calibri"/>
        <family val="2"/>
      </rPr>
      <t>th</t>
    </r>
  </si>
  <si>
    <t>A</t>
  </si>
  <si>
    <t>வினாயகர்  துதி</t>
  </si>
  <si>
    <t>விடமலைசுவேலை  அமரர்  படை  சூலம்</t>
  </si>
  <si>
    <t>விசையன்  விடு பாணம்                           மெனவேதான்</t>
  </si>
  <si>
    <t xml:space="preserve">விழியும்  அதிபார  விதமுமுடை  மாதர்  </t>
  </si>
  <si>
    <t>வினையின்  விளைவேதும்                             அறியாதே</t>
  </si>
  <si>
    <t>கடுயுலவு  பாயல்  பகலிரவெனாது</t>
  </si>
  <si>
    <t>கலவுதனில்  ழூழ்கி                                        வறிதாய</t>
  </si>
  <si>
    <t>கயவன்  அறிவீனன  இவனுமுயர்  நீடு</t>
  </si>
  <si>
    <t>கழலினைகள்  சேர                                   அருள்வாயே</t>
  </si>
  <si>
    <t>இடையர்  சிறு பாலை  திருடி  கொடுபோக</t>
  </si>
  <si>
    <t>இறைவன்  மகள்  வாய்மை                            அறியாதே</t>
  </si>
  <si>
    <t>இத மிகவாடி  உடைய பிளை  நாத</t>
  </si>
  <si>
    <t>கணபதி எனாமம்                                          உறைகூர</t>
  </si>
  <si>
    <t>அடையலவர்  ஆவி  வெருவ  அடி  கூற</t>
  </si>
  <si>
    <t>அசலும்  அறியாமல்                                       அவரோட</t>
  </si>
  <si>
    <t>அகல்வதெனடா  சொல்  எனவு  முடிசாட</t>
  </si>
  <si>
    <t>அறிவருளும்  ஆனை                                முகவோனே.</t>
  </si>
  <si>
    <t>லாலி:-</t>
  </si>
  <si>
    <t>1)</t>
  </si>
  <si>
    <t>தணிகை  மலைக்கதிபதியே    தாமரையில் தவழ்ந்தவனே</t>
  </si>
  <si>
    <t xml:space="preserve">தாரகனை வதம் செய்து   தாளினில் அணைத்தவனே        </t>
  </si>
  <si>
    <t>2)</t>
  </si>
  <si>
    <t>குறத்தியின் கரம் பிடிக்க     கிழவனாய் புக்கு நின்று</t>
  </si>
  <si>
    <t xml:space="preserve">ஐங்கரனின் துணைக்கொண்டு   வள்ளி கரம் பிடித்தவனே              </t>
  </si>
  <si>
    <t>3)</t>
  </si>
  <si>
    <t>(தன் ) அடியார்களிடம் நாடி      சோதனைகள் பல செய்து</t>
  </si>
  <si>
    <t xml:space="preserve">மணக் கோலம் மயில் கோலம்         காண செய்தவனே                  </t>
  </si>
  <si>
    <t>4)</t>
  </si>
  <si>
    <t>உரலோடே ஒன்றும் ஹரி             ரகுராமர் மருகா</t>
  </si>
  <si>
    <t xml:space="preserve">அடி  முடியும் இல்லா         முக்கண்ணன் சிறுவா             </t>
  </si>
  <si>
    <t>5)</t>
  </si>
  <si>
    <t>ஆறுபடை வீடமர்ந்து        அன்பர்களின் துயர் துடைத்து</t>
  </si>
  <si>
    <t xml:space="preserve">ஆனந்த வாழ்வையே         அளித்திடும் விஶாகனே           </t>
  </si>
  <si>
    <t>Thai Month Program</t>
  </si>
  <si>
    <t>SUBJECT TO CHANGE IF ANY</t>
  </si>
  <si>
    <t>Day</t>
  </si>
  <si>
    <t>Prog</t>
  </si>
  <si>
    <t>At</t>
  </si>
  <si>
    <t>Mob</t>
  </si>
  <si>
    <t>17-01-25</t>
  </si>
  <si>
    <r>
      <t>1</t>
    </r>
    <r>
      <rPr>
        <vertAlign val="superscript"/>
        <sz val="10"/>
        <color theme="1"/>
        <rFont val="Liberation Sans"/>
      </rPr>
      <t>st</t>
    </r>
    <r>
      <rPr>
        <sz val="11"/>
        <color rgb="FF111111"/>
        <rFont val="Calibri"/>
        <family val="2"/>
      </rPr>
      <t xml:space="preserve"> Fri</t>
    </r>
  </si>
  <si>
    <t>3-00 to 5-00</t>
  </si>
  <si>
    <t>AA &amp; AP</t>
  </si>
  <si>
    <t>19-01-25</t>
  </si>
  <si>
    <t>Sun</t>
  </si>
  <si>
    <t>2-00 to 8-00</t>
  </si>
  <si>
    <t>Divyanama</t>
  </si>
  <si>
    <t>Jala Vayu TOWER</t>
  </si>
  <si>
    <t>Sankeertanam</t>
  </si>
  <si>
    <t>Sadanand Nagar</t>
  </si>
  <si>
    <t>Detail will follow</t>
  </si>
  <si>
    <t>21-01-25</t>
  </si>
  <si>
    <r>
      <t>2</t>
    </r>
    <r>
      <rPr>
        <vertAlign val="superscript"/>
        <sz val="10"/>
        <color theme="1"/>
        <rFont val="Liberation Sans"/>
      </rPr>
      <t>nd</t>
    </r>
    <r>
      <rPr>
        <sz val="11"/>
        <color rgb="FF111111"/>
        <rFont val="Calibri"/>
        <family val="2"/>
      </rPr>
      <t xml:space="preserve"> Tue</t>
    </r>
  </si>
  <si>
    <t>23-01-25</t>
  </si>
  <si>
    <t>Thu</t>
  </si>
  <si>
    <t>3-00 to 6-00</t>
  </si>
  <si>
    <t>I V P</t>
  </si>
  <si>
    <t>(ViSAkham)</t>
  </si>
  <si>
    <t>24-01-25</t>
  </si>
  <si>
    <r>
      <t>2</t>
    </r>
    <r>
      <rPr>
        <vertAlign val="superscript"/>
        <sz val="10"/>
        <color theme="1"/>
        <rFont val="Liberation Sans"/>
      </rPr>
      <t>nd</t>
    </r>
    <r>
      <rPr>
        <sz val="11"/>
        <color rgb="FF111111"/>
        <rFont val="Calibri"/>
        <family val="2"/>
      </rPr>
      <t xml:space="preserve"> Fri</t>
    </r>
  </si>
  <si>
    <t>3-00 to 5-30</t>
  </si>
  <si>
    <t>M P S</t>
  </si>
  <si>
    <t>(Anusham)</t>
  </si>
  <si>
    <t>25-01-25</t>
  </si>
  <si>
    <t>Sat</t>
  </si>
  <si>
    <t>2-00 to 6-00</t>
  </si>
  <si>
    <t>Hari Bhajan</t>
  </si>
  <si>
    <t>“Lakshmi”, 43,3rd Main,st Block,</t>
  </si>
  <si>
    <t>26-01-25</t>
  </si>
  <si>
    <t>(Moolam)</t>
  </si>
  <si>
    <t>Sakti Nagar,</t>
  </si>
  <si>
    <t>Near Cloud Nine Hospital,</t>
  </si>
  <si>
    <t>Near Horamavu Signal,B-43.</t>
  </si>
  <si>
    <t>28-01-25</t>
  </si>
  <si>
    <r>
      <t>3</t>
    </r>
    <r>
      <rPr>
        <vertAlign val="superscript"/>
        <sz val="10"/>
        <color theme="1"/>
        <rFont val="Liberation Sans"/>
      </rPr>
      <t>rd</t>
    </r>
    <r>
      <rPr>
        <sz val="11"/>
        <color rgb="FF111111"/>
        <rFont val="Calibri"/>
        <family val="2"/>
      </rPr>
      <t xml:space="preserve"> Tue</t>
    </r>
  </si>
  <si>
    <t>VACANT</t>
  </si>
  <si>
    <t>29-01-25</t>
  </si>
  <si>
    <t>Wed</t>
  </si>
  <si>
    <r>
      <t>52,Muni Reddy Layout ,1</t>
    </r>
    <r>
      <rPr>
        <vertAlign val="superscript"/>
        <sz val="10"/>
        <color theme="1"/>
        <rFont val="Liberation Sans"/>
      </rPr>
      <t>st</t>
    </r>
    <r>
      <rPr>
        <sz val="11"/>
        <color rgb="FF111111"/>
        <rFont val="Calibri"/>
        <family val="2"/>
      </rPr>
      <t xml:space="preserve"> Cross,</t>
    </r>
  </si>
  <si>
    <t>31-01-25</t>
  </si>
  <si>
    <r>
      <t>3</t>
    </r>
    <r>
      <rPr>
        <vertAlign val="superscript"/>
        <sz val="10"/>
        <color theme="1"/>
        <rFont val="Liberation Sans"/>
      </rPr>
      <t>rd</t>
    </r>
    <r>
      <rPr>
        <sz val="11"/>
        <color rgb="FF111111"/>
        <rFont val="Calibri"/>
        <family val="2"/>
      </rPr>
      <t xml:space="preserve"> Fri</t>
    </r>
  </si>
  <si>
    <t>3-00 to 6-00 P.M</t>
  </si>
  <si>
    <t>02-11-24</t>
  </si>
  <si>
    <t>03-11-24</t>
  </si>
  <si>
    <t>04-11-24</t>
  </si>
  <si>
    <t>05-11-24</t>
  </si>
  <si>
    <t>06-11-24</t>
  </si>
  <si>
    <t>Smt &amp; Sri.Radha Ananthasivam</t>
  </si>
  <si>
    <t>Smt &amp; Sri.Maragatam Sivasubramanian</t>
  </si>
  <si>
    <t>Smt &amp; Sri.Sujatha Krishnamurthy</t>
  </si>
  <si>
    <t xml:space="preserve">#92,Shastri Nilayam,   </t>
  </si>
  <si>
    <t>21,G-3,Shanta PAradise Aptt</t>
  </si>
  <si>
    <t>35,2nd Cross,Swami Vivekananda Layout,</t>
  </si>
  <si>
    <t>B-305,Fortuna  Krrish , K-Channa Sandra,</t>
  </si>
  <si>
    <t>75,Muddappa Road,Jaya Bharat Nagar,B-43</t>
  </si>
  <si>
    <t>Wheelar Rd,Cox Town</t>
  </si>
  <si>
    <t>Jayanti Ngr,Horamavu Rd, Land Mark:</t>
  </si>
  <si>
    <t>Kalkere,Horamavu</t>
  </si>
  <si>
    <t>Vibgyor High School &amp; Asha Kiran Special Needs-</t>
  </si>
  <si>
    <t>9008183622/9902000676</t>
  </si>
  <si>
    <r>
      <rPr>
        <b/>
        <sz val="14"/>
        <color rgb="FF800080"/>
        <rFont val="Calibri"/>
        <family val="2"/>
      </rPr>
      <t>8</t>
    </r>
    <r>
      <rPr>
        <b/>
        <vertAlign val="superscript"/>
        <sz val="14"/>
        <color rgb="FFC00000"/>
        <rFont val="Calibri"/>
        <family val="2"/>
      </rPr>
      <t>th</t>
    </r>
  </si>
  <si>
    <r>
      <t>8</t>
    </r>
    <r>
      <rPr>
        <b/>
        <vertAlign val="superscript"/>
        <sz val="14"/>
        <color rgb="FFC00000"/>
        <rFont val="Calibri"/>
        <family val="2"/>
      </rPr>
      <t>th</t>
    </r>
  </si>
  <si>
    <t>B</t>
  </si>
  <si>
    <t>a</t>
  </si>
  <si>
    <t>b</t>
  </si>
  <si>
    <t>விசையன்  விடு பாணம்</t>
  </si>
  <si>
    <t xml:space="preserve"> மெனவேதான்</t>
  </si>
  <si>
    <t>வினையின்  விளைவேதும்</t>
  </si>
  <si>
    <t>அறியாதே</t>
  </si>
  <si>
    <t>கலவுதனில்  ழூழ்கி</t>
  </si>
  <si>
    <t xml:space="preserve"> வறிதாய</t>
  </si>
  <si>
    <t>கழலினைகள்  சேர</t>
  </si>
  <si>
    <t xml:space="preserve"> அருள்வாயே</t>
  </si>
  <si>
    <t>இறைவன்  மகள்  வாய்மை  அறியாதே</t>
  </si>
  <si>
    <t>கணபதி எனாமம்  உறைகூர</t>
  </si>
  <si>
    <t>முறைகூற</t>
  </si>
  <si>
    <t xml:space="preserve">அசலும்  அறியாமல்  </t>
  </si>
  <si>
    <t>அவரோட</t>
  </si>
  <si>
    <t>அறிவருளும்  ஆனை</t>
  </si>
  <si>
    <t>முகவோனே.</t>
  </si>
  <si>
    <t>Sree Gurubhyoh Namaha       Sree MahAgaNApatayAe  namaHa</t>
  </si>
  <si>
    <t>SKANDA SASHTI BHAJAN  DETAIL</t>
  </si>
  <si>
    <t>S S</t>
  </si>
  <si>
    <t>Mobile</t>
  </si>
  <si>
    <t>1st Day</t>
  </si>
  <si>
    <t>Smt &amp; Sri Radha Ananthasivam</t>
  </si>
  <si>
    <t>75,Mudappa road , M.S .Ngr, B-33</t>
  </si>
  <si>
    <r>
      <t>2</t>
    </r>
    <r>
      <rPr>
        <vertAlign val="superscript"/>
        <sz val="10"/>
        <color theme="1"/>
        <rFont val="Liberation Sans"/>
      </rPr>
      <t>nd</t>
    </r>
    <r>
      <rPr>
        <sz val="12"/>
        <color rgb="FF111111"/>
        <rFont val="Calibri"/>
        <family val="2"/>
      </rPr>
      <t xml:space="preserve"> Day</t>
    </r>
  </si>
  <si>
    <r>
      <t>3</t>
    </r>
    <r>
      <rPr>
        <vertAlign val="superscript"/>
        <sz val="10"/>
        <color theme="1"/>
        <rFont val="Liberation Sans"/>
      </rPr>
      <t>rd</t>
    </r>
    <r>
      <rPr>
        <sz val="12"/>
        <color rgb="FF111111"/>
        <rFont val="Calibri"/>
        <family val="2"/>
      </rPr>
      <t xml:space="preserve"> Day</t>
    </r>
  </si>
  <si>
    <t>Mon</t>
  </si>
  <si>
    <r>
      <t>4</t>
    </r>
    <r>
      <rPr>
        <vertAlign val="superscript"/>
        <sz val="10"/>
        <color theme="1"/>
        <rFont val="Liberation Sans"/>
      </rPr>
      <t>th</t>
    </r>
    <r>
      <rPr>
        <sz val="12"/>
        <color rgb="FF111111"/>
        <rFont val="Calibri"/>
        <family val="2"/>
      </rPr>
      <t xml:space="preserve"> Day</t>
    </r>
  </si>
  <si>
    <t>Tue</t>
  </si>
  <si>
    <t>9008183622/</t>
  </si>
  <si>
    <t>Jayanti Ngr,Horamavu Rd,</t>
  </si>
  <si>
    <t>Land Mark:Vibgyor High School &amp;</t>
  </si>
  <si>
    <t>Asha Kiran Special Needs-B-43</t>
  </si>
  <si>
    <r>
      <t>5</t>
    </r>
    <r>
      <rPr>
        <vertAlign val="superscript"/>
        <sz val="10"/>
        <color theme="1"/>
        <rFont val="Liberation Sans"/>
      </rPr>
      <t>th</t>
    </r>
    <r>
      <rPr>
        <sz val="12"/>
        <color rgb="FF111111"/>
        <rFont val="Calibri"/>
        <family val="2"/>
      </rPr>
      <t xml:space="preserve"> Day</t>
    </r>
  </si>
  <si>
    <t>Kalkere,Horamavu,B-43</t>
  </si>
  <si>
    <r>
      <t>6</t>
    </r>
    <r>
      <rPr>
        <vertAlign val="superscript"/>
        <sz val="10"/>
        <color theme="1"/>
        <rFont val="Liberation Sans"/>
      </rPr>
      <t>th</t>
    </r>
    <r>
      <rPr>
        <sz val="12"/>
        <color rgb="FF111111"/>
        <rFont val="Calibri"/>
        <family val="2"/>
      </rPr>
      <t xml:space="preserve"> Day</t>
    </r>
  </si>
  <si>
    <t>07-11-24</t>
  </si>
  <si>
    <t>2-00 to 5-00 P.M</t>
  </si>
  <si>
    <t>I V P – Bhajan @ Sura Bharathi</t>
  </si>
  <si>
    <t>Service Road,Kalyana nagar – B-43</t>
  </si>
  <si>
    <t>இருநில மீதி லெளியனும் வாழ எனதுமுனோடி   வரவேணும்</t>
  </si>
  <si>
    <t>துக்கத்தே   பரவாமல்  சதாசிவ   முத்திக்கே  சுகமாக  பராபர  சொர்க்கப் பூமியிலேறிடவே   பதமருள்வாயே</t>
  </si>
  <si>
    <t>மண்டலமு முநிவோரு மெண்டிசையி லுளபேரு  மஞ்சினனு மயனாரு மெதிர்காண மங்கையுட னரிதானு மின்பமுற மகிழ்கூற   மைந்துமயி லுடனாடி வரவேணும்</t>
  </si>
  <si>
    <t>வாசமி குந்தக டம்பமென் கிண்கிணி -  மாலைக ரங்கொளும் அன்பர்வந் தன்பொடு -   வாழ நிதம்புனையும் பதம் தந்துன தருள்தாராய்</t>
  </si>
  <si>
    <t>அத்துயர் அதுகொடு   சுப்பிரமணிபடும்  அப்புனம்  அதனிடை  இபமாகி  அக்குற  மகளுடன்  அச்சிறு  முருகனை  அக்கணம்  மணமருள்   பெருமாளே.</t>
  </si>
  <si>
    <t>சிவயோகம் கருணை யுடனறிவி தங்கொண் டிடக்கவுரி குமர குமரகுரு வென்றென் றுரைப்பமுது  கனிவு வரஇளமை தந்துன் பதத்திலெனை  யருள்வாயே</t>
  </si>
  <si>
    <t>வலிய மயில்மேல் நீ  அந்த மறலியொடு   உகந்த மனிதன்   நமதன்பன்  எனமொழிந்து வருவாயே</t>
  </si>
  <si>
    <r>
      <rPr>
        <sz val="11"/>
        <color rgb="FF111111"/>
        <rFont val="Calibri"/>
        <family val="2"/>
      </rPr>
      <t>அடியேனுக்கு இசைய இது பொருளென அறிவுற, ஒரு வசனமுற , இருவினையற, மலமற , இரவு பகலற,எனதற,நினதற , அநுபூதி இனிமை தருமொறு தனிமையை, மறைகளின் இறுதி அரிய அறுதியிட,</t>
    </r>
    <r>
      <rPr>
        <sz val="12"/>
        <color rgb="FF111111"/>
        <rFont val="Calibri"/>
        <family val="2"/>
      </rPr>
      <t xml:space="preserve"> பெறுதியை, இருமை ஒருமையில் பெருமையை வெளிபட மொழிவாயே.</t>
    </r>
  </si>
  <si>
    <r>
      <rPr>
        <sz val="10"/>
        <color rgb="FF127622"/>
        <rFont val="Liberation Sans"/>
      </rPr>
      <t xml:space="preserve">நீலங்கொள் மேகத்தின் மயில்மீதே -   - நீவந்த வாழ்வைக்கண் டதனாலே </t>
    </r>
    <r>
      <rPr>
        <b/>
        <sz val="11"/>
        <color rgb="FF111111"/>
        <rFont val="Calibri"/>
        <family val="2"/>
      </rPr>
      <t xml:space="preserve">- - </t>
    </r>
    <r>
      <rPr>
        <sz val="10"/>
        <color rgb="FFBF0041"/>
        <rFont val="Liberation Sans"/>
      </rPr>
      <t>மால்கொண்ட பேதைக்குன் மணநாறும்</t>
    </r>
    <r>
      <rPr>
        <b/>
        <sz val="11"/>
        <color rgb="FF111111"/>
        <rFont val="Calibri"/>
        <family val="2"/>
      </rPr>
      <t xml:space="preserve"> - -   </t>
    </r>
    <r>
      <rPr>
        <sz val="10"/>
        <color rgb="FFBF0041"/>
        <rFont val="Liberation Sans"/>
      </rPr>
      <t>மார்தங்கு தாரைத்தந் தருள்வாயே</t>
    </r>
  </si>
  <si>
    <t>ஏது புத்திஐயா   எனக்கு   இனி  யாரை நத்திடு வேன்  அவத்தினிலே   இறத்தல் கொலோ எனக்கு   நீ  தந்தைதாயென்றே   இருக்கவும் நானும்  இப்படியே  தவித்திடவோ  சகத்தவர்  ஏசலில் படவோ   நகைத்தவர் கண்கள்காணப்  பாதம் வைத்திடையா  தெரிந்தும் எனை உன்  தாளில் வைக்க  நியே  மறுத்திடில்  இப் - பார்  நகைக்கும்  ஐயா தகப்பன்முன் மைந்தனோடிப்  பால்மொழிக்குரல்  ஓல மிட்டிடில்  யார்  எடுப்பதென  நா வெறுத்தழ  பார்விடுப்பர்களோ  எனக்கிது சிந்தியாதோ !</t>
  </si>
  <si>
    <t>திணியான மனோ சிலை மீது, உனதாள்  அணியார், அரவிந்தம் அரும்பு மதோ? கார் மா மிசை காலன் வரில், கலபத்து  ஏர்மா மிசை வந்து, எதிரப் படுவாய்</t>
  </si>
  <si>
    <t>நிருபகுரு பரகுமர என்றென்று பத்திகொடு    பரவஅரு ளியமவுன மந்த்ரந்த னைப்பழைய       நினதுவழி யடிமையும்வி ளங்கும்ப டிக்கினிது ...... ணர்த்தியருள்வாயே</t>
  </si>
  <si>
    <t>Functions :-</t>
  </si>
  <si>
    <t>ஆடி க்ருத்திகை</t>
  </si>
  <si>
    <t>ஆடி வெள்ளி-1</t>
  </si>
  <si>
    <t>ஆடி வெள்ளி-2</t>
  </si>
  <si>
    <t>ஆடி வெள்ளி-3</t>
  </si>
  <si>
    <t>ஆடி வெள்ளி-4</t>
  </si>
  <si>
    <t>ஆடி வெள்ளி-5</t>
  </si>
  <si>
    <t>ஆனி மூலம்</t>
  </si>
  <si>
    <t>குரு பூர்ணிமா</t>
  </si>
  <si>
    <t>அதிக பஜனை</t>
  </si>
  <si>
    <t>க்ருத்திகை</t>
  </si>
  <si>
    <t>தை க்ருத்திகை</t>
  </si>
  <si>
    <t>தை பூசம்</t>
  </si>
  <si>
    <t>தை வெள்ளி-2</t>
  </si>
  <si>
    <t>தை வெள்ளி-5</t>
  </si>
  <si>
    <t>தைவெள்ளி-3</t>
  </si>
  <si>
    <t>தைவெள்ளி-4</t>
  </si>
  <si>
    <t>மூலம்</t>
  </si>
  <si>
    <t>வள்ளி கல்யாண மஹோத்ஸவம்</t>
  </si>
  <si>
    <t>விஶாகம்</t>
  </si>
  <si>
    <t>வெள்ளி-1</t>
  </si>
  <si>
    <t>வைகாஶி  விஶாகம்</t>
  </si>
  <si>
    <t>ஶஷ்டி</t>
  </si>
  <si>
    <t>ஸ்கந்த ஶஷ்டி</t>
  </si>
  <si>
    <t>ஸ்கந்த ஶஷ்டி-இரண்டாம் நாள்</t>
  </si>
  <si>
    <t>ஸ்கந்த ஶஷ்டி-ஐந்தாம் நாள்</t>
  </si>
  <si>
    <t>ஸ்கந்த ஶஷ்டி-நான்காம் நாள்</t>
  </si>
  <si>
    <t>ஸ்கந்த ஶஷ்டி-முதல் நாள்</t>
  </si>
  <si>
    <t>ஸ்கந்த ஶஷ்டி-மூன்றாம் நாள்</t>
  </si>
  <si>
    <t>ஶஷ்டி / க்ருத்திகை</t>
  </si>
  <si>
    <t>JJUJU</t>
  </si>
  <si>
    <r>
      <t>8</t>
    </r>
    <r>
      <rPr>
        <b/>
        <vertAlign val="superscript"/>
        <sz val="14"/>
        <color rgb="FF000000"/>
        <rFont val="Calibri"/>
        <family val="2"/>
      </rPr>
      <t>th</t>
    </r>
  </si>
  <si>
    <t>AlankAram</t>
  </si>
  <si>
    <t>     தெய்வ மணம்புண ருங்குழ லாளைத் தினைப்புனத்தே</t>
  </si>
  <si>
    <t xml:space="preserve">சதுஸ்ர  ரூபகம்    தக  தகிட      தகிட     தக     திஸ்ர த்ருபுடை  </t>
  </si>
  <si>
    <t xml:space="preserve">        6             1+1&amp;1/2    1&amp;1/2 + 1            7</t>
  </si>
  <si>
    <t>திடவிய நெஞ்சுடை அடியர்  இ டும்பை  கெ டும்படி</t>
  </si>
  <si>
    <t>தீயாங்குறை போயாழ்ந்தது</t>
  </si>
  <si>
    <t>செயசெய என்றிசை பரவிய எங்கள்கொ டுங்கலி</t>
  </si>
  <si>
    <t>தேசாந்தர மேசாய்ந்தது</t>
  </si>
  <si>
    <t>செயலுரை  நஞ்சுறழ்  மயலுறு  நெஞ்சினர்  வஞ்சகர்</t>
  </si>
  <si>
    <t>தீமான்கதர் தாமேங்கினர்</t>
  </si>
  <si>
    <t>சிகரத ரங்கித மகரநெ ருங்குபெ ருங்கடல்</t>
  </si>
  <si>
    <t>தீமூண்டுதன் வாய்மாண்டது</t>
  </si>
  <si>
    <t>தெரியலர் சென்றடை திசைகளில் எண்கரி சிம்பெழ</t>
  </si>
  <si>
    <t>மாறாங்கிரி நூறாந்தொளை</t>
  </si>
  <si>
    <t>சிகரநெ டுங்கிரி குகைகள்தி றந்துதி கந்தமும்</t>
  </si>
  <si>
    <t>லோகாந்தமு நீர்தேங்கின</t>
  </si>
  <si>
    <t>சிறையுள் அழுந்திய குறைகள்ஒ ழிந்துசெ யங்கொடு</t>
  </si>
  <si>
    <t>தேவேந்திரர் சேணாண்டனர்</t>
  </si>
  <si>
    <t>திரிபுவ னங்களும் ஒருபயம் இன்றிவ ளங்கெழு</t>
  </si>
  <si>
    <t>சீர்பூண்டற நேர்பூண்டன;</t>
  </si>
  <si>
    <t>விடவச னஞ்சில பறையும்வி ரிஞ்சன்வி லங்கது</t>
  </si>
  <si>
    <t>கால்பூண்டுதன் மேல்தீர்ந்தனன்</t>
  </si>
  <si>
    <t>விகசித சுந்தர விதரண ஐந்தரு வெந்தெழில்</t>
  </si>
  <si>
    <t>வீவான்பொழில் பூவாய்ந்தது</t>
  </si>
  <si>
    <t>விழைவுத ரும்பத சசிதன்வி ளங்கிய மங்கல</t>
  </si>
  <si>
    <t>நூல்வாங்குகி லாள்வாழ்ந்தனள்</t>
  </si>
  <si>
    <t>வெருவி ஒதுங்கிமை யவரெவ ருஞ்சிறை வென்றித</t>
  </si>
  <si>
    <t>மேலாம்படி யேமீண்டனர்</t>
  </si>
  <si>
    <t>விழியொர்இ ரண்டொரு பதுசத நின்றெரி கண்டகன்</t>
  </si>
  <si>
    <t>மேல்வாங்கிளை கால்சாய்ந்தது</t>
  </si>
  <si>
    <t>வெளிமுழு துந்திசை முழுதும்வி ழுங்கி எழுங்கன</t>
  </si>
  <si>
    <t>சூர்மாண்டற வேர்மாய்ந்தது</t>
  </si>
  <si>
    <t>விபுதர் பயங்கெட நிருதர் தளங்கெட விண்கெடு</t>
  </si>
  <si>
    <t>மேடாம்படி பாடோங்கின</t>
  </si>
  <si>
    <t>மிடைகுறள் வெங்கொடி கழுகு பருந்து விருந்தென</t>
  </si>
  <si>
    <t>ஊனார்ந்தகல் வானார்ந்தன;</t>
  </si>
  <si>
    <t>அடவி  படுஞ்சடை மவுலியில் வெம்பணி யம்பணி</t>
  </si>
  <si>
    <t>யாமாங்கதர் வாமாங்கனை</t>
  </si>
  <si>
    <t>அநுபவை அம்பிகை அநுதிதை அம்பை  த்ரியம்பகி</t>
  </si>
  <si>
    <t>ஆசாம்பரை பாசாங்குசை</t>
  </si>
  <si>
    <t>அநகை அசஞ்சலை அதிகுண சுந்தரி அந்தரி</t>
  </si>
  <si>
    <t>காலாந்தகி மேலாந்திரு</t>
  </si>
  <si>
    <t>அமலை அலங்க்ருதை அபிநய பங்குரை சங்கினி</t>
  </si>
  <si>
    <t>மானாங்கணி ஞானாங்குரை</t>
  </si>
  <si>
    <t>அணிமுக பந்திகள் சிறுபொறி சிந்தவி ளைந்தழல்</t>
  </si>
  <si>
    <t>வாய்கான்றிடு நாகாங்கதை</t>
  </si>
  <si>
    <t>அபயவ ரம்புரி உபயக ரந்திகழ் அந்தணி</t>
  </si>
  <si>
    <t>யாமாங்கறி தாய்மாண்பினள்</t>
  </si>
  <si>
    <t>அதுலை  தருந்திரு மதலையி பங்கொள்ப யங்கொடு</t>
  </si>
  <si>
    <t>பாய்மாண்கலை வாய்மாண்புன</t>
  </si>
  <si>
    <t>அணிகுற மின்புணர் தணிகையில் அந்தணன் இந்திர</t>
  </si>
  <si>
    <t>ராசாங்கம தாராய்ந்தவன்;</t>
  </si>
  <si>
    <t>வடவையி டும்படி மணிமுடி பஞ்செழ விஞ்சிய</t>
  </si>
  <si>
    <t>மாடாம்புடை நாடாண்டகை</t>
  </si>
  <si>
    <t>வசைகரு துங்குரு பதியொடு தம்பிய ரும்பட</t>
  </si>
  <si>
    <t>வேபாண்டவர் தேரூர்ந்தவன்</t>
  </si>
  <si>
    <t>வளவில்வ ளர்ந்திடை மகளிர்கு விந்துத டங்குடை</t>
  </si>
  <si>
    <t>வார்பூந்துகில் வார்பூம்பூயல்</t>
  </si>
  <si>
    <t>வரைநிரை கன்றின முழுதும யங்கிய பண்கெழு</t>
  </si>
  <si>
    <t>வேயேந்திய வாயான்கழல்</t>
  </si>
  <si>
    <t>மருதிடை சென்றுயர் சகடுத டிந்தடர் வெம்புளை</t>
  </si>
  <si>
    <t>வாய்கீண்டொரு பேய்காய்ந்தவன்</t>
  </si>
  <si>
    <t>மதசயி லம்பொர வரவிடு நெஞ்சினில் வஞ்சக</t>
  </si>
  <si>
    <t>மாமான்பகை கோமான்றிரு</t>
  </si>
  <si>
    <t>மருகன் நிரம்பிய மதிமுக மஞ்சரி குஞ்சரி</t>
  </si>
  <si>
    <t>வாகாம்பரை தோய்காங்கேயன்</t>
  </si>
  <si>
    <t>மகபதி தன்பதி பகைகிழி யும்படி அன்றடல்</t>
  </si>
  <si>
    <t>வாளோங்கிய வேல்வாங்கவே.</t>
  </si>
  <si>
    <t>Column1</t>
  </si>
  <si>
    <t>ஶுப பந்து வராளி</t>
  </si>
  <si>
    <t>கர்ண பைரவி</t>
  </si>
  <si>
    <t>விநாயகர் நாமாவளி</t>
  </si>
  <si>
    <t>கந்தர் அனுபூதி</t>
  </si>
  <si>
    <t>வே, ம, சே</t>
  </si>
  <si>
    <t>விரு</t>
  </si>
  <si>
    <t>மகுடம்</t>
  </si>
  <si>
    <t>வகுப்பு</t>
  </si>
  <si>
    <t>சிந்தித்தவர்-ஹம்ஸத்வனி</t>
  </si>
  <si>
    <t>சிந்தித்தவர்-ஆனந்த பைரவி</t>
  </si>
  <si>
    <t>ஸித்தி விநாயகா-ஹம்ஸத்வனி</t>
  </si>
  <si>
    <t>ஸித்தி விநாயகா-ஶுப பந்து வராளி</t>
  </si>
  <si>
    <t>ஸித்தி விநாயகா-ரேவதி</t>
  </si>
  <si>
    <t>ஸித்தி விநாயகா-மோஹனம்</t>
  </si>
  <si>
    <t>ஸித்தி விநாயகா-கர்ண பைரவி</t>
  </si>
  <si>
    <r>
      <t>பாட்டு எண் 8</t>
    </r>
    <r>
      <rPr>
        <vertAlign val="superscript"/>
        <sz val="11"/>
        <color rgb="FF000000"/>
        <rFont val="Calibri"/>
        <family val="2"/>
      </rPr>
      <t>th</t>
    </r>
  </si>
  <si>
    <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</si>
</sst>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1">
    <font>
      <sz val="10"/>
      <color theme="1"/>
      <name val="Liberation Sans"/>
    </font>
    <font>
      <b/>
      <sz val="11"/>
      <color rgb="FF111111"/>
      <name val="Calibri"/>
      <family val="2"/>
    </font>
    <font>
      <b/>
      <sz val="10"/>
      <color rgb="FF000000"/>
      <name val="Calibri"/>
      <family val="2"/>
    </font>
    <font>
      <sz val="10"/>
      <color rgb="FFFFFFFF"/>
      <name val="Calibri"/>
      <family val="2"/>
    </font>
    <font>
      <sz val="10"/>
      <color rgb="FFCC0000"/>
      <name val="Calibri"/>
      <family val="2"/>
    </font>
    <font>
      <b/>
      <sz val="10"/>
      <color rgb="FFFFFFFF"/>
      <name val="Calibri"/>
      <family val="2"/>
    </font>
    <font>
      <i/>
      <sz val="10"/>
      <color rgb="FF808080"/>
      <name val="Calibri"/>
      <family val="2"/>
    </font>
    <font>
      <sz val="10"/>
      <color rgb="FF006600"/>
      <name val="Calibri"/>
      <family val="2"/>
    </font>
    <font>
      <b/>
      <sz val="24"/>
      <color rgb="FF000000"/>
      <name val="Calibri"/>
      <family val="2"/>
    </font>
    <font>
      <sz val="18"/>
      <color rgb="FF000000"/>
      <name val="Calibri"/>
      <family val="2"/>
    </font>
    <font>
      <sz val="12"/>
      <color rgb="FF000000"/>
      <name val="Calibri"/>
      <family val="2"/>
    </font>
    <font>
      <u/>
      <sz val="10"/>
      <color rgb="FF0000EE"/>
      <name val="Calibri"/>
      <family val="2"/>
    </font>
    <font>
      <sz val="10"/>
      <color rgb="FF996600"/>
      <name val="Calibri"/>
      <family val="2"/>
    </font>
    <font>
      <sz val="10"/>
      <color rgb="FF333333"/>
      <name val="Calibri"/>
      <family val="2"/>
    </font>
    <font>
      <b/>
      <i/>
      <u/>
      <sz val="11"/>
      <color rgb="FF111111"/>
      <name val="Calibri"/>
      <family val="2"/>
    </font>
    <font>
      <sz val="14"/>
      <color rgb="FF000000"/>
      <name val="Calibri"/>
      <family val="2"/>
    </font>
    <font>
      <sz val="11"/>
      <color rgb="FF000000"/>
      <name val="Calibri"/>
      <family val="2"/>
    </font>
    <font>
      <vertAlign val="superscript"/>
      <sz val="11"/>
      <color rgb="FF000000"/>
      <name val="Calibri"/>
      <family val="2"/>
    </font>
    <font>
      <b/>
      <sz val="11"/>
      <color rgb="FF000000"/>
      <name val="Calibri"/>
      <family val="2"/>
    </font>
    <font>
      <sz val="11"/>
      <color rgb="FF111111"/>
      <name val="Calibri"/>
      <family val="2"/>
    </font>
    <font>
      <b/>
      <sz val="20"/>
      <color rgb="FF127622"/>
      <name val="Calibri"/>
      <family val="2"/>
    </font>
    <font>
      <sz val="14"/>
      <color rgb="FFC9211E"/>
      <name val="Calibri"/>
      <family val="2"/>
    </font>
    <font>
      <sz val="10"/>
      <color rgb="FF000000"/>
      <name val="Calibri"/>
      <family val="2"/>
    </font>
    <font>
      <b/>
      <sz val="18"/>
      <color rgb="FF127622"/>
      <name val="Calibri"/>
      <family val="2"/>
    </font>
    <font>
      <sz val="14"/>
      <color rgb="FF800080"/>
      <name val="Calibri"/>
      <family val="2"/>
    </font>
    <font>
      <vertAlign val="superscript"/>
      <sz val="10"/>
      <color theme="1"/>
      <name val="Liberation Sans"/>
    </font>
    <font>
      <b/>
      <sz val="11"/>
      <color rgb="FFBF0041"/>
      <name val="Calibri"/>
      <family val="2"/>
    </font>
    <font>
      <b/>
      <sz val="14"/>
      <color rgb="FF224B12"/>
      <name val="Calibri"/>
      <family val="2"/>
    </font>
    <font>
      <b/>
      <sz val="12"/>
      <color rgb="FF158466"/>
      <name val="Calibri"/>
      <family val="2"/>
    </font>
    <font>
      <b/>
      <sz val="21"/>
      <color rgb="FF111111"/>
      <name val="Calibri"/>
      <family val="2"/>
    </font>
    <font>
      <b/>
      <sz val="14"/>
      <color rgb="FF2A6099"/>
      <name val="Calibri"/>
      <family val="2"/>
    </font>
    <font>
      <b/>
      <sz val="12"/>
      <color rgb="FF2A6099"/>
      <name val="Calibri"/>
      <family val="2"/>
    </font>
    <font>
      <b/>
      <vertAlign val="superscript"/>
      <sz val="14"/>
      <color rgb="FF000000"/>
      <name val="Calibri"/>
      <family val="2"/>
    </font>
    <font>
      <sz val="12"/>
      <color rgb="FF2A6099"/>
      <name val="Calibri"/>
      <family val="2"/>
    </font>
    <font>
      <sz val="11"/>
      <color rgb="FF2A6099"/>
      <name val="Calibri"/>
      <family val="2"/>
    </font>
    <font>
      <b/>
      <sz val="14"/>
      <color rgb="FF111111"/>
      <name val="Calibri"/>
      <family val="2"/>
    </font>
    <font>
      <b/>
      <sz val="14"/>
      <color rgb="FF000000"/>
      <name val="Calibri"/>
      <family val="2"/>
    </font>
    <font>
      <sz val="14"/>
      <color rgb="FF111111"/>
      <name val="Calibri"/>
      <family val="2"/>
    </font>
    <font>
      <b/>
      <sz val="14"/>
      <color rgb="FFC9211E"/>
      <name val="Calibri"/>
      <family val="2"/>
    </font>
    <font>
      <b/>
      <sz val="12"/>
      <color rgb="FF111111"/>
      <name val="Calibri"/>
      <family val="2"/>
    </font>
    <font>
      <sz val="10"/>
      <color rgb="FF111111"/>
      <name val="Calibri"/>
      <family val="2"/>
    </font>
    <font>
      <b/>
      <sz val="8"/>
      <color rgb="FF111111"/>
      <name val="Calibri"/>
      <family val="2"/>
    </font>
    <font>
      <b/>
      <sz val="10"/>
      <color rgb="FF111111"/>
      <name val="Calibri"/>
      <family val="2"/>
    </font>
    <font>
      <b/>
      <sz val="10.5"/>
      <color rgb="FF111111"/>
      <name val="Calibri"/>
      <family val="2"/>
    </font>
    <font>
      <sz val="10.5"/>
      <color rgb="FF111111"/>
      <name val="Calibri"/>
      <family val="2"/>
    </font>
    <font>
      <sz val="8"/>
      <color rgb="FF111111"/>
      <name val="Cambria"/>
      <family val="1"/>
    </font>
    <font>
      <sz val="7"/>
      <color rgb="FF000000"/>
      <name val="Calibri"/>
      <family val="2"/>
    </font>
    <font>
      <sz val="12"/>
      <color rgb="FF111111"/>
      <name val="Calibri"/>
      <family val="2"/>
    </font>
    <font>
      <sz val="10.5"/>
      <color rgb="FF111111"/>
      <name val="Cambria"/>
      <family val="1"/>
    </font>
    <font>
      <sz val="11"/>
      <color rgb="FF111111"/>
      <name val="Cambria"/>
      <family val="1"/>
    </font>
    <font>
      <sz val="10"/>
      <color rgb="FF111111"/>
      <name val="Cambria"/>
      <family val="1"/>
    </font>
    <font>
      <b/>
      <sz val="14"/>
      <color rgb="FF800080"/>
      <name val="Calibri"/>
      <family val="2"/>
    </font>
    <font>
      <b/>
      <sz val="12"/>
      <color rgb="FF800080"/>
      <name val="Calibri"/>
      <family val="2"/>
    </font>
    <font>
      <b/>
      <vertAlign val="superscript"/>
      <sz val="14"/>
      <color rgb="FFC00000"/>
      <name val="Calibri"/>
      <family val="2"/>
    </font>
    <font>
      <b/>
      <sz val="8"/>
      <color rgb="FF800080"/>
      <name val="Calibri"/>
      <family val="2"/>
    </font>
    <font>
      <b/>
      <sz val="10"/>
      <color rgb="FF800080"/>
      <name val="Calibri"/>
      <family val="2"/>
    </font>
    <font>
      <sz val="8"/>
      <color rgb="FF000000"/>
      <name val="Calibri"/>
      <family val="2"/>
    </font>
    <font>
      <sz val="13"/>
      <color rgb="FF000000"/>
      <name val="Calibri"/>
      <family val="2"/>
    </font>
    <font>
      <u/>
      <sz val="14"/>
      <color rgb="FF111111"/>
      <name val="Calibri"/>
      <family val="2"/>
    </font>
    <font>
      <u/>
      <sz val="14"/>
      <color rgb="FF000000"/>
      <name val="Calibri"/>
      <family val="2"/>
    </font>
    <font>
      <sz val="10"/>
      <color rgb="FF127622"/>
      <name val="Liberation Sans"/>
    </font>
    <font>
      <sz val="10"/>
      <color rgb="FFBF0041"/>
      <name val="Liberation Sans"/>
    </font>
    <font>
      <b/>
      <sz val="16"/>
      <color rgb="FF111111"/>
      <name val="Calibri"/>
      <family val="2"/>
    </font>
    <font>
      <b/>
      <sz val="11"/>
      <color rgb="FF2A6099"/>
      <name val="Calibri"/>
      <family val="2"/>
    </font>
    <font>
      <sz val="14"/>
      <color rgb="FF2A6099"/>
      <name val="Calibri"/>
      <family val="2"/>
    </font>
    <font>
      <b/>
      <sz val="11"/>
      <color rgb="FF800080"/>
      <name val="Calibri"/>
      <family val="2"/>
    </font>
    <font>
      <u/>
      <sz val="11"/>
      <color rgb="FF000000"/>
      <name val="Calibri"/>
      <family val="2"/>
    </font>
    <font>
      <sz val="14"/>
      <color rgb="FF813709"/>
      <name val="Calibri"/>
      <family val="2"/>
    </font>
    <font>
      <b/>
      <sz val="14"/>
      <color rgb="FF813709"/>
      <name val="Calibri"/>
      <family val="2"/>
    </font>
    <font>
      <u/>
      <sz val="14"/>
      <color rgb="FF813709"/>
      <name val="Calibri"/>
      <family val="2"/>
    </font>
    <font>
      <sz val="11"/>
      <color rgb="FF000000"/>
      <name val="Arial"/>
      <family val="2"/>
    </font>
  </fonts>
  <fills count="15">
    <fill>
      <patternFill patternType="none"/>
    </fill>
    <fill>
      <patternFill patternType="gray125"/>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
      <patternFill patternType="solid">
        <fgColor rgb="FFFFFFFF"/>
        <bgColor rgb="FFFFFFFF"/>
      </patternFill>
    </fill>
    <fill>
      <patternFill patternType="solid">
        <fgColor rgb="FFFFFF00"/>
        <bgColor rgb="FFFFFF00"/>
      </patternFill>
    </fill>
    <fill>
      <patternFill patternType="solid">
        <fgColor rgb="FFFFFFD7"/>
        <bgColor rgb="FFFFFFD7"/>
      </patternFill>
    </fill>
    <fill>
      <patternFill patternType="solid">
        <fgColor rgb="FF8E86AE"/>
        <bgColor rgb="FF8E86AE"/>
      </patternFill>
    </fill>
    <fill>
      <patternFill patternType="solid">
        <fgColor rgb="FFFFD428"/>
        <bgColor rgb="FFFFD428"/>
      </patternFill>
    </fill>
    <fill>
      <patternFill patternType="solid">
        <fgColor rgb="FFE8F2A1"/>
        <bgColor rgb="FFE8F2A1"/>
      </patternFill>
    </fill>
  </fills>
  <borders count="19">
    <border>
      <left/>
      <right/>
      <top/>
      <bottom/>
      <diagonal/>
    </border>
    <border>
      <left style="thin">
        <color rgb="FF808080"/>
      </left>
      <right style="thin">
        <color rgb="FF80808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0">
    <xf numFmtId="0" fontId="0" fillId="0" borderId="0"/>
    <xf numFmtId="0" fontId="9" fillId="0" borderId="0" applyNumberFormat="0" applyFill="0" applyBorder="0" applyProtection="0"/>
    <xf numFmtId="0" fontId="10" fillId="0" borderId="0" applyNumberFormat="0" applyFill="0" applyBorder="0" applyProtection="0"/>
    <xf numFmtId="0" fontId="7" fillId="7" borderId="0" applyNumberFormat="0" applyBorder="0" applyProtection="0"/>
    <xf numFmtId="0" fontId="4" fillId="5" borderId="0" applyNumberFormat="0" applyBorder="0" applyProtection="0"/>
    <xf numFmtId="0" fontId="12" fillId="8" borderId="0" applyNumberFormat="0" applyBorder="0" applyProtection="0"/>
    <xf numFmtId="0" fontId="13" fillId="8" borderId="1" applyNumberFormat="0" applyProtection="0"/>
    <xf numFmtId="0" fontId="2" fillId="0" borderId="0" applyNumberFormat="0" applyFill="0" applyBorder="0" applyProtection="0"/>
    <xf numFmtId="0" fontId="3" fillId="2" borderId="0" applyNumberFormat="0" applyBorder="0" applyProtection="0"/>
    <xf numFmtId="0" fontId="3" fillId="3" borderId="0" applyNumberFormat="0" applyBorder="0" applyProtection="0"/>
    <xf numFmtId="0" fontId="2" fillId="4" borderId="0" applyNumberFormat="0" applyBorder="0" applyProtection="0"/>
    <xf numFmtId="0" fontId="1" fillId="0" borderId="0" applyNumberFormat="0" applyFill="0" applyBorder="0" applyProtection="0"/>
    <xf numFmtId="0" fontId="5" fillId="6" borderId="0" applyNumberFormat="0" applyBorder="0" applyProtection="0"/>
    <xf numFmtId="0" fontId="6" fillId="0" borderId="0" applyNumberFormat="0" applyFill="0" applyBorder="0" applyProtection="0"/>
    <xf numFmtId="0" fontId="8" fillId="0" borderId="0" applyNumberFormat="0" applyFill="0" applyBorder="0" applyProtection="0"/>
    <xf numFmtId="0" fontId="11" fillId="0" borderId="0" applyNumberFormat="0" applyFill="0" applyBorder="0" applyProtection="0"/>
    <xf numFmtId="0" fontId="14" fillId="0" borderId="0" applyNumberFormat="0" applyFill="0" applyBorder="0" applyProtection="0"/>
    <xf numFmtId="0" fontId="1" fillId="0" borderId="0" applyNumberFormat="0" applyFill="0" applyBorder="0" applyProtection="0"/>
    <xf numFmtId="0" fontId="1" fillId="0" borderId="0" applyNumberFormat="0" applyFill="0" applyBorder="0" applyProtection="0"/>
    <xf numFmtId="0" fontId="4" fillId="0" borderId="0" applyNumberFormat="0" applyFill="0" applyBorder="0" applyProtection="0"/>
  </cellStyleXfs>
  <cellXfs count="229">
    <xf numFmtId="0" fontId="0" fillId="0" borderId="0" xfId="0"/>
    <xf numFmtId="4" fontId="15" fillId="9" borderId="2" xfId="11" applyNumberFormat="1" applyFont="1" applyFill="1" applyBorder="1" applyAlignment="1">
      <alignment horizontal="center" vertical="center"/>
    </xf>
    <xf numFmtId="0" fontId="15" fillId="9" borderId="0" xfId="11" applyFont="1" applyFill="1" applyBorder="1" applyAlignment="1">
      <alignment horizontal="center" vertical="center"/>
    </xf>
    <xf numFmtId="0" fontId="1" fillId="0" borderId="0" xfId="11"/>
    <xf numFmtId="0" fontId="15" fillId="9" borderId="2" xfId="11" applyFont="1" applyFill="1" applyBorder="1" applyAlignment="1">
      <alignment vertical="center"/>
    </xf>
    <xf numFmtId="0" fontId="15" fillId="9" borderId="0" xfId="11" applyFont="1" applyFill="1" applyBorder="1" applyAlignment="1">
      <alignment vertical="center"/>
    </xf>
    <xf numFmtId="4" fontId="15" fillId="9" borderId="0" xfId="11" applyNumberFormat="1" applyFont="1" applyFill="1" applyBorder="1" applyAlignment="1">
      <alignment horizontal="center" vertical="center"/>
    </xf>
    <xf numFmtId="0" fontId="15" fillId="9" borderId="0" xfId="11" applyFont="1" applyFill="1" applyBorder="1" applyAlignment="1">
      <alignment horizontal="left" vertical="center"/>
    </xf>
    <xf numFmtId="0" fontId="15" fillId="0" borderId="0" xfId="11" applyFont="1" applyFill="1" applyBorder="1" applyAlignment="1">
      <alignment vertical="center"/>
    </xf>
    <xf numFmtId="0" fontId="15" fillId="9" borderId="0" xfId="11" applyFont="1" applyFill="1" applyBorder="1" applyAlignment="1">
      <alignment horizontal="center"/>
    </xf>
    <xf numFmtId="0" fontId="18" fillId="0" borderId="0" xfId="11" applyFont="1" applyFill="1"/>
    <xf numFmtId="0" fontId="19" fillId="0" borderId="0" xfId="11" applyFont="1" applyAlignment="1">
      <alignment horizontal="center" vertical="center"/>
    </xf>
    <xf numFmtId="0" fontId="20" fillId="10" borderId="2" xfId="11" applyFont="1" applyFill="1" applyBorder="1" applyAlignment="1">
      <alignment horizontal="center" vertical="center"/>
    </xf>
    <xf numFmtId="4" fontId="21" fillId="9" borderId="0" xfId="11" applyNumberFormat="1" applyFont="1" applyFill="1" applyBorder="1" applyAlignment="1">
      <alignment horizontal="center" vertical="center"/>
    </xf>
    <xf numFmtId="0" fontId="22" fillId="9" borderId="0" xfId="11" applyFont="1" applyFill="1" applyBorder="1" applyAlignment="1">
      <alignment horizontal="center" vertical="center"/>
    </xf>
    <xf numFmtId="0" fontId="1" fillId="0" borderId="0" xfId="11" applyAlignment="1">
      <alignment vertical="center"/>
    </xf>
    <xf numFmtId="0" fontId="16" fillId="9" borderId="2" xfId="11" applyFont="1" applyFill="1" applyBorder="1" applyAlignment="1">
      <alignment horizontal="center" vertical="center"/>
    </xf>
    <xf numFmtId="0" fontId="24" fillId="9" borderId="2" xfId="11" applyFont="1" applyFill="1" applyBorder="1" applyAlignment="1">
      <alignment horizontal="center" vertical="center"/>
    </xf>
    <xf numFmtId="0" fontId="22" fillId="9" borderId="0" xfId="11" applyFont="1" applyFill="1" applyBorder="1" applyAlignment="1">
      <alignment vertical="center"/>
    </xf>
    <xf numFmtId="0" fontId="19" fillId="0" borderId="2" xfId="11" applyFont="1" applyBorder="1" applyAlignment="1">
      <alignment horizontal="center" vertical="center"/>
    </xf>
    <xf numFmtId="0" fontId="24" fillId="9" borderId="3" xfId="11" applyFont="1" applyFill="1" applyBorder="1" applyAlignment="1">
      <alignment horizontal="center" vertical="center"/>
    </xf>
    <xf numFmtId="0" fontId="15" fillId="9" borderId="2" xfId="11" applyFont="1" applyFill="1" applyBorder="1" applyAlignment="1">
      <alignment horizontal="center" vertical="center"/>
    </xf>
    <xf numFmtId="0" fontId="21" fillId="9" borderId="0" xfId="11" applyFont="1" applyFill="1" applyBorder="1" applyAlignment="1">
      <alignment horizontal="center" vertical="center"/>
    </xf>
    <xf numFmtId="0" fontId="19" fillId="0" borderId="0" xfId="11" applyFont="1" applyAlignment="1">
      <alignment horizontal="left" vertical="center"/>
    </xf>
    <xf numFmtId="0" fontId="24" fillId="9" borderId="2" xfId="11" applyFont="1" applyFill="1" applyBorder="1" applyAlignment="1">
      <alignment vertical="center"/>
    </xf>
    <xf numFmtId="0" fontId="24" fillId="9" borderId="4" xfId="11" applyFont="1" applyFill="1" applyBorder="1" applyAlignment="1">
      <alignment horizontal="center" vertical="center"/>
    </xf>
    <xf numFmtId="2" fontId="24" fillId="9" borderId="4" xfId="11" applyNumberFormat="1" applyFont="1" applyFill="1" applyBorder="1" applyAlignment="1">
      <alignment horizontal="center" vertical="center"/>
    </xf>
    <xf numFmtId="2" fontId="21" fillId="9" borderId="0" xfId="11" applyNumberFormat="1" applyFont="1" applyFill="1" applyBorder="1" applyAlignment="1">
      <alignment horizontal="center" vertical="center"/>
    </xf>
    <xf numFmtId="0" fontId="19" fillId="0" borderId="2" xfId="11" applyFont="1" applyBorder="1" applyAlignment="1">
      <alignment horizontal="left" vertical="center"/>
    </xf>
    <xf numFmtId="49" fontId="21" fillId="9" borderId="0" xfId="11" applyNumberFormat="1" applyFont="1" applyFill="1" applyBorder="1" applyAlignment="1">
      <alignment horizontal="center" vertical="center"/>
    </xf>
    <xf numFmtId="49" fontId="22" fillId="9" borderId="0" xfId="11" applyNumberFormat="1" applyFont="1" applyFill="1" applyBorder="1" applyAlignment="1">
      <alignment horizontal="center" vertical="center"/>
    </xf>
    <xf numFmtId="0" fontId="19" fillId="10" borderId="2" xfId="11" applyFont="1" applyFill="1" applyBorder="1" applyAlignment="1">
      <alignment horizontal="center" vertical="center"/>
    </xf>
    <xf numFmtId="0" fontId="19" fillId="0" borderId="2" xfId="11" applyFont="1" applyBorder="1" applyAlignment="1">
      <alignment vertical="center"/>
    </xf>
    <xf numFmtId="0" fontId="22" fillId="9" borderId="2" xfId="11" applyFont="1" applyFill="1" applyBorder="1" applyAlignment="1">
      <alignment vertical="center"/>
    </xf>
    <xf numFmtId="0" fontId="22" fillId="9" borderId="2" xfId="11" applyFont="1" applyFill="1" applyBorder="1" applyAlignment="1">
      <alignment horizontal="center" vertical="center"/>
    </xf>
    <xf numFmtId="0" fontId="22" fillId="9" borderId="0" xfId="11" applyFont="1" applyFill="1" applyBorder="1" applyAlignment="1">
      <alignment horizontal="left" vertical="center"/>
    </xf>
    <xf numFmtId="0" fontId="21" fillId="9" borderId="0" xfId="11" applyFont="1" applyFill="1" applyBorder="1" applyAlignment="1">
      <alignment vertical="center"/>
    </xf>
    <xf numFmtId="0" fontId="1" fillId="0" borderId="0" xfId="11" applyAlignment="1">
      <alignment horizontal="center" vertical="center"/>
    </xf>
    <xf numFmtId="0" fontId="27" fillId="0" borderId="0" xfId="11" applyFont="1" applyAlignment="1">
      <alignment vertical="center"/>
    </xf>
    <xf numFmtId="0" fontId="30" fillId="11" borderId="2" xfId="11" applyFont="1" applyFill="1" applyBorder="1" applyAlignment="1">
      <alignment horizontal="center" vertical="center"/>
    </xf>
    <xf numFmtId="0" fontId="31" fillId="11" borderId="2" xfId="11" applyFont="1" applyFill="1" applyBorder="1" applyAlignment="1">
      <alignment horizontal="center" vertical="center"/>
    </xf>
    <xf numFmtId="0" fontId="33" fillId="11" borderId="2" xfId="11" applyFont="1" applyFill="1" applyBorder="1" applyAlignment="1">
      <alignment horizontal="center" vertical="center"/>
    </xf>
    <xf numFmtId="0" fontId="31" fillId="11" borderId="2" xfId="11" applyFont="1" applyFill="1" applyBorder="1" applyAlignment="1">
      <alignment vertical="center"/>
    </xf>
    <xf numFmtId="0" fontId="34" fillId="11" borderId="2" xfId="11" applyFont="1" applyFill="1" applyBorder="1" applyAlignment="1">
      <alignment horizontal="center"/>
    </xf>
    <xf numFmtId="0" fontId="35" fillId="0" borderId="0" xfId="11" applyFont="1" applyAlignment="1">
      <alignment vertical="center"/>
    </xf>
    <xf numFmtId="0" fontId="39" fillId="0" borderId="0" xfId="11" applyFont="1" applyAlignment="1">
      <alignment vertical="center"/>
    </xf>
    <xf numFmtId="0" fontId="15" fillId="0" borderId="0" xfId="11" applyFont="1" applyAlignment="1">
      <alignment horizontal="left" vertical="center"/>
    </xf>
    <xf numFmtId="0" fontId="39" fillId="0" borderId="0" xfId="11" applyFont="1" applyAlignment="1">
      <alignment horizontal="left" vertical="center"/>
    </xf>
    <xf numFmtId="0" fontId="35" fillId="0" borderId="0" xfId="11" applyFont="1" applyAlignment="1">
      <alignment horizontal="left" vertical="center"/>
    </xf>
    <xf numFmtId="0" fontId="15" fillId="0" borderId="0" xfId="11" applyFont="1" applyAlignment="1">
      <alignment horizontal="right"/>
    </xf>
    <xf numFmtId="0" fontId="37" fillId="0" borderId="0" xfId="11" applyFont="1" applyAlignment="1">
      <alignment horizontal="center" vertical="center"/>
    </xf>
    <xf numFmtId="0" fontId="39" fillId="0" borderId="0" xfId="11" applyFont="1"/>
    <xf numFmtId="0" fontId="1" fillId="0" borderId="0" xfId="11" applyAlignment="1">
      <alignment horizontal="center"/>
    </xf>
    <xf numFmtId="0" fontId="19" fillId="0" borderId="0" xfId="11" applyFont="1"/>
    <xf numFmtId="0" fontId="19" fillId="0" borderId="0" xfId="11" applyFont="1" applyAlignment="1">
      <alignment horizontal="center"/>
    </xf>
    <xf numFmtId="0" fontId="19" fillId="0" borderId="0" xfId="11" applyFont="1" applyAlignment="1">
      <alignment vertical="center"/>
    </xf>
    <xf numFmtId="0" fontId="40" fillId="0" borderId="0" xfId="11" applyFont="1" applyAlignment="1">
      <alignment horizontal="center"/>
    </xf>
    <xf numFmtId="0" fontId="19" fillId="0" borderId="0" xfId="11" applyFont="1" applyAlignment="1">
      <alignment horizontal="left"/>
    </xf>
    <xf numFmtId="0" fontId="35" fillId="0" borderId="0" xfId="11" applyFont="1" applyAlignment="1">
      <alignment horizontal="left" vertical="top"/>
    </xf>
    <xf numFmtId="0" fontId="39" fillId="0" borderId="0" xfId="11" applyFont="1" applyAlignment="1">
      <alignment horizontal="center" vertical="center"/>
    </xf>
    <xf numFmtId="0" fontId="41" fillId="0" borderId="0" xfId="11" applyFont="1" applyAlignment="1">
      <alignment horizontal="center" vertical="center"/>
    </xf>
    <xf numFmtId="0" fontId="35" fillId="0" borderId="0" xfId="11" applyFont="1" applyAlignment="1">
      <alignment horizontal="center" vertical="center"/>
    </xf>
    <xf numFmtId="0" fontId="35" fillId="9" borderId="0" xfId="11" applyFont="1" applyFill="1" applyAlignment="1">
      <alignment horizontal="center" vertical="center"/>
    </xf>
    <xf numFmtId="0" fontId="42" fillId="0" borderId="0" xfId="11" applyFont="1" applyAlignment="1">
      <alignment horizontal="center" vertical="center"/>
    </xf>
    <xf numFmtId="0" fontId="42" fillId="9" borderId="0" xfId="11" applyFont="1" applyFill="1" applyAlignment="1">
      <alignment horizontal="center" vertical="center"/>
    </xf>
    <xf numFmtId="0" fontId="37" fillId="9" borderId="0" xfId="11" applyFont="1" applyFill="1" applyAlignment="1">
      <alignment horizontal="center" vertical="center"/>
    </xf>
    <xf numFmtId="2" fontId="43" fillId="0" borderId="0" xfId="11" applyNumberFormat="1" applyFont="1"/>
    <xf numFmtId="0" fontId="44" fillId="0" borderId="0" xfId="11" applyFont="1"/>
    <xf numFmtId="0" fontId="42" fillId="0" borderId="0" xfId="11" applyFont="1" applyAlignment="1">
      <alignment horizontal="left" vertical="center"/>
    </xf>
    <xf numFmtId="0" fontId="40" fillId="9" borderId="2" xfId="11" applyFont="1" applyFill="1" applyBorder="1" applyAlignment="1">
      <alignment horizontal="center" vertical="center"/>
    </xf>
    <xf numFmtId="0" fontId="45" fillId="0" borderId="8" xfId="11" applyFont="1" applyBorder="1"/>
    <xf numFmtId="2" fontId="46" fillId="9" borderId="2" xfId="11" applyNumberFormat="1" applyFont="1" applyFill="1" applyBorder="1" applyAlignment="1">
      <alignment horizontal="center" vertical="center"/>
    </xf>
    <xf numFmtId="0" fontId="37" fillId="0" borderId="0" xfId="11" applyFont="1" applyAlignment="1">
      <alignment vertical="center"/>
    </xf>
    <xf numFmtId="0" fontId="47" fillId="0" borderId="0" xfId="11" applyFont="1" applyAlignment="1">
      <alignment vertical="center"/>
    </xf>
    <xf numFmtId="0" fontId="48" fillId="9" borderId="4" xfId="11" applyFont="1" applyFill="1" applyBorder="1"/>
    <xf numFmtId="0" fontId="48" fillId="0" borderId="2" xfId="11" applyFont="1" applyBorder="1" applyAlignment="1">
      <alignment horizontal="center" vertical="center"/>
    </xf>
    <xf numFmtId="0" fontId="49" fillId="0" borderId="2" xfId="11" applyFont="1" applyBorder="1"/>
    <xf numFmtId="0" fontId="49" fillId="9" borderId="2" xfId="11" applyFont="1" applyFill="1" applyBorder="1"/>
    <xf numFmtId="0" fontId="50" fillId="9" borderId="4" xfId="11" applyFont="1" applyFill="1" applyBorder="1"/>
    <xf numFmtId="0" fontId="44" fillId="0" borderId="2" xfId="11" applyFont="1" applyBorder="1" applyAlignment="1">
      <alignment horizontal="center" vertical="center"/>
    </xf>
    <xf numFmtId="0" fontId="49" fillId="9" borderId="4" xfId="11" applyFont="1" applyFill="1" applyBorder="1"/>
    <xf numFmtId="0" fontId="47" fillId="9" borderId="2" xfId="11" applyFont="1" applyFill="1" applyBorder="1" applyAlignment="1">
      <alignment horizontal="center" vertical="center" wrapText="1"/>
    </xf>
    <xf numFmtId="0" fontId="49" fillId="9" borderId="8" xfId="11" applyFont="1" applyFill="1" applyBorder="1"/>
    <xf numFmtId="0" fontId="49" fillId="0" borderId="8" xfId="11" applyFont="1" applyBorder="1"/>
    <xf numFmtId="0" fontId="50" fillId="0" borderId="8" xfId="11" applyFont="1" applyBorder="1"/>
    <xf numFmtId="0" fontId="51" fillId="13" borderId="9" xfId="11" applyFont="1" applyFill="1" applyBorder="1" applyAlignment="1">
      <alignment horizontal="center" vertical="center"/>
    </xf>
    <xf numFmtId="0" fontId="51" fillId="13" borderId="2" xfId="11" applyFont="1" applyFill="1" applyBorder="1" applyAlignment="1">
      <alignment horizontal="center" vertical="center"/>
    </xf>
    <xf numFmtId="0" fontId="52" fillId="13" borderId="10" xfId="11" applyFont="1" applyFill="1" applyBorder="1" applyAlignment="1">
      <alignment horizontal="center" vertical="center"/>
    </xf>
    <xf numFmtId="0" fontId="52" fillId="13" borderId="6" xfId="11" applyFont="1" applyFill="1" applyBorder="1" applyAlignment="1">
      <alignment horizontal="center" vertical="center"/>
    </xf>
    <xf numFmtId="0" fontId="54" fillId="13" borderId="6" xfId="11" applyFont="1" applyFill="1" applyBorder="1" applyAlignment="1">
      <alignment horizontal="center" vertical="center"/>
    </xf>
    <xf numFmtId="0" fontId="51" fillId="9" borderId="9" xfId="11" applyFont="1" applyFill="1" applyBorder="1" applyAlignment="1">
      <alignment horizontal="center" vertical="center"/>
    </xf>
    <xf numFmtId="0" fontId="51" fillId="13" borderId="10" xfId="11" applyFont="1" applyFill="1" applyBorder="1" applyAlignment="1">
      <alignment horizontal="center" vertical="center"/>
    </xf>
    <xf numFmtId="0" fontId="55" fillId="13" borderId="6" xfId="11" applyFont="1" applyFill="1" applyBorder="1" applyAlignment="1">
      <alignment horizontal="center" vertical="center"/>
    </xf>
    <xf numFmtId="0" fontId="51" fillId="9" borderId="2" xfId="11" applyFont="1" applyFill="1" applyBorder="1" applyAlignment="1">
      <alignment horizontal="center" vertical="center"/>
    </xf>
    <xf numFmtId="0" fontId="15" fillId="0" borderId="2" xfId="11" applyFont="1" applyBorder="1" applyAlignment="1">
      <alignment horizontal="center" vertical="center"/>
    </xf>
    <xf numFmtId="0" fontId="10" fillId="9" borderId="2" xfId="11" applyFont="1" applyFill="1" applyBorder="1" applyAlignment="1">
      <alignment horizontal="center" vertical="center"/>
    </xf>
    <xf numFmtId="2" fontId="10" fillId="9" borderId="2" xfId="11" applyNumberFormat="1" applyFont="1" applyFill="1" applyBorder="1" applyAlignment="1">
      <alignment vertical="center"/>
    </xf>
    <xf numFmtId="2" fontId="10" fillId="9" borderId="2" xfId="11" applyNumberFormat="1" applyFont="1" applyFill="1" applyBorder="1" applyAlignment="1">
      <alignment horizontal="center" vertical="center"/>
    </xf>
    <xf numFmtId="2" fontId="56" fillId="9" borderId="2" xfId="11" applyNumberFormat="1" applyFont="1" applyFill="1" applyBorder="1" applyAlignment="1">
      <alignment vertical="center"/>
    </xf>
    <xf numFmtId="2" fontId="22" fillId="9" borderId="2" xfId="11" applyNumberFormat="1" applyFont="1" applyFill="1" applyBorder="1" applyAlignment="1">
      <alignment horizontal="center" vertical="center"/>
    </xf>
    <xf numFmtId="2" fontId="15" fillId="9" borderId="2" xfId="11" applyNumberFormat="1" applyFont="1" applyFill="1" applyBorder="1" applyAlignment="1">
      <alignment horizontal="center" vertical="center"/>
    </xf>
    <xf numFmtId="4" fontId="10" fillId="9" borderId="2" xfId="11" applyNumberFormat="1" applyFont="1" applyFill="1" applyBorder="1" applyAlignment="1">
      <alignment horizontal="center" vertical="center"/>
    </xf>
    <xf numFmtId="4" fontId="22" fillId="9" borderId="2" xfId="11" applyNumberFormat="1" applyFont="1" applyFill="1" applyBorder="1" applyAlignment="1">
      <alignment horizontal="center" vertical="center"/>
    </xf>
    <xf numFmtId="2" fontId="44" fillId="0" borderId="0" xfId="11" applyNumberFormat="1" applyFont="1" applyAlignment="1">
      <alignment horizontal="center" vertical="center"/>
    </xf>
    <xf numFmtId="0" fontId="37" fillId="0" borderId="2" xfId="11" applyFont="1" applyBorder="1" applyAlignment="1">
      <alignment horizontal="center" vertical="center"/>
    </xf>
    <xf numFmtId="0" fontId="40" fillId="0" borderId="0" xfId="11" applyFont="1" applyAlignment="1">
      <alignment vertical="center"/>
    </xf>
    <xf numFmtId="0" fontId="57" fillId="9" borderId="2" xfId="11" applyFont="1" applyFill="1" applyBorder="1" applyAlignment="1">
      <alignment vertical="center"/>
    </xf>
    <xf numFmtId="0" fontId="44" fillId="0" borderId="0" xfId="11" applyFont="1" applyAlignment="1">
      <alignment horizontal="center"/>
    </xf>
    <xf numFmtId="0" fontId="10" fillId="9" borderId="2" xfId="11" applyFont="1" applyFill="1" applyBorder="1" applyAlignment="1">
      <alignment vertical="center"/>
    </xf>
    <xf numFmtId="0" fontId="39" fillId="0" borderId="0" xfId="11" applyFont="1" applyAlignment="1">
      <alignment horizontal="center"/>
    </xf>
    <xf numFmtId="0" fontId="41" fillId="0" borderId="0" xfId="11" applyFont="1"/>
    <xf numFmtId="0" fontId="1" fillId="9" borderId="0" xfId="11" applyFill="1"/>
    <xf numFmtId="0" fontId="47" fillId="0" borderId="0" xfId="11" applyFont="1" applyAlignment="1">
      <alignment horizontal="center" vertical="center"/>
    </xf>
    <xf numFmtId="0" fontId="37" fillId="0" borderId="0" xfId="11" applyFont="1" applyAlignment="1">
      <alignment horizontal="center"/>
    </xf>
    <xf numFmtId="0" fontId="35" fillId="0" borderId="0" xfId="11" applyFont="1" applyAlignment="1">
      <alignment horizontal="center"/>
    </xf>
    <xf numFmtId="0" fontId="59" fillId="0" borderId="0" xfId="11" applyFont="1"/>
    <xf numFmtId="0" fontId="59" fillId="0" borderId="0" xfId="11" applyFont="1" applyAlignment="1">
      <alignment horizontal="center"/>
    </xf>
    <xf numFmtId="0" fontId="42" fillId="0" borderId="0" xfId="11" applyFont="1"/>
    <xf numFmtId="0" fontId="42" fillId="9" borderId="0" xfId="11" applyFont="1" applyFill="1"/>
    <xf numFmtId="0" fontId="47" fillId="0" borderId="0" xfId="11" applyFont="1"/>
    <xf numFmtId="0" fontId="47" fillId="14" borderId="0" xfId="11" applyFont="1" applyFill="1" applyAlignment="1">
      <alignment horizontal="center"/>
    </xf>
    <xf numFmtId="0" fontId="47" fillId="14" borderId="0" xfId="11" applyFont="1" applyFill="1"/>
    <xf numFmtId="0" fontId="47" fillId="14" borderId="11" xfId="11" applyFont="1" applyFill="1" applyBorder="1" applyAlignment="1">
      <alignment horizontal="center"/>
    </xf>
    <xf numFmtId="0" fontId="47" fillId="14" borderId="12" xfId="11" applyFont="1" applyFill="1" applyBorder="1"/>
    <xf numFmtId="0" fontId="47" fillId="14" borderId="12" xfId="11" applyFont="1" applyFill="1" applyBorder="1" applyAlignment="1">
      <alignment horizontal="center"/>
    </xf>
    <xf numFmtId="0" fontId="47" fillId="14" borderId="13" xfId="11" applyFont="1" applyFill="1" applyBorder="1" applyAlignment="1">
      <alignment horizontal="center"/>
    </xf>
    <xf numFmtId="0" fontId="47" fillId="14" borderId="14" xfId="11" applyFont="1" applyFill="1" applyBorder="1" applyAlignment="1">
      <alignment horizontal="center"/>
    </xf>
    <xf numFmtId="0" fontId="47" fillId="14" borderId="15" xfId="11" applyFont="1" applyFill="1" applyBorder="1"/>
    <xf numFmtId="0" fontId="47" fillId="14" borderId="15" xfId="11" applyFont="1" applyFill="1" applyBorder="1" applyAlignment="1">
      <alignment horizontal="center"/>
    </xf>
    <xf numFmtId="0" fontId="47" fillId="14" borderId="16" xfId="11" applyFont="1" applyFill="1" applyBorder="1" applyAlignment="1">
      <alignment horizontal="center"/>
    </xf>
    <xf numFmtId="0" fontId="47" fillId="14" borderId="9" xfId="11" applyFont="1" applyFill="1" applyBorder="1" applyAlignment="1">
      <alignment horizontal="center"/>
    </xf>
    <xf numFmtId="0" fontId="47" fillId="14" borderId="10" xfId="11" applyFont="1" applyFill="1" applyBorder="1" applyAlignment="1">
      <alignment horizontal="center"/>
    </xf>
    <xf numFmtId="0" fontId="47" fillId="0" borderId="0" xfId="11" applyFont="1" applyAlignment="1">
      <alignment horizontal="center"/>
    </xf>
    <xf numFmtId="0" fontId="47" fillId="0" borderId="0" xfId="11" applyFont="1" applyAlignment="1">
      <alignment vertical="center" wrapText="1"/>
    </xf>
    <xf numFmtId="0" fontId="47" fillId="0" borderId="0" xfId="11" applyFont="1" applyAlignment="1">
      <alignment horizontal="left" vertical="top" wrapText="1"/>
    </xf>
    <xf numFmtId="0" fontId="47" fillId="0" borderId="0" xfId="11" applyFont="1" applyAlignment="1">
      <alignment vertical="top" wrapText="1"/>
    </xf>
    <xf numFmtId="0" fontId="1" fillId="0" borderId="0" xfId="11" applyAlignment="1">
      <alignment vertical="top" wrapText="1"/>
    </xf>
    <xf numFmtId="0" fontId="1" fillId="0" borderId="0" xfId="11" applyAlignment="1">
      <alignment vertical="center" wrapText="1"/>
    </xf>
    <xf numFmtId="0" fontId="1" fillId="0" borderId="0" xfId="11" applyAlignment="1">
      <alignment horizontal="left" vertical="top" wrapText="1"/>
    </xf>
    <xf numFmtId="0" fontId="1" fillId="0" borderId="0" xfId="11" applyAlignment="1">
      <alignment wrapText="1"/>
    </xf>
    <xf numFmtId="0" fontId="62" fillId="0" borderId="0" xfId="11" applyFont="1"/>
    <xf numFmtId="0" fontId="22" fillId="9" borderId="0" xfId="11" applyFont="1" applyFill="1" applyBorder="1" applyAlignment="1">
      <alignment wrapText="1"/>
    </xf>
    <xf numFmtId="0" fontId="40" fillId="0" borderId="0" xfId="11" applyFont="1" applyAlignment="1">
      <alignment wrapText="1"/>
    </xf>
    <xf numFmtId="0" fontId="40" fillId="0" borderId="0" xfId="11" applyFont="1"/>
    <xf numFmtId="0" fontId="39" fillId="9" borderId="0" xfId="11" applyFont="1" applyFill="1" applyBorder="1" applyAlignment="1">
      <alignment horizontal="center"/>
    </xf>
    <xf numFmtId="0" fontId="39" fillId="9" borderId="0" xfId="11" applyFont="1" applyFill="1" applyBorder="1"/>
    <xf numFmtId="0" fontId="51" fillId="11" borderId="2" xfId="11" applyFont="1" applyFill="1" applyBorder="1" applyAlignment="1">
      <alignment horizontal="center" vertical="center"/>
    </xf>
    <xf numFmtId="0" fontId="63" fillId="11" borderId="2" xfId="11" applyFont="1" applyFill="1" applyBorder="1" applyAlignment="1">
      <alignment horizontal="center" vertical="center" wrapText="1"/>
    </xf>
    <xf numFmtId="49" fontId="30" fillId="11" borderId="2" xfId="11" applyNumberFormat="1" applyFont="1" applyFill="1" applyBorder="1" applyAlignment="1">
      <alignment horizontal="center" vertical="center"/>
    </xf>
    <xf numFmtId="4" fontId="63" fillId="11" borderId="2" xfId="11" applyNumberFormat="1" applyFont="1" applyFill="1" applyBorder="1" applyAlignment="1">
      <alignment horizontal="center" vertical="center"/>
    </xf>
    <xf numFmtId="0" fontId="34" fillId="11" borderId="2" xfId="11" applyFont="1" applyFill="1" applyBorder="1" applyAlignment="1">
      <alignment horizontal="center" vertical="center"/>
    </xf>
    <xf numFmtId="0" fontId="64" fillId="11" borderId="2" xfId="11" applyFont="1" applyFill="1" applyBorder="1" applyAlignment="1">
      <alignment horizontal="center" vertical="center"/>
    </xf>
    <xf numFmtId="0" fontId="64" fillId="11" borderId="2" xfId="11" applyFont="1" applyFill="1" applyBorder="1" applyAlignment="1">
      <alignment horizontal="left" vertical="center"/>
    </xf>
    <xf numFmtId="0" fontId="1" fillId="9" borderId="0" xfId="11" applyFill="1" applyBorder="1"/>
    <xf numFmtId="0" fontId="37" fillId="0" borderId="0" xfId="11" applyFont="1" applyAlignment="1">
      <alignment wrapText="1"/>
    </xf>
    <xf numFmtId="0" fontId="37" fillId="0" borderId="0" xfId="11" applyFont="1"/>
    <xf numFmtId="0" fontId="59" fillId="0" borderId="0" xfId="11" applyFont="1" applyAlignment="1">
      <alignment wrapText="1"/>
    </xf>
    <xf numFmtId="0" fontId="15" fillId="0" borderId="0" xfId="11" applyFont="1" applyAlignment="1">
      <alignment wrapText="1"/>
    </xf>
    <xf numFmtId="0" fontId="1" fillId="0" borderId="15" xfId="11" applyBorder="1" applyAlignment="1">
      <alignment wrapText="1"/>
    </xf>
    <xf numFmtId="0" fontId="1" fillId="0" borderId="15" xfId="11" applyBorder="1" applyAlignment="1">
      <alignment horizontal="center"/>
    </xf>
    <xf numFmtId="0" fontId="66" fillId="0" borderId="0" xfId="11" applyFont="1" applyAlignment="1">
      <alignment wrapText="1"/>
    </xf>
    <xf numFmtId="0" fontId="66" fillId="0" borderId="0" xfId="11" applyFont="1"/>
    <xf numFmtId="0" fontId="66" fillId="0" borderId="0" xfId="11" applyFont="1" applyAlignment="1">
      <alignment horizontal="center"/>
    </xf>
    <xf numFmtId="0" fontId="67" fillId="9" borderId="0" xfId="11" applyFont="1" applyFill="1" applyAlignment="1">
      <alignment horizontal="center"/>
    </xf>
    <xf numFmtId="0" fontId="68" fillId="9" borderId="0" xfId="11" applyFont="1" applyFill="1"/>
    <xf numFmtId="0" fontId="67" fillId="9" borderId="0" xfId="11" applyFont="1" applyFill="1"/>
    <xf numFmtId="0" fontId="67" fillId="9" borderId="0" xfId="11" applyFont="1" applyFill="1" applyAlignment="1">
      <alignment horizontal="left" vertical="center"/>
    </xf>
    <xf numFmtId="0" fontId="69" fillId="9" borderId="0" xfId="11" applyFont="1" applyFill="1" applyAlignment="1">
      <alignment wrapText="1"/>
    </xf>
    <xf numFmtId="0" fontId="69" fillId="9" borderId="0" xfId="11" applyFont="1" applyFill="1"/>
    <xf numFmtId="0" fontId="67" fillId="9" borderId="0" xfId="11" applyFont="1" applyFill="1" applyAlignment="1">
      <alignment wrapText="1"/>
    </xf>
    <xf numFmtId="0" fontId="70" fillId="0" borderId="0" xfId="11" applyFont="1"/>
    <xf numFmtId="0" fontId="15" fillId="9" borderId="5" xfId="11" applyFont="1" applyFill="1" applyBorder="1" applyAlignment="1">
      <alignment horizontal="center"/>
    </xf>
    <xf numFmtId="0" fontId="15" fillId="0" borderId="5" xfId="11" applyFont="1" applyFill="1" applyBorder="1" applyAlignment="1">
      <alignment horizontal="center" vertical="center"/>
    </xf>
    <xf numFmtId="0" fontId="16" fillId="0" borderId="5" xfId="11" applyFont="1" applyFill="1" applyBorder="1" applyAlignment="1">
      <alignment horizontal="center" vertical="center"/>
    </xf>
    <xf numFmtId="4" fontId="15" fillId="9" borderId="5" xfId="11" applyNumberFormat="1" applyFont="1" applyFill="1" applyBorder="1" applyAlignment="1">
      <alignment horizontal="center" vertical="center"/>
    </xf>
    <xf numFmtId="0" fontId="15" fillId="9" borderId="5" xfId="11" applyFont="1" applyFill="1" applyBorder="1" applyAlignment="1">
      <alignment horizontal="left" vertical="center"/>
    </xf>
    <xf numFmtId="0" fontId="15" fillId="9" borderId="17" xfId="11" applyFont="1" applyFill="1" applyBorder="1" applyAlignment="1">
      <alignment horizontal="center"/>
    </xf>
    <xf numFmtId="0" fontId="15" fillId="0" borderId="17" xfId="11" applyFont="1" applyFill="1" applyBorder="1" applyAlignment="1">
      <alignment vertical="center"/>
    </xf>
    <xf numFmtId="0" fontId="15" fillId="0" borderId="17" xfId="11" applyFont="1" applyFill="1" applyBorder="1" applyAlignment="1">
      <alignment horizontal="center" vertical="center"/>
    </xf>
    <xf numFmtId="4" fontId="15" fillId="9" borderId="17" xfId="11" applyNumberFormat="1" applyFont="1" applyFill="1" applyBorder="1" applyAlignment="1">
      <alignment horizontal="center" vertical="center"/>
    </xf>
    <xf numFmtId="0" fontId="15" fillId="9" borderId="17" xfId="11" applyFont="1" applyFill="1" applyBorder="1" applyAlignment="1">
      <alignment horizontal="left" vertical="center"/>
    </xf>
    <xf numFmtId="0" fontId="15" fillId="9" borderId="17" xfId="11" applyFont="1" applyFill="1" applyBorder="1" applyAlignment="1">
      <alignment vertical="center"/>
    </xf>
    <xf numFmtId="0" fontId="15" fillId="0" borderId="17" xfId="11" applyFont="1" applyFill="1" applyBorder="1" applyAlignment="1">
      <alignment horizontal="left" vertical="center"/>
    </xf>
    <xf numFmtId="0" fontId="10" fillId="0" borderId="17" xfId="11" applyFont="1" applyFill="1" applyBorder="1" applyAlignment="1">
      <alignment horizontal="center" vertical="center"/>
    </xf>
    <xf numFmtId="4" fontId="15" fillId="9" borderId="17" xfId="11" applyNumberFormat="1" applyFont="1" applyFill="1" applyBorder="1" applyAlignment="1">
      <alignment horizontal="center"/>
    </xf>
    <xf numFmtId="4" fontId="15" fillId="9" borderId="17" xfId="11" applyNumberFormat="1" applyFont="1" applyFill="1" applyBorder="1" applyAlignment="1">
      <alignment horizontal="left" vertical="center"/>
    </xf>
    <xf numFmtId="2" fontId="15" fillId="9" borderId="17" xfId="11" applyNumberFormat="1" applyFont="1" applyFill="1" applyBorder="1" applyAlignment="1">
      <alignment horizontal="center"/>
    </xf>
    <xf numFmtId="0" fontId="1" fillId="0" borderId="17" xfId="11" applyBorder="1"/>
    <xf numFmtId="0" fontId="15" fillId="9" borderId="18" xfId="11" applyFont="1" applyFill="1" applyBorder="1" applyAlignment="1">
      <alignment horizontal="center"/>
    </xf>
    <xf numFmtId="0" fontId="15" fillId="0" borderId="18" xfId="11" applyFont="1" applyFill="1" applyBorder="1" applyAlignment="1">
      <alignment vertical="center"/>
    </xf>
    <xf numFmtId="4" fontId="15" fillId="9" borderId="18" xfId="11" applyNumberFormat="1" applyFont="1" applyFill="1" applyBorder="1" applyAlignment="1">
      <alignment horizontal="center" vertical="center"/>
    </xf>
    <xf numFmtId="0" fontId="15" fillId="9" borderId="18" xfId="11" applyFont="1" applyFill="1" applyBorder="1" applyAlignment="1">
      <alignment horizontal="left" vertical="center"/>
    </xf>
    <xf numFmtId="0" fontId="15" fillId="9" borderId="18" xfId="11" applyFont="1" applyFill="1" applyBorder="1" applyAlignment="1">
      <alignment vertical="center"/>
    </xf>
    <xf numFmtId="0" fontId="19" fillId="0" borderId="0" xfId="11" applyFont="1" applyAlignment="1">
      <alignment horizontal="center" vertical="center" wrapText="1"/>
    </xf>
    <xf numFmtId="0" fontId="16" fillId="9" borderId="2" xfId="11" applyFont="1" applyFill="1" applyBorder="1" applyAlignment="1">
      <alignment horizontal="center" vertical="center"/>
    </xf>
    <xf numFmtId="0" fontId="19" fillId="0" borderId="0" xfId="11" applyFont="1" applyAlignment="1">
      <alignment horizontal="center" vertical="center"/>
    </xf>
    <xf numFmtId="0" fontId="23" fillId="10" borderId="2" xfId="11" applyFont="1" applyFill="1" applyBorder="1" applyAlignment="1">
      <alignment horizontal="center" vertical="center"/>
    </xf>
    <xf numFmtId="0" fontId="19" fillId="0" borderId="2" xfId="11" applyFont="1" applyFill="1" applyBorder="1" applyAlignment="1">
      <alignment horizontal="center" vertical="center"/>
    </xf>
    <xf numFmtId="0" fontId="22" fillId="9" borderId="2" xfId="11" applyFont="1" applyFill="1" applyBorder="1" applyAlignment="1">
      <alignment horizontal="center" vertical="center"/>
    </xf>
    <xf numFmtId="0" fontId="26" fillId="11" borderId="2" xfId="11" applyFont="1" applyFill="1" applyBorder="1" applyAlignment="1">
      <alignment horizontal="left" vertical="center"/>
    </xf>
    <xf numFmtId="0" fontId="28" fillId="11" borderId="2" xfId="11" applyFont="1" applyFill="1" applyBorder="1" applyAlignment="1">
      <alignment horizontal="center" vertical="top" wrapText="1"/>
    </xf>
    <xf numFmtId="0" fontId="1" fillId="0" borderId="2" xfId="11" applyFill="1" applyBorder="1" applyAlignment="1">
      <alignment horizontal="center" vertical="center"/>
    </xf>
    <xf numFmtId="0" fontId="29" fillId="0" borderId="2" xfId="11" applyFont="1" applyFill="1" applyBorder="1" applyAlignment="1">
      <alignment horizontal="center" vertical="center"/>
    </xf>
    <xf numFmtId="0" fontId="19" fillId="0" borderId="5" xfId="11" applyFont="1" applyFill="1" applyBorder="1" applyAlignment="1">
      <alignment horizontal="center" vertical="center"/>
    </xf>
    <xf numFmtId="0" fontId="19" fillId="0" borderId="6" xfId="11" applyFont="1" applyFill="1" applyBorder="1" applyAlignment="1">
      <alignment horizontal="center" vertical="center"/>
    </xf>
    <xf numFmtId="0" fontId="19" fillId="0" borderId="7" xfId="11" applyFont="1" applyFill="1" applyBorder="1" applyAlignment="1">
      <alignment horizontal="center" vertical="center"/>
    </xf>
    <xf numFmtId="0" fontId="38" fillId="0" borderId="0" xfId="11" applyFont="1" applyAlignment="1">
      <alignment horizontal="left" vertical="center" wrapText="1"/>
    </xf>
    <xf numFmtId="0" fontId="36" fillId="0" borderId="0" xfId="11" applyFont="1" applyFill="1" applyBorder="1" applyAlignment="1">
      <alignment horizontal="center" wrapText="1"/>
    </xf>
    <xf numFmtId="0" fontId="37" fillId="0" borderId="0" xfId="11" applyFont="1" applyAlignment="1">
      <alignment horizontal="left" vertical="center" wrapText="1"/>
    </xf>
    <xf numFmtId="0" fontId="0" fillId="0" borderId="0" xfId="0"/>
    <xf numFmtId="0" fontId="0" fillId="9" borderId="0" xfId="0" applyFill="1"/>
    <xf numFmtId="0" fontId="15" fillId="9" borderId="0" xfId="11" applyFont="1" applyFill="1" applyAlignment="1">
      <alignment horizontal="left" vertical="center"/>
    </xf>
    <xf numFmtId="0" fontId="47" fillId="9" borderId="2" xfId="11" applyFont="1" applyFill="1" applyBorder="1" applyAlignment="1">
      <alignment horizontal="center" vertical="center"/>
    </xf>
    <xf numFmtId="0" fontId="44" fillId="9" borderId="2" xfId="11" applyFont="1" applyFill="1" applyBorder="1" applyAlignment="1">
      <alignment horizontal="center" vertical="center"/>
    </xf>
    <xf numFmtId="0" fontId="44" fillId="0" borderId="2" xfId="11" applyFont="1" applyFill="1" applyBorder="1" applyAlignment="1">
      <alignment horizontal="center" vertical="center"/>
    </xf>
    <xf numFmtId="0" fontId="19" fillId="9" borderId="2" xfId="11" applyFont="1" applyFill="1" applyBorder="1" applyAlignment="1">
      <alignment horizontal="center" vertical="center"/>
    </xf>
    <xf numFmtId="0" fontId="19" fillId="9" borderId="2" xfId="11" applyFont="1" applyFill="1" applyBorder="1" applyAlignment="1">
      <alignment horizontal="left" vertical="center"/>
    </xf>
    <xf numFmtId="0" fontId="40" fillId="9" borderId="2" xfId="11" applyFont="1" applyFill="1" applyBorder="1" applyAlignment="1">
      <alignment horizontal="center" vertical="center"/>
    </xf>
    <xf numFmtId="0" fontId="0" fillId="12" borderId="0" xfId="0" applyFill="1"/>
    <xf numFmtId="0" fontId="44" fillId="9" borderId="2" xfId="11" applyFont="1" applyFill="1" applyBorder="1" applyAlignment="1">
      <alignment horizontal="left" vertical="center"/>
    </xf>
    <xf numFmtId="0" fontId="0" fillId="0" borderId="2" xfId="0" applyBorder="1"/>
    <xf numFmtId="0" fontId="0" fillId="9" borderId="2" xfId="0" applyFill="1" applyBorder="1"/>
    <xf numFmtId="0" fontId="36" fillId="0" borderId="0" xfId="11" applyFont="1" applyFill="1" applyBorder="1" applyAlignment="1">
      <alignment horizontal="center" vertical="center" wrapText="1"/>
    </xf>
    <xf numFmtId="0" fontId="58" fillId="0" borderId="0" xfId="11" applyFont="1" applyAlignment="1">
      <alignment horizontal="left" vertical="center" wrapText="1"/>
    </xf>
    <xf numFmtId="0" fontId="47" fillId="14" borderId="0" xfId="11" applyFont="1" applyFill="1" applyAlignment="1">
      <alignment horizontal="center" vertical="center"/>
    </xf>
    <xf numFmtId="0" fontId="30" fillId="11" borderId="2" xfId="11" applyFont="1" applyFill="1" applyBorder="1" applyAlignment="1">
      <alignment horizontal="left" vertical="center"/>
    </xf>
    <xf numFmtId="0" fontId="0" fillId="11" borderId="2" xfId="0" applyFill="1" applyBorder="1"/>
    <xf numFmtId="0" fontId="64" fillId="11" borderId="2" xfId="11" applyFont="1" applyFill="1" applyBorder="1" applyAlignment="1">
      <alignment horizontal="center" vertical="center"/>
    </xf>
    <xf numFmtId="0" fontId="65" fillId="10" borderId="5" xfId="11" applyFont="1" applyFill="1" applyBorder="1" applyAlignment="1">
      <alignment horizontal="center" vertical="center" wrapText="1"/>
    </xf>
  </cellXfs>
  <cellStyles count="20">
    <cellStyle name="Accent" xfId="7" xr:uid="{3C79078F-CC14-4C9B-B47F-0570064B503A}"/>
    <cellStyle name="Accent 1" xfId="8" xr:uid="{4F12F24E-0ECB-4E2C-9DB3-997B6DC6CB1E}"/>
    <cellStyle name="Accent 2" xfId="9" xr:uid="{D23637EC-C498-4FCB-B02C-92FB48D1D645}"/>
    <cellStyle name="Accent 3" xfId="10" xr:uid="{A6EAC9F2-69DC-4FEF-8247-EF9D2B346489}"/>
    <cellStyle name="Bad" xfId="4" builtinId="27" customBuiltin="1"/>
    <cellStyle name="Default" xfId="11" xr:uid="{A149C521-30D5-4BAD-A453-ABDD9DAE7277}"/>
    <cellStyle name="Error" xfId="12" xr:uid="{E639A043-4A2F-49EA-BB4D-941493688A7A}"/>
    <cellStyle name="Footnote" xfId="13" xr:uid="{DA76EA68-F88B-4D54-BDD5-E4C73EC0E7DD}"/>
    <cellStyle name="Good" xfId="3" builtinId="26" customBuiltin="1"/>
    <cellStyle name="Heading" xfId="14" xr:uid="{C16A5234-612B-4D5E-B482-B64D557CCFA2}"/>
    <cellStyle name="Heading 1" xfId="1" builtinId="16" customBuiltin="1"/>
    <cellStyle name="Heading 2" xfId="2" builtinId="17" customBuiltin="1"/>
    <cellStyle name="Hyperlink" xfId="15" xr:uid="{B2940D79-0EC0-490B-8945-9D5E17D8CFA7}"/>
    <cellStyle name="Neutral" xfId="5" builtinId="28" customBuiltin="1"/>
    <cellStyle name="Normal" xfId="0" builtinId="0" customBuiltin="1"/>
    <cellStyle name="Note" xfId="6" builtinId="10" customBuiltin="1"/>
    <cellStyle name="Result" xfId="16" xr:uid="{98A14077-CD98-4D66-AEA7-0C9B44A2F9D0}"/>
    <cellStyle name="Status" xfId="17" xr:uid="{B6BB6640-1ECB-442D-8774-F32CE085F7F5}"/>
    <cellStyle name="Text" xfId="18" xr:uid="{78FBA0FD-8D2A-4CCF-9384-8CE4F0CD2D96}"/>
    <cellStyle name="Warning" xfId="19" xr:uid="{FBFC6B75-91A4-4DD5-BD36-A8981C10A2F4}"/>
  </cellStyles>
  <dxfs count="7">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19</xdr:col>
      <xdr:colOff>521639</xdr:colOff>
      <xdr:row>0</xdr:row>
      <xdr:rowOff>171360</xdr:rowOff>
    </xdr:from>
    <xdr:ext cx="1287359" cy="1381320"/>
    <xdr:pic>
      <xdr:nvPicPr>
        <xdr:cNvPr id="5" name="image4.png 1">
          <a:extLst>
            <a:ext uri="{FF2B5EF4-FFF2-40B4-BE49-F238E27FC236}">
              <a16:creationId xmlns:a16="http://schemas.microsoft.com/office/drawing/2014/main" id="{463E70FE-F17F-4552-5D2E-71331144F925}"/>
            </a:ext>
          </a:extLst>
        </xdr:cNvPr>
        <xdr:cNvPicPr>
          <a:picLocks noChangeAspect="1"/>
        </xdr:cNvPicPr>
      </xdr:nvPicPr>
      <xdr:blipFill>
        <a:blip xmlns:r="http://schemas.openxmlformats.org/officeDocument/2006/relationships" r:embed="rId1">
          <a:lum/>
          <a:alphaModFix/>
        </a:blip>
        <a:srcRect/>
        <a:stretch>
          <a:fillRect/>
        </a:stretch>
      </xdr:blipFill>
      <xdr:spPr>
        <a:xfrm>
          <a:off x="7398689" y="171360"/>
          <a:ext cx="1287359" cy="1381320"/>
        </a:xfrm>
        <a:prstGeom prst="rect">
          <a:avLst/>
        </a:prstGeom>
        <a:noFill/>
        <a:ln>
          <a:noFill/>
        </a:ln>
      </xdr:spPr>
    </xdr:pic>
    <xdr:clientData/>
  </xdr:oneCellAnchor>
  <xdr:oneCellAnchor>
    <xdr:from>
      <xdr:col>12</xdr:col>
      <xdr:colOff>479520</xdr:colOff>
      <xdr:row>0</xdr:row>
      <xdr:rowOff>171360</xdr:rowOff>
    </xdr:from>
    <xdr:ext cx="3010680" cy="1362240"/>
    <xdr:pic>
      <xdr:nvPicPr>
        <xdr:cNvPr id="4" name="image7.png 2">
          <a:extLst>
            <a:ext uri="{FF2B5EF4-FFF2-40B4-BE49-F238E27FC236}">
              <a16:creationId xmlns:a16="http://schemas.microsoft.com/office/drawing/2014/main" id="{CA141161-4720-7271-685F-EE8B76F29B0B}"/>
            </a:ext>
          </a:extLst>
        </xdr:cNvPr>
        <xdr:cNvPicPr>
          <a:picLocks noChangeAspect="1"/>
        </xdr:cNvPicPr>
      </xdr:nvPicPr>
      <xdr:blipFill>
        <a:blip xmlns:r="http://schemas.openxmlformats.org/officeDocument/2006/relationships" r:embed="rId2">
          <a:lum/>
          <a:alphaModFix/>
        </a:blip>
        <a:srcRect/>
        <a:stretch>
          <a:fillRect/>
        </a:stretch>
      </xdr:blipFill>
      <xdr:spPr>
        <a:xfrm>
          <a:off x="5724620" y="171360"/>
          <a:ext cx="3010680" cy="1362240"/>
        </a:xfrm>
        <a:prstGeom prst="rect">
          <a:avLst/>
        </a:prstGeom>
        <a:noFill/>
        <a:ln>
          <a:noFill/>
        </a:ln>
      </xdr:spPr>
    </xdr:pic>
    <xdr:clientData/>
  </xdr:oneCellAnchor>
  <xdr:oneCellAnchor>
    <xdr:from>
      <xdr:col>11</xdr:col>
      <xdr:colOff>1000080</xdr:colOff>
      <xdr:row>0</xdr:row>
      <xdr:rowOff>190440</xdr:rowOff>
    </xdr:from>
    <xdr:ext cx="1112040" cy="1477080"/>
    <xdr:pic>
      <xdr:nvPicPr>
        <xdr:cNvPr id="3" name="image5.png 2">
          <a:extLst>
            <a:ext uri="{FF2B5EF4-FFF2-40B4-BE49-F238E27FC236}">
              <a16:creationId xmlns:a16="http://schemas.microsoft.com/office/drawing/2014/main" id="{FA68AAC5-B638-3DCF-C59E-B64B718A277B}"/>
            </a:ext>
          </a:extLst>
        </xdr:cNvPr>
        <xdr:cNvPicPr>
          <a:picLocks noChangeAspect="1"/>
        </xdr:cNvPicPr>
      </xdr:nvPicPr>
      <xdr:blipFill>
        <a:blip xmlns:r="http://schemas.openxmlformats.org/officeDocument/2006/relationships" r:embed="rId3">
          <a:lum/>
          <a:alphaModFix/>
        </a:blip>
        <a:srcRect/>
        <a:stretch>
          <a:fillRect/>
        </a:stretch>
      </xdr:blipFill>
      <xdr:spPr>
        <a:xfrm>
          <a:off x="4556080" y="190440"/>
          <a:ext cx="1112040" cy="1477080"/>
        </a:xfrm>
        <a:prstGeom prst="rect">
          <a:avLst/>
        </a:prstGeom>
        <a:noFill/>
        <a:ln>
          <a:noFill/>
        </a:ln>
      </xdr:spPr>
    </xdr:pic>
    <xdr:clientData/>
  </xdr:oneCellAnchor>
  <xdr:oneCellAnchor>
    <xdr:from>
      <xdr:col>35</xdr:col>
      <xdr:colOff>270650</xdr:colOff>
      <xdr:row>0</xdr:row>
      <xdr:rowOff>47520</xdr:rowOff>
    </xdr:from>
    <xdr:ext cx="360" cy="1581119"/>
    <xdr:pic>
      <xdr:nvPicPr>
        <xdr:cNvPr id="7" name="image6.png 2">
          <a:extLst>
            <a:ext uri="{FF2B5EF4-FFF2-40B4-BE49-F238E27FC236}">
              <a16:creationId xmlns:a16="http://schemas.microsoft.com/office/drawing/2014/main" id="{3EAA1559-6D80-6B63-91E4-376F53BD77DD}"/>
            </a:ext>
          </a:extLst>
        </xdr:cNvPr>
        <xdr:cNvPicPr>
          <a:picLocks noChangeAspect="1"/>
        </xdr:cNvPicPr>
      </xdr:nvPicPr>
      <xdr:blipFill>
        <a:blip xmlns:r="http://schemas.openxmlformats.org/officeDocument/2006/relationships" r:embed="rId4">
          <a:lum/>
          <a:alphaModFix/>
        </a:blip>
        <a:srcRect/>
        <a:stretch>
          <a:fillRect/>
        </a:stretch>
      </xdr:blipFill>
      <xdr:spPr>
        <a:xfrm>
          <a:off x="13421500" y="47520"/>
          <a:ext cx="360" cy="1581119"/>
        </a:xfrm>
        <a:prstGeom prst="rect">
          <a:avLst/>
        </a:prstGeom>
        <a:noFill/>
        <a:ln>
          <a:noFill/>
        </a:ln>
      </xdr:spPr>
    </xdr:pic>
    <xdr:clientData/>
  </xdr:oneCellAnchor>
  <xdr:absoluteAnchor>
    <xdr:pos x="8765280" y="171720"/>
    <xdr:ext cx="1631520" cy="1380959"/>
    <xdr:pic>
      <xdr:nvPicPr>
        <xdr:cNvPr id="2" name="Image 1">
          <a:extLst>
            <a:ext uri="{FF2B5EF4-FFF2-40B4-BE49-F238E27FC236}">
              <a16:creationId xmlns:a16="http://schemas.microsoft.com/office/drawing/2014/main" id="{C4C0B050-203E-A6DD-D889-E5C9602DCCC2}"/>
            </a:ext>
          </a:extLst>
        </xdr:cNvPr>
        <xdr:cNvPicPr>
          <a:picLocks noChangeAspect="1"/>
        </xdr:cNvPicPr>
      </xdr:nvPicPr>
      <xdr:blipFill>
        <a:blip xmlns:r="http://schemas.openxmlformats.org/officeDocument/2006/relationships" r:embed="rId5">
          <a:lum/>
          <a:alphaModFix/>
        </a:blip>
        <a:srcRect/>
        <a:stretch>
          <a:fillRect/>
        </a:stretch>
      </xdr:blipFill>
      <xdr:spPr>
        <a:xfrm>
          <a:off x="8765280" y="171720"/>
          <a:ext cx="1631520" cy="1380959"/>
        </a:xfrm>
        <a:prstGeom prst="rect">
          <a:avLst/>
        </a:prstGeom>
        <a:noFill/>
        <a:ln>
          <a:noFill/>
        </a:ln>
      </xdr:spPr>
    </xdr:pic>
    <xdr:clientData/>
  </xdr:absoluteAnchor>
  <xdr:oneCellAnchor>
    <xdr:from>
      <xdr:col>27</xdr:col>
      <xdr:colOff>322560</xdr:colOff>
      <xdr:row>0</xdr:row>
      <xdr:rowOff>180360</xdr:rowOff>
    </xdr:from>
    <xdr:ext cx="1260000" cy="1362240"/>
    <xdr:pic>
      <xdr:nvPicPr>
        <xdr:cNvPr id="6" name="Image 3">
          <a:extLst>
            <a:ext uri="{FF2B5EF4-FFF2-40B4-BE49-F238E27FC236}">
              <a16:creationId xmlns:a16="http://schemas.microsoft.com/office/drawing/2014/main" id="{55334241-D580-B889-4944-5F1DEBB94E2E}"/>
            </a:ext>
          </a:extLst>
        </xdr:cNvPr>
        <xdr:cNvPicPr>
          <a:picLocks noChangeAspect="1"/>
        </xdr:cNvPicPr>
      </xdr:nvPicPr>
      <xdr:blipFill>
        <a:blip xmlns:r="http://schemas.openxmlformats.org/officeDocument/2006/relationships" r:embed="rId6">
          <a:lum/>
          <a:alphaModFix/>
        </a:blip>
        <a:srcRect l="33814" t="13836" r="32844"/>
        <a:stretch>
          <a:fillRect/>
        </a:stretch>
      </xdr:blipFill>
      <xdr:spPr>
        <a:xfrm>
          <a:off x="10482560" y="180360"/>
          <a:ext cx="1260000" cy="1362240"/>
        </a:xfrm>
        <a:prstGeom prst="rect">
          <a:avLst/>
        </a:prstGeom>
        <a:noFill/>
        <a:ln>
          <a:no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4</xdr:row>
      <xdr:rowOff>9360</xdr:rowOff>
    </xdr:from>
    <xdr:ext cx="1181160" cy="1168200"/>
    <xdr:pic>
      <xdr:nvPicPr>
        <xdr:cNvPr id="2" name="image2.png">
          <a:extLst>
            <a:ext uri="{FF2B5EF4-FFF2-40B4-BE49-F238E27FC236}">
              <a16:creationId xmlns:a16="http://schemas.microsoft.com/office/drawing/2014/main" id="{89A52396-C5DD-1178-3047-0190E17621A7}"/>
            </a:ext>
          </a:extLst>
        </xdr:cNvPr>
        <xdr:cNvPicPr>
          <a:picLocks noChangeAspect="1"/>
        </xdr:cNvPicPr>
      </xdr:nvPicPr>
      <xdr:blipFill>
        <a:blip xmlns:r="http://schemas.openxmlformats.org/officeDocument/2006/relationships" r:embed="rId1">
          <a:lum/>
          <a:alphaModFix/>
        </a:blip>
        <a:srcRect/>
        <a:stretch>
          <a:fillRect/>
        </a:stretch>
      </xdr:blipFill>
      <xdr:spPr>
        <a:xfrm>
          <a:off x="0" y="834860"/>
          <a:ext cx="1181160" cy="1168200"/>
        </a:xfrm>
        <a:prstGeom prst="rect">
          <a:avLst/>
        </a:prstGeom>
        <a:noFill/>
        <a:ln>
          <a:noFill/>
        </a:ln>
      </xdr:spPr>
    </xdr:pic>
    <xdr:clientData/>
  </xdr:oneCellAnchor>
  <xdr:oneCellAnchor>
    <xdr:from>
      <xdr:col>3</xdr:col>
      <xdr:colOff>133200</xdr:colOff>
      <xdr:row>4</xdr:row>
      <xdr:rowOff>38160</xdr:rowOff>
    </xdr:from>
    <xdr:ext cx="914039" cy="1168200"/>
    <xdr:pic>
      <xdr:nvPicPr>
        <xdr:cNvPr id="3" name="image1.png">
          <a:extLst>
            <a:ext uri="{FF2B5EF4-FFF2-40B4-BE49-F238E27FC236}">
              <a16:creationId xmlns:a16="http://schemas.microsoft.com/office/drawing/2014/main" id="{18C759E8-A319-C6AB-8ADE-4421334A7DD6}"/>
            </a:ext>
          </a:extLst>
        </xdr:cNvPr>
        <xdr:cNvPicPr>
          <a:picLocks noChangeAspect="1"/>
        </xdr:cNvPicPr>
      </xdr:nvPicPr>
      <xdr:blipFill>
        <a:blip xmlns:r="http://schemas.openxmlformats.org/officeDocument/2006/relationships" r:embed="rId2">
          <a:lum/>
          <a:alphaModFix/>
        </a:blip>
        <a:srcRect/>
        <a:stretch>
          <a:fillRect/>
        </a:stretch>
      </xdr:blipFill>
      <xdr:spPr>
        <a:xfrm>
          <a:off x="2965300" y="863660"/>
          <a:ext cx="914039" cy="1168200"/>
        </a:xfrm>
        <a:prstGeom prst="rect">
          <a:avLst/>
        </a:prstGeom>
        <a:noFill/>
        <a:ln>
          <a:noFill/>
        </a:ln>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F34E94-5B79-4CAC-B2B0-790F72A217A7}" name="__Anonymous_Sheet_DB__0" displayName="__Anonymous_Sheet_DB__0" ref="A1:G598" totalsRowShown="0">
  <tableColumns count="7">
    <tableColumn id="1" xr3:uid="{F719AADA-ECB1-4419-858A-922B1678EF5C}" name="எண்" dataDxfId="6"/>
    <tableColumn id="2" xr3:uid="{85A0CED9-A2EF-4FA5-B8AE-257E6835435A}" name="பாட்டு" dataDxfId="5"/>
    <tableColumn id="3" xr3:uid="{CBA7AA9B-34A1-4B9B-BE38-E908AFC4C31C}" name="பாட்டு எண் 8th" dataDxfId="4"/>
    <tableColumn id="4" xr3:uid="{EE7A82AC-2AD0-4200-B39E-21EC61E8E42D}" name="காலம்" dataDxfId="3"/>
    <tableColumn id="5" xr3:uid="{4C8FE8EE-883F-446D-82C0-60A0A7DA480B}" name="ராகம்-1" dataDxfId="2"/>
    <tableColumn id="6" xr3:uid="{44A0B8B7-3EAD-4EDB-B2F0-56983986D419}" name="ஸ்தலம்" dataDxfId="1"/>
    <tableColumn id="7" xr3:uid="{BD39DBE3-53B2-4AE2-97F4-8433EDD9B54A}" name="Column1" dataDxfId="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3F1A66-AD8C-4F84-9562-B93681563EC7}" name="__Anonymous_Sheet_DB__7" displayName="__Anonymous_Sheet_DB__7" ref="A3:A30" headerRowCount="0" totalsRowShown="0">
  <sortState xmlns:xlrd2="http://schemas.microsoft.com/office/spreadsheetml/2017/richdata2" ref="A3:A30">
    <sortCondition ref="A3:A30"/>
  </sortState>
  <tableColumns count="1">
    <tableColumn id="1" xr3:uid="{722CED42-84B7-4770-A105-C586499188C5}" name="Column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543CC-8066-4568-B9BE-C52544797853}">
  <dimension ref="A1:AMJ1048575"/>
  <sheetViews>
    <sheetView tabSelected="1" topLeftCell="A168" zoomScale="70" zoomScaleNormal="70" workbookViewId="0">
      <selection activeCell="F179" sqref="F179"/>
    </sheetView>
  </sheetViews>
  <sheetFormatPr defaultRowHeight="15" customHeight="1"/>
  <cols>
    <col min="1" max="1" width="6.81640625" style="3" customWidth="1"/>
    <col min="2" max="2" width="43.7265625" style="10" customWidth="1"/>
    <col min="3" max="3" width="18" style="10" customWidth="1"/>
    <col min="4" max="4" width="9.1796875" style="3" customWidth="1"/>
    <col min="5" max="5" width="24.81640625" style="3" customWidth="1"/>
    <col min="6" max="6" width="37.26953125" style="3" customWidth="1"/>
    <col min="7" max="27" width="8.6328125" style="3" customWidth="1"/>
    <col min="28" max="1024" width="14.54296875" style="3" customWidth="1"/>
  </cols>
  <sheetData>
    <row r="1" spans="1:27" ht="17.25" customHeight="1">
      <c r="A1" s="171" t="s">
        <v>0</v>
      </c>
      <c r="B1" s="172" t="s">
        <v>1</v>
      </c>
      <c r="C1" s="173" t="s">
        <v>1246</v>
      </c>
      <c r="D1" s="174" t="s">
        <v>3</v>
      </c>
      <c r="E1" s="175" t="s">
        <v>4</v>
      </c>
      <c r="F1" s="175" t="s">
        <v>5</v>
      </c>
      <c r="G1" s="2" t="s">
        <v>1230</v>
      </c>
      <c r="H1" s="2"/>
      <c r="I1" s="2"/>
      <c r="J1" s="2"/>
      <c r="K1" s="2"/>
      <c r="L1" s="2"/>
      <c r="M1" s="2"/>
      <c r="N1" s="2"/>
      <c r="O1" s="2"/>
      <c r="P1" s="2"/>
      <c r="Q1" s="2"/>
      <c r="R1" s="2"/>
      <c r="S1" s="2"/>
      <c r="T1" s="2"/>
      <c r="U1" s="2"/>
      <c r="V1" s="2"/>
      <c r="W1" s="2"/>
      <c r="X1" s="2"/>
      <c r="Y1" s="2"/>
      <c r="Z1" s="2"/>
      <c r="AA1" s="2"/>
    </row>
    <row r="2" spans="1:27" ht="17.25" customHeight="1">
      <c r="A2" s="176">
        <v>1</v>
      </c>
      <c r="B2" s="177" t="s">
        <v>6</v>
      </c>
      <c r="C2" s="178">
        <v>1</v>
      </c>
      <c r="D2" s="179">
        <v>5.17</v>
      </c>
      <c r="E2" s="180" t="s">
        <v>7</v>
      </c>
      <c r="F2" s="181" t="s">
        <v>8</v>
      </c>
      <c r="G2" s="181"/>
      <c r="H2" s="5"/>
      <c r="I2" s="5"/>
      <c r="J2" s="5"/>
      <c r="K2" s="5"/>
      <c r="L2" s="5"/>
      <c r="M2" s="5"/>
      <c r="N2" s="5"/>
      <c r="O2" s="5"/>
      <c r="P2" s="5"/>
      <c r="Q2" s="5"/>
      <c r="R2" s="5"/>
      <c r="S2" s="5"/>
      <c r="T2" s="5"/>
      <c r="U2" s="5"/>
      <c r="V2" s="5"/>
      <c r="W2" s="5"/>
      <c r="X2" s="5"/>
      <c r="Y2" s="5"/>
      <c r="Z2" s="5"/>
      <c r="AA2" s="5"/>
    </row>
    <row r="3" spans="1:27" ht="18.75" customHeight="1">
      <c r="A3" s="176">
        <v>2</v>
      </c>
      <c r="B3" s="177" t="s">
        <v>9</v>
      </c>
      <c r="C3" s="178">
        <v>2</v>
      </c>
      <c r="D3" s="179">
        <v>1.38</v>
      </c>
      <c r="E3" s="180" t="s">
        <v>7</v>
      </c>
      <c r="F3" s="181" t="s">
        <v>8</v>
      </c>
      <c r="G3" s="181"/>
      <c r="H3" s="5"/>
      <c r="I3" s="5"/>
      <c r="J3" s="5"/>
      <c r="K3" s="5"/>
      <c r="L3" s="5"/>
      <c r="M3" s="5"/>
      <c r="N3" s="5"/>
      <c r="O3" s="5"/>
      <c r="P3" s="5"/>
      <c r="Q3" s="5"/>
      <c r="R3" s="5"/>
      <c r="S3" s="5"/>
      <c r="T3" s="5"/>
      <c r="U3" s="5"/>
      <c r="V3" s="5"/>
      <c r="W3" s="5"/>
      <c r="X3" s="5"/>
      <c r="Y3" s="5"/>
      <c r="Z3" s="5"/>
      <c r="AA3" s="5"/>
    </row>
    <row r="4" spans="1:27" ht="18.75" customHeight="1">
      <c r="A4" s="176">
        <v>3</v>
      </c>
      <c r="B4" s="177" t="s">
        <v>10</v>
      </c>
      <c r="C4" s="178">
        <v>2</v>
      </c>
      <c r="D4" s="179">
        <v>2.41</v>
      </c>
      <c r="E4" s="181" t="s">
        <v>11</v>
      </c>
      <c r="F4" s="181" t="s">
        <v>8</v>
      </c>
      <c r="G4" s="181"/>
      <c r="H4" s="5"/>
      <c r="I4" s="5"/>
      <c r="J4" s="5"/>
      <c r="K4" s="5"/>
      <c r="L4" s="5"/>
      <c r="M4" s="5"/>
      <c r="N4" s="5"/>
      <c r="O4" s="5"/>
      <c r="P4" s="5"/>
      <c r="Q4" s="5"/>
      <c r="R4" s="5"/>
      <c r="S4" s="5"/>
      <c r="T4" s="5"/>
      <c r="U4" s="5"/>
      <c r="V4" s="5"/>
      <c r="W4" s="5"/>
      <c r="X4" s="5"/>
      <c r="Y4" s="5"/>
      <c r="Z4" s="5"/>
      <c r="AA4" s="5"/>
    </row>
    <row r="5" spans="1:27" ht="17.25" customHeight="1">
      <c r="A5" s="176">
        <v>4</v>
      </c>
      <c r="B5" s="177" t="s">
        <v>12</v>
      </c>
      <c r="C5" s="178">
        <v>3</v>
      </c>
      <c r="D5" s="179">
        <v>1.01</v>
      </c>
      <c r="E5" s="180" t="s">
        <v>13</v>
      </c>
      <c r="F5" s="181" t="s">
        <v>8</v>
      </c>
      <c r="G5" s="181"/>
      <c r="H5" s="5"/>
      <c r="I5" s="5"/>
      <c r="J5" s="5"/>
      <c r="K5" s="5"/>
      <c r="L5" s="5"/>
      <c r="M5" s="5"/>
      <c r="N5" s="5"/>
      <c r="O5" s="5"/>
      <c r="P5" s="5"/>
      <c r="Q5" s="5"/>
      <c r="R5" s="5"/>
      <c r="S5" s="5"/>
      <c r="T5" s="5"/>
      <c r="U5" s="5"/>
      <c r="V5" s="5"/>
      <c r="W5" s="5"/>
      <c r="X5" s="5"/>
      <c r="Y5" s="5"/>
      <c r="Z5" s="5"/>
      <c r="AA5" s="5"/>
    </row>
    <row r="6" spans="1:27" ht="17.25" customHeight="1">
      <c r="A6" s="176">
        <v>5</v>
      </c>
      <c r="B6" s="177" t="s">
        <v>14</v>
      </c>
      <c r="C6" s="178">
        <v>3</v>
      </c>
      <c r="D6" s="179">
        <v>1.39</v>
      </c>
      <c r="E6" s="181" t="s">
        <v>15</v>
      </c>
      <c r="F6" s="181" t="s">
        <v>8</v>
      </c>
      <c r="G6" s="181"/>
      <c r="H6" s="5"/>
      <c r="I6" s="5"/>
      <c r="J6" s="5"/>
      <c r="K6" s="5"/>
      <c r="L6" s="5"/>
      <c r="M6" s="5"/>
      <c r="N6" s="5"/>
      <c r="O6" s="5"/>
      <c r="P6" s="5"/>
      <c r="Q6" s="5"/>
      <c r="R6" s="5"/>
      <c r="S6" s="5"/>
      <c r="T6" s="5"/>
      <c r="U6" s="5"/>
      <c r="V6" s="5"/>
      <c r="W6" s="5"/>
      <c r="X6" s="5"/>
      <c r="Y6" s="5"/>
      <c r="Z6" s="5"/>
      <c r="AA6" s="5"/>
    </row>
    <row r="7" spans="1:27" ht="17.25" customHeight="1">
      <c r="A7" s="176">
        <v>6</v>
      </c>
      <c r="B7" s="177" t="s">
        <v>16</v>
      </c>
      <c r="C7" s="178">
        <v>4</v>
      </c>
      <c r="D7" s="179">
        <v>3.03</v>
      </c>
      <c r="E7" s="180" t="s">
        <v>13</v>
      </c>
      <c r="F7" s="181" t="s">
        <v>8</v>
      </c>
      <c r="G7" s="181"/>
      <c r="H7" s="5"/>
      <c r="I7" s="5"/>
      <c r="J7" s="5"/>
      <c r="K7" s="5"/>
      <c r="L7" s="5"/>
      <c r="M7" s="5"/>
      <c r="N7" s="5"/>
      <c r="O7" s="5"/>
      <c r="P7" s="5"/>
      <c r="Q7" s="5"/>
      <c r="R7" s="5"/>
      <c r="S7" s="5"/>
      <c r="T7" s="5"/>
      <c r="U7" s="5"/>
      <c r="V7" s="5"/>
      <c r="W7" s="5"/>
      <c r="X7" s="5"/>
      <c r="Y7" s="5"/>
      <c r="Z7" s="5"/>
      <c r="AA7" s="5"/>
    </row>
    <row r="8" spans="1:27" ht="17.25" customHeight="1">
      <c r="A8" s="176">
        <v>7</v>
      </c>
      <c r="B8" s="177" t="s">
        <v>17</v>
      </c>
      <c r="C8" s="182"/>
      <c r="D8" s="179">
        <v>1.1200000000000001</v>
      </c>
      <c r="E8" s="180" t="s">
        <v>18</v>
      </c>
      <c r="F8" s="181" t="s">
        <v>8</v>
      </c>
      <c r="G8" s="181"/>
      <c r="H8" s="5"/>
      <c r="I8" s="5"/>
      <c r="J8" s="5"/>
      <c r="K8" s="5"/>
      <c r="L8" s="5"/>
      <c r="M8" s="5"/>
      <c r="N8" s="5"/>
      <c r="O8" s="5"/>
      <c r="P8" s="5"/>
      <c r="Q8" s="5"/>
      <c r="R8" s="5"/>
      <c r="S8" s="5"/>
      <c r="T8" s="5"/>
      <c r="U8" s="5"/>
      <c r="V8" s="5"/>
      <c r="W8" s="5"/>
      <c r="X8" s="5"/>
      <c r="Y8" s="5"/>
      <c r="Z8" s="5"/>
      <c r="AA8" s="5"/>
    </row>
    <row r="9" spans="1:27" ht="17.25" customHeight="1">
      <c r="A9" s="176">
        <v>8</v>
      </c>
      <c r="B9" s="177" t="s">
        <v>1239</v>
      </c>
      <c r="C9" s="183" t="str">
        <f>CONCATENATE("Pg.no","-","08-11")</f>
        <v>Pg.no-08-11</v>
      </c>
      <c r="D9" s="179">
        <v>3</v>
      </c>
      <c r="E9" s="180" t="s">
        <v>13</v>
      </c>
      <c r="F9" s="181" t="s">
        <v>1233</v>
      </c>
      <c r="G9" s="181"/>
      <c r="H9" s="5"/>
      <c r="I9" s="5"/>
      <c r="J9" s="5"/>
      <c r="K9" s="5"/>
      <c r="L9" s="5"/>
      <c r="M9" s="5"/>
      <c r="N9" s="5"/>
      <c r="O9" s="5"/>
      <c r="P9" s="5"/>
      <c r="Q9" s="5"/>
      <c r="R9" s="5"/>
      <c r="S9" s="5"/>
      <c r="T9" s="5"/>
      <c r="U9" s="5"/>
      <c r="V9" s="5"/>
      <c r="W9" s="5"/>
      <c r="X9" s="5"/>
      <c r="Y9" s="5"/>
      <c r="Z9" s="5"/>
      <c r="AA9" s="5"/>
    </row>
    <row r="10" spans="1:27" ht="17.25" customHeight="1">
      <c r="A10" s="176">
        <v>9</v>
      </c>
      <c r="B10" s="177" t="s">
        <v>1240</v>
      </c>
      <c r="C10" s="183" t="str">
        <f>CONCATENATE("Pg.no","-","08-11")</f>
        <v>Pg.no-08-11</v>
      </c>
      <c r="D10" s="179">
        <v>3</v>
      </c>
      <c r="E10" s="180" t="s">
        <v>15</v>
      </c>
      <c r="F10" s="181" t="s">
        <v>1233</v>
      </c>
      <c r="G10" s="181"/>
      <c r="H10" s="5"/>
      <c r="I10" s="5"/>
      <c r="J10" s="5"/>
      <c r="K10" s="5"/>
      <c r="L10" s="5"/>
      <c r="M10" s="5"/>
      <c r="N10" s="5"/>
      <c r="O10" s="5"/>
      <c r="P10" s="5"/>
      <c r="Q10" s="5"/>
      <c r="R10" s="5"/>
      <c r="S10" s="5"/>
      <c r="T10" s="5"/>
      <c r="U10" s="5"/>
      <c r="V10" s="5"/>
      <c r="W10" s="5"/>
      <c r="X10" s="5"/>
      <c r="Y10" s="5"/>
      <c r="Z10" s="5"/>
      <c r="AA10" s="5"/>
    </row>
    <row r="11" spans="1:27" ht="17.25" customHeight="1">
      <c r="A11" s="176">
        <v>10</v>
      </c>
      <c r="B11" s="177" t="s">
        <v>1241</v>
      </c>
      <c r="C11" s="183" t="str">
        <f>CONCATENATE("Pg.no","-","07")</f>
        <v>Pg.no-07</v>
      </c>
      <c r="D11" s="179">
        <v>10</v>
      </c>
      <c r="E11" s="180" t="s">
        <v>13</v>
      </c>
      <c r="F11" s="181" t="s">
        <v>1233</v>
      </c>
      <c r="G11" s="181"/>
      <c r="H11" s="5"/>
      <c r="I11" s="5"/>
      <c r="J11" s="5"/>
      <c r="K11" s="5"/>
      <c r="L11" s="5"/>
      <c r="M11" s="5"/>
      <c r="N11" s="5"/>
      <c r="O11" s="5"/>
      <c r="P11" s="5"/>
      <c r="Q11" s="5"/>
      <c r="R11" s="5"/>
      <c r="S11" s="5"/>
      <c r="T11" s="5"/>
      <c r="U11" s="5"/>
      <c r="V11" s="5"/>
      <c r="W11" s="5"/>
      <c r="X11" s="5"/>
      <c r="Y11" s="5"/>
      <c r="Z11" s="5"/>
      <c r="AA11" s="5"/>
    </row>
    <row r="12" spans="1:27" ht="17.25" customHeight="1">
      <c r="A12" s="176">
        <v>11</v>
      </c>
      <c r="B12" s="177" t="s">
        <v>1242</v>
      </c>
      <c r="C12" s="183" t="str">
        <f>CONCATENATE("Pg.no","-","07")</f>
        <v>Pg.no-07</v>
      </c>
      <c r="D12" s="179">
        <v>10</v>
      </c>
      <c r="E12" s="180" t="s">
        <v>1231</v>
      </c>
      <c r="F12" s="181" t="s">
        <v>1233</v>
      </c>
      <c r="G12" s="181"/>
      <c r="H12" s="5"/>
      <c r="I12" s="5"/>
      <c r="J12" s="5"/>
      <c r="K12" s="5"/>
      <c r="L12" s="5"/>
      <c r="M12" s="5"/>
      <c r="N12" s="5"/>
      <c r="O12" s="5"/>
      <c r="P12" s="5"/>
      <c r="Q12" s="5"/>
      <c r="R12" s="5"/>
      <c r="S12" s="5"/>
      <c r="T12" s="5"/>
      <c r="U12" s="5"/>
      <c r="V12" s="5"/>
      <c r="W12" s="5"/>
      <c r="X12" s="5"/>
      <c r="Y12" s="5"/>
      <c r="Z12" s="5"/>
      <c r="AA12" s="5"/>
    </row>
    <row r="13" spans="1:27" ht="17.25" customHeight="1">
      <c r="A13" s="176">
        <v>12</v>
      </c>
      <c r="B13" s="177" t="s">
        <v>1243</v>
      </c>
      <c r="C13" s="183" t="str">
        <f>CONCATENATE("Pg.no","-","07")</f>
        <v>Pg.no-07</v>
      </c>
      <c r="D13" s="179">
        <v>10</v>
      </c>
      <c r="E13" s="180" t="s">
        <v>428</v>
      </c>
      <c r="F13" s="181" t="s">
        <v>1233</v>
      </c>
      <c r="G13" s="181"/>
      <c r="H13" s="5"/>
      <c r="I13" s="5"/>
      <c r="J13" s="5"/>
      <c r="K13" s="5"/>
      <c r="L13" s="5"/>
      <c r="M13" s="5"/>
      <c r="N13" s="5"/>
      <c r="O13" s="5"/>
      <c r="P13" s="5"/>
      <c r="Q13" s="5"/>
      <c r="R13" s="5"/>
      <c r="S13" s="5"/>
      <c r="T13" s="5"/>
      <c r="U13" s="5"/>
      <c r="V13" s="5"/>
      <c r="W13" s="5"/>
      <c r="X13" s="5"/>
      <c r="Y13" s="5"/>
      <c r="Z13" s="5"/>
      <c r="AA13" s="5"/>
    </row>
    <row r="14" spans="1:27" ht="17.25" customHeight="1">
      <c r="A14" s="176">
        <v>13</v>
      </c>
      <c r="B14" s="177" t="s">
        <v>1244</v>
      </c>
      <c r="C14" s="183" t="str">
        <f>CONCATENATE("Pg.no","-","07")</f>
        <v>Pg.no-07</v>
      </c>
      <c r="D14" s="179">
        <v>10</v>
      </c>
      <c r="E14" s="180" t="s">
        <v>11</v>
      </c>
      <c r="F14" s="181" t="s">
        <v>1233</v>
      </c>
      <c r="G14" s="181"/>
      <c r="H14" s="5"/>
      <c r="I14" s="5"/>
      <c r="J14" s="5"/>
      <c r="K14" s="5"/>
      <c r="L14" s="5"/>
      <c r="M14" s="5"/>
      <c r="N14" s="5"/>
      <c r="O14" s="5"/>
      <c r="P14" s="5"/>
      <c r="Q14" s="5"/>
      <c r="R14" s="5"/>
      <c r="S14" s="5"/>
      <c r="T14" s="5"/>
      <c r="U14" s="5"/>
      <c r="V14" s="5"/>
      <c r="W14" s="5"/>
      <c r="X14" s="5"/>
      <c r="Y14" s="5"/>
      <c r="Z14" s="5"/>
      <c r="AA14" s="5"/>
    </row>
    <row r="15" spans="1:27" ht="17.25" customHeight="1">
      <c r="A15" s="176">
        <v>14</v>
      </c>
      <c r="B15" s="177" t="s">
        <v>1245</v>
      </c>
      <c r="C15" s="183" t="str">
        <f>CONCATENATE("Pg.no","-","07")</f>
        <v>Pg.no-07</v>
      </c>
      <c r="D15" s="179">
        <v>10</v>
      </c>
      <c r="E15" s="180" t="s">
        <v>1232</v>
      </c>
      <c r="F15" s="181" t="s">
        <v>1233</v>
      </c>
      <c r="G15" s="181"/>
      <c r="H15" s="5"/>
      <c r="I15" s="5"/>
      <c r="J15" s="5"/>
      <c r="K15" s="5"/>
      <c r="L15" s="5"/>
      <c r="M15" s="5"/>
      <c r="N15" s="5"/>
      <c r="O15" s="5"/>
      <c r="P15" s="5"/>
      <c r="Q15" s="5"/>
      <c r="R15" s="5"/>
      <c r="S15" s="5"/>
      <c r="T15" s="5"/>
      <c r="U15" s="5"/>
      <c r="V15" s="5"/>
      <c r="W15" s="5"/>
      <c r="X15" s="5"/>
      <c r="Y15" s="5"/>
      <c r="Z15" s="5"/>
      <c r="AA15" s="5"/>
    </row>
    <row r="16" spans="1:27" ht="17.25" customHeight="1">
      <c r="A16" s="176">
        <v>15</v>
      </c>
      <c r="B16" s="177" t="s">
        <v>19</v>
      </c>
      <c r="C16" s="178">
        <v>5</v>
      </c>
      <c r="D16" s="179">
        <v>2.25</v>
      </c>
      <c r="E16" s="180" t="s">
        <v>20</v>
      </c>
      <c r="F16" s="181" t="s">
        <v>21</v>
      </c>
      <c r="G16" s="181"/>
      <c r="H16" s="5"/>
      <c r="I16" s="5"/>
      <c r="J16" s="5"/>
      <c r="K16" s="5"/>
      <c r="L16" s="5"/>
      <c r="M16" s="5"/>
      <c r="N16" s="5"/>
      <c r="O16" s="5"/>
      <c r="P16" s="5"/>
      <c r="Q16" s="5"/>
      <c r="R16" s="5"/>
      <c r="S16" s="5"/>
      <c r="T16" s="5"/>
      <c r="U16" s="5"/>
      <c r="V16" s="5"/>
      <c r="W16" s="5"/>
      <c r="X16" s="5"/>
      <c r="Y16" s="5"/>
      <c r="Z16" s="5"/>
      <c r="AA16" s="5"/>
    </row>
    <row r="17" spans="1:27" ht="17.25" customHeight="1">
      <c r="A17" s="176">
        <v>16</v>
      </c>
      <c r="B17" s="177" t="s">
        <v>22</v>
      </c>
      <c r="C17" s="178">
        <v>6</v>
      </c>
      <c r="D17" s="179">
        <v>4.07</v>
      </c>
      <c r="E17" s="180" t="s">
        <v>23</v>
      </c>
      <c r="F17" s="181" t="s">
        <v>24</v>
      </c>
      <c r="G17" s="181"/>
      <c r="H17" s="5"/>
      <c r="I17" s="5"/>
      <c r="J17" s="5"/>
      <c r="K17" s="5"/>
      <c r="L17" s="5"/>
      <c r="M17" s="5"/>
      <c r="N17" s="5"/>
      <c r="O17" s="5"/>
      <c r="P17" s="5"/>
      <c r="Q17" s="5"/>
      <c r="R17" s="5"/>
      <c r="S17" s="5"/>
      <c r="T17" s="5"/>
      <c r="U17" s="5"/>
      <c r="V17" s="5"/>
      <c r="W17" s="5"/>
      <c r="X17" s="5"/>
      <c r="Y17" s="5"/>
      <c r="Z17" s="5"/>
      <c r="AA17" s="5"/>
    </row>
    <row r="18" spans="1:27" ht="17.25" customHeight="1">
      <c r="A18" s="176">
        <v>17</v>
      </c>
      <c r="B18" s="177" t="s">
        <v>25</v>
      </c>
      <c r="C18" s="178">
        <v>7</v>
      </c>
      <c r="D18" s="179">
        <v>2.4900000000000002</v>
      </c>
      <c r="E18" s="181" t="s">
        <v>26</v>
      </c>
      <c r="F18" s="181" t="s">
        <v>24</v>
      </c>
      <c r="G18" s="181"/>
      <c r="H18" s="5"/>
      <c r="I18" s="5"/>
      <c r="J18" s="5"/>
      <c r="K18" s="5"/>
      <c r="L18" s="5"/>
      <c r="M18" s="5"/>
      <c r="N18" s="5"/>
      <c r="O18" s="5"/>
      <c r="P18" s="5"/>
      <c r="Q18" s="5"/>
      <c r="R18" s="5"/>
      <c r="S18" s="5"/>
      <c r="T18" s="5"/>
      <c r="U18" s="5"/>
      <c r="V18" s="5"/>
      <c r="W18" s="5"/>
      <c r="X18" s="5"/>
      <c r="Y18" s="5"/>
      <c r="Z18" s="5"/>
      <c r="AA18" s="5"/>
    </row>
    <row r="19" spans="1:27" ht="17.25" customHeight="1">
      <c r="A19" s="176">
        <v>18</v>
      </c>
      <c r="B19" s="177" t="s">
        <v>27</v>
      </c>
      <c r="C19" s="178">
        <v>7</v>
      </c>
      <c r="D19" s="179">
        <v>3.29</v>
      </c>
      <c r="E19" s="180" t="s">
        <v>28</v>
      </c>
      <c r="F19" s="181" t="s">
        <v>24</v>
      </c>
      <c r="G19" s="181"/>
      <c r="H19" s="5"/>
      <c r="I19" s="5"/>
      <c r="J19" s="5"/>
      <c r="K19" s="5"/>
      <c r="L19" s="5"/>
      <c r="M19" s="5"/>
      <c r="N19" s="5"/>
      <c r="O19" s="5"/>
      <c r="P19" s="5"/>
      <c r="Q19" s="5"/>
      <c r="R19" s="5"/>
      <c r="S19" s="5"/>
      <c r="T19" s="5"/>
      <c r="U19" s="5"/>
      <c r="V19" s="5"/>
      <c r="W19" s="5"/>
      <c r="X19" s="5"/>
      <c r="Y19" s="5"/>
      <c r="Z19" s="5"/>
      <c r="AA19" s="5"/>
    </row>
    <row r="20" spans="1:27" ht="17.25" customHeight="1">
      <c r="A20" s="176">
        <v>19</v>
      </c>
      <c r="B20" s="177" t="s">
        <v>29</v>
      </c>
      <c r="C20" s="178">
        <v>8</v>
      </c>
      <c r="D20" s="179">
        <v>3.03</v>
      </c>
      <c r="E20" s="180" t="s">
        <v>30</v>
      </c>
      <c r="F20" s="181" t="s">
        <v>24</v>
      </c>
      <c r="G20" s="181"/>
      <c r="H20" s="5"/>
      <c r="I20" s="5"/>
      <c r="J20" s="5"/>
      <c r="K20" s="5"/>
      <c r="L20" s="5"/>
      <c r="M20" s="5"/>
      <c r="N20" s="5"/>
      <c r="O20" s="5"/>
      <c r="P20" s="5"/>
      <c r="Q20" s="5"/>
      <c r="R20" s="5"/>
      <c r="S20" s="5"/>
      <c r="T20" s="5"/>
      <c r="U20" s="5"/>
      <c r="V20" s="5"/>
      <c r="W20" s="5"/>
      <c r="X20" s="5"/>
      <c r="Y20" s="5"/>
      <c r="Z20" s="5"/>
      <c r="AA20" s="5"/>
    </row>
    <row r="21" spans="1:27" ht="17.25" customHeight="1">
      <c r="A21" s="176">
        <v>20</v>
      </c>
      <c r="B21" s="177" t="s">
        <v>31</v>
      </c>
      <c r="C21" s="178">
        <v>8</v>
      </c>
      <c r="D21" s="179">
        <v>3</v>
      </c>
      <c r="E21" s="181" t="s">
        <v>32</v>
      </c>
      <c r="F21" s="181" t="s">
        <v>24</v>
      </c>
      <c r="G21" s="181"/>
      <c r="H21" s="5"/>
      <c r="I21" s="5"/>
      <c r="J21" s="5"/>
      <c r="K21" s="5"/>
      <c r="L21" s="5"/>
      <c r="M21" s="5"/>
      <c r="N21" s="5"/>
      <c r="O21" s="5"/>
      <c r="P21" s="5"/>
      <c r="Q21" s="5"/>
      <c r="R21" s="5"/>
      <c r="S21" s="5"/>
      <c r="T21" s="5"/>
      <c r="U21" s="5"/>
      <c r="V21" s="5"/>
      <c r="W21" s="5"/>
      <c r="X21" s="5"/>
      <c r="Y21" s="5"/>
      <c r="Z21" s="5"/>
      <c r="AA21" s="5"/>
    </row>
    <row r="22" spans="1:27" ht="17.25" customHeight="1">
      <c r="A22" s="176">
        <v>21</v>
      </c>
      <c r="B22" s="177" t="s">
        <v>33</v>
      </c>
      <c r="C22" s="178">
        <v>9</v>
      </c>
      <c r="D22" s="179">
        <v>1.17</v>
      </c>
      <c r="E22" s="180" t="s">
        <v>28</v>
      </c>
      <c r="F22" s="181" t="s">
        <v>24</v>
      </c>
      <c r="G22" s="181"/>
      <c r="H22" s="5"/>
      <c r="I22" s="5"/>
      <c r="J22" s="5"/>
      <c r="K22" s="5"/>
      <c r="L22" s="5"/>
      <c r="M22" s="5"/>
      <c r="N22" s="5"/>
      <c r="O22" s="5"/>
      <c r="P22" s="5"/>
      <c r="Q22" s="5"/>
      <c r="R22" s="5"/>
      <c r="S22" s="5"/>
      <c r="T22" s="5"/>
      <c r="U22" s="5"/>
      <c r="V22" s="5"/>
      <c r="W22" s="5"/>
      <c r="X22" s="5"/>
      <c r="Y22" s="5"/>
      <c r="Z22" s="5"/>
      <c r="AA22" s="5"/>
    </row>
    <row r="23" spans="1:27" ht="17.25" customHeight="1">
      <c r="A23" s="176">
        <v>22</v>
      </c>
      <c r="B23" s="177" t="s">
        <v>34</v>
      </c>
      <c r="C23" s="178">
        <v>10</v>
      </c>
      <c r="D23" s="179">
        <v>2</v>
      </c>
      <c r="E23" s="180" t="s">
        <v>15</v>
      </c>
      <c r="F23" s="181" t="s">
        <v>24</v>
      </c>
      <c r="G23" s="181"/>
      <c r="H23" s="5"/>
      <c r="I23" s="5"/>
      <c r="J23" s="5"/>
      <c r="K23" s="5"/>
      <c r="L23" s="5"/>
      <c r="M23" s="5"/>
      <c r="N23" s="5"/>
      <c r="O23" s="5"/>
      <c r="P23" s="5"/>
      <c r="Q23" s="5"/>
      <c r="R23" s="5"/>
      <c r="S23" s="5"/>
      <c r="T23" s="5"/>
      <c r="U23" s="5"/>
      <c r="V23" s="5"/>
      <c r="W23" s="5"/>
      <c r="X23" s="5"/>
      <c r="Y23" s="5"/>
      <c r="Z23" s="5"/>
      <c r="AA23" s="5"/>
    </row>
    <row r="24" spans="1:27" ht="17.25" customHeight="1">
      <c r="A24" s="176">
        <v>23</v>
      </c>
      <c r="B24" s="177" t="s">
        <v>35</v>
      </c>
      <c r="C24" s="178">
        <v>11</v>
      </c>
      <c r="D24" s="179">
        <v>3.47</v>
      </c>
      <c r="E24" s="180" t="s">
        <v>28</v>
      </c>
      <c r="F24" s="181" t="s">
        <v>36</v>
      </c>
      <c r="G24" s="181" t="s">
        <v>37</v>
      </c>
      <c r="H24" s="5"/>
      <c r="I24" s="5"/>
      <c r="J24" s="5"/>
      <c r="K24" s="5"/>
      <c r="L24" s="5"/>
      <c r="M24" s="5"/>
      <c r="N24" s="5"/>
      <c r="O24" s="5"/>
      <c r="P24" s="5"/>
      <c r="Q24" s="5"/>
      <c r="R24" s="5"/>
      <c r="S24" s="5"/>
      <c r="T24" s="5"/>
      <c r="U24" s="5"/>
      <c r="V24" s="5"/>
      <c r="W24" s="5"/>
      <c r="X24" s="5"/>
      <c r="Y24" s="5"/>
      <c r="Z24" s="5"/>
      <c r="AA24" s="5"/>
    </row>
    <row r="25" spans="1:27" ht="17.25" customHeight="1">
      <c r="A25" s="176">
        <v>24</v>
      </c>
      <c r="B25" s="177" t="s">
        <v>38</v>
      </c>
      <c r="C25" s="178">
        <v>12</v>
      </c>
      <c r="D25" s="179">
        <v>4.4400000000000004</v>
      </c>
      <c r="E25" s="180" t="s">
        <v>39</v>
      </c>
      <c r="F25" s="181" t="s">
        <v>36</v>
      </c>
      <c r="G25" s="181"/>
      <c r="H25" s="5"/>
      <c r="I25" s="5"/>
      <c r="J25" s="5"/>
      <c r="K25" s="5"/>
      <c r="L25" s="5"/>
      <c r="M25" s="5"/>
      <c r="N25" s="5"/>
      <c r="O25" s="5"/>
      <c r="P25" s="5"/>
      <c r="Q25" s="5"/>
      <c r="R25" s="5"/>
      <c r="S25" s="5"/>
      <c r="T25" s="5"/>
      <c r="U25" s="5"/>
      <c r="V25" s="5"/>
      <c r="W25" s="5"/>
      <c r="X25" s="5"/>
      <c r="Y25" s="5"/>
      <c r="Z25" s="5"/>
      <c r="AA25" s="5"/>
    </row>
    <row r="26" spans="1:27" ht="17.25" customHeight="1">
      <c r="A26" s="176">
        <v>25</v>
      </c>
      <c r="B26" s="177" t="s">
        <v>40</v>
      </c>
      <c r="C26" s="178">
        <v>13</v>
      </c>
      <c r="D26" s="179">
        <v>3.16</v>
      </c>
      <c r="E26" s="180" t="s">
        <v>41</v>
      </c>
      <c r="F26" s="181" t="s">
        <v>36</v>
      </c>
      <c r="G26" s="181"/>
      <c r="H26" s="5"/>
      <c r="I26" s="5"/>
      <c r="J26" s="5"/>
      <c r="K26" s="5"/>
      <c r="L26" s="5"/>
      <c r="M26" s="5"/>
      <c r="N26" s="5"/>
      <c r="O26" s="5"/>
      <c r="P26" s="5"/>
      <c r="Q26" s="5"/>
      <c r="R26" s="5"/>
      <c r="S26" s="5"/>
      <c r="T26" s="5"/>
      <c r="U26" s="5"/>
      <c r="V26" s="5"/>
      <c r="W26" s="5"/>
      <c r="X26" s="5"/>
      <c r="Y26" s="5"/>
      <c r="Z26" s="5"/>
      <c r="AA26" s="5"/>
    </row>
    <row r="27" spans="1:27" ht="17.25" customHeight="1">
      <c r="A27" s="176">
        <v>26</v>
      </c>
      <c r="B27" s="177" t="s">
        <v>42</v>
      </c>
      <c r="C27" s="178">
        <v>14</v>
      </c>
      <c r="D27" s="179">
        <v>3.24</v>
      </c>
      <c r="E27" s="180" t="s">
        <v>43</v>
      </c>
      <c r="F27" s="181" t="s">
        <v>36</v>
      </c>
      <c r="G27" s="181"/>
      <c r="H27" s="5"/>
      <c r="I27" s="5"/>
      <c r="J27" s="5"/>
      <c r="K27" s="5"/>
      <c r="L27" s="5"/>
      <c r="M27" s="5"/>
      <c r="N27" s="5"/>
      <c r="O27" s="5"/>
      <c r="P27" s="5"/>
      <c r="Q27" s="5"/>
      <c r="R27" s="5"/>
      <c r="S27" s="5"/>
      <c r="T27" s="5"/>
      <c r="U27" s="5"/>
      <c r="V27" s="5"/>
      <c r="W27" s="5"/>
      <c r="X27" s="5"/>
      <c r="Y27" s="5"/>
      <c r="Z27" s="5"/>
      <c r="AA27" s="5"/>
    </row>
    <row r="28" spans="1:27" ht="17.25" customHeight="1">
      <c r="A28" s="176">
        <v>27</v>
      </c>
      <c r="B28" s="177" t="s">
        <v>44</v>
      </c>
      <c r="C28" s="178">
        <v>15</v>
      </c>
      <c r="D28" s="179">
        <v>3.14</v>
      </c>
      <c r="E28" s="180" t="s">
        <v>45</v>
      </c>
      <c r="F28" s="181" t="s">
        <v>36</v>
      </c>
      <c r="G28" s="181"/>
      <c r="H28" s="5"/>
      <c r="I28" s="5"/>
      <c r="J28" s="5"/>
      <c r="K28" s="5"/>
      <c r="L28" s="5"/>
      <c r="M28" s="5"/>
      <c r="N28" s="5"/>
      <c r="O28" s="5"/>
      <c r="P28" s="5"/>
      <c r="Q28" s="5"/>
      <c r="R28" s="5"/>
      <c r="S28" s="5"/>
      <c r="T28" s="5"/>
      <c r="U28" s="5"/>
      <c r="V28" s="5"/>
      <c r="W28" s="5"/>
      <c r="X28" s="5"/>
      <c r="Y28" s="5"/>
      <c r="Z28" s="5"/>
      <c r="AA28" s="5"/>
    </row>
    <row r="29" spans="1:27" ht="17.25" customHeight="1">
      <c r="A29" s="176">
        <v>28</v>
      </c>
      <c r="B29" s="177" t="s">
        <v>46</v>
      </c>
      <c r="C29" s="178">
        <v>16</v>
      </c>
      <c r="D29" s="179">
        <v>3</v>
      </c>
      <c r="E29" s="180" t="s">
        <v>11</v>
      </c>
      <c r="F29" s="181" t="s">
        <v>36</v>
      </c>
      <c r="G29" s="181"/>
      <c r="H29" s="5"/>
      <c r="I29" s="5"/>
      <c r="J29" s="5"/>
      <c r="K29" s="5"/>
      <c r="L29" s="5"/>
      <c r="M29" s="5"/>
      <c r="N29" s="5"/>
      <c r="O29" s="5"/>
      <c r="P29" s="5"/>
      <c r="Q29" s="5"/>
      <c r="R29" s="5"/>
      <c r="S29" s="5"/>
      <c r="T29" s="5"/>
      <c r="U29" s="5"/>
      <c r="V29" s="5"/>
      <c r="W29" s="5"/>
      <c r="X29" s="5"/>
      <c r="Y29" s="5"/>
      <c r="Z29" s="5"/>
      <c r="AA29" s="5"/>
    </row>
    <row r="30" spans="1:27" ht="17.25" customHeight="1">
      <c r="A30" s="176">
        <v>29</v>
      </c>
      <c r="B30" s="177" t="s">
        <v>47</v>
      </c>
      <c r="C30" s="178">
        <v>17</v>
      </c>
      <c r="D30" s="179">
        <v>1.48</v>
      </c>
      <c r="E30" s="180" t="s">
        <v>48</v>
      </c>
      <c r="F30" s="181" t="s">
        <v>36</v>
      </c>
      <c r="G30" s="181"/>
      <c r="H30" s="5"/>
      <c r="I30" s="5"/>
      <c r="J30" s="5"/>
      <c r="K30" s="5"/>
      <c r="L30" s="5"/>
      <c r="M30" s="5"/>
      <c r="N30" s="5"/>
      <c r="O30" s="5"/>
      <c r="P30" s="5"/>
      <c r="Q30" s="5"/>
      <c r="R30" s="5"/>
      <c r="S30" s="5"/>
      <c r="T30" s="5"/>
      <c r="U30" s="5"/>
      <c r="V30" s="5"/>
      <c r="W30" s="5"/>
      <c r="X30" s="5"/>
      <c r="Y30" s="5"/>
      <c r="Z30" s="5"/>
      <c r="AA30" s="5"/>
    </row>
    <row r="31" spans="1:27" ht="17.25" customHeight="1">
      <c r="A31" s="176">
        <v>30</v>
      </c>
      <c r="B31" s="177" t="s">
        <v>49</v>
      </c>
      <c r="C31" s="178">
        <v>18</v>
      </c>
      <c r="D31" s="179">
        <v>4.34</v>
      </c>
      <c r="E31" s="180" t="s">
        <v>50</v>
      </c>
      <c r="F31" s="181" t="s">
        <v>36</v>
      </c>
      <c r="G31" s="181"/>
      <c r="H31" s="5"/>
      <c r="I31" s="5"/>
      <c r="J31" s="5"/>
      <c r="K31" s="5"/>
      <c r="L31" s="5"/>
      <c r="M31" s="5"/>
      <c r="N31" s="5"/>
      <c r="O31" s="5"/>
      <c r="P31" s="5"/>
      <c r="Q31" s="5"/>
      <c r="R31" s="5"/>
      <c r="S31" s="5"/>
      <c r="T31" s="5"/>
      <c r="U31" s="5"/>
      <c r="V31" s="5"/>
      <c r="W31" s="5"/>
      <c r="X31" s="5"/>
      <c r="Y31" s="5"/>
      <c r="Z31" s="5"/>
      <c r="AA31" s="5"/>
    </row>
    <row r="32" spans="1:27" ht="17.25" customHeight="1">
      <c r="A32" s="176">
        <v>31</v>
      </c>
      <c r="B32" s="177" t="s">
        <v>51</v>
      </c>
      <c r="C32" s="178">
        <v>19</v>
      </c>
      <c r="D32" s="179">
        <v>3.04</v>
      </c>
      <c r="E32" s="180" t="s">
        <v>52</v>
      </c>
      <c r="F32" s="181" t="s">
        <v>36</v>
      </c>
      <c r="G32" s="181"/>
      <c r="H32" s="5"/>
      <c r="I32" s="5"/>
      <c r="J32" s="5"/>
      <c r="K32" s="5"/>
      <c r="L32" s="5"/>
      <c r="M32" s="5"/>
      <c r="N32" s="5"/>
      <c r="O32" s="5"/>
      <c r="P32" s="5"/>
      <c r="Q32" s="5"/>
      <c r="R32" s="5"/>
      <c r="S32" s="5"/>
      <c r="T32" s="5"/>
      <c r="U32" s="5"/>
      <c r="V32" s="5"/>
      <c r="W32" s="5"/>
      <c r="X32" s="5"/>
      <c r="Y32" s="5"/>
      <c r="Z32" s="5"/>
      <c r="AA32" s="5"/>
    </row>
    <row r="33" spans="1:27" ht="17.25" customHeight="1">
      <c r="A33" s="176">
        <v>32</v>
      </c>
      <c r="B33" s="177" t="s">
        <v>53</v>
      </c>
      <c r="C33" s="178">
        <v>20</v>
      </c>
      <c r="D33" s="179">
        <v>2</v>
      </c>
      <c r="E33" s="180" t="s">
        <v>54</v>
      </c>
      <c r="F33" s="181" t="s">
        <v>36</v>
      </c>
      <c r="G33" s="181"/>
      <c r="H33" s="5"/>
      <c r="I33" s="5"/>
      <c r="J33" s="5"/>
      <c r="K33" s="5"/>
      <c r="L33" s="5"/>
      <c r="M33" s="5"/>
      <c r="N33" s="5"/>
      <c r="O33" s="5"/>
      <c r="P33" s="5"/>
      <c r="Q33" s="5"/>
      <c r="R33" s="5"/>
      <c r="S33" s="5"/>
      <c r="T33" s="5"/>
      <c r="U33" s="5"/>
      <c r="V33" s="5"/>
      <c r="W33" s="5"/>
      <c r="X33" s="5"/>
      <c r="Y33" s="5"/>
      <c r="Z33" s="5"/>
      <c r="AA33" s="5"/>
    </row>
    <row r="34" spans="1:27" ht="17.25" customHeight="1">
      <c r="A34" s="176">
        <v>33</v>
      </c>
      <c r="B34" s="177" t="s">
        <v>55</v>
      </c>
      <c r="C34" s="178">
        <v>20</v>
      </c>
      <c r="D34" s="179">
        <v>2.09</v>
      </c>
      <c r="E34" s="181" t="s">
        <v>56</v>
      </c>
      <c r="F34" s="181" t="s">
        <v>36</v>
      </c>
      <c r="G34" s="181"/>
      <c r="H34" s="5"/>
      <c r="I34" s="5"/>
      <c r="J34" s="5"/>
      <c r="K34" s="5"/>
      <c r="L34" s="5"/>
      <c r="M34" s="5"/>
      <c r="N34" s="5"/>
      <c r="O34" s="5"/>
      <c r="P34" s="5"/>
      <c r="Q34" s="5"/>
      <c r="R34" s="5"/>
      <c r="S34" s="5"/>
      <c r="T34" s="5"/>
      <c r="U34" s="5"/>
      <c r="V34" s="5"/>
      <c r="W34" s="5"/>
      <c r="X34" s="5"/>
      <c r="Y34" s="5"/>
      <c r="Z34" s="5"/>
      <c r="AA34" s="5"/>
    </row>
    <row r="35" spans="1:27" ht="17.25" customHeight="1">
      <c r="A35" s="176">
        <v>34</v>
      </c>
      <c r="B35" s="177" t="s">
        <v>57</v>
      </c>
      <c r="C35" s="178">
        <v>21</v>
      </c>
      <c r="D35" s="179">
        <v>2.0499999999999998</v>
      </c>
      <c r="E35" s="180" t="s">
        <v>58</v>
      </c>
      <c r="F35" s="181" t="s">
        <v>36</v>
      </c>
      <c r="G35" s="181"/>
      <c r="H35" s="5"/>
      <c r="I35" s="5"/>
      <c r="J35" s="5"/>
      <c r="K35" s="5"/>
      <c r="L35" s="5"/>
      <c r="M35" s="5"/>
      <c r="N35" s="5"/>
      <c r="O35" s="5"/>
      <c r="P35" s="5"/>
      <c r="Q35" s="5"/>
      <c r="R35" s="5"/>
      <c r="S35" s="5"/>
      <c r="T35" s="5"/>
      <c r="U35" s="5"/>
      <c r="V35" s="5"/>
      <c r="W35" s="5"/>
      <c r="X35" s="5"/>
      <c r="Y35" s="5"/>
      <c r="Z35" s="5"/>
      <c r="AA35" s="5"/>
    </row>
    <row r="36" spans="1:27" ht="17.25" customHeight="1">
      <c r="A36" s="176">
        <v>35</v>
      </c>
      <c r="B36" s="177" t="s">
        <v>59</v>
      </c>
      <c r="C36" s="178">
        <v>22</v>
      </c>
      <c r="D36" s="179">
        <v>1.05</v>
      </c>
      <c r="E36" s="180" t="s">
        <v>60</v>
      </c>
      <c r="F36" s="181" t="s">
        <v>36</v>
      </c>
      <c r="G36" s="181"/>
      <c r="H36" s="5"/>
      <c r="I36" s="5"/>
      <c r="J36" s="5"/>
      <c r="K36" s="5"/>
      <c r="L36" s="5"/>
      <c r="M36" s="5"/>
      <c r="N36" s="5"/>
      <c r="O36" s="5"/>
      <c r="P36" s="5"/>
      <c r="Q36" s="5"/>
      <c r="R36" s="5"/>
      <c r="S36" s="5"/>
      <c r="T36" s="5"/>
      <c r="U36" s="5"/>
      <c r="V36" s="5"/>
      <c r="W36" s="5"/>
      <c r="X36" s="5"/>
      <c r="Y36" s="5"/>
      <c r="Z36" s="5"/>
      <c r="AA36" s="5"/>
    </row>
    <row r="37" spans="1:27" ht="17.25" customHeight="1">
      <c r="A37" s="176">
        <v>36</v>
      </c>
      <c r="B37" s="177" t="s">
        <v>61</v>
      </c>
      <c r="C37" s="178">
        <v>23</v>
      </c>
      <c r="D37" s="179">
        <v>3.08</v>
      </c>
      <c r="E37" s="180" t="s">
        <v>62</v>
      </c>
      <c r="F37" s="181" t="s">
        <v>36</v>
      </c>
      <c r="G37" s="181"/>
      <c r="H37" s="5"/>
      <c r="I37" s="5"/>
      <c r="J37" s="5"/>
      <c r="K37" s="5"/>
      <c r="L37" s="5"/>
      <c r="M37" s="5"/>
      <c r="N37" s="5"/>
      <c r="O37" s="5"/>
      <c r="P37" s="5"/>
      <c r="Q37" s="5"/>
      <c r="R37" s="5"/>
      <c r="S37" s="5"/>
      <c r="T37" s="5"/>
      <c r="U37" s="5"/>
      <c r="V37" s="5"/>
      <c r="W37" s="5"/>
      <c r="X37" s="5"/>
      <c r="Y37" s="5"/>
      <c r="Z37" s="5"/>
      <c r="AA37" s="5"/>
    </row>
    <row r="38" spans="1:27" ht="17.25" customHeight="1">
      <c r="A38" s="176">
        <v>37</v>
      </c>
      <c r="B38" s="177" t="s">
        <v>63</v>
      </c>
      <c r="C38" s="178">
        <v>24</v>
      </c>
      <c r="D38" s="179">
        <v>3</v>
      </c>
      <c r="E38" s="180" t="s">
        <v>15</v>
      </c>
      <c r="F38" s="181" t="s">
        <v>36</v>
      </c>
      <c r="G38" s="181"/>
      <c r="H38" s="5"/>
      <c r="I38" s="5"/>
      <c r="J38" s="5"/>
      <c r="K38" s="5"/>
      <c r="L38" s="5"/>
      <c r="M38" s="5"/>
      <c r="N38" s="5"/>
      <c r="O38" s="5"/>
      <c r="P38" s="5"/>
      <c r="Q38" s="5"/>
      <c r="R38" s="5"/>
      <c r="S38" s="5"/>
      <c r="T38" s="5"/>
      <c r="U38" s="5"/>
      <c r="V38" s="5"/>
      <c r="W38" s="5"/>
      <c r="X38" s="5"/>
      <c r="Y38" s="5"/>
      <c r="Z38" s="5"/>
      <c r="AA38" s="5"/>
    </row>
    <row r="39" spans="1:27" ht="17.25" customHeight="1">
      <c r="A39" s="176">
        <v>38</v>
      </c>
      <c r="B39" s="177" t="s">
        <v>64</v>
      </c>
      <c r="C39" s="178">
        <v>25</v>
      </c>
      <c r="D39" s="179">
        <v>2.44</v>
      </c>
      <c r="E39" s="180" t="s">
        <v>65</v>
      </c>
      <c r="F39" s="181" t="s">
        <v>36</v>
      </c>
      <c r="G39" s="181"/>
      <c r="H39" s="5"/>
      <c r="I39" s="5"/>
      <c r="J39" s="5"/>
      <c r="K39" s="5"/>
      <c r="L39" s="5"/>
      <c r="M39" s="5"/>
      <c r="N39" s="5"/>
      <c r="O39" s="5"/>
      <c r="P39" s="5"/>
      <c r="Q39" s="5"/>
      <c r="R39" s="5"/>
      <c r="S39" s="5"/>
      <c r="T39" s="5"/>
      <c r="U39" s="5"/>
      <c r="V39" s="5"/>
      <c r="W39" s="5"/>
      <c r="X39" s="5"/>
      <c r="Y39" s="5"/>
      <c r="Z39" s="5"/>
      <c r="AA39" s="5"/>
    </row>
    <row r="40" spans="1:27" ht="17.25" customHeight="1">
      <c r="A40" s="176">
        <v>39</v>
      </c>
      <c r="B40" s="177" t="s">
        <v>66</v>
      </c>
      <c r="C40" s="178">
        <v>25</v>
      </c>
      <c r="D40" s="179">
        <v>1.24</v>
      </c>
      <c r="E40" s="181" t="s">
        <v>67</v>
      </c>
      <c r="F40" s="181" t="s">
        <v>36</v>
      </c>
      <c r="G40" s="181"/>
      <c r="H40" s="5"/>
      <c r="I40" s="5"/>
      <c r="J40" s="5"/>
      <c r="K40" s="5"/>
      <c r="L40" s="5"/>
      <c r="M40" s="5"/>
      <c r="N40" s="5"/>
      <c r="O40" s="5"/>
      <c r="P40" s="5"/>
      <c r="Q40" s="5"/>
      <c r="R40" s="5"/>
      <c r="S40" s="5"/>
      <c r="T40" s="5"/>
      <c r="U40" s="5"/>
      <c r="V40" s="5"/>
      <c r="W40" s="5"/>
      <c r="X40" s="5"/>
      <c r="Y40" s="5"/>
      <c r="Z40" s="5"/>
      <c r="AA40" s="5"/>
    </row>
    <row r="41" spans="1:27" ht="17.25" customHeight="1">
      <c r="A41" s="176">
        <v>40</v>
      </c>
      <c r="B41" s="177" t="s">
        <v>68</v>
      </c>
      <c r="C41" s="178">
        <v>26</v>
      </c>
      <c r="D41" s="179">
        <v>1.45</v>
      </c>
      <c r="E41" s="180" t="s">
        <v>69</v>
      </c>
      <c r="F41" s="181" t="s">
        <v>36</v>
      </c>
      <c r="G41" s="181"/>
      <c r="H41" s="5"/>
      <c r="I41" s="5"/>
      <c r="J41" s="5"/>
      <c r="K41" s="5"/>
      <c r="L41" s="5"/>
      <c r="M41" s="5"/>
      <c r="N41" s="5"/>
      <c r="O41" s="5"/>
      <c r="P41" s="5"/>
      <c r="Q41" s="5"/>
      <c r="R41" s="5"/>
      <c r="S41" s="5"/>
      <c r="T41" s="5"/>
      <c r="U41" s="5"/>
      <c r="V41" s="5"/>
      <c r="W41" s="5"/>
      <c r="X41" s="5"/>
      <c r="Y41" s="5"/>
      <c r="Z41" s="5"/>
      <c r="AA41" s="5"/>
    </row>
    <row r="42" spans="1:27" ht="17.25" customHeight="1">
      <c r="A42" s="176">
        <v>41</v>
      </c>
      <c r="B42" s="177" t="s">
        <v>70</v>
      </c>
      <c r="C42" s="178">
        <v>27</v>
      </c>
      <c r="D42" s="179">
        <v>3.28</v>
      </c>
      <c r="E42" s="180" t="s">
        <v>71</v>
      </c>
      <c r="F42" s="181" t="s">
        <v>36</v>
      </c>
      <c r="G42" s="181"/>
      <c r="H42" s="5"/>
      <c r="I42" s="5"/>
      <c r="J42" s="5"/>
      <c r="K42" s="5"/>
      <c r="L42" s="5"/>
      <c r="M42" s="5"/>
      <c r="N42" s="5"/>
      <c r="O42" s="5"/>
      <c r="P42" s="5"/>
      <c r="Q42" s="5"/>
      <c r="R42" s="5"/>
      <c r="S42" s="5"/>
      <c r="T42" s="5"/>
      <c r="U42" s="5"/>
      <c r="V42" s="5"/>
      <c r="W42" s="5"/>
      <c r="X42" s="5"/>
      <c r="Y42" s="5"/>
      <c r="Z42" s="5"/>
      <c r="AA42" s="5"/>
    </row>
    <row r="43" spans="1:27" ht="17.25" customHeight="1">
      <c r="A43" s="176">
        <v>42</v>
      </c>
      <c r="B43" s="177" t="s">
        <v>72</v>
      </c>
      <c r="C43" s="178">
        <v>28</v>
      </c>
      <c r="D43" s="179">
        <v>1.38</v>
      </c>
      <c r="E43" s="180" t="s">
        <v>73</v>
      </c>
      <c r="F43" s="181" t="s">
        <v>36</v>
      </c>
      <c r="G43" s="181"/>
      <c r="H43" s="5"/>
      <c r="I43" s="5"/>
      <c r="J43" s="5"/>
      <c r="K43" s="5"/>
      <c r="L43" s="5"/>
      <c r="M43" s="5"/>
      <c r="N43" s="5"/>
      <c r="O43" s="5"/>
      <c r="P43" s="5"/>
      <c r="Q43" s="5"/>
      <c r="R43" s="5"/>
      <c r="S43" s="5"/>
      <c r="T43" s="5"/>
      <c r="U43" s="5"/>
      <c r="V43" s="5"/>
      <c r="W43" s="5"/>
      <c r="X43" s="5"/>
      <c r="Y43" s="5"/>
      <c r="Z43" s="5"/>
      <c r="AA43" s="5"/>
    </row>
    <row r="44" spans="1:27" ht="17.25" customHeight="1">
      <c r="A44" s="176">
        <v>43</v>
      </c>
      <c r="B44" s="177" t="s">
        <v>74</v>
      </c>
      <c r="C44" s="178">
        <v>29</v>
      </c>
      <c r="D44" s="179">
        <v>1.5</v>
      </c>
      <c r="E44" s="180" t="s">
        <v>75</v>
      </c>
      <c r="F44" s="181" t="s">
        <v>36</v>
      </c>
      <c r="G44" s="181"/>
      <c r="H44" s="5"/>
      <c r="I44" s="5"/>
      <c r="J44" s="5"/>
      <c r="K44" s="5"/>
      <c r="L44" s="5"/>
      <c r="M44" s="5"/>
      <c r="N44" s="5"/>
      <c r="O44" s="5"/>
      <c r="P44" s="5"/>
      <c r="Q44" s="5"/>
      <c r="R44" s="5"/>
      <c r="S44" s="5"/>
      <c r="T44" s="5"/>
      <c r="U44" s="5"/>
      <c r="V44" s="5"/>
      <c r="W44" s="5"/>
      <c r="X44" s="5"/>
      <c r="Y44" s="5"/>
      <c r="Z44" s="5"/>
      <c r="AA44" s="5"/>
    </row>
    <row r="45" spans="1:27" ht="17.25" customHeight="1">
      <c r="A45" s="176">
        <v>44</v>
      </c>
      <c r="B45" s="177" t="s">
        <v>76</v>
      </c>
      <c r="C45" s="178">
        <v>30</v>
      </c>
      <c r="D45" s="179">
        <v>2.1800000000000002</v>
      </c>
      <c r="E45" s="180" t="s">
        <v>77</v>
      </c>
      <c r="F45" s="181" t="s">
        <v>36</v>
      </c>
      <c r="G45" s="181"/>
      <c r="H45" s="5"/>
      <c r="I45" s="5"/>
      <c r="J45" s="5"/>
      <c r="K45" s="5"/>
      <c r="L45" s="5"/>
      <c r="M45" s="5"/>
      <c r="N45" s="5"/>
      <c r="O45" s="5"/>
      <c r="P45" s="5"/>
      <c r="Q45" s="5"/>
      <c r="R45" s="5"/>
      <c r="S45" s="5"/>
      <c r="T45" s="5"/>
      <c r="U45" s="5"/>
      <c r="V45" s="5"/>
      <c r="W45" s="5"/>
      <c r="X45" s="5"/>
      <c r="Y45" s="5"/>
      <c r="Z45" s="5"/>
      <c r="AA45" s="5"/>
    </row>
    <row r="46" spans="1:27" ht="17.25" customHeight="1">
      <c r="A46" s="176">
        <v>45</v>
      </c>
      <c r="B46" s="177" t="s">
        <v>78</v>
      </c>
      <c r="C46" s="178">
        <v>30</v>
      </c>
      <c r="D46" s="179">
        <v>2.4300000000000002</v>
      </c>
      <c r="E46" s="181" t="s">
        <v>79</v>
      </c>
      <c r="F46" s="181" t="s">
        <v>36</v>
      </c>
      <c r="G46" s="181"/>
      <c r="H46" s="5"/>
      <c r="I46" s="5"/>
      <c r="J46" s="5"/>
      <c r="K46" s="5"/>
      <c r="L46" s="5"/>
      <c r="M46" s="5"/>
      <c r="N46" s="5"/>
      <c r="O46" s="5"/>
      <c r="P46" s="5"/>
      <c r="Q46" s="5"/>
      <c r="R46" s="5"/>
      <c r="S46" s="5"/>
      <c r="T46" s="5"/>
      <c r="U46" s="5"/>
      <c r="V46" s="5"/>
      <c r="W46" s="5"/>
      <c r="X46" s="5"/>
      <c r="Y46" s="5"/>
      <c r="Z46" s="5"/>
      <c r="AA46" s="5"/>
    </row>
    <row r="47" spans="1:27" ht="17.25" customHeight="1">
      <c r="A47" s="176">
        <v>46</v>
      </c>
      <c r="B47" s="177" t="s">
        <v>80</v>
      </c>
      <c r="C47" s="178">
        <v>31</v>
      </c>
      <c r="D47" s="179">
        <v>2</v>
      </c>
      <c r="E47" s="180" t="s">
        <v>79</v>
      </c>
      <c r="F47" s="181" t="s">
        <v>36</v>
      </c>
      <c r="G47" s="181"/>
      <c r="H47" s="5"/>
      <c r="I47" s="5"/>
      <c r="J47" s="5"/>
      <c r="K47" s="5"/>
      <c r="L47" s="5"/>
      <c r="M47" s="5"/>
      <c r="N47" s="5"/>
      <c r="O47" s="5"/>
      <c r="P47" s="5"/>
      <c r="Q47" s="5"/>
      <c r="R47" s="5"/>
      <c r="S47" s="5"/>
      <c r="T47" s="5"/>
      <c r="U47" s="5"/>
      <c r="V47" s="5"/>
      <c r="W47" s="5"/>
      <c r="X47" s="5"/>
      <c r="Y47" s="5"/>
      <c r="Z47" s="5"/>
      <c r="AA47" s="5"/>
    </row>
    <row r="48" spans="1:27" ht="17.25" customHeight="1">
      <c r="A48" s="176">
        <v>47</v>
      </c>
      <c r="B48" s="177" t="s">
        <v>81</v>
      </c>
      <c r="C48" s="178">
        <v>32</v>
      </c>
      <c r="D48" s="179">
        <v>1</v>
      </c>
      <c r="E48" s="180" t="s">
        <v>82</v>
      </c>
      <c r="F48" s="181" t="s">
        <v>36</v>
      </c>
      <c r="G48" s="181"/>
      <c r="H48" s="5"/>
      <c r="I48" s="5"/>
      <c r="J48" s="5"/>
      <c r="K48" s="5"/>
      <c r="L48" s="5"/>
      <c r="M48" s="5"/>
      <c r="N48" s="5"/>
      <c r="O48" s="5"/>
      <c r="P48" s="5"/>
      <c r="Q48" s="5"/>
      <c r="R48" s="5"/>
      <c r="S48" s="5"/>
      <c r="T48" s="5"/>
      <c r="U48" s="5"/>
      <c r="V48" s="5"/>
      <c r="W48" s="5"/>
      <c r="X48" s="5"/>
      <c r="Y48" s="5"/>
      <c r="Z48" s="5"/>
      <c r="AA48" s="5"/>
    </row>
    <row r="49" spans="1:27" ht="17.25" customHeight="1">
      <c r="A49" s="176">
        <v>48</v>
      </c>
      <c r="B49" s="177" t="s">
        <v>83</v>
      </c>
      <c r="C49" s="178">
        <v>33</v>
      </c>
      <c r="D49" s="179">
        <v>2</v>
      </c>
      <c r="E49" s="180" t="s">
        <v>84</v>
      </c>
      <c r="F49" s="181" t="s">
        <v>36</v>
      </c>
      <c r="G49" s="181"/>
      <c r="H49" s="5"/>
      <c r="I49" s="5"/>
      <c r="J49" s="5"/>
      <c r="K49" s="5"/>
      <c r="L49" s="5"/>
      <c r="M49" s="5"/>
      <c r="N49" s="5"/>
      <c r="O49" s="5"/>
      <c r="P49" s="5"/>
      <c r="Q49" s="5"/>
      <c r="R49" s="5"/>
      <c r="S49" s="5"/>
      <c r="T49" s="5"/>
      <c r="U49" s="5"/>
      <c r="V49" s="5"/>
      <c r="W49" s="5"/>
      <c r="X49" s="5"/>
      <c r="Y49" s="5"/>
      <c r="Z49" s="5"/>
      <c r="AA49" s="5"/>
    </row>
    <row r="50" spans="1:27" ht="17.25" customHeight="1">
      <c r="A50" s="176">
        <v>49</v>
      </c>
      <c r="B50" s="177" t="s">
        <v>85</v>
      </c>
      <c r="C50" s="178">
        <v>34</v>
      </c>
      <c r="D50" s="179">
        <v>4</v>
      </c>
      <c r="E50" s="180" t="s">
        <v>86</v>
      </c>
      <c r="F50" s="181" t="s">
        <v>36</v>
      </c>
      <c r="G50" s="181"/>
      <c r="H50" s="5"/>
      <c r="I50" s="5"/>
      <c r="J50" s="5"/>
      <c r="K50" s="5"/>
      <c r="L50" s="5"/>
      <c r="M50" s="5"/>
      <c r="N50" s="5"/>
      <c r="O50" s="5"/>
      <c r="P50" s="5"/>
      <c r="Q50" s="5"/>
      <c r="R50" s="5"/>
      <c r="S50" s="5"/>
      <c r="T50" s="5"/>
      <c r="U50" s="5"/>
      <c r="V50" s="5"/>
      <c r="W50" s="5"/>
      <c r="X50" s="5"/>
      <c r="Y50" s="5"/>
      <c r="Z50" s="5"/>
      <c r="AA50" s="5"/>
    </row>
    <row r="51" spans="1:27" ht="17.25" customHeight="1">
      <c r="A51" s="176">
        <v>50</v>
      </c>
      <c r="B51" s="177" t="s">
        <v>87</v>
      </c>
      <c r="C51" s="178">
        <v>34</v>
      </c>
      <c r="D51" s="179">
        <v>2.4700000000000002</v>
      </c>
      <c r="E51" s="181" t="s">
        <v>18</v>
      </c>
      <c r="F51" s="181" t="s">
        <v>36</v>
      </c>
      <c r="G51" s="181"/>
      <c r="H51" s="5"/>
      <c r="I51" s="5"/>
      <c r="J51" s="5"/>
      <c r="K51" s="5"/>
      <c r="L51" s="5"/>
      <c r="M51" s="5"/>
      <c r="N51" s="5"/>
      <c r="O51" s="5"/>
      <c r="P51" s="5"/>
      <c r="Q51" s="5"/>
      <c r="R51" s="5"/>
      <c r="S51" s="5"/>
      <c r="T51" s="5"/>
      <c r="U51" s="5"/>
      <c r="V51" s="5"/>
      <c r="W51" s="5"/>
      <c r="X51" s="5"/>
      <c r="Y51" s="5"/>
      <c r="Z51" s="5"/>
      <c r="AA51" s="5"/>
    </row>
    <row r="52" spans="1:27" ht="17.25" customHeight="1">
      <c r="A52" s="176">
        <v>51</v>
      </c>
      <c r="B52" s="177" t="s">
        <v>88</v>
      </c>
      <c r="C52" s="178">
        <v>35</v>
      </c>
      <c r="D52" s="179">
        <v>3</v>
      </c>
      <c r="E52" s="180" t="s">
        <v>89</v>
      </c>
      <c r="F52" s="181" t="s">
        <v>36</v>
      </c>
      <c r="G52" s="181"/>
      <c r="H52" s="5"/>
      <c r="I52" s="5"/>
      <c r="J52" s="5"/>
      <c r="K52" s="5"/>
      <c r="L52" s="5"/>
      <c r="M52" s="5"/>
      <c r="N52" s="5"/>
      <c r="O52" s="5"/>
      <c r="P52" s="5"/>
      <c r="Q52" s="5"/>
      <c r="R52" s="5"/>
      <c r="S52" s="5"/>
      <c r="T52" s="5"/>
      <c r="U52" s="5"/>
      <c r="V52" s="5"/>
      <c r="W52" s="5"/>
      <c r="X52" s="5"/>
      <c r="Y52" s="5"/>
      <c r="Z52" s="5"/>
      <c r="AA52" s="5"/>
    </row>
    <row r="53" spans="1:27" ht="17.25" customHeight="1">
      <c r="A53" s="176">
        <v>52</v>
      </c>
      <c r="B53" s="177" t="s">
        <v>90</v>
      </c>
      <c r="C53" s="178">
        <v>36</v>
      </c>
      <c r="D53" s="179">
        <v>3</v>
      </c>
      <c r="E53" s="180" t="s">
        <v>91</v>
      </c>
      <c r="F53" s="181" t="s">
        <v>36</v>
      </c>
      <c r="G53" s="181"/>
      <c r="H53" s="5"/>
      <c r="I53" s="5"/>
      <c r="J53" s="5"/>
      <c r="K53" s="5"/>
      <c r="L53" s="5"/>
      <c r="M53" s="5"/>
      <c r="N53" s="5"/>
      <c r="O53" s="5"/>
      <c r="P53" s="5"/>
      <c r="Q53" s="5"/>
      <c r="R53" s="5"/>
      <c r="S53" s="5"/>
      <c r="T53" s="5"/>
      <c r="U53" s="5"/>
      <c r="V53" s="5"/>
      <c r="W53" s="5"/>
      <c r="X53" s="5"/>
      <c r="Y53" s="5"/>
      <c r="Z53" s="5"/>
      <c r="AA53" s="5"/>
    </row>
    <row r="54" spans="1:27" ht="17.25" customHeight="1">
      <c r="A54" s="176">
        <v>53</v>
      </c>
      <c r="B54" s="177" t="s">
        <v>92</v>
      </c>
      <c r="C54" s="178">
        <v>37</v>
      </c>
      <c r="D54" s="179">
        <v>2.39</v>
      </c>
      <c r="E54" s="180" t="s">
        <v>79</v>
      </c>
      <c r="F54" s="181" t="s">
        <v>36</v>
      </c>
      <c r="G54" s="181"/>
      <c r="H54" s="5"/>
      <c r="I54" s="5"/>
      <c r="J54" s="5"/>
      <c r="K54" s="5"/>
      <c r="L54" s="5"/>
      <c r="M54" s="5"/>
      <c r="N54" s="5"/>
      <c r="O54" s="5"/>
      <c r="P54" s="5"/>
      <c r="Q54" s="5"/>
      <c r="R54" s="5"/>
      <c r="S54" s="5"/>
      <c r="T54" s="5"/>
      <c r="U54" s="5"/>
      <c r="V54" s="5"/>
      <c r="W54" s="5"/>
      <c r="X54" s="5"/>
      <c r="Y54" s="5"/>
      <c r="Z54" s="5"/>
      <c r="AA54" s="5"/>
    </row>
    <row r="55" spans="1:27" ht="17.25" customHeight="1">
      <c r="A55" s="176">
        <v>54</v>
      </c>
      <c r="B55" s="177" t="s">
        <v>93</v>
      </c>
      <c r="C55" s="178">
        <v>38</v>
      </c>
      <c r="D55" s="179">
        <v>1.35</v>
      </c>
      <c r="E55" s="180" t="s">
        <v>94</v>
      </c>
      <c r="F55" s="181" t="s">
        <v>36</v>
      </c>
      <c r="G55" s="181"/>
      <c r="H55" s="5"/>
      <c r="I55" s="5"/>
      <c r="J55" s="5"/>
      <c r="K55" s="5"/>
      <c r="L55" s="5"/>
      <c r="M55" s="5"/>
      <c r="N55" s="5"/>
      <c r="O55" s="5"/>
      <c r="P55" s="5"/>
      <c r="Q55" s="5"/>
      <c r="R55" s="5"/>
      <c r="S55" s="5"/>
      <c r="T55" s="5"/>
      <c r="U55" s="5"/>
      <c r="V55" s="5"/>
      <c r="W55" s="5"/>
      <c r="X55" s="5"/>
      <c r="Y55" s="5"/>
      <c r="Z55" s="5"/>
      <c r="AA55" s="5"/>
    </row>
    <row r="56" spans="1:27" ht="17.25" customHeight="1">
      <c r="A56" s="176">
        <v>55</v>
      </c>
      <c r="B56" s="177" t="s">
        <v>95</v>
      </c>
      <c r="C56" s="178">
        <v>38</v>
      </c>
      <c r="D56" s="179">
        <v>1.4</v>
      </c>
      <c r="E56" s="181" t="s">
        <v>96</v>
      </c>
      <c r="F56" s="181" t="s">
        <v>36</v>
      </c>
      <c r="G56" s="181"/>
      <c r="H56" s="5"/>
      <c r="I56" s="5"/>
      <c r="J56" s="5"/>
      <c r="K56" s="5"/>
      <c r="L56" s="5"/>
      <c r="M56" s="5"/>
      <c r="N56" s="5"/>
      <c r="O56" s="5"/>
      <c r="P56" s="5"/>
      <c r="Q56" s="5"/>
      <c r="R56" s="5"/>
      <c r="S56" s="5"/>
      <c r="T56" s="5"/>
      <c r="U56" s="5"/>
      <c r="V56" s="5"/>
      <c r="W56" s="5"/>
      <c r="X56" s="5"/>
      <c r="Y56" s="5"/>
      <c r="Z56" s="5"/>
      <c r="AA56" s="5"/>
    </row>
    <row r="57" spans="1:27" ht="17.25" customHeight="1">
      <c r="A57" s="176">
        <v>56</v>
      </c>
      <c r="B57" s="177" t="s">
        <v>97</v>
      </c>
      <c r="C57" s="178">
        <v>39</v>
      </c>
      <c r="D57" s="179">
        <v>3.1</v>
      </c>
      <c r="E57" s="180" t="s">
        <v>77</v>
      </c>
      <c r="F57" s="181" t="s">
        <v>36</v>
      </c>
      <c r="G57" s="181"/>
      <c r="H57" s="5"/>
      <c r="I57" s="5"/>
      <c r="J57" s="5"/>
      <c r="K57" s="5"/>
      <c r="L57" s="5"/>
      <c r="M57" s="5"/>
      <c r="N57" s="5"/>
      <c r="O57" s="5"/>
      <c r="P57" s="5"/>
      <c r="Q57" s="5"/>
      <c r="R57" s="5"/>
      <c r="S57" s="5"/>
      <c r="T57" s="5"/>
      <c r="U57" s="5"/>
      <c r="V57" s="5"/>
      <c r="W57" s="5"/>
      <c r="X57" s="5"/>
      <c r="Y57" s="5"/>
      <c r="Z57" s="5"/>
      <c r="AA57" s="5"/>
    </row>
    <row r="58" spans="1:27" ht="17.25" customHeight="1">
      <c r="A58" s="176">
        <v>57</v>
      </c>
      <c r="B58" s="177" t="s">
        <v>98</v>
      </c>
      <c r="C58" s="178">
        <v>40</v>
      </c>
      <c r="D58" s="179">
        <v>3.31</v>
      </c>
      <c r="E58" s="180" t="s">
        <v>56</v>
      </c>
      <c r="F58" s="181" t="s">
        <v>36</v>
      </c>
      <c r="G58" s="181"/>
      <c r="H58" s="5"/>
      <c r="I58" s="5"/>
      <c r="J58" s="5"/>
      <c r="K58" s="5"/>
      <c r="L58" s="5"/>
      <c r="M58" s="5"/>
      <c r="N58" s="5"/>
      <c r="O58" s="5"/>
      <c r="P58" s="5"/>
      <c r="Q58" s="5"/>
      <c r="R58" s="5"/>
      <c r="S58" s="5"/>
      <c r="T58" s="5"/>
      <c r="U58" s="5"/>
      <c r="V58" s="5"/>
      <c r="W58" s="5"/>
      <c r="X58" s="5"/>
      <c r="Y58" s="5"/>
      <c r="Z58" s="5"/>
      <c r="AA58" s="5"/>
    </row>
    <row r="59" spans="1:27" ht="17.25" customHeight="1">
      <c r="A59" s="176">
        <v>58</v>
      </c>
      <c r="B59" s="177" t="s">
        <v>99</v>
      </c>
      <c r="C59" s="178">
        <v>41</v>
      </c>
      <c r="D59" s="179">
        <v>2</v>
      </c>
      <c r="E59" s="180" t="s">
        <v>100</v>
      </c>
      <c r="F59" s="181" t="s">
        <v>36</v>
      </c>
      <c r="G59" s="181"/>
      <c r="H59" s="5"/>
      <c r="I59" s="5"/>
      <c r="J59" s="5"/>
      <c r="K59" s="5"/>
      <c r="L59" s="5"/>
      <c r="M59" s="5"/>
      <c r="N59" s="5"/>
      <c r="O59" s="5"/>
      <c r="P59" s="5"/>
      <c r="Q59" s="5"/>
      <c r="R59" s="5"/>
      <c r="S59" s="5"/>
      <c r="T59" s="5"/>
      <c r="U59" s="5"/>
      <c r="V59" s="5"/>
      <c r="W59" s="5"/>
      <c r="X59" s="5"/>
      <c r="Y59" s="5"/>
      <c r="Z59" s="5"/>
      <c r="AA59" s="5"/>
    </row>
    <row r="60" spans="1:27" ht="17.25" customHeight="1">
      <c r="A60" s="176">
        <v>59</v>
      </c>
      <c r="B60" s="177" t="s">
        <v>101</v>
      </c>
      <c r="C60" s="178">
        <v>42</v>
      </c>
      <c r="D60" s="179">
        <v>1.45</v>
      </c>
      <c r="E60" s="180" t="s">
        <v>102</v>
      </c>
      <c r="F60" s="181" t="s">
        <v>36</v>
      </c>
      <c r="G60" s="181"/>
      <c r="H60" s="5"/>
      <c r="I60" s="5"/>
      <c r="J60" s="5"/>
      <c r="K60" s="5"/>
      <c r="L60" s="5"/>
      <c r="M60" s="5"/>
      <c r="N60" s="5"/>
      <c r="O60" s="5"/>
      <c r="P60" s="5"/>
      <c r="Q60" s="5"/>
      <c r="R60" s="5"/>
      <c r="S60" s="5"/>
      <c r="T60" s="5"/>
      <c r="U60" s="5"/>
      <c r="V60" s="5"/>
      <c r="W60" s="5"/>
      <c r="X60" s="5"/>
      <c r="Y60" s="5"/>
      <c r="Z60" s="5"/>
      <c r="AA60" s="5"/>
    </row>
    <row r="61" spans="1:27" ht="17.25" customHeight="1">
      <c r="A61" s="176">
        <v>60</v>
      </c>
      <c r="B61" s="177" t="s">
        <v>103</v>
      </c>
      <c r="C61" s="178">
        <v>43</v>
      </c>
      <c r="D61" s="179">
        <v>5.08</v>
      </c>
      <c r="E61" s="180" t="s">
        <v>104</v>
      </c>
      <c r="F61" s="181" t="s">
        <v>36</v>
      </c>
      <c r="G61" s="181"/>
      <c r="H61" s="5"/>
      <c r="I61" s="5"/>
      <c r="J61" s="5"/>
      <c r="K61" s="5"/>
      <c r="L61" s="5"/>
      <c r="M61" s="5"/>
      <c r="N61" s="5"/>
      <c r="O61" s="5"/>
      <c r="P61" s="5"/>
      <c r="Q61" s="5"/>
      <c r="R61" s="5"/>
      <c r="S61" s="5"/>
      <c r="T61" s="5"/>
      <c r="U61" s="5"/>
      <c r="V61" s="5"/>
      <c r="W61" s="5"/>
      <c r="X61" s="5"/>
      <c r="Y61" s="5"/>
      <c r="Z61" s="5"/>
      <c r="AA61" s="5"/>
    </row>
    <row r="62" spans="1:27" ht="17.25" customHeight="1">
      <c r="A62" s="176">
        <v>61</v>
      </c>
      <c r="B62" s="177" t="s">
        <v>105</v>
      </c>
      <c r="C62" s="178">
        <v>44</v>
      </c>
      <c r="D62" s="179">
        <v>1.29</v>
      </c>
      <c r="E62" s="180" t="s">
        <v>106</v>
      </c>
      <c r="F62" s="181" t="s">
        <v>36</v>
      </c>
      <c r="G62" s="181"/>
      <c r="H62" s="5"/>
      <c r="I62" s="5"/>
      <c r="J62" s="5"/>
      <c r="K62" s="5"/>
      <c r="L62" s="5"/>
      <c r="M62" s="5"/>
      <c r="N62" s="5"/>
      <c r="O62" s="5"/>
      <c r="P62" s="5"/>
      <c r="Q62" s="5"/>
      <c r="R62" s="5"/>
      <c r="S62" s="5"/>
      <c r="T62" s="5"/>
      <c r="U62" s="5"/>
      <c r="V62" s="5"/>
      <c r="W62" s="5"/>
      <c r="X62" s="5"/>
      <c r="Y62" s="5"/>
      <c r="Z62" s="5"/>
      <c r="AA62" s="5"/>
    </row>
    <row r="63" spans="1:27" ht="17.25" customHeight="1">
      <c r="A63" s="176">
        <v>62</v>
      </c>
      <c r="B63" s="177" t="s">
        <v>107</v>
      </c>
      <c r="C63" s="178">
        <v>45</v>
      </c>
      <c r="D63" s="184">
        <v>3.46</v>
      </c>
      <c r="E63" s="180" t="s">
        <v>108</v>
      </c>
      <c r="F63" s="181" t="s">
        <v>36</v>
      </c>
      <c r="G63" s="181"/>
      <c r="H63" s="5"/>
      <c r="I63" s="5"/>
      <c r="J63" s="5"/>
      <c r="K63" s="5"/>
      <c r="L63" s="5"/>
      <c r="M63" s="5"/>
      <c r="N63" s="5"/>
      <c r="O63" s="5"/>
      <c r="P63" s="5"/>
      <c r="Q63" s="5"/>
      <c r="R63" s="5"/>
      <c r="S63" s="5"/>
      <c r="T63" s="5"/>
      <c r="U63" s="5"/>
      <c r="V63" s="5"/>
      <c r="W63" s="5"/>
      <c r="X63" s="5"/>
      <c r="Y63" s="5"/>
      <c r="Z63" s="5"/>
      <c r="AA63" s="5"/>
    </row>
    <row r="64" spans="1:27" ht="17.25" customHeight="1">
      <c r="A64" s="176">
        <v>63</v>
      </c>
      <c r="B64" s="177" t="s">
        <v>109</v>
      </c>
      <c r="C64" s="178">
        <v>46</v>
      </c>
      <c r="D64" s="184">
        <v>3.15</v>
      </c>
      <c r="E64" s="180" t="s">
        <v>110</v>
      </c>
      <c r="F64" s="181" t="s">
        <v>36</v>
      </c>
      <c r="G64" s="181"/>
      <c r="H64" s="5"/>
      <c r="I64" s="5"/>
      <c r="J64" s="5"/>
      <c r="K64" s="5"/>
      <c r="L64" s="5"/>
      <c r="M64" s="5"/>
      <c r="N64" s="5"/>
      <c r="O64" s="5"/>
      <c r="P64" s="5"/>
      <c r="Q64" s="5"/>
      <c r="R64" s="5"/>
      <c r="S64" s="5"/>
      <c r="T64" s="5"/>
      <c r="U64" s="5"/>
      <c r="V64" s="5"/>
      <c r="W64" s="5"/>
      <c r="X64" s="5"/>
      <c r="Y64" s="5"/>
      <c r="Z64" s="5"/>
      <c r="AA64" s="5"/>
    </row>
    <row r="65" spans="1:27" ht="17.25" customHeight="1">
      <c r="A65" s="176">
        <v>64</v>
      </c>
      <c r="B65" s="177" t="s">
        <v>111</v>
      </c>
      <c r="C65" s="178">
        <v>47</v>
      </c>
      <c r="D65" s="184">
        <v>2</v>
      </c>
      <c r="E65" s="180" t="s">
        <v>112</v>
      </c>
      <c r="F65" s="181" t="s">
        <v>36</v>
      </c>
      <c r="G65" s="181"/>
      <c r="H65" s="5"/>
      <c r="I65" s="5"/>
      <c r="J65" s="5"/>
      <c r="K65" s="5"/>
      <c r="L65" s="5"/>
      <c r="M65" s="5"/>
      <c r="N65" s="5"/>
      <c r="O65" s="5"/>
      <c r="P65" s="5"/>
      <c r="Q65" s="5"/>
      <c r="R65" s="5"/>
      <c r="S65" s="5"/>
      <c r="T65" s="5"/>
      <c r="U65" s="5"/>
      <c r="V65" s="5"/>
      <c r="W65" s="5"/>
      <c r="X65" s="5"/>
      <c r="Y65" s="5"/>
      <c r="Z65" s="5"/>
      <c r="AA65" s="5"/>
    </row>
    <row r="66" spans="1:27" ht="17.25" customHeight="1">
      <c r="A66" s="176">
        <v>65</v>
      </c>
      <c r="B66" s="177" t="s">
        <v>113</v>
      </c>
      <c r="C66" s="178">
        <v>48</v>
      </c>
      <c r="D66" s="184">
        <v>1.26</v>
      </c>
      <c r="E66" s="180" t="s">
        <v>114</v>
      </c>
      <c r="F66" s="181" t="s">
        <v>36</v>
      </c>
      <c r="G66" s="181"/>
      <c r="H66" s="5"/>
      <c r="I66" s="5"/>
      <c r="J66" s="5"/>
      <c r="K66" s="5"/>
      <c r="L66" s="5"/>
      <c r="M66" s="5"/>
      <c r="N66" s="5"/>
      <c r="O66" s="5"/>
      <c r="P66" s="5"/>
      <c r="Q66" s="5"/>
      <c r="R66" s="5"/>
      <c r="S66" s="5"/>
      <c r="T66" s="5"/>
      <c r="U66" s="5"/>
      <c r="V66" s="5"/>
      <c r="W66" s="5"/>
      <c r="X66" s="5"/>
      <c r="Y66" s="5"/>
      <c r="Z66" s="5"/>
      <c r="AA66" s="5"/>
    </row>
    <row r="67" spans="1:27" ht="17.25" customHeight="1">
      <c r="A67" s="176">
        <v>66</v>
      </c>
      <c r="B67" s="177" t="s">
        <v>115</v>
      </c>
      <c r="C67" s="178">
        <v>49</v>
      </c>
      <c r="D67" s="184">
        <v>5.17</v>
      </c>
      <c r="E67" s="180" t="s">
        <v>104</v>
      </c>
      <c r="F67" s="181" t="s">
        <v>36</v>
      </c>
      <c r="G67" s="181"/>
      <c r="H67" s="5"/>
      <c r="I67" s="5"/>
      <c r="J67" s="5"/>
      <c r="K67" s="5"/>
      <c r="L67" s="5"/>
      <c r="M67" s="5"/>
      <c r="N67" s="5"/>
      <c r="O67" s="5"/>
      <c r="P67" s="5"/>
      <c r="Q67" s="5"/>
      <c r="R67" s="5"/>
      <c r="S67" s="5"/>
      <c r="T67" s="5"/>
      <c r="U67" s="5"/>
      <c r="V67" s="5"/>
      <c r="W67" s="5"/>
      <c r="X67" s="5"/>
      <c r="Y67" s="5"/>
      <c r="Z67" s="5"/>
      <c r="AA67" s="5"/>
    </row>
    <row r="68" spans="1:27" ht="17.25" customHeight="1">
      <c r="A68" s="176">
        <v>67</v>
      </c>
      <c r="B68" s="177" t="s">
        <v>116</v>
      </c>
      <c r="C68" s="178">
        <v>50</v>
      </c>
      <c r="D68" s="184">
        <v>4</v>
      </c>
      <c r="E68" s="180" t="s">
        <v>117</v>
      </c>
      <c r="F68" s="181" t="s">
        <v>36</v>
      </c>
      <c r="G68" s="181"/>
      <c r="H68" s="5"/>
      <c r="I68" s="5"/>
      <c r="J68" s="5"/>
      <c r="K68" s="5"/>
      <c r="L68" s="5"/>
      <c r="M68" s="5"/>
      <c r="N68" s="5"/>
      <c r="O68" s="5"/>
      <c r="P68" s="5"/>
      <c r="Q68" s="5"/>
      <c r="R68" s="5"/>
      <c r="S68" s="5"/>
      <c r="T68" s="5"/>
      <c r="U68" s="5"/>
      <c r="V68" s="5"/>
      <c r="W68" s="5"/>
      <c r="X68" s="5"/>
      <c r="Y68" s="5"/>
      <c r="Z68" s="5"/>
      <c r="AA68" s="5"/>
    </row>
    <row r="69" spans="1:27" ht="17.25" customHeight="1">
      <c r="A69" s="176">
        <v>68</v>
      </c>
      <c r="B69" s="177" t="s">
        <v>118</v>
      </c>
      <c r="C69" s="178">
        <v>51</v>
      </c>
      <c r="D69" s="184">
        <v>1.33</v>
      </c>
      <c r="E69" s="180" t="s">
        <v>60</v>
      </c>
      <c r="F69" s="181" t="s">
        <v>36</v>
      </c>
      <c r="G69" s="181"/>
      <c r="H69" s="5"/>
      <c r="I69" s="5"/>
      <c r="J69" s="5"/>
      <c r="K69" s="5"/>
      <c r="L69" s="5"/>
      <c r="M69" s="5"/>
      <c r="N69" s="5"/>
      <c r="O69" s="5"/>
      <c r="P69" s="5"/>
      <c r="Q69" s="5"/>
      <c r="R69" s="5"/>
      <c r="S69" s="5"/>
      <c r="T69" s="5"/>
      <c r="U69" s="5"/>
      <c r="V69" s="5"/>
      <c r="W69" s="5"/>
      <c r="X69" s="5"/>
      <c r="Y69" s="5"/>
      <c r="Z69" s="5"/>
      <c r="AA69" s="5"/>
    </row>
    <row r="70" spans="1:27" ht="17.25" customHeight="1">
      <c r="A70" s="176">
        <v>69</v>
      </c>
      <c r="B70" s="177" t="s">
        <v>119</v>
      </c>
      <c r="C70" s="178">
        <v>52</v>
      </c>
      <c r="D70" s="184">
        <v>2</v>
      </c>
      <c r="E70" s="180" t="s">
        <v>120</v>
      </c>
      <c r="F70" s="181" t="s">
        <v>36</v>
      </c>
      <c r="G70" s="181"/>
      <c r="H70" s="5"/>
      <c r="I70" s="5"/>
      <c r="J70" s="5"/>
      <c r="K70" s="5"/>
      <c r="L70" s="5"/>
      <c r="M70" s="5"/>
      <c r="N70" s="5"/>
      <c r="O70" s="5"/>
      <c r="P70" s="5"/>
      <c r="Q70" s="5"/>
      <c r="R70" s="5"/>
      <c r="S70" s="5"/>
      <c r="T70" s="5"/>
      <c r="U70" s="5"/>
      <c r="V70" s="5"/>
      <c r="W70" s="5"/>
      <c r="X70" s="5"/>
      <c r="Y70" s="5"/>
      <c r="Z70" s="5"/>
      <c r="AA70" s="5"/>
    </row>
    <row r="71" spans="1:27" ht="17.25" customHeight="1">
      <c r="A71" s="176">
        <v>70</v>
      </c>
      <c r="B71" s="177" t="s">
        <v>121</v>
      </c>
      <c r="C71" s="178">
        <v>53</v>
      </c>
      <c r="D71" s="184">
        <v>1.2</v>
      </c>
      <c r="E71" s="180" t="s">
        <v>45</v>
      </c>
      <c r="F71" s="181" t="s">
        <v>36</v>
      </c>
      <c r="G71" s="181"/>
      <c r="H71" s="5"/>
      <c r="I71" s="5"/>
      <c r="J71" s="5"/>
      <c r="K71" s="5"/>
      <c r="L71" s="5"/>
      <c r="M71" s="5"/>
      <c r="N71" s="5"/>
      <c r="O71" s="5"/>
      <c r="P71" s="5"/>
      <c r="Q71" s="5"/>
      <c r="R71" s="5"/>
      <c r="S71" s="5"/>
      <c r="T71" s="5"/>
      <c r="U71" s="5"/>
      <c r="V71" s="5"/>
      <c r="W71" s="5"/>
      <c r="X71" s="5"/>
      <c r="Y71" s="5"/>
      <c r="Z71" s="5"/>
      <c r="AA71" s="5"/>
    </row>
    <row r="72" spans="1:27" ht="17.25" customHeight="1">
      <c r="A72" s="176">
        <v>71</v>
      </c>
      <c r="B72" s="177" t="s">
        <v>122</v>
      </c>
      <c r="C72" s="178">
        <v>53</v>
      </c>
      <c r="D72" s="184">
        <v>1.28</v>
      </c>
      <c r="E72" s="180" t="s">
        <v>65</v>
      </c>
      <c r="F72" s="181" t="s">
        <v>36</v>
      </c>
      <c r="G72" s="181"/>
      <c r="H72" s="5"/>
      <c r="I72" s="5"/>
      <c r="J72" s="5"/>
      <c r="K72" s="5"/>
      <c r="L72" s="5"/>
      <c r="M72" s="5"/>
      <c r="N72" s="5"/>
      <c r="O72" s="5"/>
      <c r="P72" s="5"/>
      <c r="Q72" s="5"/>
      <c r="R72" s="5"/>
      <c r="S72" s="5"/>
      <c r="T72" s="5"/>
      <c r="U72" s="5"/>
      <c r="V72" s="5"/>
      <c r="W72" s="5"/>
      <c r="X72" s="5"/>
      <c r="Y72" s="5"/>
      <c r="Z72" s="5"/>
      <c r="AA72" s="5"/>
    </row>
    <row r="73" spans="1:27" ht="17.25" customHeight="1">
      <c r="A73" s="176">
        <v>72</v>
      </c>
      <c r="B73" s="177" t="s">
        <v>123</v>
      </c>
      <c r="C73" s="178">
        <v>54</v>
      </c>
      <c r="D73" s="184">
        <v>2</v>
      </c>
      <c r="E73" s="180" t="s">
        <v>124</v>
      </c>
      <c r="F73" s="181" t="s">
        <v>36</v>
      </c>
      <c r="G73" s="181"/>
      <c r="H73" s="5"/>
      <c r="I73" s="5"/>
      <c r="J73" s="5"/>
      <c r="K73" s="5"/>
      <c r="L73" s="5"/>
      <c r="M73" s="5"/>
      <c r="N73" s="5"/>
      <c r="O73" s="5"/>
      <c r="P73" s="5"/>
      <c r="Q73" s="5"/>
      <c r="R73" s="5"/>
      <c r="S73" s="5"/>
      <c r="T73" s="5"/>
      <c r="U73" s="5"/>
      <c r="V73" s="5"/>
      <c r="W73" s="5"/>
      <c r="X73" s="5"/>
      <c r="Y73" s="5"/>
      <c r="Z73" s="5"/>
      <c r="AA73" s="5"/>
    </row>
    <row r="74" spans="1:27" ht="17.25" customHeight="1">
      <c r="A74" s="176">
        <v>73</v>
      </c>
      <c r="B74" s="177" t="s">
        <v>125</v>
      </c>
      <c r="C74" s="178">
        <v>55</v>
      </c>
      <c r="D74" s="184">
        <v>1.42</v>
      </c>
      <c r="E74" s="180" t="s">
        <v>126</v>
      </c>
      <c r="F74" s="181" t="s">
        <v>36</v>
      </c>
      <c r="G74" s="181"/>
      <c r="H74" s="5"/>
      <c r="I74" s="5"/>
      <c r="J74" s="5"/>
      <c r="K74" s="5"/>
      <c r="L74" s="5"/>
      <c r="M74" s="5"/>
      <c r="N74" s="5"/>
      <c r="O74" s="5"/>
      <c r="P74" s="5"/>
      <c r="Q74" s="5"/>
      <c r="R74" s="5"/>
      <c r="S74" s="5"/>
      <c r="T74" s="5"/>
      <c r="U74" s="5"/>
      <c r="V74" s="5"/>
      <c r="W74" s="5"/>
      <c r="X74" s="5"/>
      <c r="Y74" s="5"/>
      <c r="Z74" s="5"/>
      <c r="AA74" s="5"/>
    </row>
    <row r="75" spans="1:27" ht="17.25" customHeight="1">
      <c r="A75" s="176">
        <v>74</v>
      </c>
      <c r="B75" s="177" t="s">
        <v>127</v>
      </c>
      <c r="C75" s="178">
        <v>56</v>
      </c>
      <c r="D75" s="184">
        <v>1.2</v>
      </c>
      <c r="E75" s="180" t="s">
        <v>89</v>
      </c>
      <c r="F75" s="181" t="s">
        <v>36</v>
      </c>
      <c r="G75" s="181"/>
      <c r="H75" s="5"/>
      <c r="I75" s="5"/>
      <c r="J75" s="5"/>
      <c r="K75" s="5"/>
      <c r="L75" s="5"/>
      <c r="M75" s="5"/>
      <c r="N75" s="5"/>
      <c r="O75" s="5"/>
      <c r="P75" s="5"/>
      <c r="Q75" s="5"/>
      <c r="R75" s="5"/>
      <c r="S75" s="5"/>
      <c r="T75" s="5"/>
      <c r="U75" s="5"/>
      <c r="V75" s="5"/>
      <c r="W75" s="5"/>
      <c r="X75" s="5"/>
      <c r="Y75" s="5"/>
      <c r="Z75" s="5"/>
      <c r="AA75" s="5"/>
    </row>
    <row r="76" spans="1:27" ht="17.25" customHeight="1">
      <c r="A76" s="176">
        <v>75</v>
      </c>
      <c r="B76" s="177" t="s">
        <v>128</v>
      </c>
      <c r="C76" s="178">
        <v>57</v>
      </c>
      <c r="D76" s="184">
        <v>1.47</v>
      </c>
      <c r="E76" s="180" t="s">
        <v>129</v>
      </c>
      <c r="F76" s="181" t="s">
        <v>130</v>
      </c>
      <c r="G76" s="181" t="s">
        <v>131</v>
      </c>
      <c r="H76" s="5"/>
      <c r="I76" s="5"/>
      <c r="J76" s="5"/>
      <c r="K76" s="5"/>
      <c r="L76" s="5"/>
      <c r="M76" s="5"/>
      <c r="N76" s="5"/>
      <c r="O76" s="5"/>
      <c r="P76" s="5"/>
      <c r="Q76" s="5"/>
      <c r="R76" s="5"/>
      <c r="S76" s="5"/>
      <c r="T76" s="5"/>
      <c r="U76" s="5"/>
      <c r="V76" s="5"/>
      <c r="W76" s="5"/>
      <c r="X76" s="5"/>
      <c r="Y76" s="5"/>
      <c r="Z76" s="5"/>
      <c r="AA76" s="5"/>
    </row>
    <row r="77" spans="1:27" ht="17.25" customHeight="1">
      <c r="A77" s="176">
        <v>76</v>
      </c>
      <c r="B77" s="177" t="s">
        <v>132</v>
      </c>
      <c r="C77" s="178">
        <v>58</v>
      </c>
      <c r="D77" s="184">
        <v>1.49</v>
      </c>
      <c r="E77" s="180" t="s">
        <v>58</v>
      </c>
      <c r="F77" s="181" t="s">
        <v>130</v>
      </c>
      <c r="G77" s="181"/>
      <c r="H77" s="5"/>
      <c r="I77" s="5"/>
      <c r="J77" s="5"/>
      <c r="K77" s="5"/>
      <c r="L77" s="5"/>
      <c r="M77" s="5"/>
      <c r="N77" s="5"/>
      <c r="O77" s="5"/>
      <c r="P77" s="5"/>
      <c r="Q77" s="5"/>
      <c r="R77" s="5"/>
      <c r="S77" s="5"/>
      <c r="T77" s="5"/>
      <c r="U77" s="5"/>
      <c r="V77" s="5"/>
      <c r="W77" s="5"/>
      <c r="X77" s="5"/>
      <c r="Y77" s="5"/>
      <c r="Z77" s="5"/>
      <c r="AA77" s="5"/>
    </row>
    <row r="78" spans="1:27" ht="17.25" customHeight="1">
      <c r="A78" s="176">
        <v>77</v>
      </c>
      <c r="B78" s="177" t="s">
        <v>133</v>
      </c>
      <c r="C78" s="178">
        <v>59</v>
      </c>
      <c r="D78" s="184">
        <v>2.21</v>
      </c>
      <c r="E78" s="180" t="s">
        <v>134</v>
      </c>
      <c r="F78" s="181" t="s">
        <v>130</v>
      </c>
      <c r="G78" s="181"/>
      <c r="H78" s="5"/>
      <c r="I78" s="5"/>
      <c r="J78" s="5"/>
      <c r="K78" s="5"/>
      <c r="L78" s="5"/>
      <c r="M78" s="5"/>
      <c r="N78" s="5"/>
      <c r="O78" s="5"/>
      <c r="P78" s="5"/>
      <c r="Q78" s="5"/>
      <c r="R78" s="5"/>
      <c r="S78" s="5"/>
      <c r="T78" s="5"/>
      <c r="U78" s="5"/>
      <c r="V78" s="5"/>
      <c r="W78" s="5"/>
      <c r="X78" s="5"/>
      <c r="Y78" s="5"/>
      <c r="Z78" s="5"/>
      <c r="AA78" s="5"/>
    </row>
    <row r="79" spans="1:27" ht="17.25" customHeight="1">
      <c r="A79" s="176">
        <v>78</v>
      </c>
      <c r="B79" s="177" t="s">
        <v>135</v>
      </c>
      <c r="C79" s="178">
        <v>60</v>
      </c>
      <c r="D79" s="184">
        <v>2.2200000000000002</v>
      </c>
      <c r="E79" s="180" t="s">
        <v>11</v>
      </c>
      <c r="F79" s="181" t="s">
        <v>130</v>
      </c>
      <c r="G79" s="181"/>
      <c r="H79" s="5"/>
      <c r="I79" s="5"/>
      <c r="J79" s="5"/>
      <c r="K79" s="5"/>
      <c r="L79" s="5"/>
      <c r="M79" s="5"/>
      <c r="N79" s="5"/>
      <c r="O79" s="5"/>
      <c r="P79" s="5"/>
      <c r="Q79" s="5"/>
      <c r="R79" s="5"/>
      <c r="S79" s="5"/>
      <c r="T79" s="5"/>
      <c r="U79" s="5"/>
      <c r="V79" s="5"/>
      <c r="W79" s="5"/>
      <c r="X79" s="5"/>
      <c r="Y79" s="5"/>
      <c r="Z79" s="5"/>
      <c r="AA79" s="5"/>
    </row>
    <row r="80" spans="1:27" ht="17.25" customHeight="1">
      <c r="A80" s="176">
        <v>79</v>
      </c>
      <c r="B80" s="177" t="s">
        <v>136</v>
      </c>
      <c r="C80" s="178">
        <v>60</v>
      </c>
      <c r="D80" s="184">
        <v>2.39</v>
      </c>
      <c r="E80" s="181" t="s">
        <v>137</v>
      </c>
      <c r="F80" s="181" t="s">
        <v>130</v>
      </c>
      <c r="G80" s="181"/>
      <c r="H80" s="5"/>
      <c r="I80" s="5"/>
      <c r="J80" s="5"/>
      <c r="K80" s="5"/>
      <c r="L80" s="5"/>
      <c r="M80" s="5"/>
      <c r="N80" s="5"/>
      <c r="O80" s="5"/>
      <c r="P80" s="5"/>
      <c r="Q80" s="5"/>
      <c r="R80" s="5"/>
      <c r="S80" s="5"/>
      <c r="T80" s="5"/>
      <c r="U80" s="5"/>
      <c r="V80" s="5"/>
      <c r="W80" s="5"/>
      <c r="X80" s="5"/>
      <c r="Y80" s="5"/>
      <c r="Z80" s="5"/>
      <c r="AA80" s="5"/>
    </row>
    <row r="81" spans="1:27" ht="17.25" customHeight="1">
      <c r="A81" s="176">
        <v>80</v>
      </c>
      <c r="B81" s="177" t="s">
        <v>138</v>
      </c>
      <c r="C81" s="178">
        <v>61</v>
      </c>
      <c r="D81" s="184">
        <v>1.4</v>
      </c>
      <c r="E81" s="180" t="s">
        <v>139</v>
      </c>
      <c r="F81" s="181" t="s">
        <v>130</v>
      </c>
      <c r="G81" s="181"/>
      <c r="H81" s="5"/>
      <c r="I81" s="5"/>
      <c r="J81" s="5"/>
      <c r="K81" s="5"/>
      <c r="L81" s="5"/>
      <c r="M81" s="5"/>
      <c r="N81" s="5"/>
      <c r="O81" s="5"/>
      <c r="P81" s="5"/>
      <c r="Q81" s="5"/>
      <c r="R81" s="5"/>
      <c r="S81" s="5"/>
      <c r="T81" s="5"/>
      <c r="U81" s="5"/>
      <c r="V81" s="5"/>
      <c r="W81" s="5"/>
      <c r="X81" s="5"/>
      <c r="Y81" s="5"/>
      <c r="Z81" s="5"/>
      <c r="AA81" s="5"/>
    </row>
    <row r="82" spans="1:27" ht="17.25" customHeight="1">
      <c r="A82" s="176">
        <v>81</v>
      </c>
      <c r="B82" s="177" t="s">
        <v>140</v>
      </c>
      <c r="C82" s="178">
        <v>62</v>
      </c>
      <c r="D82" s="184">
        <v>1.32</v>
      </c>
      <c r="E82" s="180" t="s">
        <v>108</v>
      </c>
      <c r="F82" s="181" t="s">
        <v>130</v>
      </c>
      <c r="G82" s="181"/>
      <c r="H82" s="5"/>
      <c r="I82" s="5"/>
      <c r="J82" s="5"/>
      <c r="K82" s="5"/>
      <c r="L82" s="5"/>
      <c r="M82" s="5"/>
      <c r="N82" s="5"/>
      <c r="O82" s="5"/>
      <c r="P82" s="5"/>
      <c r="Q82" s="5"/>
      <c r="R82" s="5"/>
      <c r="S82" s="5"/>
      <c r="T82" s="5"/>
      <c r="U82" s="5"/>
      <c r="V82" s="5"/>
      <c r="W82" s="5"/>
      <c r="X82" s="5"/>
      <c r="Y82" s="5"/>
      <c r="Z82" s="5"/>
      <c r="AA82" s="5"/>
    </row>
    <row r="83" spans="1:27" ht="17.25" customHeight="1">
      <c r="A83" s="176">
        <v>82</v>
      </c>
      <c r="B83" s="177" t="s">
        <v>141</v>
      </c>
      <c r="C83" s="178">
        <v>63</v>
      </c>
      <c r="D83" s="184">
        <v>2.2000000000000002</v>
      </c>
      <c r="E83" s="180" t="s">
        <v>28</v>
      </c>
      <c r="F83" s="181" t="s">
        <v>130</v>
      </c>
      <c r="G83" s="181"/>
      <c r="H83" s="5"/>
      <c r="I83" s="5"/>
      <c r="J83" s="5"/>
      <c r="K83" s="5"/>
      <c r="L83" s="5"/>
      <c r="M83" s="5"/>
      <c r="N83" s="5"/>
      <c r="O83" s="5"/>
      <c r="P83" s="5"/>
      <c r="Q83" s="5"/>
      <c r="R83" s="5"/>
      <c r="S83" s="5"/>
      <c r="T83" s="5"/>
      <c r="U83" s="5"/>
      <c r="V83" s="5"/>
      <c r="W83" s="5"/>
      <c r="X83" s="5"/>
      <c r="Y83" s="5"/>
      <c r="Z83" s="5"/>
      <c r="AA83" s="5"/>
    </row>
    <row r="84" spans="1:27" ht="17.25" customHeight="1">
      <c r="A84" s="176">
        <v>83</v>
      </c>
      <c r="B84" s="177" t="s">
        <v>142</v>
      </c>
      <c r="C84" s="178">
        <v>64</v>
      </c>
      <c r="D84" s="184">
        <v>1.22</v>
      </c>
      <c r="E84" s="180" t="s">
        <v>79</v>
      </c>
      <c r="F84" s="181" t="s">
        <v>130</v>
      </c>
      <c r="G84" s="181"/>
      <c r="H84" s="5"/>
      <c r="I84" s="5"/>
      <c r="J84" s="5"/>
      <c r="K84" s="5"/>
      <c r="L84" s="5"/>
      <c r="M84" s="5"/>
      <c r="N84" s="5"/>
      <c r="O84" s="5"/>
      <c r="P84" s="5"/>
      <c r="Q84" s="5"/>
      <c r="R84" s="5"/>
      <c r="S84" s="5"/>
      <c r="T84" s="5"/>
      <c r="U84" s="5"/>
      <c r="V84" s="5"/>
      <c r="W84" s="5"/>
      <c r="X84" s="5"/>
      <c r="Y84" s="5"/>
      <c r="Z84" s="5"/>
      <c r="AA84" s="5"/>
    </row>
    <row r="85" spans="1:27" ht="17.25" customHeight="1">
      <c r="A85" s="176">
        <v>84</v>
      </c>
      <c r="B85" s="177" t="s">
        <v>143</v>
      </c>
      <c r="C85" s="178">
        <v>65</v>
      </c>
      <c r="D85" s="184">
        <v>2.25</v>
      </c>
      <c r="E85" s="180" t="s">
        <v>144</v>
      </c>
      <c r="F85" s="181" t="s">
        <v>130</v>
      </c>
      <c r="G85" s="181"/>
      <c r="H85" s="5"/>
      <c r="I85" s="5"/>
      <c r="J85" s="5"/>
      <c r="K85" s="5"/>
      <c r="L85" s="5"/>
      <c r="M85" s="5"/>
      <c r="N85" s="5"/>
      <c r="O85" s="5"/>
      <c r="P85" s="5"/>
      <c r="Q85" s="5"/>
      <c r="R85" s="5"/>
      <c r="S85" s="5"/>
      <c r="T85" s="5"/>
      <c r="U85" s="5"/>
      <c r="V85" s="5"/>
      <c r="W85" s="5"/>
      <c r="X85" s="5"/>
      <c r="Y85" s="5"/>
      <c r="Z85" s="5"/>
      <c r="AA85" s="5"/>
    </row>
    <row r="86" spans="1:27" ht="17.25" customHeight="1">
      <c r="A86" s="176">
        <v>85</v>
      </c>
      <c r="B86" s="177" t="s">
        <v>145</v>
      </c>
      <c r="C86" s="178">
        <v>66</v>
      </c>
      <c r="D86" s="184">
        <v>1.47</v>
      </c>
      <c r="E86" s="180" t="s">
        <v>11</v>
      </c>
      <c r="F86" s="181" t="s">
        <v>130</v>
      </c>
      <c r="G86" s="181"/>
      <c r="H86" s="5"/>
      <c r="I86" s="5"/>
      <c r="J86" s="5"/>
      <c r="K86" s="5"/>
      <c r="L86" s="5"/>
      <c r="M86" s="5"/>
      <c r="N86" s="5"/>
      <c r="O86" s="5"/>
      <c r="P86" s="5"/>
      <c r="Q86" s="5"/>
      <c r="R86" s="5"/>
      <c r="S86" s="5"/>
      <c r="T86" s="5"/>
      <c r="U86" s="5"/>
      <c r="V86" s="5"/>
      <c r="W86" s="5"/>
      <c r="X86" s="5"/>
      <c r="Y86" s="5"/>
      <c r="Z86" s="5"/>
      <c r="AA86" s="5"/>
    </row>
    <row r="87" spans="1:27" ht="17.25" customHeight="1">
      <c r="A87" s="176">
        <v>86</v>
      </c>
      <c r="B87" s="177" t="s">
        <v>146</v>
      </c>
      <c r="C87" s="178">
        <v>67</v>
      </c>
      <c r="D87" s="184">
        <v>2.06</v>
      </c>
      <c r="E87" s="180" t="s">
        <v>120</v>
      </c>
      <c r="F87" s="181" t="s">
        <v>130</v>
      </c>
      <c r="G87" s="181"/>
      <c r="H87" s="5"/>
      <c r="I87" s="5"/>
      <c r="J87" s="5"/>
      <c r="K87" s="5"/>
      <c r="L87" s="5"/>
      <c r="M87" s="5"/>
      <c r="N87" s="5"/>
      <c r="O87" s="5"/>
      <c r="P87" s="5"/>
      <c r="Q87" s="5"/>
      <c r="R87" s="5"/>
      <c r="S87" s="5"/>
      <c r="T87" s="5"/>
      <c r="U87" s="5"/>
      <c r="V87" s="5"/>
      <c r="W87" s="5"/>
      <c r="X87" s="5"/>
      <c r="Y87" s="5"/>
      <c r="Z87" s="5"/>
      <c r="AA87" s="5"/>
    </row>
    <row r="88" spans="1:27" ht="17.25" customHeight="1">
      <c r="A88" s="176">
        <v>87</v>
      </c>
      <c r="B88" s="177" t="s">
        <v>147</v>
      </c>
      <c r="C88" s="178">
        <v>68</v>
      </c>
      <c r="D88" s="184">
        <v>2.2599999999999998</v>
      </c>
      <c r="E88" s="180" t="s">
        <v>148</v>
      </c>
      <c r="F88" s="181" t="s">
        <v>130</v>
      </c>
      <c r="G88" s="181"/>
      <c r="H88" s="5"/>
      <c r="I88" s="5"/>
      <c r="J88" s="5"/>
      <c r="K88" s="5"/>
      <c r="L88" s="5"/>
      <c r="M88" s="5"/>
      <c r="N88" s="5"/>
      <c r="O88" s="5"/>
      <c r="P88" s="5"/>
      <c r="Q88" s="5"/>
      <c r="R88" s="5"/>
      <c r="S88" s="5"/>
      <c r="T88" s="5"/>
      <c r="U88" s="5"/>
      <c r="V88" s="5"/>
      <c r="W88" s="5"/>
      <c r="X88" s="5"/>
      <c r="Y88" s="5"/>
      <c r="Z88" s="5"/>
      <c r="AA88" s="5"/>
    </row>
    <row r="89" spans="1:27" ht="17.25" customHeight="1">
      <c r="A89" s="176">
        <v>88</v>
      </c>
      <c r="B89" s="177" t="s">
        <v>149</v>
      </c>
      <c r="C89" s="178">
        <v>69</v>
      </c>
      <c r="D89" s="184">
        <v>4.05</v>
      </c>
      <c r="E89" s="180" t="s">
        <v>20</v>
      </c>
      <c r="F89" s="181" t="s">
        <v>130</v>
      </c>
      <c r="G89" s="181"/>
      <c r="H89" s="5"/>
      <c r="I89" s="5"/>
      <c r="J89" s="5"/>
      <c r="K89" s="5"/>
      <c r="L89" s="5"/>
      <c r="M89" s="5"/>
      <c r="N89" s="5"/>
      <c r="O89" s="5"/>
      <c r="P89" s="5"/>
      <c r="Q89" s="5"/>
      <c r="R89" s="5"/>
      <c r="S89" s="5"/>
      <c r="T89" s="5"/>
      <c r="U89" s="5"/>
      <c r="V89" s="5"/>
      <c r="W89" s="5"/>
      <c r="X89" s="5"/>
      <c r="Y89" s="5"/>
      <c r="Z89" s="5"/>
      <c r="AA89" s="5"/>
    </row>
    <row r="90" spans="1:27" ht="17.25" customHeight="1">
      <c r="A90" s="176">
        <v>89</v>
      </c>
      <c r="B90" s="177" t="s">
        <v>150</v>
      </c>
      <c r="C90" s="178">
        <v>70</v>
      </c>
      <c r="D90" s="184">
        <v>4</v>
      </c>
      <c r="E90" s="180" t="s">
        <v>91</v>
      </c>
      <c r="F90" s="181" t="s">
        <v>130</v>
      </c>
      <c r="G90" s="181"/>
      <c r="H90" s="5"/>
      <c r="I90" s="5"/>
      <c r="J90" s="5"/>
      <c r="K90" s="5"/>
      <c r="L90" s="5"/>
      <c r="M90" s="5"/>
      <c r="N90" s="5"/>
      <c r="O90" s="5"/>
      <c r="P90" s="5"/>
      <c r="Q90" s="5"/>
      <c r="R90" s="5"/>
      <c r="S90" s="5"/>
      <c r="T90" s="5"/>
      <c r="U90" s="5"/>
      <c r="V90" s="5"/>
      <c r="W90" s="5"/>
      <c r="X90" s="5"/>
      <c r="Y90" s="5"/>
      <c r="Z90" s="5"/>
      <c r="AA90" s="5"/>
    </row>
    <row r="91" spans="1:27" ht="17.25" customHeight="1">
      <c r="A91" s="176">
        <v>90</v>
      </c>
      <c r="B91" s="177" t="s">
        <v>151</v>
      </c>
      <c r="C91" s="178">
        <v>71</v>
      </c>
      <c r="D91" s="184">
        <v>3</v>
      </c>
      <c r="E91" s="180" t="s">
        <v>89</v>
      </c>
      <c r="F91" s="181" t="s">
        <v>130</v>
      </c>
      <c r="G91" s="181"/>
      <c r="H91" s="5"/>
      <c r="I91" s="5"/>
      <c r="J91" s="5"/>
      <c r="K91" s="5"/>
      <c r="L91" s="5"/>
      <c r="M91" s="5"/>
      <c r="N91" s="5"/>
      <c r="O91" s="5"/>
      <c r="P91" s="5"/>
      <c r="Q91" s="5"/>
      <c r="R91" s="5"/>
      <c r="S91" s="5"/>
      <c r="T91" s="5"/>
      <c r="U91" s="5"/>
      <c r="V91" s="5"/>
      <c r="W91" s="5"/>
      <c r="X91" s="5"/>
      <c r="Y91" s="5"/>
      <c r="Z91" s="5"/>
      <c r="AA91" s="5"/>
    </row>
    <row r="92" spans="1:27" ht="17.25" customHeight="1">
      <c r="A92" s="176">
        <v>91</v>
      </c>
      <c r="B92" s="177" t="s">
        <v>152</v>
      </c>
      <c r="C92" s="178">
        <v>71</v>
      </c>
      <c r="D92" s="184">
        <v>3</v>
      </c>
      <c r="E92" s="181" t="s">
        <v>30</v>
      </c>
      <c r="F92" s="181" t="s">
        <v>130</v>
      </c>
      <c r="G92" s="181"/>
      <c r="H92" s="5"/>
      <c r="I92" s="5"/>
      <c r="J92" s="5"/>
      <c r="K92" s="5"/>
      <c r="L92" s="5"/>
      <c r="M92" s="5"/>
      <c r="N92" s="5"/>
      <c r="O92" s="5"/>
      <c r="P92" s="5"/>
      <c r="Q92" s="5"/>
      <c r="R92" s="5"/>
      <c r="S92" s="5"/>
      <c r="T92" s="5"/>
      <c r="U92" s="5"/>
      <c r="V92" s="5"/>
      <c r="W92" s="5"/>
      <c r="X92" s="5"/>
      <c r="Y92" s="5"/>
      <c r="Z92" s="5"/>
      <c r="AA92" s="5"/>
    </row>
    <row r="93" spans="1:27" ht="17.25" customHeight="1">
      <c r="A93" s="176">
        <v>92</v>
      </c>
      <c r="B93" s="177" t="s">
        <v>153</v>
      </c>
      <c r="C93" s="178">
        <v>72</v>
      </c>
      <c r="D93" s="184">
        <v>3.5</v>
      </c>
      <c r="E93" s="180" t="s">
        <v>54</v>
      </c>
      <c r="F93" s="181" t="s">
        <v>130</v>
      </c>
      <c r="G93" s="181"/>
      <c r="H93" s="5"/>
      <c r="I93" s="5"/>
      <c r="J93" s="5"/>
      <c r="K93" s="5"/>
      <c r="L93" s="5"/>
      <c r="M93" s="5"/>
      <c r="N93" s="5"/>
      <c r="O93" s="5"/>
      <c r="P93" s="5"/>
      <c r="Q93" s="5"/>
      <c r="R93" s="5"/>
      <c r="S93" s="5"/>
      <c r="T93" s="5"/>
      <c r="U93" s="5"/>
      <c r="V93" s="5"/>
      <c r="W93" s="5"/>
      <c r="X93" s="5"/>
      <c r="Y93" s="5"/>
      <c r="Z93" s="5"/>
      <c r="AA93" s="5"/>
    </row>
    <row r="94" spans="1:27" ht="17.25" customHeight="1">
      <c r="A94" s="176">
        <v>93</v>
      </c>
      <c r="B94" s="177" t="s">
        <v>154</v>
      </c>
      <c r="C94" s="178">
        <v>73</v>
      </c>
      <c r="D94" s="184">
        <v>1.4</v>
      </c>
      <c r="E94" s="180" t="s">
        <v>155</v>
      </c>
      <c r="F94" s="181" t="s">
        <v>130</v>
      </c>
      <c r="G94" s="181"/>
      <c r="H94" s="5"/>
      <c r="I94" s="5"/>
      <c r="J94" s="5"/>
      <c r="K94" s="5"/>
      <c r="L94" s="5"/>
      <c r="M94" s="5"/>
      <c r="N94" s="5"/>
      <c r="O94" s="5"/>
      <c r="P94" s="5"/>
      <c r="Q94" s="5"/>
      <c r="R94" s="5"/>
      <c r="S94" s="5"/>
      <c r="T94" s="5"/>
      <c r="U94" s="5"/>
      <c r="V94" s="5"/>
      <c r="W94" s="5"/>
      <c r="X94" s="5"/>
      <c r="Y94" s="5"/>
      <c r="Z94" s="5"/>
      <c r="AA94" s="5"/>
    </row>
    <row r="95" spans="1:27" ht="17.25" customHeight="1">
      <c r="A95" s="176">
        <v>94</v>
      </c>
      <c r="B95" s="177" t="s">
        <v>156</v>
      </c>
      <c r="C95" s="178">
        <v>74</v>
      </c>
      <c r="D95" s="184">
        <v>3.44</v>
      </c>
      <c r="E95" s="180" t="s">
        <v>137</v>
      </c>
      <c r="F95" s="181" t="s">
        <v>130</v>
      </c>
      <c r="G95" s="181"/>
      <c r="H95" s="5"/>
      <c r="I95" s="5"/>
      <c r="J95" s="5"/>
      <c r="K95" s="5"/>
      <c r="L95" s="5"/>
      <c r="M95" s="5"/>
      <c r="N95" s="5"/>
      <c r="O95" s="5"/>
      <c r="P95" s="5"/>
      <c r="Q95" s="5"/>
      <c r="R95" s="5"/>
      <c r="S95" s="5"/>
      <c r="T95" s="5"/>
      <c r="U95" s="5"/>
      <c r="V95" s="5"/>
      <c r="W95" s="5"/>
      <c r="X95" s="5"/>
      <c r="Y95" s="5"/>
      <c r="Z95" s="5"/>
      <c r="AA95" s="5"/>
    </row>
    <row r="96" spans="1:27" ht="17.25" customHeight="1">
      <c r="A96" s="176">
        <v>95</v>
      </c>
      <c r="B96" s="177" t="s">
        <v>157</v>
      </c>
      <c r="C96" s="178">
        <v>75</v>
      </c>
      <c r="D96" s="184">
        <v>3</v>
      </c>
      <c r="E96" s="180" t="s">
        <v>58</v>
      </c>
      <c r="F96" s="181" t="s">
        <v>130</v>
      </c>
      <c r="G96" s="181"/>
      <c r="H96" s="5"/>
      <c r="I96" s="5"/>
      <c r="J96" s="5"/>
      <c r="K96" s="5"/>
      <c r="L96" s="5"/>
      <c r="M96" s="5"/>
      <c r="N96" s="5"/>
      <c r="O96" s="5"/>
      <c r="P96" s="5"/>
      <c r="Q96" s="5"/>
      <c r="R96" s="5"/>
      <c r="S96" s="5"/>
      <c r="T96" s="5"/>
      <c r="U96" s="5"/>
      <c r="V96" s="5"/>
      <c r="W96" s="5"/>
      <c r="X96" s="5"/>
      <c r="Y96" s="5"/>
      <c r="Z96" s="5"/>
      <c r="AA96" s="5"/>
    </row>
    <row r="97" spans="1:27" ht="17.25" customHeight="1">
      <c r="A97" s="176">
        <v>96</v>
      </c>
      <c r="B97" s="177" t="s">
        <v>158</v>
      </c>
      <c r="C97" s="178">
        <v>76</v>
      </c>
      <c r="D97" s="184">
        <v>4.45</v>
      </c>
      <c r="E97" s="180" t="s">
        <v>117</v>
      </c>
      <c r="F97" s="181" t="s">
        <v>130</v>
      </c>
      <c r="G97" s="181"/>
      <c r="H97" s="5"/>
      <c r="I97" s="5"/>
      <c r="J97" s="5"/>
      <c r="K97" s="5"/>
      <c r="L97" s="5"/>
      <c r="M97" s="5"/>
      <c r="N97" s="5"/>
      <c r="O97" s="5"/>
      <c r="P97" s="5"/>
      <c r="Q97" s="5"/>
      <c r="R97" s="5"/>
      <c r="S97" s="5"/>
      <c r="T97" s="5"/>
      <c r="U97" s="5"/>
      <c r="V97" s="5"/>
      <c r="W97" s="5"/>
      <c r="X97" s="5"/>
      <c r="Y97" s="5"/>
      <c r="Z97" s="5"/>
      <c r="AA97" s="5"/>
    </row>
    <row r="98" spans="1:27" ht="17.25" customHeight="1">
      <c r="A98" s="176">
        <v>97</v>
      </c>
      <c r="B98" s="177" t="s">
        <v>159</v>
      </c>
      <c r="C98" s="178">
        <v>77</v>
      </c>
      <c r="D98" s="184">
        <v>1.53</v>
      </c>
      <c r="E98" s="180" t="s">
        <v>160</v>
      </c>
      <c r="F98" s="181" t="s">
        <v>130</v>
      </c>
      <c r="G98" s="181"/>
      <c r="H98" s="5"/>
      <c r="I98" s="5"/>
      <c r="J98" s="5"/>
      <c r="K98" s="5"/>
      <c r="L98" s="5"/>
      <c r="M98" s="5"/>
      <c r="N98" s="5"/>
      <c r="O98" s="5"/>
      <c r="P98" s="5"/>
      <c r="Q98" s="5"/>
      <c r="R98" s="5"/>
      <c r="S98" s="5"/>
      <c r="T98" s="5"/>
      <c r="U98" s="5"/>
      <c r="V98" s="5"/>
      <c r="W98" s="5"/>
      <c r="X98" s="5"/>
      <c r="Y98" s="5"/>
      <c r="Z98" s="5"/>
      <c r="AA98" s="5"/>
    </row>
    <row r="99" spans="1:27" ht="17.25" customHeight="1">
      <c r="A99" s="176">
        <v>98</v>
      </c>
      <c r="B99" s="177" t="s">
        <v>161</v>
      </c>
      <c r="C99" s="178">
        <v>78</v>
      </c>
      <c r="D99" s="184">
        <v>2.13</v>
      </c>
      <c r="E99" s="180" t="s">
        <v>110</v>
      </c>
      <c r="F99" s="181" t="s">
        <v>130</v>
      </c>
      <c r="G99" s="181"/>
      <c r="H99" s="5"/>
      <c r="I99" s="5"/>
      <c r="J99" s="5"/>
      <c r="K99" s="5"/>
      <c r="L99" s="5"/>
      <c r="M99" s="5"/>
      <c r="N99" s="5"/>
      <c r="O99" s="5"/>
      <c r="P99" s="5"/>
      <c r="Q99" s="5"/>
      <c r="R99" s="5"/>
      <c r="S99" s="5"/>
      <c r="T99" s="5"/>
      <c r="U99" s="5"/>
      <c r="V99" s="5"/>
      <c r="W99" s="5"/>
      <c r="X99" s="5"/>
      <c r="Y99" s="5"/>
      <c r="Z99" s="5"/>
      <c r="AA99" s="5"/>
    </row>
    <row r="100" spans="1:27" ht="17.25" customHeight="1">
      <c r="A100" s="176">
        <v>99</v>
      </c>
      <c r="B100" s="177" t="s">
        <v>162</v>
      </c>
      <c r="C100" s="178">
        <v>79</v>
      </c>
      <c r="D100" s="184">
        <v>1.35</v>
      </c>
      <c r="E100" s="180" t="s">
        <v>56</v>
      </c>
      <c r="F100" s="181" t="s">
        <v>130</v>
      </c>
      <c r="G100" s="181"/>
      <c r="H100" s="5"/>
      <c r="I100" s="5"/>
      <c r="J100" s="5"/>
      <c r="K100" s="5"/>
      <c r="L100" s="5"/>
      <c r="M100" s="5"/>
      <c r="N100" s="5"/>
      <c r="O100" s="5"/>
      <c r="P100" s="5"/>
      <c r="Q100" s="5"/>
      <c r="R100" s="5"/>
      <c r="S100" s="5"/>
      <c r="T100" s="5"/>
      <c r="U100" s="5"/>
      <c r="V100" s="5"/>
      <c r="W100" s="5"/>
      <c r="X100" s="5"/>
      <c r="Y100" s="5"/>
      <c r="Z100" s="5"/>
      <c r="AA100" s="5"/>
    </row>
    <row r="101" spans="1:27" ht="17.25" customHeight="1">
      <c r="A101" s="176">
        <v>100</v>
      </c>
      <c r="B101" s="177" t="s">
        <v>163</v>
      </c>
      <c r="C101" s="178">
        <v>80</v>
      </c>
      <c r="D101" s="184">
        <v>2.33</v>
      </c>
      <c r="E101" s="180" t="s">
        <v>84</v>
      </c>
      <c r="F101" s="181" t="s">
        <v>130</v>
      </c>
      <c r="G101" s="181"/>
      <c r="H101" s="5"/>
      <c r="I101" s="5"/>
      <c r="J101" s="5"/>
      <c r="K101" s="5"/>
      <c r="L101" s="5"/>
      <c r="M101" s="5"/>
      <c r="N101" s="5"/>
      <c r="O101" s="5"/>
      <c r="P101" s="5"/>
      <c r="Q101" s="5"/>
      <c r="R101" s="5"/>
      <c r="S101" s="5"/>
      <c r="T101" s="5"/>
      <c r="U101" s="5"/>
      <c r="V101" s="5"/>
      <c r="W101" s="5"/>
      <c r="X101" s="5"/>
      <c r="Y101" s="5"/>
      <c r="Z101" s="5"/>
      <c r="AA101" s="5"/>
    </row>
    <row r="102" spans="1:27" ht="17.25" customHeight="1">
      <c r="A102" s="176">
        <v>101</v>
      </c>
      <c r="B102" s="177" t="s">
        <v>164</v>
      </c>
      <c r="C102" s="178">
        <v>81</v>
      </c>
      <c r="D102" s="184">
        <v>2.48</v>
      </c>
      <c r="E102" s="180" t="s">
        <v>165</v>
      </c>
      <c r="F102" s="181" t="s">
        <v>130</v>
      </c>
      <c r="G102" s="181"/>
      <c r="H102" s="5"/>
      <c r="I102" s="5"/>
      <c r="J102" s="5"/>
      <c r="K102" s="5"/>
      <c r="L102" s="5"/>
      <c r="M102" s="5"/>
      <c r="N102" s="5"/>
      <c r="O102" s="5"/>
      <c r="P102" s="5"/>
      <c r="Q102" s="5"/>
      <c r="R102" s="5"/>
      <c r="S102" s="5"/>
      <c r="T102" s="5"/>
      <c r="U102" s="5"/>
      <c r="V102" s="5"/>
      <c r="W102" s="5"/>
      <c r="X102" s="5"/>
      <c r="Y102" s="5"/>
      <c r="Z102" s="5"/>
      <c r="AA102" s="5"/>
    </row>
    <row r="103" spans="1:27" ht="17.25" customHeight="1">
      <c r="A103" s="176">
        <v>102</v>
      </c>
      <c r="B103" s="177" t="s">
        <v>97</v>
      </c>
      <c r="C103" s="178">
        <v>82</v>
      </c>
      <c r="D103" s="184">
        <v>4.28</v>
      </c>
      <c r="E103" s="180" t="s">
        <v>48</v>
      </c>
      <c r="F103" s="181" t="s">
        <v>130</v>
      </c>
      <c r="G103" s="181"/>
      <c r="H103" s="5"/>
      <c r="I103" s="5"/>
      <c r="J103" s="5"/>
      <c r="K103" s="5"/>
      <c r="L103" s="5"/>
      <c r="M103" s="5"/>
      <c r="N103" s="5"/>
      <c r="O103" s="5"/>
      <c r="P103" s="5"/>
      <c r="Q103" s="5"/>
      <c r="R103" s="5"/>
      <c r="S103" s="5"/>
      <c r="T103" s="5"/>
      <c r="U103" s="5"/>
      <c r="V103" s="5"/>
      <c r="W103" s="5"/>
      <c r="X103" s="5"/>
      <c r="Y103" s="5"/>
      <c r="Z103" s="5"/>
      <c r="AA103" s="5"/>
    </row>
    <row r="104" spans="1:27" ht="17.25" customHeight="1">
      <c r="A104" s="176">
        <v>103</v>
      </c>
      <c r="B104" s="177" t="s">
        <v>166</v>
      </c>
      <c r="C104" s="178">
        <v>83</v>
      </c>
      <c r="D104" s="184">
        <v>3.14</v>
      </c>
      <c r="E104" s="180" t="s">
        <v>94</v>
      </c>
      <c r="F104" s="181" t="s">
        <v>130</v>
      </c>
      <c r="G104" s="181"/>
      <c r="H104" s="5"/>
      <c r="I104" s="5"/>
      <c r="J104" s="5"/>
      <c r="K104" s="5"/>
      <c r="L104" s="5"/>
      <c r="M104" s="5"/>
      <c r="N104" s="5"/>
      <c r="O104" s="5"/>
      <c r="P104" s="5"/>
      <c r="Q104" s="5"/>
      <c r="R104" s="5"/>
      <c r="S104" s="5"/>
      <c r="T104" s="5"/>
      <c r="U104" s="5"/>
      <c r="V104" s="5"/>
      <c r="W104" s="5"/>
      <c r="X104" s="5"/>
      <c r="Y104" s="5"/>
      <c r="Z104" s="5"/>
      <c r="AA104" s="5"/>
    </row>
    <row r="105" spans="1:27" ht="17.25" customHeight="1">
      <c r="A105" s="176">
        <v>104</v>
      </c>
      <c r="B105" s="177" t="s">
        <v>167</v>
      </c>
      <c r="C105" s="178">
        <v>84</v>
      </c>
      <c r="D105" s="184">
        <v>3.06</v>
      </c>
      <c r="E105" s="180" t="s">
        <v>168</v>
      </c>
      <c r="F105" s="181" t="s">
        <v>130</v>
      </c>
      <c r="G105" s="181"/>
      <c r="H105" s="5"/>
      <c r="I105" s="5"/>
      <c r="J105" s="5"/>
      <c r="K105" s="5"/>
      <c r="L105" s="5"/>
      <c r="M105" s="5"/>
      <c r="N105" s="5"/>
      <c r="O105" s="5"/>
      <c r="P105" s="5"/>
      <c r="Q105" s="5"/>
      <c r="R105" s="5"/>
      <c r="S105" s="5"/>
      <c r="T105" s="5"/>
      <c r="U105" s="5"/>
      <c r="V105" s="5"/>
      <c r="W105" s="5"/>
      <c r="X105" s="5"/>
      <c r="Y105" s="5"/>
      <c r="Z105" s="5"/>
      <c r="AA105" s="5"/>
    </row>
    <row r="106" spans="1:27" ht="17.25" customHeight="1">
      <c r="A106" s="176">
        <v>105</v>
      </c>
      <c r="B106" s="177" t="s">
        <v>169</v>
      </c>
      <c r="C106" s="178">
        <v>85</v>
      </c>
      <c r="D106" s="184">
        <v>3.4</v>
      </c>
      <c r="E106" s="180" t="s">
        <v>56</v>
      </c>
      <c r="F106" s="181" t="s">
        <v>130</v>
      </c>
      <c r="G106" s="181"/>
      <c r="H106" s="5"/>
      <c r="I106" s="5"/>
      <c r="J106" s="5"/>
      <c r="K106" s="5"/>
      <c r="L106" s="5"/>
      <c r="M106" s="5"/>
      <c r="N106" s="5"/>
      <c r="O106" s="5"/>
      <c r="P106" s="5"/>
      <c r="Q106" s="5"/>
      <c r="R106" s="5"/>
      <c r="S106" s="5"/>
      <c r="T106" s="5"/>
      <c r="U106" s="5"/>
      <c r="V106" s="5"/>
      <c r="W106" s="5"/>
      <c r="X106" s="5"/>
      <c r="Y106" s="5"/>
      <c r="Z106" s="5"/>
      <c r="AA106" s="5"/>
    </row>
    <row r="107" spans="1:27" ht="17.25" customHeight="1">
      <c r="A107" s="176">
        <v>106</v>
      </c>
      <c r="B107" s="177" t="s">
        <v>170</v>
      </c>
      <c r="C107" s="178">
        <v>86</v>
      </c>
      <c r="D107" s="184">
        <v>3</v>
      </c>
      <c r="E107" s="180" t="s">
        <v>91</v>
      </c>
      <c r="F107" s="181" t="s">
        <v>130</v>
      </c>
      <c r="G107" s="181"/>
      <c r="H107" s="5"/>
      <c r="I107" s="5"/>
      <c r="J107" s="5"/>
      <c r="K107" s="5"/>
      <c r="L107" s="5"/>
      <c r="M107" s="5"/>
      <c r="N107" s="5"/>
      <c r="O107" s="5"/>
      <c r="P107" s="5"/>
      <c r="Q107" s="5"/>
      <c r="R107" s="5"/>
      <c r="S107" s="5"/>
      <c r="T107" s="5"/>
      <c r="U107" s="5"/>
      <c r="V107" s="5"/>
      <c r="W107" s="5"/>
      <c r="X107" s="5"/>
      <c r="Y107" s="5"/>
      <c r="Z107" s="5"/>
      <c r="AA107" s="5"/>
    </row>
    <row r="108" spans="1:27" ht="17.25" customHeight="1">
      <c r="A108" s="176">
        <v>107</v>
      </c>
      <c r="B108" s="177" t="s">
        <v>171</v>
      </c>
      <c r="C108" s="178">
        <v>87</v>
      </c>
      <c r="D108" s="179">
        <v>2.12</v>
      </c>
      <c r="E108" s="180" t="s">
        <v>172</v>
      </c>
      <c r="F108" s="181" t="s">
        <v>130</v>
      </c>
      <c r="G108" s="181"/>
      <c r="H108" s="5"/>
      <c r="I108" s="5"/>
      <c r="J108" s="5"/>
      <c r="K108" s="5"/>
      <c r="L108" s="5"/>
      <c r="M108" s="5"/>
      <c r="N108" s="5"/>
      <c r="O108" s="5"/>
      <c r="P108" s="5"/>
      <c r="Q108" s="5"/>
      <c r="R108" s="5"/>
      <c r="S108" s="5"/>
      <c r="T108" s="5"/>
      <c r="U108" s="5"/>
      <c r="V108" s="5"/>
      <c r="W108" s="5"/>
      <c r="X108" s="5"/>
      <c r="Y108" s="5"/>
      <c r="Z108" s="5"/>
      <c r="AA108" s="5"/>
    </row>
    <row r="109" spans="1:27" ht="17.25" customHeight="1">
      <c r="A109" s="176">
        <v>108</v>
      </c>
      <c r="B109" s="177" t="s">
        <v>173</v>
      </c>
      <c r="C109" s="178">
        <v>88</v>
      </c>
      <c r="D109" s="179">
        <v>4.05</v>
      </c>
      <c r="E109" s="180" t="s">
        <v>174</v>
      </c>
      <c r="F109" s="181" t="s">
        <v>130</v>
      </c>
      <c r="G109" s="181"/>
      <c r="H109" s="5"/>
      <c r="I109" s="5"/>
      <c r="J109" s="5"/>
      <c r="K109" s="5"/>
      <c r="L109" s="5"/>
      <c r="M109" s="5"/>
      <c r="N109" s="5"/>
      <c r="O109" s="5"/>
      <c r="P109" s="5"/>
      <c r="Q109" s="5"/>
      <c r="R109" s="5"/>
      <c r="S109" s="5"/>
      <c r="T109" s="5"/>
      <c r="U109" s="5"/>
      <c r="V109" s="5"/>
      <c r="W109" s="5"/>
      <c r="X109" s="5"/>
      <c r="Y109" s="5"/>
      <c r="Z109" s="5"/>
      <c r="AA109" s="5"/>
    </row>
    <row r="110" spans="1:27" ht="17.25" customHeight="1">
      <c r="A110" s="176">
        <v>109</v>
      </c>
      <c r="B110" s="177" t="s">
        <v>175</v>
      </c>
      <c r="C110" s="178">
        <v>89</v>
      </c>
      <c r="D110" s="179">
        <v>1</v>
      </c>
      <c r="E110" s="180" t="s">
        <v>102</v>
      </c>
      <c r="F110" s="181" t="s">
        <v>130</v>
      </c>
      <c r="G110" s="181"/>
      <c r="H110" s="5"/>
      <c r="I110" s="5"/>
      <c r="J110" s="5"/>
      <c r="K110" s="5"/>
      <c r="L110" s="5"/>
      <c r="M110" s="5"/>
      <c r="N110" s="5"/>
      <c r="O110" s="5"/>
      <c r="P110" s="5"/>
      <c r="Q110" s="5"/>
      <c r="R110" s="5"/>
      <c r="S110" s="5"/>
      <c r="T110" s="5"/>
      <c r="U110" s="5"/>
      <c r="V110" s="5"/>
      <c r="W110" s="5"/>
      <c r="X110" s="5"/>
      <c r="Y110" s="5"/>
      <c r="Z110" s="5"/>
      <c r="AA110" s="5"/>
    </row>
    <row r="111" spans="1:27" ht="17.25" customHeight="1">
      <c r="A111" s="176">
        <v>110</v>
      </c>
      <c r="B111" s="177" t="s">
        <v>176</v>
      </c>
      <c r="C111" s="178">
        <v>90</v>
      </c>
      <c r="D111" s="179">
        <v>1</v>
      </c>
      <c r="E111" s="180" t="s">
        <v>177</v>
      </c>
      <c r="F111" s="181" t="s">
        <v>130</v>
      </c>
      <c r="G111" s="181"/>
      <c r="H111" s="5"/>
      <c r="I111" s="5"/>
      <c r="J111" s="5"/>
      <c r="K111" s="5"/>
      <c r="L111" s="5"/>
      <c r="M111" s="5"/>
      <c r="N111" s="5"/>
      <c r="O111" s="5"/>
      <c r="P111" s="5"/>
      <c r="Q111" s="5"/>
      <c r="R111" s="5"/>
      <c r="S111" s="5"/>
      <c r="T111" s="5"/>
      <c r="U111" s="5"/>
      <c r="V111" s="5"/>
      <c r="W111" s="5"/>
      <c r="X111" s="5"/>
      <c r="Y111" s="5"/>
      <c r="Z111" s="5"/>
      <c r="AA111" s="5"/>
    </row>
    <row r="112" spans="1:27" ht="17.25" customHeight="1">
      <c r="A112" s="176">
        <v>111</v>
      </c>
      <c r="B112" s="177" t="s">
        <v>178</v>
      </c>
      <c r="C112" s="178">
        <v>91</v>
      </c>
      <c r="D112" s="179">
        <v>3.383</v>
      </c>
      <c r="E112" s="180" t="s">
        <v>106</v>
      </c>
      <c r="F112" s="181" t="s">
        <v>130</v>
      </c>
      <c r="G112" s="181"/>
      <c r="H112" s="5"/>
      <c r="I112" s="5"/>
      <c r="J112" s="5"/>
      <c r="K112" s="5"/>
      <c r="L112" s="5"/>
      <c r="M112" s="5"/>
      <c r="N112" s="5"/>
      <c r="O112" s="5"/>
      <c r="P112" s="5"/>
      <c r="Q112" s="5"/>
      <c r="R112" s="5"/>
      <c r="S112" s="5"/>
      <c r="T112" s="5"/>
      <c r="U112" s="5"/>
      <c r="V112" s="5"/>
      <c r="W112" s="5"/>
      <c r="X112" s="5"/>
      <c r="Y112" s="5"/>
      <c r="Z112" s="5"/>
      <c r="AA112" s="5"/>
    </row>
    <row r="113" spans="1:27" ht="17.25" customHeight="1">
      <c r="A113" s="176">
        <v>112</v>
      </c>
      <c r="B113" s="177" t="s">
        <v>179</v>
      </c>
      <c r="C113" s="178">
        <v>92</v>
      </c>
      <c r="D113" s="179">
        <v>4.25</v>
      </c>
      <c r="E113" s="180" t="s">
        <v>26</v>
      </c>
      <c r="F113" s="181" t="s">
        <v>130</v>
      </c>
      <c r="G113" s="181"/>
      <c r="H113" s="5"/>
      <c r="I113" s="5"/>
      <c r="J113" s="5"/>
      <c r="K113" s="5"/>
      <c r="L113" s="5"/>
      <c r="M113" s="5"/>
      <c r="N113" s="5"/>
      <c r="O113" s="5"/>
      <c r="P113" s="5"/>
      <c r="Q113" s="5"/>
      <c r="R113" s="5"/>
      <c r="S113" s="5"/>
      <c r="T113" s="5"/>
      <c r="U113" s="5"/>
      <c r="V113" s="5"/>
      <c r="W113" s="5"/>
      <c r="X113" s="5"/>
      <c r="Y113" s="5"/>
      <c r="Z113" s="5"/>
      <c r="AA113" s="5"/>
    </row>
    <row r="114" spans="1:27" ht="17.25" customHeight="1">
      <c r="A114" s="176">
        <v>113</v>
      </c>
      <c r="B114" s="177" t="s">
        <v>180</v>
      </c>
      <c r="C114" s="178">
        <v>93</v>
      </c>
      <c r="D114" s="179">
        <v>2</v>
      </c>
      <c r="E114" s="180" t="s">
        <v>89</v>
      </c>
      <c r="F114" s="181" t="s">
        <v>181</v>
      </c>
      <c r="G114" s="181"/>
      <c r="H114" s="5"/>
      <c r="I114" s="5"/>
      <c r="J114" s="5"/>
      <c r="K114" s="5"/>
      <c r="L114" s="5"/>
      <c r="M114" s="5"/>
      <c r="N114" s="5"/>
      <c r="O114" s="5"/>
      <c r="P114" s="5"/>
      <c r="Q114" s="5"/>
      <c r="R114" s="5"/>
      <c r="S114" s="5"/>
      <c r="T114" s="5"/>
      <c r="U114" s="5"/>
      <c r="V114" s="5"/>
      <c r="W114" s="5"/>
      <c r="X114" s="5"/>
      <c r="Y114" s="5"/>
      <c r="Z114" s="5"/>
      <c r="AA114" s="5"/>
    </row>
    <row r="115" spans="1:27" ht="17.25" customHeight="1">
      <c r="A115" s="176">
        <v>114</v>
      </c>
      <c r="B115" s="177" t="s">
        <v>182</v>
      </c>
      <c r="C115" s="178">
        <v>94</v>
      </c>
      <c r="D115" s="179">
        <v>4.1399999999999997</v>
      </c>
      <c r="E115" s="180" t="s">
        <v>137</v>
      </c>
      <c r="F115" s="181" t="s">
        <v>181</v>
      </c>
      <c r="G115" s="181"/>
      <c r="H115" s="5"/>
      <c r="I115" s="5"/>
      <c r="J115" s="5"/>
      <c r="K115" s="5"/>
      <c r="L115" s="5"/>
      <c r="M115" s="5"/>
      <c r="N115" s="5"/>
      <c r="O115" s="5"/>
      <c r="P115" s="5"/>
      <c r="Q115" s="5"/>
      <c r="R115" s="5"/>
      <c r="S115" s="5"/>
      <c r="T115" s="5"/>
      <c r="U115" s="5"/>
      <c r="V115" s="5"/>
      <c r="W115" s="5"/>
      <c r="X115" s="5"/>
      <c r="Y115" s="5"/>
      <c r="Z115" s="5"/>
      <c r="AA115" s="5"/>
    </row>
    <row r="116" spans="1:27" ht="17.25" customHeight="1">
      <c r="A116" s="176">
        <v>115</v>
      </c>
      <c r="B116" s="177" t="s">
        <v>183</v>
      </c>
      <c r="C116" s="178">
        <v>95</v>
      </c>
      <c r="D116" s="179">
        <v>2.4700000000000002</v>
      </c>
      <c r="E116" s="180" t="s">
        <v>18</v>
      </c>
      <c r="F116" s="181" t="s">
        <v>181</v>
      </c>
      <c r="G116" s="181"/>
      <c r="H116" s="5"/>
      <c r="I116" s="5"/>
      <c r="J116" s="5"/>
      <c r="K116" s="5"/>
      <c r="L116" s="5"/>
      <c r="M116" s="5"/>
      <c r="N116" s="5"/>
      <c r="O116" s="5"/>
      <c r="P116" s="5"/>
      <c r="Q116" s="5"/>
      <c r="R116" s="5"/>
      <c r="S116" s="5"/>
      <c r="T116" s="5"/>
      <c r="U116" s="5"/>
      <c r="V116" s="5"/>
      <c r="W116" s="5"/>
      <c r="X116" s="5"/>
      <c r="Y116" s="5"/>
      <c r="Z116" s="5"/>
      <c r="AA116" s="5"/>
    </row>
    <row r="117" spans="1:27" ht="17.25" customHeight="1">
      <c r="A117" s="176">
        <v>116</v>
      </c>
      <c r="B117" s="177" t="s">
        <v>184</v>
      </c>
      <c r="C117" s="178">
        <v>96</v>
      </c>
      <c r="D117" s="179">
        <v>3.36</v>
      </c>
      <c r="E117" s="180" t="s">
        <v>185</v>
      </c>
      <c r="F117" s="181" t="s">
        <v>181</v>
      </c>
      <c r="G117" s="181"/>
      <c r="H117" s="5"/>
      <c r="I117" s="5"/>
      <c r="J117" s="5"/>
      <c r="K117" s="5"/>
      <c r="L117" s="5"/>
      <c r="M117" s="5"/>
      <c r="N117" s="5"/>
      <c r="O117" s="5"/>
      <c r="P117" s="5"/>
      <c r="Q117" s="5"/>
      <c r="R117" s="5"/>
      <c r="S117" s="5"/>
      <c r="T117" s="5"/>
      <c r="U117" s="5"/>
      <c r="V117" s="5"/>
      <c r="W117" s="5"/>
      <c r="X117" s="5"/>
      <c r="Y117" s="5"/>
      <c r="Z117" s="5"/>
      <c r="AA117" s="5"/>
    </row>
    <row r="118" spans="1:27" ht="17.25" customHeight="1">
      <c r="A118" s="176">
        <v>117</v>
      </c>
      <c r="B118" s="177" t="s">
        <v>141</v>
      </c>
      <c r="C118" s="178">
        <v>97</v>
      </c>
      <c r="D118" s="179">
        <v>3.2</v>
      </c>
      <c r="E118" s="180" t="s">
        <v>129</v>
      </c>
      <c r="F118" s="181" t="s">
        <v>181</v>
      </c>
      <c r="G118" s="181"/>
      <c r="H118" s="5"/>
      <c r="I118" s="5"/>
      <c r="J118" s="5"/>
      <c r="K118" s="5"/>
      <c r="L118" s="5"/>
      <c r="M118" s="5"/>
      <c r="N118" s="5"/>
      <c r="O118" s="5"/>
      <c r="P118" s="5"/>
      <c r="Q118" s="5"/>
      <c r="R118" s="5"/>
      <c r="S118" s="5"/>
      <c r="T118" s="5"/>
      <c r="U118" s="5"/>
      <c r="V118" s="5"/>
      <c r="W118" s="5"/>
      <c r="X118" s="5"/>
      <c r="Y118" s="5"/>
      <c r="Z118" s="5"/>
      <c r="AA118" s="5"/>
    </row>
    <row r="119" spans="1:27" ht="17.25" customHeight="1">
      <c r="A119" s="176">
        <v>118</v>
      </c>
      <c r="B119" s="177" t="s">
        <v>186</v>
      </c>
      <c r="C119" s="178">
        <v>98</v>
      </c>
      <c r="D119" s="179">
        <v>2.3199999999999998</v>
      </c>
      <c r="E119" s="180" t="s">
        <v>11</v>
      </c>
      <c r="F119" s="181" t="s">
        <v>181</v>
      </c>
      <c r="G119" s="181"/>
      <c r="H119" s="5"/>
      <c r="I119" s="5"/>
      <c r="J119" s="5"/>
      <c r="K119" s="5"/>
      <c r="L119" s="5"/>
      <c r="M119" s="5"/>
      <c r="N119" s="5"/>
      <c r="O119" s="5"/>
      <c r="P119" s="5"/>
      <c r="Q119" s="5"/>
      <c r="R119" s="5"/>
      <c r="S119" s="5"/>
      <c r="T119" s="5"/>
      <c r="U119" s="5"/>
      <c r="V119" s="5"/>
      <c r="W119" s="5"/>
      <c r="X119" s="5"/>
      <c r="Y119" s="5"/>
      <c r="Z119" s="5"/>
      <c r="AA119" s="5"/>
    </row>
    <row r="120" spans="1:27" ht="17.25" customHeight="1">
      <c r="A120" s="176">
        <v>119</v>
      </c>
      <c r="B120" s="177" t="s">
        <v>187</v>
      </c>
      <c r="C120" s="178">
        <v>99</v>
      </c>
      <c r="D120" s="179">
        <v>2.4500000000000002</v>
      </c>
      <c r="E120" s="180" t="s">
        <v>43</v>
      </c>
      <c r="F120" s="181" t="s">
        <v>181</v>
      </c>
      <c r="G120" s="181"/>
      <c r="H120" s="5"/>
      <c r="I120" s="5"/>
      <c r="J120" s="5"/>
      <c r="K120" s="5"/>
      <c r="L120" s="5"/>
      <c r="M120" s="5"/>
      <c r="N120" s="5"/>
      <c r="O120" s="5"/>
      <c r="P120" s="5"/>
      <c r="Q120" s="5"/>
      <c r="R120" s="5"/>
      <c r="S120" s="5"/>
      <c r="T120" s="5"/>
      <c r="U120" s="5"/>
      <c r="V120" s="5"/>
      <c r="W120" s="5"/>
      <c r="X120" s="5"/>
      <c r="Y120" s="5"/>
      <c r="Z120" s="5"/>
      <c r="AA120" s="5"/>
    </row>
    <row r="121" spans="1:27" ht="17.25" customHeight="1">
      <c r="A121" s="176">
        <v>120</v>
      </c>
      <c r="B121" s="177" t="s">
        <v>188</v>
      </c>
      <c r="C121" s="178">
        <v>100</v>
      </c>
      <c r="D121" s="179">
        <v>2.56</v>
      </c>
      <c r="E121" s="180" t="s">
        <v>56</v>
      </c>
      <c r="F121" s="181" t="s">
        <v>181</v>
      </c>
      <c r="G121" s="181"/>
      <c r="H121" s="5"/>
      <c r="I121" s="5"/>
      <c r="J121" s="5"/>
      <c r="K121" s="5"/>
      <c r="L121" s="5"/>
      <c r="M121" s="5"/>
      <c r="N121" s="5"/>
      <c r="O121" s="5"/>
      <c r="P121" s="5"/>
      <c r="Q121" s="5"/>
      <c r="R121" s="5"/>
      <c r="S121" s="5"/>
      <c r="T121" s="5"/>
      <c r="U121" s="5"/>
      <c r="V121" s="5"/>
      <c r="W121" s="5"/>
      <c r="X121" s="5"/>
      <c r="Y121" s="5"/>
      <c r="Z121" s="5"/>
      <c r="AA121" s="5"/>
    </row>
    <row r="122" spans="1:27" ht="17.25" customHeight="1">
      <c r="A122" s="176">
        <v>121</v>
      </c>
      <c r="B122" s="177" t="s">
        <v>189</v>
      </c>
      <c r="C122" s="178">
        <v>101</v>
      </c>
      <c r="D122" s="179">
        <v>3.48</v>
      </c>
      <c r="E122" s="180" t="s">
        <v>124</v>
      </c>
      <c r="F122" s="181" t="s">
        <v>181</v>
      </c>
      <c r="G122" s="181"/>
      <c r="H122" s="5"/>
      <c r="I122" s="5"/>
      <c r="J122" s="5"/>
      <c r="K122" s="5"/>
      <c r="L122" s="5"/>
      <c r="M122" s="5"/>
      <c r="N122" s="5"/>
      <c r="O122" s="5"/>
      <c r="P122" s="5"/>
      <c r="Q122" s="5"/>
      <c r="R122" s="5"/>
      <c r="S122" s="5"/>
      <c r="T122" s="5"/>
      <c r="U122" s="5"/>
      <c r="V122" s="5"/>
      <c r="W122" s="5"/>
      <c r="X122" s="5"/>
      <c r="Y122" s="5"/>
      <c r="Z122" s="5"/>
      <c r="AA122" s="5"/>
    </row>
    <row r="123" spans="1:27" ht="17.25" customHeight="1">
      <c r="A123" s="176">
        <v>122</v>
      </c>
      <c r="B123" s="177" t="s">
        <v>190</v>
      </c>
      <c r="C123" s="178">
        <v>102</v>
      </c>
      <c r="D123" s="179">
        <v>1.45</v>
      </c>
      <c r="E123" s="180" t="s">
        <v>75</v>
      </c>
      <c r="F123" s="181" t="s">
        <v>181</v>
      </c>
      <c r="G123" s="181">
        <f>127-106</f>
        <v>21</v>
      </c>
      <c r="H123" s="5"/>
      <c r="I123" s="5"/>
      <c r="J123" s="5"/>
      <c r="K123" s="5"/>
      <c r="L123" s="5"/>
      <c r="M123" s="5"/>
      <c r="N123" s="5"/>
      <c r="O123" s="5"/>
      <c r="P123" s="5"/>
      <c r="Q123" s="5"/>
      <c r="R123" s="5"/>
      <c r="S123" s="5"/>
      <c r="T123" s="5"/>
      <c r="U123" s="5"/>
      <c r="V123" s="5"/>
      <c r="W123" s="5"/>
      <c r="X123" s="5"/>
      <c r="Y123" s="5"/>
      <c r="Z123" s="5"/>
      <c r="AA123" s="5"/>
    </row>
    <row r="124" spans="1:27" ht="17.25" customHeight="1">
      <c r="A124" s="176">
        <v>123</v>
      </c>
      <c r="B124" s="177" t="s">
        <v>191</v>
      </c>
      <c r="C124" s="178">
        <v>103</v>
      </c>
      <c r="D124" s="179">
        <v>1.45</v>
      </c>
      <c r="E124" s="180" t="s">
        <v>58</v>
      </c>
      <c r="F124" s="181" t="s">
        <v>181</v>
      </c>
      <c r="G124" s="181"/>
      <c r="H124" s="5"/>
      <c r="I124" s="5"/>
      <c r="J124" s="5"/>
      <c r="K124" s="5"/>
      <c r="L124" s="5"/>
      <c r="M124" s="5"/>
      <c r="N124" s="5"/>
      <c r="O124" s="5"/>
      <c r="P124" s="5"/>
      <c r="Q124" s="5"/>
      <c r="R124" s="5"/>
      <c r="S124" s="5"/>
      <c r="T124" s="5"/>
      <c r="U124" s="5"/>
      <c r="V124" s="5"/>
      <c r="W124" s="5"/>
      <c r="X124" s="5"/>
      <c r="Y124" s="5"/>
      <c r="Z124" s="5"/>
      <c r="AA124" s="5"/>
    </row>
    <row r="125" spans="1:27" ht="17.25" customHeight="1">
      <c r="A125" s="176">
        <v>124</v>
      </c>
      <c r="B125" s="177" t="s">
        <v>192</v>
      </c>
      <c r="C125" s="178">
        <v>104</v>
      </c>
      <c r="D125" s="179">
        <v>2.48</v>
      </c>
      <c r="E125" s="180" t="s">
        <v>39</v>
      </c>
      <c r="F125" s="181" t="s">
        <v>181</v>
      </c>
      <c r="G125" s="181"/>
      <c r="H125" s="5"/>
      <c r="I125" s="5"/>
      <c r="J125" s="5"/>
      <c r="K125" s="5"/>
      <c r="L125" s="5"/>
      <c r="M125" s="5"/>
      <c r="N125" s="5"/>
      <c r="O125" s="5"/>
      <c r="P125" s="5"/>
      <c r="Q125" s="5"/>
      <c r="R125" s="5"/>
      <c r="S125" s="5"/>
      <c r="T125" s="5"/>
      <c r="U125" s="5"/>
      <c r="V125" s="5"/>
      <c r="W125" s="5"/>
      <c r="X125" s="5"/>
      <c r="Y125" s="5"/>
      <c r="Z125" s="5"/>
      <c r="AA125" s="5"/>
    </row>
    <row r="126" spans="1:27" ht="17.25" customHeight="1">
      <c r="A126" s="176">
        <v>125</v>
      </c>
      <c r="B126" s="177" t="s">
        <v>193</v>
      </c>
      <c r="C126" s="178">
        <v>105</v>
      </c>
      <c r="D126" s="179">
        <v>4.3499999999999996</v>
      </c>
      <c r="E126" s="180" t="s">
        <v>114</v>
      </c>
      <c r="F126" s="181" t="s">
        <v>181</v>
      </c>
      <c r="G126" s="181"/>
      <c r="H126" s="5"/>
      <c r="I126" s="5"/>
      <c r="J126" s="5"/>
      <c r="K126" s="5"/>
      <c r="L126" s="5"/>
      <c r="M126" s="5"/>
      <c r="N126" s="5"/>
      <c r="O126" s="5"/>
      <c r="P126" s="5"/>
      <c r="Q126" s="5"/>
      <c r="R126" s="5"/>
      <c r="S126" s="5"/>
      <c r="T126" s="5"/>
      <c r="U126" s="5"/>
      <c r="V126" s="5"/>
      <c r="W126" s="5"/>
      <c r="X126" s="5"/>
      <c r="Y126" s="5"/>
      <c r="Z126" s="5"/>
      <c r="AA126" s="5"/>
    </row>
    <row r="127" spans="1:27" ht="17.25" customHeight="1">
      <c r="A127" s="176">
        <v>126</v>
      </c>
      <c r="B127" s="177" t="s">
        <v>194</v>
      </c>
      <c r="C127" s="178">
        <v>106</v>
      </c>
      <c r="D127" s="179">
        <v>2</v>
      </c>
      <c r="E127" s="180" t="s">
        <v>195</v>
      </c>
      <c r="F127" s="181" t="s">
        <v>181</v>
      </c>
      <c r="G127" s="181"/>
      <c r="H127" s="5"/>
      <c r="I127" s="5"/>
      <c r="J127" s="5"/>
      <c r="K127" s="5"/>
      <c r="L127" s="5"/>
      <c r="M127" s="5"/>
      <c r="N127" s="5"/>
      <c r="O127" s="5"/>
      <c r="P127" s="5"/>
      <c r="Q127" s="5"/>
      <c r="R127" s="5"/>
      <c r="S127" s="5"/>
      <c r="T127" s="5"/>
      <c r="U127" s="5"/>
      <c r="V127" s="5"/>
      <c r="W127" s="5"/>
      <c r="X127" s="5"/>
      <c r="Y127" s="5"/>
      <c r="Z127" s="5"/>
      <c r="AA127" s="5"/>
    </row>
    <row r="128" spans="1:27" ht="17.25" customHeight="1">
      <c r="A128" s="176">
        <v>127</v>
      </c>
      <c r="B128" s="177" t="s">
        <v>196</v>
      </c>
      <c r="C128" s="178">
        <v>107</v>
      </c>
      <c r="D128" s="179">
        <v>1.34</v>
      </c>
      <c r="E128" s="180" t="s">
        <v>15</v>
      </c>
      <c r="F128" s="181" t="s">
        <v>181</v>
      </c>
      <c r="G128" s="181"/>
      <c r="H128" s="5"/>
      <c r="I128" s="5"/>
      <c r="J128" s="5"/>
      <c r="K128" s="5"/>
      <c r="L128" s="5"/>
      <c r="M128" s="5"/>
      <c r="N128" s="5"/>
      <c r="O128" s="5"/>
      <c r="P128" s="5"/>
      <c r="Q128" s="5"/>
      <c r="R128" s="5"/>
      <c r="S128" s="5"/>
      <c r="T128" s="5"/>
      <c r="U128" s="5"/>
      <c r="V128" s="5"/>
      <c r="W128" s="5"/>
      <c r="X128" s="5"/>
      <c r="Y128" s="5"/>
      <c r="Z128" s="5"/>
      <c r="AA128" s="5"/>
    </row>
    <row r="129" spans="1:27" ht="17.25" customHeight="1">
      <c r="A129" s="176">
        <v>128</v>
      </c>
      <c r="B129" s="177" t="s">
        <v>197</v>
      </c>
      <c r="C129" s="178">
        <v>108</v>
      </c>
      <c r="D129" s="179">
        <v>1.2</v>
      </c>
      <c r="E129" s="180" t="s">
        <v>112</v>
      </c>
      <c r="F129" s="181" t="s">
        <v>181</v>
      </c>
      <c r="G129" s="181"/>
      <c r="H129" s="5"/>
      <c r="I129" s="5"/>
      <c r="J129" s="5"/>
      <c r="K129" s="5"/>
      <c r="L129" s="5"/>
      <c r="M129" s="5"/>
      <c r="N129" s="5"/>
      <c r="O129" s="5"/>
      <c r="P129" s="5"/>
      <c r="Q129" s="5"/>
      <c r="R129" s="5"/>
      <c r="S129" s="5"/>
      <c r="T129" s="5"/>
      <c r="U129" s="5"/>
      <c r="V129" s="5"/>
      <c r="W129" s="5"/>
      <c r="X129" s="5"/>
      <c r="Y129" s="5"/>
      <c r="Z129" s="5"/>
      <c r="AA129" s="5"/>
    </row>
    <row r="130" spans="1:27" ht="17.25" customHeight="1">
      <c r="A130" s="176">
        <v>129</v>
      </c>
      <c r="B130" s="177" t="s">
        <v>198</v>
      </c>
      <c r="C130" s="178">
        <v>109</v>
      </c>
      <c r="D130" s="179">
        <v>3.4</v>
      </c>
      <c r="E130" s="180" t="s">
        <v>199</v>
      </c>
      <c r="F130" s="181" t="s">
        <v>181</v>
      </c>
      <c r="G130" s="181"/>
      <c r="H130" s="5"/>
      <c r="I130" s="5"/>
      <c r="J130" s="5"/>
      <c r="K130" s="5"/>
      <c r="L130" s="5"/>
      <c r="M130" s="5"/>
      <c r="N130" s="5"/>
      <c r="O130" s="5"/>
      <c r="P130" s="5"/>
      <c r="Q130" s="5"/>
      <c r="R130" s="5"/>
      <c r="S130" s="5"/>
      <c r="T130" s="5"/>
      <c r="U130" s="5"/>
      <c r="V130" s="5"/>
      <c r="W130" s="5"/>
      <c r="X130" s="5"/>
      <c r="Y130" s="5"/>
      <c r="Z130" s="5"/>
      <c r="AA130" s="5"/>
    </row>
    <row r="131" spans="1:27" ht="17.25" customHeight="1">
      <c r="A131" s="176">
        <v>130</v>
      </c>
      <c r="B131" s="177" t="s">
        <v>200</v>
      </c>
      <c r="C131" s="178">
        <v>110</v>
      </c>
      <c r="D131" s="179">
        <v>0.48</v>
      </c>
      <c r="E131" s="180" t="s">
        <v>106</v>
      </c>
      <c r="F131" s="181" t="s">
        <v>181</v>
      </c>
      <c r="G131" s="181"/>
      <c r="H131" s="5"/>
      <c r="I131" s="5"/>
      <c r="J131" s="5"/>
      <c r="K131" s="5"/>
      <c r="L131" s="5"/>
      <c r="M131" s="5"/>
      <c r="N131" s="5"/>
      <c r="O131" s="5"/>
      <c r="P131" s="5"/>
      <c r="Q131" s="5"/>
      <c r="R131" s="5"/>
      <c r="S131" s="5"/>
      <c r="T131" s="5"/>
      <c r="U131" s="5"/>
      <c r="V131" s="5"/>
      <c r="W131" s="5"/>
      <c r="X131" s="5"/>
      <c r="Y131" s="5"/>
      <c r="Z131" s="5"/>
      <c r="AA131" s="5"/>
    </row>
    <row r="132" spans="1:27" ht="17.25" customHeight="1">
      <c r="A132" s="176">
        <v>131</v>
      </c>
      <c r="B132" s="177" t="s">
        <v>201</v>
      </c>
      <c r="C132" s="178">
        <v>111</v>
      </c>
      <c r="D132" s="179">
        <v>1.36</v>
      </c>
      <c r="E132" s="180" t="s">
        <v>112</v>
      </c>
      <c r="F132" s="181" t="s">
        <v>181</v>
      </c>
      <c r="G132" s="181"/>
      <c r="H132" s="5"/>
      <c r="I132" s="5"/>
      <c r="J132" s="5"/>
      <c r="K132" s="5"/>
      <c r="L132" s="5"/>
      <c r="M132" s="5"/>
      <c r="N132" s="5"/>
      <c r="O132" s="5"/>
      <c r="P132" s="5"/>
      <c r="Q132" s="5"/>
      <c r="R132" s="5"/>
      <c r="S132" s="5"/>
      <c r="T132" s="5"/>
      <c r="U132" s="5"/>
      <c r="V132" s="5"/>
      <c r="W132" s="5"/>
      <c r="X132" s="5"/>
      <c r="Y132" s="5"/>
      <c r="Z132" s="5"/>
      <c r="AA132" s="5"/>
    </row>
    <row r="133" spans="1:27" ht="17.25" customHeight="1">
      <c r="A133" s="176">
        <v>132</v>
      </c>
      <c r="B133" s="177" t="s">
        <v>202</v>
      </c>
      <c r="C133" s="178">
        <v>112</v>
      </c>
      <c r="D133" s="179">
        <v>2</v>
      </c>
      <c r="E133" s="180" t="s">
        <v>203</v>
      </c>
      <c r="F133" s="181" t="s">
        <v>181</v>
      </c>
      <c r="G133" s="181"/>
      <c r="H133" s="5"/>
      <c r="I133" s="5"/>
      <c r="J133" s="5"/>
      <c r="K133" s="5"/>
      <c r="L133" s="5"/>
      <c r="M133" s="5"/>
      <c r="N133" s="5"/>
      <c r="O133" s="5"/>
      <c r="P133" s="5"/>
      <c r="Q133" s="5"/>
      <c r="R133" s="5"/>
      <c r="S133" s="5"/>
      <c r="T133" s="5"/>
      <c r="U133" s="5"/>
      <c r="V133" s="5"/>
      <c r="W133" s="5"/>
      <c r="X133" s="5"/>
      <c r="Y133" s="5"/>
      <c r="Z133" s="5"/>
      <c r="AA133" s="5"/>
    </row>
    <row r="134" spans="1:27" ht="17.25" customHeight="1">
      <c r="A134" s="176">
        <v>133</v>
      </c>
      <c r="B134" s="177" t="s">
        <v>204</v>
      </c>
      <c r="C134" s="178">
        <v>502</v>
      </c>
      <c r="D134" s="179">
        <v>3.45</v>
      </c>
      <c r="E134" s="180" t="s">
        <v>43</v>
      </c>
      <c r="F134" s="181" t="s">
        <v>181</v>
      </c>
      <c r="G134" s="181"/>
      <c r="H134" s="5"/>
      <c r="I134" s="5"/>
      <c r="J134" s="5"/>
      <c r="K134" s="5"/>
      <c r="L134" s="5"/>
      <c r="M134" s="5"/>
      <c r="N134" s="5"/>
      <c r="O134" s="5"/>
      <c r="P134" s="5"/>
      <c r="Q134" s="5"/>
      <c r="R134" s="5"/>
      <c r="S134" s="5"/>
      <c r="T134" s="5"/>
      <c r="U134" s="5"/>
      <c r="V134" s="5"/>
      <c r="W134" s="5"/>
      <c r="X134" s="5"/>
      <c r="Y134" s="5"/>
      <c r="Z134" s="5"/>
      <c r="AA134" s="5"/>
    </row>
    <row r="135" spans="1:27" ht="17.25" customHeight="1">
      <c r="A135" s="176">
        <v>134</v>
      </c>
      <c r="B135" s="177" t="s">
        <v>205</v>
      </c>
      <c r="C135" s="178">
        <v>113</v>
      </c>
      <c r="D135" s="179">
        <v>6</v>
      </c>
      <c r="E135" s="180" t="s">
        <v>206</v>
      </c>
      <c r="F135" s="181" t="s">
        <v>181</v>
      </c>
      <c r="G135" s="181"/>
      <c r="H135" s="5"/>
      <c r="I135" s="5"/>
      <c r="J135" s="5"/>
      <c r="K135" s="5"/>
      <c r="L135" s="5"/>
      <c r="M135" s="5"/>
      <c r="N135" s="5"/>
      <c r="O135" s="5"/>
      <c r="P135" s="5"/>
      <c r="Q135" s="5"/>
      <c r="R135" s="5"/>
      <c r="S135" s="5"/>
      <c r="T135" s="5"/>
      <c r="U135" s="5"/>
      <c r="V135" s="5"/>
      <c r="W135" s="5"/>
      <c r="X135" s="5"/>
      <c r="Y135" s="5"/>
      <c r="Z135" s="5"/>
      <c r="AA135" s="5"/>
    </row>
    <row r="136" spans="1:27" ht="17.25" customHeight="1">
      <c r="A136" s="176">
        <v>135</v>
      </c>
      <c r="B136" s="177" t="s">
        <v>207</v>
      </c>
      <c r="C136" s="178">
        <v>114</v>
      </c>
      <c r="D136" s="184">
        <v>1.26</v>
      </c>
      <c r="E136" s="180" t="s">
        <v>112</v>
      </c>
      <c r="F136" s="181" t="s">
        <v>208</v>
      </c>
      <c r="G136" s="181"/>
      <c r="H136" s="5"/>
      <c r="I136" s="5"/>
      <c r="J136" s="5"/>
      <c r="K136" s="5"/>
      <c r="L136" s="5"/>
      <c r="M136" s="5"/>
      <c r="N136" s="5"/>
      <c r="O136" s="5"/>
      <c r="P136" s="5"/>
      <c r="Q136" s="5"/>
      <c r="R136" s="5"/>
      <c r="S136" s="5"/>
      <c r="T136" s="5"/>
      <c r="U136" s="5"/>
      <c r="V136" s="5"/>
      <c r="W136" s="5"/>
      <c r="X136" s="5"/>
      <c r="Y136" s="5"/>
      <c r="Z136" s="5"/>
      <c r="AA136" s="5"/>
    </row>
    <row r="137" spans="1:27" ht="17.25" customHeight="1">
      <c r="A137" s="176">
        <v>136</v>
      </c>
      <c r="B137" s="177" t="s">
        <v>209</v>
      </c>
      <c r="C137" s="178">
        <v>115</v>
      </c>
      <c r="D137" s="184">
        <v>2.12</v>
      </c>
      <c r="E137" s="180" t="s">
        <v>210</v>
      </c>
      <c r="F137" s="181" t="s">
        <v>208</v>
      </c>
      <c r="G137" s="181"/>
      <c r="H137" s="5"/>
      <c r="I137" s="5"/>
      <c r="J137" s="5"/>
      <c r="K137" s="5"/>
      <c r="L137" s="5"/>
      <c r="M137" s="5"/>
      <c r="N137" s="5"/>
      <c r="O137" s="5"/>
      <c r="P137" s="5"/>
      <c r="Q137" s="5"/>
      <c r="R137" s="5"/>
      <c r="S137" s="5"/>
      <c r="T137" s="5"/>
      <c r="U137" s="5"/>
      <c r="V137" s="5"/>
      <c r="W137" s="5"/>
      <c r="X137" s="5"/>
      <c r="Y137" s="5"/>
      <c r="Z137" s="5"/>
      <c r="AA137" s="5"/>
    </row>
    <row r="138" spans="1:27" ht="17.25" customHeight="1">
      <c r="A138" s="176">
        <v>137</v>
      </c>
      <c r="B138" s="177" t="s">
        <v>211</v>
      </c>
      <c r="C138" s="178">
        <v>115</v>
      </c>
      <c r="D138" s="184">
        <v>2</v>
      </c>
      <c r="E138" s="181" t="s">
        <v>212</v>
      </c>
      <c r="F138" s="181" t="s">
        <v>208</v>
      </c>
      <c r="G138" s="181"/>
      <c r="H138" s="5"/>
      <c r="I138" s="5"/>
      <c r="J138" s="5"/>
      <c r="K138" s="5"/>
      <c r="L138" s="5"/>
      <c r="M138" s="5"/>
      <c r="N138" s="5"/>
      <c r="O138" s="5"/>
      <c r="P138" s="5"/>
      <c r="Q138" s="5"/>
      <c r="R138" s="5"/>
      <c r="S138" s="5"/>
      <c r="T138" s="5"/>
      <c r="U138" s="5"/>
      <c r="V138" s="5"/>
      <c r="W138" s="5"/>
      <c r="X138" s="5"/>
      <c r="Y138" s="5"/>
      <c r="Z138" s="5"/>
      <c r="AA138" s="5"/>
    </row>
    <row r="139" spans="1:27" ht="17.25" customHeight="1">
      <c r="A139" s="176">
        <v>138</v>
      </c>
      <c r="B139" s="177" t="s">
        <v>213</v>
      </c>
      <c r="C139" s="178">
        <v>116</v>
      </c>
      <c r="D139" s="179">
        <v>1.17</v>
      </c>
      <c r="E139" s="180" t="s">
        <v>165</v>
      </c>
      <c r="F139" s="181" t="s">
        <v>208</v>
      </c>
      <c r="G139" s="181"/>
      <c r="H139" s="5"/>
      <c r="I139" s="5"/>
      <c r="J139" s="5"/>
      <c r="K139" s="5"/>
      <c r="L139" s="5"/>
      <c r="M139" s="5"/>
      <c r="N139" s="5"/>
      <c r="O139" s="5"/>
      <c r="P139" s="5"/>
      <c r="Q139" s="5"/>
      <c r="R139" s="5"/>
      <c r="S139" s="5"/>
      <c r="T139" s="5"/>
      <c r="U139" s="5"/>
      <c r="V139" s="5"/>
      <c r="W139" s="5"/>
      <c r="X139" s="5"/>
      <c r="Y139" s="5"/>
      <c r="Z139" s="5"/>
      <c r="AA139" s="5"/>
    </row>
    <row r="140" spans="1:27" ht="17.25" customHeight="1">
      <c r="A140" s="176">
        <v>139</v>
      </c>
      <c r="B140" s="177" t="s">
        <v>214</v>
      </c>
      <c r="C140" s="178">
        <v>117</v>
      </c>
      <c r="D140" s="184">
        <v>1.4</v>
      </c>
      <c r="E140" s="180" t="s">
        <v>215</v>
      </c>
      <c r="F140" s="181" t="s">
        <v>208</v>
      </c>
      <c r="G140" s="181"/>
      <c r="H140" s="5"/>
      <c r="I140" s="5"/>
      <c r="J140" s="5"/>
      <c r="K140" s="5"/>
      <c r="L140" s="5"/>
      <c r="M140" s="5"/>
      <c r="N140" s="5"/>
      <c r="O140" s="5"/>
      <c r="P140" s="5"/>
      <c r="Q140" s="5"/>
      <c r="R140" s="5"/>
      <c r="S140" s="5"/>
      <c r="T140" s="5"/>
      <c r="U140" s="5"/>
      <c r="V140" s="5"/>
      <c r="W140" s="5"/>
      <c r="X140" s="5"/>
      <c r="Y140" s="5"/>
      <c r="Z140" s="5"/>
      <c r="AA140" s="5"/>
    </row>
    <row r="141" spans="1:27" ht="17.25" customHeight="1">
      <c r="A141" s="176">
        <v>140</v>
      </c>
      <c r="B141" s="177" t="s">
        <v>216</v>
      </c>
      <c r="C141" s="178">
        <v>118</v>
      </c>
      <c r="D141" s="184">
        <v>3.16</v>
      </c>
      <c r="E141" s="180" t="s">
        <v>86</v>
      </c>
      <c r="F141" s="181" t="s">
        <v>208</v>
      </c>
      <c r="G141" s="181"/>
      <c r="H141" s="5"/>
      <c r="I141" s="5"/>
      <c r="J141" s="5"/>
      <c r="K141" s="5"/>
      <c r="L141" s="5"/>
      <c r="M141" s="5"/>
      <c r="N141" s="5"/>
      <c r="O141" s="5"/>
      <c r="P141" s="5"/>
      <c r="Q141" s="5"/>
      <c r="R141" s="5"/>
      <c r="S141" s="5"/>
      <c r="T141" s="5"/>
      <c r="U141" s="5"/>
      <c r="V141" s="5"/>
      <c r="W141" s="5"/>
      <c r="X141" s="5"/>
      <c r="Y141" s="5"/>
      <c r="Z141" s="5"/>
      <c r="AA141" s="5"/>
    </row>
    <row r="142" spans="1:27" ht="17.25" customHeight="1">
      <c r="A142" s="176">
        <v>141</v>
      </c>
      <c r="B142" s="177" t="s">
        <v>217</v>
      </c>
      <c r="C142" s="178">
        <v>119</v>
      </c>
      <c r="D142" s="184">
        <v>1.3</v>
      </c>
      <c r="E142" s="180" t="s">
        <v>218</v>
      </c>
      <c r="F142" s="181" t="s">
        <v>208</v>
      </c>
      <c r="G142" s="181"/>
      <c r="H142" s="5"/>
      <c r="I142" s="5"/>
      <c r="J142" s="5"/>
      <c r="K142" s="5"/>
      <c r="L142" s="5"/>
      <c r="M142" s="5"/>
      <c r="N142" s="5"/>
      <c r="O142" s="5"/>
      <c r="P142" s="5"/>
      <c r="Q142" s="5"/>
      <c r="R142" s="5"/>
      <c r="S142" s="5"/>
      <c r="T142" s="5"/>
      <c r="U142" s="5"/>
      <c r="V142" s="5"/>
      <c r="W142" s="5"/>
      <c r="X142" s="5"/>
      <c r="Y142" s="5"/>
      <c r="Z142" s="5"/>
      <c r="AA142" s="5"/>
    </row>
    <row r="143" spans="1:27" ht="17.25" customHeight="1">
      <c r="A143" s="176">
        <v>142</v>
      </c>
      <c r="B143" s="177" t="s">
        <v>219</v>
      </c>
      <c r="C143" s="178">
        <v>120</v>
      </c>
      <c r="D143" s="184">
        <v>2.36</v>
      </c>
      <c r="E143" s="180" t="s">
        <v>220</v>
      </c>
      <c r="F143" s="181" t="s">
        <v>208</v>
      </c>
      <c r="G143" s="181"/>
      <c r="H143" s="5"/>
      <c r="I143" s="5"/>
      <c r="J143" s="5"/>
      <c r="K143" s="5"/>
      <c r="L143" s="5"/>
      <c r="M143" s="5"/>
      <c r="N143" s="5"/>
      <c r="O143" s="5"/>
      <c r="P143" s="5"/>
      <c r="Q143" s="5"/>
      <c r="R143" s="5"/>
      <c r="S143" s="5"/>
      <c r="T143" s="5"/>
      <c r="U143" s="5"/>
      <c r="V143" s="5"/>
      <c r="W143" s="5"/>
      <c r="X143" s="5"/>
      <c r="Y143" s="5"/>
      <c r="Z143" s="5"/>
      <c r="AA143" s="5"/>
    </row>
    <row r="144" spans="1:27" ht="17.25" customHeight="1">
      <c r="A144" s="176">
        <v>143</v>
      </c>
      <c r="B144" s="177" t="s">
        <v>221</v>
      </c>
      <c r="C144" s="178">
        <v>121</v>
      </c>
      <c r="D144" s="184">
        <v>3</v>
      </c>
      <c r="E144" s="180" t="s">
        <v>222</v>
      </c>
      <c r="F144" s="181" t="s">
        <v>208</v>
      </c>
      <c r="G144" s="181"/>
      <c r="H144" s="5"/>
      <c r="I144" s="5"/>
      <c r="J144" s="5"/>
      <c r="K144" s="5"/>
      <c r="L144" s="5"/>
      <c r="M144" s="5"/>
      <c r="N144" s="5"/>
      <c r="O144" s="5"/>
      <c r="P144" s="5"/>
      <c r="Q144" s="5"/>
      <c r="R144" s="5"/>
      <c r="S144" s="5"/>
      <c r="T144" s="5"/>
      <c r="U144" s="5"/>
      <c r="V144" s="5"/>
      <c r="W144" s="5"/>
      <c r="X144" s="5"/>
      <c r="Y144" s="5"/>
      <c r="Z144" s="5"/>
      <c r="AA144" s="5"/>
    </row>
    <row r="145" spans="1:27" ht="17.25" customHeight="1">
      <c r="A145" s="176">
        <v>144</v>
      </c>
      <c r="B145" s="177" t="s">
        <v>223</v>
      </c>
      <c r="C145" s="178">
        <v>122</v>
      </c>
      <c r="D145" s="184">
        <v>3</v>
      </c>
      <c r="E145" s="180" t="s">
        <v>224</v>
      </c>
      <c r="F145" s="181" t="s">
        <v>208</v>
      </c>
      <c r="G145" s="181"/>
      <c r="H145" s="5"/>
      <c r="I145" s="5"/>
      <c r="J145" s="5"/>
      <c r="K145" s="5"/>
      <c r="L145" s="5"/>
      <c r="M145" s="5"/>
      <c r="N145" s="5"/>
      <c r="O145" s="5"/>
      <c r="P145" s="5"/>
      <c r="Q145" s="5"/>
      <c r="R145" s="5"/>
      <c r="S145" s="5"/>
      <c r="T145" s="5"/>
      <c r="U145" s="5"/>
      <c r="V145" s="5"/>
      <c r="W145" s="5"/>
      <c r="X145" s="5"/>
      <c r="Y145" s="5"/>
      <c r="Z145" s="5"/>
      <c r="AA145" s="5"/>
    </row>
    <row r="146" spans="1:27" ht="17.25" customHeight="1">
      <c r="A146" s="176">
        <v>145</v>
      </c>
      <c r="B146" s="177" t="s">
        <v>225</v>
      </c>
      <c r="C146" s="178">
        <v>123</v>
      </c>
      <c r="D146" s="184">
        <v>2.14</v>
      </c>
      <c r="E146" s="180" t="s">
        <v>114</v>
      </c>
      <c r="F146" s="181" t="s">
        <v>208</v>
      </c>
      <c r="G146" s="181"/>
      <c r="H146" s="5"/>
      <c r="I146" s="5"/>
      <c r="J146" s="5"/>
      <c r="K146" s="5"/>
      <c r="L146" s="5"/>
      <c r="M146" s="5"/>
      <c r="N146" s="5"/>
      <c r="O146" s="5"/>
      <c r="P146" s="5"/>
      <c r="Q146" s="5"/>
      <c r="R146" s="5"/>
      <c r="S146" s="5"/>
      <c r="T146" s="5"/>
      <c r="U146" s="5"/>
      <c r="V146" s="5"/>
      <c r="W146" s="5"/>
      <c r="X146" s="5"/>
      <c r="Y146" s="5"/>
      <c r="Z146" s="5"/>
      <c r="AA146" s="5"/>
    </row>
    <row r="147" spans="1:27" ht="17.25" customHeight="1">
      <c r="A147" s="176">
        <v>146</v>
      </c>
      <c r="B147" s="177" t="s">
        <v>226</v>
      </c>
      <c r="C147" s="178">
        <v>124</v>
      </c>
      <c r="D147" s="184">
        <v>1.44</v>
      </c>
      <c r="E147" s="180" t="s">
        <v>15</v>
      </c>
      <c r="F147" s="181" t="s">
        <v>208</v>
      </c>
      <c r="G147" s="181"/>
      <c r="H147" s="5"/>
      <c r="I147" s="5"/>
      <c r="J147" s="5"/>
      <c r="K147" s="5"/>
      <c r="L147" s="5"/>
      <c r="M147" s="5"/>
      <c r="N147" s="5"/>
      <c r="O147" s="5"/>
      <c r="P147" s="5"/>
      <c r="Q147" s="5"/>
      <c r="R147" s="5"/>
      <c r="S147" s="5"/>
      <c r="T147" s="5"/>
      <c r="U147" s="5"/>
      <c r="V147" s="5"/>
      <c r="W147" s="5"/>
      <c r="X147" s="5"/>
      <c r="Y147" s="5"/>
      <c r="Z147" s="5"/>
      <c r="AA147" s="5"/>
    </row>
    <row r="148" spans="1:27" ht="17.25" customHeight="1">
      <c r="A148" s="176">
        <v>147</v>
      </c>
      <c r="B148" s="177" t="s">
        <v>227</v>
      </c>
      <c r="C148" s="178">
        <v>125</v>
      </c>
      <c r="D148" s="184">
        <v>3.42</v>
      </c>
      <c r="E148" s="180" t="s">
        <v>106</v>
      </c>
      <c r="F148" s="181" t="s">
        <v>208</v>
      </c>
      <c r="G148" s="181"/>
      <c r="H148" s="5"/>
      <c r="I148" s="5"/>
      <c r="J148" s="5"/>
      <c r="K148" s="5"/>
      <c r="L148" s="5"/>
      <c r="M148" s="5"/>
      <c r="N148" s="5"/>
      <c r="O148" s="5"/>
      <c r="P148" s="5"/>
      <c r="Q148" s="5"/>
      <c r="R148" s="5"/>
      <c r="S148" s="5"/>
      <c r="T148" s="5"/>
      <c r="U148" s="5"/>
      <c r="V148" s="5"/>
      <c r="W148" s="5"/>
      <c r="X148" s="5"/>
      <c r="Y148" s="5"/>
      <c r="Z148" s="5"/>
      <c r="AA148" s="5"/>
    </row>
    <row r="149" spans="1:27" ht="17.25" customHeight="1">
      <c r="A149" s="176">
        <v>148</v>
      </c>
      <c r="B149" s="177" t="s">
        <v>228</v>
      </c>
      <c r="C149" s="178">
        <v>126</v>
      </c>
      <c r="D149" s="184">
        <v>1.5</v>
      </c>
      <c r="E149" s="180" t="s">
        <v>15</v>
      </c>
      <c r="F149" s="181" t="s">
        <v>208</v>
      </c>
      <c r="G149" s="181"/>
      <c r="H149" s="5"/>
      <c r="I149" s="5"/>
      <c r="J149" s="5"/>
      <c r="K149" s="5"/>
      <c r="L149" s="5"/>
      <c r="M149" s="5"/>
      <c r="N149" s="5"/>
      <c r="O149" s="5"/>
      <c r="P149" s="5"/>
      <c r="Q149" s="5"/>
      <c r="R149" s="5"/>
      <c r="S149" s="5"/>
      <c r="T149" s="5"/>
      <c r="U149" s="5"/>
      <c r="V149" s="5"/>
      <c r="W149" s="5"/>
      <c r="X149" s="5"/>
      <c r="Y149" s="5"/>
      <c r="Z149" s="5"/>
      <c r="AA149" s="5"/>
    </row>
    <row r="150" spans="1:27" ht="17.25" customHeight="1">
      <c r="A150" s="176">
        <v>149</v>
      </c>
      <c r="B150" s="177" t="s">
        <v>229</v>
      </c>
      <c r="C150" s="178">
        <v>127</v>
      </c>
      <c r="D150" s="184">
        <v>2.2999999999999998</v>
      </c>
      <c r="E150" s="180" t="s">
        <v>144</v>
      </c>
      <c r="F150" s="181" t="s">
        <v>208</v>
      </c>
      <c r="G150" s="181"/>
      <c r="H150" s="5"/>
      <c r="I150" s="5"/>
      <c r="J150" s="5"/>
      <c r="K150" s="5"/>
      <c r="L150" s="5"/>
      <c r="M150" s="5"/>
      <c r="N150" s="5"/>
      <c r="O150" s="5"/>
      <c r="P150" s="5"/>
      <c r="Q150" s="5"/>
      <c r="R150" s="5"/>
      <c r="S150" s="5"/>
      <c r="T150" s="5"/>
      <c r="U150" s="5"/>
      <c r="V150" s="5"/>
      <c r="W150" s="5"/>
      <c r="X150" s="5"/>
      <c r="Y150" s="5"/>
      <c r="Z150" s="5"/>
      <c r="AA150" s="5"/>
    </row>
    <row r="151" spans="1:27" ht="17.25" customHeight="1">
      <c r="A151" s="176">
        <v>150</v>
      </c>
      <c r="B151" s="177" t="s">
        <v>230</v>
      </c>
      <c r="C151" s="178">
        <v>128</v>
      </c>
      <c r="D151" s="184">
        <v>1.44</v>
      </c>
      <c r="E151" s="180" t="s">
        <v>222</v>
      </c>
      <c r="F151" s="181" t="s">
        <v>208</v>
      </c>
      <c r="G151" s="181"/>
      <c r="H151" s="5"/>
      <c r="I151" s="5"/>
      <c r="J151" s="5"/>
      <c r="K151" s="5"/>
      <c r="L151" s="5"/>
      <c r="M151" s="5"/>
      <c r="N151" s="5"/>
      <c r="O151" s="5"/>
      <c r="P151" s="5"/>
      <c r="Q151" s="5"/>
      <c r="R151" s="5"/>
      <c r="S151" s="5"/>
      <c r="T151" s="5"/>
      <c r="U151" s="5"/>
      <c r="V151" s="5"/>
      <c r="W151" s="5"/>
      <c r="X151" s="5"/>
      <c r="Y151" s="5"/>
      <c r="Z151" s="5"/>
      <c r="AA151" s="5"/>
    </row>
    <row r="152" spans="1:27" ht="17.25" customHeight="1">
      <c r="A152" s="176">
        <v>151</v>
      </c>
      <c r="B152" s="177" t="s">
        <v>231</v>
      </c>
      <c r="C152" s="178">
        <v>129</v>
      </c>
      <c r="D152" s="184">
        <v>2.56</v>
      </c>
      <c r="E152" s="180" t="s">
        <v>232</v>
      </c>
      <c r="F152" s="181" t="s">
        <v>208</v>
      </c>
      <c r="G152" s="181"/>
      <c r="H152" s="5"/>
      <c r="I152" s="5"/>
      <c r="J152" s="5"/>
      <c r="K152" s="5"/>
      <c r="L152" s="5"/>
      <c r="M152" s="5"/>
      <c r="N152" s="5"/>
      <c r="O152" s="5"/>
      <c r="P152" s="5"/>
      <c r="Q152" s="5"/>
      <c r="R152" s="5"/>
      <c r="S152" s="5"/>
      <c r="T152" s="5"/>
      <c r="U152" s="5"/>
      <c r="V152" s="5"/>
      <c r="W152" s="5"/>
      <c r="X152" s="5"/>
      <c r="Y152" s="5"/>
      <c r="Z152" s="5"/>
      <c r="AA152" s="5"/>
    </row>
    <row r="153" spans="1:27" ht="17.25" customHeight="1">
      <c r="A153" s="176">
        <v>152</v>
      </c>
      <c r="B153" s="177" t="s">
        <v>233</v>
      </c>
      <c r="C153" s="178">
        <v>130</v>
      </c>
      <c r="D153" s="184">
        <v>3.46</v>
      </c>
      <c r="E153" s="180" t="s">
        <v>210</v>
      </c>
      <c r="F153" s="181" t="s">
        <v>208</v>
      </c>
      <c r="G153" s="181"/>
      <c r="H153" s="5"/>
      <c r="I153" s="5"/>
      <c r="J153" s="5"/>
      <c r="K153" s="5"/>
      <c r="L153" s="5"/>
      <c r="M153" s="5"/>
      <c r="N153" s="5"/>
      <c r="O153" s="5"/>
      <c r="P153" s="5"/>
      <c r="Q153" s="5"/>
      <c r="R153" s="5"/>
      <c r="S153" s="5"/>
      <c r="T153" s="5"/>
      <c r="U153" s="5"/>
      <c r="V153" s="5"/>
      <c r="W153" s="5"/>
      <c r="X153" s="5"/>
      <c r="Y153" s="5"/>
      <c r="Z153" s="5"/>
      <c r="AA153" s="5"/>
    </row>
    <row r="154" spans="1:27" ht="17.25" customHeight="1">
      <c r="A154" s="176">
        <v>153</v>
      </c>
      <c r="B154" s="177" t="s">
        <v>234</v>
      </c>
      <c r="C154" s="178">
        <v>131</v>
      </c>
      <c r="D154" s="184">
        <v>2</v>
      </c>
      <c r="E154" s="180" t="s">
        <v>82</v>
      </c>
      <c r="F154" s="181" t="s">
        <v>208</v>
      </c>
      <c r="G154" s="181"/>
      <c r="H154" s="5"/>
      <c r="I154" s="5"/>
      <c r="J154" s="5"/>
      <c r="K154" s="5"/>
      <c r="L154" s="5"/>
      <c r="M154" s="5"/>
      <c r="N154" s="5"/>
      <c r="O154" s="5"/>
      <c r="P154" s="5"/>
      <c r="Q154" s="5"/>
      <c r="R154" s="5"/>
      <c r="S154" s="5"/>
      <c r="T154" s="5"/>
      <c r="U154" s="5"/>
      <c r="V154" s="5"/>
      <c r="W154" s="5"/>
      <c r="X154" s="5"/>
      <c r="Y154" s="5"/>
      <c r="Z154" s="5"/>
      <c r="AA154" s="5"/>
    </row>
    <row r="155" spans="1:27" ht="17.25" customHeight="1">
      <c r="A155" s="176">
        <v>154</v>
      </c>
      <c r="B155" s="177" t="s">
        <v>235</v>
      </c>
      <c r="C155" s="178">
        <v>132</v>
      </c>
      <c r="D155" s="184">
        <v>5</v>
      </c>
      <c r="E155" s="180" t="s">
        <v>236</v>
      </c>
      <c r="F155" s="181" t="s">
        <v>208</v>
      </c>
      <c r="G155" s="181"/>
      <c r="H155" s="5"/>
      <c r="I155" s="5"/>
      <c r="J155" s="5"/>
      <c r="K155" s="5"/>
      <c r="L155" s="5"/>
      <c r="M155" s="5"/>
      <c r="N155" s="5"/>
      <c r="O155" s="5"/>
      <c r="P155" s="5"/>
      <c r="Q155" s="5"/>
      <c r="R155" s="5"/>
      <c r="S155" s="5"/>
      <c r="T155" s="5"/>
      <c r="U155" s="5"/>
      <c r="V155" s="5"/>
      <c r="W155" s="5"/>
      <c r="X155" s="5"/>
      <c r="Y155" s="5"/>
      <c r="Z155" s="5"/>
      <c r="AA155" s="5"/>
    </row>
    <row r="156" spans="1:27" ht="17.25" customHeight="1">
      <c r="A156" s="176">
        <v>155</v>
      </c>
      <c r="B156" s="177" t="s">
        <v>237</v>
      </c>
      <c r="C156" s="178">
        <v>133</v>
      </c>
      <c r="D156" s="184">
        <v>4.2</v>
      </c>
      <c r="E156" s="180" t="s">
        <v>222</v>
      </c>
      <c r="F156" s="181" t="s">
        <v>208</v>
      </c>
      <c r="G156" s="181"/>
      <c r="H156" s="5"/>
      <c r="I156" s="5"/>
      <c r="J156" s="5"/>
      <c r="K156" s="5"/>
      <c r="L156" s="5"/>
      <c r="M156" s="5"/>
      <c r="N156" s="5"/>
      <c r="O156" s="5"/>
      <c r="P156" s="5"/>
      <c r="Q156" s="5"/>
      <c r="R156" s="5"/>
      <c r="S156" s="5"/>
      <c r="T156" s="5"/>
      <c r="U156" s="5"/>
      <c r="V156" s="5"/>
      <c r="W156" s="5"/>
      <c r="X156" s="5"/>
      <c r="Y156" s="5"/>
      <c r="Z156" s="5"/>
      <c r="AA156" s="5"/>
    </row>
    <row r="157" spans="1:27" ht="17.25" customHeight="1">
      <c r="A157" s="176">
        <v>156</v>
      </c>
      <c r="B157" s="177" t="s">
        <v>238</v>
      </c>
      <c r="C157" s="178">
        <v>134</v>
      </c>
      <c r="D157" s="184">
        <v>1.26</v>
      </c>
      <c r="E157" s="180" t="s">
        <v>172</v>
      </c>
      <c r="F157" s="181" t="s">
        <v>208</v>
      </c>
      <c r="G157" s="181"/>
      <c r="H157" s="5"/>
      <c r="I157" s="5"/>
      <c r="J157" s="5"/>
      <c r="K157" s="5"/>
      <c r="L157" s="5"/>
      <c r="M157" s="5"/>
      <c r="N157" s="5"/>
      <c r="O157" s="5"/>
      <c r="P157" s="5"/>
      <c r="Q157" s="5"/>
      <c r="R157" s="5"/>
      <c r="S157" s="5"/>
      <c r="T157" s="5"/>
      <c r="U157" s="5"/>
      <c r="V157" s="5"/>
      <c r="W157" s="5"/>
      <c r="X157" s="5"/>
      <c r="Y157" s="5"/>
      <c r="Z157" s="5"/>
      <c r="AA157" s="5"/>
    </row>
    <row r="158" spans="1:27" ht="17.25" customHeight="1">
      <c r="A158" s="176">
        <v>157</v>
      </c>
      <c r="B158" s="177" t="s">
        <v>239</v>
      </c>
      <c r="C158" s="178">
        <v>135</v>
      </c>
      <c r="D158" s="184">
        <v>1.41</v>
      </c>
      <c r="E158" s="180" t="s">
        <v>174</v>
      </c>
      <c r="F158" s="181" t="s">
        <v>208</v>
      </c>
      <c r="G158" s="181"/>
      <c r="H158" s="5"/>
      <c r="I158" s="5"/>
      <c r="J158" s="5"/>
      <c r="K158" s="5"/>
      <c r="L158" s="5"/>
      <c r="M158" s="5"/>
      <c r="N158" s="5"/>
      <c r="O158" s="5"/>
      <c r="P158" s="5"/>
      <c r="Q158" s="5"/>
      <c r="R158" s="5"/>
      <c r="S158" s="5"/>
      <c r="T158" s="5"/>
      <c r="U158" s="5"/>
      <c r="V158" s="5"/>
      <c r="W158" s="5"/>
      <c r="X158" s="5"/>
      <c r="Y158" s="5"/>
      <c r="Z158" s="5"/>
      <c r="AA158" s="5"/>
    </row>
    <row r="159" spans="1:27" ht="17.25" customHeight="1">
      <c r="A159" s="176">
        <v>158</v>
      </c>
      <c r="B159" s="177" t="s">
        <v>240</v>
      </c>
      <c r="C159" s="178">
        <v>136</v>
      </c>
      <c r="D159" s="184">
        <v>2.46</v>
      </c>
      <c r="E159" s="180" t="s">
        <v>110</v>
      </c>
      <c r="F159" s="181" t="s">
        <v>208</v>
      </c>
      <c r="G159" s="181"/>
      <c r="H159" s="5"/>
      <c r="I159" s="5"/>
      <c r="J159" s="5"/>
      <c r="K159" s="5"/>
      <c r="L159" s="5"/>
      <c r="M159" s="5"/>
      <c r="N159" s="5"/>
      <c r="O159" s="5"/>
      <c r="P159" s="5"/>
      <c r="Q159" s="5"/>
      <c r="R159" s="5"/>
      <c r="S159" s="5"/>
      <c r="T159" s="5"/>
      <c r="U159" s="5"/>
      <c r="V159" s="5"/>
      <c r="W159" s="5"/>
      <c r="X159" s="5"/>
      <c r="Y159" s="5"/>
      <c r="Z159" s="5"/>
      <c r="AA159" s="5"/>
    </row>
    <row r="160" spans="1:27" ht="17.25" customHeight="1">
      <c r="A160" s="176">
        <v>159</v>
      </c>
      <c r="B160" s="177" t="s">
        <v>241</v>
      </c>
      <c r="C160" s="178">
        <v>136</v>
      </c>
      <c r="D160" s="184">
        <v>1.5</v>
      </c>
      <c r="E160" s="180" t="s">
        <v>110</v>
      </c>
      <c r="F160" s="181" t="s">
        <v>208</v>
      </c>
      <c r="G160" s="181"/>
      <c r="H160" s="5"/>
      <c r="I160" s="5"/>
      <c r="J160" s="5"/>
      <c r="K160" s="5"/>
      <c r="L160" s="5"/>
      <c r="M160" s="5"/>
      <c r="N160" s="5"/>
      <c r="O160" s="5"/>
      <c r="P160" s="5"/>
      <c r="Q160" s="5"/>
      <c r="R160" s="5"/>
      <c r="S160" s="5"/>
      <c r="T160" s="5"/>
      <c r="U160" s="5"/>
      <c r="V160" s="5"/>
      <c r="W160" s="5"/>
      <c r="X160" s="5"/>
      <c r="Y160" s="5"/>
      <c r="Z160" s="5"/>
      <c r="AA160" s="5"/>
    </row>
    <row r="161" spans="1:27" ht="17.25" customHeight="1">
      <c r="A161" s="176">
        <v>160</v>
      </c>
      <c r="B161" s="177" t="s">
        <v>242</v>
      </c>
      <c r="C161" s="178">
        <v>136</v>
      </c>
      <c r="D161" s="184">
        <v>3.24</v>
      </c>
      <c r="E161" s="180" t="s">
        <v>65</v>
      </c>
      <c r="F161" s="181" t="s">
        <v>208</v>
      </c>
      <c r="G161" s="181"/>
      <c r="H161" s="5"/>
      <c r="I161" s="5"/>
      <c r="J161" s="5"/>
      <c r="K161" s="5"/>
      <c r="L161" s="5"/>
      <c r="M161" s="5"/>
      <c r="N161" s="5"/>
      <c r="O161" s="5"/>
      <c r="P161" s="5"/>
      <c r="Q161" s="5"/>
      <c r="R161" s="5"/>
      <c r="S161" s="5"/>
      <c r="T161" s="5"/>
      <c r="U161" s="5"/>
      <c r="V161" s="5"/>
      <c r="W161" s="5"/>
      <c r="X161" s="5"/>
      <c r="Y161" s="5"/>
      <c r="Z161" s="5"/>
      <c r="AA161" s="5"/>
    </row>
    <row r="162" spans="1:27" ht="17.25" customHeight="1">
      <c r="A162" s="176">
        <v>161</v>
      </c>
      <c r="B162" s="177" t="s">
        <v>243</v>
      </c>
      <c r="C162" s="178">
        <v>137</v>
      </c>
      <c r="D162" s="184">
        <v>1</v>
      </c>
      <c r="E162" s="180" t="s">
        <v>120</v>
      </c>
      <c r="F162" s="181" t="s">
        <v>208</v>
      </c>
      <c r="G162" s="181"/>
      <c r="H162" s="5"/>
      <c r="I162" s="5"/>
      <c r="J162" s="5"/>
      <c r="K162" s="5"/>
      <c r="L162" s="5"/>
      <c r="M162" s="5"/>
      <c r="N162" s="5"/>
      <c r="O162" s="5"/>
      <c r="P162" s="5"/>
      <c r="Q162" s="5"/>
      <c r="R162" s="5"/>
      <c r="S162" s="5"/>
      <c r="T162" s="5"/>
      <c r="U162" s="5"/>
      <c r="V162" s="5"/>
      <c r="W162" s="5"/>
      <c r="X162" s="5"/>
      <c r="Y162" s="5"/>
      <c r="Z162" s="5"/>
      <c r="AA162" s="5"/>
    </row>
    <row r="163" spans="1:27" ht="17.25" customHeight="1">
      <c r="A163" s="176">
        <v>162</v>
      </c>
      <c r="B163" s="177" t="s">
        <v>244</v>
      </c>
      <c r="C163" s="178">
        <v>138</v>
      </c>
      <c r="D163" s="184">
        <v>2</v>
      </c>
      <c r="E163" s="180" t="s">
        <v>79</v>
      </c>
      <c r="F163" s="181" t="s">
        <v>208</v>
      </c>
      <c r="G163" s="181"/>
      <c r="H163" s="5"/>
      <c r="I163" s="5"/>
      <c r="J163" s="5"/>
      <c r="K163" s="5"/>
      <c r="L163" s="5"/>
      <c r="M163" s="5"/>
      <c r="N163" s="5"/>
      <c r="O163" s="5"/>
      <c r="P163" s="5"/>
      <c r="Q163" s="5"/>
      <c r="R163" s="5"/>
      <c r="S163" s="5"/>
      <c r="T163" s="5"/>
      <c r="U163" s="5"/>
      <c r="V163" s="5"/>
      <c r="W163" s="5"/>
      <c r="X163" s="5"/>
      <c r="Y163" s="5"/>
      <c r="Z163" s="5"/>
      <c r="AA163" s="5"/>
    </row>
    <row r="164" spans="1:27" ht="17.25" customHeight="1">
      <c r="A164" s="176">
        <v>163</v>
      </c>
      <c r="B164" s="177" t="s">
        <v>245</v>
      </c>
      <c r="C164" s="178">
        <v>139</v>
      </c>
      <c r="D164" s="184">
        <v>1.38</v>
      </c>
      <c r="E164" s="180" t="s">
        <v>106</v>
      </c>
      <c r="F164" s="181" t="s">
        <v>208</v>
      </c>
      <c r="G164" s="181"/>
      <c r="H164" s="5"/>
      <c r="I164" s="5"/>
      <c r="J164" s="5"/>
      <c r="K164" s="5"/>
      <c r="L164" s="5"/>
      <c r="M164" s="5"/>
      <c r="N164" s="5"/>
      <c r="O164" s="5"/>
      <c r="P164" s="5"/>
      <c r="Q164" s="5"/>
      <c r="R164" s="5"/>
      <c r="S164" s="5"/>
      <c r="T164" s="5"/>
      <c r="U164" s="5"/>
      <c r="V164" s="5"/>
      <c r="W164" s="5"/>
      <c r="X164" s="5"/>
      <c r="Y164" s="5"/>
      <c r="Z164" s="5"/>
      <c r="AA164" s="5"/>
    </row>
    <row r="165" spans="1:27" ht="17.25" customHeight="1">
      <c r="A165" s="176">
        <v>164</v>
      </c>
      <c r="B165" s="177" t="s">
        <v>246</v>
      </c>
      <c r="C165" s="178">
        <v>140</v>
      </c>
      <c r="D165" s="184">
        <v>1.24</v>
      </c>
      <c r="E165" s="180" t="s">
        <v>247</v>
      </c>
      <c r="F165" s="181" t="s">
        <v>208</v>
      </c>
      <c r="G165" s="181"/>
      <c r="H165" s="5"/>
      <c r="I165" s="5"/>
      <c r="J165" s="5"/>
      <c r="K165" s="5"/>
      <c r="L165" s="5"/>
      <c r="M165" s="5"/>
      <c r="N165" s="5"/>
      <c r="O165" s="5"/>
      <c r="P165" s="5"/>
      <c r="Q165" s="5"/>
      <c r="R165" s="5"/>
      <c r="S165" s="5"/>
      <c r="T165" s="5"/>
      <c r="U165" s="5"/>
      <c r="V165" s="5"/>
      <c r="W165" s="5"/>
      <c r="X165" s="5"/>
      <c r="Y165" s="5"/>
      <c r="Z165" s="5"/>
      <c r="AA165" s="5"/>
    </row>
    <row r="166" spans="1:27" ht="17.25" customHeight="1">
      <c r="A166" s="176">
        <v>165</v>
      </c>
      <c r="B166" s="177" t="s">
        <v>248</v>
      </c>
      <c r="C166" s="178">
        <v>140</v>
      </c>
      <c r="D166" s="184">
        <v>1.24</v>
      </c>
      <c r="E166" s="180" t="s">
        <v>102</v>
      </c>
      <c r="F166" s="181" t="s">
        <v>208</v>
      </c>
      <c r="G166" s="181"/>
      <c r="H166" s="5"/>
      <c r="I166" s="5"/>
      <c r="J166" s="5"/>
      <c r="K166" s="5"/>
      <c r="L166" s="5"/>
      <c r="M166" s="5"/>
      <c r="N166" s="5"/>
      <c r="O166" s="5"/>
      <c r="P166" s="5"/>
      <c r="Q166" s="5"/>
      <c r="R166" s="5"/>
      <c r="S166" s="5"/>
      <c r="T166" s="5"/>
      <c r="U166" s="5"/>
      <c r="V166" s="5"/>
      <c r="W166" s="5"/>
      <c r="X166" s="5"/>
      <c r="Y166" s="5"/>
      <c r="Z166" s="5"/>
      <c r="AA166" s="5"/>
    </row>
    <row r="167" spans="1:27" ht="17.25" customHeight="1">
      <c r="A167" s="176">
        <v>166</v>
      </c>
      <c r="B167" s="177" t="s">
        <v>249</v>
      </c>
      <c r="C167" s="178">
        <v>141</v>
      </c>
      <c r="D167" s="184">
        <v>2.2400000000000002</v>
      </c>
      <c r="E167" s="180" t="s">
        <v>11</v>
      </c>
      <c r="F167" s="181" t="s">
        <v>208</v>
      </c>
      <c r="G167" s="181"/>
      <c r="H167" s="5"/>
      <c r="I167" s="5"/>
      <c r="J167" s="5"/>
      <c r="K167" s="5"/>
      <c r="L167" s="5"/>
      <c r="M167" s="5"/>
      <c r="N167" s="5"/>
      <c r="O167" s="5"/>
      <c r="P167" s="5"/>
      <c r="Q167" s="5"/>
      <c r="R167" s="5"/>
      <c r="S167" s="5"/>
      <c r="T167" s="5"/>
      <c r="U167" s="5"/>
      <c r="V167" s="5"/>
      <c r="W167" s="5"/>
      <c r="X167" s="5"/>
      <c r="Y167" s="5"/>
      <c r="Z167" s="5"/>
      <c r="AA167" s="5"/>
    </row>
    <row r="168" spans="1:27" ht="17.25" customHeight="1">
      <c r="A168" s="176">
        <v>167</v>
      </c>
      <c r="B168" s="177" t="s">
        <v>250</v>
      </c>
      <c r="C168" s="178">
        <v>142</v>
      </c>
      <c r="D168" s="184">
        <v>1.56</v>
      </c>
      <c r="E168" s="180" t="s">
        <v>102</v>
      </c>
      <c r="F168" s="181" t="s">
        <v>208</v>
      </c>
      <c r="G168" s="181"/>
      <c r="H168" s="5"/>
      <c r="I168" s="5"/>
      <c r="J168" s="5"/>
      <c r="K168" s="5"/>
      <c r="L168" s="5"/>
      <c r="M168" s="5"/>
      <c r="N168" s="5"/>
      <c r="O168" s="5"/>
      <c r="P168" s="5"/>
      <c r="Q168" s="5"/>
      <c r="R168" s="5"/>
      <c r="S168" s="5"/>
      <c r="T168" s="5"/>
      <c r="U168" s="5"/>
      <c r="V168" s="5"/>
      <c r="W168" s="5"/>
      <c r="X168" s="5"/>
      <c r="Y168" s="5"/>
      <c r="Z168" s="5"/>
      <c r="AA168" s="5"/>
    </row>
    <row r="169" spans="1:27" ht="17.25" customHeight="1">
      <c r="A169" s="176">
        <v>168</v>
      </c>
      <c r="B169" s="177" t="s">
        <v>251</v>
      </c>
      <c r="C169" s="178">
        <v>143</v>
      </c>
      <c r="D169" s="184">
        <v>2.4500000000000002</v>
      </c>
      <c r="E169" s="180" t="s">
        <v>112</v>
      </c>
      <c r="F169" s="181" t="s">
        <v>208</v>
      </c>
      <c r="G169" s="181"/>
      <c r="H169" s="5"/>
      <c r="I169" s="5"/>
      <c r="J169" s="5"/>
      <c r="K169" s="5"/>
      <c r="L169" s="5"/>
      <c r="M169" s="5"/>
      <c r="N169" s="5"/>
      <c r="O169" s="5"/>
      <c r="P169" s="5"/>
      <c r="Q169" s="5"/>
      <c r="R169" s="5"/>
      <c r="S169" s="5"/>
      <c r="T169" s="5"/>
      <c r="U169" s="5"/>
      <c r="V169" s="5"/>
      <c r="W169" s="5"/>
      <c r="X169" s="5"/>
      <c r="Y169" s="5"/>
      <c r="Z169" s="5"/>
      <c r="AA169" s="5"/>
    </row>
    <row r="170" spans="1:27" ht="17.25" customHeight="1">
      <c r="A170" s="176">
        <v>169</v>
      </c>
      <c r="B170" s="177" t="s">
        <v>252</v>
      </c>
      <c r="C170" s="178">
        <v>144</v>
      </c>
      <c r="D170" s="184">
        <v>2.09</v>
      </c>
      <c r="E170" s="180" t="s">
        <v>253</v>
      </c>
      <c r="F170" s="181" t="s">
        <v>208</v>
      </c>
      <c r="G170" s="181"/>
      <c r="H170" s="5"/>
      <c r="I170" s="5"/>
      <c r="J170" s="5"/>
      <c r="K170" s="5"/>
      <c r="L170" s="5"/>
      <c r="M170" s="5"/>
      <c r="N170" s="5"/>
      <c r="O170" s="5"/>
      <c r="P170" s="5"/>
      <c r="Q170" s="5"/>
      <c r="R170" s="5"/>
      <c r="S170" s="5"/>
      <c r="T170" s="5"/>
      <c r="U170" s="5"/>
      <c r="V170" s="5"/>
      <c r="W170" s="5"/>
      <c r="X170" s="5"/>
      <c r="Y170" s="5"/>
      <c r="Z170" s="5"/>
      <c r="AA170" s="5"/>
    </row>
    <row r="171" spans="1:27" ht="17.25" customHeight="1">
      <c r="A171" s="176">
        <v>170</v>
      </c>
      <c r="B171" s="177" t="s">
        <v>254</v>
      </c>
      <c r="C171" s="178">
        <v>145</v>
      </c>
      <c r="D171" s="184">
        <v>1.4</v>
      </c>
      <c r="E171" s="180" t="s">
        <v>13</v>
      </c>
      <c r="F171" s="181" t="s">
        <v>208</v>
      </c>
      <c r="G171" s="181"/>
      <c r="H171" s="5"/>
      <c r="I171" s="5"/>
      <c r="J171" s="5"/>
      <c r="K171" s="5"/>
      <c r="L171" s="5"/>
      <c r="M171" s="5"/>
      <c r="N171" s="5"/>
      <c r="O171" s="5"/>
      <c r="P171" s="5"/>
      <c r="Q171" s="5"/>
      <c r="R171" s="5"/>
      <c r="S171" s="5"/>
      <c r="T171" s="5"/>
      <c r="U171" s="5"/>
      <c r="V171" s="5"/>
      <c r="W171" s="5"/>
      <c r="X171" s="5"/>
      <c r="Y171" s="5"/>
      <c r="Z171" s="5"/>
      <c r="AA171" s="5"/>
    </row>
    <row r="172" spans="1:27" ht="17.25" customHeight="1">
      <c r="A172" s="176">
        <v>171</v>
      </c>
      <c r="B172" s="177" t="s">
        <v>255</v>
      </c>
      <c r="C172" s="178">
        <v>146</v>
      </c>
      <c r="D172" s="184">
        <v>1.24</v>
      </c>
      <c r="E172" s="180" t="s">
        <v>256</v>
      </c>
      <c r="F172" s="181" t="s">
        <v>257</v>
      </c>
      <c r="G172" s="181"/>
      <c r="H172" s="5"/>
      <c r="I172" s="5"/>
      <c r="J172" s="5"/>
      <c r="K172" s="5"/>
      <c r="L172" s="5"/>
      <c r="M172" s="5"/>
      <c r="N172" s="5"/>
      <c r="O172" s="5"/>
      <c r="P172" s="5"/>
      <c r="Q172" s="5"/>
      <c r="R172" s="5"/>
      <c r="S172" s="5"/>
      <c r="T172" s="5"/>
      <c r="U172" s="5"/>
      <c r="V172" s="5"/>
      <c r="W172" s="5"/>
      <c r="X172" s="5"/>
      <c r="Y172" s="5"/>
      <c r="Z172" s="5"/>
      <c r="AA172" s="5"/>
    </row>
    <row r="173" spans="1:27" ht="17.25" customHeight="1">
      <c r="A173" s="176">
        <v>172</v>
      </c>
      <c r="B173" s="177" t="s">
        <v>258</v>
      </c>
      <c r="C173" s="178">
        <v>147</v>
      </c>
      <c r="D173" s="184">
        <v>5</v>
      </c>
      <c r="E173" s="180" t="s">
        <v>11</v>
      </c>
      <c r="F173" s="181" t="s">
        <v>259</v>
      </c>
      <c r="G173" s="181"/>
      <c r="H173" s="5"/>
      <c r="I173" s="5"/>
      <c r="J173" s="5"/>
      <c r="K173" s="5"/>
      <c r="L173" s="5"/>
      <c r="M173" s="5"/>
      <c r="N173" s="5"/>
      <c r="O173" s="5"/>
      <c r="P173" s="5"/>
      <c r="Q173" s="5"/>
      <c r="R173" s="5"/>
      <c r="S173" s="5"/>
      <c r="T173" s="5"/>
      <c r="U173" s="5"/>
      <c r="V173" s="5"/>
      <c r="W173" s="5"/>
      <c r="X173" s="5"/>
      <c r="Y173" s="5"/>
      <c r="Z173" s="5"/>
      <c r="AA173" s="5"/>
    </row>
    <row r="174" spans="1:27" ht="17.25" customHeight="1">
      <c r="A174" s="176">
        <v>173</v>
      </c>
      <c r="B174" s="177" t="s">
        <v>260</v>
      </c>
      <c r="C174" s="178">
        <v>148</v>
      </c>
      <c r="D174" s="184">
        <v>1.35</v>
      </c>
      <c r="E174" s="180" t="s">
        <v>15</v>
      </c>
      <c r="F174" s="181" t="s">
        <v>259</v>
      </c>
      <c r="G174" s="181"/>
      <c r="H174" s="5"/>
      <c r="I174" s="5"/>
      <c r="J174" s="5"/>
      <c r="K174" s="5"/>
      <c r="L174" s="5"/>
      <c r="M174" s="5"/>
      <c r="N174" s="5"/>
      <c r="O174" s="5"/>
      <c r="P174" s="5"/>
      <c r="Q174" s="5"/>
      <c r="R174" s="5"/>
      <c r="S174" s="5"/>
      <c r="T174" s="5"/>
      <c r="U174" s="5"/>
      <c r="V174" s="5"/>
      <c r="W174" s="5"/>
      <c r="X174" s="5"/>
      <c r="Y174" s="5"/>
      <c r="Z174" s="5"/>
      <c r="AA174" s="5"/>
    </row>
    <row r="175" spans="1:27" ht="17.25" customHeight="1">
      <c r="A175" s="176">
        <v>174</v>
      </c>
      <c r="B175" s="177" t="s">
        <v>261</v>
      </c>
      <c r="C175" s="178">
        <v>149</v>
      </c>
      <c r="D175" s="184">
        <v>2.2999999999999998</v>
      </c>
      <c r="E175" s="180" t="s">
        <v>106</v>
      </c>
      <c r="F175" s="181" t="s">
        <v>262</v>
      </c>
      <c r="G175" s="181"/>
      <c r="H175" s="5"/>
      <c r="I175" s="5"/>
      <c r="J175" s="5"/>
      <c r="K175" s="5"/>
      <c r="L175" s="5"/>
      <c r="M175" s="5"/>
      <c r="N175" s="5"/>
      <c r="O175" s="5"/>
      <c r="P175" s="5"/>
      <c r="Q175" s="5"/>
      <c r="R175" s="5"/>
      <c r="S175" s="5"/>
      <c r="T175" s="5"/>
      <c r="U175" s="5"/>
      <c r="V175" s="5"/>
      <c r="W175" s="5"/>
      <c r="X175" s="5"/>
      <c r="Y175" s="5"/>
      <c r="Z175" s="5"/>
      <c r="AA175" s="5"/>
    </row>
    <row r="176" spans="1:27" ht="17.25" customHeight="1">
      <c r="A176" s="176">
        <v>175</v>
      </c>
      <c r="B176" s="177" t="s">
        <v>263</v>
      </c>
      <c r="C176" s="178">
        <v>150</v>
      </c>
      <c r="D176" s="179">
        <v>3.55</v>
      </c>
      <c r="E176" s="180" t="s">
        <v>45</v>
      </c>
      <c r="F176" s="181" t="s">
        <v>264</v>
      </c>
      <c r="G176" s="181"/>
      <c r="H176" s="5"/>
      <c r="I176" s="5"/>
      <c r="J176" s="5"/>
      <c r="K176" s="5"/>
      <c r="L176" s="5"/>
      <c r="M176" s="5"/>
      <c r="N176" s="5"/>
      <c r="O176" s="5"/>
      <c r="P176" s="5"/>
      <c r="Q176" s="5"/>
      <c r="R176" s="5"/>
      <c r="S176" s="5"/>
      <c r="T176" s="5"/>
      <c r="U176" s="5"/>
      <c r="V176" s="5"/>
      <c r="W176" s="5"/>
      <c r="X176" s="5"/>
      <c r="Y176" s="5"/>
      <c r="Z176" s="5"/>
      <c r="AA176" s="5"/>
    </row>
    <row r="177" spans="1:27" ht="17.25" customHeight="1">
      <c r="A177" s="176">
        <v>176</v>
      </c>
      <c r="B177" s="177" t="s">
        <v>265</v>
      </c>
      <c r="C177" s="178">
        <v>151</v>
      </c>
      <c r="D177" s="184">
        <v>1</v>
      </c>
      <c r="E177" s="180" t="s">
        <v>129</v>
      </c>
      <c r="F177" s="181" t="s">
        <v>264</v>
      </c>
      <c r="G177" s="181"/>
      <c r="H177" s="5"/>
      <c r="I177" s="5"/>
      <c r="J177" s="5"/>
      <c r="K177" s="5"/>
      <c r="L177" s="5"/>
      <c r="M177" s="5"/>
      <c r="N177" s="5"/>
      <c r="O177" s="5"/>
      <c r="P177" s="5"/>
      <c r="Q177" s="5"/>
      <c r="R177" s="5"/>
      <c r="S177" s="5"/>
      <c r="T177" s="5"/>
      <c r="U177" s="5"/>
      <c r="V177" s="5"/>
      <c r="W177" s="5"/>
      <c r="X177" s="5"/>
      <c r="Y177" s="5"/>
      <c r="Z177" s="5"/>
      <c r="AA177" s="5"/>
    </row>
    <row r="178" spans="1:27" ht="17.25" customHeight="1">
      <c r="A178" s="176">
        <v>177</v>
      </c>
      <c r="B178" s="177" t="s">
        <v>266</v>
      </c>
      <c r="C178" s="178">
        <v>152</v>
      </c>
      <c r="D178" s="184">
        <v>1.38</v>
      </c>
      <c r="E178" s="180" t="s">
        <v>86</v>
      </c>
      <c r="F178" s="181" t="s">
        <v>264</v>
      </c>
      <c r="G178" s="181"/>
      <c r="H178" s="5"/>
      <c r="I178" s="5"/>
      <c r="J178" s="5"/>
      <c r="K178" s="5"/>
      <c r="L178" s="5"/>
      <c r="M178" s="5"/>
      <c r="N178" s="5"/>
      <c r="O178" s="5"/>
      <c r="P178" s="5"/>
      <c r="Q178" s="5"/>
      <c r="R178" s="5"/>
      <c r="S178" s="5"/>
      <c r="T178" s="5"/>
      <c r="U178" s="5"/>
      <c r="V178" s="5"/>
      <c r="W178" s="5"/>
      <c r="X178" s="5"/>
      <c r="Y178" s="5"/>
      <c r="Z178" s="5"/>
      <c r="AA178" s="5"/>
    </row>
    <row r="179" spans="1:27" ht="17.25" customHeight="1">
      <c r="A179" s="176">
        <v>178</v>
      </c>
      <c r="B179" s="177" t="s">
        <v>267</v>
      </c>
      <c r="C179" s="178">
        <v>153</v>
      </c>
      <c r="D179" s="184">
        <v>1.05</v>
      </c>
      <c r="E179" s="180" t="s">
        <v>112</v>
      </c>
      <c r="F179" s="181" t="s">
        <v>264</v>
      </c>
      <c r="G179" s="181"/>
      <c r="H179" s="5"/>
      <c r="I179" s="5"/>
      <c r="J179" s="5"/>
      <c r="K179" s="5"/>
      <c r="L179" s="5"/>
      <c r="M179" s="5"/>
      <c r="N179" s="5"/>
      <c r="O179" s="5"/>
      <c r="P179" s="5"/>
      <c r="Q179" s="5"/>
      <c r="R179" s="5"/>
      <c r="S179" s="5"/>
      <c r="T179" s="5"/>
      <c r="U179" s="5"/>
      <c r="V179" s="5"/>
      <c r="W179" s="5"/>
      <c r="X179" s="5"/>
      <c r="Y179" s="5"/>
      <c r="Z179" s="5"/>
      <c r="AA179" s="5"/>
    </row>
    <row r="180" spans="1:27" ht="17.25" customHeight="1">
      <c r="A180" s="176">
        <v>179</v>
      </c>
      <c r="B180" s="177" t="s">
        <v>268</v>
      </c>
      <c r="C180" s="178">
        <v>154</v>
      </c>
      <c r="D180" s="184">
        <v>3</v>
      </c>
      <c r="E180" s="180" t="s">
        <v>165</v>
      </c>
      <c r="F180" s="181" t="s">
        <v>264</v>
      </c>
      <c r="G180" s="181"/>
      <c r="H180" s="5"/>
      <c r="I180" s="5"/>
      <c r="J180" s="5"/>
      <c r="K180" s="5"/>
      <c r="L180" s="5"/>
      <c r="M180" s="5"/>
      <c r="N180" s="5"/>
      <c r="O180" s="5"/>
      <c r="P180" s="5"/>
      <c r="Q180" s="5"/>
      <c r="R180" s="5"/>
      <c r="S180" s="5"/>
      <c r="T180" s="5"/>
      <c r="U180" s="5"/>
      <c r="V180" s="5"/>
      <c r="W180" s="5"/>
      <c r="X180" s="5"/>
      <c r="Y180" s="5"/>
      <c r="Z180" s="5"/>
      <c r="AA180" s="5"/>
    </row>
    <row r="181" spans="1:27" ht="17.25" customHeight="1">
      <c r="A181" s="176">
        <v>180</v>
      </c>
      <c r="B181" s="177" t="s">
        <v>269</v>
      </c>
      <c r="C181" s="178">
        <v>155</v>
      </c>
      <c r="D181" s="179">
        <v>1.05</v>
      </c>
      <c r="E181" s="180" t="s">
        <v>69</v>
      </c>
      <c r="F181" s="181" t="s">
        <v>264</v>
      </c>
      <c r="G181" s="181"/>
      <c r="H181" s="5"/>
      <c r="I181" s="5"/>
      <c r="J181" s="5"/>
      <c r="K181" s="5"/>
      <c r="L181" s="5"/>
      <c r="M181" s="5"/>
      <c r="N181" s="5"/>
      <c r="O181" s="5"/>
      <c r="P181" s="5"/>
      <c r="Q181" s="5"/>
      <c r="R181" s="5"/>
      <c r="S181" s="5"/>
      <c r="T181" s="5"/>
      <c r="U181" s="5"/>
      <c r="V181" s="5"/>
      <c r="W181" s="5"/>
      <c r="X181" s="5"/>
      <c r="Y181" s="5"/>
      <c r="Z181" s="5"/>
      <c r="AA181" s="5"/>
    </row>
    <row r="182" spans="1:27" ht="17.25" customHeight="1">
      <c r="A182" s="176">
        <v>181</v>
      </c>
      <c r="B182" s="177" t="s">
        <v>270</v>
      </c>
      <c r="C182" s="178">
        <v>156</v>
      </c>
      <c r="D182" s="184">
        <v>0.45</v>
      </c>
      <c r="E182" s="180" t="s">
        <v>69</v>
      </c>
      <c r="F182" s="181" t="s">
        <v>264</v>
      </c>
      <c r="G182" s="181"/>
      <c r="H182" s="5"/>
      <c r="I182" s="5"/>
      <c r="J182" s="5"/>
      <c r="K182" s="5"/>
      <c r="L182" s="5"/>
      <c r="M182" s="5"/>
      <c r="N182" s="5"/>
      <c r="O182" s="5"/>
      <c r="P182" s="5"/>
      <c r="Q182" s="5"/>
      <c r="R182" s="5"/>
      <c r="S182" s="5"/>
      <c r="T182" s="5"/>
      <c r="U182" s="5"/>
      <c r="V182" s="5"/>
      <c r="W182" s="5"/>
      <c r="X182" s="5"/>
      <c r="Y182" s="5"/>
      <c r="Z182" s="5"/>
      <c r="AA182" s="5"/>
    </row>
    <row r="183" spans="1:27" ht="17.25" customHeight="1">
      <c r="A183" s="176">
        <v>182</v>
      </c>
      <c r="B183" s="177" t="s">
        <v>271</v>
      </c>
      <c r="C183" s="178">
        <v>157</v>
      </c>
      <c r="D183" s="184">
        <v>2.5</v>
      </c>
      <c r="E183" s="180" t="s">
        <v>75</v>
      </c>
      <c r="F183" s="181" t="s">
        <v>264</v>
      </c>
      <c r="G183" s="181"/>
      <c r="H183" s="5"/>
      <c r="I183" s="5"/>
      <c r="J183" s="5"/>
      <c r="K183" s="5"/>
      <c r="L183" s="5"/>
      <c r="M183" s="5"/>
      <c r="N183" s="5"/>
      <c r="O183" s="5"/>
      <c r="P183" s="5"/>
      <c r="Q183" s="5"/>
      <c r="R183" s="5"/>
      <c r="S183" s="5"/>
      <c r="T183" s="5"/>
      <c r="U183" s="5"/>
      <c r="V183" s="5"/>
      <c r="W183" s="5"/>
      <c r="X183" s="5"/>
      <c r="Y183" s="5"/>
      <c r="Z183" s="5"/>
      <c r="AA183" s="5"/>
    </row>
    <row r="184" spans="1:27" ht="17.25" customHeight="1">
      <c r="A184" s="176">
        <v>183</v>
      </c>
      <c r="B184" s="177" t="s">
        <v>272</v>
      </c>
      <c r="C184" s="178">
        <v>158</v>
      </c>
      <c r="D184" s="184">
        <v>3</v>
      </c>
      <c r="E184" s="180" t="s">
        <v>23</v>
      </c>
      <c r="F184" s="181" t="s">
        <v>273</v>
      </c>
      <c r="G184" s="181"/>
      <c r="H184" s="5"/>
      <c r="I184" s="5"/>
      <c r="J184" s="5"/>
      <c r="K184" s="5"/>
      <c r="L184" s="5"/>
      <c r="M184" s="5"/>
      <c r="N184" s="5"/>
      <c r="O184" s="5"/>
      <c r="P184" s="5"/>
      <c r="Q184" s="5"/>
      <c r="R184" s="5"/>
      <c r="S184" s="5"/>
      <c r="T184" s="5"/>
      <c r="U184" s="5"/>
      <c r="V184" s="5"/>
      <c r="W184" s="5"/>
      <c r="X184" s="5"/>
      <c r="Y184" s="5"/>
      <c r="Z184" s="5"/>
      <c r="AA184" s="5"/>
    </row>
    <row r="185" spans="1:27" ht="17.25" customHeight="1">
      <c r="A185" s="176">
        <v>184</v>
      </c>
      <c r="B185" s="177" t="s">
        <v>274</v>
      </c>
      <c r="C185" s="178">
        <v>159</v>
      </c>
      <c r="D185" s="179">
        <v>2.5</v>
      </c>
      <c r="E185" s="180" t="s">
        <v>86</v>
      </c>
      <c r="F185" s="181" t="s">
        <v>275</v>
      </c>
      <c r="G185" s="181"/>
      <c r="H185" s="5"/>
      <c r="I185" s="5"/>
      <c r="J185" s="5"/>
      <c r="K185" s="5"/>
      <c r="L185" s="5"/>
      <c r="M185" s="5"/>
      <c r="N185" s="5"/>
      <c r="O185" s="5"/>
      <c r="P185" s="5"/>
      <c r="Q185" s="5"/>
      <c r="R185" s="5"/>
      <c r="S185" s="5"/>
      <c r="T185" s="5"/>
      <c r="U185" s="5"/>
      <c r="V185" s="5"/>
      <c r="W185" s="5"/>
      <c r="X185" s="5"/>
      <c r="Y185" s="5"/>
      <c r="Z185" s="5"/>
      <c r="AA185" s="5"/>
    </row>
    <row r="186" spans="1:27" ht="17.25" customHeight="1">
      <c r="A186" s="176">
        <v>185</v>
      </c>
      <c r="B186" s="177" t="s">
        <v>276</v>
      </c>
      <c r="C186" s="178">
        <v>160</v>
      </c>
      <c r="D186" s="179">
        <v>1.5</v>
      </c>
      <c r="E186" s="180" t="s">
        <v>18</v>
      </c>
      <c r="F186" s="181" t="s">
        <v>277</v>
      </c>
      <c r="G186" s="181"/>
      <c r="H186" s="5"/>
      <c r="I186" s="5"/>
      <c r="J186" s="5"/>
      <c r="K186" s="5"/>
      <c r="L186" s="5"/>
      <c r="M186" s="5"/>
      <c r="N186" s="5"/>
      <c r="O186" s="5"/>
      <c r="P186" s="5"/>
      <c r="Q186" s="5"/>
      <c r="R186" s="5"/>
      <c r="S186" s="5"/>
      <c r="T186" s="5"/>
      <c r="U186" s="5"/>
      <c r="V186" s="5"/>
      <c r="W186" s="5"/>
      <c r="X186" s="5"/>
      <c r="Y186" s="5"/>
      <c r="Z186" s="5"/>
      <c r="AA186" s="5"/>
    </row>
    <row r="187" spans="1:27" ht="17.25" customHeight="1">
      <c r="A187" s="176">
        <v>186</v>
      </c>
      <c r="B187" s="177" t="s">
        <v>278</v>
      </c>
      <c r="C187" s="178">
        <v>161</v>
      </c>
      <c r="D187" s="179">
        <v>1.4</v>
      </c>
      <c r="E187" s="180" t="s">
        <v>117</v>
      </c>
      <c r="F187" s="181" t="s">
        <v>279</v>
      </c>
      <c r="G187" s="181"/>
      <c r="H187" s="5"/>
      <c r="I187" s="5"/>
      <c r="J187" s="5"/>
      <c r="K187" s="5"/>
      <c r="L187" s="5"/>
      <c r="M187" s="5"/>
      <c r="N187" s="5"/>
      <c r="O187" s="5"/>
      <c r="P187" s="5"/>
      <c r="Q187" s="5"/>
      <c r="R187" s="5"/>
      <c r="S187" s="5"/>
      <c r="T187" s="5"/>
      <c r="U187" s="5"/>
      <c r="V187" s="5"/>
      <c r="W187" s="5"/>
      <c r="X187" s="5"/>
      <c r="Y187" s="5"/>
      <c r="Z187" s="5"/>
      <c r="AA187" s="5"/>
    </row>
    <row r="188" spans="1:27" ht="17.25" customHeight="1">
      <c r="A188" s="176">
        <v>187</v>
      </c>
      <c r="B188" s="177" t="s">
        <v>280</v>
      </c>
      <c r="C188" s="178">
        <v>162</v>
      </c>
      <c r="D188" s="184">
        <v>2</v>
      </c>
      <c r="E188" s="180" t="s">
        <v>108</v>
      </c>
      <c r="F188" s="181" t="s">
        <v>279</v>
      </c>
      <c r="G188" s="181"/>
      <c r="H188" s="5"/>
      <c r="I188" s="5"/>
      <c r="J188" s="5"/>
      <c r="K188" s="5"/>
      <c r="L188" s="5"/>
      <c r="M188" s="5"/>
      <c r="N188" s="5"/>
      <c r="O188" s="5"/>
      <c r="P188" s="5"/>
      <c r="Q188" s="5"/>
      <c r="R188" s="5"/>
      <c r="S188" s="5"/>
      <c r="T188" s="5"/>
      <c r="U188" s="5"/>
      <c r="V188" s="5"/>
      <c r="W188" s="5"/>
      <c r="X188" s="5"/>
      <c r="Y188" s="5"/>
      <c r="Z188" s="5"/>
      <c r="AA188" s="5"/>
    </row>
    <row r="189" spans="1:27" ht="17.25" customHeight="1">
      <c r="A189" s="176">
        <v>188</v>
      </c>
      <c r="B189" s="177" t="s">
        <v>281</v>
      </c>
      <c r="C189" s="178">
        <v>163</v>
      </c>
      <c r="D189" s="184">
        <v>3.23</v>
      </c>
      <c r="E189" s="180" t="s">
        <v>253</v>
      </c>
      <c r="F189" s="181" t="s">
        <v>279</v>
      </c>
      <c r="G189" s="181"/>
      <c r="H189" s="5"/>
      <c r="I189" s="5"/>
      <c r="J189" s="5"/>
      <c r="K189" s="5"/>
      <c r="L189" s="5"/>
      <c r="M189" s="5"/>
      <c r="N189" s="5"/>
      <c r="O189" s="5"/>
      <c r="P189" s="5"/>
      <c r="Q189" s="5"/>
      <c r="R189" s="5"/>
      <c r="S189" s="5"/>
      <c r="T189" s="5"/>
      <c r="U189" s="5"/>
      <c r="V189" s="5"/>
      <c r="W189" s="5"/>
      <c r="X189" s="5"/>
      <c r="Y189" s="5"/>
      <c r="Z189" s="5"/>
      <c r="AA189" s="5"/>
    </row>
    <row r="190" spans="1:27" ht="17.25" customHeight="1">
      <c r="A190" s="176">
        <v>189</v>
      </c>
      <c r="B190" s="177" t="s">
        <v>282</v>
      </c>
      <c r="C190" s="178">
        <v>164</v>
      </c>
      <c r="D190" s="184">
        <v>3.13</v>
      </c>
      <c r="E190" s="180" t="s">
        <v>86</v>
      </c>
      <c r="F190" s="181" t="s">
        <v>279</v>
      </c>
      <c r="G190" s="181"/>
      <c r="H190" s="5"/>
      <c r="I190" s="5"/>
      <c r="J190" s="5"/>
      <c r="K190" s="5"/>
      <c r="L190" s="5"/>
      <c r="M190" s="5"/>
      <c r="N190" s="5"/>
      <c r="O190" s="5"/>
      <c r="P190" s="5"/>
      <c r="Q190" s="5"/>
      <c r="R190" s="5"/>
      <c r="S190" s="5"/>
      <c r="T190" s="5"/>
      <c r="U190" s="5"/>
      <c r="V190" s="5"/>
      <c r="W190" s="5"/>
      <c r="X190" s="5"/>
      <c r="Y190" s="5"/>
      <c r="Z190" s="5"/>
      <c r="AA190" s="5"/>
    </row>
    <row r="191" spans="1:27" ht="17.25" customHeight="1">
      <c r="A191" s="176">
        <v>190</v>
      </c>
      <c r="B191" s="177" t="s">
        <v>283</v>
      </c>
      <c r="C191" s="178">
        <v>165</v>
      </c>
      <c r="D191" s="184">
        <v>2.09</v>
      </c>
      <c r="E191" s="180" t="s">
        <v>60</v>
      </c>
      <c r="F191" s="181" t="s">
        <v>284</v>
      </c>
      <c r="G191" s="181"/>
      <c r="H191" s="5"/>
      <c r="I191" s="5"/>
      <c r="J191" s="5"/>
      <c r="K191" s="5"/>
      <c r="L191" s="5"/>
      <c r="M191" s="5"/>
      <c r="N191" s="5"/>
      <c r="O191" s="5"/>
      <c r="P191" s="5"/>
      <c r="Q191" s="5"/>
      <c r="R191" s="5"/>
      <c r="S191" s="5"/>
      <c r="T191" s="5"/>
      <c r="U191" s="5"/>
      <c r="V191" s="5"/>
      <c r="W191" s="5"/>
      <c r="X191" s="5"/>
      <c r="Y191" s="5"/>
      <c r="Z191" s="5"/>
      <c r="AA191" s="5"/>
    </row>
    <row r="192" spans="1:27" ht="17.25" customHeight="1">
      <c r="A192" s="176">
        <v>191</v>
      </c>
      <c r="B192" s="177" t="s">
        <v>285</v>
      </c>
      <c r="C192" s="178">
        <v>166</v>
      </c>
      <c r="D192" s="184">
        <v>2.2999999999999998</v>
      </c>
      <c r="E192" s="180" t="s">
        <v>286</v>
      </c>
      <c r="F192" s="181" t="s">
        <v>287</v>
      </c>
      <c r="G192" s="181"/>
      <c r="H192" s="5"/>
      <c r="I192" s="5"/>
      <c r="J192" s="5"/>
      <c r="K192" s="5"/>
      <c r="L192" s="5"/>
      <c r="M192" s="5"/>
      <c r="N192" s="5"/>
      <c r="O192" s="5"/>
      <c r="P192" s="5"/>
      <c r="Q192" s="5"/>
      <c r="R192" s="5"/>
      <c r="S192" s="5"/>
      <c r="T192" s="5"/>
      <c r="U192" s="5"/>
      <c r="V192" s="5"/>
      <c r="W192" s="5"/>
      <c r="X192" s="5"/>
      <c r="Y192" s="5"/>
      <c r="Z192" s="5"/>
      <c r="AA192" s="5"/>
    </row>
    <row r="193" spans="1:27" ht="17.25" customHeight="1">
      <c r="A193" s="176">
        <v>192</v>
      </c>
      <c r="B193" s="177" t="s">
        <v>288</v>
      </c>
      <c r="C193" s="178">
        <v>167</v>
      </c>
      <c r="D193" s="184">
        <v>2.5</v>
      </c>
      <c r="E193" s="180" t="s">
        <v>224</v>
      </c>
      <c r="F193" s="181" t="s">
        <v>289</v>
      </c>
      <c r="G193" s="181"/>
      <c r="H193" s="5"/>
      <c r="I193" s="5"/>
      <c r="J193" s="5"/>
      <c r="K193" s="5"/>
      <c r="L193" s="5"/>
      <c r="M193" s="5"/>
      <c r="N193" s="5"/>
      <c r="O193" s="5"/>
      <c r="P193" s="5"/>
      <c r="Q193" s="5"/>
      <c r="R193" s="5"/>
      <c r="S193" s="5"/>
      <c r="T193" s="5"/>
      <c r="U193" s="5"/>
      <c r="V193" s="5"/>
      <c r="W193" s="5"/>
      <c r="X193" s="5"/>
      <c r="Y193" s="5"/>
      <c r="Z193" s="5"/>
      <c r="AA193" s="5"/>
    </row>
    <row r="194" spans="1:27" ht="17.25" customHeight="1">
      <c r="A194" s="176">
        <v>193</v>
      </c>
      <c r="B194" s="177" t="s">
        <v>290</v>
      </c>
      <c r="C194" s="178">
        <v>168</v>
      </c>
      <c r="D194" s="184">
        <v>1.28</v>
      </c>
      <c r="E194" s="180" t="s">
        <v>28</v>
      </c>
      <c r="F194" s="181" t="s">
        <v>291</v>
      </c>
      <c r="G194" s="181"/>
      <c r="H194" s="5"/>
      <c r="I194" s="5"/>
      <c r="J194" s="5"/>
      <c r="K194" s="5"/>
      <c r="L194" s="5"/>
      <c r="M194" s="5"/>
      <c r="N194" s="5"/>
      <c r="O194" s="5"/>
      <c r="P194" s="5"/>
      <c r="Q194" s="5"/>
      <c r="R194" s="5"/>
      <c r="S194" s="5"/>
      <c r="T194" s="5"/>
      <c r="U194" s="5"/>
      <c r="V194" s="5"/>
      <c r="W194" s="5"/>
      <c r="X194" s="5"/>
      <c r="Y194" s="5"/>
      <c r="Z194" s="5"/>
      <c r="AA194" s="5"/>
    </row>
    <row r="195" spans="1:27" ht="17.25" customHeight="1">
      <c r="A195" s="176">
        <v>194</v>
      </c>
      <c r="B195" s="177" t="s">
        <v>292</v>
      </c>
      <c r="C195" s="178">
        <v>169</v>
      </c>
      <c r="D195" s="184">
        <v>2</v>
      </c>
      <c r="E195" s="180" t="s">
        <v>75</v>
      </c>
      <c r="F195" s="181" t="s">
        <v>291</v>
      </c>
      <c r="G195" s="181"/>
      <c r="H195" s="5"/>
      <c r="I195" s="5"/>
      <c r="J195" s="5"/>
      <c r="K195" s="5"/>
      <c r="L195" s="5"/>
      <c r="M195" s="5"/>
      <c r="N195" s="5"/>
      <c r="O195" s="5"/>
      <c r="P195" s="5"/>
      <c r="Q195" s="5"/>
      <c r="R195" s="5"/>
      <c r="S195" s="5"/>
      <c r="T195" s="5"/>
      <c r="U195" s="5"/>
      <c r="V195" s="5"/>
      <c r="W195" s="5"/>
      <c r="X195" s="5"/>
      <c r="Y195" s="5"/>
      <c r="Z195" s="5"/>
      <c r="AA195" s="5"/>
    </row>
    <row r="196" spans="1:27" ht="17.25" customHeight="1">
      <c r="A196" s="176">
        <v>195</v>
      </c>
      <c r="B196" s="177" t="s">
        <v>293</v>
      </c>
      <c r="C196" s="178">
        <v>170</v>
      </c>
      <c r="D196" s="184">
        <v>3.2</v>
      </c>
      <c r="E196" s="180" t="s">
        <v>294</v>
      </c>
      <c r="F196" s="181" t="s">
        <v>295</v>
      </c>
      <c r="G196" s="181"/>
      <c r="H196" s="5"/>
      <c r="I196" s="5"/>
      <c r="J196" s="5"/>
      <c r="K196" s="5"/>
      <c r="L196" s="5"/>
      <c r="M196" s="5"/>
      <c r="N196" s="5"/>
      <c r="O196" s="5"/>
      <c r="P196" s="5"/>
      <c r="Q196" s="5"/>
      <c r="R196" s="5"/>
      <c r="S196" s="5"/>
      <c r="T196" s="5"/>
      <c r="U196" s="5"/>
      <c r="V196" s="5"/>
      <c r="W196" s="5"/>
      <c r="X196" s="5"/>
      <c r="Y196" s="5"/>
      <c r="Z196" s="5"/>
      <c r="AA196" s="5"/>
    </row>
    <row r="197" spans="1:27" ht="17.25" customHeight="1">
      <c r="A197" s="176">
        <v>196</v>
      </c>
      <c r="B197" s="177" t="s">
        <v>296</v>
      </c>
      <c r="C197" s="178">
        <v>171</v>
      </c>
      <c r="D197" s="184">
        <v>3.25</v>
      </c>
      <c r="E197" s="180" t="s">
        <v>39</v>
      </c>
      <c r="F197" s="181" t="s">
        <v>297</v>
      </c>
      <c r="G197" s="181"/>
      <c r="H197" s="5"/>
      <c r="I197" s="5"/>
      <c r="J197" s="5"/>
      <c r="K197" s="5"/>
      <c r="L197" s="5"/>
      <c r="M197" s="5"/>
      <c r="N197" s="5"/>
      <c r="O197" s="5"/>
      <c r="P197" s="5"/>
      <c r="Q197" s="5"/>
      <c r="R197" s="5"/>
      <c r="S197" s="5"/>
      <c r="T197" s="5"/>
      <c r="U197" s="5"/>
      <c r="V197" s="5"/>
      <c r="W197" s="5"/>
      <c r="X197" s="5"/>
      <c r="Y197" s="5"/>
      <c r="Z197" s="5"/>
      <c r="AA197" s="5"/>
    </row>
    <row r="198" spans="1:27" ht="17.25" customHeight="1">
      <c r="A198" s="176">
        <v>197</v>
      </c>
      <c r="B198" s="177" t="s">
        <v>298</v>
      </c>
      <c r="C198" s="178">
        <v>172</v>
      </c>
      <c r="D198" s="184">
        <v>1.35</v>
      </c>
      <c r="E198" s="180" t="s">
        <v>15</v>
      </c>
      <c r="F198" s="181" t="s">
        <v>297</v>
      </c>
      <c r="G198" s="181"/>
      <c r="H198" s="5"/>
      <c r="I198" s="5"/>
      <c r="J198" s="5"/>
      <c r="K198" s="5"/>
      <c r="L198" s="5"/>
      <c r="M198" s="5"/>
      <c r="N198" s="5"/>
      <c r="O198" s="5"/>
      <c r="P198" s="5"/>
      <c r="Q198" s="5"/>
      <c r="R198" s="5"/>
      <c r="S198" s="5"/>
      <c r="T198" s="5"/>
      <c r="U198" s="5"/>
      <c r="V198" s="5"/>
      <c r="W198" s="5"/>
      <c r="X198" s="5"/>
      <c r="Y198" s="5"/>
      <c r="Z198" s="5"/>
      <c r="AA198" s="5"/>
    </row>
    <row r="199" spans="1:27" ht="17.25" customHeight="1">
      <c r="A199" s="176">
        <v>198</v>
      </c>
      <c r="B199" s="177" t="s">
        <v>299</v>
      </c>
      <c r="C199" s="178">
        <v>173</v>
      </c>
      <c r="D199" s="184">
        <v>2.17</v>
      </c>
      <c r="E199" s="180" t="s">
        <v>120</v>
      </c>
      <c r="F199" s="181" t="s">
        <v>297</v>
      </c>
      <c r="G199" s="181"/>
      <c r="H199" s="5"/>
      <c r="I199" s="5"/>
      <c r="J199" s="5"/>
      <c r="K199" s="5"/>
      <c r="L199" s="5"/>
      <c r="M199" s="5"/>
      <c r="N199" s="5"/>
      <c r="O199" s="5"/>
      <c r="P199" s="5"/>
      <c r="Q199" s="5"/>
      <c r="R199" s="5"/>
      <c r="S199" s="5"/>
      <c r="T199" s="5"/>
      <c r="U199" s="5"/>
      <c r="V199" s="5"/>
      <c r="W199" s="5"/>
      <c r="X199" s="5"/>
      <c r="Y199" s="5"/>
      <c r="Z199" s="5"/>
      <c r="AA199" s="5"/>
    </row>
    <row r="200" spans="1:27" ht="17.25" customHeight="1">
      <c r="A200" s="176">
        <v>199</v>
      </c>
      <c r="B200" s="177" t="s">
        <v>300</v>
      </c>
      <c r="C200" s="178">
        <v>174</v>
      </c>
      <c r="D200" s="184">
        <v>1.07</v>
      </c>
      <c r="E200" s="180" t="s">
        <v>11</v>
      </c>
      <c r="F200" s="181" t="s">
        <v>297</v>
      </c>
      <c r="G200" s="181"/>
      <c r="H200" s="5"/>
      <c r="I200" s="5"/>
      <c r="J200" s="5"/>
      <c r="K200" s="5"/>
      <c r="L200" s="5"/>
      <c r="M200" s="5"/>
      <c r="N200" s="5"/>
      <c r="O200" s="5"/>
      <c r="P200" s="5"/>
      <c r="Q200" s="5"/>
      <c r="R200" s="5"/>
      <c r="S200" s="5"/>
      <c r="T200" s="5"/>
      <c r="U200" s="5"/>
      <c r="V200" s="5"/>
      <c r="W200" s="5"/>
      <c r="X200" s="5"/>
      <c r="Y200" s="5"/>
      <c r="Z200" s="5"/>
      <c r="AA200" s="5"/>
    </row>
    <row r="201" spans="1:27" ht="17.25" customHeight="1">
      <c r="A201" s="176">
        <v>200</v>
      </c>
      <c r="B201" s="177" t="s">
        <v>301</v>
      </c>
      <c r="C201" s="178">
        <v>175</v>
      </c>
      <c r="D201" s="184">
        <v>2.15</v>
      </c>
      <c r="E201" s="180" t="s">
        <v>302</v>
      </c>
      <c r="F201" s="181" t="s">
        <v>297</v>
      </c>
      <c r="G201" s="181"/>
      <c r="H201" s="5"/>
      <c r="I201" s="5"/>
      <c r="J201" s="5"/>
      <c r="K201" s="5"/>
      <c r="L201" s="5"/>
      <c r="M201" s="5"/>
      <c r="N201" s="5"/>
      <c r="O201" s="5"/>
      <c r="P201" s="5"/>
      <c r="Q201" s="5"/>
      <c r="R201" s="5"/>
      <c r="S201" s="5"/>
      <c r="T201" s="5"/>
      <c r="U201" s="5"/>
      <c r="V201" s="5"/>
      <c r="W201" s="5"/>
      <c r="X201" s="5"/>
      <c r="Y201" s="5"/>
      <c r="Z201" s="5"/>
      <c r="AA201" s="5"/>
    </row>
    <row r="202" spans="1:27" ht="17.25" customHeight="1">
      <c r="A202" s="176">
        <v>201</v>
      </c>
      <c r="B202" s="177" t="s">
        <v>303</v>
      </c>
      <c r="C202" s="178">
        <v>176</v>
      </c>
      <c r="D202" s="184">
        <v>3.16</v>
      </c>
      <c r="E202" s="180" t="s">
        <v>117</v>
      </c>
      <c r="F202" s="181" t="s">
        <v>297</v>
      </c>
      <c r="G202" s="181"/>
      <c r="H202" s="5"/>
      <c r="I202" s="5"/>
      <c r="J202" s="5"/>
      <c r="K202" s="5"/>
      <c r="L202" s="5"/>
      <c r="M202" s="5"/>
      <c r="N202" s="5"/>
      <c r="O202" s="5"/>
      <c r="P202" s="5"/>
      <c r="Q202" s="5"/>
      <c r="R202" s="5"/>
      <c r="S202" s="5"/>
      <c r="T202" s="5"/>
      <c r="U202" s="5"/>
      <c r="V202" s="5"/>
      <c r="W202" s="5"/>
      <c r="X202" s="5"/>
      <c r="Y202" s="5"/>
      <c r="Z202" s="5"/>
      <c r="AA202" s="5"/>
    </row>
    <row r="203" spans="1:27" ht="17.25" customHeight="1">
      <c r="A203" s="176">
        <v>202</v>
      </c>
      <c r="B203" s="177" t="s">
        <v>304</v>
      </c>
      <c r="C203" s="178">
        <v>177</v>
      </c>
      <c r="D203" s="184">
        <v>2.38</v>
      </c>
      <c r="E203" s="180" t="s">
        <v>305</v>
      </c>
      <c r="F203" s="181" t="s">
        <v>306</v>
      </c>
      <c r="G203" s="181"/>
      <c r="H203" s="5"/>
      <c r="I203" s="5"/>
      <c r="J203" s="5"/>
      <c r="K203" s="5"/>
      <c r="L203" s="5"/>
      <c r="M203" s="5"/>
      <c r="N203" s="5"/>
      <c r="O203" s="5"/>
      <c r="P203" s="5"/>
      <c r="Q203" s="5"/>
      <c r="R203" s="5"/>
      <c r="S203" s="5"/>
      <c r="T203" s="5"/>
      <c r="U203" s="5"/>
      <c r="V203" s="5"/>
      <c r="W203" s="5"/>
      <c r="X203" s="5"/>
      <c r="Y203" s="5"/>
      <c r="Z203" s="5"/>
      <c r="AA203" s="5"/>
    </row>
    <row r="204" spans="1:27" ht="17.25" customHeight="1">
      <c r="A204" s="176">
        <v>203</v>
      </c>
      <c r="B204" s="177" t="s">
        <v>307</v>
      </c>
      <c r="C204" s="178">
        <v>178</v>
      </c>
      <c r="D204" s="184">
        <v>1</v>
      </c>
      <c r="E204" s="180" t="s">
        <v>30</v>
      </c>
      <c r="F204" s="181" t="s">
        <v>306</v>
      </c>
      <c r="G204" s="181"/>
      <c r="H204" s="5"/>
      <c r="I204" s="5"/>
      <c r="J204" s="5"/>
      <c r="K204" s="5"/>
      <c r="L204" s="5"/>
      <c r="M204" s="5"/>
      <c r="N204" s="5"/>
      <c r="O204" s="5"/>
      <c r="P204" s="5"/>
      <c r="Q204" s="5"/>
      <c r="R204" s="5"/>
      <c r="S204" s="5"/>
      <c r="T204" s="5"/>
      <c r="U204" s="5"/>
      <c r="V204" s="5"/>
      <c r="W204" s="5"/>
      <c r="X204" s="5"/>
      <c r="Y204" s="5"/>
      <c r="Z204" s="5"/>
      <c r="AA204" s="5"/>
    </row>
    <row r="205" spans="1:27" ht="17.25" customHeight="1">
      <c r="A205" s="176">
        <v>204</v>
      </c>
      <c r="B205" s="177" t="s">
        <v>308</v>
      </c>
      <c r="C205" s="178">
        <v>179</v>
      </c>
      <c r="D205" s="184">
        <v>5</v>
      </c>
      <c r="E205" s="180" t="s">
        <v>309</v>
      </c>
      <c r="F205" s="181" t="s">
        <v>306</v>
      </c>
      <c r="G205" s="181"/>
      <c r="H205" s="5"/>
      <c r="I205" s="5"/>
      <c r="J205" s="5"/>
      <c r="K205" s="5"/>
      <c r="L205" s="5"/>
      <c r="M205" s="5"/>
      <c r="N205" s="5"/>
      <c r="O205" s="5"/>
      <c r="P205" s="5"/>
      <c r="Q205" s="5"/>
      <c r="R205" s="5"/>
      <c r="S205" s="5"/>
      <c r="T205" s="5"/>
      <c r="U205" s="5"/>
      <c r="V205" s="5"/>
      <c r="W205" s="5"/>
      <c r="X205" s="5"/>
      <c r="Y205" s="5"/>
      <c r="Z205" s="5"/>
      <c r="AA205" s="5"/>
    </row>
    <row r="206" spans="1:27" ht="17.25" customHeight="1">
      <c r="A206" s="176">
        <v>205</v>
      </c>
      <c r="B206" s="177" t="s">
        <v>310</v>
      </c>
      <c r="C206" s="178">
        <v>180</v>
      </c>
      <c r="D206" s="184">
        <v>1.55</v>
      </c>
      <c r="E206" s="180" t="s">
        <v>75</v>
      </c>
      <c r="F206" s="181" t="s">
        <v>306</v>
      </c>
      <c r="G206" s="181"/>
      <c r="H206" s="5"/>
      <c r="I206" s="5"/>
      <c r="J206" s="5"/>
      <c r="K206" s="5"/>
      <c r="L206" s="5"/>
      <c r="M206" s="5"/>
      <c r="N206" s="5"/>
      <c r="O206" s="5"/>
      <c r="P206" s="5"/>
      <c r="Q206" s="5"/>
      <c r="R206" s="5"/>
      <c r="S206" s="5"/>
      <c r="T206" s="5"/>
      <c r="U206" s="5"/>
      <c r="V206" s="5"/>
      <c r="W206" s="5"/>
      <c r="X206" s="5"/>
      <c r="Y206" s="5"/>
      <c r="Z206" s="5"/>
      <c r="AA206" s="5"/>
    </row>
    <row r="207" spans="1:27" ht="17.25" customHeight="1">
      <c r="A207" s="176">
        <v>206</v>
      </c>
      <c r="B207" s="177" t="s">
        <v>311</v>
      </c>
      <c r="C207" s="178">
        <v>181</v>
      </c>
      <c r="D207" s="184">
        <v>1.4</v>
      </c>
      <c r="E207" s="180" t="s">
        <v>312</v>
      </c>
      <c r="F207" s="181" t="s">
        <v>306</v>
      </c>
      <c r="G207" s="181"/>
      <c r="H207" s="5"/>
      <c r="I207" s="5"/>
      <c r="J207" s="5"/>
      <c r="K207" s="5"/>
      <c r="L207" s="5"/>
      <c r="M207" s="5"/>
      <c r="N207" s="5"/>
      <c r="O207" s="5"/>
      <c r="P207" s="5"/>
      <c r="Q207" s="5"/>
      <c r="R207" s="5"/>
      <c r="S207" s="5"/>
      <c r="T207" s="5"/>
      <c r="U207" s="5"/>
      <c r="V207" s="5"/>
      <c r="W207" s="5"/>
      <c r="X207" s="5"/>
      <c r="Y207" s="5"/>
      <c r="Z207" s="5"/>
      <c r="AA207" s="5"/>
    </row>
    <row r="208" spans="1:27" ht="17.25" customHeight="1">
      <c r="A208" s="176">
        <v>207</v>
      </c>
      <c r="B208" s="177" t="s">
        <v>313</v>
      </c>
      <c r="C208" s="178">
        <v>182</v>
      </c>
      <c r="D208" s="184">
        <v>2.4</v>
      </c>
      <c r="E208" s="180" t="s">
        <v>58</v>
      </c>
      <c r="F208" s="181" t="s">
        <v>314</v>
      </c>
      <c r="G208" s="181"/>
      <c r="H208" s="5"/>
      <c r="I208" s="5"/>
      <c r="J208" s="5"/>
      <c r="K208" s="5"/>
      <c r="L208" s="5"/>
      <c r="M208" s="5"/>
      <c r="N208" s="5"/>
      <c r="O208" s="5"/>
      <c r="P208" s="5"/>
      <c r="Q208" s="5"/>
      <c r="R208" s="5"/>
      <c r="S208" s="5"/>
      <c r="T208" s="5"/>
      <c r="U208" s="5"/>
      <c r="V208" s="5"/>
      <c r="W208" s="5"/>
      <c r="X208" s="5"/>
      <c r="Y208" s="5"/>
      <c r="Z208" s="5"/>
      <c r="AA208" s="5"/>
    </row>
    <row r="209" spans="1:27" ht="17.25" customHeight="1">
      <c r="A209" s="176">
        <v>208</v>
      </c>
      <c r="B209" s="177" t="s">
        <v>315</v>
      </c>
      <c r="C209" s="178">
        <v>183</v>
      </c>
      <c r="D209" s="184">
        <v>1</v>
      </c>
      <c r="E209" s="180" t="s">
        <v>129</v>
      </c>
      <c r="F209" s="181" t="s">
        <v>316</v>
      </c>
      <c r="G209" s="181"/>
      <c r="H209" s="5"/>
      <c r="I209" s="5"/>
      <c r="J209" s="5"/>
      <c r="K209" s="5"/>
      <c r="L209" s="5"/>
      <c r="M209" s="5"/>
      <c r="N209" s="5"/>
      <c r="O209" s="5"/>
      <c r="P209" s="5"/>
      <c r="Q209" s="5"/>
      <c r="R209" s="5"/>
      <c r="S209" s="5"/>
      <c r="T209" s="5"/>
      <c r="U209" s="5"/>
      <c r="V209" s="5"/>
      <c r="W209" s="5"/>
      <c r="X209" s="5"/>
      <c r="Y209" s="5"/>
      <c r="Z209" s="5"/>
      <c r="AA209" s="5"/>
    </row>
    <row r="210" spans="1:27" ht="17.25" customHeight="1">
      <c r="A210" s="176">
        <v>209</v>
      </c>
      <c r="B210" s="177" t="s">
        <v>317</v>
      </c>
      <c r="C210" s="178">
        <v>184</v>
      </c>
      <c r="D210" s="184">
        <v>3.3</v>
      </c>
      <c r="E210" s="180" t="s">
        <v>318</v>
      </c>
      <c r="F210" s="181" t="s">
        <v>316</v>
      </c>
      <c r="G210" s="181"/>
      <c r="H210" s="5"/>
      <c r="I210" s="5"/>
      <c r="J210" s="5"/>
      <c r="K210" s="5"/>
      <c r="L210" s="5"/>
      <c r="M210" s="5"/>
      <c r="N210" s="5"/>
      <c r="O210" s="5"/>
      <c r="P210" s="5"/>
      <c r="Q210" s="5"/>
      <c r="R210" s="5"/>
      <c r="S210" s="5"/>
      <c r="T210" s="5"/>
      <c r="U210" s="5"/>
      <c r="V210" s="5"/>
      <c r="W210" s="5"/>
      <c r="X210" s="5"/>
      <c r="Y210" s="5"/>
      <c r="Z210" s="5"/>
      <c r="AA210" s="5"/>
    </row>
    <row r="211" spans="1:27" ht="17.25" customHeight="1">
      <c r="A211" s="176">
        <v>210</v>
      </c>
      <c r="B211" s="177" t="s">
        <v>319</v>
      </c>
      <c r="C211" s="178">
        <v>185</v>
      </c>
      <c r="D211" s="184">
        <v>4.57</v>
      </c>
      <c r="E211" s="180" t="s">
        <v>286</v>
      </c>
      <c r="F211" s="181" t="s">
        <v>316</v>
      </c>
      <c r="G211" s="181"/>
      <c r="H211" s="5"/>
      <c r="I211" s="5"/>
      <c r="J211" s="5"/>
      <c r="K211" s="5"/>
      <c r="L211" s="5"/>
      <c r="M211" s="5"/>
      <c r="N211" s="5"/>
      <c r="O211" s="5"/>
      <c r="P211" s="5"/>
      <c r="Q211" s="5"/>
      <c r="R211" s="5"/>
      <c r="S211" s="5"/>
      <c r="T211" s="5"/>
      <c r="U211" s="5"/>
      <c r="V211" s="5"/>
      <c r="W211" s="5"/>
      <c r="X211" s="5"/>
      <c r="Y211" s="5"/>
      <c r="Z211" s="5"/>
      <c r="AA211" s="5"/>
    </row>
    <row r="212" spans="1:27" ht="17.25" customHeight="1">
      <c r="A212" s="176">
        <v>211</v>
      </c>
      <c r="B212" s="177" t="s">
        <v>320</v>
      </c>
      <c r="C212" s="178">
        <v>186</v>
      </c>
      <c r="D212" s="184">
        <v>2.2000000000000002</v>
      </c>
      <c r="E212" s="180" t="s">
        <v>321</v>
      </c>
      <c r="F212" s="181" t="s">
        <v>316</v>
      </c>
      <c r="G212" s="181"/>
      <c r="H212" s="5"/>
      <c r="I212" s="5"/>
      <c r="J212" s="5"/>
      <c r="K212" s="5"/>
      <c r="L212" s="5"/>
      <c r="M212" s="5"/>
      <c r="N212" s="5"/>
      <c r="O212" s="5"/>
      <c r="P212" s="5"/>
      <c r="Q212" s="5"/>
      <c r="R212" s="5"/>
      <c r="S212" s="5"/>
      <c r="T212" s="5"/>
      <c r="U212" s="5"/>
      <c r="V212" s="5"/>
      <c r="W212" s="5"/>
      <c r="X212" s="5"/>
      <c r="Y212" s="5"/>
      <c r="Z212" s="5"/>
      <c r="AA212" s="5"/>
    </row>
    <row r="213" spans="1:27" ht="17.25" customHeight="1">
      <c r="A213" s="176">
        <v>212</v>
      </c>
      <c r="B213" s="177" t="s">
        <v>322</v>
      </c>
      <c r="C213" s="178">
        <v>187</v>
      </c>
      <c r="D213" s="184">
        <v>3.18</v>
      </c>
      <c r="E213" s="180" t="s">
        <v>323</v>
      </c>
      <c r="F213" s="181" t="s">
        <v>324</v>
      </c>
      <c r="G213" s="181"/>
      <c r="H213" s="5"/>
      <c r="I213" s="5"/>
      <c r="J213" s="5"/>
      <c r="K213" s="5"/>
      <c r="L213" s="5"/>
      <c r="M213" s="5"/>
      <c r="N213" s="5"/>
      <c r="O213" s="5"/>
      <c r="P213" s="5"/>
      <c r="Q213" s="5"/>
      <c r="R213" s="5"/>
      <c r="S213" s="5"/>
      <c r="T213" s="5"/>
      <c r="U213" s="5"/>
      <c r="V213" s="5"/>
      <c r="W213" s="5"/>
      <c r="X213" s="5"/>
      <c r="Y213" s="5"/>
      <c r="Z213" s="5"/>
      <c r="AA213" s="5"/>
    </row>
    <row r="214" spans="1:27" ht="17.25" customHeight="1">
      <c r="A214" s="176">
        <v>213</v>
      </c>
      <c r="B214" s="177" t="s">
        <v>325</v>
      </c>
      <c r="C214" s="178">
        <v>188</v>
      </c>
      <c r="D214" s="184">
        <v>1.5</v>
      </c>
      <c r="E214" s="180" t="s">
        <v>206</v>
      </c>
      <c r="F214" s="181" t="s">
        <v>326</v>
      </c>
      <c r="G214" s="181"/>
      <c r="H214" s="5"/>
      <c r="I214" s="5"/>
      <c r="J214" s="5"/>
      <c r="K214" s="5"/>
      <c r="L214" s="5"/>
      <c r="M214" s="5"/>
      <c r="N214" s="5"/>
      <c r="O214" s="5"/>
      <c r="P214" s="5"/>
      <c r="Q214" s="5"/>
      <c r="R214" s="5"/>
      <c r="S214" s="5"/>
      <c r="T214" s="5"/>
      <c r="U214" s="5"/>
      <c r="V214" s="5"/>
      <c r="W214" s="5"/>
      <c r="X214" s="5"/>
      <c r="Y214" s="5"/>
      <c r="Z214" s="5"/>
      <c r="AA214" s="5"/>
    </row>
    <row r="215" spans="1:27" ht="17.25" customHeight="1">
      <c r="A215" s="176">
        <v>214</v>
      </c>
      <c r="B215" s="177" t="s">
        <v>327</v>
      </c>
      <c r="C215" s="178">
        <v>189</v>
      </c>
      <c r="D215" s="184">
        <v>2.1</v>
      </c>
      <c r="E215" s="180" t="s">
        <v>11</v>
      </c>
      <c r="F215" s="181" t="s">
        <v>326</v>
      </c>
      <c r="G215" s="181"/>
      <c r="H215" s="5"/>
      <c r="I215" s="5"/>
      <c r="J215" s="5"/>
      <c r="K215" s="5"/>
      <c r="L215" s="5"/>
      <c r="M215" s="5"/>
      <c r="N215" s="5"/>
      <c r="O215" s="5"/>
      <c r="P215" s="5"/>
      <c r="Q215" s="5"/>
      <c r="R215" s="5"/>
      <c r="S215" s="5"/>
      <c r="T215" s="5"/>
      <c r="U215" s="5"/>
      <c r="V215" s="5"/>
      <c r="W215" s="5"/>
      <c r="X215" s="5"/>
      <c r="Y215" s="5"/>
      <c r="Z215" s="5"/>
      <c r="AA215" s="5"/>
    </row>
    <row r="216" spans="1:27" ht="17.25" customHeight="1">
      <c r="A216" s="176">
        <v>215</v>
      </c>
      <c r="B216" s="177" t="s">
        <v>328</v>
      </c>
      <c r="C216" s="178">
        <v>190</v>
      </c>
      <c r="D216" s="184">
        <v>1.38</v>
      </c>
      <c r="E216" s="180" t="s">
        <v>15</v>
      </c>
      <c r="F216" s="181" t="s">
        <v>326</v>
      </c>
      <c r="G216" s="181"/>
      <c r="H216" s="5"/>
      <c r="I216" s="5"/>
      <c r="J216" s="5"/>
      <c r="K216" s="5"/>
      <c r="L216" s="5"/>
      <c r="M216" s="5"/>
      <c r="N216" s="5"/>
      <c r="O216" s="5"/>
      <c r="P216" s="5"/>
      <c r="Q216" s="5"/>
      <c r="R216" s="5"/>
      <c r="S216" s="5"/>
      <c r="T216" s="5"/>
      <c r="U216" s="5"/>
      <c r="V216" s="5"/>
      <c r="W216" s="5"/>
      <c r="X216" s="5"/>
      <c r="Y216" s="5"/>
      <c r="Z216" s="5"/>
      <c r="AA216" s="5"/>
    </row>
    <row r="217" spans="1:27" ht="17.25" customHeight="1">
      <c r="A217" s="176">
        <v>216</v>
      </c>
      <c r="B217" s="177" t="s">
        <v>329</v>
      </c>
      <c r="C217" s="178">
        <v>191</v>
      </c>
      <c r="D217" s="184">
        <v>1.52</v>
      </c>
      <c r="E217" s="180" t="s">
        <v>203</v>
      </c>
      <c r="F217" s="181" t="s">
        <v>326</v>
      </c>
      <c r="G217" s="181"/>
      <c r="H217" s="5"/>
      <c r="I217" s="5"/>
      <c r="J217" s="5"/>
      <c r="K217" s="5"/>
      <c r="L217" s="5"/>
      <c r="M217" s="5"/>
      <c r="N217" s="5"/>
      <c r="O217" s="5"/>
      <c r="P217" s="5"/>
      <c r="Q217" s="5"/>
      <c r="R217" s="5"/>
      <c r="S217" s="5"/>
      <c r="T217" s="5"/>
      <c r="U217" s="5"/>
      <c r="V217" s="5"/>
      <c r="W217" s="5"/>
      <c r="X217" s="5"/>
      <c r="Y217" s="5"/>
      <c r="Z217" s="5"/>
      <c r="AA217" s="5"/>
    </row>
    <row r="218" spans="1:27" ht="17.25" customHeight="1">
      <c r="A218" s="176">
        <v>217</v>
      </c>
      <c r="B218" s="177" t="s">
        <v>330</v>
      </c>
      <c r="C218" s="178">
        <v>192</v>
      </c>
      <c r="D218" s="184">
        <v>2.5</v>
      </c>
      <c r="E218" s="180" t="s">
        <v>177</v>
      </c>
      <c r="F218" s="181" t="s">
        <v>326</v>
      </c>
      <c r="G218" s="181"/>
      <c r="H218" s="5"/>
      <c r="I218" s="5"/>
      <c r="J218" s="5"/>
      <c r="K218" s="5"/>
      <c r="L218" s="5"/>
      <c r="M218" s="5"/>
      <c r="N218" s="5"/>
      <c r="O218" s="5"/>
      <c r="P218" s="5"/>
      <c r="Q218" s="5"/>
      <c r="R218" s="5"/>
      <c r="S218" s="5"/>
      <c r="T218" s="5"/>
      <c r="U218" s="5"/>
      <c r="V218" s="5"/>
      <c r="W218" s="5"/>
      <c r="X218" s="5"/>
      <c r="Y218" s="5"/>
      <c r="Z218" s="5"/>
      <c r="AA218" s="5"/>
    </row>
    <row r="219" spans="1:27" ht="17.25" customHeight="1">
      <c r="A219" s="176">
        <v>218</v>
      </c>
      <c r="B219" s="177" t="s">
        <v>331</v>
      </c>
      <c r="C219" s="178">
        <v>193</v>
      </c>
      <c r="D219" s="184">
        <v>1.25</v>
      </c>
      <c r="E219" s="180" t="s">
        <v>18</v>
      </c>
      <c r="F219" s="181" t="s">
        <v>332</v>
      </c>
      <c r="G219" s="181"/>
      <c r="H219" s="5"/>
      <c r="I219" s="5"/>
      <c r="J219" s="5"/>
      <c r="K219" s="5"/>
      <c r="L219" s="5"/>
      <c r="M219" s="5"/>
      <c r="N219" s="5"/>
      <c r="O219" s="5"/>
      <c r="P219" s="5"/>
      <c r="Q219" s="5"/>
      <c r="R219" s="5"/>
      <c r="S219" s="5"/>
      <c r="T219" s="5"/>
      <c r="U219" s="5"/>
      <c r="V219" s="5"/>
      <c r="W219" s="5"/>
      <c r="X219" s="5"/>
      <c r="Y219" s="5"/>
      <c r="Z219" s="5"/>
      <c r="AA219" s="5"/>
    </row>
    <row r="220" spans="1:27" ht="17.25" customHeight="1">
      <c r="A220" s="176">
        <v>219</v>
      </c>
      <c r="B220" s="177" t="s">
        <v>333</v>
      </c>
      <c r="C220" s="178">
        <v>194</v>
      </c>
      <c r="D220" s="184">
        <v>3.3</v>
      </c>
      <c r="E220" s="180" t="s">
        <v>15</v>
      </c>
      <c r="F220" s="181" t="s">
        <v>334</v>
      </c>
      <c r="G220" s="181"/>
      <c r="H220" s="5"/>
      <c r="I220" s="5"/>
      <c r="J220" s="5"/>
      <c r="K220" s="5"/>
      <c r="L220" s="5"/>
      <c r="M220" s="5"/>
      <c r="N220" s="5"/>
      <c r="O220" s="5"/>
      <c r="P220" s="5"/>
      <c r="Q220" s="5"/>
      <c r="R220" s="5"/>
      <c r="S220" s="5"/>
      <c r="T220" s="5"/>
      <c r="U220" s="5"/>
      <c r="V220" s="5"/>
      <c r="W220" s="5"/>
      <c r="X220" s="5"/>
      <c r="Y220" s="5"/>
      <c r="Z220" s="5"/>
      <c r="AA220" s="5"/>
    </row>
    <row r="221" spans="1:27" ht="17.25" customHeight="1">
      <c r="A221" s="176">
        <v>220</v>
      </c>
      <c r="B221" s="177" t="s">
        <v>335</v>
      </c>
      <c r="C221" s="178">
        <v>195</v>
      </c>
      <c r="D221" s="184">
        <v>2.5</v>
      </c>
      <c r="E221" s="180" t="s">
        <v>60</v>
      </c>
      <c r="F221" s="181" t="s">
        <v>336</v>
      </c>
      <c r="G221" s="181"/>
      <c r="H221" s="5"/>
      <c r="I221" s="5"/>
      <c r="J221" s="5"/>
      <c r="K221" s="5"/>
      <c r="L221" s="5"/>
      <c r="M221" s="5"/>
      <c r="N221" s="5"/>
      <c r="O221" s="5"/>
      <c r="P221" s="5"/>
      <c r="Q221" s="5"/>
      <c r="R221" s="5"/>
      <c r="S221" s="5"/>
      <c r="T221" s="5"/>
      <c r="U221" s="5"/>
      <c r="V221" s="5"/>
      <c r="W221" s="5"/>
      <c r="X221" s="5"/>
      <c r="Y221" s="5"/>
      <c r="Z221" s="5"/>
      <c r="AA221" s="5"/>
    </row>
    <row r="222" spans="1:27" ht="17.25" customHeight="1">
      <c r="A222" s="176">
        <v>221</v>
      </c>
      <c r="B222" s="177" t="s">
        <v>337</v>
      </c>
      <c r="C222" s="178">
        <v>196</v>
      </c>
      <c r="D222" s="184">
        <v>3.45</v>
      </c>
      <c r="E222" s="180" t="s">
        <v>84</v>
      </c>
      <c r="F222" s="181" t="s">
        <v>336</v>
      </c>
      <c r="G222" s="181"/>
      <c r="H222" s="5"/>
      <c r="I222" s="5"/>
      <c r="J222" s="5"/>
      <c r="K222" s="5"/>
      <c r="L222" s="5"/>
      <c r="M222" s="5"/>
      <c r="N222" s="5"/>
      <c r="O222" s="5"/>
      <c r="P222" s="5"/>
      <c r="Q222" s="5"/>
      <c r="R222" s="5"/>
      <c r="S222" s="5"/>
      <c r="T222" s="5"/>
      <c r="U222" s="5"/>
      <c r="V222" s="5"/>
      <c r="W222" s="5"/>
      <c r="X222" s="5"/>
      <c r="Y222" s="5"/>
      <c r="Z222" s="5"/>
      <c r="AA222" s="5"/>
    </row>
    <row r="223" spans="1:27" ht="17.25" customHeight="1">
      <c r="A223" s="176">
        <v>222</v>
      </c>
      <c r="B223" s="177" t="s">
        <v>338</v>
      </c>
      <c r="C223" s="178">
        <v>197</v>
      </c>
      <c r="D223" s="184">
        <v>3.36</v>
      </c>
      <c r="E223" s="180" t="s">
        <v>86</v>
      </c>
      <c r="F223" s="181" t="s">
        <v>336</v>
      </c>
      <c r="G223" s="181"/>
      <c r="H223" s="5"/>
      <c r="I223" s="5"/>
      <c r="J223" s="5"/>
      <c r="K223" s="5"/>
      <c r="L223" s="5"/>
      <c r="M223" s="5"/>
      <c r="N223" s="5"/>
      <c r="O223" s="5"/>
      <c r="P223" s="5"/>
      <c r="Q223" s="5"/>
      <c r="R223" s="5"/>
      <c r="S223" s="5"/>
      <c r="T223" s="5"/>
      <c r="U223" s="5"/>
      <c r="V223" s="5"/>
      <c r="W223" s="5"/>
      <c r="X223" s="5"/>
      <c r="Y223" s="5"/>
      <c r="Z223" s="5"/>
      <c r="AA223" s="5"/>
    </row>
    <row r="224" spans="1:27" ht="17.25" customHeight="1">
      <c r="A224" s="176">
        <v>223</v>
      </c>
      <c r="B224" s="177" t="s">
        <v>339</v>
      </c>
      <c r="C224" s="178">
        <v>198</v>
      </c>
      <c r="D224" s="184">
        <v>3.16</v>
      </c>
      <c r="E224" s="180" t="s">
        <v>71</v>
      </c>
      <c r="F224" s="181" t="s">
        <v>336</v>
      </c>
      <c r="G224" s="181"/>
      <c r="H224" s="5"/>
      <c r="I224" s="5"/>
      <c r="J224" s="5"/>
      <c r="K224" s="5"/>
      <c r="L224" s="5"/>
      <c r="M224" s="5"/>
      <c r="N224" s="5"/>
      <c r="O224" s="5"/>
      <c r="P224" s="5"/>
      <c r="Q224" s="5"/>
      <c r="R224" s="5"/>
      <c r="S224" s="5"/>
      <c r="T224" s="5"/>
      <c r="U224" s="5"/>
      <c r="V224" s="5"/>
      <c r="W224" s="5"/>
      <c r="X224" s="5"/>
      <c r="Y224" s="5"/>
      <c r="Z224" s="5"/>
      <c r="AA224" s="5"/>
    </row>
    <row r="225" spans="1:27" ht="17.25" customHeight="1">
      <c r="A225" s="176">
        <v>224</v>
      </c>
      <c r="B225" s="177" t="s">
        <v>340</v>
      </c>
      <c r="C225" s="178">
        <v>199</v>
      </c>
      <c r="D225" s="184">
        <v>4</v>
      </c>
      <c r="E225" s="180" t="s">
        <v>52</v>
      </c>
      <c r="F225" s="181" t="s">
        <v>336</v>
      </c>
      <c r="G225" s="181"/>
      <c r="H225" s="5"/>
      <c r="I225" s="5"/>
      <c r="J225" s="5"/>
      <c r="K225" s="5"/>
      <c r="L225" s="5"/>
      <c r="M225" s="5"/>
      <c r="N225" s="5"/>
      <c r="O225" s="5"/>
      <c r="P225" s="5"/>
      <c r="Q225" s="5"/>
      <c r="R225" s="5"/>
      <c r="S225" s="5"/>
      <c r="T225" s="5"/>
      <c r="U225" s="5"/>
      <c r="V225" s="5"/>
      <c r="W225" s="5"/>
      <c r="X225" s="5"/>
      <c r="Y225" s="5"/>
      <c r="Z225" s="5"/>
      <c r="AA225" s="5"/>
    </row>
    <row r="226" spans="1:27" ht="17.25" customHeight="1">
      <c r="A226" s="176">
        <v>225</v>
      </c>
      <c r="B226" s="177" t="s">
        <v>341</v>
      </c>
      <c r="C226" s="178">
        <v>200</v>
      </c>
      <c r="D226" s="184">
        <v>3</v>
      </c>
      <c r="E226" s="180" t="s">
        <v>65</v>
      </c>
      <c r="F226" s="181" t="s">
        <v>336</v>
      </c>
      <c r="G226" s="181"/>
      <c r="H226" s="5"/>
      <c r="I226" s="5"/>
      <c r="J226" s="5"/>
      <c r="K226" s="5"/>
      <c r="L226" s="5"/>
      <c r="M226" s="5"/>
      <c r="N226" s="5"/>
      <c r="O226" s="5"/>
      <c r="P226" s="5"/>
      <c r="Q226" s="5"/>
      <c r="R226" s="5"/>
      <c r="S226" s="5"/>
      <c r="T226" s="5"/>
      <c r="U226" s="5"/>
      <c r="V226" s="5"/>
      <c r="W226" s="5"/>
      <c r="X226" s="5"/>
      <c r="Y226" s="5"/>
      <c r="Z226" s="5"/>
      <c r="AA226" s="5"/>
    </row>
    <row r="227" spans="1:27" ht="17.25" customHeight="1">
      <c r="A227" s="176">
        <v>226</v>
      </c>
      <c r="B227" s="177" t="s">
        <v>342</v>
      </c>
      <c r="C227" s="178">
        <v>201</v>
      </c>
      <c r="D227" s="184">
        <v>2.14</v>
      </c>
      <c r="E227" s="180" t="s">
        <v>144</v>
      </c>
      <c r="F227" s="181" t="s">
        <v>336</v>
      </c>
      <c r="G227" s="181"/>
      <c r="H227" s="5"/>
      <c r="I227" s="5"/>
      <c r="J227" s="5"/>
      <c r="K227" s="5"/>
      <c r="L227" s="5"/>
      <c r="M227" s="5"/>
      <c r="N227" s="5"/>
      <c r="O227" s="5"/>
      <c r="P227" s="5"/>
      <c r="Q227" s="5"/>
      <c r="R227" s="5"/>
      <c r="S227" s="5"/>
      <c r="T227" s="5"/>
      <c r="U227" s="5"/>
      <c r="V227" s="5"/>
      <c r="W227" s="5"/>
      <c r="X227" s="5"/>
      <c r="Y227" s="5"/>
      <c r="Z227" s="5"/>
      <c r="AA227" s="5"/>
    </row>
    <row r="228" spans="1:27" ht="17.25" customHeight="1">
      <c r="A228" s="176">
        <v>227</v>
      </c>
      <c r="B228" s="177" t="s">
        <v>343</v>
      </c>
      <c r="C228" s="178">
        <v>202</v>
      </c>
      <c r="D228" s="184">
        <v>1.5</v>
      </c>
      <c r="E228" s="180" t="s">
        <v>344</v>
      </c>
      <c r="F228" s="181" t="s">
        <v>336</v>
      </c>
      <c r="G228" s="181"/>
      <c r="H228" s="5"/>
      <c r="I228" s="5"/>
      <c r="J228" s="5"/>
      <c r="K228" s="5"/>
      <c r="L228" s="5"/>
      <c r="M228" s="5"/>
      <c r="N228" s="5"/>
      <c r="O228" s="5"/>
      <c r="P228" s="5"/>
      <c r="Q228" s="5"/>
      <c r="R228" s="5"/>
      <c r="S228" s="5"/>
      <c r="T228" s="5"/>
      <c r="U228" s="5"/>
      <c r="V228" s="5"/>
      <c r="W228" s="5"/>
      <c r="X228" s="5"/>
      <c r="Y228" s="5"/>
      <c r="Z228" s="5"/>
      <c r="AA228" s="5"/>
    </row>
    <row r="229" spans="1:27" ht="17.25" customHeight="1">
      <c r="A229" s="176">
        <v>228</v>
      </c>
      <c r="B229" s="177" t="s">
        <v>345</v>
      </c>
      <c r="C229" s="178">
        <v>203</v>
      </c>
      <c r="D229" s="184">
        <v>4.25</v>
      </c>
      <c r="E229" s="180" t="s">
        <v>117</v>
      </c>
      <c r="F229" s="181" t="s">
        <v>346</v>
      </c>
      <c r="G229" s="181"/>
      <c r="H229" s="5"/>
      <c r="I229" s="5"/>
      <c r="J229" s="5"/>
      <c r="K229" s="5"/>
      <c r="L229" s="5"/>
      <c r="M229" s="5"/>
      <c r="N229" s="5"/>
      <c r="O229" s="5"/>
      <c r="P229" s="5"/>
      <c r="Q229" s="5"/>
      <c r="R229" s="5"/>
      <c r="S229" s="5"/>
      <c r="T229" s="5"/>
      <c r="U229" s="5"/>
      <c r="V229" s="5"/>
      <c r="W229" s="5"/>
      <c r="X229" s="5"/>
      <c r="Y229" s="5"/>
      <c r="Z229" s="5"/>
      <c r="AA229" s="5"/>
    </row>
    <row r="230" spans="1:27" ht="17.25" customHeight="1">
      <c r="A230" s="176">
        <v>229</v>
      </c>
      <c r="B230" s="177" t="s">
        <v>347</v>
      </c>
      <c r="C230" s="178">
        <v>204</v>
      </c>
      <c r="D230" s="184">
        <v>1.1000000000000001</v>
      </c>
      <c r="E230" s="180" t="s">
        <v>112</v>
      </c>
      <c r="F230" s="181" t="s">
        <v>348</v>
      </c>
      <c r="G230" s="181"/>
      <c r="H230" s="5"/>
      <c r="I230" s="5"/>
      <c r="J230" s="5"/>
      <c r="K230" s="5"/>
      <c r="L230" s="5"/>
      <c r="M230" s="5"/>
      <c r="N230" s="5"/>
      <c r="O230" s="5"/>
      <c r="P230" s="5"/>
      <c r="Q230" s="5"/>
      <c r="R230" s="5"/>
      <c r="S230" s="5"/>
      <c r="T230" s="5"/>
      <c r="U230" s="5"/>
      <c r="V230" s="5"/>
      <c r="W230" s="5"/>
      <c r="X230" s="5"/>
      <c r="Y230" s="5"/>
      <c r="Z230" s="5"/>
      <c r="AA230" s="5"/>
    </row>
    <row r="231" spans="1:27" ht="17.25" customHeight="1">
      <c r="A231" s="176">
        <v>230</v>
      </c>
      <c r="B231" s="177" t="s">
        <v>349</v>
      </c>
      <c r="C231" s="178">
        <v>205</v>
      </c>
      <c r="D231" s="184">
        <v>4.4000000000000004</v>
      </c>
      <c r="E231" s="180" t="s">
        <v>318</v>
      </c>
      <c r="F231" s="181" t="s">
        <v>348</v>
      </c>
      <c r="G231" s="181"/>
      <c r="H231" s="5"/>
      <c r="I231" s="5"/>
      <c r="J231" s="5"/>
      <c r="K231" s="5"/>
      <c r="L231" s="5"/>
      <c r="M231" s="5"/>
      <c r="N231" s="5"/>
      <c r="O231" s="5"/>
      <c r="P231" s="5"/>
      <c r="Q231" s="5"/>
      <c r="R231" s="5"/>
      <c r="S231" s="5"/>
      <c r="T231" s="5"/>
      <c r="U231" s="5"/>
      <c r="V231" s="5"/>
      <c r="W231" s="5"/>
      <c r="X231" s="5"/>
      <c r="Y231" s="5"/>
      <c r="Z231" s="5"/>
      <c r="AA231" s="5"/>
    </row>
    <row r="232" spans="1:27" ht="17.25" customHeight="1">
      <c r="A232" s="176">
        <v>231</v>
      </c>
      <c r="B232" s="177" t="s">
        <v>350</v>
      </c>
      <c r="C232" s="178">
        <v>206</v>
      </c>
      <c r="D232" s="184">
        <v>2.44</v>
      </c>
      <c r="E232" s="180" t="s">
        <v>351</v>
      </c>
      <c r="F232" s="181" t="s">
        <v>352</v>
      </c>
      <c r="G232" s="181"/>
      <c r="H232" s="5"/>
      <c r="I232" s="5"/>
      <c r="J232" s="5"/>
      <c r="K232" s="5"/>
      <c r="L232" s="5"/>
      <c r="M232" s="5"/>
      <c r="N232" s="5"/>
      <c r="O232" s="5"/>
      <c r="P232" s="5"/>
      <c r="Q232" s="5"/>
      <c r="R232" s="5"/>
      <c r="S232" s="5"/>
      <c r="T232" s="5"/>
      <c r="U232" s="5"/>
      <c r="V232" s="5"/>
      <c r="W232" s="5"/>
      <c r="X232" s="5"/>
      <c r="Y232" s="5"/>
      <c r="Z232" s="5"/>
      <c r="AA232" s="5"/>
    </row>
    <row r="233" spans="1:27" ht="17.25" customHeight="1">
      <c r="A233" s="176">
        <v>232</v>
      </c>
      <c r="B233" s="177" t="s">
        <v>353</v>
      </c>
      <c r="C233" s="178">
        <v>207</v>
      </c>
      <c r="D233" s="184">
        <v>4.38</v>
      </c>
      <c r="E233" s="180" t="s">
        <v>15</v>
      </c>
      <c r="F233" s="181" t="s">
        <v>354</v>
      </c>
      <c r="G233" s="181"/>
      <c r="H233" s="5"/>
      <c r="I233" s="5"/>
      <c r="J233" s="5"/>
      <c r="K233" s="5"/>
      <c r="L233" s="5"/>
      <c r="M233" s="5"/>
      <c r="N233" s="5"/>
      <c r="O233" s="5"/>
      <c r="P233" s="5"/>
      <c r="Q233" s="5"/>
      <c r="R233" s="5"/>
      <c r="S233" s="5"/>
      <c r="T233" s="5"/>
      <c r="U233" s="5"/>
      <c r="V233" s="5"/>
      <c r="W233" s="5"/>
      <c r="X233" s="5"/>
      <c r="Y233" s="5"/>
      <c r="Z233" s="5"/>
      <c r="AA233" s="5"/>
    </row>
    <row r="234" spans="1:27" ht="17.25" customHeight="1">
      <c r="A234" s="176">
        <v>233</v>
      </c>
      <c r="B234" s="177" t="s">
        <v>355</v>
      </c>
      <c r="C234" s="178">
        <v>208</v>
      </c>
      <c r="D234" s="184">
        <v>2.4</v>
      </c>
      <c r="E234" s="180" t="s">
        <v>112</v>
      </c>
      <c r="F234" s="181" t="s">
        <v>356</v>
      </c>
      <c r="G234" s="181"/>
      <c r="H234" s="5"/>
      <c r="I234" s="5"/>
      <c r="J234" s="5"/>
      <c r="K234" s="5"/>
      <c r="L234" s="5"/>
      <c r="M234" s="5"/>
      <c r="N234" s="5"/>
      <c r="O234" s="5"/>
      <c r="P234" s="5"/>
      <c r="Q234" s="5"/>
      <c r="R234" s="5"/>
      <c r="S234" s="5"/>
      <c r="T234" s="5"/>
      <c r="U234" s="5"/>
      <c r="V234" s="5"/>
      <c r="W234" s="5"/>
      <c r="X234" s="5"/>
      <c r="Y234" s="5"/>
      <c r="Z234" s="5"/>
      <c r="AA234" s="5"/>
    </row>
    <row r="235" spans="1:27" ht="17.25" customHeight="1">
      <c r="A235" s="176">
        <v>234</v>
      </c>
      <c r="B235" s="177" t="s">
        <v>357</v>
      </c>
      <c r="C235" s="178">
        <v>209</v>
      </c>
      <c r="D235" s="184">
        <v>3.5</v>
      </c>
      <c r="E235" s="180" t="s">
        <v>120</v>
      </c>
      <c r="F235" s="181" t="s">
        <v>356</v>
      </c>
      <c r="G235" s="181"/>
      <c r="H235" s="5"/>
      <c r="I235" s="5"/>
      <c r="J235" s="5"/>
      <c r="K235" s="5"/>
      <c r="L235" s="5"/>
      <c r="M235" s="5"/>
      <c r="N235" s="5"/>
      <c r="O235" s="5"/>
      <c r="P235" s="5"/>
      <c r="Q235" s="5"/>
      <c r="R235" s="5"/>
      <c r="S235" s="5"/>
      <c r="T235" s="5"/>
      <c r="U235" s="5"/>
      <c r="V235" s="5"/>
      <c r="W235" s="5"/>
      <c r="X235" s="5"/>
      <c r="Y235" s="5"/>
      <c r="Z235" s="5"/>
      <c r="AA235" s="5"/>
    </row>
    <row r="236" spans="1:27" ht="17.25" customHeight="1">
      <c r="A236" s="176">
        <v>235</v>
      </c>
      <c r="B236" s="177" t="s">
        <v>358</v>
      </c>
      <c r="C236" s="178">
        <v>210</v>
      </c>
      <c r="D236" s="184">
        <v>1.58</v>
      </c>
      <c r="E236" s="180" t="s">
        <v>253</v>
      </c>
      <c r="F236" s="181" t="s">
        <v>359</v>
      </c>
      <c r="G236" s="181"/>
      <c r="H236" s="5"/>
      <c r="I236" s="5"/>
      <c r="J236" s="5"/>
      <c r="K236" s="5"/>
      <c r="L236" s="5"/>
      <c r="M236" s="5"/>
      <c r="N236" s="5"/>
      <c r="O236" s="5"/>
      <c r="P236" s="5"/>
      <c r="Q236" s="5"/>
      <c r="R236" s="5"/>
      <c r="S236" s="5"/>
      <c r="T236" s="5"/>
      <c r="U236" s="5"/>
      <c r="V236" s="5"/>
      <c r="W236" s="5"/>
      <c r="X236" s="5"/>
      <c r="Y236" s="5"/>
      <c r="Z236" s="5"/>
      <c r="AA236" s="5"/>
    </row>
    <row r="237" spans="1:27" ht="17.25" customHeight="1">
      <c r="A237" s="176">
        <v>236</v>
      </c>
      <c r="B237" s="177" t="s">
        <v>360</v>
      </c>
      <c r="C237" s="178">
        <v>211</v>
      </c>
      <c r="D237" s="184">
        <v>1.32</v>
      </c>
      <c r="E237" s="180" t="s">
        <v>102</v>
      </c>
      <c r="F237" s="181" t="s">
        <v>361</v>
      </c>
      <c r="G237" s="181"/>
      <c r="H237" s="5"/>
      <c r="I237" s="5"/>
      <c r="J237" s="5"/>
      <c r="K237" s="5"/>
      <c r="L237" s="5"/>
      <c r="M237" s="5"/>
      <c r="N237" s="5"/>
      <c r="O237" s="5"/>
      <c r="P237" s="5"/>
      <c r="Q237" s="5"/>
      <c r="R237" s="5"/>
      <c r="S237" s="5"/>
      <c r="T237" s="5"/>
      <c r="U237" s="5"/>
      <c r="V237" s="5"/>
      <c r="W237" s="5"/>
      <c r="X237" s="5"/>
      <c r="Y237" s="5"/>
      <c r="Z237" s="5"/>
      <c r="AA237" s="5"/>
    </row>
    <row r="238" spans="1:27" ht="17.25" customHeight="1">
      <c r="A238" s="176">
        <v>237</v>
      </c>
      <c r="B238" s="177" t="s">
        <v>362</v>
      </c>
      <c r="C238" s="178">
        <v>212</v>
      </c>
      <c r="D238" s="184">
        <v>2.16</v>
      </c>
      <c r="E238" s="180" t="s">
        <v>60</v>
      </c>
      <c r="F238" s="181" t="s">
        <v>363</v>
      </c>
      <c r="G238" s="181"/>
      <c r="H238" s="5"/>
      <c r="I238" s="5"/>
      <c r="J238" s="5"/>
      <c r="K238" s="5"/>
      <c r="L238" s="5"/>
      <c r="M238" s="5"/>
      <c r="N238" s="5"/>
      <c r="O238" s="5"/>
      <c r="P238" s="5"/>
      <c r="Q238" s="5"/>
      <c r="R238" s="5"/>
      <c r="S238" s="5"/>
      <c r="T238" s="5"/>
      <c r="U238" s="5"/>
      <c r="V238" s="5"/>
      <c r="W238" s="5"/>
      <c r="X238" s="5"/>
      <c r="Y238" s="5"/>
      <c r="Z238" s="5"/>
      <c r="AA238" s="5"/>
    </row>
    <row r="239" spans="1:27" ht="17.25" customHeight="1">
      <c r="A239" s="176">
        <v>238</v>
      </c>
      <c r="B239" s="177" t="s">
        <v>364</v>
      </c>
      <c r="C239" s="178">
        <v>213</v>
      </c>
      <c r="D239" s="184">
        <v>3.04</v>
      </c>
      <c r="E239" s="180" t="s">
        <v>117</v>
      </c>
      <c r="F239" s="181" t="s">
        <v>365</v>
      </c>
      <c r="G239" s="181"/>
      <c r="H239" s="5"/>
      <c r="I239" s="5"/>
      <c r="J239" s="5"/>
      <c r="K239" s="5"/>
      <c r="L239" s="5"/>
      <c r="M239" s="5"/>
      <c r="N239" s="5"/>
      <c r="O239" s="5"/>
      <c r="P239" s="5"/>
      <c r="Q239" s="5"/>
      <c r="R239" s="5"/>
      <c r="S239" s="5"/>
      <c r="T239" s="5"/>
      <c r="U239" s="5"/>
      <c r="V239" s="5"/>
      <c r="W239" s="5"/>
      <c r="X239" s="5"/>
      <c r="Y239" s="5"/>
      <c r="Z239" s="5"/>
      <c r="AA239" s="5"/>
    </row>
    <row r="240" spans="1:27" ht="17.25" customHeight="1">
      <c r="A240" s="176">
        <v>239</v>
      </c>
      <c r="B240" s="177" t="s">
        <v>366</v>
      </c>
      <c r="C240" s="178">
        <v>214</v>
      </c>
      <c r="D240" s="184">
        <v>3.22</v>
      </c>
      <c r="E240" s="180" t="s">
        <v>65</v>
      </c>
      <c r="F240" s="181" t="s">
        <v>367</v>
      </c>
      <c r="G240" s="181"/>
      <c r="H240" s="5"/>
      <c r="I240" s="5"/>
      <c r="J240" s="5"/>
      <c r="K240" s="5"/>
      <c r="L240" s="5"/>
      <c r="M240" s="5"/>
      <c r="N240" s="5"/>
      <c r="O240" s="5"/>
      <c r="P240" s="5"/>
      <c r="Q240" s="5"/>
      <c r="R240" s="5"/>
      <c r="S240" s="5"/>
      <c r="T240" s="5"/>
      <c r="U240" s="5"/>
      <c r="V240" s="5"/>
      <c r="W240" s="5"/>
      <c r="X240" s="5"/>
      <c r="Y240" s="5"/>
      <c r="Z240" s="5"/>
      <c r="AA240" s="5"/>
    </row>
    <row r="241" spans="1:27" ht="17.25" customHeight="1">
      <c r="A241" s="176">
        <v>240</v>
      </c>
      <c r="B241" s="177" t="s">
        <v>368</v>
      </c>
      <c r="C241" s="178">
        <v>215</v>
      </c>
      <c r="D241" s="184">
        <v>3.24</v>
      </c>
      <c r="E241" s="180" t="s">
        <v>52</v>
      </c>
      <c r="F241" s="181" t="s">
        <v>369</v>
      </c>
      <c r="G241" s="181"/>
      <c r="H241" s="5"/>
      <c r="I241" s="5"/>
      <c r="J241" s="5"/>
      <c r="K241" s="5"/>
      <c r="L241" s="5"/>
      <c r="M241" s="5"/>
      <c r="N241" s="5"/>
      <c r="O241" s="5"/>
      <c r="P241" s="5"/>
      <c r="Q241" s="5"/>
      <c r="R241" s="5"/>
      <c r="S241" s="5"/>
      <c r="T241" s="5"/>
      <c r="U241" s="5"/>
      <c r="V241" s="5"/>
      <c r="W241" s="5"/>
      <c r="X241" s="5"/>
      <c r="Y241" s="5"/>
      <c r="Z241" s="5"/>
      <c r="AA241" s="5"/>
    </row>
    <row r="242" spans="1:27" ht="17.25" customHeight="1">
      <c r="A242" s="176">
        <v>241</v>
      </c>
      <c r="B242" s="177" t="s">
        <v>370</v>
      </c>
      <c r="C242" s="178">
        <v>216</v>
      </c>
      <c r="D242" s="184">
        <v>6.16</v>
      </c>
      <c r="E242" s="180" t="s">
        <v>52</v>
      </c>
      <c r="F242" s="181" t="s">
        <v>369</v>
      </c>
      <c r="G242" s="181"/>
      <c r="H242" s="5"/>
      <c r="I242" s="5"/>
      <c r="J242" s="5"/>
      <c r="K242" s="5"/>
      <c r="L242" s="5"/>
      <c r="M242" s="5"/>
      <c r="N242" s="5"/>
      <c r="O242" s="5"/>
      <c r="P242" s="5"/>
      <c r="Q242" s="5"/>
      <c r="R242" s="5"/>
      <c r="S242" s="5"/>
      <c r="T242" s="5"/>
      <c r="U242" s="5"/>
      <c r="V242" s="5"/>
      <c r="W242" s="5"/>
      <c r="X242" s="5"/>
      <c r="Y242" s="5"/>
      <c r="Z242" s="5"/>
      <c r="AA242" s="5"/>
    </row>
    <row r="243" spans="1:27" ht="17.25" customHeight="1">
      <c r="A243" s="176">
        <v>242</v>
      </c>
      <c r="B243" s="177" t="s">
        <v>371</v>
      </c>
      <c r="C243" s="178">
        <v>217</v>
      </c>
      <c r="D243" s="184">
        <v>1</v>
      </c>
      <c r="E243" s="180" t="s">
        <v>117</v>
      </c>
      <c r="F243" s="181" t="s">
        <v>369</v>
      </c>
      <c r="G243" s="181"/>
      <c r="H243" s="5"/>
      <c r="I243" s="5"/>
      <c r="J243" s="5"/>
      <c r="K243" s="5"/>
      <c r="L243" s="5"/>
      <c r="M243" s="5"/>
      <c r="N243" s="5"/>
      <c r="O243" s="5"/>
      <c r="P243" s="5"/>
      <c r="Q243" s="5"/>
      <c r="R243" s="5"/>
      <c r="S243" s="5"/>
      <c r="T243" s="5"/>
      <c r="U243" s="5"/>
      <c r="V243" s="5"/>
      <c r="W243" s="5"/>
      <c r="X243" s="5"/>
      <c r="Y243" s="5"/>
      <c r="Z243" s="5"/>
      <c r="AA243" s="5"/>
    </row>
    <row r="244" spans="1:27" ht="17.25" customHeight="1">
      <c r="A244" s="176">
        <v>243</v>
      </c>
      <c r="B244" s="177" t="s">
        <v>372</v>
      </c>
      <c r="C244" s="178">
        <v>218</v>
      </c>
      <c r="D244" s="184">
        <v>4.32</v>
      </c>
      <c r="E244" s="180" t="s">
        <v>309</v>
      </c>
      <c r="F244" s="181" t="s">
        <v>373</v>
      </c>
      <c r="G244" s="181"/>
      <c r="H244" s="5"/>
      <c r="I244" s="5"/>
      <c r="J244" s="5"/>
      <c r="K244" s="5"/>
      <c r="L244" s="5"/>
      <c r="M244" s="5"/>
      <c r="N244" s="5"/>
      <c r="O244" s="5"/>
      <c r="P244" s="5"/>
      <c r="Q244" s="5"/>
      <c r="R244" s="5"/>
      <c r="S244" s="5"/>
      <c r="T244" s="5"/>
      <c r="U244" s="5"/>
      <c r="V244" s="5"/>
      <c r="W244" s="5"/>
      <c r="X244" s="5"/>
      <c r="Y244" s="5"/>
      <c r="Z244" s="5"/>
      <c r="AA244" s="5"/>
    </row>
    <row r="245" spans="1:27" ht="17.25" customHeight="1">
      <c r="A245" s="176">
        <v>244</v>
      </c>
      <c r="B245" s="177" t="s">
        <v>374</v>
      </c>
      <c r="C245" s="178">
        <v>219</v>
      </c>
      <c r="D245" s="184">
        <v>1.26</v>
      </c>
      <c r="E245" s="180" t="s">
        <v>375</v>
      </c>
      <c r="F245" s="181" t="s">
        <v>373</v>
      </c>
      <c r="G245" s="181"/>
      <c r="H245" s="5"/>
      <c r="I245" s="5"/>
      <c r="J245" s="5"/>
      <c r="K245" s="5"/>
      <c r="L245" s="5"/>
      <c r="M245" s="5"/>
      <c r="N245" s="5"/>
      <c r="O245" s="5"/>
      <c r="P245" s="5"/>
      <c r="Q245" s="5"/>
      <c r="R245" s="5"/>
      <c r="S245" s="5"/>
      <c r="T245" s="5"/>
      <c r="U245" s="5"/>
      <c r="V245" s="5"/>
      <c r="W245" s="5"/>
      <c r="X245" s="5"/>
      <c r="Y245" s="5"/>
      <c r="Z245" s="5"/>
      <c r="AA245" s="5"/>
    </row>
    <row r="246" spans="1:27" ht="17.25" customHeight="1">
      <c r="A246" s="176">
        <v>245</v>
      </c>
      <c r="B246" s="177" t="s">
        <v>376</v>
      </c>
      <c r="C246" s="178">
        <v>220</v>
      </c>
      <c r="D246" s="184">
        <v>4.08</v>
      </c>
      <c r="E246" s="180" t="s">
        <v>215</v>
      </c>
      <c r="F246" s="181" t="s">
        <v>377</v>
      </c>
      <c r="G246" s="181"/>
      <c r="H246" s="5"/>
      <c r="I246" s="5"/>
      <c r="J246" s="5"/>
      <c r="K246" s="5"/>
      <c r="L246" s="5"/>
      <c r="M246" s="5"/>
      <c r="N246" s="5"/>
      <c r="O246" s="5"/>
      <c r="P246" s="5"/>
      <c r="Q246" s="5"/>
      <c r="R246" s="5"/>
      <c r="S246" s="5"/>
      <c r="T246" s="5"/>
      <c r="U246" s="5"/>
      <c r="V246" s="5"/>
      <c r="W246" s="5"/>
      <c r="X246" s="5"/>
      <c r="Y246" s="5"/>
      <c r="Z246" s="5"/>
      <c r="AA246" s="5"/>
    </row>
    <row r="247" spans="1:27" ht="17.25" customHeight="1">
      <c r="A247" s="176">
        <v>246</v>
      </c>
      <c r="B247" s="177" t="s">
        <v>378</v>
      </c>
      <c r="C247" s="178">
        <v>221</v>
      </c>
      <c r="D247" s="184">
        <v>4.2</v>
      </c>
      <c r="E247" s="180" t="s">
        <v>11</v>
      </c>
      <c r="F247" s="181" t="s">
        <v>377</v>
      </c>
      <c r="G247" s="181"/>
      <c r="H247" s="5"/>
      <c r="I247" s="5"/>
      <c r="J247" s="5"/>
      <c r="K247" s="5"/>
      <c r="L247" s="5"/>
      <c r="M247" s="5"/>
      <c r="N247" s="5"/>
      <c r="O247" s="5"/>
      <c r="P247" s="5"/>
      <c r="Q247" s="5"/>
      <c r="R247" s="5"/>
      <c r="S247" s="5"/>
      <c r="T247" s="5"/>
      <c r="U247" s="5"/>
      <c r="V247" s="5"/>
      <c r="W247" s="5"/>
      <c r="X247" s="5"/>
      <c r="Y247" s="5"/>
      <c r="Z247" s="5"/>
      <c r="AA247" s="5"/>
    </row>
    <row r="248" spans="1:27" ht="17.25" customHeight="1">
      <c r="A248" s="176">
        <v>247</v>
      </c>
      <c r="B248" s="177" t="s">
        <v>379</v>
      </c>
      <c r="C248" s="178">
        <v>222</v>
      </c>
      <c r="D248" s="184">
        <v>3.5</v>
      </c>
      <c r="E248" s="180" t="s">
        <v>232</v>
      </c>
      <c r="F248" s="181" t="s">
        <v>380</v>
      </c>
      <c r="G248" s="181"/>
      <c r="H248" s="5"/>
      <c r="I248" s="5"/>
      <c r="J248" s="5"/>
      <c r="K248" s="5"/>
      <c r="L248" s="5"/>
      <c r="M248" s="5"/>
      <c r="N248" s="5"/>
      <c r="O248" s="5"/>
      <c r="P248" s="5"/>
      <c r="Q248" s="5"/>
      <c r="R248" s="5"/>
      <c r="S248" s="5"/>
      <c r="T248" s="5"/>
      <c r="U248" s="5"/>
      <c r="V248" s="5"/>
      <c r="W248" s="5"/>
      <c r="X248" s="5"/>
      <c r="Y248" s="5"/>
      <c r="Z248" s="5"/>
      <c r="AA248" s="5"/>
    </row>
    <row r="249" spans="1:27" ht="17.25" customHeight="1">
      <c r="A249" s="176">
        <v>248</v>
      </c>
      <c r="B249" s="177" t="s">
        <v>381</v>
      </c>
      <c r="C249" s="178">
        <v>223</v>
      </c>
      <c r="D249" s="184">
        <v>3.05</v>
      </c>
      <c r="E249" s="180" t="s">
        <v>382</v>
      </c>
      <c r="F249" s="181" t="s">
        <v>383</v>
      </c>
      <c r="G249" s="181"/>
      <c r="H249" s="5"/>
      <c r="I249" s="5"/>
      <c r="J249" s="5"/>
      <c r="K249" s="5"/>
      <c r="L249" s="5"/>
      <c r="M249" s="5"/>
      <c r="N249" s="5"/>
      <c r="O249" s="5"/>
      <c r="P249" s="5"/>
      <c r="Q249" s="5"/>
      <c r="R249" s="5"/>
      <c r="S249" s="5"/>
      <c r="T249" s="5"/>
      <c r="U249" s="5"/>
      <c r="V249" s="5"/>
      <c r="W249" s="5"/>
      <c r="X249" s="5"/>
      <c r="Y249" s="5"/>
      <c r="Z249" s="5"/>
      <c r="AA249" s="5"/>
    </row>
    <row r="250" spans="1:27" ht="17.25" customHeight="1">
      <c r="A250" s="176">
        <v>249</v>
      </c>
      <c r="B250" s="177" t="s">
        <v>384</v>
      </c>
      <c r="C250" s="178">
        <v>224</v>
      </c>
      <c r="D250" s="184">
        <v>2.5</v>
      </c>
      <c r="E250" s="180" t="s">
        <v>114</v>
      </c>
      <c r="F250" s="181" t="s">
        <v>383</v>
      </c>
      <c r="G250" s="181"/>
      <c r="H250" s="5"/>
      <c r="I250" s="5"/>
      <c r="J250" s="5"/>
      <c r="K250" s="5"/>
      <c r="L250" s="5"/>
      <c r="M250" s="5"/>
      <c r="N250" s="5"/>
      <c r="O250" s="5"/>
      <c r="P250" s="5"/>
      <c r="Q250" s="5"/>
      <c r="R250" s="5"/>
      <c r="S250" s="5"/>
      <c r="T250" s="5"/>
      <c r="U250" s="5"/>
      <c r="V250" s="5"/>
      <c r="W250" s="5"/>
      <c r="X250" s="5"/>
      <c r="Y250" s="5"/>
      <c r="Z250" s="5"/>
      <c r="AA250" s="5"/>
    </row>
    <row r="251" spans="1:27" ht="17.25" customHeight="1">
      <c r="A251" s="176">
        <v>250</v>
      </c>
      <c r="B251" s="177" t="s">
        <v>385</v>
      </c>
      <c r="C251" s="178">
        <v>225</v>
      </c>
      <c r="D251" s="184">
        <v>3.2</v>
      </c>
      <c r="E251" s="180" t="s">
        <v>71</v>
      </c>
      <c r="F251" s="181" t="s">
        <v>383</v>
      </c>
      <c r="G251" s="181"/>
      <c r="H251" s="5"/>
      <c r="I251" s="5"/>
      <c r="J251" s="5"/>
      <c r="K251" s="5"/>
      <c r="L251" s="5"/>
      <c r="M251" s="5"/>
      <c r="N251" s="5"/>
      <c r="O251" s="5"/>
      <c r="P251" s="5"/>
      <c r="Q251" s="5"/>
      <c r="R251" s="5"/>
      <c r="S251" s="5"/>
      <c r="T251" s="5"/>
      <c r="U251" s="5"/>
      <c r="V251" s="5"/>
      <c r="W251" s="5"/>
      <c r="X251" s="5"/>
      <c r="Y251" s="5"/>
      <c r="Z251" s="5"/>
      <c r="AA251" s="5"/>
    </row>
    <row r="252" spans="1:27" ht="17.25" customHeight="1">
      <c r="A252" s="176">
        <v>251</v>
      </c>
      <c r="B252" s="177" t="s">
        <v>386</v>
      </c>
      <c r="C252" s="178">
        <v>226</v>
      </c>
      <c r="D252" s="184">
        <v>1.24</v>
      </c>
      <c r="E252" s="180" t="s">
        <v>106</v>
      </c>
      <c r="F252" s="181" t="s">
        <v>383</v>
      </c>
      <c r="G252" s="181"/>
      <c r="H252" s="5"/>
      <c r="I252" s="5"/>
      <c r="J252" s="5"/>
      <c r="K252" s="5"/>
      <c r="L252" s="5"/>
      <c r="M252" s="5"/>
      <c r="N252" s="5"/>
      <c r="O252" s="5"/>
      <c r="P252" s="5"/>
      <c r="Q252" s="5"/>
      <c r="R252" s="5"/>
      <c r="S252" s="5"/>
      <c r="T252" s="5"/>
      <c r="U252" s="5"/>
      <c r="V252" s="5"/>
      <c r="W252" s="5"/>
      <c r="X252" s="5"/>
      <c r="Y252" s="5"/>
      <c r="Z252" s="5"/>
      <c r="AA252" s="5"/>
    </row>
    <row r="253" spans="1:27" ht="17.25" customHeight="1">
      <c r="A253" s="176">
        <v>252</v>
      </c>
      <c r="B253" s="177" t="s">
        <v>387</v>
      </c>
      <c r="C253" s="178">
        <v>227</v>
      </c>
      <c r="D253" s="184">
        <v>3</v>
      </c>
      <c r="E253" s="180" t="s">
        <v>286</v>
      </c>
      <c r="F253" s="181" t="s">
        <v>383</v>
      </c>
      <c r="G253" s="181"/>
      <c r="H253" s="5"/>
      <c r="I253" s="5"/>
      <c r="J253" s="5"/>
      <c r="K253" s="5"/>
      <c r="L253" s="5"/>
      <c r="M253" s="5"/>
      <c r="N253" s="5"/>
      <c r="O253" s="5"/>
      <c r="P253" s="5"/>
      <c r="Q253" s="5"/>
      <c r="R253" s="5"/>
      <c r="S253" s="5"/>
      <c r="T253" s="5"/>
      <c r="U253" s="5"/>
      <c r="V253" s="5"/>
      <c r="W253" s="5"/>
      <c r="X253" s="5"/>
      <c r="Y253" s="5"/>
      <c r="Z253" s="5"/>
      <c r="AA253" s="5"/>
    </row>
    <row r="254" spans="1:27" ht="17.25" customHeight="1">
      <c r="A254" s="176">
        <v>253</v>
      </c>
      <c r="B254" s="177" t="s">
        <v>388</v>
      </c>
      <c r="C254" s="178">
        <v>228</v>
      </c>
      <c r="D254" s="184">
        <v>3.6</v>
      </c>
      <c r="E254" s="180" t="s">
        <v>56</v>
      </c>
      <c r="F254" s="181" t="s">
        <v>389</v>
      </c>
      <c r="G254" s="181"/>
      <c r="H254" s="5"/>
      <c r="I254" s="5"/>
      <c r="J254" s="5"/>
      <c r="K254" s="5"/>
      <c r="L254" s="5"/>
      <c r="M254" s="5"/>
      <c r="N254" s="5"/>
      <c r="O254" s="5"/>
      <c r="P254" s="5"/>
      <c r="Q254" s="5"/>
      <c r="R254" s="5"/>
      <c r="S254" s="5"/>
      <c r="T254" s="5"/>
      <c r="U254" s="5"/>
      <c r="V254" s="5"/>
      <c r="W254" s="5"/>
      <c r="X254" s="5"/>
      <c r="Y254" s="5"/>
      <c r="Z254" s="5"/>
      <c r="AA254" s="5"/>
    </row>
    <row r="255" spans="1:27" ht="17.25" customHeight="1">
      <c r="A255" s="176">
        <v>254</v>
      </c>
      <c r="B255" s="177" t="s">
        <v>390</v>
      </c>
      <c r="C255" s="178">
        <v>229</v>
      </c>
      <c r="D255" s="184">
        <v>4</v>
      </c>
      <c r="E255" s="180" t="s">
        <v>32</v>
      </c>
      <c r="F255" s="181" t="s">
        <v>391</v>
      </c>
      <c r="G255" s="181"/>
      <c r="H255" s="5"/>
      <c r="I255" s="5"/>
      <c r="J255" s="5"/>
      <c r="K255" s="5"/>
      <c r="L255" s="5"/>
      <c r="M255" s="5"/>
      <c r="N255" s="5"/>
      <c r="O255" s="5"/>
      <c r="P255" s="5"/>
      <c r="Q255" s="5"/>
      <c r="R255" s="5"/>
      <c r="S255" s="5"/>
      <c r="T255" s="5"/>
      <c r="U255" s="5"/>
      <c r="V255" s="5"/>
      <c r="W255" s="5"/>
      <c r="X255" s="5"/>
      <c r="Y255" s="5"/>
      <c r="Z255" s="5"/>
      <c r="AA255" s="5"/>
    </row>
    <row r="256" spans="1:27" ht="17.25" customHeight="1">
      <c r="A256" s="176">
        <v>255</v>
      </c>
      <c r="B256" s="177" t="s">
        <v>392</v>
      </c>
      <c r="C256" s="178">
        <v>230</v>
      </c>
      <c r="D256" s="184">
        <v>2.44</v>
      </c>
      <c r="E256" s="180" t="s">
        <v>120</v>
      </c>
      <c r="F256" s="181" t="s">
        <v>393</v>
      </c>
      <c r="G256" s="181"/>
      <c r="H256" s="5"/>
      <c r="I256" s="5"/>
      <c r="J256" s="5"/>
      <c r="K256" s="5"/>
      <c r="L256" s="5"/>
      <c r="M256" s="5"/>
      <c r="N256" s="5"/>
      <c r="O256" s="5"/>
      <c r="P256" s="5"/>
      <c r="Q256" s="5"/>
      <c r="R256" s="5"/>
      <c r="S256" s="5"/>
      <c r="T256" s="5"/>
      <c r="U256" s="5"/>
      <c r="V256" s="5"/>
      <c r="W256" s="5"/>
      <c r="X256" s="5"/>
      <c r="Y256" s="5"/>
      <c r="Z256" s="5"/>
      <c r="AA256" s="5"/>
    </row>
    <row r="257" spans="1:27" ht="17.25" customHeight="1">
      <c r="A257" s="176">
        <v>256</v>
      </c>
      <c r="B257" s="177" t="s">
        <v>394</v>
      </c>
      <c r="C257" s="178">
        <v>231</v>
      </c>
      <c r="D257" s="184">
        <v>4.28</v>
      </c>
      <c r="E257" s="180" t="s">
        <v>395</v>
      </c>
      <c r="F257" s="181" t="s">
        <v>393</v>
      </c>
      <c r="G257" s="181"/>
      <c r="H257" s="5"/>
      <c r="I257" s="5"/>
      <c r="J257" s="5"/>
      <c r="K257" s="5"/>
      <c r="L257" s="5"/>
      <c r="M257" s="5"/>
      <c r="N257" s="5"/>
      <c r="O257" s="5"/>
      <c r="P257" s="5"/>
      <c r="Q257" s="5"/>
      <c r="R257" s="5"/>
      <c r="S257" s="5"/>
      <c r="T257" s="5"/>
      <c r="U257" s="5"/>
      <c r="V257" s="5"/>
      <c r="W257" s="5"/>
      <c r="X257" s="5"/>
      <c r="Y257" s="5"/>
      <c r="Z257" s="5"/>
      <c r="AA257" s="5"/>
    </row>
    <row r="258" spans="1:27" ht="17.25" customHeight="1">
      <c r="A258" s="176">
        <v>257</v>
      </c>
      <c r="B258" s="177" t="s">
        <v>396</v>
      </c>
      <c r="C258" s="178">
        <v>232</v>
      </c>
      <c r="D258" s="184">
        <v>3.4</v>
      </c>
      <c r="E258" s="180" t="s">
        <v>75</v>
      </c>
      <c r="F258" s="181" t="s">
        <v>393</v>
      </c>
      <c r="G258" s="181"/>
      <c r="H258" s="5"/>
      <c r="I258" s="5"/>
      <c r="J258" s="5"/>
      <c r="K258" s="5"/>
      <c r="L258" s="5"/>
      <c r="M258" s="5"/>
      <c r="N258" s="5"/>
      <c r="O258" s="5"/>
      <c r="P258" s="5"/>
      <c r="Q258" s="5"/>
      <c r="R258" s="5"/>
      <c r="S258" s="5"/>
      <c r="T258" s="5"/>
      <c r="U258" s="5"/>
      <c r="V258" s="5"/>
      <c r="W258" s="5"/>
      <c r="X258" s="5"/>
      <c r="Y258" s="5"/>
      <c r="Z258" s="5"/>
      <c r="AA258" s="5"/>
    </row>
    <row r="259" spans="1:27" ht="17.25" customHeight="1">
      <c r="A259" s="176">
        <v>258</v>
      </c>
      <c r="B259" s="177" t="s">
        <v>397</v>
      </c>
      <c r="C259" s="178">
        <v>233</v>
      </c>
      <c r="D259" s="184">
        <v>2.4</v>
      </c>
      <c r="E259" s="180" t="s">
        <v>89</v>
      </c>
      <c r="F259" s="181" t="s">
        <v>398</v>
      </c>
      <c r="G259" s="181"/>
      <c r="H259" s="5"/>
      <c r="I259" s="5"/>
      <c r="J259" s="5"/>
      <c r="K259" s="5"/>
      <c r="L259" s="5"/>
      <c r="M259" s="5"/>
      <c r="N259" s="5"/>
      <c r="O259" s="5"/>
      <c r="P259" s="5"/>
      <c r="Q259" s="5"/>
      <c r="R259" s="5"/>
      <c r="S259" s="5"/>
      <c r="T259" s="5"/>
      <c r="U259" s="5"/>
      <c r="V259" s="5"/>
      <c r="W259" s="5"/>
      <c r="X259" s="5"/>
      <c r="Y259" s="5"/>
      <c r="Z259" s="5"/>
      <c r="AA259" s="5"/>
    </row>
    <row r="260" spans="1:27" ht="17.25" customHeight="1">
      <c r="A260" s="176">
        <v>259</v>
      </c>
      <c r="B260" s="177" t="s">
        <v>399</v>
      </c>
      <c r="C260" s="178">
        <v>234</v>
      </c>
      <c r="D260" s="184">
        <v>3.38</v>
      </c>
      <c r="E260" s="180" t="s">
        <v>400</v>
      </c>
      <c r="F260" s="181" t="s">
        <v>398</v>
      </c>
      <c r="G260" s="181"/>
      <c r="H260" s="5"/>
      <c r="I260" s="5"/>
      <c r="J260" s="5"/>
      <c r="K260" s="5"/>
      <c r="L260" s="5"/>
      <c r="M260" s="5"/>
      <c r="N260" s="5"/>
      <c r="O260" s="5"/>
      <c r="P260" s="5"/>
      <c r="Q260" s="5"/>
      <c r="R260" s="5"/>
      <c r="S260" s="5"/>
      <c r="T260" s="5"/>
      <c r="U260" s="5"/>
      <c r="V260" s="5"/>
      <c r="W260" s="5"/>
      <c r="X260" s="5"/>
      <c r="Y260" s="5"/>
      <c r="Z260" s="5"/>
      <c r="AA260" s="5"/>
    </row>
    <row r="261" spans="1:27" ht="17.25" customHeight="1">
      <c r="A261" s="176">
        <v>260</v>
      </c>
      <c r="B261" s="177" t="s">
        <v>401</v>
      </c>
      <c r="C261" s="178">
        <v>235</v>
      </c>
      <c r="D261" s="184">
        <v>2</v>
      </c>
      <c r="E261" s="180" t="s">
        <v>155</v>
      </c>
      <c r="F261" s="181" t="s">
        <v>398</v>
      </c>
      <c r="G261" s="181"/>
      <c r="H261" s="5"/>
      <c r="I261" s="5"/>
      <c r="J261" s="5"/>
      <c r="K261" s="5"/>
      <c r="L261" s="5"/>
      <c r="M261" s="5"/>
      <c r="N261" s="5"/>
      <c r="O261" s="5"/>
      <c r="P261" s="5"/>
      <c r="Q261" s="5"/>
      <c r="R261" s="5"/>
      <c r="S261" s="5"/>
      <c r="T261" s="5"/>
      <c r="U261" s="5"/>
      <c r="V261" s="5"/>
      <c r="W261" s="5"/>
      <c r="X261" s="5"/>
      <c r="Y261" s="5"/>
      <c r="Z261" s="5"/>
      <c r="AA261" s="5"/>
    </row>
    <row r="262" spans="1:27" ht="17.25" customHeight="1">
      <c r="A262" s="176">
        <v>261</v>
      </c>
      <c r="B262" s="177" t="s">
        <v>402</v>
      </c>
      <c r="C262" s="178">
        <v>236</v>
      </c>
      <c r="D262" s="184">
        <v>3.36</v>
      </c>
      <c r="E262" s="180" t="s">
        <v>56</v>
      </c>
      <c r="F262" s="181" t="s">
        <v>398</v>
      </c>
      <c r="G262" s="181"/>
      <c r="H262" s="5"/>
      <c r="I262" s="5"/>
      <c r="J262" s="5"/>
      <c r="K262" s="5"/>
      <c r="L262" s="5"/>
      <c r="M262" s="5"/>
      <c r="N262" s="5"/>
      <c r="O262" s="5"/>
      <c r="P262" s="5"/>
      <c r="Q262" s="5"/>
      <c r="R262" s="5"/>
      <c r="S262" s="5"/>
      <c r="T262" s="5"/>
      <c r="U262" s="5"/>
      <c r="V262" s="5"/>
      <c r="W262" s="5"/>
      <c r="X262" s="5"/>
      <c r="Y262" s="5"/>
      <c r="Z262" s="5"/>
      <c r="AA262" s="5"/>
    </row>
    <row r="263" spans="1:27" ht="17.25" customHeight="1">
      <c r="A263" s="176">
        <v>262</v>
      </c>
      <c r="B263" s="177" t="s">
        <v>403</v>
      </c>
      <c r="C263" s="178">
        <v>237</v>
      </c>
      <c r="D263" s="184">
        <v>2.4</v>
      </c>
      <c r="E263" s="180" t="s">
        <v>222</v>
      </c>
      <c r="F263" s="181" t="s">
        <v>404</v>
      </c>
      <c r="G263" s="181"/>
      <c r="H263" s="5"/>
      <c r="I263" s="5"/>
      <c r="J263" s="5"/>
      <c r="K263" s="5"/>
      <c r="L263" s="5"/>
      <c r="M263" s="5"/>
      <c r="N263" s="5"/>
      <c r="O263" s="5"/>
      <c r="P263" s="5"/>
      <c r="Q263" s="5"/>
      <c r="R263" s="5"/>
      <c r="S263" s="5"/>
      <c r="T263" s="5"/>
      <c r="U263" s="5"/>
      <c r="V263" s="5"/>
      <c r="W263" s="5"/>
      <c r="X263" s="5"/>
      <c r="Y263" s="5"/>
      <c r="Z263" s="5"/>
      <c r="AA263" s="5"/>
    </row>
    <row r="264" spans="1:27" ht="17.25" customHeight="1">
      <c r="A264" s="176">
        <v>263</v>
      </c>
      <c r="B264" s="177" t="s">
        <v>405</v>
      </c>
      <c r="C264" s="178">
        <v>238</v>
      </c>
      <c r="D264" s="184">
        <v>2.2599999999999998</v>
      </c>
      <c r="E264" s="180" t="s">
        <v>110</v>
      </c>
      <c r="F264" s="181" t="s">
        <v>406</v>
      </c>
      <c r="G264" s="181"/>
      <c r="H264" s="5"/>
      <c r="I264" s="5"/>
      <c r="J264" s="5"/>
      <c r="K264" s="5"/>
      <c r="L264" s="5"/>
      <c r="M264" s="5"/>
      <c r="N264" s="5"/>
      <c r="O264" s="5"/>
      <c r="P264" s="5"/>
      <c r="Q264" s="5"/>
      <c r="R264" s="5"/>
      <c r="S264" s="5"/>
      <c r="T264" s="5"/>
      <c r="U264" s="5"/>
      <c r="V264" s="5"/>
      <c r="W264" s="5"/>
      <c r="X264" s="5"/>
      <c r="Y264" s="5"/>
      <c r="Z264" s="5"/>
      <c r="AA264" s="5"/>
    </row>
    <row r="265" spans="1:27" ht="17.25" customHeight="1">
      <c r="A265" s="176">
        <v>264</v>
      </c>
      <c r="B265" s="177" t="s">
        <v>407</v>
      </c>
      <c r="C265" s="178">
        <v>239</v>
      </c>
      <c r="D265" s="184">
        <v>1.3</v>
      </c>
      <c r="E265" s="180" t="s">
        <v>344</v>
      </c>
      <c r="F265" s="181" t="s">
        <v>408</v>
      </c>
      <c r="G265" s="181"/>
      <c r="H265" s="5"/>
      <c r="I265" s="5"/>
      <c r="J265" s="5"/>
      <c r="K265" s="5"/>
      <c r="L265" s="5"/>
      <c r="M265" s="5"/>
      <c r="N265" s="5"/>
      <c r="O265" s="5"/>
      <c r="P265" s="5"/>
      <c r="Q265" s="5"/>
      <c r="R265" s="5"/>
      <c r="S265" s="5"/>
      <c r="T265" s="5"/>
      <c r="U265" s="5"/>
      <c r="V265" s="5"/>
      <c r="W265" s="5"/>
      <c r="X265" s="5"/>
      <c r="Y265" s="5"/>
      <c r="Z265" s="5"/>
      <c r="AA265" s="5"/>
    </row>
    <row r="266" spans="1:27" ht="17.25" customHeight="1">
      <c r="A266" s="176">
        <v>265</v>
      </c>
      <c r="B266" s="177" t="s">
        <v>409</v>
      </c>
      <c r="C266" s="178">
        <v>240</v>
      </c>
      <c r="D266" s="184">
        <v>3.37</v>
      </c>
      <c r="E266" s="180" t="s">
        <v>410</v>
      </c>
      <c r="F266" s="181" t="s">
        <v>411</v>
      </c>
      <c r="G266" s="181"/>
      <c r="H266" s="5"/>
      <c r="I266" s="5"/>
      <c r="J266" s="5"/>
      <c r="K266" s="5"/>
      <c r="L266" s="5"/>
      <c r="M266" s="5"/>
      <c r="N266" s="5"/>
      <c r="O266" s="5"/>
      <c r="P266" s="5"/>
      <c r="Q266" s="5"/>
      <c r="R266" s="5"/>
      <c r="S266" s="5"/>
      <c r="T266" s="5"/>
      <c r="U266" s="5"/>
      <c r="V266" s="5"/>
      <c r="W266" s="5"/>
      <c r="X266" s="5"/>
      <c r="Y266" s="5"/>
      <c r="Z266" s="5"/>
      <c r="AA266" s="5"/>
    </row>
    <row r="267" spans="1:27" ht="17.25" customHeight="1">
      <c r="A267" s="176">
        <v>266</v>
      </c>
      <c r="B267" s="177" t="s">
        <v>412</v>
      </c>
      <c r="C267" s="178">
        <v>241</v>
      </c>
      <c r="D267" s="184">
        <v>3.32</v>
      </c>
      <c r="E267" s="180" t="s">
        <v>84</v>
      </c>
      <c r="F267" s="181" t="s">
        <v>413</v>
      </c>
      <c r="G267" s="181"/>
      <c r="H267" s="5"/>
      <c r="I267" s="5"/>
      <c r="J267" s="5"/>
      <c r="K267" s="5"/>
      <c r="L267" s="5"/>
      <c r="M267" s="5"/>
      <c r="N267" s="5"/>
      <c r="O267" s="5"/>
      <c r="P267" s="5"/>
      <c r="Q267" s="5"/>
      <c r="R267" s="5"/>
      <c r="S267" s="5"/>
      <c r="T267" s="5"/>
      <c r="U267" s="5"/>
      <c r="V267" s="5"/>
      <c r="W267" s="5"/>
      <c r="X267" s="5"/>
      <c r="Y267" s="5"/>
      <c r="Z267" s="5"/>
      <c r="AA267" s="5"/>
    </row>
    <row r="268" spans="1:27" ht="17.25" customHeight="1">
      <c r="A268" s="176">
        <v>267</v>
      </c>
      <c r="B268" s="177" t="s">
        <v>414</v>
      </c>
      <c r="C268" s="178">
        <v>242</v>
      </c>
      <c r="D268" s="184">
        <v>4.01</v>
      </c>
      <c r="E268" s="180" t="s">
        <v>415</v>
      </c>
      <c r="F268" s="181" t="s">
        <v>416</v>
      </c>
      <c r="G268" s="181"/>
      <c r="H268" s="5"/>
      <c r="I268" s="5"/>
      <c r="J268" s="5"/>
      <c r="K268" s="5"/>
      <c r="L268" s="5"/>
      <c r="M268" s="5"/>
      <c r="N268" s="5"/>
      <c r="O268" s="5"/>
      <c r="P268" s="5"/>
      <c r="Q268" s="5"/>
      <c r="R268" s="5"/>
      <c r="S268" s="5"/>
      <c r="T268" s="5"/>
      <c r="U268" s="5"/>
      <c r="V268" s="5"/>
      <c r="W268" s="5"/>
      <c r="X268" s="5"/>
      <c r="Y268" s="5"/>
      <c r="Z268" s="5"/>
      <c r="AA268" s="5"/>
    </row>
    <row r="269" spans="1:27" ht="17.25" customHeight="1">
      <c r="A269" s="176">
        <v>268</v>
      </c>
      <c r="B269" s="177" t="s">
        <v>417</v>
      </c>
      <c r="C269" s="178">
        <v>243</v>
      </c>
      <c r="D269" s="184">
        <v>2.46</v>
      </c>
      <c r="E269" s="180" t="s">
        <v>94</v>
      </c>
      <c r="F269" s="181" t="s">
        <v>418</v>
      </c>
      <c r="G269" s="181"/>
      <c r="H269" s="5"/>
      <c r="I269" s="5"/>
      <c r="J269" s="5"/>
      <c r="K269" s="5"/>
      <c r="L269" s="5"/>
      <c r="M269" s="5"/>
      <c r="N269" s="5"/>
      <c r="O269" s="5"/>
      <c r="P269" s="5"/>
      <c r="Q269" s="5"/>
      <c r="R269" s="5"/>
      <c r="S269" s="5"/>
      <c r="T269" s="5"/>
      <c r="U269" s="5"/>
      <c r="V269" s="5"/>
      <c r="W269" s="5"/>
      <c r="X269" s="5"/>
      <c r="Y269" s="5"/>
      <c r="Z269" s="5"/>
      <c r="AA269" s="5"/>
    </row>
    <row r="270" spans="1:27" ht="17.25" customHeight="1">
      <c r="A270" s="176">
        <v>269</v>
      </c>
      <c r="B270" s="177" t="s">
        <v>419</v>
      </c>
      <c r="C270" s="178">
        <v>244</v>
      </c>
      <c r="D270" s="184">
        <v>3.1</v>
      </c>
      <c r="E270" s="180" t="s">
        <v>420</v>
      </c>
      <c r="F270" s="181" t="s">
        <v>421</v>
      </c>
      <c r="G270" s="181"/>
      <c r="H270" s="5"/>
      <c r="I270" s="5"/>
      <c r="J270" s="5"/>
      <c r="K270" s="5"/>
      <c r="L270" s="5"/>
      <c r="M270" s="5"/>
      <c r="N270" s="5"/>
      <c r="O270" s="5"/>
      <c r="P270" s="5"/>
      <c r="Q270" s="5"/>
      <c r="R270" s="5"/>
      <c r="S270" s="5"/>
      <c r="T270" s="5"/>
      <c r="U270" s="5"/>
      <c r="V270" s="5"/>
      <c r="W270" s="5"/>
      <c r="X270" s="5"/>
      <c r="Y270" s="5"/>
      <c r="Z270" s="5"/>
      <c r="AA270" s="5"/>
    </row>
    <row r="271" spans="1:27" ht="17.25" customHeight="1">
      <c r="A271" s="176">
        <v>270</v>
      </c>
      <c r="B271" s="177" t="s">
        <v>422</v>
      </c>
      <c r="C271" s="178">
        <v>245</v>
      </c>
      <c r="D271" s="184">
        <v>4.3499999999999996</v>
      </c>
      <c r="E271" s="180" t="s">
        <v>120</v>
      </c>
      <c r="F271" s="181" t="s">
        <v>423</v>
      </c>
      <c r="G271" s="181"/>
      <c r="H271" s="5"/>
      <c r="I271" s="5"/>
      <c r="J271" s="5"/>
      <c r="K271" s="5"/>
      <c r="L271" s="5"/>
      <c r="M271" s="5"/>
      <c r="N271" s="5"/>
      <c r="O271" s="5"/>
      <c r="P271" s="5"/>
      <c r="Q271" s="5"/>
      <c r="R271" s="5"/>
      <c r="S271" s="5"/>
      <c r="T271" s="5"/>
      <c r="U271" s="5"/>
      <c r="V271" s="5"/>
      <c r="W271" s="5"/>
      <c r="X271" s="5"/>
      <c r="Y271" s="5"/>
      <c r="Z271" s="5"/>
      <c r="AA271" s="5"/>
    </row>
    <row r="272" spans="1:27" ht="17.25" customHeight="1">
      <c r="A272" s="176">
        <v>271</v>
      </c>
      <c r="B272" s="177" t="s">
        <v>424</v>
      </c>
      <c r="C272" s="178">
        <v>246</v>
      </c>
      <c r="D272" s="184">
        <v>4.37</v>
      </c>
      <c r="E272" s="180" t="s">
        <v>425</v>
      </c>
      <c r="F272" s="181" t="s">
        <v>426</v>
      </c>
      <c r="G272" s="181"/>
      <c r="H272" s="5"/>
      <c r="I272" s="5"/>
      <c r="J272" s="5"/>
      <c r="K272" s="5"/>
      <c r="L272" s="5"/>
      <c r="M272" s="5"/>
      <c r="N272" s="5"/>
      <c r="O272" s="5"/>
      <c r="P272" s="5"/>
      <c r="Q272" s="5"/>
      <c r="R272" s="5"/>
      <c r="S272" s="5"/>
      <c r="T272" s="5"/>
      <c r="U272" s="5"/>
      <c r="V272" s="5"/>
      <c r="W272" s="5"/>
      <c r="X272" s="5"/>
      <c r="Y272" s="5"/>
      <c r="Z272" s="5"/>
      <c r="AA272" s="5"/>
    </row>
    <row r="273" spans="1:27" ht="17.25" customHeight="1">
      <c r="A273" s="176">
        <v>272</v>
      </c>
      <c r="B273" s="177" t="s">
        <v>427</v>
      </c>
      <c r="C273" s="178">
        <v>247</v>
      </c>
      <c r="D273" s="184">
        <v>3.4</v>
      </c>
      <c r="E273" s="180" t="s">
        <v>428</v>
      </c>
      <c r="F273" s="181" t="s">
        <v>429</v>
      </c>
      <c r="G273" s="181"/>
      <c r="H273" s="5"/>
      <c r="I273" s="5"/>
      <c r="J273" s="5"/>
      <c r="K273" s="5"/>
      <c r="L273" s="5"/>
      <c r="M273" s="5"/>
      <c r="N273" s="5"/>
      <c r="O273" s="5"/>
      <c r="P273" s="5"/>
      <c r="Q273" s="5"/>
      <c r="R273" s="5"/>
      <c r="S273" s="5"/>
      <c r="T273" s="5"/>
      <c r="U273" s="5"/>
      <c r="V273" s="5"/>
      <c r="W273" s="5"/>
      <c r="X273" s="5"/>
      <c r="Y273" s="5"/>
      <c r="Z273" s="5"/>
      <c r="AA273" s="5"/>
    </row>
    <row r="274" spans="1:27" ht="17.25" customHeight="1">
      <c r="A274" s="176">
        <v>273</v>
      </c>
      <c r="B274" s="177" t="s">
        <v>430</v>
      </c>
      <c r="C274" s="178">
        <v>248</v>
      </c>
      <c r="D274" s="184">
        <v>3</v>
      </c>
      <c r="E274" s="180" t="s">
        <v>7</v>
      </c>
      <c r="F274" s="181" t="s">
        <v>431</v>
      </c>
      <c r="G274" s="181"/>
      <c r="H274" s="5"/>
      <c r="I274" s="5"/>
      <c r="J274" s="5"/>
      <c r="K274" s="5"/>
      <c r="L274" s="5"/>
      <c r="M274" s="5"/>
      <c r="N274" s="5"/>
      <c r="O274" s="5"/>
      <c r="P274" s="5"/>
      <c r="Q274" s="5"/>
      <c r="R274" s="5"/>
      <c r="S274" s="5"/>
      <c r="T274" s="5"/>
      <c r="U274" s="5"/>
      <c r="V274" s="5"/>
      <c r="W274" s="5"/>
      <c r="X274" s="5"/>
      <c r="Y274" s="5"/>
      <c r="Z274" s="5"/>
      <c r="AA274" s="5"/>
    </row>
    <row r="275" spans="1:27" ht="17.25" customHeight="1">
      <c r="A275" s="176">
        <v>274</v>
      </c>
      <c r="B275" s="177" t="s">
        <v>432</v>
      </c>
      <c r="C275" s="178">
        <v>249</v>
      </c>
      <c r="D275" s="184">
        <v>1.37</v>
      </c>
      <c r="E275" s="180" t="s">
        <v>28</v>
      </c>
      <c r="F275" s="181" t="s">
        <v>433</v>
      </c>
      <c r="G275" s="181"/>
      <c r="H275" s="5"/>
      <c r="I275" s="5"/>
      <c r="J275" s="5"/>
      <c r="K275" s="5"/>
      <c r="L275" s="5"/>
      <c r="M275" s="5"/>
      <c r="N275" s="5"/>
      <c r="O275" s="5"/>
      <c r="P275" s="5"/>
      <c r="Q275" s="5"/>
      <c r="R275" s="5"/>
      <c r="S275" s="5"/>
      <c r="T275" s="5"/>
      <c r="U275" s="5"/>
      <c r="V275" s="5"/>
      <c r="W275" s="5"/>
      <c r="X275" s="5"/>
      <c r="Y275" s="5"/>
      <c r="Z275" s="5"/>
      <c r="AA275" s="5"/>
    </row>
    <row r="276" spans="1:27" ht="17.25" customHeight="1">
      <c r="A276" s="176">
        <v>275</v>
      </c>
      <c r="B276" s="177" t="s">
        <v>434</v>
      </c>
      <c r="C276" s="178">
        <v>250</v>
      </c>
      <c r="D276" s="184">
        <v>4.16</v>
      </c>
      <c r="E276" s="180" t="s">
        <v>84</v>
      </c>
      <c r="F276" s="181" t="s">
        <v>435</v>
      </c>
      <c r="G276" s="181"/>
      <c r="H276" s="5"/>
      <c r="I276" s="5"/>
      <c r="J276" s="5"/>
      <c r="K276" s="5"/>
      <c r="L276" s="5"/>
      <c r="M276" s="5"/>
      <c r="N276" s="5"/>
      <c r="O276" s="5"/>
      <c r="P276" s="5"/>
      <c r="Q276" s="5"/>
      <c r="R276" s="5"/>
      <c r="S276" s="5"/>
      <c r="T276" s="5"/>
      <c r="U276" s="5"/>
      <c r="V276" s="5"/>
      <c r="W276" s="5"/>
      <c r="X276" s="5"/>
      <c r="Y276" s="5"/>
      <c r="Z276" s="5"/>
      <c r="AA276" s="5"/>
    </row>
    <row r="277" spans="1:27" ht="17.25" customHeight="1">
      <c r="A277" s="176">
        <v>276</v>
      </c>
      <c r="B277" s="177" t="s">
        <v>436</v>
      </c>
      <c r="C277" s="178">
        <v>251</v>
      </c>
      <c r="D277" s="184">
        <v>1.07</v>
      </c>
      <c r="E277" s="180" t="s">
        <v>344</v>
      </c>
      <c r="F277" s="181" t="s">
        <v>437</v>
      </c>
      <c r="G277" s="181"/>
      <c r="H277" s="5"/>
      <c r="I277" s="5"/>
      <c r="J277" s="5"/>
      <c r="K277" s="5"/>
      <c r="L277" s="5"/>
      <c r="M277" s="5"/>
      <c r="N277" s="5"/>
      <c r="O277" s="5"/>
      <c r="P277" s="5"/>
      <c r="Q277" s="5"/>
      <c r="R277" s="5"/>
      <c r="S277" s="5"/>
      <c r="T277" s="5"/>
      <c r="U277" s="5"/>
      <c r="V277" s="5"/>
      <c r="W277" s="5"/>
      <c r="X277" s="5"/>
      <c r="Y277" s="5"/>
      <c r="Z277" s="5"/>
      <c r="AA277" s="5"/>
    </row>
    <row r="278" spans="1:27" ht="17.25" customHeight="1">
      <c r="A278" s="176">
        <v>277</v>
      </c>
      <c r="B278" s="177" t="s">
        <v>438</v>
      </c>
      <c r="C278" s="178">
        <v>252</v>
      </c>
      <c r="D278" s="184">
        <v>2.17</v>
      </c>
      <c r="E278" s="180" t="s">
        <v>144</v>
      </c>
      <c r="F278" s="181" t="s">
        <v>439</v>
      </c>
      <c r="G278" s="181"/>
      <c r="H278" s="5"/>
      <c r="I278" s="5"/>
      <c r="J278" s="5"/>
      <c r="K278" s="5"/>
      <c r="L278" s="5"/>
      <c r="M278" s="5"/>
      <c r="N278" s="5"/>
      <c r="O278" s="5"/>
      <c r="P278" s="5"/>
      <c r="Q278" s="5"/>
      <c r="R278" s="5"/>
      <c r="S278" s="5"/>
      <c r="T278" s="5"/>
      <c r="U278" s="5"/>
      <c r="V278" s="5"/>
      <c r="W278" s="5"/>
      <c r="X278" s="5"/>
      <c r="Y278" s="5"/>
      <c r="Z278" s="5"/>
      <c r="AA278" s="5"/>
    </row>
    <row r="279" spans="1:27" ht="17.25" customHeight="1">
      <c r="A279" s="176">
        <v>278</v>
      </c>
      <c r="B279" s="177" t="s">
        <v>440</v>
      </c>
      <c r="C279" s="178">
        <v>253</v>
      </c>
      <c r="D279" s="184">
        <v>4.4800000000000004</v>
      </c>
      <c r="E279" s="180" t="s">
        <v>318</v>
      </c>
      <c r="F279" s="181" t="s">
        <v>441</v>
      </c>
      <c r="G279" s="181"/>
      <c r="H279" s="5"/>
      <c r="I279" s="5"/>
      <c r="J279" s="5"/>
      <c r="K279" s="5"/>
      <c r="L279" s="5"/>
      <c r="M279" s="5"/>
      <c r="N279" s="5"/>
      <c r="O279" s="5"/>
      <c r="P279" s="5"/>
      <c r="Q279" s="5"/>
      <c r="R279" s="5"/>
      <c r="S279" s="5"/>
      <c r="T279" s="5"/>
      <c r="U279" s="5"/>
      <c r="V279" s="5"/>
      <c r="W279" s="5"/>
      <c r="X279" s="5"/>
      <c r="Y279" s="5"/>
      <c r="Z279" s="5"/>
      <c r="AA279" s="5"/>
    </row>
    <row r="280" spans="1:27" ht="17.25" customHeight="1">
      <c r="A280" s="176">
        <v>279</v>
      </c>
      <c r="B280" s="177" t="s">
        <v>442</v>
      </c>
      <c r="C280" s="178">
        <v>254</v>
      </c>
      <c r="D280" s="184">
        <v>3</v>
      </c>
      <c r="E280" s="180" t="s">
        <v>56</v>
      </c>
      <c r="F280" s="181" t="s">
        <v>443</v>
      </c>
      <c r="G280" s="181"/>
      <c r="H280" s="5"/>
      <c r="I280" s="5"/>
      <c r="J280" s="5"/>
      <c r="K280" s="5"/>
      <c r="L280" s="5"/>
      <c r="M280" s="5"/>
      <c r="N280" s="5"/>
      <c r="O280" s="5"/>
      <c r="P280" s="5"/>
      <c r="Q280" s="5"/>
      <c r="R280" s="5"/>
      <c r="S280" s="5"/>
      <c r="T280" s="5"/>
      <c r="U280" s="5"/>
      <c r="V280" s="5"/>
      <c r="W280" s="5"/>
      <c r="X280" s="5"/>
      <c r="Y280" s="5"/>
      <c r="Z280" s="5"/>
      <c r="AA280" s="5"/>
    </row>
    <row r="281" spans="1:27" ht="17.25" customHeight="1">
      <c r="A281" s="176">
        <v>280</v>
      </c>
      <c r="B281" s="177" t="s">
        <v>444</v>
      </c>
      <c r="C281" s="178">
        <v>255</v>
      </c>
      <c r="D281" s="184">
        <v>1.4</v>
      </c>
      <c r="E281" s="180" t="s">
        <v>445</v>
      </c>
      <c r="F281" s="181" t="s">
        <v>446</v>
      </c>
      <c r="G281" s="181"/>
      <c r="H281" s="5"/>
      <c r="I281" s="5"/>
      <c r="J281" s="5"/>
      <c r="K281" s="5"/>
      <c r="L281" s="5"/>
      <c r="M281" s="5"/>
      <c r="N281" s="5"/>
      <c r="O281" s="5"/>
      <c r="P281" s="5"/>
      <c r="Q281" s="5"/>
      <c r="R281" s="5"/>
      <c r="S281" s="5"/>
      <c r="T281" s="5"/>
      <c r="U281" s="5"/>
      <c r="V281" s="5"/>
      <c r="W281" s="5"/>
      <c r="X281" s="5"/>
      <c r="Y281" s="5"/>
      <c r="Z281" s="5"/>
      <c r="AA281" s="5"/>
    </row>
    <row r="282" spans="1:27" ht="17.25" customHeight="1">
      <c r="A282" s="176">
        <v>281</v>
      </c>
      <c r="B282" s="177" t="s">
        <v>447</v>
      </c>
      <c r="C282" s="178">
        <v>256</v>
      </c>
      <c r="D282" s="184">
        <v>1.53</v>
      </c>
      <c r="E282" s="180" t="s">
        <v>117</v>
      </c>
      <c r="F282" s="181" t="s">
        <v>446</v>
      </c>
      <c r="G282" s="181"/>
      <c r="H282" s="5"/>
      <c r="I282" s="5"/>
      <c r="J282" s="5"/>
      <c r="K282" s="5"/>
      <c r="L282" s="5"/>
      <c r="M282" s="5"/>
      <c r="N282" s="5"/>
      <c r="O282" s="5"/>
      <c r="P282" s="5"/>
      <c r="Q282" s="5"/>
      <c r="R282" s="5"/>
      <c r="S282" s="5"/>
      <c r="T282" s="5"/>
      <c r="U282" s="5"/>
      <c r="V282" s="5"/>
      <c r="W282" s="5"/>
      <c r="X282" s="5"/>
      <c r="Y282" s="5"/>
      <c r="Z282" s="5"/>
      <c r="AA282" s="5"/>
    </row>
    <row r="283" spans="1:27" ht="17.25" customHeight="1">
      <c r="A283" s="176">
        <v>282</v>
      </c>
      <c r="B283" s="177" t="s">
        <v>448</v>
      </c>
      <c r="C283" s="178">
        <v>257</v>
      </c>
      <c r="D283" s="184">
        <v>4.04</v>
      </c>
      <c r="E283" s="180" t="s">
        <v>52</v>
      </c>
      <c r="F283" s="181" t="s">
        <v>446</v>
      </c>
      <c r="G283" s="181"/>
      <c r="H283" s="5"/>
      <c r="I283" s="5"/>
      <c r="J283" s="5"/>
      <c r="K283" s="5"/>
      <c r="L283" s="5"/>
      <c r="M283" s="5"/>
      <c r="N283" s="5"/>
      <c r="O283" s="5"/>
      <c r="P283" s="5"/>
      <c r="Q283" s="5"/>
      <c r="R283" s="5"/>
      <c r="S283" s="5"/>
      <c r="T283" s="5"/>
      <c r="U283" s="5"/>
      <c r="V283" s="5"/>
      <c r="W283" s="5"/>
      <c r="X283" s="5"/>
      <c r="Y283" s="5"/>
      <c r="Z283" s="5"/>
      <c r="AA283" s="5"/>
    </row>
    <row r="284" spans="1:27" ht="17.25" customHeight="1">
      <c r="A284" s="176">
        <v>283</v>
      </c>
      <c r="B284" s="177" t="s">
        <v>449</v>
      </c>
      <c r="C284" s="178">
        <v>258</v>
      </c>
      <c r="D284" s="184">
        <v>2.5</v>
      </c>
      <c r="E284" s="180" t="s">
        <v>450</v>
      </c>
      <c r="F284" s="181" t="s">
        <v>446</v>
      </c>
      <c r="G284" s="181"/>
      <c r="H284" s="5"/>
      <c r="I284" s="5"/>
      <c r="J284" s="5"/>
      <c r="K284" s="5"/>
      <c r="L284" s="5"/>
      <c r="M284" s="5"/>
      <c r="N284" s="5"/>
      <c r="O284" s="5"/>
      <c r="P284" s="5"/>
      <c r="Q284" s="5"/>
      <c r="R284" s="5"/>
      <c r="S284" s="5"/>
      <c r="T284" s="5"/>
      <c r="U284" s="5"/>
      <c r="V284" s="5"/>
      <c r="W284" s="5"/>
      <c r="X284" s="5"/>
      <c r="Y284" s="5"/>
      <c r="Z284" s="5"/>
      <c r="AA284" s="5"/>
    </row>
    <row r="285" spans="1:27" ht="17.25" customHeight="1">
      <c r="A285" s="176">
        <v>284</v>
      </c>
      <c r="B285" s="177" t="s">
        <v>451</v>
      </c>
      <c r="C285" s="178">
        <v>259</v>
      </c>
      <c r="D285" s="184">
        <v>3</v>
      </c>
      <c r="E285" s="180" t="s">
        <v>452</v>
      </c>
      <c r="F285" s="181" t="s">
        <v>446</v>
      </c>
      <c r="G285" s="181"/>
      <c r="H285" s="5"/>
      <c r="I285" s="5"/>
      <c r="J285" s="5"/>
      <c r="K285" s="5"/>
      <c r="L285" s="5"/>
      <c r="M285" s="5"/>
      <c r="N285" s="5"/>
      <c r="O285" s="5"/>
      <c r="P285" s="5"/>
      <c r="Q285" s="5"/>
      <c r="R285" s="5"/>
      <c r="S285" s="5"/>
      <c r="T285" s="5"/>
      <c r="U285" s="5"/>
      <c r="V285" s="5"/>
      <c r="W285" s="5"/>
      <c r="X285" s="5"/>
      <c r="Y285" s="5"/>
      <c r="Z285" s="5"/>
      <c r="AA285" s="5"/>
    </row>
    <row r="286" spans="1:27" ht="17.25" customHeight="1">
      <c r="A286" s="176">
        <v>285</v>
      </c>
      <c r="B286" s="177" t="s">
        <v>453</v>
      </c>
      <c r="C286" s="178">
        <v>260</v>
      </c>
      <c r="D286" s="184">
        <v>2.36</v>
      </c>
      <c r="E286" s="180" t="s">
        <v>305</v>
      </c>
      <c r="F286" s="181" t="s">
        <v>454</v>
      </c>
      <c r="G286" s="181"/>
      <c r="H286" s="5"/>
      <c r="I286" s="5"/>
      <c r="J286" s="5"/>
      <c r="K286" s="5"/>
      <c r="L286" s="5"/>
      <c r="M286" s="5"/>
      <c r="N286" s="5"/>
      <c r="O286" s="5"/>
      <c r="P286" s="5"/>
      <c r="Q286" s="5"/>
      <c r="R286" s="5"/>
      <c r="S286" s="5"/>
      <c r="T286" s="5"/>
      <c r="U286" s="5"/>
      <c r="V286" s="5"/>
      <c r="W286" s="5"/>
      <c r="X286" s="5"/>
      <c r="Y286" s="5"/>
      <c r="Z286" s="5"/>
      <c r="AA286" s="5"/>
    </row>
    <row r="287" spans="1:27" ht="17.25" customHeight="1">
      <c r="A287" s="176">
        <v>286</v>
      </c>
      <c r="B287" s="177" t="s">
        <v>455</v>
      </c>
      <c r="C287" s="178">
        <v>261</v>
      </c>
      <c r="D287" s="184">
        <v>1.32</v>
      </c>
      <c r="E287" s="180" t="s">
        <v>415</v>
      </c>
      <c r="F287" s="181" t="s">
        <v>456</v>
      </c>
      <c r="G287" s="181"/>
      <c r="H287" s="5"/>
      <c r="I287" s="5"/>
      <c r="J287" s="5"/>
      <c r="K287" s="5"/>
      <c r="L287" s="5"/>
      <c r="M287" s="5"/>
      <c r="N287" s="5"/>
      <c r="O287" s="5"/>
      <c r="P287" s="5"/>
      <c r="Q287" s="5"/>
      <c r="R287" s="5"/>
      <c r="S287" s="5"/>
      <c r="T287" s="5"/>
      <c r="U287" s="5"/>
      <c r="V287" s="5"/>
      <c r="W287" s="5"/>
      <c r="X287" s="5"/>
      <c r="Y287" s="5"/>
      <c r="Z287" s="5"/>
      <c r="AA287" s="5"/>
    </row>
    <row r="288" spans="1:27" ht="17.25" customHeight="1">
      <c r="A288" s="176">
        <v>287</v>
      </c>
      <c r="B288" s="177" t="s">
        <v>457</v>
      </c>
      <c r="C288" s="178">
        <v>262</v>
      </c>
      <c r="D288" s="184">
        <v>2</v>
      </c>
      <c r="E288" s="180" t="s">
        <v>69</v>
      </c>
      <c r="F288" s="181" t="s">
        <v>458</v>
      </c>
      <c r="G288" s="181"/>
      <c r="H288" s="5"/>
      <c r="I288" s="5"/>
      <c r="J288" s="5"/>
      <c r="K288" s="5"/>
      <c r="L288" s="5"/>
      <c r="M288" s="5"/>
      <c r="N288" s="5"/>
      <c r="O288" s="5"/>
      <c r="P288" s="5"/>
      <c r="Q288" s="5"/>
      <c r="R288" s="5"/>
      <c r="S288" s="5"/>
      <c r="T288" s="5"/>
      <c r="U288" s="5"/>
      <c r="V288" s="5"/>
      <c r="W288" s="5"/>
      <c r="X288" s="5"/>
      <c r="Y288" s="5"/>
      <c r="Z288" s="5"/>
      <c r="AA288" s="5"/>
    </row>
    <row r="289" spans="1:27" ht="17.25" customHeight="1">
      <c r="A289" s="176">
        <v>288</v>
      </c>
      <c r="B289" s="177" t="s">
        <v>459</v>
      </c>
      <c r="C289" s="178">
        <v>263</v>
      </c>
      <c r="D289" s="184">
        <v>1.39</v>
      </c>
      <c r="E289" s="180" t="s">
        <v>321</v>
      </c>
      <c r="F289" s="181" t="s">
        <v>460</v>
      </c>
      <c r="G289" s="181"/>
      <c r="H289" s="5"/>
      <c r="I289" s="5"/>
      <c r="J289" s="5"/>
      <c r="K289" s="5"/>
      <c r="L289" s="5"/>
      <c r="M289" s="5"/>
      <c r="N289" s="5"/>
      <c r="O289" s="5"/>
      <c r="P289" s="5"/>
      <c r="Q289" s="5"/>
      <c r="R289" s="5"/>
      <c r="S289" s="5"/>
      <c r="T289" s="5"/>
      <c r="U289" s="5"/>
      <c r="V289" s="5"/>
      <c r="W289" s="5"/>
      <c r="X289" s="5"/>
      <c r="Y289" s="5"/>
      <c r="Z289" s="5"/>
      <c r="AA289" s="5"/>
    </row>
    <row r="290" spans="1:27" ht="17.25" customHeight="1">
      <c r="A290" s="176">
        <v>289</v>
      </c>
      <c r="B290" s="177" t="s">
        <v>461</v>
      </c>
      <c r="C290" s="178">
        <v>264</v>
      </c>
      <c r="D290" s="184">
        <v>3.51</v>
      </c>
      <c r="E290" s="180" t="s">
        <v>45</v>
      </c>
      <c r="F290" s="181" t="s">
        <v>462</v>
      </c>
      <c r="G290" s="181"/>
      <c r="H290" s="5"/>
      <c r="I290" s="5"/>
      <c r="J290" s="5"/>
      <c r="K290" s="5"/>
      <c r="L290" s="5"/>
      <c r="M290" s="5"/>
      <c r="N290" s="5"/>
      <c r="O290" s="5"/>
      <c r="P290" s="5"/>
      <c r="Q290" s="5"/>
      <c r="R290" s="5"/>
      <c r="S290" s="5"/>
      <c r="T290" s="5"/>
      <c r="U290" s="5"/>
      <c r="V290" s="5"/>
      <c r="W290" s="5"/>
      <c r="X290" s="5"/>
      <c r="Y290" s="5"/>
      <c r="Z290" s="5"/>
      <c r="AA290" s="5"/>
    </row>
    <row r="291" spans="1:27" ht="17.25" customHeight="1">
      <c r="A291" s="176">
        <v>290</v>
      </c>
      <c r="B291" s="177" t="s">
        <v>463</v>
      </c>
      <c r="C291" s="178">
        <v>265</v>
      </c>
      <c r="D291" s="184">
        <v>2.1800000000000002</v>
      </c>
      <c r="E291" s="180" t="s">
        <v>400</v>
      </c>
      <c r="F291" s="181" t="s">
        <v>464</v>
      </c>
      <c r="G291" s="181"/>
      <c r="H291" s="5"/>
      <c r="I291" s="5"/>
      <c r="J291" s="5"/>
      <c r="K291" s="5"/>
      <c r="L291" s="5"/>
      <c r="M291" s="5"/>
      <c r="N291" s="5"/>
      <c r="O291" s="5"/>
      <c r="P291" s="5"/>
      <c r="Q291" s="5"/>
      <c r="R291" s="5"/>
      <c r="S291" s="5"/>
      <c r="T291" s="5"/>
      <c r="U291" s="5"/>
      <c r="V291" s="5"/>
      <c r="W291" s="5"/>
      <c r="X291" s="5"/>
      <c r="Y291" s="5"/>
      <c r="Z291" s="5"/>
      <c r="AA291" s="5"/>
    </row>
    <row r="292" spans="1:27" ht="17.25" customHeight="1">
      <c r="A292" s="176">
        <v>291</v>
      </c>
      <c r="B292" s="177" t="s">
        <v>465</v>
      </c>
      <c r="C292" s="178">
        <v>266</v>
      </c>
      <c r="D292" s="184">
        <v>1.17</v>
      </c>
      <c r="E292" s="180" t="s">
        <v>420</v>
      </c>
      <c r="F292" s="181" t="s">
        <v>466</v>
      </c>
      <c r="G292" s="181"/>
      <c r="H292" s="5"/>
      <c r="I292" s="5"/>
      <c r="J292" s="5"/>
      <c r="K292" s="5"/>
      <c r="L292" s="5"/>
      <c r="M292" s="5"/>
      <c r="N292" s="5"/>
      <c r="O292" s="5"/>
      <c r="P292" s="5"/>
      <c r="Q292" s="5"/>
      <c r="R292" s="5"/>
      <c r="S292" s="5"/>
      <c r="T292" s="5"/>
      <c r="U292" s="5"/>
      <c r="V292" s="5"/>
      <c r="W292" s="5"/>
      <c r="X292" s="5"/>
      <c r="Y292" s="5"/>
      <c r="Z292" s="5"/>
      <c r="AA292" s="5"/>
    </row>
    <row r="293" spans="1:27" ht="17.25" customHeight="1">
      <c r="A293" s="176">
        <v>292</v>
      </c>
      <c r="B293" s="177" t="s">
        <v>467</v>
      </c>
      <c r="C293" s="178">
        <v>267</v>
      </c>
      <c r="D293" s="184">
        <v>2.41</v>
      </c>
      <c r="E293" s="180" t="s">
        <v>69</v>
      </c>
      <c r="F293" s="181" t="s">
        <v>466</v>
      </c>
      <c r="G293" s="181"/>
      <c r="H293" s="5"/>
      <c r="I293" s="5"/>
      <c r="J293" s="5"/>
      <c r="K293" s="5"/>
      <c r="L293" s="5"/>
      <c r="M293" s="5"/>
      <c r="N293" s="5"/>
      <c r="O293" s="5"/>
      <c r="P293" s="5"/>
      <c r="Q293" s="5"/>
      <c r="R293" s="5"/>
      <c r="S293" s="5"/>
      <c r="T293" s="5"/>
      <c r="U293" s="5"/>
      <c r="V293" s="5"/>
      <c r="W293" s="5"/>
      <c r="X293" s="5"/>
      <c r="Y293" s="5"/>
      <c r="Z293" s="5"/>
      <c r="AA293" s="5"/>
    </row>
    <row r="294" spans="1:27" ht="17.25" customHeight="1">
      <c r="A294" s="176">
        <v>293</v>
      </c>
      <c r="B294" s="177" t="s">
        <v>468</v>
      </c>
      <c r="C294" s="178">
        <v>268</v>
      </c>
      <c r="D294" s="184">
        <v>2.3199999999999998</v>
      </c>
      <c r="E294" s="180" t="s">
        <v>32</v>
      </c>
      <c r="F294" s="181" t="s">
        <v>466</v>
      </c>
      <c r="G294" s="181"/>
      <c r="H294" s="5"/>
      <c r="I294" s="5"/>
      <c r="J294" s="5"/>
      <c r="K294" s="5"/>
      <c r="L294" s="5"/>
      <c r="M294" s="5"/>
      <c r="N294" s="5"/>
      <c r="O294" s="5"/>
      <c r="P294" s="5"/>
      <c r="Q294" s="5"/>
      <c r="R294" s="5"/>
      <c r="S294" s="5"/>
      <c r="T294" s="5"/>
      <c r="U294" s="5"/>
      <c r="V294" s="5"/>
      <c r="W294" s="5"/>
      <c r="X294" s="5"/>
      <c r="Y294" s="5"/>
      <c r="Z294" s="5"/>
      <c r="AA294" s="5"/>
    </row>
    <row r="295" spans="1:27" ht="17.25" customHeight="1">
      <c r="A295" s="176">
        <v>294</v>
      </c>
      <c r="B295" s="177" t="s">
        <v>469</v>
      </c>
      <c r="C295" s="178">
        <v>269</v>
      </c>
      <c r="D295" s="184">
        <v>2.35</v>
      </c>
      <c r="E295" s="180" t="s">
        <v>470</v>
      </c>
      <c r="F295" s="181" t="s">
        <v>471</v>
      </c>
      <c r="G295" s="181"/>
      <c r="H295" s="5"/>
      <c r="I295" s="5"/>
      <c r="J295" s="5"/>
      <c r="K295" s="5"/>
      <c r="L295" s="5"/>
      <c r="M295" s="5"/>
      <c r="N295" s="5"/>
      <c r="O295" s="5"/>
      <c r="P295" s="5"/>
      <c r="Q295" s="5"/>
      <c r="R295" s="5"/>
      <c r="S295" s="5"/>
      <c r="T295" s="5"/>
      <c r="U295" s="5"/>
      <c r="V295" s="5"/>
      <c r="W295" s="5"/>
      <c r="X295" s="5"/>
      <c r="Y295" s="5"/>
      <c r="Z295" s="5"/>
      <c r="AA295" s="5"/>
    </row>
    <row r="296" spans="1:27" ht="17.25" customHeight="1">
      <c r="A296" s="176">
        <v>295</v>
      </c>
      <c r="B296" s="177" t="s">
        <v>472</v>
      </c>
      <c r="C296" s="178">
        <v>270</v>
      </c>
      <c r="D296" s="184">
        <v>2.04</v>
      </c>
      <c r="E296" s="180" t="s">
        <v>139</v>
      </c>
      <c r="F296" s="181" t="s">
        <v>473</v>
      </c>
      <c r="G296" s="181"/>
      <c r="H296" s="5"/>
      <c r="I296" s="5"/>
      <c r="J296" s="5"/>
      <c r="K296" s="5"/>
      <c r="L296" s="5"/>
      <c r="M296" s="5"/>
      <c r="N296" s="5"/>
      <c r="O296" s="5"/>
      <c r="P296" s="5"/>
      <c r="Q296" s="5"/>
      <c r="R296" s="5"/>
      <c r="S296" s="5"/>
      <c r="T296" s="5"/>
      <c r="U296" s="5"/>
      <c r="V296" s="5"/>
      <c r="W296" s="5"/>
      <c r="X296" s="5"/>
      <c r="Y296" s="5"/>
      <c r="Z296" s="5"/>
      <c r="AA296" s="5"/>
    </row>
    <row r="297" spans="1:27" ht="17.25" customHeight="1">
      <c r="A297" s="176">
        <v>296</v>
      </c>
      <c r="B297" s="177" t="s">
        <v>474</v>
      </c>
      <c r="C297" s="178">
        <v>271</v>
      </c>
      <c r="D297" s="184">
        <v>2.46</v>
      </c>
      <c r="E297" s="180" t="s">
        <v>428</v>
      </c>
      <c r="F297" s="181" t="s">
        <v>473</v>
      </c>
      <c r="G297" s="181"/>
      <c r="H297" s="5"/>
      <c r="I297" s="5"/>
      <c r="J297" s="5"/>
      <c r="K297" s="5"/>
      <c r="L297" s="5"/>
      <c r="M297" s="5"/>
      <c r="N297" s="5"/>
      <c r="O297" s="5"/>
      <c r="P297" s="5"/>
      <c r="Q297" s="5"/>
      <c r="R297" s="5"/>
      <c r="S297" s="5"/>
      <c r="T297" s="5"/>
      <c r="U297" s="5"/>
      <c r="V297" s="5"/>
      <c r="W297" s="5"/>
      <c r="X297" s="5"/>
      <c r="Y297" s="5"/>
      <c r="Z297" s="5"/>
      <c r="AA297" s="5"/>
    </row>
    <row r="298" spans="1:27" ht="17.25" customHeight="1">
      <c r="A298" s="176">
        <v>297</v>
      </c>
      <c r="B298" s="177" t="s">
        <v>475</v>
      </c>
      <c r="C298" s="178">
        <v>272</v>
      </c>
      <c r="D298" s="184">
        <v>2.2599999999999998</v>
      </c>
      <c r="E298" s="180" t="s">
        <v>39</v>
      </c>
      <c r="F298" s="181" t="s">
        <v>473</v>
      </c>
      <c r="G298" s="181"/>
      <c r="H298" s="5"/>
      <c r="I298" s="5"/>
      <c r="J298" s="5"/>
      <c r="K298" s="5"/>
      <c r="L298" s="5"/>
      <c r="M298" s="5"/>
      <c r="N298" s="5"/>
      <c r="O298" s="5"/>
      <c r="P298" s="5"/>
      <c r="Q298" s="5"/>
      <c r="R298" s="5"/>
      <c r="S298" s="5"/>
      <c r="T298" s="5"/>
      <c r="U298" s="5"/>
      <c r="V298" s="5"/>
      <c r="W298" s="5"/>
      <c r="X298" s="5"/>
      <c r="Y298" s="5"/>
      <c r="Z298" s="5"/>
      <c r="AA298" s="5"/>
    </row>
    <row r="299" spans="1:27" ht="17.25" customHeight="1">
      <c r="A299" s="176">
        <v>298</v>
      </c>
      <c r="B299" s="177" t="s">
        <v>476</v>
      </c>
      <c r="C299" s="178">
        <v>273</v>
      </c>
      <c r="D299" s="184">
        <v>5.3999999999999999E-2</v>
      </c>
      <c r="E299" s="180" t="s">
        <v>112</v>
      </c>
      <c r="F299" s="181" t="s">
        <v>473</v>
      </c>
      <c r="G299" s="181"/>
      <c r="H299" s="5"/>
      <c r="I299" s="5"/>
      <c r="J299" s="5"/>
      <c r="K299" s="5"/>
      <c r="L299" s="5"/>
      <c r="M299" s="5"/>
      <c r="N299" s="5"/>
      <c r="O299" s="5"/>
      <c r="P299" s="5"/>
      <c r="Q299" s="5"/>
      <c r="R299" s="5"/>
      <c r="S299" s="5"/>
      <c r="T299" s="5"/>
      <c r="U299" s="5"/>
      <c r="V299" s="5"/>
      <c r="W299" s="5"/>
      <c r="X299" s="5"/>
      <c r="Y299" s="5"/>
      <c r="Z299" s="5"/>
      <c r="AA299" s="5"/>
    </row>
    <row r="300" spans="1:27" ht="17.25" customHeight="1">
      <c r="A300" s="176">
        <v>299</v>
      </c>
      <c r="B300" s="177" t="s">
        <v>477</v>
      </c>
      <c r="C300" s="178">
        <v>274</v>
      </c>
      <c r="D300" s="184">
        <v>2.0699999999999998</v>
      </c>
      <c r="E300" s="180" t="s">
        <v>203</v>
      </c>
      <c r="F300" s="181" t="s">
        <v>478</v>
      </c>
      <c r="G300" s="181"/>
      <c r="H300" s="5"/>
      <c r="I300" s="5"/>
      <c r="J300" s="5"/>
      <c r="K300" s="5"/>
      <c r="L300" s="5"/>
      <c r="M300" s="5"/>
      <c r="N300" s="5"/>
      <c r="O300" s="5"/>
      <c r="P300" s="5"/>
      <c r="Q300" s="5"/>
      <c r="R300" s="5"/>
      <c r="S300" s="5"/>
      <c r="T300" s="5"/>
      <c r="U300" s="5"/>
      <c r="V300" s="5"/>
      <c r="W300" s="5"/>
      <c r="X300" s="5"/>
      <c r="Y300" s="5"/>
      <c r="Z300" s="5"/>
      <c r="AA300" s="5"/>
    </row>
    <row r="301" spans="1:27" ht="17.25" customHeight="1">
      <c r="A301" s="176">
        <v>300</v>
      </c>
      <c r="B301" s="177" t="s">
        <v>479</v>
      </c>
      <c r="C301" s="178">
        <v>275</v>
      </c>
      <c r="D301" s="184">
        <v>2.1800000000000002</v>
      </c>
      <c r="E301" s="180" t="s">
        <v>480</v>
      </c>
      <c r="F301" s="181" t="s">
        <v>481</v>
      </c>
      <c r="G301" s="181"/>
      <c r="H301" s="5"/>
      <c r="I301" s="5"/>
      <c r="J301" s="5"/>
      <c r="K301" s="5"/>
      <c r="L301" s="5"/>
      <c r="M301" s="5"/>
      <c r="N301" s="5"/>
      <c r="O301" s="5"/>
      <c r="P301" s="5"/>
      <c r="Q301" s="5"/>
      <c r="R301" s="5"/>
      <c r="S301" s="5"/>
      <c r="T301" s="5"/>
      <c r="U301" s="5"/>
      <c r="V301" s="5"/>
      <c r="W301" s="5"/>
      <c r="X301" s="5"/>
      <c r="Y301" s="5"/>
      <c r="Z301" s="5"/>
      <c r="AA301" s="5"/>
    </row>
    <row r="302" spans="1:27" ht="17.25" customHeight="1">
      <c r="A302" s="176">
        <v>301</v>
      </c>
      <c r="B302" s="177" t="s">
        <v>482</v>
      </c>
      <c r="C302" s="178">
        <v>276</v>
      </c>
      <c r="D302" s="184">
        <v>2.46</v>
      </c>
      <c r="E302" s="180" t="s">
        <v>302</v>
      </c>
      <c r="F302" s="181" t="s">
        <v>483</v>
      </c>
      <c r="G302" s="181"/>
      <c r="H302" s="5"/>
      <c r="I302" s="5"/>
      <c r="J302" s="5"/>
      <c r="K302" s="5"/>
      <c r="L302" s="5"/>
      <c r="M302" s="5"/>
      <c r="N302" s="5"/>
      <c r="O302" s="5"/>
      <c r="P302" s="5"/>
      <c r="Q302" s="5"/>
      <c r="R302" s="5"/>
      <c r="S302" s="5"/>
      <c r="T302" s="5"/>
      <c r="U302" s="5"/>
      <c r="V302" s="5"/>
      <c r="W302" s="5"/>
      <c r="X302" s="5"/>
      <c r="Y302" s="5"/>
      <c r="Z302" s="5"/>
      <c r="AA302" s="5"/>
    </row>
    <row r="303" spans="1:27" ht="17.25" customHeight="1">
      <c r="A303" s="176">
        <v>302</v>
      </c>
      <c r="B303" s="177" t="s">
        <v>484</v>
      </c>
      <c r="C303" s="178">
        <v>277</v>
      </c>
      <c r="D303" s="184">
        <v>2.04</v>
      </c>
      <c r="E303" s="180" t="s">
        <v>60</v>
      </c>
      <c r="F303" s="181" t="s">
        <v>483</v>
      </c>
      <c r="G303" s="181"/>
      <c r="H303" s="5"/>
      <c r="I303" s="5"/>
      <c r="J303" s="5"/>
      <c r="K303" s="5"/>
      <c r="L303" s="5"/>
      <c r="M303" s="5"/>
      <c r="N303" s="5"/>
      <c r="O303" s="5"/>
      <c r="P303" s="5"/>
      <c r="Q303" s="5"/>
      <c r="R303" s="5"/>
      <c r="S303" s="5"/>
      <c r="T303" s="5"/>
      <c r="U303" s="5"/>
      <c r="V303" s="5"/>
      <c r="W303" s="5"/>
      <c r="X303" s="5"/>
      <c r="Y303" s="5"/>
      <c r="Z303" s="5"/>
      <c r="AA303" s="5"/>
    </row>
    <row r="304" spans="1:27" ht="17.25" customHeight="1">
      <c r="A304" s="176">
        <v>303</v>
      </c>
      <c r="B304" s="177" t="s">
        <v>485</v>
      </c>
      <c r="C304" s="178">
        <v>278</v>
      </c>
      <c r="D304" s="184">
        <v>3.59</v>
      </c>
      <c r="E304" s="180" t="s">
        <v>486</v>
      </c>
      <c r="F304" s="181" t="s">
        <v>487</v>
      </c>
      <c r="G304" s="181"/>
      <c r="H304" s="5"/>
      <c r="I304" s="5"/>
      <c r="J304" s="5"/>
      <c r="K304" s="5"/>
      <c r="L304" s="5"/>
      <c r="M304" s="5"/>
      <c r="N304" s="5"/>
      <c r="O304" s="5"/>
      <c r="P304" s="5"/>
      <c r="Q304" s="5"/>
      <c r="R304" s="5"/>
      <c r="S304" s="5"/>
      <c r="T304" s="5"/>
      <c r="U304" s="5"/>
      <c r="V304" s="5"/>
      <c r="W304" s="5"/>
      <c r="X304" s="5"/>
      <c r="Y304" s="5"/>
      <c r="Z304" s="5"/>
      <c r="AA304" s="5"/>
    </row>
    <row r="305" spans="1:27" ht="17.25" customHeight="1">
      <c r="A305" s="176">
        <v>304</v>
      </c>
      <c r="B305" s="177" t="s">
        <v>488</v>
      </c>
      <c r="C305" s="178">
        <v>279</v>
      </c>
      <c r="D305" s="184">
        <v>3.26</v>
      </c>
      <c r="E305" s="180" t="s">
        <v>79</v>
      </c>
      <c r="F305" s="181" t="s">
        <v>489</v>
      </c>
      <c r="G305" s="181"/>
      <c r="H305" s="5"/>
      <c r="I305" s="5"/>
      <c r="J305" s="5"/>
      <c r="K305" s="5"/>
      <c r="L305" s="5"/>
      <c r="M305" s="5"/>
      <c r="N305" s="5"/>
      <c r="O305" s="5"/>
      <c r="P305" s="5"/>
      <c r="Q305" s="5"/>
      <c r="R305" s="5"/>
      <c r="S305" s="5"/>
      <c r="T305" s="5"/>
      <c r="U305" s="5"/>
      <c r="V305" s="5"/>
      <c r="W305" s="5"/>
      <c r="X305" s="5"/>
      <c r="Y305" s="5"/>
      <c r="Z305" s="5"/>
      <c r="AA305" s="5"/>
    </row>
    <row r="306" spans="1:27" ht="17.25" customHeight="1">
      <c r="A306" s="176">
        <v>305</v>
      </c>
      <c r="B306" s="177" t="s">
        <v>490</v>
      </c>
      <c r="C306" s="178">
        <v>280</v>
      </c>
      <c r="D306" s="184">
        <v>2.46</v>
      </c>
      <c r="E306" s="180" t="s">
        <v>11</v>
      </c>
      <c r="F306" s="181" t="s">
        <v>491</v>
      </c>
      <c r="G306" s="181"/>
      <c r="H306" s="5"/>
      <c r="I306" s="5"/>
      <c r="J306" s="5"/>
      <c r="K306" s="5"/>
      <c r="L306" s="5"/>
      <c r="M306" s="5"/>
      <c r="N306" s="5"/>
      <c r="O306" s="5"/>
      <c r="P306" s="5"/>
      <c r="Q306" s="5"/>
      <c r="R306" s="5"/>
      <c r="S306" s="5"/>
      <c r="T306" s="5"/>
      <c r="U306" s="5"/>
      <c r="V306" s="5"/>
      <c r="W306" s="5"/>
      <c r="X306" s="5"/>
      <c r="Y306" s="5"/>
      <c r="Z306" s="5"/>
      <c r="AA306" s="5"/>
    </row>
    <row r="307" spans="1:27" ht="17.25" customHeight="1">
      <c r="A307" s="176">
        <v>306</v>
      </c>
      <c r="B307" s="177" t="s">
        <v>492</v>
      </c>
      <c r="C307" s="178">
        <v>281</v>
      </c>
      <c r="D307" s="184">
        <v>1.1100000000000001</v>
      </c>
      <c r="E307" s="180" t="s">
        <v>493</v>
      </c>
      <c r="F307" s="181" t="s">
        <v>494</v>
      </c>
      <c r="G307" s="181"/>
      <c r="H307" s="5"/>
      <c r="I307" s="5"/>
      <c r="J307" s="5"/>
      <c r="K307" s="5"/>
      <c r="L307" s="5"/>
      <c r="M307" s="5"/>
      <c r="N307" s="5"/>
      <c r="O307" s="5"/>
      <c r="P307" s="5"/>
      <c r="Q307" s="5"/>
      <c r="R307" s="5"/>
      <c r="S307" s="5"/>
      <c r="T307" s="5"/>
      <c r="U307" s="5"/>
      <c r="V307" s="5"/>
      <c r="W307" s="5"/>
      <c r="X307" s="5"/>
      <c r="Y307" s="5"/>
      <c r="Z307" s="5"/>
      <c r="AA307" s="5"/>
    </row>
    <row r="308" spans="1:27" ht="17.25" customHeight="1">
      <c r="A308" s="176">
        <v>307</v>
      </c>
      <c r="B308" s="177" t="s">
        <v>495</v>
      </c>
      <c r="C308" s="178">
        <v>282</v>
      </c>
      <c r="D308" s="184">
        <v>2.54</v>
      </c>
      <c r="E308" s="180" t="s">
        <v>137</v>
      </c>
      <c r="F308" s="181" t="s">
        <v>496</v>
      </c>
      <c r="G308" s="181"/>
      <c r="H308" s="5"/>
      <c r="I308" s="5"/>
      <c r="J308" s="5"/>
      <c r="K308" s="5"/>
      <c r="L308" s="5"/>
      <c r="M308" s="5"/>
      <c r="N308" s="5"/>
      <c r="O308" s="5"/>
      <c r="P308" s="5"/>
      <c r="Q308" s="5"/>
      <c r="R308" s="5"/>
      <c r="S308" s="5"/>
      <c r="T308" s="5"/>
      <c r="U308" s="5"/>
      <c r="V308" s="5"/>
      <c r="W308" s="5"/>
      <c r="X308" s="5"/>
      <c r="Y308" s="5"/>
      <c r="Z308" s="5"/>
      <c r="AA308" s="5"/>
    </row>
    <row r="309" spans="1:27" ht="17.25" customHeight="1">
      <c r="A309" s="176">
        <v>308</v>
      </c>
      <c r="B309" s="177" t="s">
        <v>497</v>
      </c>
      <c r="C309" s="178">
        <v>283</v>
      </c>
      <c r="D309" s="184">
        <v>2.37</v>
      </c>
      <c r="E309" s="180" t="s">
        <v>344</v>
      </c>
      <c r="F309" s="181" t="s">
        <v>496</v>
      </c>
      <c r="G309" s="181"/>
      <c r="H309" s="5"/>
      <c r="I309" s="5"/>
      <c r="J309" s="5"/>
      <c r="K309" s="5"/>
      <c r="L309" s="5"/>
      <c r="M309" s="5"/>
      <c r="N309" s="5"/>
      <c r="O309" s="5"/>
      <c r="P309" s="5"/>
      <c r="Q309" s="5"/>
      <c r="R309" s="5"/>
      <c r="S309" s="5"/>
      <c r="T309" s="5"/>
      <c r="U309" s="5"/>
      <c r="V309" s="5"/>
      <c r="W309" s="5"/>
      <c r="X309" s="5"/>
      <c r="Y309" s="5"/>
      <c r="Z309" s="5"/>
      <c r="AA309" s="5"/>
    </row>
    <row r="310" spans="1:27" ht="17.25" customHeight="1">
      <c r="A310" s="176">
        <v>309</v>
      </c>
      <c r="B310" s="177" t="s">
        <v>498</v>
      </c>
      <c r="C310" s="178">
        <v>284</v>
      </c>
      <c r="D310" s="184">
        <v>1.33</v>
      </c>
      <c r="E310" s="180" t="s">
        <v>54</v>
      </c>
      <c r="F310" s="181" t="s">
        <v>496</v>
      </c>
      <c r="G310" s="181"/>
      <c r="H310" s="5"/>
      <c r="I310" s="5"/>
      <c r="J310" s="5"/>
      <c r="K310" s="5"/>
      <c r="L310" s="5"/>
      <c r="M310" s="5"/>
      <c r="N310" s="5"/>
      <c r="O310" s="5"/>
      <c r="P310" s="5"/>
      <c r="Q310" s="5"/>
      <c r="R310" s="5"/>
      <c r="S310" s="5"/>
      <c r="T310" s="5"/>
      <c r="U310" s="5"/>
      <c r="V310" s="5"/>
      <c r="W310" s="5"/>
      <c r="X310" s="5"/>
      <c r="Y310" s="5"/>
      <c r="Z310" s="5"/>
      <c r="AA310" s="5"/>
    </row>
    <row r="311" spans="1:27" ht="17.25" customHeight="1">
      <c r="A311" s="176">
        <v>310</v>
      </c>
      <c r="B311" s="177" t="s">
        <v>499</v>
      </c>
      <c r="C311" s="178">
        <v>285</v>
      </c>
      <c r="D311" s="184">
        <v>1.36</v>
      </c>
      <c r="E311" s="180" t="s">
        <v>89</v>
      </c>
      <c r="F311" s="181" t="s">
        <v>500</v>
      </c>
      <c r="G311" s="181"/>
      <c r="H311" s="5"/>
      <c r="I311" s="5"/>
      <c r="J311" s="5"/>
      <c r="K311" s="5"/>
      <c r="L311" s="5"/>
      <c r="M311" s="5"/>
      <c r="N311" s="5"/>
      <c r="O311" s="5"/>
      <c r="P311" s="5"/>
      <c r="Q311" s="5"/>
      <c r="R311" s="5"/>
      <c r="S311" s="5"/>
      <c r="T311" s="5"/>
      <c r="U311" s="5"/>
      <c r="V311" s="5"/>
      <c r="W311" s="5"/>
      <c r="X311" s="5"/>
      <c r="Y311" s="5"/>
      <c r="Z311" s="5"/>
      <c r="AA311" s="5"/>
    </row>
    <row r="312" spans="1:27" ht="17.25" customHeight="1">
      <c r="A312" s="176">
        <v>311</v>
      </c>
      <c r="B312" s="177" t="s">
        <v>501</v>
      </c>
      <c r="C312" s="178">
        <v>286</v>
      </c>
      <c r="D312" s="184">
        <v>2.35</v>
      </c>
      <c r="E312" s="180" t="s">
        <v>124</v>
      </c>
      <c r="F312" s="181" t="s">
        <v>500</v>
      </c>
      <c r="G312" s="181"/>
      <c r="H312" s="5"/>
      <c r="I312" s="5"/>
      <c r="J312" s="5"/>
      <c r="K312" s="5"/>
      <c r="L312" s="5"/>
      <c r="M312" s="5"/>
      <c r="N312" s="5"/>
      <c r="O312" s="5"/>
      <c r="P312" s="5"/>
      <c r="Q312" s="5"/>
      <c r="R312" s="5"/>
      <c r="S312" s="5"/>
      <c r="T312" s="5"/>
      <c r="U312" s="5"/>
      <c r="V312" s="5"/>
      <c r="W312" s="5"/>
      <c r="X312" s="5"/>
      <c r="Y312" s="5"/>
      <c r="Z312" s="5"/>
      <c r="AA312" s="5"/>
    </row>
    <row r="313" spans="1:27" ht="17.25" customHeight="1">
      <c r="A313" s="176">
        <v>312</v>
      </c>
      <c r="B313" s="177" t="s">
        <v>502</v>
      </c>
      <c r="C313" s="178">
        <v>287</v>
      </c>
      <c r="D313" s="184">
        <v>2</v>
      </c>
      <c r="E313" s="180" t="s">
        <v>486</v>
      </c>
      <c r="F313" s="181" t="s">
        <v>503</v>
      </c>
      <c r="G313" s="181"/>
      <c r="H313" s="5"/>
      <c r="I313" s="5"/>
      <c r="J313" s="5"/>
      <c r="K313" s="5"/>
      <c r="L313" s="5"/>
      <c r="M313" s="5"/>
      <c r="N313" s="5"/>
      <c r="O313" s="5"/>
      <c r="P313" s="5"/>
      <c r="Q313" s="5"/>
      <c r="R313" s="5"/>
      <c r="S313" s="5"/>
      <c r="T313" s="5"/>
      <c r="U313" s="5"/>
      <c r="V313" s="5"/>
      <c r="W313" s="5"/>
      <c r="X313" s="5"/>
      <c r="Y313" s="5"/>
      <c r="Z313" s="5"/>
      <c r="AA313" s="5"/>
    </row>
    <row r="314" spans="1:27" ht="17.25" customHeight="1">
      <c r="A314" s="176">
        <v>313</v>
      </c>
      <c r="B314" s="177" t="s">
        <v>504</v>
      </c>
      <c r="C314" s="178">
        <v>288</v>
      </c>
      <c r="D314" s="184">
        <v>1.46</v>
      </c>
      <c r="E314" s="180" t="s">
        <v>28</v>
      </c>
      <c r="F314" s="181" t="s">
        <v>505</v>
      </c>
      <c r="G314" s="181"/>
      <c r="H314" s="5"/>
      <c r="I314" s="5"/>
      <c r="J314" s="5"/>
      <c r="K314" s="5"/>
      <c r="L314" s="5"/>
      <c r="M314" s="5"/>
      <c r="N314" s="5"/>
      <c r="O314" s="5"/>
      <c r="P314" s="5"/>
      <c r="Q314" s="5"/>
      <c r="R314" s="5"/>
      <c r="S314" s="5"/>
      <c r="T314" s="5"/>
      <c r="U314" s="5"/>
      <c r="V314" s="5"/>
      <c r="W314" s="5"/>
      <c r="X314" s="5"/>
      <c r="Y314" s="5"/>
      <c r="Z314" s="5"/>
      <c r="AA314" s="5"/>
    </row>
    <row r="315" spans="1:27" ht="17.25" customHeight="1">
      <c r="A315" s="176">
        <v>314</v>
      </c>
      <c r="B315" s="177" t="s">
        <v>506</v>
      </c>
      <c r="C315" s="178">
        <v>289</v>
      </c>
      <c r="D315" s="184">
        <v>4.18</v>
      </c>
      <c r="E315" s="180" t="s">
        <v>102</v>
      </c>
      <c r="F315" s="181" t="s">
        <v>507</v>
      </c>
      <c r="G315" s="181"/>
      <c r="H315" s="5"/>
      <c r="I315" s="5"/>
      <c r="J315" s="5"/>
      <c r="K315" s="5"/>
      <c r="L315" s="5"/>
      <c r="M315" s="5"/>
      <c r="N315" s="5"/>
      <c r="O315" s="5"/>
      <c r="P315" s="5"/>
      <c r="Q315" s="5"/>
      <c r="R315" s="5"/>
      <c r="S315" s="5"/>
      <c r="T315" s="5"/>
      <c r="U315" s="5"/>
      <c r="V315" s="5"/>
      <c r="W315" s="5"/>
      <c r="X315" s="5"/>
      <c r="Y315" s="5"/>
      <c r="Z315" s="5"/>
      <c r="AA315" s="5"/>
    </row>
    <row r="316" spans="1:27" ht="17.25" customHeight="1">
      <c r="A316" s="176">
        <v>315</v>
      </c>
      <c r="B316" s="177" t="s">
        <v>508</v>
      </c>
      <c r="C316" s="178">
        <v>290</v>
      </c>
      <c r="D316" s="184">
        <v>2.5499999999999998</v>
      </c>
      <c r="E316" s="180" t="s">
        <v>509</v>
      </c>
      <c r="F316" s="181" t="s">
        <v>510</v>
      </c>
      <c r="G316" s="181"/>
      <c r="H316" s="5"/>
      <c r="I316" s="5"/>
      <c r="J316" s="5"/>
      <c r="K316" s="5"/>
      <c r="L316" s="5"/>
      <c r="M316" s="5"/>
      <c r="N316" s="5"/>
      <c r="O316" s="5"/>
      <c r="P316" s="5"/>
      <c r="Q316" s="5"/>
      <c r="R316" s="5"/>
      <c r="S316" s="5"/>
      <c r="T316" s="5"/>
      <c r="U316" s="5"/>
      <c r="V316" s="5"/>
      <c r="W316" s="5"/>
      <c r="X316" s="5"/>
      <c r="Y316" s="5"/>
      <c r="Z316" s="5"/>
      <c r="AA316" s="5"/>
    </row>
    <row r="317" spans="1:27" ht="17.25" customHeight="1">
      <c r="A317" s="176">
        <v>316</v>
      </c>
      <c r="B317" s="177" t="s">
        <v>511</v>
      </c>
      <c r="C317" s="178">
        <v>291</v>
      </c>
      <c r="D317" s="184">
        <v>0.51</v>
      </c>
      <c r="E317" s="180" t="s">
        <v>351</v>
      </c>
      <c r="F317" s="181" t="s">
        <v>512</v>
      </c>
      <c r="G317" s="181"/>
      <c r="H317" s="5"/>
      <c r="I317" s="5"/>
      <c r="J317" s="5"/>
      <c r="K317" s="5"/>
      <c r="L317" s="5"/>
      <c r="M317" s="5"/>
      <c r="N317" s="5"/>
      <c r="O317" s="5"/>
      <c r="P317" s="5"/>
      <c r="Q317" s="5"/>
      <c r="R317" s="5"/>
      <c r="S317" s="5"/>
      <c r="T317" s="5"/>
      <c r="U317" s="5"/>
      <c r="V317" s="5"/>
      <c r="W317" s="5"/>
      <c r="X317" s="5"/>
      <c r="Y317" s="5"/>
      <c r="Z317" s="5"/>
      <c r="AA317" s="5"/>
    </row>
    <row r="318" spans="1:27" ht="17.25" customHeight="1">
      <c r="A318" s="176">
        <v>317</v>
      </c>
      <c r="B318" s="177" t="s">
        <v>513</v>
      </c>
      <c r="C318" s="178">
        <v>292</v>
      </c>
      <c r="D318" s="184">
        <v>2.17</v>
      </c>
      <c r="E318" s="180" t="s">
        <v>39</v>
      </c>
      <c r="F318" s="181" t="s">
        <v>514</v>
      </c>
      <c r="G318" s="181"/>
      <c r="H318" s="5"/>
      <c r="I318" s="5"/>
      <c r="J318" s="5"/>
      <c r="K318" s="5"/>
      <c r="L318" s="5"/>
      <c r="M318" s="5"/>
      <c r="N318" s="5"/>
      <c r="O318" s="5"/>
      <c r="P318" s="5"/>
      <c r="Q318" s="5"/>
      <c r="R318" s="5"/>
      <c r="S318" s="5"/>
      <c r="T318" s="5"/>
      <c r="U318" s="5"/>
      <c r="V318" s="5"/>
      <c r="W318" s="5"/>
      <c r="X318" s="5"/>
      <c r="Y318" s="5"/>
      <c r="Z318" s="5"/>
      <c r="AA318" s="5"/>
    </row>
    <row r="319" spans="1:27" ht="17.25" customHeight="1">
      <c r="A319" s="176">
        <v>318</v>
      </c>
      <c r="B319" s="177" t="s">
        <v>515</v>
      </c>
      <c r="C319" s="178">
        <v>293</v>
      </c>
      <c r="D319" s="184">
        <v>3.17</v>
      </c>
      <c r="E319" s="180" t="s">
        <v>117</v>
      </c>
      <c r="F319" s="181" t="s">
        <v>514</v>
      </c>
      <c r="G319" s="181"/>
      <c r="H319" s="5"/>
      <c r="I319" s="5"/>
      <c r="J319" s="5"/>
      <c r="K319" s="5"/>
      <c r="L319" s="5"/>
      <c r="M319" s="5"/>
      <c r="N319" s="5"/>
      <c r="O319" s="5"/>
      <c r="P319" s="5"/>
      <c r="Q319" s="5"/>
      <c r="R319" s="5"/>
      <c r="S319" s="5"/>
      <c r="T319" s="5"/>
      <c r="U319" s="5"/>
      <c r="V319" s="5"/>
      <c r="W319" s="5"/>
      <c r="X319" s="5"/>
      <c r="Y319" s="5"/>
      <c r="Z319" s="5"/>
      <c r="AA319" s="5"/>
    </row>
    <row r="320" spans="1:27" ht="17.25" customHeight="1">
      <c r="A320" s="176">
        <v>319</v>
      </c>
      <c r="B320" s="177" t="s">
        <v>516</v>
      </c>
      <c r="C320" s="178">
        <v>294</v>
      </c>
      <c r="D320" s="184">
        <v>4</v>
      </c>
      <c r="E320" s="180" t="s">
        <v>32</v>
      </c>
      <c r="F320" s="181" t="s">
        <v>517</v>
      </c>
      <c r="G320" s="181"/>
      <c r="H320" s="5"/>
      <c r="I320" s="5"/>
      <c r="J320" s="5"/>
      <c r="K320" s="5"/>
      <c r="L320" s="5"/>
      <c r="M320" s="5"/>
      <c r="N320" s="5"/>
      <c r="O320" s="5"/>
      <c r="P320" s="5"/>
      <c r="Q320" s="5"/>
      <c r="R320" s="5"/>
      <c r="S320" s="5"/>
      <c r="T320" s="5"/>
      <c r="U320" s="5"/>
      <c r="V320" s="5"/>
      <c r="W320" s="5"/>
      <c r="X320" s="5"/>
      <c r="Y320" s="5"/>
      <c r="Z320" s="5"/>
      <c r="AA320" s="5"/>
    </row>
    <row r="321" spans="1:27" ht="17.25" customHeight="1">
      <c r="A321" s="176">
        <v>320</v>
      </c>
      <c r="B321" s="177" t="s">
        <v>518</v>
      </c>
      <c r="C321" s="178">
        <v>295</v>
      </c>
      <c r="D321" s="184">
        <v>1.19</v>
      </c>
      <c r="E321" s="180" t="s">
        <v>11</v>
      </c>
      <c r="F321" s="181" t="s">
        <v>517</v>
      </c>
      <c r="G321" s="181"/>
      <c r="H321" s="5"/>
      <c r="I321" s="5"/>
      <c r="J321" s="5"/>
      <c r="K321" s="5"/>
      <c r="L321" s="5"/>
      <c r="M321" s="5"/>
      <c r="N321" s="5"/>
      <c r="O321" s="5"/>
      <c r="P321" s="5"/>
      <c r="Q321" s="5"/>
      <c r="R321" s="5"/>
      <c r="S321" s="5"/>
      <c r="T321" s="5"/>
      <c r="U321" s="5"/>
      <c r="V321" s="5"/>
      <c r="W321" s="5"/>
      <c r="X321" s="5"/>
      <c r="Y321" s="5"/>
      <c r="Z321" s="5"/>
      <c r="AA321" s="5"/>
    </row>
    <row r="322" spans="1:27" ht="17.25" customHeight="1">
      <c r="A322" s="176">
        <v>321</v>
      </c>
      <c r="B322" s="177" t="s">
        <v>519</v>
      </c>
      <c r="C322" s="178">
        <v>296</v>
      </c>
      <c r="D322" s="184">
        <v>1.06</v>
      </c>
      <c r="E322" s="180" t="s">
        <v>321</v>
      </c>
      <c r="F322" s="181" t="s">
        <v>517</v>
      </c>
      <c r="G322" s="181"/>
      <c r="H322" s="5"/>
      <c r="I322" s="5"/>
      <c r="J322" s="5"/>
      <c r="K322" s="5"/>
      <c r="L322" s="5"/>
      <c r="M322" s="5"/>
      <c r="N322" s="5"/>
      <c r="O322" s="5"/>
      <c r="P322" s="5"/>
      <c r="Q322" s="5"/>
      <c r="R322" s="5"/>
      <c r="S322" s="5"/>
      <c r="T322" s="5"/>
      <c r="U322" s="5"/>
      <c r="V322" s="5"/>
      <c r="W322" s="5"/>
      <c r="X322" s="5"/>
      <c r="Y322" s="5"/>
      <c r="Z322" s="5"/>
      <c r="AA322" s="5"/>
    </row>
    <row r="323" spans="1:27" ht="17.25" customHeight="1">
      <c r="A323" s="176">
        <v>322</v>
      </c>
      <c r="B323" s="177" t="s">
        <v>520</v>
      </c>
      <c r="C323" s="178">
        <v>297</v>
      </c>
      <c r="D323" s="184">
        <v>1.48</v>
      </c>
      <c r="E323" s="180" t="s">
        <v>521</v>
      </c>
      <c r="F323" s="181" t="s">
        <v>517</v>
      </c>
      <c r="G323" s="181"/>
      <c r="H323" s="5"/>
      <c r="I323" s="5"/>
      <c r="J323" s="5"/>
      <c r="K323" s="5"/>
      <c r="L323" s="5"/>
      <c r="M323" s="5"/>
      <c r="N323" s="5"/>
      <c r="O323" s="5"/>
      <c r="P323" s="5"/>
      <c r="Q323" s="5"/>
      <c r="R323" s="5"/>
      <c r="S323" s="5"/>
      <c r="T323" s="5"/>
      <c r="U323" s="5"/>
      <c r="V323" s="5"/>
      <c r="W323" s="5"/>
      <c r="X323" s="5"/>
      <c r="Y323" s="5"/>
      <c r="Z323" s="5"/>
      <c r="AA323" s="5"/>
    </row>
    <row r="324" spans="1:27" ht="17.25" customHeight="1">
      <c r="A324" s="176">
        <v>323</v>
      </c>
      <c r="B324" s="177" t="s">
        <v>522</v>
      </c>
      <c r="C324" s="178">
        <v>298</v>
      </c>
      <c r="D324" s="184">
        <v>1.45</v>
      </c>
      <c r="E324" s="180" t="s">
        <v>56</v>
      </c>
      <c r="F324" s="181" t="s">
        <v>523</v>
      </c>
      <c r="G324" s="181"/>
      <c r="H324" s="5"/>
      <c r="I324" s="5"/>
      <c r="J324" s="5"/>
      <c r="K324" s="5"/>
      <c r="L324" s="5"/>
      <c r="M324" s="5"/>
      <c r="N324" s="5"/>
      <c r="O324" s="5"/>
      <c r="P324" s="5"/>
      <c r="Q324" s="5"/>
      <c r="R324" s="5"/>
      <c r="S324" s="5"/>
      <c r="T324" s="5"/>
      <c r="U324" s="5"/>
      <c r="V324" s="5"/>
      <c r="W324" s="5"/>
      <c r="X324" s="5"/>
      <c r="Y324" s="5"/>
      <c r="Z324" s="5"/>
      <c r="AA324" s="5"/>
    </row>
    <row r="325" spans="1:27" ht="17.25" customHeight="1">
      <c r="A325" s="176">
        <v>324</v>
      </c>
      <c r="B325" s="177" t="s">
        <v>524</v>
      </c>
      <c r="C325" s="178">
        <v>299</v>
      </c>
      <c r="D325" s="184">
        <v>3.52</v>
      </c>
      <c r="E325" s="180" t="s">
        <v>11</v>
      </c>
      <c r="F325" s="181" t="s">
        <v>525</v>
      </c>
      <c r="G325" s="181"/>
      <c r="H325" s="5"/>
      <c r="I325" s="5"/>
      <c r="J325" s="5"/>
      <c r="K325" s="5"/>
      <c r="L325" s="5"/>
      <c r="M325" s="5"/>
      <c r="N325" s="5"/>
      <c r="O325" s="5"/>
      <c r="P325" s="5"/>
      <c r="Q325" s="5"/>
      <c r="R325" s="5"/>
      <c r="S325" s="5"/>
      <c r="T325" s="5"/>
      <c r="U325" s="5"/>
      <c r="V325" s="5"/>
      <c r="W325" s="5"/>
      <c r="X325" s="5"/>
      <c r="Y325" s="5"/>
      <c r="Z325" s="5"/>
      <c r="AA325" s="5"/>
    </row>
    <row r="326" spans="1:27" ht="17.25" customHeight="1">
      <c r="A326" s="176">
        <v>325</v>
      </c>
      <c r="B326" s="177" t="s">
        <v>526</v>
      </c>
      <c r="C326" s="178">
        <v>300</v>
      </c>
      <c r="D326" s="184">
        <v>1.5</v>
      </c>
      <c r="E326" s="180" t="s">
        <v>428</v>
      </c>
      <c r="F326" s="181" t="s">
        <v>527</v>
      </c>
      <c r="G326" s="181"/>
      <c r="H326" s="5"/>
      <c r="I326" s="5"/>
      <c r="J326" s="5"/>
      <c r="K326" s="5"/>
      <c r="L326" s="5"/>
      <c r="M326" s="5"/>
      <c r="N326" s="5"/>
      <c r="O326" s="5"/>
      <c r="P326" s="5"/>
      <c r="Q326" s="5"/>
      <c r="R326" s="5"/>
      <c r="S326" s="5"/>
      <c r="T326" s="5"/>
      <c r="U326" s="5"/>
      <c r="V326" s="5"/>
      <c r="W326" s="5"/>
      <c r="X326" s="5"/>
      <c r="Y326" s="5"/>
      <c r="Z326" s="5"/>
      <c r="AA326" s="5"/>
    </row>
    <row r="327" spans="1:27" ht="17.25" customHeight="1">
      <c r="A327" s="176">
        <v>326</v>
      </c>
      <c r="B327" s="177" t="s">
        <v>528</v>
      </c>
      <c r="C327" s="178">
        <v>301</v>
      </c>
      <c r="D327" s="184">
        <v>2.4500000000000002</v>
      </c>
      <c r="E327" s="180" t="s">
        <v>395</v>
      </c>
      <c r="F327" s="181" t="s">
        <v>529</v>
      </c>
      <c r="G327" s="181"/>
      <c r="H327" s="5"/>
      <c r="I327" s="5"/>
      <c r="J327" s="5"/>
      <c r="K327" s="5"/>
      <c r="L327" s="5"/>
      <c r="M327" s="5"/>
      <c r="N327" s="5"/>
      <c r="O327" s="5"/>
      <c r="P327" s="5"/>
      <c r="Q327" s="5"/>
      <c r="R327" s="5"/>
      <c r="S327" s="5"/>
      <c r="T327" s="5"/>
      <c r="U327" s="5"/>
      <c r="V327" s="5"/>
      <c r="W327" s="5"/>
      <c r="X327" s="5"/>
      <c r="Y327" s="5"/>
      <c r="Z327" s="5"/>
      <c r="AA327" s="5"/>
    </row>
    <row r="328" spans="1:27" ht="17.25" customHeight="1">
      <c r="A328" s="176">
        <v>327</v>
      </c>
      <c r="B328" s="177" t="s">
        <v>530</v>
      </c>
      <c r="C328" s="178">
        <v>302</v>
      </c>
      <c r="D328" s="184">
        <v>1.44</v>
      </c>
      <c r="E328" s="180" t="s">
        <v>108</v>
      </c>
      <c r="F328" s="181" t="s">
        <v>529</v>
      </c>
      <c r="G328" s="181"/>
      <c r="H328" s="5"/>
      <c r="I328" s="5"/>
      <c r="J328" s="5"/>
      <c r="K328" s="5"/>
      <c r="L328" s="5"/>
      <c r="M328" s="5"/>
      <c r="N328" s="5"/>
      <c r="O328" s="5"/>
      <c r="P328" s="5"/>
      <c r="Q328" s="5"/>
      <c r="R328" s="5"/>
      <c r="S328" s="5"/>
      <c r="T328" s="5"/>
      <c r="U328" s="5"/>
      <c r="V328" s="5"/>
      <c r="W328" s="5"/>
      <c r="X328" s="5"/>
      <c r="Y328" s="5"/>
      <c r="Z328" s="5"/>
      <c r="AA328" s="5"/>
    </row>
    <row r="329" spans="1:27" ht="17.25" customHeight="1">
      <c r="A329" s="176">
        <v>328</v>
      </c>
      <c r="B329" s="177" t="s">
        <v>531</v>
      </c>
      <c r="C329" s="178">
        <v>303</v>
      </c>
      <c r="D329" s="184">
        <v>3.43</v>
      </c>
      <c r="E329" s="180" t="s">
        <v>395</v>
      </c>
      <c r="F329" s="181" t="s">
        <v>529</v>
      </c>
      <c r="G329" s="181"/>
      <c r="H329" s="5"/>
      <c r="I329" s="5"/>
      <c r="J329" s="5"/>
      <c r="K329" s="5"/>
      <c r="L329" s="5"/>
      <c r="M329" s="5"/>
      <c r="N329" s="5"/>
      <c r="O329" s="5"/>
      <c r="P329" s="5"/>
      <c r="Q329" s="5"/>
      <c r="R329" s="5"/>
      <c r="S329" s="5"/>
      <c r="T329" s="5"/>
      <c r="U329" s="5"/>
      <c r="V329" s="5"/>
      <c r="W329" s="5"/>
      <c r="X329" s="5"/>
      <c r="Y329" s="5"/>
      <c r="Z329" s="5"/>
      <c r="AA329" s="5"/>
    </row>
    <row r="330" spans="1:27" ht="17.25" customHeight="1">
      <c r="A330" s="176">
        <v>329</v>
      </c>
      <c r="B330" s="177" t="s">
        <v>532</v>
      </c>
      <c r="C330" s="178">
        <v>304</v>
      </c>
      <c r="D330" s="184">
        <v>1.48</v>
      </c>
      <c r="E330" s="180" t="s">
        <v>206</v>
      </c>
      <c r="F330" s="181" t="s">
        <v>529</v>
      </c>
      <c r="G330" s="181"/>
      <c r="H330" s="5"/>
      <c r="I330" s="5"/>
      <c r="J330" s="5"/>
      <c r="K330" s="5"/>
      <c r="L330" s="5"/>
      <c r="M330" s="5"/>
      <c r="N330" s="5"/>
      <c r="O330" s="5"/>
      <c r="P330" s="5"/>
      <c r="Q330" s="5"/>
      <c r="R330" s="5"/>
      <c r="S330" s="5"/>
      <c r="T330" s="5"/>
      <c r="U330" s="5"/>
      <c r="V330" s="5"/>
      <c r="W330" s="5"/>
      <c r="X330" s="5"/>
      <c r="Y330" s="5"/>
      <c r="Z330" s="5"/>
      <c r="AA330" s="5"/>
    </row>
    <row r="331" spans="1:27" ht="17.25" customHeight="1">
      <c r="A331" s="176">
        <v>330</v>
      </c>
      <c r="B331" s="177" t="s">
        <v>533</v>
      </c>
      <c r="C331" s="178">
        <v>305</v>
      </c>
      <c r="D331" s="184">
        <v>2.2200000000000002</v>
      </c>
      <c r="E331" s="180" t="s">
        <v>534</v>
      </c>
      <c r="F331" s="181" t="s">
        <v>535</v>
      </c>
      <c r="G331" s="181"/>
      <c r="H331" s="5"/>
      <c r="I331" s="5"/>
      <c r="J331" s="5"/>
      <c r="K331" s="5"/>
      <c r="L331" s="5"/>
      <c r="M331" s="5"/>
      <c r="N331" s="5"/>
      <c r="O331" s="5"/>
      <c r="P331" s="5"/>
      <c r="Q331" s="5"/>
      <c r="R331" s="5"/>
      <c r="S331" s="5"/>
      <c r="T331" s="5"/>
      <c r="U331" s="5"/>
      <c r="V331" s="5"/>
      <c r="W331" s="5"/>
      <c r="X331" s="5"/>
      <c r="Y331" s="5"/>
      <c r="Z331" s="5"/>
      <c r="AA331" s="5"/>
    </row>
    <row r="332" spans="1:27" ht="17.25" customHeight="1">
      <c r="A332" s="176">
        <v>331</v>
      </c>
      <c r="B332" s="177" t="s">
        <v>536</v>
      </c>
      <c r="C332" s="178">
        <v>306</v>
      </c>
      <c r="D332" s="184">
        <v>4.1100000000000003</v>
      </c>
      <c r="E332" s="180" t="s">
        <v>537</v>
      </c>
      <c r="F332" s="181" t="s">
        <v>538</v>
      </c>
      <c r="G332" s="181"/>
      <c r="H332" s="5"/>
      <c r="I332" s="5"/>
      <c r="J332" s="5"/>
      <c r="K332" s="5"/>
      <c r="L332" s="5"/>
      <c r="M332" s="5"/>
      <c r="N332" s="5"/>
      <c r="O332" s="5"/>
      <c r="P332" s="5"/>
      <c r="Q332" s="5"/>
      <c r="R332" s="5"/>
      <c r="S332" s="5"/>
      <c r="T332" s="5"/>
      <c r="U332" s="5"/>
      <c r="V332" s="5"/>
      <c r="W332" s="5"/>
      <c r="X332" s="5"/>
      <c r="Y332" s="5"/>
      <c r="Z332" s="5"/>
      <c r="AA332" s="5"/>
    </row>
    <row r="333" spans="1:27" ht="17.25" customHeight="1">
      <c r="A333" s="176">
        <v>332</v>
      </c>
      <c r="B333" s="177" t="s">
        <v>539</v>
      </c>
      <c r="C333" s="178">
        <v>307</v>
      </c>
      <c r="D333" s="184">
        <v>2.56</v>
      </c>
      <c r="E333" s="180" t="s">
        <v>106</v>
      </c>
      <c r="F333" s="181" t="s">
        <v>540</v>
      </c>
      <c r="G333" s="181"/>
      <c r="H333" s="5"/>
      <c r="I333" s="5"/>
      <c r="J333" s="5"/>
      <c r="K333" s="5"/>
      <c r="L333" s="5"/>
      <c r="M333" s="5"/>
      <c r="N333" s="5"/>
      <c r="O333" s="5"/>
      <c r="P333" s="5"/>
      <c r="Q333" s="5"/>
      <c r="R333" s="5"/>
      <c r="S333" s="5"/>
      <c r="T333" s="5"/>
      <c r="U333" s="5"/>
      <c r="V333" s="5"/>
      <c r="W333" s="5"/>
      <c r="X333" s="5"/>
      <c r="Y333" s="5"/>
      <c r="Z333" s="5"/>
      <c r="AA333" s="5"/>
    </row>
    <row r="334" spans="1:27" ht="17.25" customHeight="1">
      <c r="A334" s="176">
        <v>333</v>
      </c>
      <c r="B334" s="177" t="s">
        <v>541</v>
      </c>
      <c r="C334" s="178">
        <v>308</v>
      </c>
      <c r="D334" s="184">
        <v>2.37</v>
      </c>
      <c r="E334" s="180" t="s">
        <v>60</v>
      </c>
      <c r="F334" s="181" t="s">
        <v>542</v>
      </c>
      <c r="G334" s="181"/>
      <c r="H334" s="5"/>
      <c r="I334" s="5"/>
      <c r="J334" s="5"/>
      <c r="K334" s="5"/>
      <c r="L334" s="5"/>
      <c r="M334" s="5"/>
      <c r="N334" s="5"/>
      <c r="O334" s="5"/>
      <c r="P334" s="5"/>
      <c r="Q334" s="5"/>
      <c r="R334" s="5"/>
      <c r="S334" s="5"/>
      <c r="T334" s="5"/>
      <c r="U334" s="5"/>
      <c r="V334" s="5"/>
      <c r="W334" s="5"/>
      <c r="X334" s="5"/>
      <c r="Y334" s="5"/>
      <c r="Z334" s="5"/>
      <c r="AA334" s="5"/>
    </row>
    <row r="335" spans="1:27" ht="17.25" customHeight="1">
      <c r="A335" s="176">
        <v>334</v>
      </c>
      <c r="B335" s="177" t="s">
        <v>543</v>
      </c>
      <c r="C335" s="178">
        <v>309</v>
      </c>
      <c r="D335" s="184">
        <v>1.2</v>
      </c>
      <c r="E335" s="180" t="s">
        <v>11</v>
      </c>
      <c r="F335" s="181" t="s">
        <v>542</v>
      </c>
      <c r="G335" s="181"/>
      <c r="H335" s="5"/>
      <c r="I335" s="5"/>
      <c r="J335" s="5"/>
      <c r="K335" s="5"/>
      <c r="L335" s="5"/>
      <c r="M335" s="5"/>
      <c r="N335" s="5"/>
      <c r="O335" s="5"/>
      <c r="P335" s="5"/>
      <c r="Q335" s="5"/>
      <c r="R335" s="5"/>
      <c r="S335" s="5"/>
      <c r="T335" s="5"/>
      <c r="U335" s="5"/>
      <c r="V335" s="5"/>
      <c r="W335" s="5"/>
      <c r="X335" s="5"/>
      <c r="Y335" s="5"/>
      <c r="Z335" s="5"/>
      <c r="AA335" s="5"/>
    </row>
    <row r="336" spans="1:27" ht="17.25" customHeight="1">
      <c r="A336" s="176">
        <v>335</v>
      </c>
      <c r="B336" s="177" t="s">
        <v>544</v>
      </c>
      <c r="C336" s="178">
        <v>310</v>
      </c>
      <c r="D336" s="184">
        <v>1.2</v>
      </c>
      <c r="E336" s="180" t="s">
        <v>545</v>
      </c>
      <c r="F336" s="181" t="s">
        <v>546</v>
      </c>
      <c r="G336" s="181"/>
      <c r="H336" s="5"/>
      <c r="I336" s="5"/>
      <c r="J336" s="5"/>
      <c r="K336" s="5"/>
      <c r="L336" s="5"/>
      <c r="M336" s="5"/>
      <c r="N336" s="5"/>
      <c r="O336" s="5"/>
      <c r="P336" s="5"/>
      <c r="Q336" s="5"/>
      <c r="R336" s="5"/>
      <c r="S336" s="5"/>
      <c r="T336" s="5"/>
      <c r="U336" s="5"/>
      <c r="V336" s="5"/>
      <c r="W336" s="5"/>
      <c r="X336" s="5"/>
      <c r="Y336" s="5"/>
      <c r="Z336" s="5"/>
      <c r="AA336" s="5"/>
    </row>
    <row r="337" spans="1:27" ht="17.25" customHeight="1">
      <c r="A337" s="176">
        <v>336</v>
      </c>
      <c r="B337" s="177" t="s">
        <v>547</v>
      </c>
      <c r="C337" s="178">
        <v>311</v>
      </c>
      <c r="D337" s="184">
        <v>1.39</v>
      </c>
      <c r="E337" s="180" t="s">
        <v>428</v>
      </c>
      <c r="F337" s="181" t="s">
        <v>546</v>
      </c>
      <c r="G337" s="181"/>
      <c r="H337" s="5"/>
      <c r="I337" s="5"/>
      <c r="J337" s="5"/>
      <c r="K337" s="5"/>
      <c r="L337" s="5"/>
      <c r="M337" s="5"/>
      <c r="N337" s="5"/>
      <c r="O337" s="5"/>
      <c r="P337" s="5"/>
      <c r="Q337" s="5"/>
      <c r="R337" s="5"/>
      <c r="S337" s="5"/>
      <c r="T337" s="5"/>
      <c r="U337" s="5"/>
      <c r="V337" s="5"/>
      <c r="W337" s="5"/>
      <c r="X337" s="5"/>
      <c r="Y337" s="5"/>
      <c r="Z337" s="5"/>
      <c r="AA337" s="5"/>
    </row>
    <row r="338" spans="1:27" ht="17.25" customHeight="1">
      <c r="A338" s="176">
        <v>337</v>
      </c>
      <c r="B338" s="177" t="s">
        <v>548</v>
      </c>
      <c r="C338" s="178">
        <v>312</v>
      </c>
      <c r="D338" s="184">
        <v>1.3</v>
      </c>
      <c r="E338" s="180" t="s">
        <v>549</v>
      </c>
      <c r="F338" s="181" t="s">
        <v>550</v>
      </c>
      <c r="G338" s="181"/>
      <c r="H338" s="5"/>
      <c r="I338" s="5"/>
      <c r="J338" s="5"/>
      <c r="K338" s="5"/>
      <c r="L338" s="5"/>
      <c r="M338" s="5"/>
      <c r="N338" s="5"/>
      <c r="O338" s="5"/>
      <c r="P338" s="5"/>
      <c r="Q338" s="5"/>
      <c r="R338" s="5"/>
      <c r="S338" s="5"/>
      <c r="T338" s="5"/>
      <c r="U338" s="5"/>
      <c r="V338" s="5"/>
      <c r="W338" s="5"/>
      <c r="X338" s="5"/>
      <c r="Y338" s="5"/>
      <c r="Z338" s="5"/>
      <c r="AA338" s="5"/>
    </row>
    <row r="339" spans="1:27" ht="17.25" customHeight="1">
      <c r="A339" s="176">
        <v>338</v>
      </c>
      <c r="B339" s="177" t="s">
        <v>551</v>
      </c>
      <c r="C339" s="178">
        <v>313</v>
      </c>
      <c r="D339" s="184">
        <v>2.19</v>
      </c>
      <c r="E339" s="180" t="s">
        <v>552</v>
      </c>
      <c r="F339" s="181" t="s">
        <v>550</v>
      </c>
      <c r="G339" s="181"/>
      <c r="H339" s="5"/>
      <c r="I339" s="5"/>
      <c r="J339" s="5"/>
      <c r="K339" s="5"/>
      <c r="L339" s="5"/>
      <c r="M339" s="5"/>
      <c r="N339" s="5"/>
      <c r="O339" s="5"/>
      <c r="P339" s="5"/>
      <c r="Q339" s="5"/>
      <c r="R339" s="5"/>
      <c r="S339" s="5"/>
      <c r="T339" s="5"/>
      <c r="U339" s="5"/>
      <c r="V339" s="5"/>
      <c r="W339" s="5"/>
      <c r="X339" s="5"/>
      <c r="Y339" s="5"/>
      <c r="Z339" s="5"/>
      <c r="AA339" s="5"/>
    </row>
    <row r="340" spans="1:27" ht="17.25" customHeight="1">
      <c r="A340" s="176">
        <v>339</v>
      </c>
      <c r="B340" s="177" t="s">
        <v>553</v>
      </c>
      <c r="C340" s="178">
        <v>314</v>
      </c>
      <c r="D340" s="184">
        <v>1.52</v>
      </c>
      <c r="E340" s="180" t="s">
        <v>114</v>
      </c>
      <c r="F340" s="181" t="s">
        <v>550</v>
      </c>
      <c r="G340" s="181"/>
      <c r="H340" s="5"/>
      <c r="I340" s="5"/>
      <c r="J340" s="5"/>
      <c r="K340" s="5"/>
      <c r="L340" s="5"/>
      <c r="M340" s="5"/>
      <c r="N340" s="5"/>
      <c r="O340" s="5"/>
      <c r="P340" s="5"/>
      <c r="Q340" s="5"/>
      <c r="R340" s="5"/>
      <c r="S340" s="5"/>
      <c r="T340" s="5"/>
      <c r="U340" s="5"/>
      <c r="V340" s="5"/>
      <c r="W340" s="5"/>
      <c r="X340" s="5"/>
      <c r="Y340" s="5"/>
      <c r="Z340" s="5"/>
      <c r="AA340" s="5"/>
    </row>
    <row r="341" spans="1:27" ht="17.25" customHeight="1">
      <c r="A341" s="176">
        <v>340</v>
      </c>
      <c r="B341" s="177" t="s">
        <v>554</v>
      </c>
      <c r="C341" s="178">
        <v>315</v>
      </c>
      <c r="D341" s="184">
        <v>3.2</v>
      </c>
      <c r="E341" s="180" t="s">
        <v>286</v>
      </c>
      <c r="F341" s="181" t="s">
        <v>550</v>
      </c>
      <c r="G341" s="181"/>
      <c r="H341" s="5"/>
      <c r="I341" s="5"/>
      <c r="J341" s="5"/>
      <c r="K341" s="5"/>
      <c r="L341" s="5"/>
      <c r="M341" s="5"/>
      <c r="N341" s="5"/>
      <c r="O341" s="5"/>
      <c r="P341" s="5"/>
      <c r="Q341" s="5"/>
      <c r="R341" s="5"/>
      <c r="S341" s="5"/>
      <c r="T341" s="5"/>
      <c r="U341" s="5"/>
      <c r="V341" s="5"/>
      <c r="W341" s="5"/>
      <c r="X341" s="5"/>
      <c r="Y341" s="5"/>
      <c r="Z341" s="5"/>
      <c r="AA341" s="5"/>
    </row>
    <row r="342" spans="1:27" ht="17.25" customHeight="1">
      <c r="A342" s="176">
        <v>341</v>
      </c>
      <c r="B342" s="177" t="s">
        <v>555</v>
      </c>
      <c r="C342" s="178">
        <v>316</v>
      </c>
      <c r="D342" s="184">
        <v>3.01</v>
      </c>
      <c r="E342" s="180" t="s">
        <v>11</v>
      </c>
      <c r="F342" s="181" t="s">
        <v>556</v>
      </c>
      <c r="G342" s="181"/>
      <c r="H342" s="5"/>
      <c r="I342" s="5"/>
      <c r="J342" s="5"/>
      <c r="K342" s="5"/>
      <c r="L342" s="5"/>
      <c r="M342" s="5"/>
      <c r="N342" s="5"/>
      <c r="O342" s="5"/>
      <c r="P342" s="5"/>
      <c r="Q342" s="5"/>
      <c r="R342" s="5"/>
      <c r="S342" s="5"/>
      <c r="T342" s="5"/>
      <c r="U342" s="5"/>
      <c r="V342" s="5"/>
      <c r="W342" s="5"/>
      <c r="X342" s="5"/>
      <c r="Y342" s="5"/>
      <c r="Z342" s="5"/>
      <c r="AA342" s="5"/>
    </row>
    <row r="343" spans="1:27" ht="17.25" customHeight="1">
      <c r="A343" s="176">
        <v>342</v>
      </c>
      <c r="B343" s="177" t="s">
        <v>557</v>
      </c>
      <c r="C343" s="178">
        <v>317</v>
      </c>
      <c r="D343" s="184">
        <v>1.28</v>
      </c>
      <c r="E343" s="180" t="s">
        <v>75</v>
      </c>
      <c r="F343" s="181" t="s">
        <v>558</v>
      </c>
      <c r="G343" s="181"/>
      <c r="H343" s="5"/>
      <c r="I343" s="5"/>
      <c r="J343" s="5"/>
      <c r="K343" s="5"/>
      <c r="L343" s="5"/>
      <c r="M343" s="5"/>
      <c r="N343" s="5"/>
      <c r="O343" s="5"/>
      <c r="P343" s="5"/>
      <c r="Q343" s="5"/>
      <c r="R343" s="5"/>
      <c r="S343" s="5"/>
      <c r="T343" s="5"/>
      <c r="U343" s="5"/>
      <c r="V343" s="5"/>
      <c r="W343" s="5"/>
      <c r="X343" s="5"/>
      <c r="Y343" s="5"/>
      <c r="Z343" s="5"/>
      <c r="AA343" s="5"/>
    </row>
    <row r="344" spans="1:27" ht="17.25" customHeight="1">
      <c r="A344" s="176">
        <v>343</v>
      </c>
      <c r="B344" s="177" t="s">
        <v>559</v>
      </c>
      <c r="C344" s="178">
        <v>318</v>
      </c>
      <c r="D344" s="184">
        <v>1.35</v>
      </c>
      <c r="E344" s="180" t="s">
        <v>96</v>
      </c>
      <c r="F344" s="181" t="s">
        <v>560</v>
      </c>
      <c r="G344" s="181"/>
      <c r="H344" s="5"/>
      <c r="I344" s="5"/>
      <c r="J344" s="5"/>
      <c r="K344" s="5"/>
      <c r="L344" s="5"/>
      <c r="M344" s="5"/>
      <c r="N344" s="5"/>
      <c r="O344" s="5"/>
      <c r="P344" s="5"/>
      <c r="Q344" s="5"/>
      <c r="R344" s="5"/>
      <c r="S344" s="5"/>
      <c r="T344" s="5"/>
      <c r="U344" s="5"/>
      <c r="V344" s="5"/>
      <c r="W344" s="5"/>
      <c r="X344" s="5"/>
      <c r="Y344" s="5"/>
      <c r="Z344" s="5"/>
      <c r="AA344" s="5"/>
    </row>
    <row r="345" spans="1:27" ht="17.25" customHeight="1">
      <c r="A345" s="176">
        <v>344</v>
      </c>
      <c r="B345" s="177" t="s">
        <v>561</v>
      </c>
      <c r="C345" s="178">
        <v>319</v>
      </c>
      <c r="D345" s="184">
        <v>2.09</v>
      </c>
      <c r="E345" s="180" t="s">
        <v>67</v>
      </c>
      <c r="F345" s="181" t="s">
        <v>560</v>
      </c>
      <c r="G345" s="181"/>
      <c r="H345" s="5"/>
      <c r="I345" s="5"/>
      <c r="J345" s="5"/>
      <c r="K345" s="5"/>
      <c r="L345" s="5"/>
      <c r="M345" s="5"/>
      <c r="N345" s="5"/>
      <c r="O345" s="5"/>
      <c r="P345" s="5"/>
      <c r="Q345" s="5"/>
      <c r="R345" s="5"/>
      <c r="S345" s="5"/>
      <c r="T345" s="5"/>
      <c r="U345" s="5"/>
      <c r="V345" s="5"/>
      <c r="W345" s="5"/>
      <c r="X345" s="5"/>
      <c r="Y345" s="5"/>
      <c r="Z345" s="5"/>
      <c r="AA345" s="5"/>
    </row>
    <row r="346" spans="1:27" ht="17.25" customHeight="1">
      <c r="A346" s="176">
        <v>345</v>
      </c>
      <c r="B346" s="177" t="s">
        <v>562</v>
      </c>
      <c r="C346" s="178">
        <v>320</v>
      </c>
      <c r="D346" s="184">
        <v>1.33</v>
      </c>
      <c r="E346" s="180" t="s">
        <v>60</v>
      </c>
      <c r="F346" s="181" t="s">
        <v>560</v>
      </c>
      <c r="G346" s="181"/>
      <c r="H346" s="5"/>
      <c r="I346" s="5"/>
      <c r="J346" s="5"/>
      <c r="K346" s="5"/>
      <c r="L346" s="5"/>
      <c r="M346" s="5"/>
      <c r="N346" s="5"/>
      <c r="O346" s="5"/>
      <c r="P346" s="5"/>
      <c r="Q346" s="5"/>
      <c r="R346" s="5"/>
      <c r="S346" s="5"/>
      <c r="T346" s="5"/>
      <c r="U346" s="5"/>
      <c r="V346" s="5"/>
      <c r="W346" s="5"/>
      <c r="X346" s="5"/>
      <c r="Y346" s="5"/>
      <c r="Z346" s="5"/>
      <c r="AA346" s="5"/>
    </row>
    <row r="347" spans="1:27" ht="17.25" customHeight="1">
      <c r="A347" s="176">
        <v>346</v>
      </c>
      <c r="B347" s="177" t="s">
        <v>563</v>
      </c>
      <c r="C347" s="178">
        <v>321</v>
      </c>
      <c r="D347" s="184">
        <v>1.48</v>
      </c>
      <c r="E347" s="180" t="s">
        <v>537</v>
      </c>
      <c r="F347" s="181" t="s">
        <v>564</v>
      </c>
      <c r="G347" s="181"/>
      <c r="H347" s="5"/>
      <c r="I347" s="5"/>
      <c r="J347" s="5"/>
      <c r="K347" s="5"/>
      <c r="L347" s="5"/>
      <c r="M347" s="5"/>
      <c r="N347" s="5"/>
      <c r="O347" s="5"/>
      <c r="P347" s="5"/>
      <c r="Q347" s="5"/>
      <c r="R347" s="5"/>
      <c r="S347" s="5"/>
      <c r="T347" s="5"/>
      <c r="U347" s="5"/>
      <c r="V347" s="5"/>
      <c r="W347" s="5"/>
      <c r="X347" s="5"/>
      <c r="Y347" s="5"/>
      <c r="Z347" s="5"/>
      <c r="AA347" s="5"/>
    </row>
    <row r="348" spans="1:27" ht="17.25" customHeight="1">
      <c r="A348" s="176">
        <v>347</v>
      </c>
      <c r="B348" s="177" t="s">
        <v>565</v>
      </c>
      <c r="C348" s="178">
        <v>322</v>
      </c>
      <c r="D348" s="184">
        <v>3.48</v>
      </c>
      <c r="E348" s="180" t="s">
        <v>124</v>
      </c>
      <c r="F348" s="181" t="s">
        <v>566</v>
      </c>
      <c r="G348" s="181"/>
      <c r="H348" s="5"/>
      <c r="I348" s="5"/>
      <c r="J348" s="5"/>
      <c r="K348" s="5"/>
      <c r="L348" s="5"/>
      <c r="M348" s="5"/>
      <c r="N348" s="5"/>
      <c r="O348" s="5"/>
      <c r="P348" s="5"/>
      <c r="Q348" s="5"/>
      <c r="R348" s="5"/>
      <c r="S348" s="5"/>
      <c r="T348" s="5"/>
      <c r="U348" s="5"/>
      <c r="V348" s="5"/>
      <c r="W348" s="5"/>
      <c r="X348" s="5"/>
      <c r="Y348" s="5"/>
      <c r="Z348" s="5"/>
      <c r="AA348" s="5"/>
    </row>
    <row r="349" spans="1:27" ht="17.25" customHeight="1">
      <c r="A349" s="176">
        <v>348</v>
      </c>
      <c r="B349" s="177" t="s">
        <v>567</v>
      </c>
      <c r="C349" s="178">
        <v>323</v>
      </c>
      <c r="D349" s="184">
        <v>5.03</v>
      </c>
      <c r="E349" s="180" t="s">
        <v>71</v>
      </c>
      <c r="F349" s="181" t="s">
        <v>568</v>
      </c>
      <c r="G349" s="181"/>
      <c r="H349" s="5"/>
      <c r="I349" s="5"/>
      <c r="J349" s="5"/>
      <c r="K349" s="5"/>
      <c r="L349" s="5"/>
      <c r="M349" s="5"/>
      <c r="N349" s="5"/>
      <c r="O349" s="5"/>
      <c r="P349" s="5"/>
      <c r="Q349" s="5"/>
      <c r="R349" s="5"/>
      <c r="S349" s="5"/>
      <c r="T349" s="5"/>
      <c r="U349" s="5"/>
      <c r="V349" s="5"/>
      <c r="W349" s="5"/>
      <c r="X349" s="5"/>
      <c r="Y349" s="5"/>
      <c r="Z349" s="5"/>
      <c r="AA349" s="5"/>
    </row>
    <row r="350" spans="1:27" ht="17.25" customHeight="1">
      <c r="A350" s="176">
        <v>349</v>
      </c>
      <c r="B350" s="177" t="s">
        <v>569</v>
      </c>
      <c r="C350" s="178">
        <v>324</v>
      </c>
      <c r="D350" s="184">
        <v>2.5299999999999998</v>
      </c>
      <c r="E350" s="180" t="s">
        <v>549</v>
      </c>
      <c r="F350" s="181" t="s">
        <v>568</v>
      </c>
      <c r="G350" s="181"/>
      <c r="H350" s="5"/>
      <c r="I350" s="5"/>
      <c r="J350" s="5"/>
      <c r="K350" s="5"/>
      <c r="L350" s="5"/>
      <c r="M350" s="5"/>
      <c r="N350" s="5"/>
      <c r="O350" s="5"/>
      <c r="P350" s="5"/>
      <c r="Q350" s="5"/>
      <c r="R350" s="5"/>
      <c r="S350" s="5"/>
      <c r="T350" s="5"/>
      <c r="U350" s="5"/>
      <c r="V350" s="5"/>
      <c r="W350" s="5"/>
      <c r="X350" s="5"/>
      <c r="Y350" s="5"/>
      <c r="Z350" s="5"/>
      <c r="AA350" s="5"/>
    </row>
    <row r="351" spans="1:27" ht="17.25" customHeight="1">
      <c r="A351" s="176">
        <v>350</v>
      </c>
      <c r="B351" s="177" t="s">
        <v>570</v>
      </c>
      <c r="C351" s="178">
        <v>325</v>
      </c>
      <c r="D351" s="184">
        <v>2.29</v>
      </c>
      <c r="E351" s="180" t="s">
        <v>286</v>
      </c>
      <c r="F351" s="181" t="s">
        <v>568</v>
      </c>
      <c r="G351" s="181"/>
      <c r="H351" s="5"/>
      <c r="I351" s="5"/>
      <c r="J351" s="5"/>
      <c r="K351" s="5"/>
      <c r="L351" s="5"/>
      <c r="M351" s="5"/>
      <c r="N351" s="5"/>
      <c r="O351" s="5"/>
      <c r="P351" s="5"/>
      <c r="Q351" s="5"/>
      <c r="R351" s="5"/>
      <c r="S351" s="5"/>
      <c r="T351" s="5"/>
      <c r="U351" s="5"/>
      <c r="V351" s="5"/>
      <c r="W351" s="5"/>
      <c r="X351" s="5"/>
      <c r="Y351" s="5"/>
      <c r="Z351" s="5"/>
      <c r="AA351" s="5"/>
    </row>
    <row r="352" spans="1:27" ht="17.25" customHeight="1">
      <c r="A352" s="176">
        <v>351</v>
      </c>
      <c r="B352" s="177" t="s">
        <v>571</v>
      </c>
      <c r="C352" s="178">
        <v>326</v>
      </c>
      <c r="D352" s="184">
        <v>3.01</v>
      </c>
      <c r="E352" s="180" t="s">
        <v>395</v>
      </c>
      <c r="F352" s="181" t="s">
        <v>568</v>
      </c>
      <c r="G352" s="181"/>
      <c r="H352" s="5"/>
      <c r="I352" s="5"/>
      <c r="J352" s="5"/>
      <c r="K352" s="5"/>
      <c r="L352" s="5"/>
      <c r="M352" s="5"/>
      <c r="N352" s="5"/>
      <c r="O352" s="5"/>
      <c r="P352" s="5"/>
      <c r="Q352" s="5"/>
      <c r="R352" s="5"/>
      <c r="S352" s="5"/>
      <c r="T352" s="5"/>
      <c r="U352" s="5"/>
      <c r="V352" s="5"/>
      <c r="W352" s="5"/>
      <c r="X352" s="5"/>
      <c r="Y352" s="5"/>
      <c r="Z352" s="5"/>
      <c r="AA352" s="5"/>
    </row>
    <row r="353" spans="1:27" ht="17.25" customHeight="1">
      <c r="A353" s="176">
        <v>352</v>
      </c>
      <c r="B353" s="177" t="s">
        <v>572</v>
      </c>
      <c r="C353" s="178">
        <v>327</v>
      </c>
      <c r="D353" s="184">
        <v>3.11</v>
      </c>
      <c r="E353" s="180" t="s">
        <v>124</v>
      </c>
      <c r="F353" s="181" t="s">
        <v>568</v>
      </c>
      <c r="G353" s="181"/>
      <c r="H353" s="5"/>
      <c r="I353" s="5"/>
      <c r="J353" s="5"/>
      <c r="K353" s="5"/>
      <c r="L353" s="5"/>
      <c r="M353" s="5"/>
      <c r="N353" s="5"/>
      <c r="O353" s="5"/>
      <c r="P353" s="5"/>
      <c r="Q353" s="5"/>
      <c r="R353" s="5"/>
      <c r="S353" s="5"/>
      <c r="T353" s="5"/>
      <c r="U353" s="5"/>
      <c r="V353" s="5"/>
      <c r="W353" s="5"/>
      <c r="X353" s="5"/>
      <c r="Y353" s="5"/>
      <c r="Z353" s="5"/>
      <c r="AA353" s="5"/>
    </row>
    <row r="354" spans="1:27" ht="17.25" customHeight="1">
      <c r="A354" s="176">
        <v>353</v>
      </c>
      <c r="B354" s="177" t="s">
        <v>573</v>
      </c>
      <c r="C354" s="178">
        <v>328</v>
      </c>
      <c r="D354" s="184">
        <v>3.58</v>
      </c>
      <c r="E354" s="180" t="s">
        <v>574</v>
      </c>
      <c r="F354" s="181" t="s">
        <v>568</v>
      </c>
      <c r="G354" s="181"/>
      <c r="H354" s="5"/>
      <c r="I354" s="5"/>
      <c r="J354" s="5"/>
      <c r="K354" s="5"/>
      <c r="L354" s="5"/>
      <c r="M354" s="5"/>
      <c r="N354" s="5"/>
      <c r="O354" s="5"/>
      <c r="P354" s="5"/>
      <c r="Q354" s="5"/>
      <c r="R354" s="5"/>
      <c r="S354" s="5"/>
      <c r="T354" s="5"/>
      <c r="U354" s="5"/>
      <c r="V354" s="5"/>
      <c r="W354" s="5"/>
      <c r="X354" s="5"/>
      <c r="Y354" s="5"/>
      <c r="Z354" s="5"/>
      <c r="AA354" s="5"/>
    </row>
    <row r="355" spans="1:27" ht="17.25" customHeight="1">
      <c r="A355" s="176">
        <v>354</v>
      </c>
      <c r="B355" s="177" t="s">
        <v>575</v>
      </c>
      <c r="C355" s="178">
        <v>329</v>
      </c>
      <c r="D355" s="184">
        <v>4.03</v>
      </c>
      <c r="E355" s="180" t="s">
        <v>124</v>
      </c>
      <c r="F355" s="181" t="s">
        <v>568</v>
      </c>
      <c r="G355" s="181"/>
      <c r="H355" s="5"/>
      <c r="I355" s="5"/>
      <c r="J355" s="5"/>
      <c r="K355" s="5"/>
      <c r="L355" s="5"/>
      <c r="M355" s="5"/>
      <c r="N355" s="5"/>
      <c r="O355" s="5"/>
      <c r="P355" s="5"/>
      <c r="Q355" s="5"/>
      <c r="R355" s="5"/>
      <c r="S355" s="5"/>
      <c r="T355" s="5"/>
      <c r="U355" s="5"/>
      <c r="V355" s="5"/>
      <c r="W355" s="5"/>
      <c r="X355" s="5"/>
      <c r="Y355" s="5"/>
      <c r="Z355" s="5"/>
      <c r="AA355" s="5"/>
    </row>
    <row r="356" spans="1:27" ht="17.25" customHeight="1">
      <c r="A356" s="176">
        <v>355</v>
      </c>
      <c r="B356" s="177" t="s">
        <v>576</v>
      </c>
      <c r="C356" s="178">
        <v>330</v>
      </c>
      <c r="D356" s="184">
        <v>2.46</v>
      </c>
      <c r="E356" s="180" t="s">
        <v>395</v>
      </c>
      <c r="F356" s="181" t="s">
        <v>568</v>
      </c>
      <c r="G356" s="181"/>
      <c r="H356" s="5"/>
      <c r="I356" s="5"/>
      <c r="J356" s="5"/>
      <c r="K356" s="5"/>
      <c r="L356" s="5"/>
      <c r="M356" s="5"/>
      <c r="N356" s="5"/>
      <c r="O356" s="5"/>
      <c r="P356" s="5"/>
      <c r="Q356" s="5"/>
      <c r="R356" s="5"/>
      <c r="S356" s="5"/>
      <c r="T356" s="5"/>
      <c r="U356" s="5"/>
      <c r="V356" s="5"/>
      <c r="W356" s="5"/>
      <c r="X356" s="5"/>
      <c r="Y356" s="5"/>
      <c r="Z356" s="5"/>
      <c r="AA356" s="5"/>
    </row>
    <row r="357" spans="1:27" ht="17.25" customHeight="1">
      <c r="A357" s="176">
        <v>356</v>
      </c>
      <c r="B357" s="177" t="s">
        <v>577</v>
      </c>
      <c r="C357" s="178">
        <v>331</v>
      </c>
      <c r="D357" s="184">
        <v>4.29</v>
      </c>
      <c r="E357" s="180" t="s">
        <v>67</v>
      </c>
      <c r="F357" s="181" t="s">
        <v>568</v>
      </c>
      <c r="G357" s="181"/>
      <c r="H357" s="5"/>
      <c r="I357" s="5"/>
      <c r="J357" s="5"/>
      <c r="K357" s="5"/>
      <c r="L357" s="5"/>
      <c r="M357" s="5"/>
      <c r="N357" s="5"/>
      <c r="O357" s="5"/>
      <c r="P357" s="5"/>
      <c r="Q357" s="5"/>
      <c r="R357" s="5"/>
      <c r="S357" s="5"/>
      <c r="T357" s="5"/>
      <c r="U357" s="5"/>
      <c r="V357" s="5"/>
      <c r="W357" s="5"/>
      <c r="X357" s="5"/>
      <c r="Y357" s="5"/>
      <c r="Z357" s="5"/>
      <c r="AA357" s="5"/>
    </row>
    <row r="358" spans="1:27" ht="17.25" customHeight="1">
      <c r="A358" s="176">
        <v>357</v>
      </c>
      <c r="B358" s="177" t="s">
        <v>578</v>
      </c>
      <c r="C358" s="178">
        <v>332</v>
      </c>
      <c r="D358" s="184">
        <v>3.4</v>
      </c>
      <c r="E358" s="180" t="s">
        <v>52</v>
      </c>
      <c r="F358" s="181" t="s">
        <v>568</v>
      </c>
      <c r="G358" s="181"/>
      <c r="H358" s="5"/>
      <c r="I358" s="5"/>
      <c r="J358" s="5"/>
      <c r="K358" s="5"/>
      <c r="L358" s="5"/>
      <c r="M358" s="5"/>
      <c r="N358" s="5"/>
      <c r="O358" s="5"/>
      <c r="P358" s="5"/>
      <c r="Q358" s="5"/>
      <c r="R358" s="5"/>
      <c r="S358" s="5"/>
      <c r="T358" s="5"/>
      <c r="U358" s="5"/>
      <c r="V358" s="5"/>
      <c r="W358" s="5"/>
      <c r="X358" s="5"/>
      <c r="Y358" s="5"/>
      <c r="Z358" s="5"/>
      <c r="AA358" s="5"/>
    </row>
    <row r="359" spans="1:27" ht="17.25" customHeight="1">
      <c r="A359" s="176">
        <v>358</v>
      </c>
      <c r="B359" s="177" t="s">
        <v>579</v>
      </c>
      <c r="C359" s="178">
        <v>333</v>
      </c>
      <c r="D359" s="184">
        <v>2.39</v>
      </c>
      <c r="E359" s="180" t="s">
        <v>253</v>
      </c>
      <c r="F359" s="181" t="s">
        <v>568</v>
      </c>
      <c r="G359" s="181"/>
      <c r="H359" s="5"/>
      <c r="I359" s="5"/>
      <c r="J359" s="5"/>
      <c r="K359" s="5"/>
      <c r="L359" s="5"/>
      <c r="M359" s="5"/>
      <c r="N359" s="5"/>
      <c r="O359" s="5"/>
      <c r="P359" s="5"/>
      <c r="Q359" s="5"/>
      <c r="R359" s="5"/>
      <c r="S359" s="5"/>
      <c r="T359" s="5"/>
      <c r="U359" s="5"/>
      <c r="V359" s="5"/>
      <c r="W359" s="5"/>
      <c r="X359" s="5"/>
      <c r="Y359" s="5"/>
      <c r="Z359" s="5"/>
      <c r="AA359" s="5"/>
    </row>
    <row r="360" spans="1:27" ht="17.25" customHeight="1">
      <c r="A360" s="176">
        <v>359</v>
      </c>
      <c r="B360" s="177" t="s">
        <v>580</v>
      </c>
      <c r="C360" s="178">
        <v>334</v>
      </c>
      <c r="D360" s="184">
        <v>3.38</v>
      </c>
      <c r="E360" s="180" t="s">
        <v>73</v>
      </c>
      <c r="F360" s="181" t="s">
        <v>568</v>
      </c>
      <c r="G360" s="181"/>
      <c r="H360" s="5"/>
      <c r="I360" s="5"/>
      <c r="J360" s="5"/>
      <c r="K360" s="5"/>
      <c r="L360" s="5"/>
      <c r="M360" s="5"/>
      <c r="N360" s="5"/>
      <c r="O360" s="5"/>
      <c r="P360" s="5"/>
      <c r="Q360" s="5"/>
      <c r="R360" s="5"/>
      <c r="S360" s="5"/>
      <c r="T360" s="5"/>
      <c r="U360" s="5"/>
      <c r="V360" s="5"/>
      <c r="W360" s="5"/>
      <c r="X360" s="5"/>
      <c r="Y360" s="5"/>
      <c r="Z360" s="5"/>
      <c r="AA360" s="5"/>
    </row>
    <row r="361" spans="1:27" ht="17.25" customHeight="1">
      <c r="A361" s="176">
        <v>360</v>
      </c>
      <c r="B361" s="177" t="s">
        <v>581</v>
      </c>
      <c r="C361" s="178">
        <v>335</v>
      </c>
      <c r="D361" s="184">
        <v>1.59</v>
      </c>
      <c r="E361" s="180" t="s">
        <v>582</v>
      </c>
      <c r="F361" s="181" t="s">
        <v>568</v>
      </c>
      <c r="G361" s="181"/>
      <c r="H361" s="5"/>
      <c r="I361" s="5"/>
      <c r="J361" s="5"/>
      <c r="K361" s="5"/>
      <c r="L361" s="5"/>
      <c r="M361" s="5"/>
      <c r="N361" s="5"/>
      <c r="O361" s="5"/>
      <c r="P361" s="5"/>
      <c r="Q361" s="5"/>
      <c r="R361" s="5"/>
      <c r="S361" s="5"/>
      <c r="T361" s="5"/>
      <c r="U361" s="5"/>
      <c r="V361" s="5"/>
      <c r="W361" s="5"/>
      <c r="X361" s="5"/>
      <c r="Y361" s="5"/>
      <c r="Z361" s="5"/>
      <c r="AA361" s="5"/>
    </row>
    <row r="362" spans="1:27" ht="17.25" customHeight="1">
      <c r="A362" s="176">
        <v>361</v>
      </c>
      <c r="B362" s="177" t="s">
        <v>583</v>
      </c>
      <c r="C362" s="178">
        <v>336</v>
      </c>
      <c r="D362" s="184">
        <v>3.36</v>
      </c>
      <c r="E362" s="180" t="s">
        <v>215</v>
      </c>
      <c r="F362" s="181" t="s">
        <v>568</v>
      </c>
      <c r="G362" s="181"/>
      <c r="H362" s="5"/>
      <c r="I362" s="5"/>
      <c r="J362" s="5"/>
      <c r="K362" s="5"/>
      <c r="L362" s="5"/>
      <c r="M362" s="5"/>
      <c r="N362" s="5"/>
      <c r="O362" s="5"/>
      <c r="P362" s="5"/>
      <c r="Q362" s="5"/>
      <c r="R362" s="5"/>
      <c r="S362" s="5"/>
      <c r="T362" s="5"/>
      <c r="U362" s="5"/>
      <c r="V362" s="5"/>
      <c r="W362" s="5"/>
      <c r="X362" s="5"/>
      <c r="Y362" s="5"/>
      <c r="Z362" s="5"/>
      <c r="AA362" s="5"/>
    </row>
    <row r="363" spans="1:27" ht="17.25" customHeight="1">
      <c r="A363" s="176">
        <v>362</v>
      </c>
      <c r="B363" s="177" t="s">
        <v>584</v>
      </c>
      <c r="C363" s="178">
        <v>337</v>
      </c>
      <c r="D363" s="184">
        <v>2.4</v>
      </c>
      <c r="E363" s="180" t="s">
        <v>206</v>
      </c>
      <c r="F363" s="181" t="s">
        <v>568</v>
      </c>
      <c r="G363" s="181"/>
      <c r="H363" s="5"/>
      <c r="I363" s="5"/>
      <c r="J363" s="5"/>
      <c r="K363" s="5"/>
      <c r="L363" s="5"/>
      <c r="M363" s="5"/>
      <c r="N363" s="5"/>
      <c r="O363" s="5"/>
      <c r="P363" s="5"/>
      <c r="Q363" s="5"/>
      <c r="R363" s="5"/>
      <c r="S363" s="5"/>
      <c r="T363" s="5"/>
      <c r="U363" s="5"/>
      <c r="V363" s="5"/>
      <c r="W363" s="5"/>
      <c r="X363" s="5"/>
      <c r="Y363" s="5"/>
      <c r="Z363" s="5"/>
      <c r="AA363" s="5"/>
    </row>
    <row r="364" spans="1:27" ht="17.25" customHeight="1">
      <c r="A364" s="176">
        <v>363</v>
      </c>
      <c r="B364" s="177" t="s">
        <v>585</v>
      </c>
      <c r="C364" s="178">
        <v>338</v>
      </c>
      <c r="D364" s="184">
        <v>3.16</v>
      </c>
      <c r="E364" s="180" t="s">
        <v>120</v>
      </c>
      <c r="F364" s="181" t="s">
        <v>568</v>
      </c>
      <c r="G364" s="181"/>
      <c r="H364" s="5"/>
      <c r="I364" s="5"/>
      <c r="J364" s="5"/>
      <c r="K364" s="5"/>
      <c r="L364" s="5"/>
      <c r="M364" s="5"/>
      <c r="N364" s="5"/>
      <c r="O364" s="5"/>
      <c r="P364" s="5"/>
      <c r="Q364" s="5"/>
      <c r="R364" s="5"/>
      <c r="S364" s="5"/>
      <c r="T364" s="5"/>
      <c r="U364" s="5"/>
      <c r="V364" s="5"/>
      <c r="W364" s="5"/>
      <c r="X364" s="5"/>
      <c r="Y364" s="5"/>
      <c r="Z364" s="5"/>
      <c r="AA364" s="5"/>
    </row>
    <row r="365" spans="1:27" ht="17.25" customHeight="1">
      <c r="A365" s="176">
        <v>364</v>
      </c>
      <c r="B365" s="177" t="s">
        <v>586</v>
      </c>
      <c r="C365" s="178">
        <v>339</v>
      </c>
      <c r="D365" s="184">
        <v>1.39</v>
      </c>
      <c r="E365" s="180" t="s">
        <v>165</v>
      </c>
      <c r="F365" s="181" t="s">
        <v>568</v>
      </c>
      <c r="G365" s="181"/>
      <c r="H365" s="5"/>
      <c r="I365" s="5"/>
      <c r="J365" s="5"/>
      <c r="K365" s="5"/>
      <c r="L365" s="5"/>
      <c r="M365" s="5"/>
      <c r="N365" s="5"/>
      <c r="O365" s="5"/>
      <c r="P365" s="5"/>
      <c r="Q365" s="5"/>
      <c r="R365" s="5"/>
      <c r="S365" s="5"/>
      <c r="T365" s="5"/>
      <c r="U365" s="5"/>
      <c r="V365" s="5"/>
      <c r="W365" s="5"/>
      <c r="X365" s="5"/>
      <c r="Y365" s="5"/>
      <c r="Z365" s="5"/>
      <c r="AA365" s="5"/>
    </row>
    <row r="366" spans="1:27" ht="17.25" customHeight="1">
      <c r="A366" s="176">
        <v>365</v>
      </c>
      <c r="B366" s="177" t="s">
        <v>587</v>
      </c>
      <c r="C366" s="178">
        <v>340</v>
      </c>
      <c r="D366" s="184">
        <v>2.46</v>
      </c>
      <c r="E366" s="180" t="s">
        <v>588</v>
      </c>
      <c r="F366" s="181" t="s">
        <v>568</v>
      </c>
      <c r="G366" s="181"/>
      <c r="H366" s="5"/>
      <c r="I366" s="5"/>
      <c r="J366" s="5"/>
      <c r="K366" s="5"/>
      <c r="L366" s="5"/>
      <c r="M366" s="5"/>
      <c r="N366" s="5"/>
      <c r="O366" s="5"/>
      <c r="P366" s="5"/>
      <c r="Q366" s="5"/>
      <c r="R366" s="5"/>
      <c r="S366" s="5"/>
      <c r="T366" s="5"/>
      <c r="U366" s="5"/>
      <c r="V366" s="5"/>
      <c r="W366" s="5"/>
      <c r="X366" s="5"/>
      <c r="Y366" s="5"/>
      <c r="Z366" s="5"/>
      <c r="AA366" s="5"/>
    </row>
    <row r="367" spans="1:27" ht="17.25" customHeight="1">
      <c r="A367" s="176">
        <v>366</v>
      </c>
      <c r="B367" s="177" t="s">
        <v>589</v>
      </c>
      <c r="C367" s="178">
        <v>341</v>
      </c>
      <c r="D367" s="184">
        <v>3.15</v>
      </c>
      <c r="E367" s="180" t="s">
        <v>590</v>
      </c>
      <c r="F367" s="181" t="s">
        <v>568</v>
      </c>
      <c r="G367" s="181"/>
      <c r="H367" s="5"/>
      <c r="I367" s="5"/>
      <c r="J367" s="5"/>
      <c r="K367" s="5"/>
      <c r="L367" s="5"/>
      <c r="M367" s="5"/>
      <c r="N367" s="5"/>
      <c r="O367" s="5"/>
      <c r="P367" s="5"/>
      <c r="Q367" s="5"/>
      <c r="R367" s="5"/>
      <c r="S367" s="5"/>
      <c r="T367" s="5"/>
      <c r="U367" s="5"/>
      <c r="V367" s="5"/>
      <c r="W367" s="5"/>
      <c r="X367" s="5"/>
      <c r="Y367" s="5"/>
      <c r="Z367" s="5"/>
      <c r="AA367" s="5"/>
    </row>
    <row r="368" spans="1:27" ht="17.25" customHeight="1">
      <c r="A368" s="176">
        <v>367</v>
      </c>
      <c r="B368" s="177" t="s">
        <v>591</v>
      </c>
      <c r="C368" s="178">
        <v>342</v>
      </c>
      <c r="D368" s="184">
        <v>5.46</v>
      </c>
      <c r="E368" s="180" t="s">
        <v>54</v>
      </c>
      <c r="F368" s="181" t="s">
        <v>568</v>
      </c>
      <c r="G368" s="181"/>
      <c r="H368" s="5"/>
      <c r="I368" s="5"/>
      <c r="J368" s="5"/>
      <c r="K368" s="5"/>
      <c r="L368" s="5"/>
      <c r="M368" s="5"/>
      <c r="N368" s="5"/>
      <c r="O368" s="5"/>
      <c r="P368" s="5"/>
      <c r="Q368" s="5"/>
      <c r="R368" s="5"/>
      <c r="S368" s="5"/>
      <c r="T368" s="5"/>
      <c r="U368" s="5"/>
      <c r="V368" s="5"/>
      <c r="W368" s="5"/>
      <c r="X368" s="5"/>
      <c r="Y368" s="5"/>
      <c r="Z368" s="5"/>
      <c r="AA368" s="5"/>
    </row>
    <row r="369" spans="1:27" ht="17.25" customHeight="1">
      <c r="A369" s="176">
        <v>368</v>
      </c>
      <c r="B369" s="177" t="s">
        <v>592</v>
      </c>
      <c r="C369" s="178">
        <v>343</v>
      </c>
      <c r="D369" s="184">
        <v>2.02</v>
      </c>
      <c r="E369" s="180" t="s">
        <v>120</v>
      </c>
      <c r="F369" s="181" t="s">
        <v>568</v>
      </c>
      <c r="G369" s="181"/>
      <c r="H369" s="5"/>
      <c r="I369" s="5"/>
      <c r="J369" s="5"/>
      <c r="K369" s="5"/>
      <c r="L369" s="5"/>
      <c r="M369" s="5"/>
      <c r="N369" s="5"/>
      <c r="O369" s="5"/>
      <c r="P369" s="5"/>
      <c r="Q369" s="5"/>
      <c r="R369" s="5"/>
      <c r="S369" s="5"/>
      <c r="T369" s="5"/>
      <c r="U369" s="5"/>
      <c r="V369" s="5"/>
      <c r="W369" s="5"/>
      <c r="X369" s="5"/>
      <c r="Y369" s="5"/>
      <c r="Z369" s="5"/>
      <c r="AA369" s="5"/>
    </row>
    <row r="370" spans="1:27" ht="17.25" customHeight="1">
      <c r="A370" s="176">
        <v>369</v>
      </c>
      <c r="B370" s="177" t="s">
        <v>593</v>
      </c>
      <c r="C370" s="178">
        <v>344</v>
      </c>
      <c r="D370" s="184">
        <v>3.09</v>
      </c>
      <c r="E370" s="180" t="s">
        <v>30</v>
      </c>
      <c r="F370" s="181" t="s">
        <v>568</v>
      </c>
      <c r="G370" s="181"/>
      <c r="H370" s="5"/>
      <c r="I370" s="5"/>
      <c r="J370" s="5"/>
      <c r="K370" s="5"/>
      <c r="L370" s="5"/>
      <c r="M370" s="5"/>
      <c r="N370" s="5"/>
      <c r="O370" s="5"/>
      <c r="P370" s="5"/>
      <c r="Q370" s="5"/>
      <c r="R370" s="5"/>
      <c r="S370" s="5"/>
      <c r="T370" s="5"/>
      <c r="U370" s="5"/>
      <c r="V370" s="5"/>
      <c r="W370" s="5"/>
      <c r="X370" s="5"/>
      <c r="Y370" s="5"/>
      <c r="Z370" s="5"/>
      <c r="AA370" s="5"/>
    </row>
    <row r="371" spans="1:27" ht="17.25" customHeight="1">
      <c r="A371" s="176">
        <v>370</v>
      </c>
      <c r="B371" s="177" t="s">
        <v>594</v>
      </c>
      <c r="C371" s="178">
        <v>345</v>
      </c>
      <c r="D371" s="184">
        <v>3.42</v>
      </c>
      <c r="E371" s="180" t="s">
        <v>247</v>
      </c>
      <c r="F371" s="181" t="s">
        <v>568</v>
      </c>
      <c r="G371" s="181"/>
      <c r="H371" s="5"/>
      <c r="I371" s="5"/>
      <c r="J371" s="5"/>
      <c r="K371" s="5"/>
      <c r="L371" s="5"/>
      <c r="M371" s="5"/>
      <c r="N371" s="5"/>
      <c r="O371" s="5"/>
      <c r="P371" s="5"/>
      <c r="Q371" s="5"/>
      <c r="R371" s="5"/>
      <c r="S371" s="5"/>
      <c r="T371" s="5"/>
      <c r="U371" s="5"/>
      <c r="V371" s="5"/>
      <c r="W371" s="5"/>
      <c r="X371" s="5"/>
      <c r="Y371" s="5"/>
      <c r="Z371" s="5"/>
      <c r="AA371" s="5"/>
    </row>
    <row r="372" spans="1:27" ht="17.25" customHeight="1">
      <c r="A372" s="176">
        <v>371</v>
      </c>
      <c r="B372" s="177" t="s">
        <v>595</v>
      </c>
      <c r="C372" s="178">
        <v>346</v>
      </c>
      <c r="D372" s="184">
        <v>1.5</v>
      </c>
      <c r="E372" s="180" t="s">
        <v>106</v>
      </c>
      <c r="F372" s="181" t="s">
        <v>568</v>
      </c>
      <c r="G372" s="181"/>
      <c r="H372" s="5"/>
      <c r="I372" s="5"/>
      <c r="J372" s="5"/>
      <c r="K372" s="5"/>
      <c r="L372" s="5"/>
      <c r="M372" s="5"/>
      <c r="N372" s="5"/>
      <c r="O372" s="5"/>
      <c r="P372" s="5"/>
      <c r="Q372" s="5"/>
      <c r="R372" s="5"/>
      <c r="S372" s="5"/>
      <c r="T372" s="5"/>
      <c r="U372" s="5"/>
      <c r="V372" s="5"/>
      <c r="W372" s="5"/>
      <c r="X372" s="5"/>
      <c r="Y372" s="5"/>
      <c r="Z372" s="5"/>
      <c r="AA372" s="5"/>
    </row>
    <row r="373" spans="1:27" ht="17.25" customHeight="1">
      <c r="A373" s="176">
        <v>372</v>
      </c>
      <c r="B373" s="177" t="s">
        <v>596</v>
      </c>
      <c r="C373" s="178">
        <v>347</v>
      </c>
      <c r="D373" s="184">
        <v>1</v>
      </c>
      <c r="E373" s="180" t="s">
        <v>597</v>
      </c>
      <c r="F373" s="181" t="s">
        <v>568</v>
      </c>
      <c r="G373" s="181"/>
      <c r="H373" s="5"/>
      <c r="I373" s="5"/>
      <c r="J373" s="5"/>
      <c r="K373" s="5"/>
      <c r="L373" s="5"/>
      <c r="M373" s="5"/>
      <c r="N373" s="5"/>
      <c r="O373" s="5"/>
      <c r="P373" s="5"/>
      <c r="Q373" s="5"/>
      <c r="R373" s="5"/>
      <c r="S373" s="5"/>
      <c r="T373" s="5"/>
      <c r="U373" s="5"/>
      <c r="V373" s="5"/>
      <c r="W373" s="5"/>
      <c r="X373" s="5"/>
      <c r="Y373" s="5"/>
      <c r="Z373" s="5"/>
      <c r="AA373" s="5"/>
    </row>
    <row r="374" spans="1:27" ht="17.25" customHeight="1">
      <c r="A374" s="176">
        <v>373</v>
      </c>
      <c r="B374" s="177" t="s">
        <v>598</v>
      </c>
      <c r="C374" s="178">
        <v>348</v>
      </c>
      <c r="D374" s="184">
        <v>2.46</v>
      </c>
      <c r="E374" s="180" t="s">
        <v>71</v>
      </c>
      <c r="F374" s="181" t="s">
        <v>568</v>
      </c>
      <c r="G374" s="181"/>
      <c r="H374" s="5"/>
      <c r="I374" s="5"/>
      <c r="J374" s="5"/>
      <c r="K374" s="5"/>
      <c r="L374" s="5"/>
      <c r="M374" s="5"/>
      <c r="N374" s="5"/>
      <c r="O374" s="5"/>
      <c r="P374" s="5"/>
      <c r="Q374" s="5"/>
      <c r="R374" s="5"/>
      <c r="S374" s="5"/>
      <c r="T374" s="5"/>
      <c r="U374" s="5"/>
      <c r="V374" s="5"/>
      <c r="W374" s="5"/>
      <c r="X374" s="5"/>
      <c r="Y374" s="5"/>
      <c r="Z374" s="5"/>
      <c r="AA374" s="5"/>
    </row>
    <row r="375" spans="1:27" ht="17.25" customHeight="1">
      <c r="A375" s="176">
        <v>374</v>
      </c>
      <c r="B375" s="177" t="s">
        <v>599</v>
      </c>
      <c r="C375" s="178">
        <v>349</v>
      </c>
      <c r="D375" s="184">
        <v>3.05</v>
      </c>
      <c r="E375" s="180" t="s">
        <v>600</v>
      </c>
      <c r="F375" s="181" t="s">
        <v>568</v>
      </c>
      <c r="G375" s="181"/>
      <c r="H375" s="5"/>
      <c r="I375" s="5"/>
      <c r="J375" s="5"/>
      <c r="K375" s="5"/>
      <c r="L375" s="5"/>
      <c r="M375" s="5"/>
      <c r="N375" s="5"/>
      <c r="O375" s="5"/>
      <c r="P375" s="5"/>
      <c r="Q375" s="5"/>
      <c r="R375" s="5"/>
      <c r="S375" s="5"/>
      <c r="T375" s="5"/>
      <c r="U375" s="5"/>
      <c r="V375" s="5"/>
      <c r="W375" s="5"/>
      <c r="X375" s="5"/>
      <c r="Y375" s="5"/>
      <c r="Z375" s="5"/>
      <c r="AA375" s="5"/>
    </row>
    <row r="376" spans="1:27" ht="17.25" customHeight="1">
      <c r="A376" s="176">
        <v>375</v>
      </c>
      <c r="B376" s="177" t="s">
        <v>601</v>
      </c>
      <c r="C376" s="178">
        <v>350</v>
      </c>
      <c r="D376" s="184">
        <v>1.37</v>
      </c>
      <c r="E376" s="180" t="s">
        <v>62</v>
      </c>
      <c r="F376" s="181" t="s">
        <v>568</v>
      </c>
      <c r="G376" s="181"/>
      <c r="H376" s="5"/>
      <c r="I376" s="5"/>
      <c r="J376" s="5"/>
      <c r="K376" s="5"/>
      <c r="L376" s="5"/>
      <c r="M376" s="5"/>
      <c r="N376" s="5"/>
      <c r="O376" s="5"/>
      <c r="P376" s="5"/>
      <c r="Q376" s="5"/>
      <c r="R376" s="5"/>
      <c r="S376" s="5"/>
      <c r="T376" s="5"/>
      <c r="U376" s="5"/>
      <c r="V376" s="5"/>
      <c r="W376" s="5"/>
      <c r="X376" s="5"/>
      <c r="Y376" s="5"/>
      <c r="Z376" s="5"/>
      <c r="AA376" s="5"/>
    </row>
    <row r="377" spans="1:27" ht="17.25" customHeight="1">
      <c r="A377" s="176">
        <v>376</v>
      </c>
      <c r="B377" s="177" t="s">
        <v>602</v>
      </c>
      <c r="C377" s="178">
        <v>351</v>
      </c>
      <c r="D377" s="184">
        <v>1.59</v>
      </c>
      <c r="E377" s="180" t="s">
        <v>603</v>
      </c>
      <c r="F377" s="181" t="s">
        <v>568</v>
      </c>
      <c r="G377" s="181"/>
      <c r="H377" s="5"/>
      <c r="I377" s="5"/>
      <c r="J377" s="5"/>
      <c r="K377" s="5"/>
      <c r="L377" s="5"/>
      <c r="M377" s="5"/>
      <c r="N377" s="5"/>
      <c r="O377" s="5"/>
      <c r="P377" s="5"/>
      <c r="Q377" s="5"/>
      <c r="R377" s="5"/>
      <c r="S377" s="5"/>
      <c r="T377" s="5"/>
      <c r="U377" s="5"/>
      <c r="V377" s="5"/>
      <c r="W377" s="5"/>
      <c r="X377" s="5"/>
      <c r="Y377" s="5"/>
      <c r="Z377" s="5"/>
      <c r="AA377" s="5"/>
    </row>
    <row r="378" spans="1:27" ht="17.25" customHeight="1">
      <c r="A378" s="176">
        <v>377</v>
      </c>
      <c r="B378" s="177" t="s">
        <v>604</v>
      </c>
      <c r="C378" s="178">
        <v>352</v>
      </c>
      <c r="D378" s="184">
        <v>4.34</v>
      </c>
      <c r="E378" s="180" t="s">
        <v>23</v>
      </c>
      <c r="F378" s="181" t="s">
        <v>568</v>
      </c>
      <c r="G378" s="181"/>
      <c r="H378" s="5"/>
      <c r="I378" s="5"/>
      <c r="J378" s="5"/>
      <c r="K378" s="5"/>
      <c r="L378" s="5"/>
      <c r="M378" s="5"/>
      <c r="N378" s="5"/>
      <c r="O378" s="5"/>
      <c r="P378" s="5"/>
      <c r="Q378" s="5"/>
      <c r="R378" s="5"/>
      <c r="S378" s="5"/>
      <c r="T378" s="5"/>
      <c r="U378" s="5"/>
      <c r="V378" s="5"/>
      <c r="W378" s="5"/>
      <c r="X378" s="5"/>
      <c r="Y378" s="5"/>
      <c r="Z378" s="5"/>
      <c r="AA378" s="5"/>
    </row>
    <row r="379" spans="1:27" ht="17.25" customHeight="1">
      <c r="A379" s="176">
        <v>378</v>
      </c>
      <c r="B379" s="177" t="s">
        <v>605</v>
      </c>
      <c r="C379" s="178">
        <v>353</v>
      </c>
      <c r="D379" s="184">
        <v>4.54</v>
      </c>
      <c r="E379" s="180" t="s">
        <v>302</v>
      </c>
      <c r="F379" s="181" t="s">
        <v>568</v>
      </c>
      <c r="G379" s="181"/>
      <c r="H379" s="5"/>
      <c r="I379" s="5"/>
      <c r="J379" s="5"/>
      <c r="K379" s="5"/>
      <c r="L379" s="5"/>
      <c r="M379" s="5"/>
      <c r="N379" s="5"/>
      <c r="O379" s="5"/>
      <c r="P379" s="5"/>
      <c r="Q379" s="5"/>
      <c r="R379" s="5"/>
      <c r="S379" s="5"/>
      <c r="T379" s="5"/>
      <c r="U379" s="5"/>
      <c r="V379" s="5"/>
      <c r="W379" s="5"/>
      <c r="X379" s="5"/>
      <c r="Y379" s="5"/>
      <c r="Z379" s="5"/>
      <c r="AA379" s="5"/>
    </row>
    <row r="380" spans="1:27" ht="17.25" customHeight="1">
      <c r="A380" s="176">
        <v>379</v>
      </c>
      <c r="B380" s="177" t="s">
        <v>606</v>
      </c>
      <c r="C380" s="178">
        <v>354</v>
      </c>
      <c r="D380" s="184">
        <v>1.26</v>
      </c>
      <c r="E380" s="180" t="s">
        <v>607</v>
      </c>
      <c r="F380" s="181" t="s">
        <v>568</v>
      </c>
      <c r="G380" s="181"/>
      <c r="H380" s="5"/>
      <c r="I380" s="5"/>
      <c r="J380" s="5"/>
      <c r="K380" s="5"/>
      <c r="L380" s="5"/>
      <c r="M380" s="5"/>
      <c r="N380" s="5"/>
      <c r="O380" s="5"/>
      <c r="P380" s="5"/>
      <c r="Q380" s="5"/>
      <c r="R380" s="5"/>
      <c r="S380" s="5"/>
      <c r="T380" s="5"/>
      <c r="U380" s="5"/>
      <c r="V380" s="5"/>
      <c r="W380" s="5"/>
      <c r="X380" s="5"/>
      <c r="Y380" s="5"/>
      <c r="Z380" s="5"/>
      <c r="AA380" s="5"/>
    </row>
    <row r="381" spans="1:27" ht="17.25" customHeight="1">
      <c r="A381" s="176">
        <v>380</v>
      </c>
      <c r="B381" s="177" t="s">
        <v>608</v>
      </c>
      <c r="C381" s="178">
        <v>355</v>
      </c>
      <c r="D381" s="184">
        <v>1.36</v>
      </c>
      <c r="E381" s="180" t="s">
        <v>253</v>
      </c>
      <c r="F381" s="181" t="s">
        <v>568</v>
      </c>
      <c r="G381" s="181"/>
      <c r="H381" s="5"/>
      <c r="I381" s="5"/>
      <c r="J381" s="5"/>
      <c r="K381" s="5"/>
      <c r="L381" s="5"/>
      <c r="M381" s="5"/>
      <c r="N381" s="5"/>
      <c r="O381" s="5"/>
      <c r="P381" s="5"/>
      <c r="Q381" s="5"/>
      <c r="R381" s="5"/>
      <c r="S381" s="5"/>
      <c r="T381" s="5"/>
      <c r="U381" s="5"/>
      <c r="V381" s="5"/>
      <c r="W381" s="5"/>
      <c r="X381" s="5"/>
      <c r="Y381" s="5"/>
      <c r="Z381" s="5"/>
      <c r="AA381" s="5"/>
    </row>
    <row r="382" spans="1:27" ht="17.25" customHeight="1">
      <c r="A382" s="176">
        <v>381</v>
      </c>
      <c r="B382" s="177" t="s">
        <v>609</v>
      </c>
      <c r="C382" s="178">
        <v>356</v>
      </c>
      <c r="D382" s="184">
        <v>3.19</v>
      </c>
      <c r="E382" s="180" t="s">
        <v>94</v>
      </c>
      <c r="F382" s="181" t="s">
        <v>568</v>
      </c>
      <c r="G382" s="181"/>
      <c r="H382" s="5"/>
      <c r="I382" s="5"/>
      <c r="J382" s="5"/>
      <c r="K382" s="5"/>
      <c r="L382" s="5"/>
      <c r="M382" s="5"/>
      <c r="N382" s="5"/>
      <c r="O382" s="5"/>
      <c r="P382" s="5"/>
      <c r="Q382" s="5"/>
      <c r="R382" s="5"/>
      <c r="S382" s="5"/>
      <c r="T382" s="5"/>
      <c r="U382" s="5"/>
      <c r="V382" s="5"/>
      <c r="W382" s="5"/>
      <c r="X382" s="5"/>
      <c r="Y382" s="5"/>
      <c r="Z382" s="5"/>
      <c r="AA382" s="5"/>
    </row>
    <row r="383" spans="1:27" ht="17.25" customHeight="1">
      <c r="A383" s="176">
        <v>382</v>
      </c>
      <c r="B383" s="177" t="s">
        <v>610</v>
      </c>
      <c r="C383" s="178">
        <v>357</v>
      </c>
      <c r="D383" s="184">
        <v>1.39</v>
      </c>
      <c r="E383" s="180" t="s">
        <v>30</v>
      </c>
      <c r="F383" s="181" t="s">
        <v>568</v>
      </c>
      <c r="G383" s="181"/>
      <c r="H383" s="5"/>
      <c r="I383" s="5"/>
      <c r="J383" s="5"/>
      <c r="K383" s="5"/>
      <c r="L383" s="5"/>
      <c r="M383" s="5"/>
      <c r="N383" s="5"/>
      <c r="O383" s="5"/>
      <c r="P383" s="5"/>
      <c r="Q383" s="5"/>
      <c r="R383" s="5"/>
      <c r="S383" s="5"/>
      <c r="T383" s="5"/>
      <c r="U383" s="5"/>
      <c r="V383" s="5"/>
      <c r="W383" s="5"/>
      <c r="X383" s="5"/>
      <c r="Y383" s="5"/>
      <c r="Z383" s="5"/>
      <c r="AA383" s="5"/>
    </row>
    <row r="384" spans="1:27" ht="17.25" customHeight="1">
      <c r="A384" s="176">
        <v>383</v>
      </c>
      <c r="B384" s="177" t="s">
        <v>611</v>
      </c>
      <c r="C384" s="178">
        <v>358</v>
      </c>
      <c r="D384" s="184">
        <v>3.13</v>
      </c>
      <c r="E384" s="180" t="s">
        <v>302</v>
      </c>
      <c r="F384" s="181" t="s">
        <v>568</v>
      </c>
      <c r="G384" s="181"/>
      <c r="H384" s="5"/>
      <c r="I384" s="5"/>
      <c r="J384" s="5"/>
      <c r="K384" s="5"/>
      <c r="L384" s="5"/>
      <c r="M384" s="5"/>
      <c r="N384" s="5"/>
      <c r="O384" s="5"/>
      <c r="P384" s="5"/>
      <c r="Q384" s="5"/>
      <c r="R384" s="5"/>
      <c r="S384" s="5"/>
      <c r="T384" s="5"/>
      <c r="U384" s="5"/>
      <c r="V384" s="5"/>
      <c r="W384" s="5"/>
      <c r="X384" s="5"/>
      <c r="Y384" s="5"/>
      <c r="Z384" s="5"/>
      <c r="AA384" s="5"/>
    </row>
    <row r="385" spans="1:27" ht="17.25" customHeight="1">
      <c r="A385" s="176">
        <v>384</v>
      </c>
      <c r="B385" s="177" t="s">
        <v>612</v>
      </c>
      <c r="C385" s="178">
        <v>359</v>
      </c>
      <c r="D385" s="184">
        <v>3.35</v>
      </c>
      <c r="E385" s="180" t="s">
        <v>18</v>
      </c>
      <c r="F385" s="181" t="s">
        <v>568</v>
      </c>
      <c r="G385" s="181"/>
      <c r="H385" s="5"/>
      <c r="I385" s="5"/>
      <c r="J385" s="5"/>
      <c r="K385" s="5"/>
      <c r="L385" s="5"/>
      <c r="M385" s="5"/>
      <c r="N385" s="5"/>
      <c r="O385" s="5"/>
      <c r="P385" s="5"/>
      <c r="Q385" s="5"/>
      <c r="R385" s="5"/>
      <c r="S385" s="5"/>
      <c r="T385" s="5"/>
      <c r="U385" s="5"/>
      <c r="V385" s="5"/>
      <c r="W385" s="5"/>
      <c r="X385" s="5"/>
      <c r="Y385" s="5"/>
      <c r="Z385" s="5"/>
      <c r="AA385" s="5"/>
    </row>
    <row r="386" spans="1:27" ht="17.25" customHeight="1">
      <c r="A386" s="176">
        <v>385</v>
      </c>
      <c r="B386" s="177" t="s">
        <v>613</v>
      </c>
      <c r="C386" s="178">
        <v>360</v>
      </c>
      <c r="D386" s="184">
        <v>1.21</v>
      </c>
      <c r="E386" s="180" t="s">
        <v>96</v>
      </c>
      <c r="F386" s="181" t="s">
        <v>568</v>
      </c>
      <c r="G386" s="181"/>
      <c r="H386" s="5"/>
      <c r="I386" s="5"/>
      <c r="J386" s="5"/>
      <c r="K386" s="5"/>
      <c r="L386" s="5"/>
      <c r="M386" s="5"/>
      <c r="N386" s="5"/>
      <c r="O386" s="5"/>
      <c r="P386" s="5"/>
      <c r="Q386" s="5"/>
      <c r="R386" s="5"/>
      <c r="S386" s="5"/>
      <c r="T386" s="5"/>
      <c r="U386" s="5"/>
      <c r="V386" s="5"/>
      <c r="W386" s="5"/>
      <c r="X386" s="5"/>
      <c r="Y386" s="5"/>
      <c r="Z386" s="5"/>
      <c r="AA386" s="5"/>
    </row>
    <row r="387" spans="1:27" ht="17.25" customHeight="1">
      <c r="A387" s="176">
        <v>386</v>
      </c>
      <c r="B387" s="177" t="s">
        <v>614</v>
      </c>
      <c r="C387" s="178">
        <v>361</v>
      </c>
      <c r="D387" s="184">
        <v>1.21</v>
      </c>
      <c r="E387" s="180" t="s">
        <v>615</v>
      </c>
      <c r="F387" s="181" t="s">
        <v>568</v>
      </c>
      <c r="G387" s="181"/>
      <c r="H387" s="5"/>
      <c r="I387" s="5"/>
      <c r="J387" s="5"/>
      <c r="K387" s="5"/>
      <c r="L387" s="5"/>
      <c r="M387" s="5"/>
      <c r="N387" s="5"/>
      <c r="O387" s="5"/>
      <c r="P387" s="5"/>
      <c r="Q387" s="5"/>
      <c r="R387" s="5"/>
      <c r="S387" s="5"/>
      <c r="T387" s="5"/>
      <c r="U387" s="5"/>
      <c r="V387" s="5"/>
      <c r="W387" s="5"/>
      <c r="X387" s="5"/>
      <c r="Y387" s="5"/>
      <c r="Z387" s="5"/>
      <c r="AA387" s="5"/>
    </row>
    <row r="388" spans="1:27" ht="17.25" customHeight="1">
      <c r="A388" s="176">
        <v>387</v>
      </c>
      <c r="B388" s="177" t="s">
        <v>616</v>
      </c>
      <c r="C388" s="178">
        <v>362</v>
      </c>
      <c r="D388" s="184">
        <v>1.25</v>
      </c>
      <c r="E388" s="180" t="s">
        <v>617</v>
      </c>
      <c r="F388" s="181" t="s">
        <v>568</v>
      </c>
      <c r="G388" s="181"/>
      <c r="H388" s="5"/>
      <c r="I388" s="5"/>
      <c r="J388" s="5"/>
      <c r="K388" s="5"/>
      <c r="L388" s="5"/>
      <c r="M388" s="5"/>
      <c r="N388" s="5"/>
      <c r="O388" s="5"/>
      <c r="P388" s="5"/>
      <c r="Q388" s="5"/>
      <c r="R388" s="5"/>
      <c r="S388" s="5"/>
      <c r="T388" s="5"/>
      <c r="U388" s="5"/>
      <c r="V388" s="5"/>
      <c r="W388" s="5"/>
      <c r="X388" s="5"/>
      <c r="Y388" s="5"/>
      <c r="Z388" s="5"/>
      <c r="AA388" s="5"/>
    </row>
    <row r="389" spans="1:27" ht="17.25" customHeight="1">
      <c r="A389" s="176">
        <v>388</v>
      </c>
      <c r="B389" s="177" t="s">
        <v>618</v>
      </c>
      <c r="C389" s="178">
        <v>363</v>
      </c>
      <c r="D389" s="184">
        <v>1.0900000000000001</v>
      </c>
      <c r="E389" s="180" t="s">
        <v>597</v>
      </c>
      <c r="F389" s="181" t="s">
        <v>568</v>
      </c>
      <c r="G389" s="181"/>
      <c r="H389" s="5"/>
      <c r="I389" s="5"/>
      <c r="J389" s="5"/>
      <c r="K389" s="5"/>
      <c r="L389" s="5"/>
      <c r="M389" s="5"/>
      <c r="N389" s="5"/>
      <c r="O389" s="5"/>
      <c r="P389" s="5"/>
      <c r="Q389" s="5"/>
      <c r="R389" s="5"/>
      <c r="S389" s="5"/>
      <c r="T389" s="5"/>
      <c r="U389" s="5"/>
      <c r="V389" s="5"/>
      <c r="W389" s="5"/>
      <c r="X389" s="5"/>
      <c r="Y389" s="5"/>
      <c r="Z389" s="5"/>
      <c r="AA389" s="5"/>
    </row>
    <row r="390" spans="1:27" ht="17.25" customHeight="1">
      <c r="A390" s="176">
        <v>389</v>
      </c>
      <c r="B390" s="177" t="s">
        <v>619</v>
      </c>
      <c r="C390" s="178">
        <v>364</v>
      </c>
      <c r="D390" s="184">
        <v>1.56</v>
      </c>
      <c r="E390" s="180" t="s">
        <v>620</v>
      </c>
      <c r="F390" s="181" t="s">
        <v>568</v>
      </c>
      <c r="G390" s="181"/>
      <c r="H390" s="5"/>
      <c r="I390" s="5"/>
      <c r="J390" s="5"/>
      <c r="K390" s="5"/>
      <c r="L390" s="5"/>
      <c r="M390" s="5"/>
      <c r="N390" s="5"/>
      <c r="O390" s="5"/>
      <c r="P390" s="5"/>
      <c r="Q390" s="5"/>
      <c r="R390" s="5"/>
      <c r="S390" s="5"/>
      <c r="T390" s="5"/>
      <c r="U390" s="5"/>
      <c r="V390" s="5"/>
      <c r="W390" s="5"/>
      <c r="X390" s="5"/>
      <c r="Y390" s="5"/>
      <c r="Z390" s="5"/>
      <c r="AA390" s="5"/>
    </row>
    <row r="391" spans="1:27" ht="17.25" customHeight="1">
      <c r="A391" s="176">
        <v>390</v>
      </c>
      <c r="B391" s="177" t="s">
        <v>621</v>
      </c>
      <c r="C391" s="178">
        <v>365</v>
      </c>
      <c r="D391" s="184">
        <v>2.12</v>
      </c>
      <c r="E391" s="180" t="s">
        <v>96</v>
      </c>
      <c r="F391" s="181" t="s">
        <v>568</v>
      </c>
      <c r="G391" s="181"/>
      <c r="H391" s="5"/>
      <c r="I391" s="5"/>
      <c r="J391" s="5"/>
      <c r="K391" s="5"/>
      <c r="L391" s="5"/>
      <c r="M391" s="5"/>
      <c r="N391" s="5"/>
      <c r="O391" s="5"/>
      <c r="P391" s="5"/>
      <c r="Q391" s="5"/>
      <c r="R391" s="5"/>
      <c r="S391" s="5"/>
      <c r="T391" s="5"/>
      <c r="U391" s="5"/>
      <c r="V391" s="5"/>
      <c r="W391" s="5"/>
      <c r="X391" s="5"/>
      <c r="Y391" s="5"/>
      <c r="Z391" s="5"/>
      <c r="AA391" s="5"/>
    </row>
    <row r="392" spans="1:27" ht="17.25" customHeight="1">
      <c r="A392" s="176">
        <v>391</v>
      </c>
      <c r="B392" s="177" t="s">
        <v>622</v>
      </c>
      <c r="C392" s="178">
        <v>366</v>
      </c>
      <c r="D392" s="184">
        <v>2.39</v>
      </c>
      <c r="E392" s="180" t="s">
        <v>39</v>
      </c>
      <c r="F392" s="181" t="s">
        <v>568</v>
      </c>
      <c r="G392" s="181"/>
      <c r="H392" s="5"/>
      <c r="I392" s="5"/>
      <c r="J392" s="5"/>
      <c r="K392" s="5"/>
      <c r="L392" s="5"/>
      <c r="M392" s="5"/>
      <c r="N392" s="5"/>
      <c r="O392" s="5"/>
      <c r="P392" s="5"/>
      <c r="Q392" s="5"/>
      <c r="R392" s="5"/>
      <c r="S392" s="5"/>
      <c r="T392" s="5"/>
      <c r="U392" s="5"/>
      <c r="V392" s="5"/>
      <c r="W392" s="5"/>
      <c r="X392" s="5"/>
      <c r="Y392" s="5"/>
      <c r="Z392" s="5"/>
      <c r="AA392" s="5"/>
    </row>
    <row r="393" spans="1:27" ht="17.25" customHeight="1">
      <c r="A393" s="176">
        <v>392</v>
      </c>
      <c r="B393" s="177" t="s">
        <v>623</v>
      </c>
      <c r="C393" s="178">
        <v>367</v>
      </c>
      <c r="D393" s="184">
        <v>1.43</v>
      </c>
      <c r="E393" s="180" t="s">
        <v>75</v>
      </c>
      <c r="F393" s="181" t="s">
        <v>568</v>
      </c>
      <c r="G393" s="181"/>
      <c r="H393" s="5"/>
      <c r="I393" s="5"/>
      <c r="J393" s="5"/>
      <c r="K393" s="5"/>
      <c r="L393" s="5"/>
      <c r="M393" s="5"/>
      <c r="N393" s="5"/>
      <c r="O393" s="5"/>
      <c r="P393" s="5"/>
      <c r="Q393" s="5"/>
      <c r="R393" s="5"/>
      <c r="S393" s="5"/>
      <c r="T393" s="5"/>
      <c r="U393" s="5"/>
      <c r="V393" s="5"/>
      <c r="W393" s="5"/>
      <c r="X393" s="5"/>
      <c r="Y393" s="5"/>
      <c r="Z393" s="5"/>
      <c r="AA393" s="5"/>
    </row>
    <row r="394" spans="1:27" ht="17.25" customHeight="1">
      <c r="A394" s="176">
        <v>393</v>
      </c>
      <c r="B394" s="177" t="s">
        <v>624</v>
      </c>
      <c r="C394" s="178">
        <v>368</v>
      </c>
      <c r="D394" s="184">
        <v>3</v>
      </c>
      <c r="E394" s="180" t="s">
        <v>28</v>
      </c>
      <c r="F394" s="181" t="s">
        <v>568</v>
      </c>
      <c r="G394" s="181"/>
      <c r="H394" s="5"/>
      <c r="I394" s="5"/>
      <c r="J394" s="5"/>
      <c r="K394" s="5"/>
      <c r="L394" s="5"/>
      <c r="M394" s="5"/>
      <c r="N394" s="5"/>
      <c r="O394" s="5"/>
      <c r="P394" s="5"/>
      <c r="Q394" s="5"/>
      <c r="R394" s="5"/>
      <c r="S394" s="5"/>
      <c r="T394" s="5"/>
      <c r="U394" s="5"/>
      <c r="V394" s="5"/>
      <c r="W394" s="5"/>
      <c r="X394" s="5"/>
      <c r="Y394" s="5"/>
      <c r="Z394" s="5"/>
      <c r="AA394" s="5"/>
    </row>
    <row r="395" spans="1:27" ht="17.25" customHeight="1">
      <c r="A395" s="176">
        <v>394</v>
      </c>
      <c r="B395" s="177" t="s">
        <v>625</v>
      </c>
      <c r="C395" s="178">
        <v>369</v>
      </c>
      <c r="D395" s="184">
        <v>3</v>
      </c>
      <c r="E395" s="180" t="s">
        <v>620</v>
      </c>
      <c r="F395" s="181" t="s">
        <v>568</v>
      </c>
      <c r="G395" s="181"/>
      <c r="H395" s="5"/>
      <c r="I395" s="5"/>
      <c r="J395" s="5"/>
      <c r="K395" s="5"/>
      <c r="L395" s="5"/>
      <c r="M395" s="5"/>
      <c r="N395" s="5"/>
      <c r="O395" s="5"/>
      <c r="P395" s="5"/>
      <c r="Q395" s="5"/>
      <c r="R395" s="5"/>
      <c r="S395" s="5"/>
      <c r="T395" s="5"/>
      <c r="U395" s="5"/>
      <c r="V395" s="5"/>
      <c r="W395" s="5"/>
      <c r="X395" s="5"/>
      <c r="Y395" s="5"/>
      <c r="Z395" s="5"/>
      <c r="AA395" s="5"/>
    </row>
    <row r="396" spans="1:27" ht="17.25" customHeight="1">
      <c r="A396" s="176">
        <v>395</v>
      </c>
      <c r="B396" s="177" t="s">
        <v>626</v>
      </c>
      <c r="C396" s="178">
        <v>370</v>
      </c>
      <c r="D396" s="184">
        <v>2.52</v>
      </c>
      <c r="E396" s="180" t="s">
        <v>96</v>
      </c>
      <c r="F396" s="181" t="s">
        <v>568</v>
      </c>
      <c r="G396" s="181"/>
      <c r="H396" s="5"/>
      <c r="I396" s="5"/>
      <c r="J396" s="5"/>
      <c r="K396" s="5"/>
      <c r="L396" s="5"/>
      <c r="M396" s="5"/>
      <c r="N396" s="5"/>
      <c r="O396" s="5"/>
      <c r="P396" s="5"/>
      <c r="Q396" s="5"/>
      <c r="R396" s="5"/>
      <c r="S396" s="5"/>
      <c r="T396" s="5"/>
      <c r="U396" s="5"/>
      <c r="V396" s="5"/>
      <c r="W396" s="5"/>
      <c r="X396" s="5"/>
      <c r="Y396" s="5"/>
      <c r="Z396" s="5"/>
      <c r="AA396" s="5"/>
    </row>
    <row r="397" spans="1:27" ht="17.25" customHeight="1">
      <c r="A397" s="176">
        <v>396</v>
      </c>
      <c r="B397" s="177" t="s">
        <v>627</v>
      </c>
      <c r="C397" s="178">
        <v>371</v>
      </c>
      <c r="D397" s="184">
        <v>2.4300000000000002</v>
      </c>
      <c r="E397" s="180" t="s">
        <v>628</v>
      </c>
      <c r="F397" s="181" t="s">
        <v>568</v>
      </c>
      <c r="G397" s="181"/>
      <c r="H397" s="5"/>
      <c r="I397" s="5"/>
      <c r="J397" s="5"/>
      <c r="K397" s="5"/>
      <c r="L397" s="5"/>
      <c r="M397" s="5"/>
      <c r="N397" s="5"/>
      <c r="O397" s="5"/>
      <c r="P397" s="5"/>
      <c r="Q397" s="5"/>
      <c r="R397" s="5"/>
      <c r="S397" s="5"/>
      <c r="T397" s="5"/>
      <c r="U397" s="5"/>
      <c r="V397" s="5"/>
      <c r="W397" s="5"/>
      <c r="X397" s="5"/>
      <c r="Y397" s="5"/>
      <c r="Z397" s="5"/>
      <c r="AA397" s="5"/>
    </row>
    <row r="398" spans="1:27" ht="17.25" customHeight="1">
      <c r="A398" s="176">
        <v>397</v>
      </c>
      <c r="B398" s="177" t="s">
        <v>629</v>
      </c>
      <c r="C398" s="178">
        <v>372</v>
      </c>
      <c r="D398" s="184">
        <v>5.23</v>
      </c>
      <c r="E398" s="180" t="s">
        <v>222</v>
      </c>
      <c r="F398" s="181" t="s">
        <v>568</v>
      </c>
      <c r="G398" s="181"/>
      <c r="H398" s="5"/>
      <c r="I398" s="5"/>
      <c r="J398" s="5"/>
      <c r="K398" s="5"/>
      <c r="L398" s="5"/>
      <c r="M398" s="5"/>
      <c r="N398" s="5"/>
      <c r="O398" s="5"/>
      <c r="P398" s="5"/>
      <c r="Q398" s="5"/>
      <c r="R398" s="5"/>
      <c r="S398" s="5"/>
      <c r="T398" s="5"/>
      <c r="U398" s="5"/>
      <c r="V398" s="5"/>
      <c r="W398" s="5"/>
      <c r="X398" s="5"/>
      <c r="Y398" s="5"/>
      <c r="Z398" s="5"/>
      <c r="AA398" s="5"/>
    </row>
    <row r="399" spans="1:27" ht="17.25" customHeight="1">
      <c r="A399" s="176">
        <v>398</v>
      </c>
      <c r="B399" s="177" t="s">
        <v>630</v>
      </c>
      <c r="C399" s="178">
        <v>373</v>
      </c>
      <c r="D399" s="184">
        <v>4.08</v>
      </c>
      <c r="E399" s="180" t="s">
        <v>631</v>
      </c>
      <c r="F399" s="181" t="s">
        <v>568</v>
      </c>
      <c r="G399" s="181"/>
      <c r="H399" s="5"/>
      <c r="I399" s="5"/>
      <c r="J399" s="5"/>
      <c r="K399" s="5"/>
      <c r="L399" s="5"/>
      <c r="M399" s="5"/>
      <c r="N399" s="5"/>
      <c r="O399" s="5"/>
      <c r="P399" s="5"/>
      <c r="Q399" s="5"/>
      <c r="R399" s="5"/>
      <c r="S399" s="5"/>
      <c r="T399" s="5"/>
      <c r="U399" s="5"/>
      <c r="V399" s="5"/>
      <c r="W399" s="5"/>
      <c r="X399" s="5"/>
      <c r="Y399" s="5"/>
      <c r="Z399" s="5"/>
      <c r="AA399" s="5"/>
    </row>
    <row r="400" spans="1:27" ht="17.25" customHeight="1">
      <c r="A400" s="176">
        <v>399</v>
      </c>
      <c r="B400" s="177" t="s">
        <v>632</v>
      </c>
      <c r="C400" s="178">
        <v>374</v>
      </c>
      <c r="D400" s="184">
        <v>1.26</v>
      </c>
      <c r="E400" s="180" t="s">
        <v>628</v>
      </c>
      <c r="F400" s="181" t="s">
        <v>568</v>
      </c>
      <c r="G400" s="181"/>
      <c r="H400" s="5"/>
      <c r="I400" s="5"/>
      <c r="J400" s="5"/>
      <c r="K400" s="5"/>
      <c r="L400" s="5"/>
      <c r="M400" s="5"/>
      <c r="N400" s="5"/>
      <c r="O400" s="5"/>
      <c r="P400" s="5"/>
      <c r="Q400" s="5"/>
      <c r="R400" s="5"/>
      <c r="S400" s="5"/>
      <c r="T400" s="5"/>
      <c r="U400" s="5"/>
      <c r="V400" s="5"/>
      <c r="W400" s="5"/>
      <c r="X400" s="5"/>
      <c r="Y400" s="5"/>
      <c r="Z400" s="5"/>
      <c r="AA400" s="5"/>
    </row>
    <row r="401" spans="1:27" ht="17.25" customHeight="1">
      <c r="A401" s="176">
        <v>400</v>
      </c>
      <c r="B401" s="177" t="s">
        <v>633</v>
      </c>
      <c r="C401" s="178">
        <v>375</v>
      </c>
      <c r="D401" s="184">
        <v>2.0099999999999998</v>
      </c>
      <c r="E401" s="180" t="s">
        <v>615</v>
      </c>
      <c r="F401" s="181" t="s">
        <v>568</v>
      </c>
      <c r="G401" s="181"/>
      <c r="H401" s="5"/>
      <c r="I401" s="5"/>
      <c r="J401" s="5"/>
      <c r="K401" s="5"/>
      <c r="L401" s="5"/>
      <c r="M401" s="5"/>
      <c r="N401" s="5"/>
      <c r="O401" s="5"/>
      <c r="P401" s="5"/>
      <c r="Q401" s="5"/>
      <c r="R401" s="5"/>
      <c r="S401" s="5"/>
      <c r="T401" s="5"/>
      <c r="U401" s="5"/>
      <c r="V401" s="5"/>
      <c r="W401" s="5"/>
      <c r="X401" s="5"/>
      <c r="Y401" s="5"/>
      <c r="Z401" s="5"/>
      <c r="AA401" s="5"/>
    </row>
    <row r="402" spans="1:27" ht="17.25" customHeight="1">
      <c r="A402" s="176">
        <v>401</v>
      </c>
      <c r="B402" s="177" t="s">
        <v>634</v>
      </c>
      <c r="C402" s="178">
        <v>376</v>
      </c>
      <c r="D402" s="184">
        <v>2.37</v>
      </c>
      <c r="E402" s="180" t="s">
        <v>58</v>
      </c>
      <c r="F402" s="181" t="s">
        <v>568</v>
      </c>
      <c r="G402" s="181"/>
      <c r="H402" s="5"/>
      <c r="I402" s="5"/>
      <c r="J402" s="5"/>
      <c r="K402" s="5"/>
      <c r="L402" s="5"/>
      <c r="M402" s="5"/>
      <c r="N402" s="5"/>
      <c r="O402" s="5"/>
      <c r="P402" s="5"/>
      <c r="Q402" s="5"/>
      <c r="R402" s="5"/>
      <c r="S402" s="5"/>
      <c r="T402" s="5"/>
      <c r="U402" s="5"/>
      <c r="V402" s="5"/>
      <c r="W402" s="5"/>
      <c r="X402" s="5"/>
      <c r="Y402" s="5"/>
      <c r="Z402" s="5"/>
      <c r="AA402" s="5"/>
    </row>
    <row r="403" spans="1:27" ht="17.25" customHeight="1">
      <c r="A403" s="176">
        <v>402</v>
      </c>
      <c r="B403" s="177" t="s">
        <v>635</v>
      </c>
      <c r="C403" s="178">
        <v>377</v>
      </c>
      <c r="D403" s="184">
        <v>2.12</v>
      </c>
      <c r="E403" s="180" t="s">
        <v>82</v>
      </c>
      <c r="F403" s="181" t="s">
        <v>568</v>
      </c>
      <c r="G403" s="181"/>
      <c r="H403" s="5"/>
      <c r="I403" s="5"/>
      <c r="J403" s="5"/>
      <c r="K403" s="5"/>
      <c r="L403" s="5"/>
      <c r="M403" s="5"/>
      <c r="N403" s="5"/>
      <c r="O403" s="5"/>
      <c r="P403" s="5"/>
      <c r="Q403" s="5"/>
      <c r="R403" s="5"/>
      <c r="S403" s="5"/>
      <c r="T403" s="5"/>
      <c r="U403" s="5"/>
      <c r="V403" s="5"/>
      <c r="W403" s="5"/>
      <c r="X403" s="5"/>
      <c r="Y403" s="5"/>
      <c r="Z403" s="5"/>
      <c r="AA403" s="5"/>
    </row>
    <row r="404" spans="1:27" ht="17.25" customHeight="1">
      <c r="A404" s="176">
        <v>403</v>
      </c>
      <c r="B404" s="177" t="s">
        <v>636</v>
      </c>
      <c r="C404" s="178">
        <v>378</v>
      </c>
      <c r="D404" s="184">
        <v>1.53</v>
      </c>
      <c r="E404" s="180" t="s">
        <v>637</v>
      </c>
      <c r="F404" s="181" t="s">
        <v>568</v>
      </c>
      <c r="G404" s="181"/>
      <c r="H404" s="5"/>
      <c r="I404" s="5"/>
      <c r="J404" s="5"/>
      <c r="K404" s="5"/>
      <c r="L404" s="5"/>
      <c r="M404" s="5"/>
      <c r="N404" s="5"/>
      <c r="O404" s="5"/>
      <c r="P404" s="5"/>
      <c r="Q404" s="5"/>
      <c r="R404" s="5"/>
      <c r="S404" s="5"/>
      <c r="T404" s="5"/>
      <c r="U404" s="5"/>
      <c r="V404" s="5"/>
      <c r="W404" s="5"/>
      <c r="X404" s="5"/>
      <c r="Y404" s="5"/>
      <c r="Z404" s="5"/>
      <c r="AA404" s="5"/>
    </row>
    <row r="405" spans="1:27" ht="17.25" customHeight="1">
      <c r="A405" s="176">
        <v>404</v>
      </c>
      <c r="B405" s="177" t="s">
        <v>638</v>
      </c>
      <c r="C405" s="178">
        <v>379</v>
      </c>
      <c r="D405" s="184">
        <v>2.27</v>
      </c>
      <c r="E405" s="180" t="s">
        <v>639</v>
      </c>
      <c r="F405" s="181" t="s">
        <v>568</v>
      </c>
      <c r="G405" s="181"/>
      <c r="H405" s="5"/>
      <c r="I405" s="5"/>
      <c r="J405" s="5"/>
      <c r="K405" s="5"/>
      <c r="L405" s="5"/>
      <c r="M405" s="5"/>
      <c r="N405" s="5"/>
      <c r="O405" s="5"/>
      <c r="P405" s="5"/>
      <c r="Q405" s="5"/>
      <c r="R405" s="5"/>
      <c r="S405" s="5"/>
      <c r="T405" s="5"/>
      <c r="U405" s="5"/>
      <c r="V405" s="5"/>
      <c r="W405" s="5"/>
      <c r="X405" s="5"/>
      <c r="Y405" s="5"/>
      <c r="Z405" s="5"/>
      <c r="AA405" s="5"/>
    </row>
    <row r="406" spans="1:27" ht="17.25" customHeight="1">
      <c r="A406" s="176">
        <v>405</v>
      </c>
      <c r="B406" s="177" t="s">
        <v>640</v>
      </c>
      <c r="C406" s="178">
        <v>380</v>
      </c>
      <c r="D406" s="184">
        <v>0.46</v>
      </c>
      <c r="E406" s="180" t="s">
        <v>106</v>
      </c>
      <c r="F406" s="181" t="s">
        <v>568</v>
      </c>
      <c r="G406" s="181"/>
      <c r="H406" s="5"/>
      <c r="I406" s="5"/>
      <c r="J406" s="5"/>
      <c r="K406" s="5"/>
      <c r="L406" s="5"/>
      <c r="M406" s="5"/>
      <c r="N406" s="5"/>
      <c r="O406" s="5"/>
      <c r="P406" s="5"/>
      <c r="Q406" s="5"/>
      <c r="R406" s="5"/>
      <c r="S406" s="5"/>
      <c r="T406" s="5"/>
      <c r="U406" s="5"/>
      <c r="V406" s="5"/>
      <c r="W406" s="5"/>
      <c r="X406" s="5"/>
      <c r="Y406" s="5"/>
      <c r="Z406" s="5"/>
      <c r="AA406" s="5"/>
    </row>
    <row r="407" spans="1:27" ht="17.25" customHeight="1">
      <c r="A407" s="176">
        <v>406</v>
      </c>
      <c r="B407" s="177" t="s">
        <v>641</v>
      </c>
      <c r="C407" s="178">
        <v>381</v>
      </c>
      <c r="D407" s="184">
        <v>2.16</v>
      </c>
      <c r="E407" s="180" t="s">
        <v>11</v>
      </c>
      <c r="F407" s="181" t="s">
        <v>568</v>
      </c>
      <c r="G407" s="181"/>
      <c r="H407" s="5"/>
      <c r="I407" s="5"/>
      <c r="J407" s="5"/>
      <c r="K407" s="5"/>
      <c r="L407" s="5"/>
      <c r="M407" s="5"/>
      <c r="N407" s="5"/>
      <c r="O407" s="5"/>
      <c r="P407" s="5"/>
      <c r="Q407" s="5"/>
      <c r="R407" s="5"/>
      <c r="S407" s="5"/>
      <c r="T407" s="5"/>
      <c r="U407" s="5"/>
      <c r="V407" s="5"/>
      <c r="W407" s="5"/>
      <c r="X407" s="5"/>
      <c r="Y407" s="5"/>
      <c r="Z407" s="5"/>
      <c r="AA407" s="5"/>
    </row>
    <row r="408" spans="1:27" ht="17.25" customHeight="1">
      <c r="A408" s="176">
        <v>407</v>
      </c>
      <c r="B408" s="177" t="s">
        <v>642</v>
      </c>
      <c r="C408" s="178">
        <v>382</v>
      </c>
      <c r="D408" s="184">
        <v>1.29</v>
      </c>
      <c r="E408" s="180" t="s">
        <v>73</v>
      </c>
      <c r="F408" s="181" t="s">
        <v>568</v>
      </c>
      <c r="G408" s="181"/>
      <c r="H408" s="5"/>
      <c r="I408" s="5"/>
      <c r="J408" s="5"/>
      <c r="K408" s="5"/>
      <c r="L408" s="5"/>
      <c r="M408" s="5"/>
      <c r="N408" s="5"/>
      <c r="O408" s="5"/>
      <c r="P408" s="5"/>
      <c r="Q408" s="5"/>
      <c r="R408" s="5"/>
      <c r="S408" s="5"/>
      <c r="T408" s="5"/>
      <c r="U408" s="5"/>
      <c r="V408" s="5"/>
      <c r="W408" s="5"/>
      <c r="X408" s="5"/>
      <c r="Y408" s="5"/>
      <c r="Z408" s="5"/>
      <c r="AA408" s="5"/>
    </row>
    <row r="409" spans="1:27" ht="17.25" customHeight="1">
      <c r="A409" s="176">
        <v>408</v>
      </c>
      <c r="B409" s="177" t="s">
        <v>643</v>
      </c>
      <c r="C409" s="178">
        <v>383</v>
      </c>
      <c r="D409" s="184">
        <v>3.28</v>
      </c>
      <c r="E409" s="180" t="s">
        <v>644</v>
      </c>
      <c r="F409" s="181" t="s">
        <v>568</v>
      </c>
      <c r="G409" s="181"/>
      <c r="H409" s="5"/>
      <c r="I409" s="5"/>
      <c r="J409" s="5"/>
      <c r="K409" s="5"/>
      <c r="L409" s="5"/>
      <c r="M409" s="5"/>
      <c r="N409" s="5"/>
      <c r="O409" s="5"/>
      <c r="P409" s="5"/>
      <c r="Q409" s="5"/>
      <c r="R409" s="5"/>
      <c r="S409" s="5"/>
      <c r="T409" s="5"/>
      <c r="U409" s="5"/>
      <c r="V409" s="5"/>
      <c r="W409" s="5"/>
      <c r="X409" s="5"/>
      <c r="Y409" s="5"/>
      <c r="Z409" s="5"/>
      <c r="AA409" s="5"/>
    </row>
    <row r="410" spans="1:27" ht="17.25" customHeight="1">
      <c r="A410" s="176">
        <v>409</v>
      </c>
      <c r="B410" s="177" t="s">
        <v>645</v>
      </c>
      <c r="C410" s="178">
        <v>384</v>
      </c>
      <c r="D410" s="184">
        <v>1.35</v>
      </c>
      <c r="E410" s="180" t="s">
        <v>646</v>
      </c>
      <c r="F410" s="181" t="s">
        <v>568</v>
      </c>
      <c r="G410" s="181"/>
      <c r="H410" s="5"/>
      <c r="I410" s="5"/>
      <c r="J410" s="5"/>
      <c r="K410" s="5"/>
      <c r="L410" s="5"/>
      <c r="M410" s="5"/>
      <c r="N410" s="5"/>
      <c r="O410" s="5"/>
      <c r="P410" s="5"/>
      <c r="Q410" s="5"/>
      <c r="R410" s="5"/>
      <c r="S410" s="5"/>
      <c r="T410" s="5"/>
      <c r="U410" s="5"/>
      <c r="V410" s="5"/>
      <c r="W410" s="5"/>
      <c r="X410" s="5"/>
      <c r="Y410" s="5"/>
      <c r="Z410" s="5"/>
      <c r="AA410" s="5"/>
    </row>
    <row r="411" spans="1:27" ht="17.25" customHeight="1">
      <c r="A411" s="176">
        <v>410</v>
      </c>
      <c r="B411" s="177" t="s">
        <v>647</v>
      </c>
      <c r="C411" s="178">
        <v>385</v>
      </c>
      <c r="D411" s="184">
        <v>2.4500000000000002</v>
      </c>
      <c r="E411" s="180" t="s">
        <v>415</v>
      </c>
      <c r="F411" s="181" t="s">
        <v>568</v>
      </c>
      <c r="G411" s="181"/>
      <c r="H411" s="5"/>
      <c r="I411" s="5"/>
      <c r="J411" s="5"/>
      <c r="K411" s="5"/>
      <c r="L411" s="5"/>
      <c r="M411" s="5"/>
      <c r="N411" s="5"/>
      <c r="O411" s="5"/>
      <c r="P411" s="5"/>
      <c r="Q411" s="5"/>
      <c r="R411" s="5"/>
      <c r="S411" s="5"/>
      <c r="T411" s="5"/>
      <c r="U411" s="5"/>
      <c r="V411" s="5"/>
      <c r="W411" s="5"/>
      <c r="X411" s="5"/>
      <c r="Y411" s="5"/>
      <c r="Z411" s="5"/>
      <c r="AA411" s="5"/>
    </row>
    <row r="412" spans="1:27" ht="17.25" customHeight="1">
      <c r="A412" s="176">
        <v>411</v>
      </c>
      <c r="B412" s="177" t="s">
        <v>648</v>
      </c>
      <c r="C412" s="178">
        <v>386</v>
      </c>
      <c r="D412" s="184">
        <v>1.23</v>
      </c>
      <c r="E412" s="180" t="s">
        <v>43</v>
      </c>
      <c r="F412" s="181" t="s">
        <v>568</v>
      </c>
      <c r="G412" s="181"/>
      <c r="H412" s="5"/>
      <c r="I412" s="5"/>
      <c r="J412" s="5"/>
      <c r="K412" s="5"/>
      <c r="L412" s="5"/>
      <c r="M412" s="5"/>
      <c r="N412" s="5"/>
      <c r="O412" s="5"/>
      <c r="P412" s="5"/>
      <c r="Q412" s="5"/>
      <c r="R412" s="5"/>
      <c r="S412" s="5"/>
      <c r="T412" s="5"/>
      <c r="U412" s="5"/>
      <c r="V412" s="5"/>
      <c r="W412" s="5"/>
      <c r="X412" s="5"/>
      <c r="Y412" s="5"/>
      <c r="Z412" s="5"/>
      <c r="AA412" s="5"/>
    </row>
    <row r="413" spans="1:27" ht="17.25" customHeight="1">
      <c r="A413" s="176">
        <v>412</v>
      </c>
      <c r="B413" s="177" t="s">
        <v>649</v>
      </c>
      <c r="C413" s="178">
        <v>387</v>
      </c>
      <c r="D413" s="184">
        <v>1.1299999999999999</v>
      </c>
      <c r="E413" s="180" t="s">
        <v>620</v>
      </c>
      <c r="F413" s="181" t="s">
        <v>568</v>
      </c>
      <c r="G413" s="181"/>
      <c r="H413" s="5"/>
      <c r="I413" s="5"/>
      <c r="J413" s="5"/>
      <c r="K413" s="5"/>
      <c r="L413" s="5"/>
      <c r="M413" s="5"/>
      <c r="N413" s="5"/>
      <c r="O413" s="5"/>
      <c r="P413" s="5"/>
      <c r="Q413" s="5"/>
      <c r="R413" s="5"/>
      <c r="S413" s="5"/>
      <c r="T413" s="5"/>
      <c r="U413" s="5"/>
      <c r="V413" s="5"/>
      <c r="W413" s="5"/>
      <c r="X413" s="5"/>
      <c r="Y413" s="5"/>
      <c r="Z413" s="5"/>
      <c r="AA413" s="5"/>
    </row>
    <row r="414" spans="1:27" ht="17.25" customHeight="1">
      <c r="A414" s="176">
        <v>413</v>
      </c>
      <c r="B414" s="177" t="s">
        <v>650</v>
      </c>
      <c r="C414" s="178">
        <v>388</v>
      </c>
      <c r="D414" s="184">
        <v>2.5099999999999998</v>
      </c>
      <c r="E414" s="180" t="s">
        <v>112</v>
      </c>
      <c r="F414" s="181" t="s">
        <v>568</v>
      </c>
      <c r="G414" s="181"/>
      <c r="H414" s="5"/>
      <c r="I414" s="5"/>
      <c r="J414" s="5"/>
      <c r="K414" s="5"/>
      <c r="L414" s="5"/>
      <c r="M414" s="5"/>
      <c r="N414" s="5"/>
      <c r="O414" s="5"/>
      <c r="P414" s="5"/>
      <c r="Q414" s="5"/>
      <c r="R414" s="5"/>
      <c r="S414" s="5"/>
      <c r="T414" s="5"/>
      <c r="U414" s="5"/>
      <c r="V414" s="5"/>
      <c r="W414" s="5"/>
      <c r="X414" s="5"/>
      <c r="Y414" s="5"/>
      <c r="Z414" s="5"/>
      <c r="AA414" s="5"/>
    </row>
    <row r="415" spans="1:27" ht="17.25" customHeight="1">
      <c r="A415" s="176">
        <v>414</v>
      </c>
      <c r="B415" s="177" t="s">
        <v>651</v>
      </c>
      <c r="C415" s="178">
        <v>389</v>
      </c>
      <c r="D415" s="184">
        <v>1.41</v>
      </c>
      <c r="E415" s="180" t="s">
        <v>537</v>
      </c>
      <c r="F415" s="181" t="s">
        <v>568</v>
      </c>
      <c r="G415" s="181"/>
      <c r="H415" s="5"/>
      <c r="I415" s="5"/>
      <c r="J415" s="5"/>
      <c r="K415" s="5"/>
      <c r="L415" s="5"/>
      <c r="M415" s="5"/>
      <c r="N415" s="5"/>
      <c r="O415" s="5"/>
      <c r="P415" s="5"/>
      <c r="Q415" s="5"/>
      <c r="R415" s="5"/>
      <c r="S415" s="5"/>
      <c r="T415" s="5"/>
      <c r="U415" s="5"/>
      <c r="V415" s="5"/>
      <c r="W415" s="5"/>
      <c r="X415" s="5"/>
      <c r="Y415" s="5"/>
      <c r="Z415" s="5"/>
      <c r="AA415" s="5"/>
    </row>
    <row r="416" spans="1:27" ht="17.25" customHeight="1">
      <c r="A416" s="176">
        <v>415</v>
      </c>
      <c r="B416" s="177" t="s">
        <v>652</v>
      </c>
      <c r="C416" s="178">
        <v>390</v>
      </c>
      <c r="D416" s="184">
        <v>1.39</v>
      </c>
      <c r="E416" s="180" t="s">
        <v>653</v>
      </c>
      <c r="F416" s="181" t="s">
        <v>568</v>
      </c>
      <c r="G416" s="181"/>
      <c r="H416" s="5"/>
      <c r="I416" s="5"/>
      <c r="J416" s="5"/>
      <c r="K416" s="5"/>
      <c r="L416" s="5"/>
      <c r="M416" s="5"/>
      <c r="N416" s="5"/>
      <c r="O416" s="5"/>
      <c r="P416" s="5"/>
      <c r="Q416" s="5"/>
      <c r="R416" s="5"/>
      <c r="S416" s="5"/>
      <c r="T416" s="5"/>
      <c r="U416" s="5"/>
      <c r="V416" s="5"/>
      <c r="W416" s="5"/>
      <c r="X416" s="5"/>
      <c r="Y416" s="5"/>
      <c r="Z416" s="5"/>
      <c r="AA416" s="5"/>
    </row>
    <row r="417" spans="1:27" ht="17.25" customHeight="1">
      <c r="A417" s="176">
        <v>416</v>
      </c>
      <c r="B417" s="177" t="s">
        <v>654</v>
      </c>
      <c r="C417" s="178">
        <v>391</v>
      </c>
      <c r="D417" s="184">
        <v>1.38</v>
      </c>
      <c r="E417" s="180" t="s">
        <v>655</v>
      </c>
      <c r="F417" s="181" t="s">
        <v>568</v>
      </c>
      <c r="G417" s="181"/>
      <c r="H417" s="5"/>
      <c r="I417" s="5"/>
      <c r="J417" s="5"/>
      <c r="K417" s="5"/>
      <c r="L417" s="5"/>
      <c r="M417" s="5"/>
      <c r="N417" s="5"/>
      <c r="O417" s="5"/>
      <c r="P417" s="5"/>
      <c r="Q417" s="5"/>
      <c r="R417" s="5"/>
      <c r="S417" s="5"/>
      <c r="T417" s="5"/>
      <c r="U417" s="5"/>
      <c r="V417" s="5"/>
      <c r="W417" s="5"/>
      <c r="X417" s="5"/>
      <c r="Y417" s="5"/>
      <c r="Z417" s="5"/>
      <c r="AA417" s="5"/>
    </row>
    <row r="418" spans="1:27" ht="17.25" customHeight="1">
      <c r="A418" s="176">
        <v>417</v>
      </c>
      <c r="B418" s="177" t="s">
        <v>656</v>
      </c>
      <c r="C418" s="178">
        <v>391</v>
      </c>
      <c r="D418" s="184">
        <v>1.46</v>
      </c>
      <c r="E418" s="181" t="s">
        <v>657</v>
      </c>
      <c r="F418" s="181" t="s">
        <v>568</v>
      </c>
      <c r="G418" s="181"/>
      <c r="H418" s="5"/>
      <c r="I418" s="5"/>
      <c r="J418" s="5"/>
      <c r="K418" s="5"/>
      <c r="L418" s="5"/>
      <c r="M418" s="5"/>
      <c r="N418" s="5"/>
      <c r="O418" s="5"/>
      <c r="P418" s="5"/>
      <c r="Q418" s="5"/>
      <c r="R418" s="5"/>
      <c r="S418" s="5"/>
      <c r="T418" s="5"/>
      <c r="U418" s="5"/>
      <c r="V418" s="5"/>
      <c r="W418" s="5"/>
      <c r="X418" s="5"/>
      <c r="Y418" s="5"/>
      <c r="Z418" s="5"/>
      <c r="AA418" s="5"/>
    </row>
    <row r="419" spans="1:27" ht="17.25" customHeight="1">
      <c r="A419" s="176">
        <v>418</v>
      </c>
      <c r="B419" s="177" t="s">
        <v>658</v>
      </c>
      <c r="C419" s="178">
        <v>392</v>
      </c>
      <c r="D419" s="184">
        <v>4.21</v>
      </c>
      <c r="E419" s="180" t="s">
        <v>45</v>
      </c>
      <c r="F419" s="181" t="s">
        <v>568</v>
      </c>
      <c r="G419" s="181"/>
      <c r="H419" s="5"/>
      <c r="I419" s="5"/>
      <c r="J419" s="5"/>
      <c r="K419" s="5"/>
      <c r="L419" s="5"/>
      <c r="M419" s="5"/>
      <c r="N419" s="5"/>
      <c r="O419" s="5"/>
      <c r="P419" s="5"/>
      <c r="Q419" s="5"/>
      <c r="R419" s="5"/>
      <c r="S419" s="5"/>
      <c r="T419" s="5"/>
      <c r="U419" s="5"/>
      <c r="V419" s="5"/>
      <c r="W419" s="5"/>
      <c r="X419" s="5"/>
      <c r="Y419" s="5"/>
      <c r="Z419" s="5"/>
      <c r="AA419" s="5"/>
    </row>
    <row r="420" spans="1:27" ht="17.25" customHeight="1">
      <c r="A420" s="176">
        <v>419</v>
      </c>
      <c r="B420" s="177" t="s">
        <v>659</v>
      </c>
      <c r="C420" s="178">
        <v>393</v>
      </c>
      <c r="D420" s="184">
        <v>4.13</v>
      </c>
      <c r="E420" s="180" t="s">
        <v>65</v>
      </c>
      <c r="F420" s="181" t="s">
        <v>568</v>
      </c>
      <c r="G420" s="181"/>
      <c r="H420" s="5"/>
      <c r="I420" s="5"/>
      <c r="J420" s="5"/>
      <c r="K420" s="5"/>
      <c r="L420" s="5"/>
      <c r="M420" s="5"/>
      <c r="N420" s="5"/>
      <c r="O420" s="5"/>
      <c r="P420" s="5"/>
      <c r="Q420" s="5"/>
      <c r="R420" s="5"/>
      <c r="S420" s="5"/>
      <c r="T420" s="5"/>
      <c r="U420" s="5"/>
      <c r="V420" s="5"/>
      <c r="W420" s="5"/>
      <c r="X420" s="5"/>
      <c r="Y420" s="5"/>
      <c r="Z420" s="5"/>
      <c r="AA420" s="5"/>
    </row>
    <row r="421" spans="1:27" ht="17.25" customHeight="1">
      <c r="A421" s="176">
        <v>420</v>
      </c>
      <c r="B421" s="177" t="s">
        <v>660</v>
      </c>
      <c r="C421" s="178">
        <v>394</v>
      </c>
      <c r="D421" s="184">
        <v>1.1000000000000001</v>
      </c>
      <c r="E421" s="180" t="s">
        <v>222</v>
      </c>
      <c r="F421" s="181" t="s">
        <v>568</v>
      </c>
      <c r="G421" s="181"/>
      <c r="H421" s="5"/>
      <c r="I421" s="5"/>
      <c r="J421" s="5"/>
      <c r="K421" s="5"/>
      <c r="L421" s="5"/>
      <c r="M421" s="5"/>
      <c r="N421" s="5"/>
      <c r="O421" s="5"/>
      <c r="P421" s="5"/>
      <c r="Q421" s="5"/>
      <c r="R421" s="5"/>
      <c r="S421" s="5"/>
      <c r="T421" s="5"/>
      <c r="U421" s="5"/>
      <c r="V421" s="5"/>
      <c r="W421" s="5"/>
      <c r="X421" s="5"/>
      <c r="Y421" s="5"/>
      <c r="Z421" s="5"/>
      <c r="AA421" s="5"/>
    </row>
    <row r="422" spans="1:27" ht="17.25" customHeight="1">
      <c r="A422" s="176">
        <v>421</v>
      </c>
      <c r="B422" s="177" t="s">
        <v>661</v>
      </c>
      <c r="C422" s="178">
        <v>395</v>
      </c>
      <c r="D422" s="184">
        <v>1.0900000000000001</v>
      </c>
      <c r="E422" s="180" t="s">
        <v>177</v>
      </c>
      <c r="F422" s="181" t="s">
        <v>568</v>
      </c>
      <c r="G422" s="181"/>
      <c r="H422" s="5"/>
      <c r="I422" s="5"/>
      <c r="J422" s="5"/>
      <c r="K422" s="5"/>
      <c r="L422" s="5"/>
      <c r="M422" s="5"/>
      <c r="N422" s="5"/>
      <c r="O422" s="5"/>
      <c r="P422" s="5"/>
      <c r="Q422" s="5"/>
      <c r="R422" s="5"/>
      <c r="S422" s="5"/>
      <c r="T422" s="5"/>
      <c r="U422" s="5"/>
      <c r="V422" s="5"/>
      <c r="W422" s="5"/>
      <c r="X422" s="5"/>
      <c r="Y422" s="5"/>
      <c r="Z422" s="5"/>
      <c r="AA422" s="5"/>
    </row>
    <row r="423" spans="1:27" ht="17.25" customHeight="1">
      <c r="A423" s="176">
        <v>422</v>
      </c>
      <c r="B423" s="177" t="s">
        <v>662</v>
      </c>
      <c r="C423" s="178">
        <v>396</v>
      </c>
      <c r="D423" s="184">
        <v>3.11</v>
      </c>
      <c r="E423" s="180" t="s">
        <v>65</v>
      </c>
      <c r="F423" s="181" t="s">
        <v>568</v>
      </c>
      <c r="G423" s="181"/>
      <c r="H423" s="5"/>
      <c r="I423" s="5"/>
      <c r="J423" s="5"/>
      <c r="K423" s="5"/>
      <c r="L423" s="5"/>
      <c r="M423" s="5"/>
      <c r="N423" s="5"/>
      <c r="O423" s="5"/>
      <c r="P423" s="5"/>
      <c r="Q423" s="5"/>
      <c r="R423" s="5"/>
      <c r="S423" s="5"/>
      <c r="T423" s="5"/>
      <c r="U423" s="5"/>
      <c r="V423" s="5"/>
      <c r="W423" s="5"/>
      <c r="X423" s="5"/>
      <c r="Y423" s="5"/>
      <c r="Z423" s="5"/>
      <c r="AA423" s="5"/>
    </row>
    <row r="424" spans="1:27" ht="17.25" customHeight="1">
      <c r="A424" s="176">
        <v>423</v>
      </c>
      <c r="B424" s="177" t="s">
        <v>663</v>
      </c>
      <c r="C424" s="178">
        <v>397</v>
      </c>
      <c r="D424" s="184">
        <v>2.48</v>
      </c>
      <c r="E424" s="180" t="s">
        <v>664</v>
      </c>
      <c r="F424" s="181" t="s">
        <v>568</v>
      </c>
      <c r="G424" s="181"/>
      <c r="H424" s="5"/>
      <c r="I424" s="5"/>
      <c r="J424" s="5"/>
      <c r="K424" s="5"/>
      <c r="L424" s="5"/>
      <c r="M424" s="5"/>
      <c r="N424" s="5"/>
      <c r="O424" s="5"/>
      <c r="P424" s="5"/>
      <c r="Q424" s="5"/>
      <c r="R424" s="5"/>
      <c r="S424" s="5"/>
      <c r="T424" s="5"/>
      <c r="U424" s="5"/>
      <c r="V424" s="5"/>
      <c r="W424" s="5"/>
      <c r="X424" s="5"/>
      <c r="Y424" s="5"/>
      <c r="Z424" s="5"/>
      <c r="AA424" s="5"/>
    </row>
    <row r="425" spans="1:27" ht="17.25" customHeight="1">
      <c r="A425" s="176">
        <v>424</v>
      </c>
      <c r="B425" s="177" t="s">
        <v>665</v>
      </c>
      <c r="C425" s="178">
        <v>398</v>
      </c>
      <c r="D425" s="184">
        <v>2.29</v>
      </c>
      <c r="E425" s="180" t="s">
        <v>39</v>
      </c>
      <c r="F425" s="181" t="s">
        <v>568</v>
      </c>
      <c r="G425" s="181"/>
      <c r="H425" s="5"/>
      <c r="I425" s="5"/>
      <c r="J425" s="5"/>
      <c r="K425" s="5"/>
      <c r="L425" s="5"/>
      <c r="M425" s="5"/>
      <c r="N425" s="5"/>
      <c r="O425" s="5"/>
      <c r="P425" s="5"/>
      <c r="Q425" s="5"/>
      <c r="R425" s="5"/>
      <c r="S425" s="5"/>
      <c r="T425" s="5"/>
      <c r="U425" s="5"/>
      <c r="V425" s="5"/>
      <c r="W425" s="5"/>
      <c r="X425" s="5"/>
      <c r="Y425" s="5"/>
      <c r="Z425" s="5"/>
      <c r="AA425" s="5"/>
    </row>
    <row r="426" spans="1:27" ht="17.25" customHeight="1">
      <c r="A426" s="176">
        <v>425</v>
      </c>
      <c r="B426" s="177" t="s">
        <v>666</v>
      </c>
      <c r="C426" s="178">
        <v>399</v>
      </c>
      <c r="D426" s="184">
        <v>4.3600000000000003</v>
      </c>
      <c r="E426" s="180" t="s">
        <v>667</v>
      </c>
      <c r="F426" s="181" t="s">
        <v>568</v>
      </c>
      <c r="G426" s="181"/>
      <c r="H426" s="5"/>
      <c r="I426" s="5"/>
      <c r="J426" s="5"/>
      <c r="K426" s="5"/>
      <c r="L426" s="5"/>
      <c r="M426" s="5"/>
      <c r="N426" s="5"/>
      <c r="O426" s="5"/>
      <c r="P426" s="5"/>
      <c r="Q426" s="5"/>
      <c r="R426" s="5"/>
      <c r="S426" s="5"/>
      <c r="T426" s="5"/>
      <c r="U426" s="5"/>
      <c r="V426" s="5"/>
      <c r="W426" s="5"/>
      <c r="X426" s="5"/>
      <c r="Y426" s="5"/>
      <c r="Z426" s="5"/>
      <c r="AA426" s="5"/>
    </row>
    <row r="427" spans="1:27" ht="17.25" customHeight="1">
      <c r="A427" s="176">
        <v>426</v>
      </c>
      <c r="B427" s="177" t="s">
        <v>668</v>
      </c>
      <c r="C427" s="178">
        <v>400</v>
      </c>
      <c r="D427" s="184">
        <v>1.04</v>
      </c>
      <c r="E427" s="180" t="s">
        <v>82</v>
      </c>
      <c r="F427" s="181" t="s">
        <v>568</v>
      </c>
      <c r="G427" s="181"/>
      <c r="H427" s="5"/>
      <c r="I427" s="5"/>
      <c r="J427" s="5"/>
      <c r="K427" s="5"/>
      <c r="L427" s="5"/>
      <c r="M427" s="5"/>
      <c r="N427" s="5"/>
      <c r="O427" s="5"/>
      <c r="P427" s="5"/>
      <c r="Q427" s="5"/>
      <c r="R427" s="5"/>
      <c r="S427" s="5"/>
      <c r="T427" s="5"/>
      <c r="U427" s="5"/>
      <c r="V427" s="5"/>
      <c r="W427" s="5"/>
      <c r="X427" s="5"/>
      <c r="Y427" s="5"/>
      <c r="Z427" s="5"/>
      <c r="AA427" s="5"/>
    </row>
    <row r="428" spans="1:27" ht="17.25" customHeight="1">
      <c r="A428" s="176">
        <v>427</v>
      </c>
      <c r="B428" s="177" t="s">
        <v>669</v>
      </c>
      <c r="C428" s="178">
        <v>401</v>
      </c>
      <c r="D428" s="184">
        <v>3.08</v>
      </c>
      <c r="E428" s="180" t="s">
        <v>321</v>
      </c>
      <c r="F428" s="181" t="s">
        <v>568</v>
      </c>
      <c r="G428" s="181"/>
      <c r="H428" s="5"/>
      <c r="I428" s="5"/>
      <c r="J428" s="5"/>
      <c r="K428" s="5"/>
      <c r="L428" s="5"/>
      <c r="M428" s="5"/>
      <c r="N428" s="5"/>
      <c r="O428" s="5"/>
      <c r="P428" s="5"/>
      <c r="Q428" s="5"/>
      <c r="R428" s="5"/>
      <c r="S428" s="5"/>
      <c r="T428" s="5"/>
      <c r="U428" s="5"/>
      <c r="V428" s="5"/>
      <c r="W428" s="5"/>
      <c r="X428" s="5"/>
      <c r="Y428" s="5"/>
      <c r="Z428" s="5"/>
      <c r="AA428" s="5"/>
    </row>
    <row r="429" spans="1:27" ht="17.25" customHeight="1">
      <c r="A429" s="176">
        <v>428</v>
      </c>
      <c r="B429" s="177" t="s">
        <v>670</v>
      </c>
      <c r="C429" s="178">
        <v>402</v>
      </c>
      <c r="D429" s="184">
        <v>4.3099999999999996</v>
      </c>
      <c r="E429" s="180" t="s">
        <v>11</v>
      </c>
      <c r="F429" s="181" t="s">
        <v>568</v>
      </c>
      <c r="G429" s="181"/>
      <c r="H429" s="5"/>
      <c r="I429" s="5"/>
      <c r="J429" s="5"/>
      <c r="K429" s="5"/>
      <c r="L429" s="5"/>
      <c r="M429" s="5"/>
      <c r="N429" s="5"/>
      <c r="O429" s="5"/>
      <c r="P429" s="5"/>
      <c r="Q429" s="5"/>
      <c r="R429" s="5"/>
      <c r="S429" s="5"/>
      <c r="T429" s="5"/>
      <c r="U429" s="5"/>
      <c r="V429" s="5"/>
      <c r="W429" s="5"/>
      <c r="X429" s="5"/>
      <c r="Y429" s="5"/>
      <c r="Z429" s="5"/>
      <c r="AA429" s="5"/>
    </row>
    <row r="430" spans="1:27" ht="17.25" customHeight="1">
      <c r="A430" s="176">
        <v>429</v>
      </c>
      <c r="B430" s="177" t="s">
        <v>671</v>
      </c>
      <c r="C430" s="178">
        <v>403</v>
      </c>
      <c r="D430" s="184">
        <v>1.06</v>
      </c>
      <c r="E430" s="180" t="s">
        <v>71</v>
      </c>
      <c r="F430" s="181" t="s">
        <v>568</v>
      </c>
      <c r="G430" s="181"/>
      <c r="H430" s="5"/>
      <c r="I430" s="5"/>
      <c r="J430" s="5"/>
      <c r="K430" s="5"/>
      <c r="L430" s="5"/>
      <c r="M430" s="5"/>
      <c r="N430" s="5"/>
      <c r="O430" s="5"/>
      <c r="P430" s="5"/>
      <c r="Q430" s="5"/>
      <c r="R430" s="5"/>
      <c r="S430" s="5"/>
      <c r="T430" s="5"/>
      <c r="U430" s="5"/>
      <c r="V430" s="5"/>
      <c r="W430" s="5"/>
      <c r="X430" s="5"/>
      <c r="Y430" s="5"/>
      <c r="Z430" s="5"/>
      <c r="AA430" s="5"/>
    </row>
    <row r="431" spans="1:27" ht="17.25" customHeight="1">
      <c r="A431" s="176">
        <v>430</v>
      </c>
      <c r="B431" s="177" t="s">
        <v>672</v>
      </c>
      <c r="C431" s="178">
        <v>404</v>
      </c>
      <c r="D431" s="184">
        <v>1.36</v>
      </c>
      <c r="E431" s="180" t="s">
        <v>28</v>
      </c>
      <c r="F431" s="181" t="s">
        <v>568</v>
      </c>
      <c r="G431" s="181"/>
      <c r="H431" s="5"/>
      <c r="I431" s="5"/>
      <c r="J431" s="5"/>
      <c r="K431" s="5"/>
      <c r="L431" s="5"/>
      <c r="M431" s="5"/>
      <c r="N431" s="5"/>
      <c r="O431" s="5"/>
      <c r="P431" s="5"/>
      <c r="Q431" s="5"/>
      <c r="R431" s="5"/>
      <c r="S431" s="5"/>
      <c r="T431" s="5"/>
      <c r="U431" s="5"/>
      <c r="V431" s="5"/>
      <c r="W431" s="5"/>
      <c r="X431" s="5"/>
      <c r="Y431" s="5"/>
      <c r="Z431" s="5"/>
      <c r="AA431" s="5"/>
    </row>
    <row r="432" spans="1:27" ht="17.25" customHeight="1">
      <c r="A432" s="176">
        <v>431</v>
      </c>
      <c r="B432" s="177" t="s">
        <v>673</v>
      </c>
      <c r="C432" s="178">
        <v>405</v>
      </c>
      <c r="D432" s="184">
        <v>1.19</v>
      </c>
      <c r="E432" s="180" t="s">
        <v>13</v>
      </c>
      <c r="F432" s="181" t="s">
        <v>568</v>
      </c>
      <c r="G432" s="181"/>
      <c r="H432" s="5"/>
      <c r="I432" s="5"/>
      <c r="J432" s="5"/>
      <c r="K432" s="5"/>
      <c r="L432" s="5"/>
      <c r="M432" s="5"/>
      <c r="N432" s="5"/>
      <c r="O432" s="5"/>
      <c r="P432" s="5"/>
      <c r="Q432" s="5"/>
      <c r="R432" s="5"/>
      <c r="S432" s="5"/>
      <c r="T432" s="5"/>
      <c r="U432" s="5"/>
      <c r="V432" s="5"/>
      <c r="W432" s="5"/>
      <c r="X432" s="5"/>
      <c r="Y432" s="5"/>
      <c r="Z432" s="5"/>
      <c r="AA432" s="5"/>
    </row>
    <row r="433" spans="1:27" ht="17.25" customHeight="1">
      <c r="A433" s="176">
        <v>432</v>
      </c>
      <c r="B433" s="177" t="s">
        <v>674</v>
      </c>
      <c r="C433" s="178">
        <v>406</v>
      </c>
      <c r="D433" s="184">
        <v>3.56</v>
      </c>
      <c r="E433" s="180" t="s">
        <v>195</v>
      </c>
      <c r="F433" s="181" t="s">
        <v>568</v>
      </c>
      <c r="G433" s="181"/>
      <c r="H433" s="5"/>
      <c r="I433" s="5"/>
      <c r="J433" s="5"/>
      <c r="K433" s="5"/>
      <c r="L433" s="5"/>
      <c r="M433" s="5"/>
      <c r="N433" s="5"/>
      <c r="O433" s="5"/>
      <c r="P433" s="5"/>
      <c r="Q433" s="5"/>
      <c r="R433" s="5"/>
      <c r="S433" s="5"/>
      <c r="T433" s="5"/>
      <c r="U433" s="5"/>
      <c r="V433" s="5"/>
      <c r="W433" s="5"/>
      <c r="X433" s="5"/>
      <c r="Y433" s="5"/>
      <c r="Z433" s="5"/>
      <c r="AA433" s="5"/>
    </row>
    <row r="434" spans="1:27" ht="17.25" customHeight="1">
      <c r="A434" s="176">
        <v>433</v>
      </c>
      <c r="B434" s="177" t="s">
        <v>675</v>
      </c>
      <c r="C434" s="178">
        <v>407</v>
      </c>
      <c r="D434" s="184">
        <v>3.02</v>
      </c>
      <c r="E434" s="180" t="s">
        <v>597</v>
      </c>
      <c r="F434" s="181" t="s">
        <v>568</v>
      </c>
      <c r="G434" s="181"/>
      <c r="H434" s="5"/>
      <c r="I434" s="5"/>
      <c r="J434" s="5"/>
      <c r="K434" s="5"/>
      <c r="L434" s="5"/>
      <c r="M434" s="5"/>
      <c r="N434" s="5"/>
      <c r="O434" s="5"/>
      <c r="P434" s="5"/>
      <c r="Q434" s="5"/>
      <c r="R434" s="5"/>
      <c r="S434" s="5"/>
      <c r="T434" s="5"/>
      <c r="U434" s="5"/>
      <c r="V434" s="5"/>
      <c r="W434" s="5"/>
      <c r="X434" s="5"/>
      <c r="Y434" s="5"/>
      <c r="Z434" s="5"/>
      <c r="AA434" s="5"/>
    </row>
    <row r="435" spans="1:27" ht="17.25" customHeight="1">
      <c r="A435" s="176">
        <v>434</v>
      </c>
      <c r="B435" s="177" t="s">
        <v>676</v>
      </c>
      <c r="C435" s="178">
        <v>408</v>
      </c>
      <c r="D435" s="184">
        <v>3.39</v>
      </c>
      <c r="E435" s="180" t="s">
        <v>86</v>
      </c>
      <c r="F435" s="181" t="s">
        <v>568</v>
      </c>
      <c r="G435" s="181"/>
      <c r="H435" s="5"/>
      <c r="I435" s="5"/>
      <c r="J435" s="5"/>
      <c r="K435" s="5"/>
      <c r="L435" s="5"/>
      <c r="M435" s="5"/>
      <c r="N435" s="5"/>
      <c r="O435" s="5"/>
      <c r="P435" s="5"/>
      <c r="Q435" s="5"/>
      <c r="R435" s="5"/>
      <c r="S435" s="5"/>
      <c r="T435" s="5"/>
      <c r="U435" s="5"/>
      <c r="V435" s="5"/>
      <c r="W435" s="5"/>
      <c r="X435" s="5"/>
      <c r="Y435" s="5"/>
      <c r="Z435" s="5"/>
      <c r="AA435" s="5"/>
    </row>
    <row r="436" spans="1:27" ht="17.25" customHeight="1">
      <c r="A436" s="176">
        <v>435</v>
      </c>
      <c r="B436" s="177" t="s">
        <v>677</v>
      </c>
      <c r="C436" s="178">
        <v>409</v>
      </c>
      <c r="D436" s="184">
        <v>3.32</v>
      </c>
      <c r="E436" s="180" t="s">
        <v>79</v>
      </c>
      <c r="F436" s="181" t="s">
        <v>568</v>
      </c>
      <c r="G436" s="181"/>
      <c r="H436" s="5"/>
      <c r="I436" s="5"/>
      <c r="J436" s="5"/>
      <c r="K436" s="5"/>
      <c r="L436" s="5"/>
      <c r="M436" s="5"/>
      <c r="N436" s="5"/>
      <c r="O436" s="5"/>
      <c r="P436" s="5"/>
      <c r="Q436" s="5"/>
      <c r="R436" s="5"/>
      <c r="S436" s="5"/>
      <c r="T436" s="5"/>
      <c r="U436" s="5"/>
      <c r="V436" s="5"/>
      <c r="W436" s="5"/>
      <c r="X436" s="5"/>
      <c r="Y436" s="5"/>
      <c r="Z436" s="5"/>
      <c r="AA436" s="5"/>
    </row>
    <row r="437" spans="1:27" ht="17.25" customHeight="1">
      <c r="A437" s="176">
        <v>436</v>
      </c>
      <c r="B437" s="177" t="s">
        <v>678</v>
      </c>
      <c r="C437" s="178">
        <v>410</v>
      </c>
      <c r="D437" s="184">
        <v>3.1030000000000002</v>
      </c>
      <c r="E437" s="180" t="s">
        <v>67</v>
      </c>
      <c r="F437" s="181" t="s">
        <v>568</v>
      </c>
      <c r="G437" s="181"/>
      <c r="H437" s="5"/>
      <c r="I437" s="5"/>
      <c r="J437" s="5"/>
      <c r="K437" s="5"/>
      <c r="L437" s="5"/>
      <c r="M437" s="5"/>
      <c r="N437" s="5"/>
      <c r="O437" s="5"/>
      <c r="P437" s="5"/>
      <c r="Q437" s="5"/>
      <c r="R437" s="5"/>
      <c r="S437" s="5"/>
      <c r="T437" s="5"/>
      <c r="U437" s="5"/>
      <c r="V437" s="5"/>
      <c r="W437" s="5"/>
      <c r="X437" s="5"/>
      <c r="Y437" s="5"/>
      <c r="Z437" s="5"/>
      <c r="AA437" s="5"/>
    </row>
    <row r="438" spans="1:27" ht="17.25" customHeight="1">
      <c r="A438" s="176">
        <v>437</v>
      </c>
      <c r="B438" s="177" t="s">
        <v>679</v>
      </c>
      <c r="C438" s="178">
        <v>411</v>
      </c>
      <c r="D438" s="184">
        <v>1.03</v>
      </c>
      <c r="E438" s="180" t="s">
        <v>177</v>
      </c>
      <c r="F438" s="181" t="s">
        <v>568</v>
      </c>
      <c r="G438" s="181"/>
      <c r="H438" s="5"/>
      <c r="I438" s="5"/>
      <c r="J438" s="5"/>
      <c r="K438" s="5"/>
      <c r="L438" s="5"/>
      <c r="M438" s="5"/>
      <c r="N438" s="5"/>
      <c r="O438" s="5"/>
      <c r="P438" s="5"/>
      <c r="Q438" s="5"/>
      <c r="R438" s="5"/>
      <c r="S438" s="5"/>
      <c r="T438" s="5"/>
      <c r="U438" s="5"/>
      <c r="V438" s="5"/>
      <c r="W438" s="5"/>
      <c r="X438" s="5"/>
      <c r="Y438" s="5"/>
      <c r="Z438" s="5"/>
      <c r="AA438" s="5"/>
    </row>
    <row r="439" spans="1:27" ht="17.25" customHeight="1">
      <c r="A439" s="176">
        <v>438</v>
      </c>
      <c r="B439" s="177" t="s">
        <v>680</v>
      </c>
      <c r="C439" s="178">
        <v>412</v>
      </c>
      <c r="D439" s="184">
        <v>4</v>
      </c>
      <c r="E439" s="180" t="s">
        <v>30</v>
      </c>
      <c r="F439" s="181" t="s">
        <v>568</v>
      </c>
      <c r="G439" s="181"/>
      <c r="H439" s="5"/>
      <c r="I439" s="5"/>
      <c r="J439" s="5"/>
      <c r="K439" s="5"/>
      <c r="L439" s="5"/>
      <c r="M439" s="5"/>
      <c r="N439" s="5"/>
      <c r="O439" s="5"/>
      <c r="P439" s="5"/>
      <c r="Q439" s="5"/>
      <c r="R439" s="5"/>
      <c r="S439" s="5"/>
      <c r="T439" s="5"/>
      <c r="U439" s="5"/>
      <c r="V439" s="5"/>
      <c r="W439" s="5"/>
      <c r="X439" s="5"/>
      <c r="Y439" s="5"/>
      <c r="Z439" s="5"/>
      <c r="AA439" s="5"/>
    </row>
    <row r="440" spans="1:27" ht="17.25" customHeight="1">
      <c r="A440" s="176">
        <v>439</v>
      </c>
      <c r="B440" s="177" t="s">
        <v>681</v>
      </c>
      <c r="C440" s="178">
        <v>413</v>
      </c>
      <c r="D440" s="184">
        <v>2.21</v>
      </c>
      <c r="E440" s="180" t="s">
        <v>631</v>
      </c>
      <c r="F440" s="181" t="s">
        <v>568</v>
      </c>
      <c r="G440" s="181"/>
      <c r="H440" s="5"/>
      <c r="I440" s="5"/>
      <c r="J440" s="5"/>
      <c r="K440" s="5"/>
      <c r="L440" s="5"/>
      <c r="M440" s="5"/>
      <c r="N440" s="5"/>
      <c r="O440" s="5"/>
      <c r="P440" s="5"/>
      <c r="Q440" s="5"/>
      <c r="R440" s="5"/>
      <c r="S440" s="5"/>
      <c r="T440" s="5"/>
      <c r="U440" s="5"/>
      <c r="V440" s="5"/>
      <c r="W440" s="5"/>
      <c r="X440" s="5"/>
      <c r="Y440" s="5"/>
      <c r="Z440" s="5"/>
      <c r="AA440" s="5"/>
    </row>
    <row r="441" spans="1:27" ht="17.25" customHeight="1">
      <c r="A441" s="176">
        <v>440</v>
      </c>
      <c r="B441" s="177" t="s">
        <v>682</v>
      </c>
      <c r="C441" s="178">
        <v>414</v>
      </c>
      <c r="D441" s="184">
        <v>4</v>
      </c>
      <c r="E441" s="180" t="s">
        <v>410</v>
      </c>
      <c r="F441" s="181" t="s">
        <v>568</v>
      </c>
      <c r="G441" s="181"/>
      <c r="H441" s="5"/>
      <c r="I441" s="5"/>
      <c r="J441" s="5"/>
      <c r="K441" s="5"/>
      <c r="L441" s="5"/>
      <c r="M441" s="5"/>
      <c r="N441" s="5"/>
      <c r="O441" s="5"/>
      <c r="P441" s="5"/>
      <c r="Q441" s="5"/>
      <c r="R441" s="5"/>
      <c r="S441" s="5"/>
      <c r="T441" s="5"/>
      <c r="U441" s="5"/>
      <c r="V441" s="5"/>
      <c r="W441" s="5"/>
      <c r="X441" s="5"/>
      <c r="Y441" s="5"/>
      <c r="Z441" s="5"/>
      <c r="AA441" s="5"/>
    </row>
    <row r="442" spans="1:27" ht="17.25" customHeight="1">
      <c r="A442" s="176">
        <v>441</v>
      </c>
      <c r="B442" s="177" t="s">
        <v>683</v>
      </c>
      <c r="C442" s="178">
        <v>415</v>
      </c>
      <c r="D442" s="184">
        <v>1.58</v>
      </c>
      <c r="E442" s="180" t="s">
        <v>56</v>
      </c>
      <c r="F442" s="181" t="s">
        <v>568</v>
      </c>
      <c r="G442" s="181"/>
      <c r="H442" s="5"/>
      <c r="I442" s="5"/>
      <c r="J442" s="5"/>
      <c r="K442" s="5"/>
      <c r="L442" s="5"/>
      <c r="M442" s="5"/>
      <c r="N442" s="5"/>
      <c r="O442" s="5"/>
      <c r="P442" s="5"/>
      <c r="Q442" s="5"/>
      <c r="R442" s="5"/>
      <c r="S442" s="5"/>
      <c r="T442" s="5"/>
      <c r="U442" s="5"/>
      <c r="V442" s="5"/>
      <c r="W442" s="5"/>
      <c r="X442" s="5"/>
      <c r="Y442" s="5"/>
      <c r="Z442" s="5"/>
      <c r="AA442" s="5"/>
    </row>
    <row r="443" spans="1:27" ht="17.25" customHeight="1">
      <c r="A443" s="176">
        <v>442</v>
      </c>
      <c r="B443" s="177" t="s">
        <v>684</v>
      </c>
      <c r="C443" s="178">
        <v>416</v>
      </c>
      <c r="D443" s="184">
        <v>3.09</v>
      </c>
      <c r="E443" s="180" t="s">
        <v>13</v>
      </c>
      <c r="F443" s="181" t="s">
        <v>568</v>
      </c>
      <c r="G443" s="181"/>
      <c r="H443" s="5"/>
      <c r="I443" s="5"/>
      <c r="J443" s="5"/>
      <c r="K443" s="5"/>
      <c r="L443" s="5"/>
      <c r="M443" s="5"/>
      <c r="N443" s="5"/>
      <c r="O443" s="5"/>
      <c r="P443" s="5"/>
      <c r="Q443" s="5"/>
      <c r="R443" s="5"/>
      <c r="S443" s="5"/>
      <c r="T443" s="5"/>
      <c r="U443" s="5"/>
      <c r="V443" s="5"/>
      <c r="W443" s="5"/>
      <c r="X443" s="5"/>
      <c r="Y443" s="5"/>
      <c r="Z443" s="5"/>
      <c r="AA443" s="5"/>
    </row>
    <row r="444" spans="1:27" ht="17.25" customHeight="1">
      <c r="A444" s="176">
        <v>443</v>
      </c>
      <c r="B444" s="177" t="s">
        <v>685</v>
      </c>
      <c r="C444" s="178">
        <v>417</v>
      </c>
      <c r="D444" s="184">
        <v>2.21</v>
      </c>
      <c r="E444" s="180" t="s">
        <v>302</v>
      </c>
      <c r="F444" s="181" t="s">
        <v>568</v>
      </c>
      <c r="G444" s="181"/>
      <c r="H444" s="5"/>
      <c r="I444" s="5"/>
      <c r="J444" s="5"/>
      <c r="K444" s="5"/>
      <c r="L444" s="5"/>
      <c r="M444" s="5"/>
      <c r="N444" s="5"/>
      <c r="O444" s="5"/>
      <c r="P444" s="5"/>
      <c r="Q444" s="5"/>
      <c r="R444" s="5"/>
      <c r="S444" s="5"/>
      <c r="T444" s="5"/>
      <c r="U444" s="5"/>
      <c r="V444" s="5"/>
      <c r="W444" s="5"/>
      <c r="X444" s="5"/>
      <c r="Y444" s="5"/>
      <c r="Z444" s="5"/>
      <c r="AA444" s="5"/>
    </row>
    <row r="445" spans="1:27" ht="17.25" customHeight="1">
      <c r="A445" s="176">
        <v>444</v>
      </c>
      <c r="B445" s="177" t="s">
        <v>686</v>
      </c>
      <c r="C445" s="178">
        <v>418</v>
      </c>
      <c r="D445" s="184">
        <v>1.35</v>
      </c>
      <c r="E445" s="180" t="s">
        <v>657</v>
      </c>
      <c r="F445" s="181" t="s">
        <v>568</v>
      </c>
      <c r="G445" s="181"/>
      <c r="H445" s="5"/>
      <c r="I445" s="5"/>
      <c r="J445" s="5"/>
      <c r="K445" s="5"/>
      <c r="L445" s="5"/>
      <c r="M445" s="5"/>
      <c r="N445" s="5"/>
      <c r="O445" s="5"/>
      <c r="P445" s="5"/>
      <c r="Q445" s="5"/>
      <c r="R445" s="5"/>
      <c r="S445" s="5"/>
      <c r="T445" s="5"/>
      <c r="U445" s="5"/>
      <c r="V445" s="5"/>
      <c r="W445" s="5"/>
      <c r="X445" s="5"/>
      <c r="Y445" s="5"/>
      <c r="Z445" s="5"/>
      <c r="AA445" s="5"/>
    </row>
    <row r="446" spans="1:27" ht="17.25" customHeight="1">
      <c r="A446" s="176">
        <v>445</v>
      </c>
      <c r="B446" s="177" t="s">
        <v>687</v>
      </c>
      <c r="C446" s="178">
        <v>419</v>
      </c>
      <c r="D446" s="184">
        <v>1.34</v>
      </c>
      <c r="E446" s="180" t="s">
        <v>600</v>
      </c>
      <c r="F446" s="181" t="s">
        <v>568</v>
      </c>
      <c r="G446" s="181"/>
      <c r="H446" s="5"/>
      <c r="I446" s="5"/>
      <c r="J446" s="5"/>
      <c r="K446" s="5"/>
      <c r="L446" s="5"/>
      <c r="M446" s="5"/>
      <c r="N446" s="5"/>
      <c r="O446" s="5"/>
      <c r="P446" s="5"/>
      <c r="Q446" s="5"/>
      <c r="R446" s="5"/>
      <c r="S446" s="5"/>
      <c r="T446" s="5"/>
      <c r="U446" s="5"/>
      <c r="V446" s="5"/>
      <c r="W446" s="5"/>
      <c r="X446" s="5"/>
      <c r="Y446" s="5"/>
      <c r="Z446" s="5"/>
      <c r="AA446" s="5"/>
    </row>
    <row r="447" spans="1:27" ht="17.25" customHeight="1">
      <c r="A447" s="176">
        <v>446</v>
      </c>
      <c r="B447" s="177" t="s">
        <v>688</v>
      </c>
      <c r="C447" s="178">
        <v>420</v>
      </c>
      <c r="D447" s="184">
        <v>2.0499999999999998</v>
      </c>
      <c r="E447" s="180" t="s">
        <v>486</v>
      </c>
      <c r="F447" s="181" t="s">
        <v>568</v>
      </c>
      <c r="G447" s="181"/>
      <c r="H447" s="5"/>
      <c r="I447" s="5"/>
      <c r="J447" s="5"/>
      <c r="K447" s="5"/>
      <c r="L447" s="5"/>
      <c r="M447" s="5"/>
      <c r="N447" s="5"/>
      <c r="O447" s="5"/>
      <c r="P447" s="5"/>
      <c r="Q447" s="5"/>
      <c r="R447" s="5"/>
      <c r="S447" s="5"/>
      <c r="T447" s="5"/>
      <c r="U447" s="5"/>
      <c r="V447" s="5"/>
      <c r="W447" s="5"/>
      <c r="X447" s="5"/>
      <c r="Y447" s="5"/>
      <c r="Z447" s="5"/>
      <c r="AA447" s="5"/>
    </row>
    <row r="448" spans="1:27" ht="17.25" customHeight="1">
      <c r="A448" s="176">
        <v>447</v>
      </c>
      <c r="B448" s="177" t="s">
        <v>689</v>
      </c>
      <c r="C448" s="178">
        <v>421</v>
      </c>
      <c r="D448" s="184">
        <v>4</v>
      </c>
      <c r="E448" s="180" t="s">
        <v>549</v>
      </c>
      <c r="F448" s="181" t="s">
        <v>568</v>
      </c>
      <c r="G448" s="181"/>
      <c r="H448" s="5"/>
      <c r="I448" s="5"/>
      <c r="J448" s="5"/>
      <c r="K448" s="5"/>
      <c r="L448" s="5"/>
      <c r="M448" s="5"/>
      <c r="N448" s="5"/>
      <c r="O448" s="5"/>
      <c r="P448" s="5"/>
      <c r="Q448" s="5"/>
      <c r="R448" s="5"/>
      <c r="S448" s="5"/>
      <c r="T448" s="5"/>
      <c r="U448" s="5"/>
      <c r="V448" s="5"/>
      <c r="W448" s="5"/>
      <c r="X448" s="5"/>
      <c r="Y448" s="5"/>
      <c r="Z448" s="5"/>
      <c r="AA448" s="5"/>
    </row>
    <row r="449" spans="1:27" ht="17.25" customHeight="1">
      <c r="A449" s="176">
        <v>448</v>
      </c>
      <c r="B449" s="177" t="s">
        <v>690</v>
      </c>
      <c r="C449" s="178">
        <v>422</v>
      </c>
      <c r="D449" s="184">
        <v>4.22</v>
      </c>
      <c r="E449" s="180" t="s">
        <v>39</v>
      </c>
      <c r="F449" s="181" t="s">
        <v>691</v>
      </c>
      <c r="G449" s="181"/>
      <c r="H449" s="5"/>
      <c r="I449" s="5"/>
      <c r="J449" s="5"/>
      <c r="K449" s="5"/>
      <c r="L449" s="5"/>
      <c r="M449" s="5"/>
      <c r="N449" s="5"/>
      <c r="O449" s="5"/>
      <c r="P449" s="5"/>
      <c r="Q449" s="5"/>
      <c r="R449" s="5"/>
      <c r="S449" s="5"/>
      <c r="T449" s="5"/>
      <c r="U449" s="5"/>
      <c r="V449" s="5"/>
      <c r="W449" s="5"/>
      <c r="X449" s="5"/>
      <c r="Y449" s="5"/>
      <c r="Z449" s="5"/>
      <c r="AA449" s="5"/>
    </row>
    <row r="450" spans="1:27" ht="17.25" customHeight="1">
      <c r="A450" s="176">
        <v>449</v>
      </c>
      <c r="B450" s="177" t="s">
        <v>692</v>
      </c>
      <c r="C450" s="178">
        <v>423</v>
      </c>
      <c r="D450" s="184">
        <v>2.23</v>
      </c>
      <c r="E450" s="180" t="s">
        <v>693</v>
      </c>
      <c r="F450" s="181" t="s">
        <v>691</v>
      </c>
      <c r="G450" s="181"/>
      <c r="H450" s="5"/>
      <c r="I450" s="5"/>
      <c r="J450" s="5"/>
      <c r="K450" s="5"/>
      <c r="L450" s="5"/>
      <c r="M450" s="5"/>
      <c r="N450" s="5"/>
      <c r="O450" s="5"/>
      <c r="P450" s="5"/>
      <c r="Q450" s="5"/>
      <c r="R450" s="5"/>
      <c r="S450" s="5"/>
      <c r="T450" s="5"/>
      <c r="U450" s="5"/>
      <c r="V450" s="5"/>
      <c r="W450" s="5"/>
      <c r="X450" s="5"/>
      <c r="Y450" s="5"/>
      <c r="Z450" s="5"/>
      <c r="AA450" s="5"/>
    </row>
    <row r="451" spans="1:27" ht="17.25" customHeight="1">
      <c r="A451" s="176">
        <v>450</v>
      </c>
      <c r="B451" s="177" t="s">
        <v>694</v>
      </c>
      <c r="C451" s="178">
        <v>424</v>
      </c>
      <c r="D451" s="184">
        <v>1.18</v>
      </c>
      <c r="E451" s="180" t="s">
        <v>631</v>
      </c>
      <c r="F451" s="181" t="s">
        <v>691</v>
      </c>
      <c r="G451" s="181"/>
      <c r="H451" s="5"/>
      <c r="I451" s="5"/>
      <c r="J451" s="5"/>
      <c r="K451" s="5"/>
      <c r="L451" s="5"/>
      <c r="M451" s="5"/>
      <c r="N451" s="5"/>
      <c r="O451" s="5"/>
      <c r="P451" s="5"/>
      <c r="Q451" s="5"/>
      <c r="R451" s="5"/>
      <c r="S451" s="5"/>
      <c r="T451" s="5"/>
      <c r="U451" s="5"/>
      <c r="V451" s="5"/>
      <c r="W451" s="5"/>
      <c r="X451" s="5"/>
      <c r="Y451" s="5"/>
      <c r="Z451" s="5"/>
      <c r="AA451" s="5"/>
    </row>
    <row r="452" spans="1:27" ht="17.25" customHeight="1">
      <c r="A452" s="176">
        <v>451</v>
      </c>
      <c r="B452" s="177" t="s">
        <v>695</v>
      </c>
      <c r="C452" s="178">
        <v>425</v>
      </c>
      <c r="D452" s="184">
        <v>1.02</v>
      </c>
      <c r="E452" s="180" t="s">
        <v>43</v>
      </c>
      <c r="F452" s="181" t="s">
        <v>691</v>
      </c>
      <c r="G452" s="181"/>
      <c r="H452" s="5"/>
      <c r="I452" s="5"/>
      <c r="J452" s="5"/>
      <c r="K452" s="5"/>
      <c r="L452" s="5"/>
      <c r="M452" s="5"/>
      <c r="N452" s="5"/>
      <c r="O452" s="5"/>
      <c r="P452" s="5"/>
      <c r="Q452" s="5"/>
      <c r="R452" s="5"/>
      <c r="S452" s="5"/>
      <c r="T452" s="5"/>
      <c r="U452" s="5"/>
      <c r="V452" s="5"/>
      <c r="W452" s="5"/>
      <c r="X452" s="5"/>
      <c r="Y452" s="5"/>
      <c r="Z452" s="5"/>
      <c r="AA452" s="5"/>
    </row>
    <row r="453" spans="1:27" ht="17.25" customHeight="1">
      <c r="A453" s="176">
        <v>452</v>
      </c>
      <c r="B453" s="177" t="s">
        <v>696</v>
      </c>
      <c r="C453" s="178">
        <v>426</v>
      </c>
      <c r="D453" s="184">
        <v>1.47</v>
      </c>
      <c r="E453" s="180" t="s">
        <v>302</v>
      </c>
      <c r="F453" s="181" t="s">
        <v>691</v>
      </c>
      <c r="G453" s="181"/>
      <c r="H453" s="5"/>
      <c r="I453" s="5"/>
      <c r="J453" s="5"/>
      <c r="K453" s="5"/>
      <c r="L453" s="5"/>
      <c r="M453" s="5"/>
      <c r="N453" s="5"/>
      <c r="O453" s="5"/>
      <c r="P453" s="5"/>
      <c r="Q453" s="5"/>
      <c r="R453" s="5"/>
      <c r="S453" s="5"/>
      <c r="T453" s="5"/>
      <c r="U453" s="5"/>
      <c r="V453" s="5"/>
      <c r="W453" s="5"/>
      <c r="X453" s="5"/>
      <c r="Y453" s="5"/>
      <c r="Z453" s="5"/>
      <c r="AA453" s="5"/>
    </row>
    <row r="454" spans="1:27" ht="17.25" customHeight="1">
      <c r="A454" s="176">
        <v>453</v>
      </c>
      <c r="B454" s="177" t="s">
        <v>697</v>
      </c>
      <c r="C454" s="178">
        <v>427</v>
      </c>
      <c r="D454" s="184">
        <v>4.2300000000000004</v>
      </c>
      <c r="E454" s="180" t="s">
        <v>86</v>
      </c>
      <c r="F454" s="181" t="s">
        <v>691</v>
      </c>
      <c r="G454" s="181"/>
      <c r="H454" s="5"/>
      <c r="I454" s="5"/>
      <c r="J454" s="5"/>
      <c r="K454" s="5"/>
      <c r="L454" s="5"/>
      <c r="M454" s="5"/>
      <c r="N454" s="5"/>
      <c r="O454" s="5"/>
      <c r="P454" s="5"/>
      <c r="Q454" s="5"/>
      <c r="R454" s="5"/>
      <c r="S454" s="5"/>
      <c r="T454" s="5"/>
      <c r="U454" s="5"/>
      <c r="V454" s="5"/>
      <c r="W454" s="5"/>
      <c r="X454" s="5"/>
      <c r="Y454" s="5"/>
      <c r="Z454" s="5"/>
      <c r="AA454" s="5"/>
    </row>
    <row r="455" spans="1:27" ht="17.25" customHeight="1">
      <c r="A455" s="176">
        <v>454</v>
      </c>
      <c r="B455" s="177" t="s">
        <v>698</v>
      </c>
      <c r="C455" s="178">
        <v>428</v>
      </c>
      <c r="D455" s="184">
        <v>3.34</v>
      </c>
      <c r="E455" s="180" t="s">
        <v>253</v>
      </c>
      <c r="F455" s="181" t="s">
        <v>691</v>
      </c>
      <c r="G455" s="181"/>
      <c r="H455" s="5"/>
      <c r="I455" s="5"/>
      <c r="J455" s="5"/>
      <c r="K455" s="5"/>
      <c r="L455" s="5"/>
      <c r="M455" s="5"/>
      <c r="N455" s="5"/>
      <c r="O455" s="5"/>
      <c r="P455" s="5"/>
      <c r="Q455" s="5"/>
      <c r="R455" s="5"/>
      <c r="S455" s="5"/>
      <c r="T455" s="5"/>
      <c r="U455" s="5"/>
      <c r="V455" s="5"/>
      <c r="W455" s="5"/>
      <c r="X455" s="5"/>
      <c r="Y455" s="5"/>
      <c r="Z455" s="5"/>
      <c r="AA455" s="5"/>
    </row>
    <row r="456" spans="1:27" ht="17.25" customHeight="1">
      <c r="A456" s="176">
        <v>455</v>
      </c>
      <c r="B456" s="177" t="s">
        <v>699</v>
      </c>
      <c r="C456" s="178">
        <v>429</v>
      </c>
      <c r="D456" s="184">
        <v>2.0099999999999998</v>
      </c>
      <c r="E456" s="180" t="s">
        <v>450</v>
      </c>
      <c r="F456" s="181" t="s">
        <v>691</v>
      </c>
      <c r="G456" s="181"/>
      <c r="H456" s="5"/>
      <c r="I456" s="5"/>
      <c r="J456" s="5"/>
      <c r="K456" s="5"/>
      <c r="L456" s="5"/>
      <c r="M456" s="5"/>
      <c r="N456" s="5"/>
      <c r="O456" s="5"/>
      <c r="P456" s="5"/>
      <c r="Q456" s="5"/>
      <c r="R456" s="5"/>
      <c r="S456" s="5"/>
      <c r="T456" s="5"/>
      <c r="U456" s="5"/>
      <c r="V456" s="5"/>
      <c r="W456" s="5"/>
      <c r="X456" s="5"/>
      <c r="Y456" s="5"/>
      <c r="Z456" s="5"/>
      <c r="AA456" s="5"/>
    </row>
    <row r="457" spans="1:27" ht="17.25" customHeight="1">
      <c r="A457" s="176">
        <v>456</v>
      </c>
      <c r="B457" s="177" t="s">
        <v>700</v>
      </c>
      <c r="C457" s="178">
        <v>430</v>
      </c>
      <c r="D457" s="184">
        <v>3.16</v>
      </c>
      <c r="E457" s="181" t="s">
        <v>701</v>
      </c>
      <c r="F457" s="181" t="s">
        <v>691</v>
      </c>
      <c r="G457" s="181"/>
      <c r="H457" s="5"/>
      <c r="I457" s="5"/>
      <c r="J457" s="5"/>
      <c r="K457" s="5"/>
      <c r="L457" s="5"/>
      <c r="M457" s="5"/>
      <c r="N457" s="5"/>
      <c r="O457" s="5"/>
      <c r="P457" s="5"/>
      <c r="Q457" s="5"/>
      <c r="R457" s="5"/>
      <c r="S457" s="5"/>
      <c r="T457" s="5"/>
      <c r="U457" s="5"/>
      <c r="V457" s="5"/>
      <c r="W457" s="5"/>
      <c r="X457" s="5"/>
      <c r="Y457" s="5"/>
      <c r="Z457" s="5"/>
      <c r="AA457" s="5"/>
    </row>
    <row r="458" spans="1:27" ht="17.25" customHeight="1">
      <c r="A458" s="176">
        <v>457</v>
      </c>
      <c r="B458" s="177" t="s">
        <v>702</v>
      </c>
      <c r="C458" s="178">
        <v>431</v>
      </c>
      <c r="D458" s="184">
        <v>4.13</v>
      </c>
      <c r="E458" s="180" t="s">
        <v>321</v>
      </c>
      <c r="F458" s="181" t="s">
        <v>691</v>
      </c>
      <c r="G458" s="181"/>
      <c r="H458" s="5"/>
      <c r="I458" s="5"/>
      <c r="J458" s="5"/>
      <c r="K458" s="5"/>
      <c r="L458" s="5"/>
      <c r="M458" s="5"/>
      <c r="N458" s="5"/>
      <c r="O458" s="5"/>
      <c r="P458" s="5"/>
      <c r="Q458" s="5"/>
      <c r="R458" s="5"/>
      <c r="S458" s="5"/>
      <c r="T458" s="5"/>
      <c r="U458" s="5"/>
      <c r="V458" s="5"/>
      <c r="W458" s="5"/>
      <c r="X458" s="5"/>
      <c r="Y458" s="5"/>
      <c r="Z458" s="5"/>
      <c r="AA458" s="5"/>
    </row>
    <row r="459" spans="1:27" ht="17.25" customHeight="1">
      <c r="A459" s="176">
        <v>458</v>
      </c>
      <c r="B459" s="177" t="s">
        <v>703</v>
      </c>
      <c r="C459" s="178">
        <v>432</v>
      </c>
      <c r="D459" s="184">
        <v>4</v>
      </c>
      <c r="E459" s="180" t="s">
        <v>480</v>
      </c>
      <c r="F459" s="181" t="s">
        <v>691</v>
      </c>
      <c r="G459" s="181"/>
      <c r="H459" s="5"/>
      <c r="I459" s="5"/>
      <c r="J459" s="5"/>
      <c r="K459" s="5"/>
      <c r="L459" s="5"/>
      <c r="M459" s="5"/>
      <c r="N459" s="5"/>
      <c r="O459" s="5"/>
      <c r="P459" s="5"/>
      <c r="Q459" s="5"/>
      <c r="R459" s="5"/>
      <c r="S459" s="5"/>
      <c r="T459" s="5"/>
      <c r="U459" s="5"/>
      <c r="V459" s="5"/>
      <c r="W459" s="5"/>
      <c r="X459" s="5"/>
      <c r="Y459" s="5"/>
      <c r="Z459" s="5"/>
      <c r="AA459" s="5"/>
    </row>
    <row r="460" spans="1:27" ht="17.25" customHeight="1">
      <c r="A460" s="176">
        <v>459</v>
      </c>
      <c r="B460" s="177" t="s">
        <v>704</v>
      </c>
      <c r="C460" s="178">
        <v>433</v>
      </c>
      <c r="D460" s="184">
        <v>1.44</v>
      </c>
      <c r="E460" s="180" t="s">
        <v>222</v>
      </c>
      <c r="F460" s="181" t="s">
        <v>691</v>
      </c>
      <c r="G460" s="181"/>
      <c r="H460" s="5"/>
      <c r="I460" s="5"/>
      <c r="J460" s="5"/>
      <c r="K460" s="5"/>
      <c r="L460" s="5"/>
      <c r="M460" s="5"/>
      <c r="N460" s="5"/>
      <c r="O460" s="5"/>
      <c r="P460" s="5"/>
      <c r="Q460" s="5"/>
      <c r="R460" s="5"/>
      <c r="S460" s="5"/>
      <c r="T460" s="5"/>
      <c r="U460" s="5"/>
      <c r="V460" s="5"/>
      <c r="W460" s="5"/>
      <c r="X460" s="5"/>
      <c r="Y460" s="5"/>
      <c r="Z460" s="5"/>
      <c r="AA460" s="5"/>
    </row>
    <row r="461" spans="1:27" ht="17.25" customHeight="1">
      <c r="A461" s="176">
        <v>460</v>
      </c>
      <c r="B461" s="177" t="s">
        <v>705</v>
      </c>
      <c r="C461" s="178">
        <v>434</v>
      </c>
      <c r="D461" s="184">
        <v>1.54</v>
      </c>
      <c r="E461" s="180" t="s">
        <v>693</v>
      </c>
      <c r="F461" s="181" t="s">
        <v>691</v>
      </c>
      <c r="G461" s="181"/>
      <c r="H461" s="5"/>
      <c r="I461" s="5"/>
      <c r="J461" s="5"/>
      <c r="K461" s="5"/>
      <c r="L461" s="5"/>
      <c r="M461" s="5"/>
      <c r="N461" s="5"/>
      <c r="O461" s="5"/>
      <c r="P461" s="5"/>
      <c r="Q461" s="5"/>
      <c r="R461" s="5"/>
      <c r="S461" s="5"/>
      <c r="T461" s="5"/>
      <c r="U461" s="5"/>
      <c r="V461" s="5"/>
      <c r="W461" s="5"/>
      <c r="X461" s="5"/>
      <c r="Y461" s="5"/>
      <c r="Z461" s="5"/>
      <c r="AA461" s="5"/>
    </row>
    <row r="462" spans="1:27" ht="17.25" customHeight="1">
      <c r="A462" s="176">
        <v>461</v>
      </c>
      <c r="B462" s="177" t="s">
        <v>706</v>
      </c>
      <c r="C462" s="178">
        <v>435</v>
      </c>
      <c r="D462" s="184">
        <v>4.25</v>
      </c>
      <c r="E462" s="180" t="s">
        <v>28</v>
      </c>
      <c r="F462" s="181" t="s">
        <v>691</v>
      </c>
      <c r="G462" s="181"/>
      <c r="H462" s="5"/>
      <c r="I462" s="5"/>
      <c r="J462" s="5"/>
      <c r="K462" s="5"/>
      <c r="L462" s="5"/>
      <c r="M462" s="5"/>
      <c r="N462" s="5"/>
      <c r="O462" s="5"/>
      <c r="P462" s="5"/>
      <c r="Q462" s="5"/>
      <c r="R462" s="5"/>
      <c r="S462" s="5"/>
      <c r="T462" s="5"/>
      <c r="U462" s="5"/>
      <c r="V462" s="5"/>
      <c r="W462" s="5"/>
      <c r="X462" s="5"/>
      <c r="Y462" s="5"/>
      <c r="Z462" s="5"/>
      <c r="AA462" s="5"/>
    </row>
    <row r="463" spans="1:27" ht="17.25" customHeight="1">
      <c r="A463" s="176">
        <v>462</v>
      </c>
      <c r="B463" s="177" t="s">
        <v>707</v>
      </c>
      <c r="C463" s="178">
        <v>436</v>
      </c>
      <c r="D463" s="184">
        <v>4.03</v>
      </c>
      <c r="E463" s="180" t="s">
        <v>30</v>
      </c>
      <c r="F463" s="181" t="s">
        <v>691</v>
      </c>
      <c r="G463" s="181"/>
      <c r="H463" s="5"/>
      <c r="I463" s="5"/>
      <c r="J463" s="5"/>
      <c r="K463" s="5"/>
      <c r="L463" s="5"/>
      <c r="M463" s="5"/>
      <c r="N463" s="5"/>
      <c r="O463" s="5"/>
      <c r="P463" s="5"/>
      <c r="Q463" s="5"/>
      <c r="R463" s="5"/>
      <c r="S463" s="5"/>
      <c r="T463" s="5"/>
      <c r="U463" s="5"/>
      <c r="V463" s="5"/>
      <c r="W463" s="5"/>
      <c r="X463" s="5"/>
      <c r="Y463" s="5"/>
      <c r="Z463" s="5"/>
      <c r="AA463" s="5"/>
    </row>
    <row r="464" spans="1:27" ht="17.25" customHeight="1">
      <c r="A464" s="176">
        <v>463</v>
      </c>
      <c r="B464" s="177" t="s">
        <v>708</v>
      </c>
      <c r="C464" s="178">
        <v>437</v>
      </c>
      <c r="D464" s="184">
        <v>1.47</v>
      </c>
      <c r="E464" s="181" t="s">
        <v>709</v>
      </c>
      <c r="F464" s="181" t="s">
        <v>691</v>
      </c>
      <c r="G464" s="181"/>
      <c r="H464" s="5"/>
      <c r="I464" s="5"/>
      <c r="J464" s="5"/>
      <c r="K464" s="5"/>
      <c r="L464" s="5"/>
      <c r="M464" s="5"/>
      <c r="N464" s="5"/>
      <c r="O464" s="5"/>
      <c r="P464" s="5"/>
      <c r="Q464" s="5"/>
      <c r="R464" s="5"/>
      <c r="S464" s="5"/>
      <c r="T464" s="5"/>
      <c r="U464" s="5"/>
      <c r="V464" s="5"/>
      <c r="W464" s="5"/>
      <c r="X464" s="5"/>
      <c r="Y464" s="5"/>
      <c r="Z464" s="5"/>
      <c r="AA464" s="5"/>
    </row>
    <row r="465" spans="1:27" ht="17.25" customHeight="1">
      <c r="A465" s="176">
        <v>464</v>
      </c>
      <c r="B465" s="177" t="s">
        <v>710</v>
      </c>
      <c r="C465" s="178">
        <v>438</v>
      </c>
      <c r="D465" s="184">
        <v>3.37</v>
      </c>
      <c r="E465" s="180" t="s">
        <v>232</v>
      </c>
      <c r="F465" s="181" t="s">
        <v>691</v>
      </c>
      <c r="G465" s="181"/>
      <c r="H465" s="5"/>
      <c r="I465" s="5"/>
      <c r="J465" s="5"/>
      <c r="K465" s="5"/>
      <c r="L465" s="5"/>
      <c r="M465" s="5"/>
      <c r="N465" s="5"/>
      <c r="O465" s="5"/>
      <c r="P465" s="5"/>
      <c r="Q465" s="5"/>
      <c r="R465" s="5"/>
      <c r="S465" s="5"/>
      <c r="T465" s="5"/>
      <c r="U465" s="5"/>
      <c r="V465" s="5"/>
      <c r="W465" s="5"/>
      <c r="X465" s="5"/>
      <c r="Y465" s="5"/>
      <c r="Z465" s="5"/>
      <c r="AA465" s="5"/>
    </row>
    <row r="466" spans="1:27" ht="17.25" customHeight="1">
      <c r="A466" s="176">
        <v>465</v>
      </c>
      <c r="B466" s="177" t="s">
        <v>711</v>
      </c>
      <c r="C466" s="178">
        <v>439</v>
      </c>
      <c r="D466" s="184">
        <v>0.3</v>
      </c>
      <c r="E466" s="180" t="s">
        <v>302</v>
      </c>
      <c r="F466" s="181" t="s">
        <v>691</v>
      </c>
      <c r="G466" s="181"/>
      <c r="H466" s="5"/>
      <c r="I466" s="5"/>
      <c r="J466" s="5"/>
      <c r="K466" s="5"/>
      <c r="L466" s="5"/>
      <c r="M466" s="5"/>
      <c r="N466" s="5"/>
      <c r="O466" s="5"/>
      <c r="P466" s="5"/>
      <c r="Q466" s="5"/>
      <c r="R466" s="5"/>
      <c r="S466" s="5"/>
      <c r="T466" s="5"/>
      <c r="U466" s="5"/>
      <c r="V466" s="5"/>
      <c r="W466" s="5"/>
      <c r="X466" s="5"/>
      <c r="Y466" s="5"/>
      <c r="Z466" s="5"/>
      <c r="AA466" s="5"/>
    </row>
    <row r="467" spans="1:27" ht="17.25" customHeight="1">
      <c r="A467" s="176">
        <v>466</v>
      </c>
      <c r="B467" s="177" t="s">
        <v>712</v>
      </c>
      <c r="C467" s="178">
        <v>440</v>
      </c>
      <c r="D467" s="184">
        <v>1.44</v>
      </c>
      <c r="E467" s="180" t="s">
        <v>82</v>
      </c>
      <c r="F467" s="181" t="s">
        <v>691</v>
      </c>
      <c r="G467" s="181"/>
      <c r="H467" s="5"/>
      <c r="I467" s="5"/>
      <c r="J467" s="5"/>
      <c r="K467" s="5"/>
      <c r="L467" s="5"/>
      <c r="M467" s="5"/>
      <c r="N467" s="5"/>
      <c r="O467" s="5"/>
      <c r="P467" s="5"/>
      <c r="Q467" s="5"/>
      <c r="R467" s="5"/>
      <c r="S467" s="5"/>
      <c r="T467" s="5"/>
      <c r="U467" s="5"/>
      <c r="V467" s="5"/>
      <c r="W467" s="5"/>
      <c r="X467" s="5"/>
      <c r="Y467" s="5"/>
      <c r="Z467" s="5"/>
      <c r="AA467" s="5"/>
    </row>
    <row r="468" spans="1:27" ht="17.25" customHeight="1">
      <c r="A468" s="176">
        <v>467</v>
      </c>
      <c r="B468" s="177" t="s">
        <v>713</v>
      </c>
      <c r="C468" s="178">
        <v>441</v>
      </c>
      <c r="D468" s="184">
        <v>1.26</v>
      </c>
      <c r="E468" s="180" t="s">
        <v>588</v>
      </c>
      <c r="F468" s="181" t="s">
        <v>714</v>
      </c>
      <c r="G468" s="181"/>
      <c r="H468" s="5"/>
      <c r="I468" s="5"/>
      <c r="J468" s="5"/>
      <c r="K468" s="5"/>
      <c r="L468" s="5"/>
      <c r="M468" s="5"/>
      <c r="N468" s="5"/>
      <c r="O468" s="5"/>
      <c r="P468" s="5"/>
      <c r="Q468" s="5"/>
      <c r="R468" s="5"/>
      <c r="S468" s="5"/>
      <c r="T468" s="5"/>
      <c r="U468" s="5"/>
      <c r="V468" s="5"/>
      <c r="W468" s="5"/>
      <c r="X468" s="5"/>
      <c r="Y468" s="5"/>
      <c r="Z468" s="5"/>
      <c r="AA468" s="5"/>
    </row>
    <row r="469" spans="1:27" ht="17.25" customHeight="1">
      <c r="A469" s="176">
        <v>468</v>
      </c>
      <c r="B469" s="177" t="s">
        <v>715</v>
      </c>
      <c r="C469" s="178">
        <v>442</v>
      </c>
      <c r="D469" s="184">
        <v>3.37</v>
      </c>
      <c r="E469" s="180" t="s">
        <v>106</v>
      </c>
      <c r="F469" s="181" t="s">
        <v>714</v>
      </c>
      <c r="G469" s="181"/>
      <c r="H469" s="5"/>
      <c r="I469" s="5"/>
      <c r="J469" s="5"/>
      <c r="K469" s="5"/>
      <c r="L469" s="5"/>
      <c r="M469" s="5"/>
      <c r="N469" s="5"/>
      <c r="O469" s="5"/>
      <c r="P469" s="5"/>
      <c r="Q469" s="5"/>
      <c r="R469" s="5"/>
      <c r="S469" s="5"/>
      <c r="T469" s="5"/>
      <c r="U469" s="5"/>
      <c r="V469" s="5"/>
      <c r="W469" s="5"/>
      <c r="X469" s="5"/>
      <c r="Y469" s="5"/>
      <c r="Z469" s="5"/>
      <c r="AA469" s="5"/>
    </row>
    <row r="470" spans="1:27" ht="17.25" customHeight="1">
      <c r="A470" s="176">
        <v>469</v>
      </c>
      <c r="B470" s="177" t="s">
        <v>716</v>
      </c>
      <c r="C470" s="178">
        <v>443</v>
      </c>
      <c r="D470" s="184">
        <v>3</v>
      </c>
      <c r="E470" s="180" t="s">
        <v>102</v>
      </c>
      <c r="F470" s="181" t="s">
        <v>714</v>
      </c>
      <c r="G470" s="181"/>
      <c r="H470" s="5"/>
      <c r="I470" s="5"/>
      <c r="J470" s="5"/>
      <c r="K470" s="5"/>
      <c r="L470" s="5"/>
      <c r="M470" s="5"/>
      <c r="N470" s="5"/>
      <c r="O470" s="5"/>
      <c r="P470" s="5"/>
      <c r="Q470" s="5"/>
      <c r="R470" s="5"/>
      <c r="S470" s="5"/>
      <c r="T470" s="5"/>
      <c r="U470" s="5"/>
      <c r="V470" s="5"/>
      <c r="W470" s="5"/>
      <c r="X470" s="5"/>
      <c r="Y470" s="5"/>
      <c r="Z470" s="5"/>
      <c r="AA470" s="5"/>
    </row>
    <row r="471" spans="1:27" ht="17.25" customHeight="1">
      <c r="A471" s="176">
        <v>470</v>
      </c>
      <c r="B471" s="177" t="s">
        <v>717</v>
      </c>
      <c r="C471" s="178">
        <v>444</v>
      </c>
      <c r="D471" s="184">
        <v>1.1000000000000001</v>
      </c>
      <c r="E471" s="180" t="s">
        <v>628</v>
      </c>
      <c r="F471" s="181" t="s">
        <v>714</v>
      </c>
      <c r="G471" s="181"/>
      <c r="H471" s="5"/>
      <c r="I471" s="5"/>
      <c r="J471" s="5"/>
      <c r="K471" s="5"/>
      <c r="L471" s="5"/>
      <c r="M471" s="5"/>
      <c r="N471" s="5"/>
      <c r="O471" s="5"/>
      <c r="P471" s="5"/>
      <c r="Q471" s="5"/>
      <c r="R471" s="5"/>
      <c r="S471" s="5"/>
      <c r="T471" s="5"/>
      <c r="U471" s="5"/>
      <c r="V471" s="5"/>
      <c r="W471" s="5"/>
      <c r="X471" s="5"/>
      <c r="Y471" s="5"/>
      <c r="Z471" s="5"/>
      <c r="AA471" s="5"/>
    </row>
    <row r="472" spans="1:27" ht="17.25" customHeight="1">
      <c r="A472" s="176">
        <v>471</v>
      </c>
      <c r="B472" s="177" t="s">
        <v>718</v>
      </c>
      <c r="C472" s="178">
        <v>445</v>
      </c>
      <c r="D472" s="184">
        <v>3.41</v>
      </c>
      <c r="E472" s="180" t="s">
        <v>144</v>
      </c>
      <c r="F472" s="181" t="s">
        <v>714</v>
      </c>
      <c r="G472" s="181"/>
      <c r="H472" s="5"/>
      <c r="I472" s="5"/>
      <c r="J472" s="5"/>
      <c r="K472" s="5"/>
      <c r="L472" s="5"/>
      <c r="M472" s="5"/>
      <c r="N472" s="5"/>
      <c r="O472" s="5"/>
      <c r="P472" s="5"/>
      <c r="Q472" s="5"/>
      <c r="R472" s="5"/>
      <c r="S472" s="5"/>
      <c r="T472" s="5"/>
      <c r="U472" s="5"/>
      <c r="V472" s="5"/>
      <c r="W472" s="5"/>
      <c r="X472" s="5"/>
      <c r="Y472" s="5"/>
      <c r="Z472" s="5"/>
      <c r="AA472" s="5"/>
    </row>
    <row r="473" spans="1:27" ht="17.25" customHeight="1">
      <c r="A473" s="176">
        <v>472</v>
      </c>
      <c r="B473" s="177" t="s">
        <v>719</v>
      </c>
      <c r="C473" s="178">
        <v>446</v>
      </c>
      <c r="D473" s="184">
        <v>1.22</v>
      </c>
      <c r="E473" s="180" t="s">
        <v>110</v>
      </c>
      <c r="F473" s="181" t="s">
        <v>720</v>
      </c>
      <c r="G473" s="181"/>
      <c r="H473" s="5"/>
      <c r="I473" s="5"/>
      <c r="J473" s="5"/>
      <c r="K473" s="5"/>
      <c r="L473" s="5"/>
      <c r="M473" s="5"/>
      <c r="N473" s="5"/>
      <c r="O473" s="5"/>
      <c r="P473" s="5"/>
      <c r="Q473" s="5"/>
      <c r="R473" s="5"/>
      <c r="S473" s="5"/>
      <c r="T473" s="5"/>
      <c r="U473" s="5"/>
      <c r="V473" s="5"/>
      <c r="W473" s="5"/>
      <c r="X473" s="5"/>
      <c r="Y473" s="5"/>
      <c r="Z473" s="5"/>
      <c r="AA473" s="5"/>
    </row>
    <row r="474" spans="1:27" ht="17.25" customHeight="1">
      <c r="A474" s="176">
        <v>473</v>
      </c>
      <c r="B474" s="177" t="s">
        <v>721</v>
      </c>
      <c r="C474" s="178">
        <v>447</v>
      </c>
      <c r="D474" s="184">
        <v>3.03</v>
      </c>
      <c r="E474" s="180" t="s">
        <v>309</v>
      </c>
      <c r="F474" s="181" t="s">
        <v>720</v>
      </c>
      <c r="G474" s="181"/>
      <c r="H474" s="5"/>
      <c r="I474" s="5"/>
      <c r="J474" s="5"/>
      <c r="K474" s="5"/>
      <c r="L474" s="5"/>
      <c r="M474" s="5"/>
      <c r="N474" s="5"/>
      <c r="O474" s="5"/>
      <c r="P474" s="5"/>
      <c r="Q474" s="5"/>
      <c r="R474" s="5"/>
      <c r="S474" s="5"/>
      <c r="T474" s="5"/>
      <c r="U474" s="5"/>
      <c r="V474" s="5"/>
      <c r="W474" s="5"/>
      <c r="X474" s="5"/>
      <c r="Y474" s="5"/>
      <c r="Z474" s="5"/>
      <c r="AA474" s="5"/>
    </row>
    <row r="475" spans="1:27" ht="17.25" customHeight="1">
      <c r="A475" s="176">
        <v>474</v>
      </c>
      <c r="B475" s="177" t="s">
        <v>722</v>
      </c>
      <c r="C475" s="178">
        <v>448</v>
      </c>
      <c r="D475" s="184">
        <v>1.1599999999999999</v>
      </c>
      <c r="E475" s="180" t="s">
        <v>534</v>
      </c>
      <c r="F475" s="181" t="s">
        <v>720</v>
      </c>
      <c r="G475" s="181"/>
      <c r="H475" s="5"/>
      <c r="I475" s="5"/>
      <c r="J475" s="5"/>
      <c r="K475" s="5"/>
      <c r="L475" s="5"/>
      <c r="M475" s="5"/>
      <c r="N475" s="5"/>
      <c r="O475" s="5"/>
      <c r="P475" s="5"/>
      <c r="Q475" s="5"/>
      <c r="R475" s="5"/>
      <c r="S475" s="5"/>
      <c r="T475" s="5"/>
      <c r="U475" s="5"/>
      <c r="V475" s="5"/>
      <c r="W475" s="5"/>
      <c r="X475" s="5"/>
      <c r="Y475" s="5"/>
      <c r="Z475" s="5"/>
      <c r="AA475" s="5"/>
    </row>
    <row r="476" spans="1:27" ht="17.25" customHeight="1">
      <c r="A476" s="176">
        <v>475</v>
      </c>
      <c r="B476" s="177" t="s">
        <v>723</v>
      </c>
      <c r="C476" s="178">
        <v>449</v>
      </c>
      <c r="D476" s="184">
        <v>1.06</v>
      </c>
      <c r="E476" s="180" t="s">
        <v>620</v>
      </c>
      <c r="F476" s="181" t="s">
        <v>720</v>
      </c>
      <c r="G476" s="181"/>
      <c r="H476" s="5"/>
      <c r="I476" s="5"/>
      <c r="J476" s="5"/>
      <c r="K476" s="5"/>
      <c r="L476" s="5"/>
      <c r="M476" s="5"/>
      <c r="N476" s="5"/>
      <c r="O476" s="5"/>
      <c r="P476" s="5"/>
      <c r="Q476" s="5"/>
      <c r="R476" s="5"/>
      <c r="S476" s="5"/>
      <c r="T476" s="5"/>
      <c r="U476" s="5"/>
      <c r="V476" s="5"/>
      <c r="W476" s="5"/>
      <c r="X476" s="5"/>
      <c r="Y476" s="5"/>
      <c r="Z476" s="5"/>
      <c r="AA476" s="5"/>
    </row>
    <row r="477" spans="1:27" ht="17.25" customHeight="1">
      <c r="A477" s="176">
        <v>476</v>
      </c>
      <c r="B477" s="177" t="s">
        <v>724</v>
      </c>
      <c r="C477" s="178">
        <v>450</v>
      </c>
      <c r="D477" s="184">
        <v>0.77</v>
      </c>
      <c r="E477" s="180" t="s">
        <v>549</v>
      </c>
      <c r="F477" s="181" t="s">
        <v>720</v>
      </c>
      <c r="G477" s="181"/>
      <c r="H477" s="5"/>
      <c r="I477" s="5"/>
      <c r="J477" s="5"/>
      <c r="K477" s="5"/>
      <c r="L477" s="5"/>
      <c r="M477" s="5"/>
      <c r="N477" s="5"/>
      <c r="O477" s="5"/>
      <c r="P477" s="5"/>
      <c r="Q477" s="5"/>
      <c r="R477" s="5"/>
      <c r="S477" s="5"/>
      <c r="T477" s="5"/>
      <c r="U477" s="5"/>
      <c r="V477" s="5"/>
      <c r="W477" s="5"/>
      <c r="X477" s="5"/>
      <c r="Y477" s="5"/>
      <c r="Z477" s="5"/>
      <c r="AA477" s="5"/>
    </row>
    <row r="478" spans="1:27" ht="17.25" customHeight="1">
      <c r="A478" s="176">
        <v>477</v>
      </c>
      <c r="B478" s="177" t="s">
        <v>725</v>
      </c>
      <c r="C478" s="178">
        <v>451</v>
      </c>
      <c r="D478" s="184">
        <v>1.51</v>
      </c>
      <c r="E478" s="180" t="s">
        <v>23</v>
      </c>
      <c r="F478" s="181" t="s">
        <v>720</v>
      </c>
      <c r="G478" s="181"/>
      <c r="H478" s="5"/>
      <c r="I478" s="5"/>
      <c r="J478" s="5"/>
      <c r="K478" s="5"/>
      <c r="L478" s="5"/>
      <c r="M478" s="5"/>
      <c r="N478" s="5"/>
      <c r="O478" s="5"/>
      <c r="P478" s="5"/>
      <c r="Q478" s="5"/>
      <c r="R478" s="5"/>
      <c r="S478" s="5"/>
      <c r="T478" s="5"/>
      <c r="U478" s="5"/>
      <c r="V478" s="5"/>
      <c r="W478" s="5"/>
      <c r="X478" s="5"/>
      <c r="Y478" s="5"/>
      <c r="Z478" s="5"/>
      <c r="AA478" s="5"/>
    </row>
    <row r="479" spans="1:27" ht="17.25" customHeight="1">
      <c r="A479" s="176">
        <v>478</v>
      </c>
      <c r="B479" s="177" t="s">
        <v>726</v>
      </c>
      <c r="C479" s="178">
        <v>452</v>
      </c>
      <c r="D479" s="184">
        <v>1.36</v>
      </c>
      <c r="E479" s="180" t="s">
        <v>600</v>
      </c>
      <c r="F479" s="181" t="s">
        <v>720</v>
      </c>
      <c r="G479" s="181"/>
      <c r="H479" s="5"/>
      <c r="I479" s="5"/>
      <c r="J479" s="5"/>
      <c r="K479" s="5"/>
      <c r="L479" s="5"/>
      <c r="M479" s="5"/>
      <c r="N479" s="5"/>
      <c r="O479" s="5"/>
      <c r="P479" s="5"/>
      <c r="Q479" s="5"/>
      <c r="R479" s="5"/>
      <c r="S479" s="5"/>
      <c r="T479" s="5"/>
      <c r="U479" s="5"/>
      <c r="V479" s="5"/>
      <c r="W479" s="5"/>
      <c r="X479" s="5"/>
      <c r="Y479" s="5"/>
      <c r="Z479" s="5"/>
      <c r="AA479" s="5"/>
    </row>
    <row r="480" spans="1:27" ht="17.25" customHeight="1">
      <c r="A480" s="176">
        <v>479</v>
      </c>
      <c r="B480" s="177" t="s">
        <v>727</v>
      </c>
      <c r="C480" s="178">
        <v>453</v>
      </c>
      <c r="D480" s="184">
        <v>2.2200000000000002</v>
      </c>
      <c r="E480" s="180" t="s">
        <v>253</v>
      </c>
      <c r="F480" s="181" t="s">
        <v>720</v>
      </c>
      <c r="G480" s="181"/>
      <c r="H480" s="5"/>
      <c r="I480" s="5"/>
      <c r="J480" s="5"/>
      <c r="K480" s="5"/>
      <c r="L480" s="5"/>
      <c r="M480" s="5"/>
      <c r="N480" s="5"/>
      <c r="O480" s="5"/>
      <c r="P480" s="5"/>
      <c r="Q480" s="5"/>
      <c r="R480" s="5"/>
      <c r="S480" s="5"/>
      <c r="T480" s="5"/>
      <c r="U480" s="5"/>
      <c r="V480" s="5"/>
      <c r="W480" s="5"/>
      <c r="X480" s="5"/>
      <c r="Y480" s="5"/>
      <c r="Z480" s="5"/>
      <c r="AA480" s="5"/>
    </row>
    <row r="481" spans="1:27" ht="17.25" customHeight="1">
      <c r="A481" s="176">
        <v>480</v>
      </c>
      <c r="B481" s="177" t="s">
        <v>728</v>
      </c>
      <c r="C481" s="178">
        <v>454</v>
      </c>
      <c r="D481" s="184">
        <v>2.06</v>
      </c>
      <c r="E481" s="180" t="s">
        <v>253</v>
      </c>
      <c r="F481" s="181" t="s">
        <v>720</v>
      </c>
      <c r="G481" s="181"/>
      <c r="H481" s="5"/>
      <c r="I481" s="5"/>
      <c r="J481" s="5"/>
      <c r="K481" s="5"/>
      <c r="L481" s="5"/>
      <c r="M481" s="5"/>
      <c r="N481" s="5"/>
      <c r="O481" s="5"/>
      <c r="P481" s="5"/>
      <c r="Q481" s="5"/>
      <c r="R481" s="5"/>
      <c r="S481" s="5"/>
      <c r="T481" s="5"/>
      <c r="U481" s="5"/>
      <c r="V481" s="5"/>
      <c r="W481" s="5"/>
      <c r="X481" s="5"/>
      <c r="Y481" s="5"/>
      <c r="Z481" s="5"/>
      <c r="AA481" s="5"/>
    </row>
    <row r="482" spans="1:27" ht="17.25" customHeight="1">
      <c r="A482" s="176">
        <v>481</v>
      </c>
      <c r="B482" s="177" t="s">
        <v>729</v>
      </c>
      <c r="C482" s="178">
        <v>455</v>
      </c>
      <c r="D482" s="184">
        <v>2.0299999999999998</v>
      </c>
      <c r="E482" s="181" t="s">
        <v>730</v>
      </c>
      <c r="F482" s="181" t="s">
        <v>720</v>
      </c>
      <c r="G482" s="181"/>
      <c r="H482" s="5"/>
      <c r="I482" s="5"/>
      <c r="J482" s="5"/>
      <c r="K482" s="5"/>
      <c r="L482" s="5"/>
      <c r="M482" s="5"/>
      <c r="N482" s="5"/>
      <c r="O482" s="5"/>
      <c r="P482" s="5"/>
      <c r="Q482" s="5"/>
      <c r="R482" s="5"/>
      <c r="S482" s="5"/>
      <c r="T482" s="5"/>
      <c r="U482" s="5"/>
      <c r="V482" s="5"/>
      <c r="W482" s="5"/>
      <c r="X482" s="5"/>
      <c r="Y482" s="5"/>
      <c r="Z482" s="5"/>
      <c r="AA482" s="5"/>
    </row>
    <row r="483" spans="1:27" ht="17.25" customHeight="1">
      <c r="A483" s="176">
        <v>482</v>
      </c>
      <c r="B483" s="177" t="s">
        <v>731</v>
      </c>
      <c r="C483" s="178">
        <v>456</v>
      </c>
      <c r="D483" s="184">
        <v>2.15</v>
      </c>
      <c r="E483" s="180" t="s">
        <v>537</v>
      </c>
      <c r="F483" s="181" t="s">
        <v>720</v>
      </c>
      <c r="G483" s="181"/>
      <c r="H483" s="5"/>
      <c r="I483" s="5"/>
      <c r="J483" s="5"/>
      <c r="K483" s="5"/>
      <c r="L483" s="5"/>
      <c r="M483" s="5"/>
      <c r="N483" s="5"/>
      <c r="O483" s="5"/>
      <c r="P483" s="5"/>
      <c r="Q483" s="5"/>
      <c r="R483" s="5"/>
      <c r="S483" s="5"/>
      <c r="T483" s="5"/>
      <c r="U483" s="5"/>
      <c r="V483" s="5"/>
      <c r="W483" s="5"/>
      <c r="X483" s="5"/>
      <c r="Y483" s="5"/>
      <c r="Z483" s="5"/>
      <c r="AA483" s="5"/>
    </row>
    <row r="484" spans="1:27" ht="17.25" customHeight="1">
      <c r="A484" s="176">
        <v>483</v>
      </c>
      <c r="B484" s="177" t="s">
        <v>732</v>
      </c>
      <c r="C484" s="178">
        <v>457</v>
      </c>
      <c r="D484" s="184">
        <v>3.36</v>
      </c>
      <c r="E484" s="180" t="s">
        <v>106</v>
      </c>
      <c r="F484" s="181" t="s">
        <v>720</v>
      </c>
      <c r="G484" s="181"/>
      <c r="H484" s="5"/>
      <c r="I484" s="5"/>
      <c r="J484" s="5"/>
      <c r="K484" s="5"/>
      <c r="L484" s="5"/>
      <c r="M484" s="5"/>
      <c r="N484" s="5"/>
      <c r="O484" s="5"/>
      <c r="P484" s="5"/>
      <c r="Q484" s="5"/>
      <c r="R484" s="5"/>
      <c r="S484" s="5"/>
      <c r="T484" s="5"/>
      <c r="U484" s="5"/>
      <c r="V484" s="5"/>
      <c r="W484" s="5"/>
      <c r="X484" s="5"/>
      <c r="Y484" s="5"/>
      <c r="Z484" s="5"/>
      <c r="AA484" s="5"/>
    </row>
    <row r="485" spans="1:27" ht="17.25" customHeight="1">
      <c r="A485" s="176">
        <v>484</v>
      </c>
      <c r="B485" s="177" t="s">
        <v>733</v>
      </c>
      <c r="C485" s="178">
        <v>458</v>
      </c>
      <c r="D485" s="184">
        <v>2.1800000000000002</v>
      </c>
      <c r="E485" s="180" t="s">
        <v>110</v>
      </c>
      <c r="F485" s="181" t="s">
        <v>720</v>
      </c>
      <c r="G485" s="181"/>
      <c r="H485" s="5"/>
      <c r="I485" s="5"/>
      <c r="J485" s="5"/>
      <c r="K485" s="5"/>
      <c r="L485" s="5"/>
      <c r="M485" s="5"/>
      <c r="N485" s="5"/>
      <c r="O485" s="5"/>
      <c r="P485" s="5"/>
      <c r="Q485" s="5"/>
      <c r="R485" s="5"/>
      <c r="S485" s="5"/>
      <c r="T485" s="5"/>
      <c r="U485" s="5"/>
      <c r="V485" s="5"/>
      <c r="W485" s="5"/>
      <c r="X485" s="5"/>
      <c r="Y485" s="5"/>
      <c r="Z485" s="5"/>
      <c r="AA485" s="5"/>
    </row>
    <row r="486" spans="1:27" ht="17.25" customHeight="1">
      <c r="A486" s="176">
        <v>485</v>
      </c>
      <c r="B486" s="177" t="s">
        <v>734</v>
      </c>
      <c r="C486" s="178">
        <v>459</v>
      </c>
      <c r="D486" s="184">
        <v>3.55</v>
      </c>
      <c r="E486" s="180" t="s">
        <v>56</v>
      </c>
      <c r="F486" s="181" t="s">
        <v>720</v>
      </c>
      <c r="G486" s="181"/>
      <c r="H486" s="5"/>
      <c r="I486" s="5"/>
      <c r="J486" s="5"/>
      <c r="K486" s="5"/>
      <c r="L486" s="5"/>
      <c r="M486" s="5"/>
      <c r="N486" s="5"/>
      <c r="O486" s="5"/>
      <c r="P486" s="5"/>
      <c r="Q486" s="5"/>
      <c r="R486" s="5"/>
      <c r="S486" s="5"/>
      <c r="T486" s="5"/>
      <c r="U486" s="5"/>
      <c r="V486" s="5"/>
      <c r="W486" s="5"/>
      <c r="X486" s="5"/>
      <c r="Y486" s="5"/>
      <c r="Z486" s="5"/>
      <c r="AA486" s="5"/>
    </row>
    <row r="487" spans="1:27" ht="17.25" customHeight="1">
      <c r="A487" s="176">
        <v>486</v>
      </c>
      <c r="B487" s="177" t="s">
        <v>735</v>
      </c>
      <c r="C487" s="178">
        <v>460</v>
      </c>
      <c r="D487" s="184">
        <v>3.25</v>
      </c>
      <c r="E487" s="180" t="s">
        <v>11</v>
      </c>
      <c r="F487" s="181" t="s">
        <v>720</v>
      </c>
      <c r="G487" s="181"/>
      <c r="H487" s="5"/>
      <c r="I487" s="5"/>
      <c r="J487" s="5"/>
      <c r="K487" s="5"/>
      <c r="L487" s="5"/>
      <c r="M487" s="5"/>
      <c r="N487" s="5"/>
      <c r="O487" s="5"/>
      <c r="P487" s="5"/>
      <c r="Q487" s="5"/>
      <c r="R487" s="5"/>
      <c r="S487" s="5"/>
      <c r="T487" s="5"/>
      <c r="U487" s="5"/>
      <c r="V487" s="5"/>
      <c r="W487" s="5"/>
      <c r="X487" s="5"/>
      <c r="Y487" s="5"/>
      <c r="Z487" s="5"/>
      <c r="AA487" s="5"/>
    </row>
    <row r="488" spans="1:27" ht="17.25" customHeight="1">
      <c r="A488" s="176">
        <v>487</v>
      </c>
      <c r="B488" s="177" t="s">
        <v>736</v>
      </c>
      <c r="C488" s="178">
        <v>461</v>
      </c>
      <c r="D488" s="184">
        <v>1.08</v>
      </c>
      <c r="E488" s="180" t="s">
        <v>67</v>
      </c>
      <c r="F488" s="181" t="s">
        <v>720</v>
      </c>
      <c r="G488" s="181"/>
      <c r="H488" s="5"/>
      <c r="I488" s="5"/>
      <c r="J488" s="5"/>
      <c r="K488" s="5"/>
      <c r="L488" s="5"/>
      <c r="M488" s="5"/>
      <c r="N488" s="5"/>
      <c r="O488" s="5"/>
      <c r="P488" s="5"/>
      <c r="Q488" s="5"/>
      <c r="R488" s="5"/>
      <c r="S488" s="5"/>
      <c r="T488" s="5"/>
      <c r="U488" s="5"/>
      <c r="V488" s="5"/>
      <c r="W488" s="5"/>
      <c r="X488" s="5"/>
      <c r="Y488" s="5"/>
      <c r="Z488" s="5"/>
      <c r="AA488" s="5"/>
    </row>
    <row r="489" spans="1:27" ht="17.25" customHeight="1">
      <c r="A489" s="176">
        <v>488</v>
      </c>
      <c r="B489" s="177" t="s">
        <v>737</v>
      </c>
      <c r="C489" s="178">
        <v>462</v>
      </c>
      <c r="D489" s="184">
        <v>2.0699999999999998</v>
      </c>
      <c r="E489" s="180" t="s">
        <v>82</v>
      </c>
      <c r="F489" s="181" t="s">
        <v>720</v>
      </c>
      <c r="G489" s="181"/>
      <c r="H489" s="5"/>
      <c r="I489" s="5"/>
      <c r="J489" s="5"/>
      <c r="K489" s="5"/>
      <c r="L489" s="5"/>
      <c r="M489" s="5"/>
      <c r="N489" s="5"/>
      <c r="O489" s="5"/>
      <c r="P489" s="5"/>
      <c r="Q489" s="5"/>
      <c r="R489" s="5"/>
      <c r="S489" s="5"/>
      <c r="T489" s="5"/>
      <c r="U489" s="5"/>
      <c r="V489" s="5"/>
      <c r="W489" s="5"/>
      <c r="X489" s="5"/>
      <c r="Y489" s="5"/>
      <c r="Z489" s="5"/>
      <c r="AA489" s="5"/>
    </row>
    <row r="490" spans="1:27" ht="17.25" customHeight="1">
      <c r="A490" s="176">
        <v>489</v>
      </c>
      <c r="B490" s="177" t="s">
        <v>738</v>
      </c>
      <c r="C490" s="178">
        <v>463</v>
      </c>
      <c r="D490" s="184">
        <v>3.3</v>
      </c>
      <c r="E490" s="180" t="s">
        <v>144</v>
      </c>
      <c r="F490" s="181" t="s">
        <v>720</v>
      </c>
      <c r="G490" s="181"/>
      <c r="H490" s="5"/>
      <c r="I490" s="5"/>
      <c r="J490" s="5"/>
      <c r="K490" s="5"/>
      <c r="L490" s="5"/>
      <c r="M490" s="5"/>
      <c r="N490" s="5"/>
      <c r="O490" s="5"/>
      <c r="P490" s="5"/>
      <c r="Q490" s="5"/>
      <c r="R490" s="5"/>
      <c r="S490" s="5"/>
      <c r="T490" s="5"/>
      <c r="U490" s="5"/>
      <c r="V490" s="5"/>
      <c r="W490" s="5"/>
      <c r="X490" s="5"/>
      <c r="Y490" s="5"/>
      <c r="Z490" s="5"/>
      <c r="AA490" s="5"/>
    </row>
    <row r="491" spans="1:27" ht="17.25" customHeight="1">
      <c r="A491" s="176">
        <v>490</v>
      </c>
      <c r="B491" s="177" t="s">
        <v>739</v>
      </c>
      <c r="C491" s="178">
        <v>464</v>
      </c>
      <c r="D491" s="184">
        <v>4.2</v>
      </c>
      <c r="E491" s="180" t="s">
        <v>597</v>
      </c>
      <c r="F491" s="181" t="s">
        <v>720</v>
      </c>
      <c r="G491" s="181"/>
      <c r="H491" s="5"/>
      <c r="I491" s="5"/>
      <c r="J491" s="5"/>
      <c r="K491" s="5"/>
      <c r="L491" s="5"/>
      <c r="M491" s="5"/>
      <c r="N491" s="5"/>
      <c r="O491" s="5"/>
      <c r="P491" s="5"/>
      <c r="Q491" s="5"/>
      <c r="R491" s="5"/>
      <c r="S491" s="5"/>
      <c r="T491" s="5"/>
      <c r="U491" s="5"/>
      <c r="V491" s="5"/>
      <c r="W491" s="5"/>
      <c r="X491" s="5"/>
      <c r="Y491" s="5"/>
      <c r="Z491" s="5"/>
      <c r="AA491" s="5"/>
    </row>
    <row r="492" spans="1:27" ht="17.25" customHeight="1">
      <c r="A492" s="176">
        <v>491</v>
      </c>
      <c r="B492" s="177" t="s">
        <v>740</v>
      </c>
      <c r="C492" s="178">
        <v>465</v>
      </c>
      <c r="D492" s="184">
        <v>2.0299999999999998</v>
      </c>
      <c r="E492" s="180" t="s">
        <v>509</v>
      </c>
      <c r="F492" s="181" t="s">
        <v>720</v>
      </c>
      <c r="G492" s="181"/>
      <c r="H492" s="5"/>
      <c r="I492" s="5"/>
      <c r="J492" s="5"/>
      <c r="K492" s="5"/>
      <c r="L492" s="5"/>
      <c r="M492" s="5"/>
      <c r="N492" s="5"/>
      <c r="O492" s="5"/>
      <c r="P492" s="5"/>
      <c r="Q492" s="5"/>
      <c r="R492" s="5"/>
      <c r="S492" s="5"/>
      <c r="T492" s="5"/>
      <c r="U492" s="5"/>
      <c r="V492" s="5"/>
      <c r="W492" s="5"/>
      <c r="X492" s="5"/>
      <c r="Y492" s="5"/>
      <c r="Z492" s="5"/>
      <c r="AA492" s="5"/>
    </row>
    <row r="493" spans="1:27" ht="17.25" customHeight="1">
      <c r="A493" s="176">
        <v>492</v>
      </c>
      <c r="B493" s="177" t="s">
        <v>741</v>
      </c>
      <c r="C493" s="178">
        <v>466</v>
      </c>
      <c r="D493" s="184">
        <v>2.1800000000000002</v>
      </c>
      <c r="E493" s="180" t="s">
        <v>120</v>
      </c>
      <c r="F493" s="181" t="s">
        <v>720</v>
      </c>
      <c r="G493" s="181"/>
      <c r="H493" s="5"/>
      <c r="I493" s="5"/>
      <c r="J493" s="5"/>
      <c r="K493" s="5"/>
      <c r="L493" s="5"/>
      <c r="M493" s="5"/>
      <c r="N493" s="5"/>
      <c r="O493" s="5"/>
      <c r="P493" s="5"/>
      <c r="Q493" s="5"/>
      <c r="R493" s="5"/>
      <c r="S493" s="5"/>
      <c r="T493" s="5"/>
      <c r="U493" s="5"/>
      <c r="V493" s="5"/>
      <c r="W493" s="5"/>
      <c r="X493" s="5"/>
      <c r="Y493" s="5"/>
      <c r="Z493" s="5"/>
      <c r="AA493" s="5"/>
    </row>
    <row r="494" spans="1:27" ht="17.25" customHeight="1">
      <c r="A494" s="176">
        <v>493</v>
      </c>
      <c r="B494" s="177" t="s">
        <v>742</v>
      </c>
      <c r="C494" s="178">
        <v>467</v>
      </c>
      <c r="D494" s="184">
        <v>2.1</v>
      </c>
      <c r="E494" s="180" t="s">
        <v>28</v>
      </c>
      <c r="F494" s="181" t="s">
        <v>720</v>
      </c>
      <c r="G494" s="181"/>
      <c r="H494" s="5"/>
      <c r="I494" s="5"/>
      <c r="J494" s="5"/>
      <c r="K494" s="5"/>
      <c r="L494" s="5"/>
      <c r="M494" s="5"/>
      <c r="N494" s="5"/>
      <c r="O494" s="5"/>
      <c r="P494" s="5"/>
      <c r="Q494" s="5"/>
      <c r="R494" s="5"/>
      <c r="S494" s="5"/>
      <c r="T494" s="5"/>
      <c r="U494" s="5"/>
      <c r="V494" s="5"/>
      <c r="W494" s="5"/>
      <c r="X494" s="5"/>
      <c r="Y494" s="5"/>
      <c r="Z494" s="5"/>
      <c r="AA494" s="5"/>
    </row>
    <row r="495" spans="1:27" ht="17.25" customHeight="1">
      <c r="A495" s="176">
        <v>494</v>
      </c>
      <c r="B495" s="177" t="s">
        <v>743</v>
      </c>
      <c r="C495" s="178">
        <v>468</v>
      </c>
      <c r="D495" s="184">
        <v>2.35</v>
      </c>
      <c r="E495" s="181" t="s">
        <v>744</v>
      </c>
      <c r="F495" s="181" t="s">
        <v>720</v>
      </c>
      <c r="G495" s="181"/>
      <c r="H495" s="5"/>
      <c r="I495" s="5"/>
      <c r="J495" s="5"/>
      <c r="K495" s="5"/>
      <c r="L495" s="5"/>
      <c r="M495" s="5"/>
      <c r="N495" s="5"/>
      <c r="O495" s="5"/>
      <c r="P495" s="5"/>
      <c r="Q495" s="5"/>
      <c r="R495" s="5"/>
      <c r="S495" s="5"/>
      <c r="T495" s="5"/>
      <c r="U495" s="5"/>
      <c r="V495" s="5"/>
      <c r="W495" s="5"/>
      <c r="X495" s="5"/>
      <c r="Y495" s="5"/>
      <c r="Z495" s="5"/>
      <c r="AA495" s="5"/>
    </row>
    <row r="496" spans="1:27" ht="17.25" customHeight="1">
      <c r="A496" s="176">
        <v>495</v>
      </c>
      <c r="B496" s="177" t="s">
        <v>745</v>
      </c>
      <c r="C496" s="178">
        <v>469</v>
      </c>
      <c r="D496" s="184">
        <v>2.0699999999999998</v>
      </c>
      <c r="E496" s="180" t="s">
        <v>305</v>
      </c>
      <c r="F496" s="181" t="s">
        <v>720</v>
      </c>
      <c r="G496" s="181"/>
      <c r="H496" s="5"/>
      <c r="I496" s="5"/>
      <c r="J496" s="5"/>
      <c r="K496" s="5"/>
      <c r="L496" s="5"/>
      <c r="M496" s="5"/>
      <c r="N496" s="5"/>
      <c r="O496" s="5"/>
      <c r="P496" s="5"/>
      <c r="Q496" s="5"/>
      <c r="R496" s="5"/>
      <c r="S496" s="5"/>
      <c r="T496" s="5"/>
      <c r="U496" s="5"/>
      <c r="V496" s="5"/>
      <c r="W496" s="5"/>
      <c r="X496" s="5"/>
      <c r="Y496" s="5"/>
      <c r="Z496" s="5"/>
      <c r="AA496" s="5"/>
    </row>
    <row r="497" spans="1:27" ht="17.25" customHeight="1">
      <c r="A497" s="176">
        <v>496</v>
      </c>
      <c r="B497" s="177" t="s">
        <v>746</v>
      </c>
      <c r="C497" s="178">
        <v>470</v>
      </c>
      <c r="D497" s="184">
        <v>2.08</v>
      </c>
      <c r="E497" s="180" t="s">
        <v>318</v>
      </c>
      <c r="F497" s="181" t="s">
        <v>720</v>
      </c>
      <c r="G497" s="181"/>
      <c r="H497" s="5"/>
      <c r="I497" s="5"/>
      <c r="J497" s="5"/>
      <c r="K497" s="5"/>
      <c r="L497" s="5"/>
      <c r="M497" s="5"/>
      <c r="N497" s="5"/>
      <c r="O497" s="5"/>
      <c r="P497" s="5"/>
      <c r="Q497" s="5"/>
      <c r="R497" s="5"/>
      <c r="S497" s="5"/>
      <c r="T497" s="5"/>
      <c r="U497" s="5"/>
      <c r="V497" s="5"/>
      <c r="W497" s="5"/>
      <c r="X497" s="5"/>
      <c r="Y497" s="5"/>
      <c r="Z497" s="5"/>
      <c r="AA497" s="5"/>
    </row>
    <row r="498" spans="1:27" ht="17.25" customHeight="1">
      <c r="A498" s="176">
        <v>497</v>
      </c>
      <c r="B498" s="177" t="s">
        <v>747</v>
      </c>
      <c r="C498" s="178">
        <v>471</v>
      </c>
      <c r="D498" s="184">
        <v>4.34</v>
      </c>
      <c r="E498" s="180" t="s">
        <v>39</v>
      </c>
      <c r="F498" s="181" t="s">
        <v>748</v>
      </c>
      <c r="G498" s="181"/>
      <c r="H498" s="5"/>
      <c r="I498" s="5"/>
      <c r="J498" s="5"/>
      <c r="K498" s="5"/>
      <c r="L498" s="5"/>
      <c r="M498" s="5"/>
      <c r="N498" s="5"/>
      <c r="O498" s="5"/>
      <c r="P498" s="5"/>
      <c r="Q498" s="5"/>
      <c r="R498" s="5"/>
      <c r="S498" s="5"/>
      <c r="T498" s="5"/>
      <c r="U498" s="5"/>
      <c r="V498" s="5"/>
      <c r="W498" s="5"/>
      <c r="X498" s="5"/>
      <c r="Y498" s="5"/>
      <c r="Z498" s="5"/>
      <c r="AA498" s="5"/>
    </row>
    <row r="499" spans="1:27" ht="17.25" customHeight="1">
      <c r="A499" s="176">
        <v>498</v>
      </c>
      <c r="B499" s="177" t="s">
        <v>749</v>
      </c>
      <c r="C499" s="178">
        <v>472</v>
      </c>
      <c r="D499" s="184">
        <v>0.45</v>
      </c>
      <c r="E499" s="180" t="s">
        <v>222</v>
      </c>
      <c r="F499" s="181" t="s">
        <v>748</v>
      </c>
      <c r="G499" s="181"/>
      <c r="H499" s="5"/>
      <c r="I499" s="5"/>
      <c r="J499" s="5"/>
      <c r="K499" s="5"/>
      <c r="L499" s="5"/>
      <c r="M499" s="5"/>
      <c r="N499" s="5"/>
      <c r="O499" s="5"/>
      <c r="P499" s="5"/>
      <c r="Q499" s="5"/>
      <c r="R499" s="5"/>
      <c r="S499" s="5"/>
      <c r="T499" s="5"/>
      <c r="U499" s="5"/>
      <c r="V499" s="5"/>
      <c r="W499" s="5"/>
      <c r="X499" s="5"/>
      <c r="Y499" s="5"/>
      <c r="Z499" s="5"/>
      <c r="AA499" s="5"/>
    </row>
    <row r="500" spans="1:27" ht="17.25" customHeight="1">
      <c r="A500" s="176">
        <v>499</v>
      </c>
      <c r="B500" s="177" t="s">
        <v>750</v>
      </c>
      <c r="C500" s="178">
        <v>473</v>
      </c>
      <c r="D500" s="184">
        <v>3.03</v>
      </c>
      <c r="E500" s="180" t="s">
        <v>302</v>
      </c>
      <c r="F500" s="181" t="s">
        <v>748</v>
      </c>
      <c r="G500" s="181"/>
      <c r="H500" s="5"/>
      <c r="I500" s="5"/>
      <c r="J500" s="5"/>
      <c r="K500" s="5"/>
      <c r="L500" s="5"/>
      <c r="M500" s="5"/>
      <c r="N500" s="5"/>
      <c r="O500" s="5"/>
      <c r="P500" s="5"/>
      <c r="Q500" s="5"/>
      <c r="R500" s="5"/>
      <c r="S500" s="5"/>
      <c r="T500" s="5"/>
      <c r="U500" s="5"/>
      <c r="V500" s="5"/>
      <c r="W500" s="5"/>
      <c r="X500" s="5"/>
      <c r="Y500" s="5"/>
      <c r="Z500" s="5"/>
      <c r="AA500" s="5"/>
    </row>
    <row r="501" spans="1:27" ht="17.25" customHeight="1">
      <c r="A501" s="176">
        <v>500</v>
      </c>
      <c r="B501" s="177" t="s">
        <v>751</v>
      </c>
      <c r="C501" s="178">
        <v>474</v>
      </c>
      <c r="D501" s="184">
        <v>3.5</v>
      </c>
      <c r="E501" s="180" t="s">
        <v>11</v>
      </c>
      <c r="F501" s="181" t="s">
        <v>752</v>
      </c>
      <c r="G501" s="181"/>
      <c r="H501" s="5"/>
      <c r="I501" s="5"/>
      <c r="J501" s="5"/>
      <c r="K501" s="5"/>
      <c r="L501" s="5"/>
      <c r="M501" s="5"/>
      <c r="N501" s="5"/>
      <c r="O501" s="5"/>
      <c r="P501" s="5"/>
      <c r="Q501" s="5"/>
      <c r="R501" s="5"/>
      <c r="S501" s="5"/>
      <c r="T501" s="5"/>
      <c r="U501" s="5"/>
      <c r="V501" s="5"/>
      <c r="W501" s="5"/>
      <c r="X501" s="5"/>
      <c r="Y501" s="5"/>
      <c r="Z501" s="5"/>
      <c r="AA501" s="5"/>
    </row>
    <row r="502" spans="1:27" ht="17.25" customHeight="1">
      <c r="A502" s="176">
        <v>501</v>
      </c>
      <c r="B502" s="177" t="s">
        <v>753</v>
      </c>
      <c r="C502" s="178">
        <v>475</v>
      </c>
      <c r="D502" s="184">
        <v>2</v>
      </c>
      <c r="E502" s="180" t="s">
        <v>253</v>
      </c>
      <c r="F502" s="181" t="s">
        <v>752</v>
      </c>
      <c r="G502" s="181"/>
      <c r="H502" s="5"/>
      <c r="I502" s="5"/>
      <c r="J502" s="5"/>
      <c r="K502" s="5"/>
      <c r="L502" s="5"/>
      <c r="M502" s="5"/>
      <c r="N502" s="5"/>
      <c r="O502" s="5"/>
      <c r="P502" s="5"/>
      <c r="Q502" s="5"/>
      <c r="R502" s="5"/>
      <c r="S502" s="5"/>
      <c r="T502" s="5"/>
      <c r="U502" s="5"/>
      <c r="V502" s="5"/>
      <c r="W502" s="5"/>
      <c r="X502" s="5"/>
      <c r="Y502" s="5"/>
      <c r="Z502" s="5"/>
      <c r="AA502" s="5"/>
    </row>
    <row r="503" spans="1:27" ht="17.25" customHeight="1">
      <c r="A503" s="176">
        <v>502</v>
      </c>
      <c r="B503" s="177" t="s">
        <v>754</v>
      </c>
      <c r="C503" s="178">
        <v>476</v>
      </c>
      <c r="D503" s="184">
        <v>2.11</v>
      </c>
      <c r="E503" s="180" t="s">
        <v>96</v>
      </c>
      <c r="F503" s="181" t="s">
        <v>752</v>
      </c>
      <c r="G503" s="181"/>
      <c r="H503" s="5"/>
      <c r="I503" s="5"/>
      <c r="J503" s="5"/>
      <c r="K503" s="5"/>
      <c r="L503" s="5"/>
      <c r="M503" s="5"/>
      <c r="N503" s="5"/>
      <c r="O503" s="5"/>
      <c r="P503" s="5"/>
      <c r="Q503" s="5"/>
      <c r="R503" s="5"/>
      <c r="S503" s="5"/>
      <c r="T503" s="5"/>
      <c r="U503" s="5"/>
      <c r="V503" s="5"/>
      <c r="W503" s="5"/>
      <c r="X503" s="5"/>
      <c r="Y503" s="5"/>
      <c r="Z503" s="5"/>
      <c r="AA503" s="5"/>
    </row>
    <row r="504" spans="1:27" ht="17.25" customHeight="1">
      <c r="A504" s="176">
        <v>503</v>
      </c>
      <c r="B504" s="177" t="s">
        <v>755</v>
      </c>
      <c r="C504" s="178">
        <v>477</v>
      </c>
      <c r="D504" s="184">
        <v>2.1800000000000002</v>
      </c>
      <c r="E504" s="180" t="s">
        <v>120</v>
      </c>
      <c r="F504" s="181" t="s">
        <v>752</v>
      </c>
      <c r="G504" s="181"/>
      <c r="H504" s="5"/>
      <c r="I504" s="5"/>
      <c r="J504" s="5"/>
      <c r="K504" s="5"/>
      <c r="L504" s="5"/>
      <c r="M504" s="5"/>
      <c r="N504" s="5"/>
      <c r="O504" s="5"/>
      <c r="P504" s="5"/>
      <c r="Q504" s="5"/>
      <c r="R504" s="5"/>
      <c r="S504" s="5"/>
      <c r="T504" s="5"/>
      <c r="U504" s="5"/>
      <c r="V504" s="5"/>
      <c r="W504" s="5"/>
      <c r="X504" s="5"/>
      <c r="Y504" s="5"/>
      <c r="Z504" s="5"/>
      <c r="AA504" s="5"/>
    </row>
    <row r="505" spans="1:27" ht="17.25" customHeight="1">
      <c r="A505" s="176">
        <v>504</v>
      </c>
      <c r="B505" s="177" t="s">
        <v>756</v>
      </c>
      <c r="C505" s="178">
        <v>478</v>
      </c>
      <c r="D505" s="184">
        <v>2</v>
      </c>
      <c r="E505" s="181" t="s">
        <v>18</v>
      </c>
      <c r="F505" s="181" t="s">
        <v>752</v>
      </c>
      <c r="G505" s="181"/>
      <c r="H505" s="5"/>
      <c r="I505" s="5"/>
      <c r="J505" s="5"/>
      <c r="K505" s="5"/>
      <c r="L505" s="5"/>
      <c r="M505" s="5"/>
      <c r="N505" s="5"/>
      <c r="O505" s="5"/>
      <c r="P505" s="5"/>
      <c r="Q505" s="5"/>
      <c r="R505" s="5"/>
      <c r="S505" s="5"/>
      <c r="T505" s="5"/>
      <c r="U505" s="5"/>
      <c r="V505" s="5"/>
      <c r="W505" s="5"/>
      <c r="X505" s="5"/>
      <c r="Y505" s="5"/>
      <c r="Z505" s="5"/>
      <c r="AA505" s="5"/>
    </row>
    <row r="506" spans="1:27" ht="17.25" customHeight="1">
      <c r="A506" s="176">
        <v>505</v>
      </c>
      <c r="B506" s="177" t="s">
        <v>757</v>
      </c>
      <c r="C506" s="178">
        <v>479</v>
      </c>
      <c r="D506" s="184">
        <v>3.06</v>
      </c>
      <c r="E506" s="180" t="s">
        <v>318</v>
      </c>
      <c r="F506" s="181" t="s">
        <v>752</v>
      </c>
      <c r="G506" s="181"/>
      <c r="H506" s="5"/>
      <c r="I506" s="5"/>
      <c r="J506" s="5"/>
      <c r="K506" s="5"/>
      <c r="L506" s="5"/>
      <c r="M506" s="5"/>
      <c r="N506" s="5"/>
      <c r="O506" s="5"/>
      <c r="P506" s="5"/>
      <c r="Q506" s="5"/>
      <c r="R506" s="5"/>
      <c r="S506" s="5"/>
      <c r="T506" s="5"/>
      <c r="U506" s="5"/>
      <c r="V506" s="5"/>
      <c r="W506" s="5"/>
      <c r="X506" s="5"/>
      <c r="Y506" s="5"/>
      <c r="Z506" s="5"/>
      <c r="AA506" s="5"/>
    </row>
    <row r="507" spans="1:27" ht="17.25" customHeight="1">
      <c r="A507" s="176">
        <v>506</v>
      </c>
      <c r="B507" s="177" t="s">
        <v>758</v>
      </c>
      <c r="C507" s="178">
        <v>480</v>
      </c>
      <c r="D507" s="184">
        <v>2</v>
      </c>
      <c r="E507" s="180" t="s">
        <v>71</v>
      </c>
      <c r="F507" s="181" t="s">
        <v>752</v>
      </c>
      <c r="G507" s="181"/>
      <c r="H507" s="5"/>
      <c r="I507" s="5"/>
      <c r="J507" s="5"/>
      <c r="K507" s="5"/>
      <c r="L507" s="5"/>
      <c r="M507" s="5"/>
      <c r="N507" s="5"/>
      <c r="O507" s="5"/>
      <c r="P507" s="5"/>
      <c r="Q507" s="5"/>
      <c r="R507" s="5"/>
      <c r="S507" s="5"/>
      <c r="T507" s="5"/>
      <c r="U507" s="5"/>
      <c r="V507" s="5"/>
      <c r="W507" s="5"/>
      <c r="X507" s="5"/>
      <c r="Y507" s="5"/>
      <c r="Z507" s="5"/>
      <c r="AA507" s="5"/>
    </row>
    <row r="508" spans="1:27" ht="17.25" customHeight="1">
      <c r="A508" s="176">
        <v>507</v>
      </c>
      <c r="B508" s="177" t="s">
        <v>759</v>
      </c>
      <c r="C508" s="178">
        <v>481</v>
      </c>
      <c r="D508" s="184">
        <v>2</v>
      </c>
      <c r="E508" s="180" t="s">
        <v>106</v>
      </c>
      <c r="F508" s="181" t="s">
        <v>752</v>
      </c>
      <c r="G508" s="181"/>
      <c r="H508" s="5"/>
      <c r="I508" s="5"/>
      <c r="J508" s="5"/>
      <c r="K508" s="5"/>
      <c r="L508" s="5"/>
      <c r="M508" s="5"/>
      <c r="N508" s="5"/>
      <c r="O508" s="5"/>
      <c r="P508" s="5"/>
      <c r="Q508" s="5"/>
      <c r="R508" s="5"/>
      <c r="S508" s="5"/>
      <c r="T508" s="5"/>
      <c r="U508" s="5"/>
      <c r="V508" s="5"/>
      <c r="W508" s="5"/>
      <c r="X508" s="5"/>
      <c r="Y508" s="5"/>
      <c r="Z508" s="5"/>
      <c r="AA508" s="5"/>
    </row>
    <row r="509" spans="1:27" ht="17.25" customHeight="1">
      <c r="A509" s="176">
        <v>508</v>
      </c>
      <c r="B509" s="177" t="s">
        <v>760</v>
      </c>
      <c r="C509" s="178">
        <v>482</v>
      </c>
      <c r="D509" s="184">
        <v>2.0499999999999998</v>
      </c>
      <c r="E509" s="180" t="s">
        <v>537</v>
      </c>
      <c r="F509" s="181" t="s">
        <v>752</v>
      </c>
      <c r="G509" s="181"/>
      <c r="H509" s="5"/>
      <c r="I509" s="5"/>
      <c r="J509" s="5"/>
      <c r="K509" s="5"/>
      <c r="L509" s="5"/>
      <c r="M509" s="5"/>
      <c r="N509" s="5"/>
      <c r="O509" s="5"/>
      <c r="P509" s="5"/>
      <c r="Q509" s="5"/>
      <c r="R509" s="5"/>
      <c r="S509" s="5"/>
      <c r="T509" s="5"/>
      <c r="U509" s="5"/>
      <c r="V509" s="5"/>
      <c r="W509" s="5"/>
      <c r="X509" s="5"/>
      <c r="Y509" s="5"/>
      <c r="Z509" s="5"/>
      <c r="AA509" s="5"/>
    </row>
    <row r="510" spans="1:27" ht="17.25" customHeight="1">
      <c r="A510" s="176">
        <v>509</v>
      </c>
      <c r="B510" s="177" t="s">
        <v>761</v>
      </c>
      <c r="C510" s="178">
        <v>483</v>
      </c>
      <c r="D510" s="184">
        <v>3.12</v>
      </c>
      <c r="E510" s="180" t="s">
        <v>165</v>
      </c>
      <c r="F510" s="181" t="s">
        <v>752</v>
      </c>
      <c r="G510" s="181"/>
      <c r="H510" s="5"/>
      <c r="I510" s="5"/>
      <c r="J510" s="5"/>
      <c r="K510" s="5"/>
      <c r="L510" s="5"/>
      <c r="M510" s="5"/>
      <c r="N510" s="5"/>
      <c r="O510" s="5"/>
      <c r="P510" s="5"/>
      <c r="Q510" s="5"/>
      <c r="R510" s="5"/>
      <c r="S510" s="5"/>
      <c r="T510" s="5"/>
      <c r="U510" s="5"/>
      <c r="V510" s="5"/>
      <c r="W510" s="5"/>
      <c r="X510" s="5"/>
      <c r="Y510" s="5"/>
      <c r="Z510" s="5"/>
      <c r="AA510" s="5"/>
    </row>
    <row r="511" spans="1:27" ht="17.25" customHeight="1">
      <c r="A511" s="176">
        <v>510</v>
      </c>
      <c r="B511" s="177" t="s">
        <v>762</v>
      </c>
      <c r="C511" s="178">
        <v>484</v>
      </c>
      <c r="D511" s="184">
        <v>1.31</v>
      </c>
      <c r="E511" s="180" t="s">
        <v>89</v>
      </c>
      <c r="F511" s="181" t="s">
        <v>752</v>
      </c>
      <c r="G511" s="181"/>
      <c r="H511" s="5"/>
      <c r="I511" s="5"/>
      <c r="J511" s="5"/>
      <c r="K511" s="5"/>
      <c r="L511" s="5"/>
      <c r="M511" s="5"/>
      <c r="N511" s="5"/>
      <c r="O511" s="5"/>
      <c r="P511" s="5"/>
      <c r="Q511" s="5"/>
      <c r="R511" s="5"/>
      <c r="S511" s="5"/>
      <c r="T511" s="5"/>
      <c r="U511" s="5"/>
      <c r="V511" s="5"/>
      <c r="W511" s="5"/>
      <c r="X511" s="5"/>
      <c r="Y511" s="5"/>
      <c r="Z511" s="5"/>
      <c r="AA511" s="5"/>
    </row>
    <row r="512" spans="1:27" ht="17.25" customHeight="1">
      <c r="A512" s="176">
        <v>511</v>
      </c>
      <c r="B512" s="177" t="s">
        <v>763</v>
      </c>
      <c r="C512" s="178">
        <v>485</v>
      </c>
      <c r="D512" s="184">
        <v>2.02</v>
      </c>
      <c r="E512" s="180" t="s">
        <v>20</v>
      </c>
      <c r="F512" s="181" t="s">
        <v>752</v>
      </c>
      <c r="G512" s="181"/>
      <c r="H512" s="5"/>
      <c r="I512" s="5"/>
      <c r="J512" s="5"/>
      <c r="K512" s="5"/>
      <c r="L512" s="5"/>
      <c r="M512" s="5"/>
      <c r="N512" s="5"/>
      <c r="O512" s="5"/>
      <c r="P512" s="5"/>
      <c r="Q512" s="5"/>
      <c r="R512" s="5"/>
      <c r="S512" s="5"/>
      <c r="T512" s="5"/>
      <c r="U512" s="5"/>
      <c r="V512" s="5"/>
      <c r="W512" s="5"/>
      <c r="X512" s="5"/>
      <c r="Y512" s="5"/>
      <c r="Z512" s="5"/>
      <c r="AA512" s="5"/>
    </row>
    <row r="513" spans="1:27" ht="17.25" customHeight="1">
      <c r="A513" s="176">
        <v>512</v>
      </c>
      <c r="B513" s="177" t="s">
        <v>764</v>
      </c>
      <c r="C513" s="178">
        <v>486</v>
      </c>
      <c r="D513" s="184">
        <v>2</v>
      </c>
      <c r="E513" s="180" t="s">
        <v>54</v>
      </c>
      <c r="F513" s="181" t="s">
        <v>752</v>
      </c>
      <c r="G513" s="181"/>
      <c r="H513" s="5"/>
      <c r="I513" s="5"/>
      <c r="J513" s="5"/>
      <c r="K513" s="5"/>
      <c r="L513" s="5"/>
      <c r="M513" s="5"/>
      <c r="N513" s="5"/>
      <c r="O513" s="5"/>
      <c r="P513" s="5"/>
      <c r="Q513" s="5"/>
      <c r="R513" s="5"/>
      <c r="S513" s="5"/>
      <c r="T513" s="5"/>
      <c r="U513" s="5"/>
      <c r="V513" s="5"/>
      <c r="W513" s="5"/>
      <c r="X513" s="5"/>
      <c r="Y513" s="5"/>
      <c r="Z513" s="5"/>
      <c r="AA513" s="5"/>
    </row>
    <row r="514" spans="1:27" ht="17.25" customHeight="1">
      <c r="A514" s="176">
        <v>513</v>
      </c>
      <c r="B514" s="177" t="s">
        <v>765</v>
      </c>
      <c r="C514" s="178">
        <v>487</v>
      </c>
      <c r="D514" s="184">
        <v>2.0499999999999998</v>
      </c>
      <c r="E514" s="180" t="s">
        <v>82</v>
      </c>
      <c r="F514" s="181" t="s">
        <v>752</v>
      </c>
      <c r="G514" s="181"/>
      <c r="H514" s="5"/>
      <c r="I514" s="5"/>
      <c r="J514" s="5"/>
      <c r="K514" s="5"/>
      <c r="L514" s="5"/>
      <c r="M514" s="5"/>
      <c r="N514" s="5"/>
      <c r="O514" s="5"/>
      <c r="P514" s="5"/>
      <c r="Q514" s="5"/>
      <c r="R514" s="5"/>
      <c r="S514" s="5"/>
      <c r="T514" s="5"/>
      <c r="U514" s="5"/>
      <c r="V514" s="5"/>
      <c r="W514" s="5"/>
      <c r="X514" s="5"/>
      <c r="Y514" s="5"/>
      <c r="Z514" s="5"/>
      <c r="AA514" s="5"/>
    </row>
    <row r="515" spans="1:27" ht="17.25" customHeight="1">
      <c r="A515" s="176">
        <v>514</v>
      </c>
      <c r="B515" s="177" t="s">
        <v>766</v>
      </c>
      <c r="C515" s="178">
        <v>488</v>
      </c>
      <c r="D515" s="184">
        <v>2.1</v>
      </c>
      <c r="E515" s="180" t="s">
        <v>321</v>
      </c>
      <c r="F515" s="181" t="s">
        <v>752</v>
      </c>
      <c r="G515" s="181"/>
      <c r="H515" s="5"/>
      <c r="I515" s="5"/>
      <c r="J515" s="5"/>
      <c r="K515" s="5"/>
      <c r="L515" s="5"/>
      <c r="M515" s="5"/>
      <c r="N515" s="5"/>
      <c r="O515" s="5"/>
      <c r="P515" s="5"/>
      <c r="Q515" s="5"/>
      <c r="R515" s="5"/>
      <c r="S515" s="5"/>
      <c r="T515" s="5"/>
      <c r="U515" s="5"/>
      <c r="V515" s="5"/>
      <c r="W515" s="5"/>
      <c r="X515" s="5"/>
      <c r="Y515" s="5"/>
      <c r="Z515" s="5"/>
      <c r="AA515" s="5"/>
    </row>
    <row r="516" spans="1:27" ht="17.25" customHeight="1">
      <c r="A516" s="176">
        <v>515</v>
      </c>
      <c r="B516" s="177" t="s">
        <v>767</v>
      </c>
      <c r="C516" s="178">
        <v>489</v>
      </c>
      <c r="D516" s="184">
        <v>1.48</v>
      </c>
      <c r="E516" s="180" t="s">
        <v>28</v>
      </c>
      <c r="F516" s="181" t="s">
        <v>752</v>
      </c>
      <c r="G516" s="181"/>
      <c r="H516" s="5"/>
      <c r="I516" s="5"/>
      <c r="J516" s="5"/>
      <c r="K516" s="5"/>
      <c r="L516" s="5"/>
      <c r="M516" s="5"/>
      <c r="N516" s="5"/>
      <c r="O516" s="5"/>
      <c r="P516" s="5"/>
      <c r="Q516" s="5"/>
      <c r="R516" s="5"/>
      <c r="S516" s="5"/>
      <c r="T516" s="5"/>
      <c r="U516" s="5"/>
      <c r="V516" s="5"/>
      <c r="W516" s="5"/>
      <c r="X516" s="5"/>
      <c r="Y516" s="5"/>
      <c r="Z516" s="5"/>
      <c r="AA516" s="5"/>
    </row>
    <row r="517" spans="1:27" ht="17.25" customHeight="1">
      <c r="A517" s="176">
        <v>516</v>
      </c>
      <c r="B517" s="177" t="s">
        <v>768</v>
      </c>
      <c r="C517" s="178">
        <v>490</v>
      </c>
      <c r="D517" s="184">
        <v>2.0099999999999998</v>
      </c>
      <c r="E517" s="180" t="s">
        <v>39</v>
      </c>
      <c r="F517" s="181" t="s">
        <v>752</v>
      </c>
      <c r="G517" s="181"/>
      <c r="H517" s="5"/>
      <c r="I517" s="5"/>
      <c r="J517" s="5"/>
      <c r="K517" s="5"/>
      <c r="L517" s="5"/>
      <c r="M517" s="5"/>
      <c r="N517" s="5"/>
      <c r="O517" s="5"/>
      <c r="P517" s="5"/>
      <c r="Q517" s="5"/>
      <c r="R517" s="5"/>
      <c r="S517" s="5"/>
      <c r="T517" s="5"/>
      <c r="U517" s="5"/>
      <c r="V517" s="5"/>
      <c r="W517" s="5"/>
      <c r="X517" s="5"/>
      <c r="Y517" s="5"/>
      <c r="Z517" s="5"/>
      <c r="AA517" s="5"/>
    </row>
    <row r="518" spans="1:27" ht="17.25" customHeight="1">
      <c r="A518" s="176">
        <v>517</v>
      </c>
      <c r="B518" s="177" t="s">
        <v>769</v>
      </c>
      <c r="C518" s="178">
        <v>491</v>
      </c>
      <c r="D518" s="184">
        <v>3.04</v>
      </c>
      <c r="E518" s="180" t="s">
        <v>701</v>
      </c>
      <c r="F518" s="181" t="s">
        <v>752</v>
      </c>
      <c r="G518" s="181"/>
      <c r="H518" s="5"/>
      <c r="I518" s="5"/>
      <c r="J518" s="5"/>
      <c r="K518" s="5"/>
      <c r="L518" s="5"/>
      <c r="M518" s="5"/>
      <c r="N518" s="5"/>
      <c r="O518" s="5"/>
      <c r="P518" s="5"/>
      <c r="Q518" s="5"/>
      <c r="R518" s="5"/>
      <c r="S518" s="5"/>
      <c r="T518" s="5"/>
      <c r="U518" s="5"/>
      <c r="V518" s="5"/>
      <c r="W518" s="5"/>
      <c r="X518" s="5"/>
      <c r="Y518" s="5"/>
      <c r="Z518" s="5"/>
      <c r="AA518" s="5"/>
    </row>
    <row r="519" spans="1:27" ht="17.25" customHeight="1">
      <c r="A519" s="176">
        <v>518</v>
      </c>
      <c r="B519" s="177" t="s">
        <v>770</v>
      </c>
      <c r="C519" s="178">
        <v>492</v>
      </c>
      <c r="D519" s="184">
        <v>3.06</v>
      </c>
      <c r="E519" s="180" t="s">
        <v>222</v>
      </c>
      <c r="F519" s="181" t="s">
        <v>752</v>
      </c>
      <c r="G519" s="181"/>
      <c r="H519" s="5"/>
      <c r="I519" s="5"/>
      <c r="J519" s="5"/>
      <c r="K519" s="5"/>
      <c r="L519" s="5"/>
      <c r="M519" s="5"/>
      <c r="N519" s="5"/>
      <c r="O519" s="5"/>
      <c r="P519" s="5"/>
      <c r="Q519" s="5"/>
      <c r="R519" s="5"/>
      <c r="S519" s="5"/>
      <c r="T519" s="5"/>
      <c r="U519" s="5"/>
      <c r="V519" s="5"/>
      <c r="W519" s="5"/>
      <c r="X519" s="5"/>
      <c r="Y519" s="5"/>
      <c r="Z519" s="5"/>
      <c r="AA519" s="5"/>
    </row>
    <row r="520" spans="1:27" ht="17.25" customHeight="1">
      <c r="A520" s="176">
        <v>519</v>
      </c>
      <c r="B520" s="177" t="s">
        <v>771</v>
      </c>
      <c r="C520" s="178">
        <v>493</v>
      </c>
      <c r="D520" s="184">
        <v>4.33</v>
      </c>
      <c r="E520" s="180" t="s">
        <v>30</v>
      </c>
      <c r="F520" s="181" t="s">
        <v>752</v>
      </c>
      <c r="G520" s="181"/>
      <c r="H520" s="5"/>
      <c r="I520" s="5"/>
      <c r="J520" s="5"/>
      <c r="K520" s="5"/>
      <c r="L520" s="5"/>
      <c r="M520" s="5"/>
      <c r="N520" s="5"/>
      <c r="O520" s="5"/>
      <c r="P520" s="5"/>
      <c r="Q520" s="5"/>
      <c r="R520" s="5"/>
      <c r="S520" s="5"/>
      <c r="T520" s="5"/>
      <c r="U520" s="5"/>
      <c r="V520" s="5"/>
      <c r="W520" s="5"/>
      <c r="X520" s="5"/>
      <c r="Y520" s="5"/>
      <c r="Z520" s="5"/>
      <c r="AA520" s="5"/>
    </row>
    <row r="521" spans="1:27" ht="17.25" customHeight="1">
      <c r="A521" s="176">
        <v>520</v>
      </c>
      <c r="B521" s="177" t="s">
        <v>772</v>
      </c>
      <c r="C521" s="178">
        <v>494</v>
      </c>
      <c r="D521" s="184">
        <v>1.3</v>
      </c>
      <c r="E521" s="180" t="s">
        <v>600</v>
      </c>
      <c r="F521" s="181" t="s">
        <v>773</v>
      </c>
      <c r="G521" s="181"/>
      <c r="H521" s="5"/>
      <c r="I521" s="5"/>
      <c r="J521" s="5"/>
      <c r="K521" s="5"/>
      <c r="L521" s="5"/>
      <c r="M521" s="5"/>
      <c r="N521" s="5"/>
      <c r="O521" s="5"/>
      <c r="P521" s="5"/>
      <c r="Q521" s="5"/>
      <c r="R521" s="5"/>
      <c r="S521" s="5"/>
      <c r="T521" s="5"/>
      <c r="U521" s="5"/>
      <c r="V521" s="5"/>
      <c r="W521" s="5"/>
      <c r="X521" s="5"/>
      <c r="Y521" s="5"/>
      <c r="Z521" s="5"/>
      <c r="AA521" s="5"/>
    </row>
    <row r="522" spans="1:27" ht="17.25" customHeight="1">
      <c r="A522" s="176">
        <v>521</v>
      </c>
      <c r="B522" s="177" t="s">
        <v>774</v>
      </c>
      <c r="C522" s="178">
        <v>494</v>
      </c>
      <c r="D522" s="184">
        <v>2.1</v>
      </c>
      <c r="E522" s="180" t="s">
        <v>775</v>
      </c>
      <c r="F522" s="181" t="s">
        <v>773</v>
      </c>
      <c r="G522" s="181"/>
      <c r="H522" s="5"/>
      <c r="I522" s="5"/>
      <c r="J522" s="5"/>
      <c r="K522" s="5"/>
      <c r="L522" s="5"/>
      <c r="M522" s="5"/>
      <c r="N522" s="5"/>
      <c r="O522" s="5"/>
      <c r="P522" s="5"/>
      <c r="Q522" s="5"/>
      <c r="R522" s="5"/>
      <c r="S522" s="5"/>
      <c r="T522" s="5"/>
      <c r="U522" s="5"/>
      <c r="V522" s="5"/>
      <c r="W522" s="5"/>
      <c r="X522" s="5"/>
      <c r="Y522" s="5"/>
      <c r="Z522" s="5"/>
      <c r="AA522" s="5"/>
    </row>
    <row r="523" spans="1:27" ht="17.25" customHeight="1">
      <c r="A523" s="176">
        <v>522</v>
      </c>
      <c r="B523" s="177" t="s">
        <v>776</v>
      </c>
      <c r="C523" s="178">
        <v>495</v>
      </c>
      <c r="D523" s="184">
        <v>3.21</v>
      </c>
      <c r="E523" s="180" t="s">
        <v>75</v>
      </c>
      <c r="F523" s="181" t="s">
        <v>773</v>
      </c>
      <c r="G523" s="181"/>
      <c r="H523" s="5"/>
      <c r="I523" s="5"/>
      <c r="J523" s="5"/>
      <c r="K523" s="5"/>
      <c r="L523" s="5"/>
      <c r="M523" s="5"/>
      <c r="N523" s="5"/>
      <c r="O523" s="5"/>
      <c r="P523" s="5"/>
      <c r="Q523" s="5"/>
      <c r="R523" s="5"/>
      <c r="S523" s="5"/>
      <c r="T523" s="5"/>
      <c r="U523" s="5"/>
      <c r="V523" s="5"/>
      <c r="W523" s="5"/>
      <c r="X523" s="5"/>
      <c r="Y523" s="5"/>
      <c r="Z523" s="5"/>
      <c r="AA523" s="5"/>
    </row>
    <row r="524" spans="1:27" ht="17.25" customHeight="1">
      <c r="A524" s="176">
        <v>523</v>
      </c>
      <c r="B524" s="177" t="s">
        <v>777</v>
      </c>
      <c r="C524" s="178">
        <v>496</v>
      </c>
      <c r="D524" s="184">
        <v>3.3</v>
      </c>
      <c r="E524" s="180" t="s">
        <v>778</v>
      </c>
      <c r="F524" s="181" t="s">
        <v>773</v>
      </c>
      <c r="G524" s="181"/>
      <c r="H524" s="5"/>
      <c r="I524" s="5"/>
      <c r="J524" s="5"/>
      <c r="K524" s="5"/>
      <c r="L524" s="5"/>
      <c r="M524" s="5"/>
      <c r="N524" s="5"/>
      <c r="O524" s="5"/>
      <c r="P524" s="5"/>
      <c r="Q524" s="5"/>
      <c r="R524" s="5"/>
      <c r="S524" s="5"/>
      <c r="T524" s="5"/>
      <c r="U524" s="5"/>
      <c r="V524" s="5"/>
      <c r="W524" s="5"/>
      <c r="X524" s="5"/>
      <c r="Y524" s="5"/>
      <c r="Z524" s="5"/>
      <c r="AA524" s="5"/>
    </row>
    <row r="525" spans="1:27" ht="17.25" customHeight="1">
      <c r="A525" s="176">
        <v>524</v>
      </c>
      <c r="B525" s="177" t="s">
        <v>779</v>
      </c>
      <c r="C525" s="178">
        <v>497</v>
      </c>
      <c r="D525" s="184">
        <v>0.4</v>
      </c>
      <c r="E525" s="180" t="s">
        <v>13</v>
      </c>
      <c r="F525" s="181" t="s">
        <v>773</v>
      </c>
      <c r="G525" s="181"/>
      <c r="H525" s="5"/>
      <c r="I525" s="5"/>
      <c r="J525" s="5"/>
      <c r="K525" s="5"/>
      <c r="L525" s="5"/>
      <c r="M525" s="5"/>
      <c r="N525" s="5"/>
      <c r="O525" s="5"/>
      <c r="P525" s="5"/>
      <c r="Q525" s="5"/>
      <c r="R525" s="5"/>
      <c r="S525" s="5"/>
      <c r="T525" s="5"/>
      <c r="U525" s="5"/>
      <c r="V525" s="5"/>
      <c r="W525" s="5"/>
      <c r="X525" s="5"/>
      <c r="Y525" s="5"/>
      <c r="Z525" s="5"/>
      <c r="AA525" s="5"/>
    </row>
    <row r="526" spans="1:27" ht="17.25" customHeight="1">
      <c r="A526" s="176">
        <v>525</v>
      </c>
      <c r="B526" s="177" t="s">
        <v>780</v>
      </c>
      <c r="C526" s="178">
        <v>498</v>
      </c>
      <c r="D526" s="184">
        <v>2.36</v>
      </c>
      <c r="E526" s="180" t="s">
        <v>486</v>
      </c>
      <c r="F526" s="181" t="s">
        <v>773</v>
      </c>
      <c r="G526" s="181"/>
      <c r="H526" s="5"/>
      <c r="I526" s="5"/>
      <c r="J526" s="5"/>
      <c r="K526" s="5"/>
      <c r="L526" s="5"/>
      <c r="M526" s="5"/>
      <c r="N526" s="5"/>
      <c r="O526" s="5"/>
      <c r="P526" s="5"/>
      <c r="Q526" s="5"/>
      <c r="R526" s="5"/>
      <c r="S526" s="5"/>
      <c r="T526" s="5"/>
      <c r="U526" s="5"/>
      <c r="V526" s="5"/>
      <c r="W526" s="5"/>
      <c r="X526" s="5"/>
      <c r="Y526" s="5"/>
      <c r="Z526" s="5"/>
      <c r="AA526" s="5"/>
    </row>
    <row r="527" spans="1:27" ht="17.25" customHeight="1">
      <c r="A527" s="176">
        <v>526</v>
      </c>
      <c r="B527" s="177" t="s">
        <v>781</v>
      </c>
      <c r="C527" s="178">
        <v>499</v>
      </c>
      <c r="D527" s="184">
        <v>3.31</v>
      </c>
      <c r="E527" s="180" t="s">
        <v>124</v>
      </c>
      <c r="F527" s="181" t="s">
        <v>773</v>
      </c>
      <c r="G527" s="181"/>
      <c r="H527" s="5"/>
      <c r="I527" s="5"/>
      <c r="J527" s="5"/>
      <c r="K527" s="5"/>
      <c r="L527" s="5"/>
      <c r="M527" s="5"/>
      <c r="N527" s="5"/>
      <c r="O527" s="5"/>
      <c r="P527" s="5"/>
      <c r="Q527" s="5"/>
      <c r="R527" s="5"/>
      <c r="S527" s="5"/>
      <c r="T527" s="5"/>
      <c r="U527" s="5"/>
      <c r="V527" s="5"/>
      <c r="W527" s="5"/>
      <c r="X527" s="5"/>
      <c r="Y527" s="5"/>
      <c r="Z527" s="5"/>
      <c r="AA527" s="5"/>
    </row>
    <row r="528" spans="1:27" ht="17.25" customHeight="1">
      <c r="A528" s="176">
        <v>527</v>
      </c>
      <c r="B528" s="177" t="s">
        <v>782</v>
      </c>
      <c r="C528" s="178">
        <v>500</v>
      </c>
      <c r="D528" s="184">
        <v>2.4700000000000002</v>
      </c>
      <c r="E528" s="180" t="s">
        <v>30</v>
      </c>
      <c r="F528" s="181" t="s">
        <v>773</v>
      </c>
      <c r="G528" s="181"/>
      <c r="H528" s="5"/>
      <c r="I528" s="5"/>
      <c r="J528" s="5"/>
      <c r="K528" s="5"/>
      <c r="L528" s="5"/>
      <c r="M528" s="5"/>
      <c r="N528" s="5"/>
      <c r="O528" s="5"/>
      <c r="P528" s="5"/>
      <c r="Q528" s="5"/>
      <c r="R528" s="5"/>
      <c r="S528" s="5"/>
      <c r="T528" s="5"/>
      <c r="U528" s="5"/>
      <c r="V528" s="5"/>
      <c r="W528" s="5"/>
      <c r="X528" s="5"/>
      <c r="Y528" s="5"/>
      <c r="Z528" s="5"/>
      <c r="AA528" s="5"/>
    </row>
    <row r="529" spans="1:27" ht="17.25" customHeight="1">
      <c r="A529" s="176">
        <v>528</v>
      </c>
      <c r="B529" s="177" t="s">
        <v>783</v>
      </c>
      <c r="C529" s="178">
        <v>501</v>
      </c>
      <c r="D529" s="184">
        <v>1.54</v>
      </c>
      <c r="E529" s="180" t="s">
        <v>620</v>
      </c>
      <c r="F529" s="181" t="s">
        <v>773</v>
      </c>
      <c r="G529" s="181"/>
      <c r="H529" s="5"/>
      <c r="I529" s="5"/>
      <c r="J529" s="5"/>
      <c r="K529" s="5"/>
      <c r="L529" s="5"/>
      <c r="M529" s="5"/>
      <c r="N529" s="5"/>
      <c r="O529" s="5"/>
      <c r="P529" s="5"/>
      <c r="Q529" s="5"/>
      <c r="R529" s="5"/>
      <c r="S529" s="5"/>
      <c r="T529" s="5"/>
      <c r="U529" s="5"/>
      <c r="V529" s="5"/>
      <c r="W529" s="5"/>
      <c r="X529" s="5"/>
      <c r="Y529" s="5"/>
      <c r="Z529" s="5"/>
      <c r="AA529" s="5"/>
    </row>
    <row r="530" spans="1:27" ht="17.25" customHeight="1">
      <c r="A530" s="176">
        <v>529</v>
      </c>
      <c r="B530" s="177" t="s">
        <v>784</v>
      </c>
      <c r="C530" s="178" t="s">
        <v>785</v>
      </c>
      <c r="D530" s="184">
        <v>11.21</v>
      </c>
      <c r="E530" s="180" t="s">
        <v>786</v>
      </c>
      <c r="F530" s="181" t="s">
        <v>1234</v>
      </c>
      <c r="G530" s="181"/>
      <c r="H530" s="5"/>
      <c r="I530" s="5"/>
      <c r="J530" s="5"/>
      <c r="K530" s="5"/>
      <c r="L530" s="5"/>
      <c r="M530" s="5"/>
      <c r="N530" s="5"/>
      <c r="O530" s="5"/>
      <c r="P530" s="5"/>
      <c r="Q530" s="5"/>
      <c r="R530" s="5"/>
      <c r="S530" s="5"/>
      <c r="T530" s="5"/>
      <c r="U530" s="5"/>
      <c r="V530" s="5"/>
      <c r="W530" s="5"/>
      <c r="X530" s="5"/>
      <c r="Y530" s="5"/>
      <c r="Z530" s="5"/>
      <c r="AA530" s="5"/>
    </row>
    <row r="531" spans="1:27" ht="17.25" customHeight="1">
      <c r="A531" s="176">
        <v>530</v>
      </c>
      <c r="B531" s="177" t="s">
        <v>787</v>
      </c>
      <c r="C531" s="178" t="s">
        <v>788</v>
      </c>
      <c r="D531" s="184">
        <v>14.5</v>
      </c>
      <c r="E531" s="180" t="s">
        <v>786</v>
      </c>
      <c r="F531" s="181" t="s">
        <v>1234</v>
      </c>
      <c r="G531" s="181"/>
      <c r="H531" s="5"/>
      <c r="I531" s="5"/>
      <c r="J531" s="5"/>
      <c r="K531" s="5"/>
      <c r="L531" s="5"/>
      <c r="M531" s="5"/>
      <c r="N531" s="5"/>
      <c r="O531" s="5"/>
      <c r="P531" s="5"/>
      <c r="Q531" s="5"/>
      <c r="R531" s="5"/>
      <c r="S531" s="5"/>
      <c r="T531" s="5"/>
      <c r="U531" s="5"/>
      <c r="V531" s="5"/>
      <c r="W531" s="5"/>
      <c r="X531" s="5"/>
      <c r="Y531" s="5"/>
      <c r="Z531" s="5"/>
      <c r="AA531" s="5"/>
    </row>
    <row r="532" spans="1:27" ht="17.25" customHeight="1">
      <c r="A532" s="176">
        <v>531</v>
      </c>
      <c r="B532" s="177" t="s">
        <v>789</v>
      </c>
      <c r="C532" s="178" t="s">
        <v>790</v>
      </c>
      <c r="D532" s="184">
        <v>3.32</v>
      </c>
      <c r="E532" s="180" t="s">
        <v>7</v>
      </c>
      <c r="F532" s="181" t="s">
        <v>1235</v>
      </c>
      <c r="G532" s="181"/>
      <c r="H532" s="5"/>
      <c r="I532" s="5"/>
      <c r="J532" s="5"/>
      <c r="K532" s="5"/>
      <c r="L532" s="5"/>
      <c r="M532" s="5"/>
      <c r="N532" s="5"/>
      <c r="O532" s="5"/>
      <c r="P532" s="5"/>
      <c r="Q532" s="5"/>
      <c r="R532" s="5"/>
      <c r="S532" s="5"/>
      <c r="T532" s="5"/>
      <c r="U532" s="5"/>
      <c r="V532" s="5"/>
      <c r="W532" s="5"/>
      <c r="X532" s="5"/>
      <c r="Y532" s="5"/>
      <c r="Z532" s="5"/>
      <c r="AA532" s="5"/>
    </row>
    <row r="533" spans="1:27" ht="17.25" customHeight="1">
      <c r="A533" s="176">
        <v>532</v>
      </c>
      <c r="B533" s="177" t="s">
        <v>791</v>
      </c>
      <c r="C533" s="178" t="s">
        <v>790</v>
      </c>
      <c r="D533" s="184">
        <v>1.52</v>
      </c>
      <c r="E533" s="180" t="s">
        <v>7</v>
      </c>
      <c r="F533" s="181" t="s">
        <v>1235</v>
      </c>
      <c r="G533" s="181"/>
      <c r="H533" s="5"/>
      <c r="I533" s="5"/>
      <c r="J533" s="5"/>
      <c r="K533" s="5"/>
      <c r="L533" s="5"/>
      <c r="M533" s="5"/>
      <c r="N533" s="5"/>
      <c r="O533" s="5"/>
      <c r="P533" s="5"/>
      <c r="Q533" s="5"/>
      <c r="R533" s="5"/>
      <c r="S533" s="5"/>
      <c r="T533" s="5"/>
      <c r="U533" s="5"/>
      <c r="V533" s="5"/>
      <c r="W533" s="5"/>
      <c r="X533" s="5"/>
      <c r="Y533" s="5"/>
      <c r="Z533" s="5"/>
      <c r="AA533" s="5"/>
    </row>
    <row r="534" spans="1:27" ht="17.25" customHeight="1">
      <c r="A534" s="176">
        <v>533</v>
      </c>
      <c r="B534" s="177" t="s">
        <v>792</v>
      </c>
      <c r="C534" s="178" t="s">
        <v>793</v>
      </c>
      <c r="D534" s="184">
        <v>7.22</v>
      </c>
      <c r="E534" s="180" t="s">
        <v>13</v>
      </c>
      <c r="F534" s="181" t="s">
        <v>1235</v>
      </c>
      <c r="G534" s="181"/>
      <c r="H534" s="5"/>
      <c r="I534" s="5"/>
      <c r="J534" s="5"/>
      <c r="K534" s="5"/>
      <c r="L534" s="5"/>
      <c r="M534" s="5"/>
      <c r="N534" s="5"/>
      <c r="O534" s="5"/>
      <c r="P534" s="5"/>
      <c r="Q534" s="5"/>
      <c r="R534" s="5"/>
      <c r="S534" s="5"/>
      <c r="T534" s="5"/>
      <c r="U534" s="5"/>
      <c r="V534" s="5"/>
      <c r="W534" s="5"/>
      <c r="X534" s="5"/>
      <c r="Y534" s="5"/>
      <c r="Z534" s="5"/>
      <c r="AA534" s="5"/>
    </row>
    <row r="535" spans="1:27" ht="17.25" customHeight="1">
      <c r="A535" s="176">
        <v>534</v>
      </c>
      <c r="B535" s="177" t="s">
        <v>794</v>
      </c>
      <c r="C535" s="178" t="s">
        <v>795</v>
      </c>
      <c r="D535" s="184">
        <v>7</v>
      </c>
      <c r="E535" s="180" t="s">
        <v>11</v>
      </c>
      <c r="F535" s="181" t="s">
        <v>1235</v>
      </c>
      <c r="G535" s="181"/>
      <c r="H535" s="5"/>
      <c r="I535" s="5"/>
      <c r="J535" s="5"/>
      <c r="K535" s="5"/>
      <c r="L535" s="5"/>
      <c r="M535" s="5"/>
      <c r="N535" s="5"/>
      <c r="O535" s="5"/>
      <c r="P535" s="5"/>
      <c r="Q535" s="5"/>
      <c r="R535" s="5"/>
      <c r="S535" s="5"/>
      <c r="T535" s="5"/>
      <c r="U535" s="5"/>
      <c r="V535" s="5"/>
      <c r="W535" s="5"/>
      <c r="X535" s="5"/>
      <c r="Y535" s="5"/>
      <c r="Z535" s="5"/>
      <c r="AA535" s="5"/>
    </row>
    <row r="536" spans="1:27" ht="17.25" customHeight="1">
      <c r="A536" s="176">
        <v>535</v>
      </c>
      <c r="B536" s="177" t="s">
        <v>796</v>
      </c>
      <c r="C536" s="178" t="s">
        <v>797</v>
      </c>
      <c r="D536" s="184">
        <v>6.5</v>
      </c>
      <c r="E536" s="180" t="s">
        <v>798</v>
      </c>
      <c r="F536" s="181" t="s">
        <v>1235</v>
      </c>
      <c r="G536" s="181"/>
      <c r="H536" s="5"/>
      <c r="I536" s="5"/>
      <c r="J536" s="5"/>
      <c r="K536" s="5"/>
      <c r="L536" s="5"/>
      <c r="M536" s="5"/>
      <c r="N536" s="5"/>
      <c r="O536" s="5"/>
      <c r="P536" s="5"/>
      <c r="Q536" s="5"/>
      <c r="R536" s="5"/>
      <c r="S536" s="5"/>
      <c r="T536" s="5"/>
      <c r="U536" s="5"/>
      <c r="V536" s="5"/>
      <c r="W536" s="5"/>
      <c r="X536" s="5"/>
      <c r="Y536" s="5"/>
      <c r="Z536" s="5"/>
      <c r="AA536" s="5"/>
    </row>
    <row r="537" spans="1:27" ht="17.25" customHeight="1">
      <c r="A537" s="176">
        <v>536</v>
      </c>
      <c r="B537" s="177" t="s">
        <v>799</v>
      </c>
      <c r="C537" s="178" t="s">
        <v>800</v>
      </c>
      <c r="D537" s="179">
        <v>3.21</v>
      </c>
      <c r="E537" s="180" t="s">
        <v>60</v>
      </c>
      <c r="F537" s="181" t="s">
        <v>1235</v>
      </c>
      <c r="G537" s="181"/>
      <c r="H537" s="5"/>
      <c r="I537" s="5"/>
      <c r="J537" s="5"/>
      <c r="K537" s="5"/>
      <c r="L537" s="5"/>
      <c r="M537" s="5"/>
      <c r="N537" s="5"/>
      <c r="O537" s="5"/>
      <c r="P537" s="5"/>
      <c r="Q537" s="5"/>
      <c r="R537" s="5"/>
      <c r="S537" s="5"/>
      <c r="T537" s="5"/>
      <c r="U537" s="5"/>
      <c r="V537" s="5"/>
      <c r="W537" s="5"/>
      <c r="X537" s="5"/>
      <c r="Y537" s="5"/>
      <c r="Z537" s="5"/>
      <c r="AA537" s="5"/>
    </row>
    <row r="538" spans="1:27" ht="17.25" customHeight="1">
      <c r="A538" s="176">
        <v>537</v>
      </c>
      <c r="B538" s="177" t="s">
        <v>801</v>
      </c>
      <c r="C538" s="178" t="s">
        <v>802</v>
      </c>
      <c r="D538" s="184">
        <v>6.49</v>
      </c>
      <c r="E538" s="180" t="s">
        <v>94</v>
      </c>
      <c r="F538" s="181" t="s">
        <v>1235</v>
      </c>
      <c r="G538" s="181"/>
      <c r="H538" s="5"/>
      <c r="I538" s="5"/>
      <c r="J538" s="5"/>
      <c r="K538" s="5"/>
      <c r="L538" s="5"/>
      <c r="M538" s="5"/>
      <c r="N538" s="5"/>
      <c r="O538" s="5"/>
      <c r="P538" s="5"/>
      <c r="Q538" s="5"/>
      <c r="R538" s="5"/>
      <c r="S538" s="5"/>
      <c r="T538" s="5"/>
      <c r="U538" s="5"/>
      <c r="V538" s="5"/>
      <c r="W538" s="5"/>
      <c r="X538" s="5"/>
      <c r="Y538" s="5"/>
      <c r="Z538" s="5"/>
      <c r="AA538" s="5"/>
    </row>
    <row r="539" spans="1:27" ht="17.25" customHeight="1">
      <c r="A539" s="176">
        <v>538</v>
      </c>
      <c r="B539" s="177" t="s">
        <v>803</v>
      </c>
      <c r="C539" s="178" t="s">
        <v>804</v>
      </c>
      <c r="D539" s="184">
        <v>7</v>
      </c>
      <c r="E539" s="180" t="s">
        <v>775</v>
      </c>
      <c r="F539" s="181" t="s">
        <v>1235</v>
      </c>
      <c r="G539" s="181"/>
      <c r="H539" s="5"/>
      <c r="I539" s="5"/>
      <c r="J539" s="5"/>
      <c r="K539" s="5"/>
      <c r="L539" s="5"/>
      <c r="M539" s="5"/>
      <c r="N539" s="5"/>
      <c r="O539" s="5"/>
      <c r="P539" s="5"/>
      <c r="Q539" s="5"/>
      <c r="R539" s="5"/>
      <c r="S539" s="5"/>
      <c r="T539" s="5"/>
      <c r="U539" s="5"/>
      <c r="V539" s="5"/>
      <c r="W539" s="5"/>
      <c r="X539" s="5"/>
      <c r="Y539" s="5"/>
      <c r="Z539" s="5"/>
      <c r="AA539" s="5"/>
    </row>
    <row r="540" spans="1:27" ht="17.25" customHeight="1">
      <c r="A540" s="176">
        <v>539</v>
      </c>
      <c r="B540" s="177" t="s">
        <v>805</v>
      </c>
      <c r="C540" s="178" t="s">
        <v>806</v>
      </c>
      <c r="D540" s="184">
        <v>6.49</v>
      </c>
      <c r="E540" s="180" t="s">
        <v>75</v>
      </c>
      <c r="F540" s="181" t="s">
        <v>1235</v>
      </c>
      <c r="G540" s="181"/>
      <c r="H540" s="5"/>
      <c r="I540" s="5"/>
      <c r="J540" s="5"/>
      <c r="K540" s="5"/>
      <c r="L540" s="5"/>
      <c r="M540" s="5"/>
      <c r="N540" s="5"/>
      <c r="O540" s="5"/>
      <c r="P540" s="5"/>
      <c r="Q540" s="5"/>
      <c r="R540" s="5"/>
      <c r="S540" s="5"/>
      <c r="T540" s="5"/>
      <c r="U540" s="5"/>
      <c r="V540" s="5"/>
      <c r="W540" s="5"/>
      <c r="X540" s="5"/>
      <c r="Y540" s="5"/>
      <c r="Z540" s="5"/>
      <c r="AA540" s="5"/>
    </row>
    <row r="541" spans="1:27" ht="17.25" customHeight="1">
      <c r="A541" s="176">
        <v>540</v>
      </c>
      <c r="B541" s="177" t="s">
        <v>807</v>
      </c>
      <c r="C541" s="178" t="s">
        <v>808</v>
      </c>
      <c r="D541" s="184">
        <v>6.51</v>
      </c>
      <c r="E541" s="180" t="s">
        <v>344</v>
      </c>
      <c r="F541" s="181" t="s">
        <v>1235</v>
      </c>
      <c r="G541" s="181"/>
      <c r="H541" s="5"/>
      <c r="I541" s="5"/>
      <c r="J541" s="5"/>
      <c r="K541" s="5"/>
      <c r="L541" s="5"/>
      <c r="M541" s="5"/>
      <c r="N541" s="5"/>
      <c r="O541" s="5"/>
      <c r="P541" s="5"/>
      <c r="Q541" s="5"/>
      <c r="R541" s="5"/>
      <c r="S541" s="5"/>
      <c r="T541" s="5"/>
      <c r="U541" s="5"/>
      <c r="V541" s="5"/>
      <c r="W541" s="5"/>
      <c r="X541" s="5"/>
      <c r="Y541" s="5"/>
      <c r="Z541" s="5"/>
      <c r="AA541" s="5"/>
    </row>
    <row r="542" spans="1:27" ht="17.25" customHeight="1">
      <c r="A542" s="176">
        <v>541</v>
      </c>
      <c r="B542" s="177" t="s">
        <v>809</v>
      </c>
      <c r="C542" s="178" t="s">
        <v>810</v>
      </c>
      <c r="D542" s="184">
        <v>6.51</v>
      </c>
      <c r="E542" s="180" t="s">
        <v>415</v>
      </c>
      <c r="F542" s="181" t="s">
        <v>1235</v>
      </c>
      <c r="G542" s="181"/>
      <c r="H542" s="5"/>
      <c r="I542" s="5"/>
      <c r="J542" s="5"/>
      <c r="K542" s="5"/>
      <c r="L542" s="5"/>
      <c r="M542" s="5"/>
      <c r="N542" s="5"/>
      <c r="O542" s="5"/>
      <c r="P542" s="5"/>
      <c r="Q542" s="5"/>
      <c r="R542" s="5"/>
      <c r="S542" s="5"/>
      <c r="T542" s="5"/>
      <c r="U542" s="5"/>
      <c r="V542" s="5"/>
      <c r="W542" s="5"/>
      <c r="X542" s="5"/>
      <c r="Y542" s="5"/>
      <c r="Z542" s="5"/>
      <c r="AA542" s="5"/>
    </row>
    <row r="543" spans="1:27" ht="17.25" customHeight="1">
      <c r="A543" s="176">
        <v>542</v>
      </c>
      <c r="B543" s="177" t="s">
        <v>811</v>
      </c>
      <c r="C543" s="178" t="s">
        <v>812</v>
      </c>
      <c r="D543" s="184">
        <v>7.02</v>
      </c>
      <c r="E543" s="180" t="s">
        <v>537</v>
      </c>
      <c r="F543" s="181" t="s">
        <v>1235</v>
      </c>
      <c r="G543" s="181"/>
      <c r="H543" s="5"/>
      <c r="I543" s="5"/>
      <c r="J543" s="5"/>
      <c r="K543" s="5"/>
      <c r="L543" s="5"/>
      <c r="M543" s="5"/>
      <c r="N543" s="5"/>
      <c r="O543" s="5"/>
      <c r="P543" s="5"/>
      <c r="Q543" s="5"/>
      <c r="R543" s="5"/>
      <c r="S543" s="5"/>
      <c r="T543" s="5"/>
      <c r="U543" s="5"/>
      <c r="V543" s="5"/>
      <c r="W543" s="5"/>
      <c r="X543" s="5"/>
      <c r="Y543" s="5"/>
      <c r="Z543" s="5"/>
      <c r="AA543" s="5"/>
    </row>
    <row r="544" spans="1:27" ht="17.25" customHeight="1">
      <c r="A544" s="176">
        <v>543</v>
      </c>
      <c r="B544" s="177" t="s">
        <v>813</v>
      </c>
      <c r="C544" s="178" t="s">
        <v>814</v>
      </c>
      <c r="D544" s="184">
        <v>1.26</v>
      </c>
      <c r="E544" s="180" t="s">
        <v>537</v>
      </c>
      <c r="F544" s="181" t="s">
        <v>1236</v>
      </c>
      <c r="G544" s="181"/>
      <c r="H544" s="5"/>
      <c r="I544" s="5"/>
      <c r="J544" s="5"/>
      <c r="K544" s="5"/>
      <c r="L544" s="5"/>
      <c r="M544" s="5"/>
      <c r="N544" s="5"/>
      <c r="O544" s="5"/>
      <c r="P544" s="5"/>
      <c r="Q544" s="5"/>
      <c r="R544" s="5"/>
      <c r="S544" s="5"/>
      <c r="T544" s="5"/>
      <c r="U544" s="5"/>
      <c r="V544" s="5"/>
      <c r="W544" s="5"/>
      <c r="X544" s="5"/>
      <c r="Y544" s="5"/>
      <c r="Z544" s="5"/>
      <c r="AA544" s="5"/>
    </row>
    <row r="545" spans="1:27" ht="17.25" customHeight="1">
      <c r="A545" s="176">
        <v>544</v>
      </c>
      <c r="B545" s="177" t="s">
        <v>815</v>
      </c>
      <c r="C545" s="178" t="s">
        <v>816</v>
      </c>
      <c r="D545" s="184">
        <v>4.4800000000000004</v>
      </c>
      <c r="E545" s="180" t="s">
        <v>537</v>
      </c>
      <c r="F545" s="181" t="s">
        <v>1236</v>
      </c>
      <c r="G545" s="181"/>
      <c r="H545" s="5"/>
      <c r="I545" s="5"/>
      <c r="J545" s="5"/>
      <c r="K545" s="5"/>
      <c r="L545" s="5"/>
      <c r="M545" s="5"/>
      <c r="N545" s="5"/>
      <c r="O545" s="5"/>
      <c r="P545" s="5"/>
      <c r="Q545" s="5"/>
      <c r="R545" s="5"/>
      <c r="S545" s="5"/>
      <c r="T545" s="5"/>
      <c r="U545" s="5"/>
      <c r="V545" s="5"/>
      <c r="W545" s="5"/>
      <c r="X545" s="5"/>
      <c r="Y545" s="5"/>
      <c r="Z545" s="5"/>
      <c r="AA545" s="5"/>
    </row>
    <row r="546" spans="1:27" ht="17.25" customHeight="1">
      <c r="A546" s="176">
        <v>545</v>
      </c>
      <c r="B546" s="177" t="s">
        <v>817</v>
      </c>
      <c r="C546" s="178"/>
      <c r="D546" s="184">
        <v>5</v>
      </c>
      <c r="E546" s="180"/>
      <c r="F546" s="181" t="s">
        <v>1237</v>
      </c>
      <c r="G546" s="181"/>
      <c r="H546" s="5"/>
      <c r="I546" s="5"/>
      <c r="J546" s="5"/>
      <c r="K546" s="5"/>
      <c r="L546" s="5"/>
      <c r="M546" s="5"/>
      <c r="N546" s="5"/>
      <c r="O546" s="5"/>
      <c r="P546" s="5"/>
      <c r="Q546" s="5"/>
      <c r="R546" s="5"/>
      <c r="S546" s="5"/>
      <c r="T546" s="5"/>
      <c r="U546" s="5"/>
      <c r="V546" s="5"/>
      <c r="W546" s="5"/>
      <c r="X546" s="5"/>
      <c r="Y546" s="5"/>
      <c r="Z546" s="5"/>
      <c r="AA546" s="5"/>
    </row>
    <row r="547" spans="1:27" ht="17.25" customHeight="1">
      <c r="A547" s="176">
        <v>546</v>
      </c>
      <c r="B547" s="177" t="s">
        <v>818</v>
      </c>
      <c r="C547" s="178" t="s">
        <v>819</v>
      </c>
      <c r="D547" s="179">
        <v>8.34</v>
      </c>
      <c r="E547" s="180" t="s">
        <v>820</v>
      </c>
      <c r="F547" s="181" t="s">
        <v>1238</v>
      </c>
      <c r="G547" s="181"/>
      <c r="H547" s="5"/>
      <c r="I547" s="5"/>
      <c r="J547" s="5"/>
      <c r="K547" s="5"/>
      <c r="L547" s="5"/>
      <c r="M547" s="5"/>
      <c r="N547" s="5"/>
      <c r="O547" s="5"/>
      <c r="P547" s="5"/>
      <c r="Q547" s="5"/>
      <c r="R547" s="5"/>
      <c r="S547" s="5"/>
      <c r="T547" s="5"/>
      <c r="U547" s="5"/>
      <c r="V547" s="5"/>
      <c r="W547" s="5"/>
      <c r="X547" s="5"/>
      <c r="Y547" s="5"/>
      <c r="Z547" s="5"/>
      <c r="AA547" s="5"/>
    </row>
    <row r="548" spans="1:27" ht="17.25" customHeight="1">
      <c r="A548" s="176">
        <v>547</v>
      </c>
      <c r="B548" s="177" t="s">
        <v>821</v>
      </c>
      <c r="C548" s="178" t="s">
        <v>822</v>
      </c>
      <c r="D548" s="179">
        <v>4.32</v>
      </c>
      <c r="E548" s="180" t="s">
        <v>823</v>
      </c>
      <c r="F548" s="181" t="s">
        <v>1238</v>
      </c>
      <c r="G548" s="181"/>
      <c r="H548" s="5"/>
      <c r="I548" s="5"/>
      <c r="J548" s="5"/>
      <c r="K548" s="5"/>
      <c r="L548" s="5"/>
      <c r="M548" s="5"/>
      <c r="N548" s="5"/>
      <c r="O548" s="5"/>
      <c r="P548" s="5"/>
      <c r="Q548" s="5"/>
      <c r="R548" s="5"/>
      <c r="S548" s="5"/>
      <c r="T548" s="5"/>
      <c r="U548" s="5"/>
      <c r="V548" s="5"/>
      <c r="W548" s="5"/>
      <c r="X548" s="5"/>
      <c r="Y548" s="5"/>
      <c r="Z548" s="5"/>
      <c r="AA548" s="5"/>
    </row>
    <row r="549" spans="1:27" ht="17.25" customHeight="1">
      <c r="A549" s="176">
        <v>548</v>
      </c>
      <c r="B549" s="177" t="s">
        <v>824</v>
      </c>
      <c r="C549" s="178" t="s">
        <v>825</v>
      </c>
      <c r="D549" s="179">
        <v>2.48</v>
      </c>
      <c r="E549" s="180" t="s">
        <v>11</v>
      </c>
      <c r="F549" s="181" t="s">
        <v>1238</v>
      </c>
      <c r="G549" s="181"/>
      <c r="H549" s="5"/>
      <c r="I549" s="5"/>
      <c r="J549" s="5"/>
      <c r="K549" s="5"/>
      <c r="L549" s="5"/>
      <c r="M549" s="5"/>
      <c r="N549" s="5"/>
      <c r="O549" s="5"/>
      <c r="P549" s="5"/>
      <c r="Q549" s="5"/>
      <c r="R549" s="5"/>
      <c r="S549" s="5"/>
      <c r="T549" s="5"/>
      <c r="U549" s="5"/>
      <c r="V549" s="5"/>
      <c r="W549" s="5"/>
      <c r="X549" s="5"/>
      <c r="Y549" s="5"/>
      <c r="Z549" s="5"/>
      <c r="AA549" s="5"/>
    </row>
    <row r="550" spans="1:27" ht="17.25" customHeight="1">
      <c r="A550" s="176">
        <v>549</v>
      </c>
      <c r="B550" s="177" t="s">
        <v>826</v>
      </c>
      <c r="C550" s="178" t="s">
        <v>827</v>
      </c>
      <c r="D550" s="179">
        <v>7.42</v>
      </c>
      <c r="E550" s="180" t="s">
        <v>644</v>
      </c>
      <c r="F550" s="181" t="s">
        <v>1238</v>
      </c>
      <c r="G550" s="181"/>
      <c r="H550" s="5"/>
      <c r="I550" s="5"/>
      <c r="J550" s="5"/>
      <c r="K550" s="5"/>
      <c r="L550" s="5"/>
      <c r="M550" s="5"/>
      <c r="N550" s="5"/>
      <c r="O550" s="5"/>
      <c r="P550" s="5"/>
      <c r="Q550" s="5"/>
      <c r="R550" s="5"/>
      <c r="S550" s="5"/>
      <c r="T550" s="5"/>
      <c r="U550" s="5"/>
      <c r="V550" s="5"/>
      <c r="W550" s="5"/>
      <c r="X550" s="5"/>
      <c r="Y550" s="5"/>
      <c r="Z550" s="5"/>
      <c r="AA550" s="5"/>
    </row>
    <row r="551" spans="1:27" ht="17.25" customHeight="1">
      <c r="A551" s="176">
        <v>550</v>
      </c>
      <c r="B551" s="177" t="s">
        <v>828</v>
      </c>
      <c r="C551" s="178" t="s">
        <v>829</v>
      </c>
      <c r="D551" s="179">
        <v>4.22</v>
      </c>
      <c r="E551" s="180" t="s">
        <v>786</v>
      </c>
      <c r="F551" s="181" t="s">
        <v>1238</v>
      </c>
      <c r="G551" s="181"/>
      <c r="H551" s="5"/>
      <c r="I551" s="5"/>
      <c r="J551" s="5"/>
      <c r="K551" s="5"/>
      <c r="L551" s="5"/>
      <c r="M551" s="5"/>
      <c r="N551" s="5"/>
      <c r="O551" s="5"/>
      <c r="P551" s="5"/>
      <c r="Q551" s="5"/>
      <c r="R551" s="5"/>
      <c r="S551" s="5"/>
      <c r="T551" s="5"/>
      <c r="U551" s="5"/>
      <c r="V551" s="5"/>
      <c r="W551" s="5"/>
      <c r="X551" s="5"/>
      <c r="Y551" s="5"/>
      <c r="Z551" s="5"/>
      <c r="AA551" s="5"/>
    </row>
    <row r="552" spans="1:27" ht="17.25" customHeight="1">
      <c r="A552" s="176">
        <v>551</v>
      </c>
      <c r="B552" s="177" t="s">
        <v>830</v>
      </c>
      <c r="C552" s="178" t="s">
        <v>831</v>
      </c>
      <c r="D552" s="179">
        <v>8.51</v>
      </c>
      <c r="E552" s="180" t="s">
        <v>32</v>
      </c>
      <c r="F552" s="181" t="s">
        <v>1238</v>
      </c>
      <c r="G552" s="181"/>
      <c r="H552" s="5"/>
      <c r="I552" s="5"/>
      <c r="J552" s="5"/>
      <c r="K552" s="5"/>
      <c r="L552" s="5"/>
      <c r="M552" s="5"/>
      <c r="N552" s="5"/>
      <c r="O552" s="5"/>
      <c r="P552" s="5"/>
      <c r="Q552" s="5"/>
      <c r="R552" s="5"/>
      <c r="S552" s="5"/>
      <c r="T552" s="5"/>
      <c r="U552" s="5"/>
      <c r="V552" s="5"/>
      <c r="W552" s="5"/>
      <c r="X552" s="5"/>
      <c r="Y552" s="5"/>
      <c r="Z552" s="5"/>
      <c r="AA552" s="5"/>
    </row>
    <row r="553" spans="1:27" ht="17.25" customHeight="1">
      <c r="A553" s="176">
        <v>552</v>
      </c>
      <c r="B553" s="177" t="s">
        <v>832</v>
      </c>
      <c r="C553" s="178" t="s">
        <v>833</v>
      </c>
      <c r="D553" s="179">
        <v>1.22</v>
      </c>
      <c r="E553" s="180" t="s">
        <v>344</v>
      </c>
      <c r="F553" s="181" t="s">
        <v>1238</v>
      </c>
      <c r="G553" s="181"/>
      <c r="H553" s="5"/>
      <c r="I553" s="5"/>
      <c r="J553" s="5"/>
      <c r="K553" s="5"/>
      <c r="L553" s="5"/>
      <c r="M553" s="5"/>
      <c r="N553" s="5"/>
      <c r="O553" s="5"/>
      <c r="P553" s="5"/>
      <c r="Q553" s="5"/>
      <c r="R553" s="5"/>
      <c r="S553" s="5"/>
      <c r="T553" s="5"/>
      <c r="U553" s="5"/>
      <c r="V553" s="5"/>
      <c r="W553" s="5"/>
      <c r="X553" s="5"/>
      <c r="Y553" s="5"/>
      <c r="Z553" s="5"/>
      <c r="AA553" s="5"/>
    </row>
    <row r="554" spans="1:27" ht="17.25" customHeight="1">
      <c r="A554" s="176">
        <v>553</v>
      </c>
      <c r="B554" s="177" t="s">
        <v>834</v>
      </c>
      <c r="C554" s="178" t="s">
        <v>835</v>
      </c>
      <c r="D554" s="179">
        <v>10.029999999999999</v>
      </c>
      <c r="E554" s="180" t="s">
        <v>786</v>
      </c>
      <c r="F554" s="181" t="s">
        <v>1238</v>
      </c>
      <c r="G554" s="181"/>
      <c r="H554" s="5"/>
      <c r="I554" s="5"/>
      <c r="J554" s="5"/>
      <c r="K554" s="5"/>
      <c r="L554" s="5"/>
      <c r="M554" s="5"/>
      <c r="N554" s="5"/>
      <c r="O554" s="5"/>
      <c r="P554" s="5"/>
      <c r="Q554" s="5"/>
      <c r="R554" s="5"/>
      <c r="S554" s="5"/>
      <c r="T554" s="5"/>
      <c r="U554" s="5"/>
      <c r="V554" s="5"/>
      <c r="W554" s="5"/>
      <c r="X554" s="5"/>
      <c r="Y554" s="5"/>
      <c r="Z554" s="5"/>
      <c r="AA554" s="5"/>
    </row>
    <row r="555" spans="1:27" ht="17.25" customHeight="1">
      <c r="A555" s="176">
        <v>554</v>
      </c>
      <c r="B555" s="177" t="s">
        <v>836</v>
      </c>
      <c r="C555" s="178" t="s">
        <v>837</v>
      </c>
      <c r="D555" s="179">
        <v>3.26</v>
      </c>
      <c r="E555" s="180" t="s">
        <v>28</v>
      </c>
      <c r="F555" s="181" t="s">
        <v>1238</v>
      </c>
      <c r="G555" s="181"/>
      <c r="H555" s="5"/>
      <c r="I555" s="5"/>
      <c r="J555" s="5"/>
      <c r="K555" s="5"/>
      <c r="L555" s="5"/>
      <c r="M555" s="5"/>
      <c r="N555" s="5"/>
      <c r="O555" s="5"/>
      <c r="P555" s="5"/>
      <c r="Q555" s="5"/>
      <c r="R555" s="5"/>
      <c r="S555" s="5"/>
      <c r="T555" s="5"/>
      <c r="U555" s="5"/>
      <c r="V555" s="5"/>
      <c r="W555" s="5"/>
      <c r="X555" s="5"/>
      <c r="Y555" s="5"/>
      <c r="Z555" s="5"/>
      <c r="AA555" s="5"/>
    </row>
    <row r="556" spans="1:27" ht="17.25" customHeight="1">
      <c r="A556" s="176">
        <v>555</v>
      </c>
      <c r="B556" s="177" t="s">
        <v>838</v>
      </c>
      <c r="C556" s="178" t="s">
        <v>839</v>
      </c>
      <c r="D556" s="179">
        <v>4.72</v>
      </c>
      <c r="E556" s="180" t="s">
        <v>786</v>
      </c>
      <c r="F556" s="181" t="s">
        <v>1238</v>
      </c>
      <c r="G556" s="181"/>
      <c r="H556" s="5"/>
      <c r="I556" s="5"/>
      <c r="J556" s="5"/>
      <c r="K556" s="5"/>
      <c r="L556" s="5"/>
      <c r="M556" s="5"/>
      <c r="N556" s="5"/>
      <c r="O556" s="5"/>
      <c r="P556" s="5"/>
      <c r="Q556" s="5"/>
      <c r="R556" s="5"/>
      <c r="S556" s="5"/>
      <c r="T556" s="5"/>
      <c r="U556" s="5"/>
      <c r="V556" s="5"/>
      <c r="W556" s="5"/>
      <c r="X556" s="5"/>
      <c r="Y556" s="5"/>
      <c r="Z556" s="5"/>
      <c r="AA556" s="5"/>
    </row>
    <row r="557" spans="1:27" ht="17.25" customHeight="1">
      <c r="A557" s="176">
        <v>556</v>
      </c>
      <c r="B557" s="177" t="s">
        <v>840</v>
      </c>
      <c r="C557" s="178" t="s">
        <v>841</v>
      </c>
      <c r="D557" s="179">
        <v>4.1900000000000004</v>
      </c>
      <c r="E557" s="180" t="s">
        <v>75</v>
      </c>
      <c r="F557" s="181" t="s">
        <v>1238</v>
      </c>
      <c r="G557" s="181"/>
      <c r="H557" s="5"/>
      <c r="I557" s="5"/>
      <c r="J557" s="5"/>
      <c r="K557" s="5"/>
      <c r="L557" s="5"/>
      <c r="M557" s="5"/>
      <c r="N557" s="5"/>
      <c r="O557" s="5"/>
      <c r="P557" s="5"/>
      <c r="Q557" s="5"/>
      <c r="R557" s="5"/>
      <c r="S557" s="5"/>
      <c r="T557" s="5"/>
      <c r="U557" s="5"/>
      <c r="V557" s="5"/>
      <c r="W557" s="5"/>
      <c r="X557" s="5"/>
      <c r="Y557" s="5"/>
      <c r="Z557" s="5"/>
      <c r="AA557" s="5"/>
    </row>
    <row r="558" spans="1:27" ht="17.25" customHeight="1">
      <c r="A558" s="176">
        <v>557</v>
      </c>
      <c r="B558" s="177" t="s">
        <v>842</v>
      </c>
      <c r="C558" s="178" t="s">
        <v>843</v>
      </c>
      <c r="D558" s="179">
        <v>4.25</v>
      </c>
      <c r="E558" s="180" t="s">
        <v>537</v>
      </c>
      <c r="F558" s="181" t="s">
        <v>1238</v>
      </c>
      <c r="G558" s="181"/>
      <c r="H558" s="5"/>
      <c r="I558" s="5"/>
      <c r="J558" s="5"/>
      <c r="K558" s="5"/>
      <c r="L558" s="5"/>
      <c r="M558" s="5"/>
      <c r="N558" s="5"/>
      <c r="O558" s="5"/>
      <c r="P558" s="5"/>
      <c r="Q558" s="5"/>
      <c r="R558" s="5"/>
      <c r="S558" s="5"/>
      <c r="T558" s="5"/>
      <c r="U558" s="5"/>
      <c r="V558" s="5"/>
      <c r="W558" s="5"/>
      <c r="X558" s="5"/>
      <c r="Y558" s="5"/>
      <c r="Z558" s="5"/>
      <c r="AA558" s="5"/>
    </row>
    <row r="559" spans="1:27" ht="17.25" customHeight="1">
      <c r="A559" s="176">
        <v>558</v>
      </c>
      <c r="B559" s="177" t="s">
        <v>844</v>
      </c>
      <c r="C559" s="178" t="s">
        <v>845</v>
      </c>
      <c r="D559" s="179">
        <v>8</v>
      </c>
      <c r="E559" s="185" t="s">
        <v>26</v>
      </c>
      <c r="F559" s="181" t="s">
        <v>1238</v>
      </c>
      <c r="G559" s="181"/>
      <c r="H559" s="5"/>
      <c r="I559" s="5"/>
      <c r="J559" s="5"/>
      <c r="K559" s="5"/>
      <c r="L559" s="5"/>
      <c r="M559" s="5"/>
      <c r="N559" s="5"/>
      <c r="O559" s="5"/>
      <c r="P559" s="5"/>
      <c r="Q559" s="5"/>
      <c r="R559" s="5"/>
      <c r="S559" s="5"/>
      <c r="T559" s="5"/>
      <c r="U559" s="5"/>
      <c r="V559" s="5"/>
      <c r="W559" s="5"/>
      <c r="X559" s="5"/>
      <c r="Y559" s="5"/>
      <c r="Z559" s="5"/>
      <c r="AA559" s="5"/>
    </row>
    <row r="560" spans="1:27" ht="17.25" customHeight="1">
      <c r="A560" s="176">
        <v>559</v>
      </c>
      <c r="B560" s="177" t="s">
        <v>846</v>
      </c>
      <c r="C560" s="178" t="s">
        <v>847</v>
      </c>
      <c r="D560" s="186">
        <v>20</v>
      </c>
      <c r="E560" s="180"/>
      <c r="F560" s="181" t="s">
        <v>846</v>
      </c>
      <c r="G560" s="181"/>
      <c r="H560" s="5"/>
      <c r="I560" s="5"/>
      <c r="J560" s="5"/>
      <c r="K560" s="5"/>
      <c r="L560" s="5"/>
      <c r="M560" s="5"/>
      <c r="N560" s="5"/>
      <c r="O560" s="5"/>
      <c r="P560" s="5"/>
      <c r="Q560" s="5"/>
      <c r="R560" s="5"/>
      <c r="S560" s="5"/>
      <c r="T560" s="5"/>
      <c r="U560" s="5"/>
      <c r="V560" s="5"/>
      <c r="W560" s="5"/>
      <c r="X560" s="5"/>
      <c r="Y560" s="5"/>
      <c r="Z560" s="5"/>
      <c r="AA560" s="5"/>
    </row>
    <row r="561" spans="1:1024" ht="17.25" customHeight="1">
      <c r="A561" s="176">
        <v>560</v>
      </c>
      <c r="B561" s="177" t="s">
        <v>848</v>
      </c>
      <c r="C561" s="178" t="s">
        <v>849</v>
      </c>
      <c r="D561" s="186">
        <v>1</v>
      </c>
      <c r="E561" s="180"/>
      <c r="F561" s="181" t="s">
        <v>848</v>
      </c>
      <c r="G561" s="181"/>
      <c r="H561" s="5"/>
      <c r="I561" s="5"/>
      <c r="J561" s="5"/>
      <c r="K561" s="5"/>
      <c r="L561" s="5"/>
      <c r="M561" s="5"/>
      <c r="N561" s="5"/>
      <c r="O561" s="5"/>
      <c r="P561" s="5"/>
      <c r="Q561" s="5"/>
      <c r="R561" s="5"/>
      <c r="S561" s="5"/>
      <c r="T561" s="5"/>
      <c r="U561" s="5"/>
      <c r="V561" s="5"/>
      <c r="W561" s="5"/>
      <c r="X561" s="5"/>
      <c r="Y561" s="5"/>
      <c r="Z561" s="5"/>
      <c r="AA561" s="5"/>
    </row>
    <row r="562" spans="1:1024" ht="17.25" customHeight="1">
      <c r="A562" s="176">
        <v>561</v>
      </c>
      <c r="B562" s="177" t="s">
        <v>850</v>
      </c>
      <c r="C562" s="178" t="s">
        <v>851</v>
      </c>
      <c r="D562" s="179">
        <v>10</v>
      </c>
      <c r="E562" s="180"/>
      <c r="F562" s="181" t="s">
        <v>850</v>
      </c>
      <c r="G562" s="181"/>
      <c r="H562" s="5"/>
      <c r="I562" s="5"/>
      <c r="J562" s="5"/>
      <c r="K562" s="5"/>
      <c r="L562" s="5"/>
      <c r="M562" s="5"/>
      <c r="N562" s="5"/>
      <c r="O562" s="5"/>
      <c r="P562" s="5"/>
      <c r="Q562" s="5"/>
      <c r="R562" s="5"/>
      <c r="S562" s="5"/>
      <c r="T562" s="5"/>
      <c r="U562" s="5"/>
      <c r="V562" s="5"/>
      <c r="W562" s="5"/>
      <c r="X562" s="5"/>
      <c r="Y562" s="5"/>
      <c r="Z562" s="5"/>
      <c r="AA562" s="5"/>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c r="RA562"/>
      <c r="RB562"/>
      <c r="RC562"/>
      <c r="RD562"/>
      <c r="RE562"/>
      <c r="RF562"/>
      <c r="RG562"/>
      <c r="RH562"/>
      <c r="RI562"/>
      <c r="RJ562"/>
      <c r="RK562"/>
      <c r="RL562"/>
      <c r="RM562"/>
      <c r="RN562"/>
      <c r="RO562"/>
      <c r="RP562"/>
      <c r="RQ562"/>
      <c r="RR562"/>
      <c r="RS562"/>
      <c r="RT562"/>
      <c r="RU562"/>
      <c r="RV562"/>
      <c r="RW562"/>
      <c r="RX562"/>
      <c r="RY562"/>
      <c r="RZ562"/>
      <c r="SA562"/>
      <c r="SB562"/>
      <c r="SC562"/>
      <c r="SD562"/>
      <c r="SE562"/>
      <c r="SF562"/>
      <c r="SG562"/>
      <c r="SH562"/>
      <c r="SI562"/>
      <c r="SJ562"/>
      <c r="SK562"/>
      <c r="SL562"/>
      <c r="SM562"/>
      <c r="SN562"/>
      <c r="SO562"/>
      <c r="SP562"/>
      <c r="SQ562"/>
      <c r="SR562"/>
      <c r="SS562"/>
      <c r="ST562"/>
      <c r="SU562"/>
      <c r="SV562"/>
      <c r="SW562"/>
      <c r="SX562"/>
      <c r="SY562"/>
      <c r="SZ562"/>
      <c r="TA562"/>
      <c r="TB562"/>
      <c r="TC562"/>
      <c r="TD562"/>
      <c r="TE562"/>
      <c r="TF562"/>
      <c r="TG562"/>
      <c r="TH562"/>
      <c r="TI562"/>
      <c r="TJ562"/>
      <c r="TK562"/>
      <c r="TL562"/>
      <c r="TM562"/>
      <c r="TN562"/>
      <c r="TO562"/>
      <c r="TP562"/>
      <c r="TQ562"/>
      <c r="TR562"/>
      <c r="TS562"/>
      <c r="TT562"/>
      <c r="TU562"/>
      <c r="TV562"/>
      <c r="TW562"/>
      <c r="TX562"/>
      <c r="TY562"/>
      <c r="TZ562"/>
      <c r="UA562"/>
      <c r="UB562"/>
      <c r="UC562"/>
      <c r="UD562"/>
      <c r="UE562"/>
      <c r="UF562"/>
      <c r="UG562"/>
      <c r="UH562"/>
      <c r="UI562"/>
      <c r="UJ562"/>
      <c r="UK562"/>
      <c r="UL562"/>
      <c r="UM562"/>
      <c r="UN562"/>
      <c r="UO562"/>
      <c r="UP562"/>
      <c r="UQ562"/>
      <c r="UR562"/>
      <c r="US562"/>
      <c r="UT562"/>
      <c r="UU562"/>
      <c r="UV562"/>
      <c r="UW562"/>
      <c r="UX562"/>
      <c r="UY562"/>
      <c r="UZ562"/>
      <c r="VA562"/>
      <c r="VB562"/>
      <c r="VC562"/>
      <c r="VD562"/>
      <c r="VE562"/>
      <c r="VF562"/>
      <c r="VG562"/>
      <c r="VH562"/>
      <c r="VI562"/>
      <c r="VJ562"/>
      <c r="VK562"/>
      <c r="VL562"/>
      <c r="VM562"/>
      <c r="VN562"/>
      <c r="VO562"/>
      <c r="VP562"/>
      <c r="VQ562"/>
      <c r="VR562"/>
      <c r="VS562"/>
      <c r="VT562"/>
      <c r="VU562"/>
      <c r="VV562"/>
      <c r="VW562"/>
      <c r="VX562"/>
      <c r="VY562"/>
      <c r="VZ562"/>
      <c r="WA562"/>
      <c r="WB562"/>
      <c r="WC562"/>
      <c r="WD562"/>
      <c r="WE562"/>
      <c r="WF562"/>
      <c r="WG562"/>
      <c r="WH562"/>
      <c r="WI562"/>
      <c r="WJ562"/>
      <c r="WK562"/>
      <c r="WL562"/>
      <c r="WM562"/>
      <c r="WN562"/>
      <c r="WO562"/>
      <c r="WP562"/>
      <c r="WQ562"/>
      <c r="WR562"/>
      <c r="WS562"/>
      <c r="WT562"/>
      <c r="WU562"/>
      <c r="WV562"/>
      <c r="WW562"/>
      <c r="WX562"/>
      <c r="WY562"/>
      <c r="WZ562"/>
      <c r="XA562"/>
      <c r="XB562"/>
      <c r="XC562"/>
      <c r="XD562"/>
      <c r="XE562"/>
      <c r="XF562"/>
      <c r="XG562"/>
      <c r="XH562"/>
      <c r="XI562"/>
      <c r="XJ562"/>
      <c r="XK562"/>
      <c r="XL562"/>
      <c r="XM562"/>
      <c r="XN562"/>
      <c r="XO562"/>
      <c r="XP562"/>
      <c r="XQ562"/>
      <c r="XR562"/>
      <c r="XS562"/>
      <c r="XT562"/>
      <c r="XU562"/>
      <c r="XV562"/>
      <c r="XW562"/>
      <c r="XX562"/>
      <c r="XY562"/>
      <c r="XZ562"/>
      <c r="YA562"/>
      <c r="YB562"/>
      <c r="YC562"/>
      <c r="YD562"/>
      <c r="YE562"/>
      <c r="YF562"/>
      <c r="YG562"/>
      <c r="YH562"/>
      <c r="YI562"/>
      <c r="YJ562"/>
      <c r="YK562"/>
      <c r="YL562"/>
      <c r="YM562"/>
      <c r="YN562"/>
      <c r="YO562"/>
      <c r="YP562"/>
      <c r="YQ562"/>
      <c r="YR562"/>
      <c r="YS562"/>
      <c r="YT562"/>
      <c r="YU562"/>
      <c r="YV562"/>
      <c r="YW562"/>
      <c r="YX562"/>
      <c r="YY562"/>
      <c r="YZ562"/>
      <c r="ZA562"/>
      <c r="ZB562"/>
      <c r="ZC562"/>
      <c r="ZD562"/>
      <c r="ZE562"/>
      <c r="ZF562"/>
      <c r="ZG562"/>
      <c r="ZH562"/>
      <c r="ZI562"/>
      <c r="ZJ562"/>
      <c r="ZK562"/>
      <c r="ZL562"/>
      <c r="ZM562"/>
      <c r="ZN562"/>
      <c r="ZO562"/>
      <c r="ZP562"/>
      <c r="ZQ562"/>
      <c r="ZR562"/>
      <c r="ZS562"/>
      <c r="ZT562"/>
      <c r="ZU562"/>
      <c r="ZV562"/>
      <c r="ZW562"/>
      <c r="ZX562"/>
      <c r="ZY562"/>
      <c r="ZZ562"/>
      <c r="AAA562"/>
      <c r="AAB562"/>
      <c r="AAC562"/>
      <c r="AAD562"/>
      <c r="AAE562"/>
      <c r="AAF562"/>
      <c r="AAG562"/>
      <c r="AAH562"/>
      <c r="AAI562"/>
      <c r="AAJ562"/>
      <c r="AAK562"/>
      <c r="AAL562"/>
      <c r="AAM562"/>
      <c r="AAN562"/>
      <c r="AAO562"/>
      <c r="AAP562"/>
      <c r="AAQ562"/>
      <c r="AAR562"/>
      <c r="AAS562"/>
      <c r="AAT562"/>
      <c r="AAU562"/>
      <c r="AAV562"/>
      <c r="AAW562"/>
      <c r="AAX562"/>
      <c r="AAY562"/>
      <c r="AAZ562"/>
      <c r="ABA562"/>
      <c r="ABB562"/>
      <c r="ABC562"/>
      <c r="ABD562"/>
      <c r="ABE562"/>
      <c r="ABF562"/>
      <c r="ABG562"/>
      <c r="ABH562"/>
      <c r="ABI562"/>
      <c r="ABJ562"/>
      <c r="ABK562"/>
      <c r="ABL562"/>
      <c r="ABM562"/>
      <c r="ABN562"/>
      <c r="ABO562"/>
      <c r="ABP562"/>
      <c r="ABQ562"/>
      <c r="ABR562"/>
      <c r="ABS562"/>
      <c r="ABT562"/>
      <c r="ABU562"/>
      <c r="ABV562"/>
      <c r="ABW562"/>
      <c r="ABX562"/>
      <c r="ABY562"/>
      <c r="ABZ562"/>
      <c r="ACA562"/>
      <c r="ACB562"/>
      <c r="ACC562"/>
      <c r="ACD562"/>
      <c r="ACE562"/>
      <c r="ACF562"/>
      <c r="ACG562"/>
      <c r="ACH562"/>
      <c r="ACI562"/>
      <c r="ACJ562"/>
      <c r="ACK562"/>
      <c r="ACL562"/>
      <c r="ACM562"/>
      <c r="ACN562"/>
      <c r="ACO562"/>
      <c r="ACP562"/>
      <c r="ACQ562"/>
      <c r="ACR562"/>
      <c r="ACS562"/>
      <c r="ACT562"/>
      <c r="ACU562"/>
      <c r="ACV562"/>
      <c r="ACW562"/>
      <c r="ACX562"/>
      <c r="ACY562"/>
      <c r="ACZ562"/>
      <c r="ADA562"/>
      <c r="ADB562"/>
      <c r="ADC562"/>
      <c r="ADD562"/>
      <c r="ADE562"/>
      <c r="ADF562"/>
      <c r="ADG562"/>
      <c r="ADH562"/>
      <c r="ADI562"/>
      <c r="ADJ562"/>
      <c r="ADK562"/>
      <c r="ADL562"/>
      <c r="ADM562"/>
      <c r="ADN562"/>
      <c r="ADO562"/>
      <c r="ADP562"/>
      <c r="ADQ562"/>
      <c r="ADR562"/>
      <c r="ADS562"/>
      <c r="ADT562"/>
      <c r="ADU562"/>
      <c r="ADV562"/>
      <c r="ADW562"/>
      <c r="ADX562"/>
      <c r="ADY562"/>
      <c r="ADZ562"/>
      <c r="AEA562"/>
      <c r="AEB562"/>
      <c r="AEC562"/>
      <c r="AED562"/>
      <c r="AEE562"/>
      <c r="AEF562"/>
      <c r="AEG562"/>
      <c r="AEH562"/>
      <c r="AEI562"/>
      <c r="AEJ562"/>
      <c r="AEK562"/>
      <c r="AEL562"/>
      <c r="AEM562"/>
      <c r="AEN562"/>
      <c r="AEO562"/>
      <c r="AEP562"/>
      <c r="AEQ562"/>
      <c r="AER562"/>
      <c r="AES562"/>
      <c r="AET562"/>
      <c r="AEU562"/>
      <c r="AEV562"/>
      <c r="AEW562"/>
      <c r="AEX562"/>
      <c r="AEY562"/>
      <c r="AEZ562"/>
      <c r="AFA562"/>
      <c r="AFB562"/>
      <c r="AFC562"/>
      <c r="AFD562"/>
      <c r="AFE562"/>
      <c r="AFF562"/>
      <c r="AFG562"/>
      <c r="AFH562"/>
      <c r="AFI562"/>
      <c r="AFJ562"/>
      <c r="AFK562"/>
      <c r="AFL562"/>
      <c r="AFM562"/>
      <c r="AFN562"/>
      <c r="AFO562"/>
      <c r="AFP562"/>
      <c r="AFQ562"/>
      <c r="AFR562"/>
      <c r="AFS562"/>
      <c r="AFT562"/>
      <c r="AFU562"/>
      <c r="AFV562"/>
      <c r="AFW562"/>
      <c r="AFX562"/>
      <c r="AFY562"/>
      <c r="AFZ562"/>
      <c r="AGA562"/>
      <c r="AGB562"/>
      <c r="AGC562"/>
      <c r="AGD562"/>
      <c r="AGE562"/>
      <c r="AGF562"/>
      <c r="AGG562"/>
      <c r="AGH562"/>
      <c r="AGI562"/>
      <c r="AGJ562"/>
      <c r="AGK562"/>
      <c r="AGL562"/>
      <c r="AGM562"/>
      <c r="AGN562"/>
      <c r="AGO562"/>
      <c r="AGP562"/>
      <c r="AGQ562"/>
      <c r="AGR562"/>
      <c r="AGS562"/>
      <c r="AGT562"/>
      <c r="AGU562"/>
      <c r="AGV562"/>
      <c r="AGW562"/>
      <c r="AGX562"/>
      <c r="AGY562"/>
      <c r="AGZ562"/>
      <c r="AHA562"/>
      <c r="AHB562"/>
      <c r="AHC562"/>
      <c r="AHD562"/>
      <c r="AHE562"/>
      <c r="AHF562"/>
      <c r="AHG562"/>
      <c r="AHH562"/>
      <c r="AHI562"/>
      <c r="AHJ562"/>
      <c r="AHK562"/>
      <c r="AHL562"/>
      <c r="AHM562"/>
      <c r="AHN562"/>
      <c r="AHO562"/>
      <c r="AHP562"/>
      <c r="AHQ562"/>
      <c r="AHR562"/>
      <c r="AHS562"/>
      <c r="AHT562"/>
      <c r="AHU562"/>
      <c r="AHV562"/>
      <c r="AHW562"/>
      <c r="AHX562"/>
      <c r="AHY562"/>
      <c r="AHZ562"/>
      <c r="AIA562"/>
      <c r="AIB562"/>
      <c r="AIC562"/>
      <c r="AID562"/>
      <c r="AIE562"/>
      <c r="AIF562"/>
      <c r="AIG562"/>
      <c r="AIH562"/>
      <c r="AII562"/>
      <c r="AIJ562"/>
      <c r="AIK562"/>
      <c r="AIL562"/>
      <c r="AIM562"/>
      <c r="AIN562"/>
      <c r="AIO562"/>
      <c r="AIP562"/>
      <c r="AIQ562"/>
      <c r="AIR562"/>
      <c r="AIS562"/>
      <c r="AIT562"/>
      <c r="AIU562"/>
      <c r="AIV562"/>
      <c r="AIW562"/>
      <c r="AIX562"/>
      <c r="AIY562"/>
      <c r="AIZ562"/>
      <c r="AJA562"/>
      <c r="AJB562"/>
      <c r="AJC562"/>
      <c r="AJD562"/>
      <c r="AJE562"/>
      <c r="AJF562"/>
      <c r="AJG562"/>
      <c r="AJH562"/>
      <c r="AJI562"/>
      <c r="AJJ562"/>
      <c r="AJK562"/>
      <c r="AJL562"/>
      <c r="AJM562"/>
      <c r="AJN562"/>
      <c r="AJO562"/>
      <c r="AJP562"/>
      <c r="AJQ562"/>
      <c r="AJR562"/>
      <c r="AJS562"/>
      <c r="AJT562"/>
      <c r="AJU562"/>
      <c r="AJV562"/>
      <c r="AJW562"/>
      <c r="AJX562"/>
      <c r="AJY562"/>
      <c r="AJZ562"/>
      <c r="AKA562"/>
      <c r="AKB562"/>
      <c r="AKC562"/>
      <c r="AKD562"/>
      <c r="AKE562"/>
      <c r="AKF562"/>
      <c r="AKG562"/>
      <c r="AKH562"/>
      <c r="AKI562"/>
      <c r="AKJ562"/>
      <c r="AKK562"/>
      <c r="AKL562"/>
      <c r="AKM562"/>
      <c r="AKN562"/>
      <c r="AKO562"/>
      <c r="AKP562"/>
      <c r="AKQ562"/>
      <c r="AKR562"/>
      <c r="AKS562"/>
      <c r="AKT562"/>
      <c r="AKU562"/>
      <c r="AKV562"/>
      <c r="AKW562"/>
      <c r="AKX562"/>
      <c r="AKY562"/>
      <c r="AKZ562"/>
      <c r="ALA562"/>
      <c r="ALB562"/>
      <c r="ALC562"/>
      <c r="ALD562"/>
      <c r="ALE562"/>
      <c r="ALF562"/>
      <c r="ALG562"/>
      <c r="ALH562"/>
      <c r="ALI562"/>
      <c r="ALJ562"/>
      <c r="ALK562"/>
      <c r="ALL562"/>
      <c r="ALM562"/>
      <c r="ALN562"/>
      <c r="ALO562"/>
      <c r="ALP562"/>
      <c r="ALQ562"/>
      <c r="ALR562"/>
      <c r="ALS562"/>
      <c r="ALT562"/>
      <c r="ALU562"/>
      <c r="ALV562"/>
      <c r="ALW562"/>
      <c r="ALX562"/>
      <c r="ALY562"/>
      <c r="ALZ562"/>
      <c r="AMA562"/>
      <c r="AMB562"/>
      <c r="AMC562"/>
      <c r="AMD562"/>
      <c r="AME562"/>
      <c r="AMF562"/>
      <c r="AMG562"/>
      <c r="AMH562"/>
      <c r="AMI562"/>
      <c r="AMJ562"/>
    </row>
    <row r="563" spans="1:1024" ht="17.25" customHeight="1">
      <c r="A563" s="176">
        <v>562</v>
      </c>
      <c r="B563" s="177" t="s">
        <v>852</v>
      </c>
      <c r="C563" s="178" t="s">
        <v>853</v>
      </c>
      <c r="D563" s="179"/>
      <c r="E563" s="180"/>
      <c r="F563" s="181"/>
      <c r="G563" s="181"/>
      <c r="H563" s="5"/>
      <c r="I563" s="5"/>
      <c r="J563" s="5"/>
      <c r="K563" s="5"/>
      <c r="L563" s="5"/>
      <c r="M563" s="5"/>
      <c r="N563" s="5"/>
      <c r="O563" s="5"/>
      <c r="P563" s="5"/>
      <c r="Q563" s="5"/>
      <c r="R563" s="5"/>
      <c r="S563" s="5"/>
      <c r="T563" s="5"/>
      <c r="U563" s="5"/>
      <c r="V563" s="5"/>
      <c r="W563" s="5"/>
      <c r="X563" s="5"/>
      <c r="Y563" s="5"/>
      <c r="Z563" s="5"/>
      <c r="AA563" s="5"/>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c r="RL563"/>
      <c r="RM563"/>
      <c r="RN563"/>
      <c r="RO563"/>
      <c r="RP563"/>
      <c r="RQ563"/>
      <c r="RR563"/>
      <c r="RS563"/>
      <c r="RT563"/>
      <c r="RU563"/>
      <c r="RV563"/>
      <c r="RW563"/>
      <c r="RX563"/>
      <c r="RY563"/>
      <c r="RZ563"/>
      <c r="SA563"/>
      <c r="SB563"/>
      <c r="SC563"/>
      <c r="SD563"/>
      <c r="SE563"/>
      <c r="SF563"/>
      <c r="SG563"/>
      <c r="SH563"/>
      <c r="SI563"/>
      <c r="SJ563"/>
      <c r="SK563"/>
      <c r="SL563"/>
      <c r="SM563"/>
      <c r="SN563"/>
      <c r="SO563"/>
      <c r="SP563"/>
      <c r="SQ563"/>
      <c r="SR563"/>
      <c r="SS563"/>
      <c r="ST563"/>
      <c r="SU563"/>
      <c r="SV563"/>
      <c r="SW563"/>
      <c r="SX563"/>
      <c r="SY563"/>
      <c r="SZ563"/>
      <c r="TA563"/>
      <c r="TB563"/>
      <c r="TC563"/>
      <c r="TD563"/>
      <c r="TE563"/>
      <c r="TF563"/>
      <c r="TG563"/>
      <c r="TH563"/>
      <c r="TI563"/>
      <c r="TJ563"/>
      <c r="TK563"/>
      <c r="TL563"/>
      <c r="TM563"/>
      <c r="TN563"/>
      <c r="TO563"/>
      <c r="TP563"/>
      <c r="TQ563"/>
      <c r="TR563"/>
      <c r="TS563"/>
      <c r="TT563"/>
      <c r="TU563"/>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c r="VH563"/>
      <c r="VI563"/>
      <c r="VJ563"/>
      <c r="VK563"/>
      <c r="VL563"/>
      <c r="VM563"/>
      <c r="VN563"/>
      <c r="VO563"/>
      <c r="VP563"/>
      <c r="VQ563"/>
      <c r="VR563"/>
      <c r="VS563"/>
      <c r="VT563"/>
      <c r="VU563"/>
      <c r="VV563"/>
      <c r="VW563"/>
      <c r="VX563"/>
      <c r="VY563"/>
      <c r="VZ563"/>
      <c r="WA563"/>
      <c r="WB563"/>
      <c r="WC563"/>
      <c r="WD563"/>
      <c r="WE563"/>
      <c r="WF563"/>
      <c r="WG563"/>
      <c r="WH563"/>
      <c r="WI563"/>
      <c r="WJ563"/>
      <c r="WK563"/>
      <c r="WL563"/>
      <c r="WM563"/>
      <c r="WN563"/>
      <c r="WO563"/>
      <c r="WP563"/>
      <c r="WQ563"/>
      <c r="WR563"/>
      <c r="WS563"/>
      <c r="WT563"/>
      <c r="WU563"/>
      <c r="WV563"/>
      <c r="WW563"/>
      <c r="WX563"/>
      <c r="WY563"/>
      <c r="WZ563"/>
      <c r="XA563"/>
      <c r="XB563"/>
      <c r="XC563"/>
      <c r="XD563"/>
      <c r="XE563"/>
      <c r="XF563"/>
      <c r="XG563"/>
      <c r="XH563"/>
      <c r="XI563"/>
      <c r="XJ563"/>
      <c r="XK563"/>
      <c r="XL563"/>
      <c r="XM563"/>
      <c r="XN563"/>
      <c r="XO563"/>
      <c r="XP563"/>
      <c r="XQ563"/>
      <c r="XR563"/>
      <c r="XS563"/>
      <c r="XT563"/>
      <c r="XU563"/>
      <c r="XV563"/>
      <c r="XW563"/>
      <c r="XX563"/>
      <c r="XY563"/>
      <c r="XZ563"/>
      <c r="YA563"/>
      <c r="YB563"/>
      <c r="YC563"/>
      <c r="YD563"/>
      <c r="YE563"/>
      <c r="YF563"/>
      <c r="YG563"/>
      <c r="YH563"/>
      <c r="YI563"/>
      <c r="YJ563"/>
      <c r="YK563"/>
      <c r="YL563"/>
      <c r="YM563"/>
      <c r="YN563"/>
      <c r="YO563"/>
      <c r="YP563"/>
      <c r="YQ563"/>
      <c r="YR563"/>
      <c r="YS563"/>
      <c r="YT563"/>
      <c r="YU563"/>
      <c r="YV563"/>
      <c r="YW563"/>
      <c r="YX563"/>
      <c r="YY563"/>
      <c r="YZ563"/>
      <c r="ZA563"/>
      <c r="ZB563"/>
      <c r="ZC563"/>
      <c r="ZD563"/>
      <c r="ZE563"/>
      <c r="ZF563"/>
      <c r="ZG563"/>
      <c r="ZH563"/>
      <c r="ZI563"/>
      <c r="ZJ563"/>
      <c r="ZK563"/>
      <c r="ZL563"/>
      <c r="ZM563"/>
      <c r="ZN563"/>
      <c r="ZO563"/>
      <c r="ZP563"/>
      <c r="ZQ563"/>
      <c r="ZR563"/>
      <c r="ZS563"/>
      <c r="ZT563"/>
      <c r="ZU563"/>
      <c r="ZV563"/>
      <c r="ZW563"/>
      <c r="ZX563"/>
      <c r="ZY563"/>
      <c r="ZZ563"/>
      <c r="AAA563"/>
      <c r="AAB563"/>
      <c r="AAC563"/>
      <c r="AAD563"/>
      <c r="AAE563"/>
      <c r="AAF563"/>
      <c r="AAG563"/>
      <c r="AAH563"/>
      <c r="AAI563"/>
      <c r="AAJ563"/>
      <c r="AAK563"/>
      <c r="AAL563"/>
      <c r="AAM563"/>
      <c r="AAN563"/>
      <c r="AAO563"/>
      <c r="AAP563"/>
      <c r="AAQ563"/>
      <c r="AAR563"/>
      <c r="AAS563"/>
      <c r="AAT563"/>
      <c r="AAU563"/>
      <c r="AAV563"/>
      <c r="AAW563"/>
      <c r="AAX563"/>
      <c r="AAY563"/>
      <c r="AAZ563"/>
      <c r="ABA563"/>
      <c r="ABB563"/>
      <c r="ABC563"/>
      <c r="ABD563"/>
      <c r="ABE563"/>
      <c r="ABF563"/>
      <c r="ABG563"/>
      <c r="ABH563"/>
      <c r="ABI563"/>
      <c r="ABJ563"/>
      <c r="ABK563"/>
      <c r="ABL563"/>
      <c r="ABM563"/>
      <c r="ABN563"/>
      <c r="ABO563"/>
      <c r="ABP563"/>
      <c r="ABQ563"/>
      <c r="ABR563"/>
      <c r="ABS563"/>
      <c r="ABT563"/>
      <c r="ABU563"/>
      <c r="ABV563"/>
      <c r="ABW563"/>
      <c r="ABX563"/>
      <c r="ABY563"/>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c r="ADT563"/>
      <c r="ADU563"/>
      <c r="ADV563"/>
      <c r="ADW563"/>
      <c r="ADX563"/>
      <c r="ADY563"/>
      <c r="ADZ563"/>
      <c r="AEA563"/>
      <c r="AEB563"/>
      <c r="AEC563"/>
      <c r="AED563"/>
      <c r="AEE563"/>
      <c r="AEF563"/>
      <c r="AEG563"/>
      <c r="AEH563"/>
      <c r="AEI563"/>
      <c r="AEJ563"/>
      <c r="AEK563"/>
      <c r="AEL563"/>
      <c r="AEM563"/>
      <c r="AEN563"/>
      <c r="AEO563"/>
      <c r="AEP563"/>
      <c r="AEQ563"/>
      <c r="AER563"/>
      <c r="AES563"/>
      <c r="AET563"/>
      <c r="AEU563"/>
      <c r="AEV563"/>
      <c r="AEW563"/>
      <c r="AEX563"/>
      <c r="AEY563"/>
      <c r="AEZ563"/>
      <c r="AFA563"/>
      <c r="AFB563"/>
      <c r="AFC563"/>
      <c r="AFD563"/>
      <c r="AFE563"/>
      <c r="AFF563"/>
      <c r="AFG563"/>
      <c r="AFH563"/>
      <c r="AFI563"/>
      <c r="AFJ563"/>
      <c r="AFK563"/>
      <c r="AFL563"/>
      <c r="AFM563"/>
      <c r="AFN563"/>
      <c r="AFO563"/>
      <c r="AFP563"/>
      <c r="AFQ563"/>
      <c r="AFR563"/>
      <c r="AFS563"/>
      <c r="AFT563"/>
      <c r="AFU563"/>
      <c r="AFV563"/>
      <c r="AFW563"/>
      <c r="AFX563"/>
      <c r="AFY563"/>
      <c r="AFZ563"/>
      <c r="AGA563"/>
      <c r="AGB563"/>
      <c r="AGC563"/>
      <c r="AGD563"/>
      <c r="AGE563"/>
      <c r="AGF563"/>
      <c r="AGG563"/>
      <c r="AGH563"/>
      <c r="AGI563"/>
      <c r="AGJ563"/>
      <c r="AGK563"/>
      <c r="AGL563"/>
      <c r="AGM563"/>
      <c r="AGN563"/>
      <c r="AGO563"/>
      <c r="AGP563"/>
      <c r="AGQ563"/>
      <c r="AGR563"/>
      <c r="AGS563"/>
      <c r="AGT563"/>
      <c r="AGU563"/>
      <c r="AGV563"/>
      <c r="AGW563"/>
      <c r="AGX563"/>
      <c r="AGY563"/>
      <c r="AGZ563"/>
      <c r="AHA563"/>
      <c r="AHB563"/>
      <c r="AHC563"/>
      <c r="AHD563"/>
      <c r="AHE563"/>
      <c r="AHF563"/>
      <c r="AHG563"/>
      <c r="AHH563"/>
      <c r="AHI563"/>
      <c r="AHJ563"/>
      <c r="AHK563"/>
      <c r="AHL563"/>
      <c r="AHM563"/>
      <c r="AHN563"/>
      <c r="AHO563"/>
      <c r="AHP563"/>
      <c r="AHQ563"/>
      <c r="AHR563"/>
      <c r="AHS563"/>
      <c r="AHT563"/>
      <c r="AHU563"/>
      <c r="AHV563"/>
      <c r="AHW563"/>
      <c r="AHX563"/>
      <c r="AHY563"/>
      <c r="AHZ563"/>
      <c r="AIA563"/>
      <c r="AIB563"/>
      <c r="AIC563"/>
      <c r="AID563"/>
      <c r="AIE563"/>
      <c r="AIF563"/>
      <c r="AIG563"/>
      <c r="AIH563"/>
      <c r="AII563"/>
      <c r="AIJ563"/>
      <c r="AIK563"/>
      <c r="AIL563"/>
      <c r="AIM563"/>
      <c r="AIN563"/>
      <c r="AIO563"/>
      <c r="AIP563"/>
      <c r="AIQ563"/>
      <c r="AIR563"/>
      <c r="AIS563"/>
      <c r="AIT563"/>
      <c r="AIU563"/>
      <c r="AIV563"/>
      <c r="AIW563"/>
      <c r="AIX563"/>
      <c r="AIY563"/>
      <c r="AIZ563"/>
      <c r="AJA563"/>
      <c r="AJB563"/>
      <c r="AJC563"/>
      <c r="AJD563"/>
      <c r="AJE563"/>
      <c r="AJF563"/>
      <c r="AJG563"/>
      <c r="AJH563"/>
      <c r="AJI563"/>
      <c r="AJJ563"/>
      <c r="AJK563"/>
      <c r="AJL563"/>
      <c r="AJM563"/>
      <c r="AJN563"/>
      <c r="AJO563"/>
      <c r="AJP563"/>
      <c r="AJQ563"/>
      <c r="AJR563"/>
      <c r="AJS563"/>
      <c r="AJT563"/>
      <c r="AJU563"/>
      <c r="AJV563"/>
      <c r="AJW563"/>
      <c r="AJX563"/>
      <c r="AJY563"/>
      <c r="AJZ563"/>
      <c r="AKA563"/>
      <c r="AKB563"/>
      <c r="AKC563"/>
      <c r="AKD563"/>
      <c r="AKE563"/>
      <c r="AKF563"/>
      <c r="AKG563"/>
      <c r="AKH563"/>
      <c r="AKI563"/>
      <c r="AKJ563"/>
      <c r="AKK563"/>
      <c r="AKL563"/>
      <c r="AKM563"/>
      <c r="AKN563"/>
      <c r="AKO563"/>
      <c r="AKP563"/>
      <c r="AKQ563"/>
      <c r="AKR563"/>
      <c r="AKS563"/>
      <c r="AKT563"/>
      <c r="AKU563"/>
      <c r="AKV563"/>
      <c r="AKW563"/>
      <c r="AKX563"/>
      <c r="AKY563"/>
      <c r="AKZ563"/>
      <c r="ALA563"/>
      <c r="ALB563"/>
      <c r="ALC563"/>
      <c r="ALD563"/>
      <c r="ALE563"/>
      <c r="ALF563"/>
      <c r="ALG563"/>
      <c r="ALH563"/>
      <c r="ALI563"/>
      <c r="ALJ563"/>
      <c r="ALK563"/>
      <c r="ALL563"/>
      <c r="ALM563"/>
      <c r="ALN563"/>
      <c r="ALO563"/>
      <c r="ALP563"/>
      <c r="ALQ563"/>
      <c r="ALR563"/>
      <c r="ALS563"/>
      <c r="ALT563"/>
      <c r="ALU563"/>
      <c r="ALV563"/>
      <c r="ALW563"/>
      <c r="ALX563"/>
      <c r="ALY563"/>
      <c r="ALZ563"/>
      <c r="AMA563"/>
      <c r="AMB563"/>
      <c r="AMC563"/>
      <c r="AMD563"/>
      <c r="AME563"/>
      <c r="AMF563"/>
      <c r="AMG563"/>
      <c r="AMH563"/>
      <c r="AMI563"/>
      <c r="AMJ563"/>
    </row>
    <row r="564" spans="1:1024" ht="17.25" customHeight="1">
      <c r="A564" s="176">
        <v>563</v>
      </c>
      <c r="B564" s="177" t="s">
        <v>854</v>
      </c>
      <c r="C564" s="178" t="s">
        <v>855</v>
      </c>
      <c r="D564" s="179"/>
      <c r="E564" s="180"/>
      <c r="F564" s="181"/>
      <c r="G564" s="181"/>
      <c r="H564" s="5"/>
      <c r="I564" s="5"/>
      <c r="J564" s="5"/>
      <c r="K564" s="5"/>
      <c r="L564" s="5"/>
      <c r="M564" s="5"/>
      <c r="N564" s="5"/>
      <c r="O564" s="5"/>
      <c r="P564" s="5"/>
      <c r="Q564" s="5"/>
      <c r="R564" s="5"/>
      <c r="S564" s="5"/>
      <c r="T564" s="5"/>
      <c r="U564" s="5"/>
      <c r="V564" s="5"/>
      <c r="W564" s="5"/>
      <c r="X564" s="5"/>
      <c r="Y564" s="5"/>
      <c r="Z564" s="5"/>
      <c r="AA564" s="5"/>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c r="PV564"/>
      <c r="PW564"/>
      <c r="PX564"/>
      <c r="PY564"/>
      <c r="PZ564"/>
      <c r="QA564"/>
      <c r="QB564"/>
      <c r="QC564"/>
      <c r="QD564"/>
      <c r="QE564"/>
      <c r="QF564"/>
      <c r="QG564"/>
      <c r="QH564"/>
      <c r="QI564"/>
      <c r="QJ564"/>
      <c r="QK564"/>
      <c r="QL564"/>
      <c r="QM564"/>
      <c r="QN564"/>
      <c r="QO564"/>
      <c r="QP564"/>
      <c r="QQ564"/>
      <c r="QR564"/>
      <c r="QS564"/>
      <c r="QT564"/>
      <c r="QU564"/>
      <c r="QV564"/>
      <c r="QW564"/>
      <c r="QX564"/>
      <c r="QY564"/>
      <c r="QZ564"/>
      <c r="RA564"/>
      <c r="RB564"/>
      <c r="RC564"/>
      <c r="RD564"/>
      <c r="RE564"/>
      <c r="RF564"/>
      <c r="RG564"/>
      <c r="RH564"/>
      <c r="RI564"/>
      <c r="RJ564"/>
      <c r="RK564"/>
      <c r="RL564"/>
      <c r="RM564"/>
      <c r="RN564"/>
      <c r="RO564"/>
      <c r="RP564"/>
      <c r="RQ564"/>
      <c r="RR564"/>
      <c r="RS564"/>
      <c r="RT564"/>
      <c r="RU564"/>
      <c r="RV564"/>
      <c r="RW564"/>
      <c r="RX564"/>
      <c r="RY564"/>
      <c r="RZ564"/>
      <c r="SA564"/>
      <c r="SB564"/>
      <c r="SC564"/>
      <c r="SD564"/>
      <c r="SE564"/>
      <c r="SF564"/>
      <c r="SG564"/>
      <c r="SH564"/>
      <c r="SI564"/>
      <c r="SJ564"/>
      <c r="SK564"/>
      <c r="SL564"/>
      <c r="SM564"/>
      <c r="SN564"/>
      <c r="SO564"/>
      <c r="SP564"/>
      <c r="SQ564"/>
      <c r="SR564"/>
      <c r="SS564"/>
      <c r="ST564"/>
      <c r="SU564"/>
      <c r="SV564"/>
      <c r="SW564"/>
      <c r="SX564"/>
      <c r="SY564"/>
      <c r="SZ564"/>
      <c r="TA564"/>
      <c r="TB564"/>
      <c r="TC564"/>
      <c r="TD564"/>
      <c r="TE564"/>
      <c r="TF564"/>
      <c r="TG564"/>
      <c r="TH564"/>
      <c r="TI564"/>
      <c r="TJ564"/>
      <c r="TK564"/>
      <c r="TL564"/>
      <c r="TM564"/>
      <c r="TN564"/>
      <c r="TO564"/>
      <c r="TP564"/>
      <c r="TQ564"/>
      <c r="TR564"/>
      <c r="TS564"/>
      <c r="TT564"/>
      <c r="TU564"/>
      <c r="TV564"/>
      <c r="TW564"/>
      <c r="TX564"/>
      <c r="TY564"/>
      <c r="TZ564"/>
      <c r="UA564"/>
      <c r="UB564"/>
      <c r="UC564"/>
      <c r="UD564"/>
      <c r="UE564"/>
      <c r="UF564"/>
      <c r="UG564"/>
      <c r="UH564"/>
      <c r="UI564"/>
      <c r="UJ564"/>
      <c r="UK564"/>
      <c r="UL564"/>
      <c r="UM564"/>
      <c r="UN564"/>
      <c r="UO564"/>
      <c r="UP564"/>
      <c r="UQ564"/>
      <c r="UR564"/>
      <c r="US564"/>
      <c r="UT564"/>
      <c r="UU564"/>
      <c r="UV564"/>
      <c r="UW564"/>
      <c r="UX564"/>
      <c r="UY564"/>
      <c r="UZ564"/>
      <c r="VA564"/>
      <c r="VB564"/>
      <c r="VC564"/>
      <c r="VD564"/>
      <c r="VE564"/>
      <c r="VF564"/>
      <c r="VG564"/>
      <c r="VH564"/>
      <c r="VI564"/>
      <c r="VJ564"/>
      <c r="VK564"/>
      <c r="VL564"/>
      <c r="VM564"/>
      <c r="VN564"/>
      <c r="VO564"/>
      <c r="VP564"/>
      <c r="VQ564"/>
      <c r="VR564"/>
      <c r="VS564"/>
      <c r="VT564"/>
      <c r="VU564"/>
      <c r="VV564"/>
      <c r="VW564"/>
      <c r="VX564"/>
      <c r="VY564"/>
      <c r="VZ564"/>
      <c r="WA564"/>
      <c r="WB564"/>
      <c r="WC564"/>
      <c r="WD564"/>
      <c r="WE564"/>
      <c r="WF564"/>
      <c r="WG564"/>
      <c r="WH564"/>
      <c r="WI564"/>
      <c r="WJ564"/>
      <c r="WK564"/>
      <c r="WL564"/>
      <c r="WM564"/>
      <c r="WN564"/>
      <c r="WO564"/>
      <c r="WP564"/>
      <c r="WQ564"/>
      <c r="WR564"/>
      <c r="WS564"/>
      <c r="WT564"/>
      <c r="WU564"/>
      <c r="WV564"/>
      <c r="WW564"/>
      <c r="WX564"/>
      <c r="WY564"/>
      <c r="WZ564"/>
      <c r="XA564"/>
      <c r="XB564"/>
      <c r="XC564"/>
      <c r="XD564"/>
      <c r="XE564"/>
      <c r="XF564"/>
      <c r="XG564"/>
      <c r="XH564"/>
      <c r="XI564"/>
      <c r="XJ564"/>
      <c r="XK564"/>
      <c r="XL564"/>
      <c r="XM564"/>
      <c r="XN564"/>
      <c r="XO564"/>
      <c r="XP564"/>
      <c r="XQ564"/>
      <c r="XR564"/>
      <c r="XS564"/>
      <c r="XT564"/>
      <c r="XU564"/>
      <c r="XV564"/>
      <c r="XW564"/>
      <c r="XX564"/>
      <c r="XY564"/>
      <c r="XZ564"/>
      <c r="YA564"/>
      <c r="YB564"/>
      <c r="YC564"/>
      <c r="YD564"/>
      <c r="YE564"/>
      <c r="YF564"/>
      <c r="YG564"/>
      <c r="YH564"/>
      <c r="YI564"/>
      <c r="YJ564"/>
      <c r="YK564"/>
      <c r="YL564"/>
      <c r="YM564"/>
      <c r="YN564"/>
      <c r="YO564"/>
      <c r="YP564"/>
      <c r="YQ564"/>
      <c r="YR564"/>
      <c r="YS564"/>
      <c r="YT564"/>
      <c r="YU564"/>
      <c r="YV564"/>
      <c r="YW564"/>
      <c r="YX564"/>
      <c r="YY564"/>
      <c r="YZ564"/>
      <c r="ZA564"/>
      <c r="ZB564"/>
      <c r="ZC564"/>
      <c r="ZD564"/>
      <c r="ZE564"/>
      <c r="ZF564"/>
      <c r="ZG564"/>
      <c r="ZH564"/>
      <c r="ZI564"/>
      <c r="ZJ564"/>
      <c r="ZK564"/>
      <c r="ZL564"/>
      <c r="ZM564"/>
      <c r="ZN564"/>
      <c r="ZO564"/>
      <c r="ZP564"/>
      <c r="ZQ564"/>
      <c r="ZR564"/>
      <c r="ZS564"/>
      <c r="ZT564"/>
      <c r="ZU564"/>
      <c r="ZV564"/>
      <c r="ZW564"/>
      <c r="ZX564"/>
      <c r="ZY564"/>
      <c r="ZZ564"/>
      <c r="AAA564"/>
      <c r="AAB564"/>
      <c r="AAC564"/>
      <c r="AAD564"/>
      <c r="AAE564"/>
      <c r="AAF564"/>
      <c r="AAG564"/>
      <c r="AAH564"/>
      <c r="AAI564"/>
      <c r="AAJ564"/>
      <c r="AAK564"/>
      <c r="AAL564"/>
      <c r="AAM564"/>
      <c r="AAN564"/>
      <c r="AAO564"/>
      <c r="AAP564"/>
      <c r="AAQ564"/>
      <c r="AAR564"/>
      <c r="AAS564"/>
      <c r="AAT564"/>
      <c r="AAU564"/>
      <c r="AAV564"/>
      <c r="AAW564"/>
      <c r="AAX564"/>
      <c r="AAY564"/>
      <c r="AAZ564"/>
      <c r="ABA564"/>
      <c r="ABB564"/>
      <c r="ABC564"/>
      <c r="ABD564"/>
      <c r="ABE564"/>
      <c r="ABF564"/>
      <c r="ABG564"/>
      <c r="ABH564"/>
      <c r="ABI564"/>
      <c r="ABJ564"/>
      <c r="ABK564"/>
      <c r="ABL564"/>
      <c r="ABM564"/>
      <c r="ABN564"/>
      <c r="ABO564"/>
      <c r="ABP564"/>
      <c r="ABQ564"/>
      <c r="ABR564"/>
      <c r="ABS564"/>
      <c r="ABT564"/>
      <c r="ABU564"/>
      <c r="ABV564"/>
      <c r="ABW564"/>
      <c r="ABX564"/>
      <c r="ABY564"/>
      <c r="ABZ564"/>
      <c r="ACA564"/>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c r="ADT564"/>
      <c r="ADU564"/>
      <c r="ADV564"/>
      <c r="ADW564"/>
      <c r="ADX564"/>
      <c r="ADY564"/>
      <c r="ADZ564"/>
      <c r="AEA564"/>
      <c r="AEB564"/>
      <c r="AEC564"/>
      <c r="AED564"/>
      <c r="AEE564"/>
      <c r="AEF564"/>
      <c r="AEG564"/>
      <c r="AEH564"/>
      <c r="AEI564"/>
      <c r="AEJ564"/>
      <c r="AEK564"/>
      <c r="AEL564"/>
      <c r="AEM564"/>
      <c r="AEN564"/>
      <c r="AEO564"/>
      <c r="AEP564"/>
      <c r="AEQ564"/>
      <c r="AER564"/>
      <c r="AES564"/>
      <c r="AET564"/>
      <c r="AEU564"/>
      <c r="AEV564"/>
      <c r="AEW564"/>
      <c r="AEX564"/>
      <c r="AEY564"/>
      <c r="AEZ564"/>
      <c r="AFA564"/>
      <c r="AFB564"/>
      <c r="AFC564"/>
      <c r="AFD564"/>
      <c r="AFE564"/>
      <c r="AFF564"/>
      <c r="AFG564"/>
      <c r="AFH564"/>
      <c r="AFI564"/>
      <c r="AFJ564"/>
      <c r="AFK564"/>
      <c r="AFL564"/>
      <c r="AFM564"/>
      <c r="AFN564"/>
      <c r="AFO564"/>
      <c r="AFP564"/>
      <c r="AFQ564"/>
      <c r="AFR564"/>
      <c r="AFS564"/>
      <c r="AFT564"/>
      <c r="AFU564"/>
      <c r="AFV564"/>
      <c r="AFW564"/>
      <c r="AFX564"/>
      <c r="AFY564"/>
      <c r="AFZ564"/>
      <c r="AGA564"/>
      <c r="AGB564"/>
      <c r="AGC564"/>
      <c r="AGD564"/>
      <c r="AGE564"/>
      <c r="AGF564"/>
      <c r="AGG564"/>
      <c r="AGH564"/>
      <c r="AGI564"/>
      <c r="AGJ564"/>
      <c r="AGK564"/>
      <c r="AGL564"/>
      <c r="AGM564"/>
      <c r="AGN564"/>
      <c r="AGO564"/>
      <c r="AGP564"/>
      <c r="AGQ564"/>
      <c r="AGR564"/>
      <c r="AGS564"/>
      <c r="AGT564"/>
      <c r="AGU564"/>
      <c r="AGV564"/>
      <c r="AGW564"/>
      <c r="AGX564"/>
      <c r="AGY564"/>
      <c r="AGZ564"/>
      <c r="AHA564"/>
      <c r="AHB564"/>
      <c r="AHC564"/>
      <c r="AHD564"/>
      <c r="AHE564"/>
      <c r="AHF564"/>
      <c r="AHG564"/>
      <c r="AHH564"/>
      <c r="AHI564"/>
      <c r="AHJ564"/>
      <c r="AHK564"/>
      <c r="AHL564"/>
      <c r="AHM564"/>
      <c r="AHN564"/>
      <c r="AHO564"/>
      <c r="AHP564"/>
      <c r="AHQ564"/>
      <c r="AHR564"/>
      <c r="AHS564"/>
      <c r="AHT564"/>
      <c r="AHU564"/>
      <c r="AHV564"/>
      <c r="AHW564"/>
      <c r="AHX564"/>
      <c r="AHY564"/>
      <c r="AHZ564"/>
      <c r="AIA564"/>
      <c r="AIB564"/>
      <c r="AIC564"/>
      <c r="AID564"/>
      <c r="AIE564"/>
      <c r="AIF564"/>
      <c r="AIG564"/>
      <c r="AIH564"/>
      <c r="AII564"/>
      <c r="AIJ564"/>
      <c r="AIK564"/>
      <c r="AIL564"/>
      <c r="AIM564"/>
      <c r="AIN564"/>
      <c r="AIO564"/>
      <c r="AIP564"/>
      <c r="AIQ564"/>
      <c r="AIR564"/>
      <c r="AIS564"/>
      <c r="AIT564"/>
      <c r="AIU564"/>
      <c r="AIV564"/>
      <c r="AIW564"/>
      <c r="AIX564"/>
      <c r="AIY564"/>
      <c r="AIZ564"/>
      <c r="AJA564"/>
      <c r="AJB564"/>
      <c r="AJC564"/>
      <c r="AJD564"/>
      <c r="AJE564"/>
      <c r="AJF564"/>
      <c r="AJG564"/>
      <c r="AJH564"/>
      <c r="AJI564"/>
      <c r="AJJ564"/>
      <c r="AJK564"/>
      <c r="AJL564"/>
      <c r="AJM564"/>
      <c r="AJN564"/>
      <c r="AJO564"/>
      <c r="AJP564"/>
      <c r="AJQ564"/>
      <c r="AJR564"/>
      <c r="AJS564"/>
      <c r="AJT564"/>
      <c r="AJU564"/>
      <c r="AJV564"/>
      <c r="AJW564"/>
      <c r="AJX564"/>
      <c r="AJY564"/>
      <c r="AJZ564"/>
      <c r="AKA564"/>
      <c r="AKB564"/>
      <c r="AKC564"/>
      <c r="AKD564"/>
      <c r="AKE564"/>
      <c r="AKF564"/>
      <c r="AKG564"/>
      <c r="AKH564"/>
      <c r="AKI564"/>
      <c r="AKJ564"/>
      <c r="AKK564"/>
      <c r="AKL564"/>
      <c r="AKM564"/>
      <c r="AKN564"/>
      <c r="AKO564"/>
      <c r="AKP564"/>
      <c r="AKQ564"/>
      <c r="AKR564"/>
      <c r="AKS564"/>
      <c r="AKT564"/>
      <c r="AKU564"/>
      <c r="AKV564"/>
      <c r="AKW564"/>
      <c r="AKX564"/>
      <c r="AKY564"/>
      <c r="AKZ564"/>
      <c r="ALA564"/>
      <c r="ALB564"/>
      <c r="ALC564"/>
      <c r="ALD564"/>
      <c r="ALE564"/>
      <c r="ALF564"/>
      <c r="ALG564"/>
      <c r="ALH564"/>
      <c r="ALI564"/>
      <c r="ALJ564"/>
      <c r="ALK564"/>
      <c r="ALL564"/>
      <c r="ALM564"/>
      <c r="ALN564"/>
      <c r="ALO564"/>
      <c r="ALP564"/>
      <c r="ALQ564"/>
      <c r="ALR564"/>
      <c r="ALS564"/>
      <c r="ALT564"/>
      <c r="ALU564"/>
      <c r="ALV564"/>
      <c r="ALW564"/>
      <c r="ALX564"/>
      <c r="ALY564"/>
      <c r="ALZ564"/>
      <c r="AMA564"/>
      <c r="AMB564"/>
      <c r="AMC564"/>
      <c r="AMD564"/>
      <c r="AME564"/>
      <c r="AMF564"/>
      <c r="AMG564"/>
      <c r="AMH564"/>
      <c r="AMI564"/>
      <c r="AMJ564"/>
    </row>
    <row r="565" spans="1:1024" ht="17.25" customHeight="1">
      <c r="A565" s="176">
        <v>564</v>
      </c>
      <c r="B565" s="177" t="s">
        <v>856</v>
      </c>
      <c r="C565" s="178" t="s">
        <v>857</v>
      </c>
      <c r="D565" s="179">
        <v>10</v>
      </c>
      <c r="E565" s="180"/>
      <c r="F565" s="181"/>
      <c r="G565" s="181"/>
      <c r="H565" s="5"/>
      <c r="I565" s="5"/>
      <c r="J565" s="5"/>
      <c r="K565" s="5"/>
      <c r="L565" s="5"/>
      <c r="M565" s="5"/>
      <c r="N565" s="5"/>
      <c r="O565" s="5"/>
      <c r="P565" s="5"/>
      <c r="Q565" s="5"/>
      <c r="R565" s="5"/>
      <c r="S565" s="5"/>
      <c r="T565" s="5"/>
      <c r="U565" s="5"/>
      <c r="V565" s="5"/>
      <c r="W565" s="5"/>
      <c r="X565" s="5"/>
      <c r="Y565" s="5"/>
      <c r="Z565" s="5"/>
      <c r="AA565" s="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c r="PV565"/>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c r="RI565"/>
      <c r="RJ565"/>
      <c r="RK565"/>
      <c r="RL565"/>
      <c r="RM565"/>
      <c r="RN565"/>
      <c r="RO565"/>
      <c r="RP565"/>
      <c r="RQ565"/>
      <c r="RR565"/>
      <c r="RS565"/>
      <c r="RT565"/>
      <c r="RU565"/>
      <c r="RV565"/>
      <c r="RW565"/>
      <c r="RX565"/>
      <c r="RY565"/>
      <c r="RZ565"/>
      <c r="SA565"/>
      <c r="SB565"/>
      <c r="SC565"/>
      <c r="SD565"/>
      <c r="SE565"/>
      <c r="SF565"/>
      <c r="SG565"/>
      <c r="SH565"/>
      <c r="SI565"/>
      <c r="SJ565"/>
      <c r="SK565"/>
      <c r="SL565"/>
      <c r="SM565"/>
      <c r="SN565"/>
      <c r="SO565"/>
      <c r="SP565"/>
      <c r="SQ565"/>
      <c r="SR565"/>
      <c r="SS565"/>
      <c r="ST565"/>
      <c r="SU565"/>
      <c r="SV565"/>
      <c r="SW565"/>
      <c r="SX565"/>
      <c r="SY565"/>
      <c r="SZ565"/>
      <c r="TA565"/>
      <c r="TB565"/>
      <c r="TC565"/>
      <c r="TD565"/>
      <c r="TE565"/>
      <c r="TF565"/>
      <c r="TG565"/>
      <c r="TH565"/>
      <c r="TI565"/>
      <c r="TJ565"/>
      <c r="TK565"/>
      <c r="TL565"/>
      <c r="TM565"/>
      <c r="TN565"/>
      <c r="TO565"/>
      <c r="TP565"/>
      <c r="TQ565"/>
      <c r="TR565"/>
      <c r="TS565"/>
      <c r="TT565"/>
      <c r="TU565"/>
      <c r="TV565"/>
      <c r="TW565"/>
      <c r="TX565"/>
      <c r="TY565"/>
      <c r="TZ565"/>
      <c r="UA565"/>
      <c r="UB565"/>
      <c r="UC565"/>
      <c r="UD565"/>
      <c r="UE565"/>
      <c r="UF565"/>
      <c r="UG565"/>
      <c r="UH565"/>
      <c r="UI565"/>
      <c r="UJ565"/>
      <c r="UK565"/>
      <c r="UL565"/>
      <c r="UM565"/>
      <c r="UN565"/>
      <c r="UO565"/>
      <c r="UP565"/>
      <c r="UQ565"/>
      <c r="UR565"/>
      <c r="US565"/>
      <c r="UT565"/>
      <c r="UU565"/>
      <c r="UV565"/>
      <c r="UW565"/>
      <c r="UX565"/>
      <c r="UY565"/>
      <c r="UZ565"/>
      <c r="VA565"/>
      <c r="VB565"/>
      <c r="VC565"/>
      <c r="VD565"/>
      <c r="VE565"/>
      <c r="VF565"/>
      <c r="VG565"/>
      <c r="VH565"/>
      <c r="VI565"/>
      <c r="VJ565"/>
      <c r="VK565"/>
      <c r="VL565"/>
      <c r="VM565"/>
      <c r="VN565"/>
      <c r="VO565"/>
      <c r="VP565"/>
      <c r="VQ565"/>
      <c r="VR565"/>
      <c r="VS565"/>
      <c r="VT565"/>
      <c r="VU565"/>
      <c r="VV565"/>
      <c r="VW565"/>
      <c r="VX565"/>
      <c r="VY565"/>
      <c r="VZ565"/>
      <c r="WA565"/>
      <c r="WB565"/>
      <c r="WC565"/>
      <c r="WD565"/>
      <c r="WE565"/>
      <c r="WF565"/>
      <c r="WG565"/>
      <c r="WH565"/>
      <c r="WI565"/>
      <c r="WJ565"/>
      <c r="WK565"/>
      <c r="WL565"/>
      <c r="WM565"/>
      <c r="WN565"/>
      <c r="WO565"/>
      <c r="WP565"/>
      <c r="WQ565"/>
      <c r="WR565"/>
      <c r="WS565"/>
      <c r="WT565"/>
      <c r="WU565"/>
      <c r="WV565"/>
      <c r="WW565"/>
      <c r="WX565"/>
      <c r="WY565"/>
      <c r="WZ565"/>
      <c r="XA565"/>
      <c r="XB565"/>
      <c r="XC565"/>
      <c r="XD565"/>
      <c r="XE565"/>
      <c r="XF565"/>
      <c r="XG565"/>
      <c r="XH565"/>
      <c r="XI565"/>
      <c r="XJ565"/>
      <c r="XK565"/>
      <c r="XL565"/>
      <c r="XM565"/>
      <c r="XN565"/>
      <c r="XO565"/>
      <c r="XP565"/>
      <c r="XQ565"/>
      <c r="XR565"/>
      <c r="XS565"/>
      <c r="XT565"/>
      <c r="XU565"/>
      <c r="XV565"/>
      <c r="XW565"/>
      <c r="XX565"/>
      <c r="XY565"/>
      <c r="XZ565"/>
      <c r="YA565"/>
      <c r="YB565"/>
      <c r="YC565"/>
      <c r="YD565"/>
      <c r="YE565"/>
      <c r="YF565"/>
      <c r="YG565"/>
      <c r="YH565"/>
      <c r="YI565"/>
      <c r="YJ565"/>
      <c r="YK565"/>
      <c r="YL565"/>
      <c r="YM565"/>
      <c r="YN565"/>
      <c r="YO565"/>
      <c r="YP565"/>
      <c r="YQ565"/>
      <c r="YR565"/>
      <c r="YS565"/>
      <c r="YT565"/>
      <c r="YU565"/>
      <c r="YV565"/>
      <c r="YW565"/>
      <c r="YX565"/>
      <c r="YY565"/>
      <c r="YZ565"/>
      <c r="ZA565"/>
      <c r="ZB565"/>
      <c r="ZC565"/>
      <c r="ZD565"/>
      <c r="ZE565"/>
      <c r="ZF565"/>
      <c r="ZG565"/>
      <c r="ZH565"/>
      <c r="ZI565"/>
      <c r="ZJ565"/>
      <c r="ZK565"/>
      <c r="ZL565"/>
      <c r="ZM565"/>
      <c r="ZN565"/>
      <c r="ZO565"/>
      <c r="ZP565"/>
      <c r="ZQ565"/>
      <c r="ZR565"/>
      <c r="ZS565"/>
      <c r="ZT565"/>
      <c r="ZU565"/>
      <c r="ZV565"/>
      <c r="ZW565"/>
      <c r="ZX565"/>
      <c r="ZY565"/>
      <c r="ZZ565"/>
      <c r="AAA565"/>
      <c r="AAB565"/>
      <c r="AAC565"/>
      <c r="AAD565"/>
      <c r="AAE565"/>
      <c r="AAF565"/>
      <c r="AAG565"/>
      <c r="AAH565"/>
      <c r="AAI565"/>
      <c r="AAJ565"/>
      <c r="AAK565"/>
      <c r="AAL565"/>
      <c r="AAM565"/>
      <c r="AAN565"/>
      <c r="AAO565"/>
      <c r="AAP565"/>
      <c r="AAQ565"/>
      <c r="AAR565"/>
      <c r="AAS565"/>
      <c r="AAT565"/>
      <c r="AAU565"/>
      <c r="AAV565"/>
      <c r="AAW565"/>
      <c r="AAX565"/>
      <c r="AAY565"/>
      <c r="AAZ565"/>
      <c r="ABA565"/>
      <c r="ABB565"/>
      <c r="ABC565"/>
      <c r="ABD565"/>
      <c r="ABE565"/>
      <c r="ABF565"/>
      <c r="ABG565"/>
      <c r="ABH565"/>
      <c r="ABI565"/>
      <c r="ABJ565"/>
      <c r="ABK565"/>
      <c r="ABL565"/>
      <c r="ABM565"/>
      <c r="ABN565"/>
      <c r="ABO565"/>
      <c r="ABP565"/>
      <c r="ABQ565"/>
      <c r="ABR565"/>
      <c r="ABS565"/>
      <c r="ABT565"/>
      <c r="ABU565"/>
      <c r="ABV565"/>
      <c r="ABW565"/>
      <c r="ABX565"/>
      <c r="ABY565"/>
      <c r="ABZ565"/>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c r="ADT565"/>
      <c r="ADU565"/>
      <c r="ADV565"/>
      <c r="ADW565"/>
      <c r="ADX565"/>
      <c r="ADY565"/>
      <c r="ADZ565"/>
      <c r="AEA565"/>
      <c r="AEB565"/>
      <c r="AEC565"/>
      <c r="AED565"/>
      <c r="AEE565"/>
      <c r="AEF565"/>
      <c r="AEG565"/>
      <c r="AEH565"/>
      <c r="AEI565"/>
      <c r="AEJ565"/>
      <c r="AEK565"/>
      <c r="AEL565"/>
      <c r="AEM565"/>
      <c r="AEN565"/>
      <c r="AEO565"/>
      <c r="AEP565"/>
      <c r="AEQ565"/>
      <c r="AER565"/>
      <c r="AES565"/>
      <c r="AET565"/>
      <c r="AEU565"/>
      <c r="AEV565"/>
      <c r="AEW565"/>
      <c r="AEX565"/>
      <c r="AEY565"/>
      <c r="AEZ565"/>
      <c r="AFA565"/>
      <c r="AFB565"/>
      <c r="AFC565"/>
      <c r="AFD565"/>
      <c r="AFE565"/>
      <c r="AFF565"/>
      <c r="AFG565"/>
      <c r="AFH565"/>
      <c r="AFI565"/>
      <c r="AFJ565"/>
      <c r="AFK565"/>
      <c r="AFL565"/>
      <c r="AFM565"/>
      <c r="AFN565"/>
      <c r="AFO565"/>
      <c r="AFP565"/>
      <c r="AFQ565"/>
      <c r="AFR565"/>
      <c r="AFS565"/>
      <c r="AFT565"/>
      <c r="AFU565"/>
      <c r="AFV565"/>
      <c r="AFW565"/>
      <c r="AFX565"/>
      <c r="AFY565"/>
      <c r="AFZ565"/>
      <c r="AGA565"/>
      <c r="AGB565"/>
      <c r="AGC565"/>
      <c r="AGD565"/>
      <c r="AGE565"/>
      <c r="AGF565"/>
      <c r="AGG565"/>
      <c r="AGH565"/>
      <c r="AGI565"/>
      <c r="AGJ565"/>
      <c r="AGK565"/>
      <c r="AGL565"/>
      <c r="AGM565"/>
      <c r="AGN565"/>
      <c r="AGO565"/>
      <c r="AGP565"/>
      <c r="AGQ565"/>
      <c r="AGR565"/>
      <c r="AGS565"/>
      <c r="AGT565"/>
      <c r="AGU565"/>
      <c r="AGV565"/>
      <c r="AGW565"/>
      <c r="AGX565"/>
      <c r="AGY565"/>
      <c r="AGZ565"/>
      <c r="AHA565"/>
      <c r="AHB565"/>
      <c r="AHC565"/>
      <c r="AHD565"/>
      <c r="AHE565"/>
      <c r="AHF565"/>
      <c r="AHG565"/>
      <c r="AHH565"/>
      <c r="AHI565"/>
      <c r="AHJ565"/>
      <c r="AHK565"/>
      <c r="AHL565"/>
      <c r="AHM565"/>
      <c r="AHN565"/>
      <c r="AHO565"/>
      <c r="AHP565"/>
      <c r="AHQ565"/>
      <c r="AHR565"/>
      <c r="AHS565"/>
      <c r="AHT565"/>
      <c r="AHU565"/>
      <c r="AHV565"/>
      <c r="AHW565"/>
      <c r="AHX565"/>
      <c r="AHY565"/>
      <c r="AHZ565"/>
      <c r="AIA565"/>
      <c r="AIB565"/>
      <c r="AIC565"/>
      <c r="AID565"/>
      <c r="AIE565"/>
      <c r="AIF565"/>
      <c r="AIG565"/>
      <c r="AIH565"/>
      <c r="AII565"/>
      <c r="AIJ565"/>
      <c r="AIK565"/>
      <c r="AIL565"/>
      <c r="AIM565"/>
      <c r="AIN565"/>
      <c r="AIO565"/>
      <c r="AIP565"/>
      <c r="AIQ565"/>
      <c r="AIR565"/>
      <c r="AIS565"/>
      <c r="AIT565"/>
      <c r="AIU565"/>
      <c r="AIV565"/>
      <c r="AIW565"/>
      <c r="AIX565"/>
      <c r="AIY565"/>
      <c r="AIZ565"/>
      <c r="AJA565"/>
      <c r="AJB565"/>
      <c r="AJC565"/>
      <c r="AJD565"/>
      <c r="AJE565"/>
      <c r="AJF565"/>
      <c r="AJG565"/>
      <c r="AJH565"/>
      <c r="AJI565"/>
      <c r="AJJ565"/>
      <c r="AJK565"/>
      <c r="AJL565"/>
      <c r="AJM565"/>
      <c r="AJN565"/>
      <c r="AJO565"/>
      <c r="AJP565"/>
      <c r="AJQ565"/>
      <c r="AJR565"/>
      <c r="AJS565"/>
      <c r="AJT565"/>
      <c r="AJU565"/>
      <c r="AJV565"/>
      <c r="AJW565"/>
      <c r="AJX565"/>
      <c r="AJY565"/>
      <c r="AJZ565"/>
      <c r="AKA565"/>
      <c r="AKB565"/>
      <c r="AKC565"/>
      <c r="AKD565"/>
      <c r="AKE565"/>
      <c r="AKF565"/>
      <c r="AKG565"/>
      <c r="AKH565"/>
      <c r="AKI565"/>
      <c r="AKJ565"/>
      <c r="AKK565"/>
      <c r="AKL565"/>
      <c r="AKM565"/>
      <c r="AKN565"/>
      <c r="AKO565"/>
      <c r="AKP565"/>
      <c r="AKQ565"/>
      <c r="AKR565"/>
      <c r="AKS565"/>
      <c r="AKT565"/>
      <c r="AKU565"/>
      <c r="AKV565"/>
      <c r="AKW565"/>
      <c r="AKX565"/>
      <c r="AKY565"/>
      <c r="AKZ565"/>
      <c r="ALA565"/>
      <c r="ALB565"/>
      <c r="ALC565"/>
      <c r="ALD565"/>
      <c r="ALE565"/>
      <c r="ALF565"/>
      <c r="ALG565"/>
      <c r="ALH565"/>
      <c r="ALI565"/>
      <c r="ALJ565"/>
      <c r="ALK565"/>
      <c r="ALL565"/>
      <c r="ALM565"/>
      <c r="ALN565"/>
      <c r="ALO565"/>
      <c r="ALP565"/>
      <c r="ALQ565"/>
      <c r="ALR565"/>
      <c r="ALS565"/>
      <c r="ALT565"/>
      <c r="ALU565"/>
      <c r="ALV565"/>
      <c r="ALW565"/>
      <c r="ALX565"/>
      <c r="ALY565"/>
      <c r="ALZ565"/>
      <c r="AMA565"/>
      <c r="AMB565"/>
      <c r="AMC565"/>
      <c r="AMD565"/>
      <c r="AME565"/>
      <c r="AMF565"/>
      <c r="AMG565"/>
      <c r="AMH565"/>
      <c r="AMI565"/>
      <c r="AMJ565"/>
    </row>
    <row r="566" spans="1:1024" ht="17.25" customHeight="1">
      <c r="A566" s="176">
        <v>565</v>
      </c>
      <c r="B566" s="177" t="s">
        <v>858</v>
      </c>
      <c r="C566" s="178" t="s">
        <v>859</v>
      </c>
      <c r="D566" s="179">
        <v>5</v>
      </c>
      <c r="E566" s="180"/>
      <c r="F566" s="181"/>
      <c r="G566" s="181"/>
      <c r="H566" s="5"/>
      <c r="I566" s="5"/>
      <c r="J566" s="5"/>
      <c r="K566" s="5"/>
      <c r="L566" s="5"/>
      <c r="M566" s="5"/>
      <c r="N566" s="5"/>
      <c r="O566" s="5"/>
      <c r="P566" s="5"/>
      <c r="Q566" s="5"/>
      <c r="R566" s="5"/>
      <c r="S566" s="5"/>
      <c r="T566" s="5"/>
      <c r="U566" s="5"/>
      <c r="V566" s="5"/>
      <c r="W566" s="5"/>
      <c r="X566" s="5"/>
      <c r="Y566" s="5"/>
      <c r="Z566" s="5"/>
      <c r="AA566" s="5"/>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c r="RA566"/>
      <c r="RB566"/>
      <c r="RC566"/>
      <c r="RD566"/>
      <c r="RE566"/>
      <c r="RF566"/>
      <c r="RG566"/>
      <c r="RH566"/>
      <c r="RI566"/>
      <c r="RJ566"/>
      <c r="RK566"/>
      <c r="RL566"/>
      <c r="RM566"/>
      <c r="RN566"/>
      <c r="RO566"/>
      <c r="RP566"/>
      <c r="RQ566"/>
      <c r="RR566"/>
      <c r="RS566"/>
      <c r="RT566"/>
      <c r="RU566"/>
      <c r="RV566"/>
      <c r="RW566"/>
      <c r="RX566"/>
      <c r="RY566"/>
      <c r="RZ566"/>
      <c r="SA566"/>
      <c r="SB566"/>
      <c r="SC566"/>
      <c r="SD566"/>
      <c r="SE566"/>
      <c r="SF566"/>
      <c r="SG566"/>
      <c r="SH566"/>
      <c r="SI566"/>
      <c r="SJ566"/>
      <c r="SK566"/>
      <c r="SL566"/>
      <c r="SM566"/>
      <c r="SN566"/>
      <c r="SO566"/>
      <c r="SP566"/>
      <c r="SQ566"/>
      <c r="SR566"/>
      <c r="SS566"/>
      <c r="ST566"/>
      <c r="SU566"/>
      <c r="SV566"/>
      <c r="SW566"/>
      <c r="SX566"/>
      <c r="SY566"/>
      <c r="SZ566"/>
      <c r="TA566"/>
      <c r="TB566"/>
      <c r="TC566"/>
      <c r="TD566"/>
      <c r="TE566"/>
      <c r="TF566"/>
      <c r="TG566"/>
      <c r="TH566"/>
      <c r="TI566"/>
      <c r="TJ566"/>
      <c r="TK566"/>
      <c r="TL566"/>
      <c r="TM566"/>
      <c r="TN566"/>
      <c r="TO566"/>
      <c r="TP566"/>
      <c r="TQ566"/>
      <c r="TR566"/>
      <c r="TS566"/>
      <c r="TT566"/>
      <c r="TU566"/>
      <c r="TV566"/>
      <c r="TW566"/>
      <c r="TX566"/>
      <c r="TY566"/>
      <c r="TZ566"/>
      <c r="UA566"/>
      <c r="UB566"/>
      <c r="UC566"/>
      <c r="UD566"/>
      <c r="UE566"/>
      <c r="UF566"/>
      <c r="UG566"/>
      <c r="UH566"/>
      <c r="UI566"/>
      <c r="UJ566"/>
      <c r="UK566"/>
      <c r="UL566"/>
      <c r="UM566"/>
      <c r="UN566"/>
      <c r="UO566"/>
      <c r="UP566"/>
      <c r="UQ566"/>
      <c r="UR566"/>
      <c r="US566"/>
      <c r="UT566"/>
      <c r="UU566"/>
      <c r="UV566"/>
      <c r="UW566"/>
      <c r="UX566"/>
      <c r="UY566"/>
      <c r="UZ566"/>
      <c r="VA566"/>
      <c r="VB566"/>
      <c r="VC566"/>
      <c r="VD566"/>
      <c r="VE566"/>
      <c r="VF566"/>
      <c r="VG566"/>
      <c r="VH566"/>
      <c r="VI566"/>
      <c r="VJ566"/>
      <c r="VK566"/>
      <c r="VL566"/>
      <c r="VM566"/>
      <c r="VN566"/>
      <c r="VO566"/>
      <c r="VP566"/>
      <c r="VQ566"/>
      <c r="VR566"/>
      <c r="VS566"/>
      <c r="VT566"/>
      <c r="VU566"/>
      <c r="VV566"/>
      <c r="VW566"/>
      <c r="VX566"/>
      <c r="VY566"/>
      <c r="VZ566"/>
      <c r="WA566"/>
      <c r="WB566"/>
      <c r="WC566"/>
      <c r="WD566"/>
      <c r="WE566"/>
      <c r="WF566"/>
      <c r="WG566"/>
      <c r="WH566"/>
      <c r="WI566"/>
      <c r="WJ566"/>
      <c r="WK566"/>
      <c r="WL566"/>
      <c r="WM566"/>
      <c r="WN566"/>
      <c r="WO566"/>
      <c r="WP566"/>
      <c r="WQ566"/>
      <c r="WR566"/>
      <c r="WS566"/>
      <c r="WT566"/>
      <c r="WU566"/>
      <c r="WV566"/>
      <c r="WW566"/>
      <c r="WX566"/>
      <c r="WY566"/>
      <c r="WZ566"/>
      <c r="XA566"/>
      <c r="XB566"/>
      <c r="XC566"/>
      <c r="XD566"/>
      <c r="XE566"/>
      <c r="XF566"/>
      <c r="XG566"/>
      <c r="XH566"/>
      <c r="XI566"/>
      <c r="XJ566"/>
      <c r="XK566"/>
      <c r="XL566"/>
      <c r="XM566"/>
      <c r="XN566"/>
      <c r="XO566"/>
      <c r="XP566"/>
      <c r="XQ566"/>
      <c r="XR566"/>
      <c r="XS566"/>
      <c r="XT566"/>
      <c r="XU566"/>
      <c r="XV566"/>
      <c r="XW566"/>
      <c r="XX566"/>
      <c r="XY566"/>
      <c r="XZ566"/>
      <c r="YA566"/>
      <c r="YB566"/>
      <c r="YC566"/>
      <c r="YD566"/>
      <c r="YE566"/>
      <c r="YF566"/>
      <c r="YG566"/>
      <c r="YH566"/>
      <c r="YI566"/>
      <c r="YJ566"/>
      <c r="YK566"/>
      <c r="YL566"/>
      <c r="YM566"/>
      <c r="YN566"/>
      <c r="YO566"/>
      <c r="YP566"/>
      <c r="YQ566"/>
      <c r="YR566"/>
      <c r="YS566"/>
      <c r="YT566"/>
      <c r="YU566"/>
      <c r="YV566"/>
      <c r="YW566"/>
      <c r="YX566"/>
      <c r="YY566"/>
      <c r="YZ566"/>
      <c r="ZA566"/>
      <c r="ZB566"/>
      <c r="ZC566"/>
      <c r="ZD566"/>
      <c r="ZE566"/>
      <c r="ZF566"/>
      <c r="ZG566"/>
      <c r="ZH566"/>
      <c r="ZI566"/>
      <c r="ZJ566"/>
      <c r="ZK566"/>
      <c r="ZL566"/>
      <c r="ZM566"/>
      <c r="ZN566"/>
      <c r="ZO566"/>
      <c r="ZP566"/>
      <c r="ZQ566"/>
      <c r="ZR566"/>
      <c r="ZS566"/>
      <c r="ZT566"/>
      <c r="ZU566"/>
      <c r="ZV566"/>
      <c r="ZW566"/>
      <c r="ZX566"/>
      <c r="ZY566"/>
      <c r="ZZ566"/>
      <c r="AAA566"/>
      <c r="AAB566"/>
      <c r="AAC566"/>
      <c r="AAD566"/>
      <c r="AAE566"/>
      <c r="AAF566"/>
      <c r="AAG566"/>
      <c r="AAH566"/>
      <c r="AAI566"/>
      <c r="AAJ566"/>
      <c r="AAK566"/>
      <c r="AAL566"/>
      <c r="AAM566"/>
      <c r="AAN566"/>
      <c r="AAO566"/>
      <c r="AAP566"/>
      <c r="AAQ566"/>
      <c r="AAR566"/>
      <c r="AAS566"/>
      <c r="AAT566"/>
      <c r="AAU566"/>
      <c r="AAV566"/>
      <c r="AAW566"/>
      <c r="AAX566"/>
      <c r="AAY566"/>
      <c r="AAZ566"/>
      <c r="ABA566"/>
      <c r="ABB566"/>
      <c r="ABC566"/>
      <c r="ABD566"/>
      <c r="ABE566"/>
      <c r="ABF566"/>
      <c r="ABG566"/>
      <c r="ABH566"/>
      <c r="ABI566"/>
      <c r="ABJ566"/>
      <c r="ABK566"/>
      <c r="ABL566"/>
      <c r="ABM566"/>
      <c r="ABN566"/>
      <c r="ABO566"/>
      <c r="ABP566"/>
      <c r="ABQ566"/>
      <c r="ABR566"/>
      <c r="ABS566"/>
      <c r="ABT566"/>
      <c r="ABU566"/>
      <c r="ABV566"/>
      <c r="ABW566"/>
      <c r="ABX566"/>
      <c r="ABY566"/>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c r="ADT566"/>
      <c r="ADU566"/>
      <c r="ADV566"/>
      <c r="ADW566"/>
      <c r="ADX566"/>
      <c r="ADY566"/>
      <c r="ADZ566"/>
      <c r="AEA566"/>
      <c r="AEB566"/>
      <c r="AEC566"/>
      <c r="AED566"/>
      <c r="AEE566"/>
      <c r="AEF566"/>
      <c r="AEG566"/>
      <c r="AEH566"/>
      <c r="AEI566"/>
      <c r="AEJ566"/>
      <c r="AEK566"/>
      <c r="AEL566"/>
      <c r="AEM566"/>
      <c r="AEN566"/>
      <c r="AEO566"/>
      <c r="AEP566"/>
      <c r="AEQ566"/>
      <c r="AER566"/>
      <c r="AES566"/>
      <c r="AET566"/>
      <c r="AEU566"/>
      <c r="AEV566"/>
      <c r="AEW566"/>
      <c r="AEX566"/>
      <c r="AEY566"/>
      <c r="AEZ566"/>
      <c r="AFA566"/>
      <c r="AFB566"/>
      <c r="AFC566"/>
      <c r="AFD566"/>
      <c r="AFE566"/>
      <c r="AFF566"/>
      <c r="AFG566"/>
      <c r="AFH566"/>
      <c r="AFI566"/>
      <c r="AFJ566"/>
      <c r="AFK566"/>
      <c r="AFL566"/>
      <c r="AFM566"/>
      <c r="AFN566"/>
      <c r="AFO566"/>
      <c r="AFP566"/>
      <c r="AFQ566"/>
      <c r="AFR566"/>
      <c r="AFS566"/>
      <c r="AFT566"/>
      <c r="AFU566"/>
      <c r="AFV566"/>
      <c r="AFW566"/>
      <c r="AFX566"/>
      <c r="AFY566"/>
      <c r="AFZ566"/>
      <c r="AGA566"/>
      <c r="AGB566"/>
      <c r="AGC566"/>
      <c r="AGD566"/>
      <c r="AGE566"/>
      <c r="AGF566"/>
      <c r="AGG566"/>
      <c r="AGH566"/>
      <c r="AGI566"/>
      <c r="AGJ566"/>
      <c r="AGK566"/>
      <c r="AGL566"/>
      <c r="AGM566"/>
      <c r="AGN566"/>
      <c r="AGO566"/>
      <c r="AGP566"/>
      <c r="AGQ566"/>
      <c r="AGR566"/>
      <c r="AGS566"/>
      <c r="AGT566"/>
      <c r="AGU566"/>
      <c r="AGV566"/>
      <c r="AGW566"/>
      <c r="AGX566"/>
      <c r="AGY566"/>
      <c r="AGZ566"/>
      <c r="AHA566"/>
      <c r="AHB566"/>
      <c r="AHC566"/>
      <c r="AHD566"/>
      <c r="AHE566"/>
      <c r="AHF566"/>
      <c r="AHG566"/>
      <c r="AHH566"/>
      <c r="AHI566"/>
      <c r="AHJ566"/>
      <c r="AHK566"/>
      <c r="AHL566"/>
      <c r="AHM566"/>
      <c r="AHN566"/>
      <c r="AHO566"/>
      <c r="AHP566"/>
      <c r="AHQ566"/>
      <c r="AHR566"/>
      <c r="AHS566"/>
      <c r="AHT566"/>
      <c r="AHU566"/>
      <c r="AHV566"/>
      <c r="AHW566"/>
      <c r="AHX566"/>
      <c r="AHY566"/>
      <c r="AHZ566"/>
      <c r="AIA566"/>
      <c r="AIB566"/>
      <c r="AIC566"/>
      <c r="AID566"/>
      <c r="AIE566"/>
      <c r="AIF566"/>
      <c r="AIG566"/>
      <c r="AIH566"/>
      <c r="AII566"/>
      <c r="AIJ566"/>
      <c r="AIK566"/>
      <c r="AIL566"/>
      <c r="AIM566"/>
      <c r="AIN566"/>
      <c r="AIO566"/>
      <c r="AIP566"/>
      <c r="AIQ566"/>
      <c r="AIR566"/>
      <c r="AIS566"/>
      <c r="AIT566"/>
      <c r="AIU566"/>
      <c r="AIV566"/>
      <c r="AIW566"/>
      <c r="AIX566"/>
      <c r="AIY566"/>
      <c r="AIZ566"/>
      <c r="AJA566"/>
      <c r="AJB566"/>
      <c r="AJC566"/>
      <c r="AJD566"/>
      <c r="AJE566"/>
      <c r="AJF566"/>
      <c r="AJG566"/>
      <c r="AJH566"/>
      <c r="AJI566"/>
      <c r="AJJ566"/>
      <c r="AJK566"/>
      <c r="AJL566"/>
      <c r="AJM566"/>
      <c r="AJN566"/>
      <c r="AJO566"/>
      <c r="AJP566"/>
      <c r="AJQ566"/>
      <c r="AJR566"/>
      <c r="AJS566"/>
      <c r="AJT566"/>
      <c r="AJU566"/>
      <c r="AJV566"/>
      <c r="AJW566"/>
      <c r="AJX566"/>
      <c r="AJY566"/>
      <c r="AJZ566"/>
      <c r="AKA566"/>
      <c r="AKB566"/>
      <c r="AKC566"/>
      <c r="AKD566"/>
      <c r="AKE566"/>
      <c r="AKF566"/>
      <c r="AKG566"/>
      <c r="AKH566"/>
      <c r="AKI566"/>
      <c r="AKJ566"/>
      <c r="AKK566"/>
      <c r="AKL566"/>
      <c r="AKM566"/>
      <c r="AKN566"/>
      <c r="AKO566"/>
      <c r="AKP566"/>
      <c r="AKQ566"/>
      <c r="AKR566"/>
      <c r="AKS566"/>
      <c r="AKT566"/>
      <c r="AKU566"/>
      <c r="AKV566"/>
      <c r="AKW566"/>
      <c r="AKX566"/>
      <c r="AKY566"/>
      <c r="AKZ566"/>
      <c r="ALA566"/>
      <c r="ALB566"/>
      <c r="ALC566"/>
      <c r="ALD566"/>
      <c r="ALE566"/>
      <c r="ALF566"/>
      <c r="ALG566"/>
      <c r="ALH566"/>
      <c r="ALI566"/>
      <c r="ALJ566"/>
      <c r="ALK566"/>
      <c r="ALL566"/>
      <c r="ALM566"/>
      <c r="ALN566"/>
      <c r="ALO566"/>
      <c r="ALP566"/>
      <c r="ALQ566"/>
      <c r="ALR566"/>
      <c r="ALS566"/>
      <c r="ALT566"/>
      <c r="ALU566"/>
      <c r="ALV566"/>
      <c r="ALW566"/>
      <c r="ALX566"/>
      <c r="ALY566"/>
      <c r="ALZ566"/>
      <c r="AMA566"/>
      <c r="AMB566"/>
      <c r="AMC566"/>
      <c r="AMD566"/>
      <c r="AME566"/>
      <c r="AMF566"/>
      <c r="AMG566"/>
      <c r="AMH566"/>
      <c r="AMI566"/>
      <c r="AMJ566"/>
    </row>
    <row r="567" spans="1:1024" ht="17.25" customHeight="1">
      <c r="A567" s="176">
        <v>566</v>
      </c>
      <c r="B567" s="177" t="s">
        <v>860</v>
      </c>
      <c r="C567" s="178" t="s">
        <v>861</v>
      </c>
      <c r="D567" s="179">
        <v>10</v>
      </c>
      <c r="E567" s="180"/>
      <c r="F567" s="181"/>
      <c r="G567" s="181"/>
      <c r="H567" s="5"/>
      <c r="I567" s="5"/>
      <c r="J567" s="5"/>
      <c r="K567" s="5"/>
      <c r="L567" s="5"/>
      <c r="M567" s="5"/>
      <c r="N567" s="5"/>
      <c r="O567" s="5"/>
      <c r="P567" s="5"/>
      <c r="Q567" s="5"/>
      <c r="R567" s="5"/>
      <c r="S567" s="5"/>
      <c r="T567" s="5"/>
      <c r="U567" s="5"/>
      <c r="V567" s="5"/>
      <c r="W567" s="5"/>
      <c r="X567" s="5"/>
      <c r="Y567" s="5"/>
      <c r="Z567" s="5"/>
      <c r="AA567" s="5"/>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c r="RL567"/>
      <c r="RM567"/>
      <c r="RN567"/>
      <c r="RO567"/>
      <c r="RP567"/>
      <c r="RQ567"/>
      <c r="RR567"/>
      <c r="RS567"/>
      <c r="RT567"/>
      <c r="RU567"/>
      <c r="RV567"/>
      <c r="RW567"/>
      <c r="RX567"/>
      <c r="RY567"/>
      <c r="RZ567"/>
      <c r="SA567"/>
      <c r="SB567"/>
      <c r="SC567"/>
      <c r="SD567"/>
      <c r="SE567"/>
      <c r="SF567"/>
      <c r="SG567"/>
      <c r="SH567"/>
      <c r="SI567"/>
      <c r="SJ567"/>
      <c r="SK567"/>
      <c r="SL567"/>
      <c r="SM567"/>
      <c r="SN567"/>
      <c r="SO567"/>
      <c r="SP567"/>
      <c r="SQ567"/>
      <c r="SR567"/>
      <c r="SS567"/>
      <c r="ST567"/>
      <c r="SU567"/>
      <c r="SV567"/>
      <c r="SW567"/>
      <c r="SX567"/>
      <c r="SY567"/>
      <c r="SZ567"/>
      <c r="TA567"/>
      <c r="TB567"/>
      <c r="TC567"/>
      <c r="TD567"/>
      <c r="TE567"/>
      <c r="TF567"/>
      <c r="TG567"/>
      <c r="TH567"/>
      <c r="TI567"/>
      <c r="TJ567"/>
      <c r="TK567"/>
      <c r="TL567"/>
      <c r="TM567"/>
      <c r="TN567"/>
      <c r="TO567"/>
      <c r="TP567"/>
      <c r="TQ567"/>
      <c r="TR567"/>
      <c r="TS567"/>
      <c r="TT567"/>
      <c r="TU567"/>
      <c r="TV567"/>
      <c r="TW567"/>
      <c r="TX567"/>
      <c r="TY567"/>
      <c r="TZ567"/>
      <c r="UA567"/>
      <c r="UB567"/>
      <c r="UC567"/>
      <c r="UD567"/>
      <c r="UE567"/>
      <c r="UF567"/>
      <c r="UG567"/>
      <c r="UH567"/>
      <c r="UI567"/>
      <c r="UJ567"/>
      <c r="UK567"/>
      <c r="UL567"/>
      <c r="UM567"/>
      <c r="UN567"/>
      <c r="UO567"/>
      <c r="UP567"/>
      <c r="UQ567"/>
      <c r="UR567"/>
      <c r="US567"/>
      <c r="UT567"/>
      <c r="UU567"/>
      <c r="UV567"/>
      <c r="UW567"/>
      <c r="UX567"/>
      <c r="UY567"/>
      <c r="UZ567"/>
      <c r="VA567"/>
      <c r="VB567"/>
      <c r="VC567"/>
      <c r="VD567"/>
      <c r="VE567"/>
      <c r="VF567"/>
      <c r="VG567"/>
      <c r="VH567"/>
      <c r="VI567"/>
      <c r="VJ567"/>
      <c r="VK567"/>
      <c r="VL567"/>
      <c r="VM567"/>
      <c r="VN567"/>
      <c r="VO567"/>
      <c r="VP567"/>
      <c r="VQ567"/>
      <c r="VR567"/>
      <c r="VS567"/>
      <c r="VT567"/>
      <c r="VU567"/>
      <c r="VV567"/>
      <c r="VW567"/>
      <c r="VX567"/>
      <c r="VY567"/>
      <c r="VZ567"/>
      <c r="WA567"/>
      <c r="WB567"/>
      <c r="WC567"/>
      <c r="WD567"/>
      <c r="WE567"/>
      <c r="WF567"/>
      <c r="WG567"/>
      <c r="WH567"/>
      <c r="WI567"/>
      <c r="WJ567"/>
      <c r="WK567"/>
      <c r="WL567"/>
      <c r="WM567"/>
      <c r="WN567"/>
      <c r="WO567"/>
      <c r="WP567"/>
      <c r="WQ567"/>
      <c r="WR567"/>
      <c r="WS567"/>
      <c r="WT567"/>
      <c r="WU567"/>
      <c r="WV567"/>
      <c r="WW567"/>
      <c r="WX567"/>
      <c r="WY567"/>
      <c r="WZ567"/>
      <c r="XA567"/>
      <c r="XB567"/>
      <c r="XC567"/>
      <c r="XD567"/>
      <c r="XE567"/>
      <c r="XF567"/>
      <c r="XG567"/>
      <c r="XH567"/>
      <c r="XI567"/>
      <c r="XJ567"/>
      <c r="XK567"/>
      <c r="XL567"/>
      <c r="XM567"/>
      <c r="XN567"/>
      <c r="XO567"/>
      <c r="XP567"/>
      <c r="XQ567"/>
      <c r="XR567"/>
      <c r="XS567"/>
      <c r="XT567"/>
      <c r="XU567"/>
      <c r="XV567"/>
      <c r="XW567"/>
      <c r="XX567"/>
      <c r="XY567"/>
      <c r="XZ567"/>
      <c r="YA567"/>
      <c r="YB567"/>
      <c r="YC567"/>
      <c r="YD567"/>
      <c r="YE567"/>
      <c r="YF567"/>
      <c r="YG567"/>
      <c r="YH567"/>
      <c r="YI567"/>
      <c r="YJ567"/>
      <c r="YK567"/>
      <c r="YL567"/>
      <c r="YM567"/>
      <c r="YN567"/>
      <c r="YO567"/>
      <c r="YP567"/>
      <c r="YQ567"/>
      <c r="YR567"/>
      <c r="YS567"/>
      <c r="YT567"/>
      <c r="YU567"/>
      <c r="YV567"/>
      <c r="YW567"/>
      <c r="YX567"/>
      <c r="YY567"/>
      <c r="YZ567"/>
      <c r="ZA567"/>
      <c r="ZB567"/>
      <c r="ZC567"/>
      <c r="ZD567"/>
      <c r="ZE567"/>
      <c r="ZF567"/>
      <c r="ZG567"/>
      <c r="ZH567"/>
      <c r="ZI567"/>
      <c r="ZJ567"/>
      <c r="ZK567"/>
      <c r="ZL567"/>
      <c r="ZM567"/>
      <c r="ZN567"/>
      <c r="ZO567"/>
      <c r="ZP567"/>
      <c r="ZQ567"/>
      <c r="ZR567"/>
      <c r="ZS567"/>
      <c r="ZT567"/>
      <c r="ZU567"/>
      <c r="ZV567"/>
      <c r="ZW567"/>
      <c r="ZX567"/>
      <c r="ZY567"/>
      <c r="ZZ567"/>
      <c r="AAA567"/>
      <c r="AAB567"/>
      <c r="AAC567"/>
      <c r="AAD567"/>
      <c r="AAE567"/>
      <c r="AAF567"/>
      <c r="AAG567"/>
      <c r="AAH567"/>
      <c r="AAI567"/>
      <c r="AAJ567"/>
      <c r="AAK567"/>
      <c r="AAL567"/>
      <c r="AAM567"/>
      <c r="AAN567"/>
      <c r="AAO567"/>
      <c r="AAP567"/>
      <c r="AAQ567"/>
      <c r="AAR567"/>
      <c r="AAS567"/>
      <c r="AAT567"/>
      <c r="AAU567"/>
      <c r="AAV567"/>
      <c r="AAW567"/>
      <c r="AAX567"/>
      <c r="AAY567"/>
      <c r="AAZ567"/>
      <c r="ABA567"/>
      <c r="ABB567"/>
      <c r="ABC567"/>
      <c r="ABD567"/>
      <c r="ABE567"/>
      <c r="ABF567"/>
      <c r="ABG567"/>
      <c r="ABH567"/>
      <c r="ABI567"/>
      <c r="ABJ567"/>
      <c r="ABK567"/>
      <c r="ABL567"/>
      <c r="ABM567"/>
      <c r="ABN567"/>
      <c r="ABO567"/>
      <c r="ABP567"/>
      <c r="ABQ567"/>
      <c r="ABR567"/>
      <c r="ABS567"/>
      <c r="ABT567"/>
      <c r="ABU567"/>
      <c r="ABV567"/>
      <c r="ABW567"/>
      <c r="ABX567"/>
      <c r="ABY567"/>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c r="ADT567"/>
      <c r="ADU567"/>
      <c r="ADV567"/>
      <c r="ADW567"/>
      <c r="ADX567"/>
      <c r="ADY567"/>
      <c r="ADZ567"/>
      <c r="AEA567"/>
      <c r="AEB567"/>
      <c r="AEC567"/>
      <c r="AED567"/>
      <c r="AEE567"/>
      <c r="AEF567"/>
      <c r="AEG567"/>
      <c r="AEH567"/>
      <c r="AEI567"/>
      <c r="AEJ567"/>
      <c r="AEK567"/>
      <c r="AEL567"/>
      <c r="AEM567"/>
      <c r="AEN567"/>
      <c r="AEO567"/>
      <c r="AEP567"/>
      <c r="AEQ567"/>
      <c r="AER567"/>
      <c r="AES567"/>
      <c r="AET567"/>
      <c r="AEU567"/>
      <c r="AEV567"/>
      <c r="AEW567"/>
      <c r="AEX567"/>
      <c r="AEY567"/>
      <c r="AEZ567"/>
      <c r="AFA567"/>
      <c r="AFB567"/>
      <c r="AFC567"/>
      <c r="AFD567"/>
      <c r="AFE567"/>
      <c r="AFF567"/>
      <c r="AFG567"/>
      <c r="AFH567"/>
      <c r="AFI567"/>
      <c r="AFJ567"/>
      <c r="AFK567"/>
      <c r="AFL567"/>
      <c r="AFM567"/>
      <c r="AFN567"/>
      <c r="AFO567"/>
      <c r="AFP567"/>
      <c r="AFQ567"/>
      <c r="AFR567"/>
      <c r="AFS567"/>
      <c r="AFT567"/>
      <c r="AFU567"/>
      <c r="AFV567"/>
      <c r="AFW567"/>
      <c r="AFX567"/>
      <c r="AFY567"/>
      <c r="AFZ567"/>
      <c r="AGA567"/>
      <c r="AGB567"/>
      <c r="AGC567"/>
      <c r="AGD567"/>
      <c r="AGE567"/>
      <c r="AGF567"/>
      <c r="AGG567"/>
      <c r="AGH567"/>
      <c r="AGI567"/>
      <c r="AGJ567"/>
      <c r="AGK567"/>
      <c r="AGL567"/>
      <c r="AGM567"/>
      <c r="AGN567"/>
      <c r="AGO567"/>
      <c r="AGP567"/>
      <c r="AGQ567"/>
      <c r="AGR567"/>
      <c r="AGS567"/>
      <c r="AGT567"/>
      <c r="AGU567"/>
      <c r="AGV567"/>
      <c r="AGW567"/>
      <c r="AGX567"/>
      <c r="AGY567"/>
      <c r="AGZ567"/>
      <c r="AHA567"/>
      <c r="AHB567"/>
      <c r="AHC567"/>
      <c r="AHD567"/>
      <c r="AHE567"/>
      <c r="AHF567"/>
      <c r="AHG567"/>
      <c r="AHH567"/>
      <c r="AHI567"/>
      <c r="AHJ567"/>
      <c r="AHK567"/>
      <c r="AHL567"/>
      <c r="AHM567"/>
      <c r="AHN567"/>
      <c r="AHO567"/>
      <c r="AHP567"/>
      <c r="AHQ567"/>
      <c r="AHR567"/>
      <c r="AHS567"/>
      <c r="AHT567"/>
      <c r="AHU567"/>
      <c r="AHV567"/>
      <c r="AHW567"/>
      <c r="AHX567"/>
      <c r="AHY567"/>
      <c r="AHZ567"/>
      <c r="AIA567"/>
      <c r="AIB567"/>
      <c r="AIC567"/>
      <c r="AID567"/>
      <c r="AIE567"/>
      <c r="AIF567"/>
      <c r="AIG567"/>
      <c r="AIH567"/>
      <c r="AII567"/>
      <c r="AIJ567"/>
      <c r="AIK567"/>
      <c r="AIL567"/>
      <c r="AIM567"/>
      <c r="AIN567"/>
      <c r="AIO567"/>
      <c r="AIP567"/>
      <c r="AIQ567"/>
      <c r="AIR567"/>
      <c r="AIS567"/>
      <c r="AIT567"/>
      <c r="AIU567"/>
      <c r="AIV567"/>
      <c r="AIW567"/>
      <c r="AIX567"/>
      <c r="AIY567"/>
      <c r="AIZ567"/>
      <c r="AJA567"/>
      <c r="AJB567"/>
      <c r="AJC567"/>
      <c r="AJD567"/>
      <c r="AJE567"/>
      <c r="AJF567"/>
      <c r="AJG567"/>
      <c r="AJH567"/>
      <c r="AJI567"/>
      <c r="AJJ567"/>
      <c r="AJK567"/>
      <c r="AJL567"/>
      <c r="AJM567"/>
      <c r="AJN567"/>
      <c r="AJO567"/>
      <c r="AJP567"/>
      <c r="AJQ567"/>
      <c r="AJR567"/>
      <c r="AJS567"/>
      <c r="AJT567"/>
      <c r="AJU567"/>
      <c r="AJV567"/>
      <c r="AJW567"/>
      <c r="AJX567"/>
      <c r="AJY567"/>
      <c r="AJZ567"/>
      <c r="AKA567"/>
      <c r="AKB567"/>
      <c r="AKC567"/>
      <c r="AKD567"/>
      <c r="AKE567"/>
      <c r="AKF567"/>
      <c r="AKG567"/>
      <c r="AKH567"/>
      <c r="AKI567"/>
      <c r="AKJ567"/>
      <c r="AKK567"/>
      <c r="AKL567"/>
      <c r="AKM567"/>
      <c r="AKN567"/>
      <c r="AKO567"/>
      <c r="AKP567"/>
      <c r="AKQ567"/>
      <c r="AKR567"/>
      <c r="AKS567"/>
      <c r="AKT567"/>
      <c r="AKU567"/>
      <c r="AKV567"/>
      <c r="AKW567"/>
      <c r="AKX567"/>
      <c r="AKY567"/>
      <c r="AKZ567"/>
      <c r="ALA567"/>
      <c r="ALB567"/>
      <c r="ALC567"/>
      <c r="ALD567"/>
      <c r="ALE567"/>
      <c r="ALF567"/>
      <c r="ALG567"/>
      <c r="ALH567"/>
      <c r="ALI567"/>
      <c r="ALJ567"/>
      <c r="ALK567"/>
      <c r="ALL567"/>
      <c r="ALM567"/>
      <c r="ALN567"/>
      <c r="ALO567"/>
      <c r="ALP567"/>
      <c r="ALQ567"/>
      <c r="ALR567"/>
      <c r="ALS567"/>
      <c r="ALT567"/>
      <c r="ALU567"/>
      <c r="ALV567"/>
      <c r="ALW567"/>
      <c r="ALX567"/>
      <c r="ALY567"/>
      <c r="ALZ567"/>
      <c r="AMA567"/>
      <c r="AMB567"/>
      <c r="AMC567"/>
      <c r="AMD567"/>
      <c r="AME567"/>
      <c r="AMF567"/>
      <c r="AMG567"/>
      <c r="AMH567"/>
      <c r="AMI567"/>
      <c r="AMJ567"/>
    </row>
    <row r="568" spans="1:1024" ht="17.25" customHeight="1">
      <c r="A568" s="176">
        <v>567</v>
      </c>
      <c r="B568" s="177" t="s">
        <v>862</v>
      </c>
      <c r="C568" s="178" t="s">
        <v>863</v>
      </c>
      <c r="D568" s="179">
        <v>10</v>
      </c>
      <c r="E568" s="180"/>
      <c r="F568" s="181"/>
      <c r="G568" s="181"/>
      <c r="H568" s="5"/>
      <c r="I568" s="5"/>
      <c r="J568" s="5"/>
      <c r="K568" s="5"/>
      <c r="L568" s="5"/>
      <c r="M568" s="5"/>
      <c r="N568" s="5"/>
      <c r="O568" s="5"/>
      <c r="P568" s="5"/>
      <c r="Q568" s="5"/>
      <c r="R568" s="5"/>
      <c r="S568" s="5"/>
      <c r="T568" s="5"/>
      <c r="U568" s="5"/>
      <c r="V568" s="5"/>
      <c r="W568" s="5"/>
      <c r="X568" s="5"/>
      <c r="Y568" s="5"/>
      <c r="Z568" s="5"/>
      <c r="AA568" s="5"/>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c r="PV568"/>
      <c r="PW568"/>
      <c r="PX568"/>
      <c r="PY568"/>
      <c r="PZ568"/>
      <c r="QA568"/>
      <c r="QB568"/>
      <c r="QC568"/>
      <c r="QD568"/>
      <c r="QE568"/>
      <c r="QF568"/>
      <c r="QG568"/>
      <c r="QH568"/>
      <c r="QI568"/>
      <c r="QJ568"/>
      <c r="QK568"/>
      <c r="QL568"/>
      <c r="QM568"/>
      <c r="QN568"/>
      <c r="QO568"/>
      <c r="QP568"/>
      <c r="QQ568"/>
      <c r="QR568"/>
      <c r="QS568"/>
      <c r="QT568"/>
      <c r="QU568"/>
      <c r="QV568"/>
      <c r="QW568"/>
      <c r="QX568"/>
      <c r="QY568"/>
      <c r="QZ568"/>
      <c r="RA568"/>
      <c r="RB568"/>
      <c r="RC568"/>
      <c r="RD568"/>
      <c r="RE568"/>
      <c r="RF568"/>
      <c r="RG568"/>
      <c r="RH568"/>
      <c r="RI568"/>
      <c r="RJ568"/>
      <c r="RK568"/>
      <c r="RL568"/>
      <c r="RM568"/>
      <c r="RN568"/>
      <c r="RO568"/>
      <c r="RP568"/>
      <c r="RQ568"/>
      <c r="RR568"/>
      <c r="RS568"/>
      <c r="RT568"/>
      <c r="RU568"/>
      <c r="RV568"/>
      <c r="RW568"/>
      <c r="RX568"/>
      <c r="RY568"/>
      <c r="RZ568"/>
      <c r="SA568"/>
      <c r="SB568"/>
      <c r="SC568"/>
      <c r="SD568"/>
      <c r="SE568"/>
      <c r="SF568"/>
      <c r="SG568"/>
      <c r="SH568"/>
      <c r="SI568"/>
      <c r="SJ568"/>
      <c r="SK568"/>
      <c r="SL568"/>
      <c r="SM568"/>
      <c r="SN568"/>
      <c r="SO568"/>
      <c r="SP568"/>
      <c r="SQ568"/>
      <c r="SR568"/>
      <c r="SS568"/>
      <c r="ST568"/>
      <c r="SU568"/>
      <c r="SV568"/>
      <c r="SW568"/>
      <c r="SX568"/>
      <c r="SY568"/>
      <c r="SZ568"/>
      <c r="TA568"/>
      <c r="TB568"/>
      <c r="TC568"/>
      <c r="TD568"/>
      <c r="TE568"/>
      <c r="TF568"/>
      <c r="TG568"/>
      <c r="TH568"/>
      <c r="TI568"/>
      <c r="TJ568"/>
      <c r="TK568"/>
      <c r="TL568"/>
      <c r="TM568"/>
      <c r="TN568"/>
      <c r="TO568"/>
      <c r="TP568"/>
      <c r="TQ568"/>
      <c r="TR568"/>
      <c r="TS568"/>
      <c r="TT568"/>
      <c r="TU568"/>
      <c r="TV568"/>
      <c r="TW568"/>
      <c r="TX568"/>
      <c r="TY568"/>
      <c r="TZ568"/>
      <c r="UA568"/>
      <c r="UB568"/>
      <c r="UC568"/>
      <c r="UD568"/>
      <c r="UE568"/>
      <c r="UF568"/>
      <c r="UG568"/>
      <c r="UH568"/>
      <c r="UI568"/>
      <c r="UJ568"/>
      <c r="UK568"/>
      <c r="UL568"/>
      <c r="UM568"/>
      <c r="UN568"/>
      <c r="UO568"/>
      <c r="UP568"/>
      <c r="UQ568"/>
      <c r="UR568"/>
      <c r="US568"/>
      <c r="UT568"/>
      <c r="UU568"/>
      <c r="UV568"/>
      <c r="UW568"/>
      <c r="UX568"/>
      <c r="UY568"/>
      <c r="UZ568"/>
      <c r="VA568"/>
      <c r="VB568"/>
      <c r="VC568"/>
      <c r="VD568"/>
      <c r="VE568"/>
      <c r="VF568"/>
      <c r="VG568"/>
      <c r="VH568"/>
      <c r="VI568"/>
      <c r="VJ568"/>
      <c r="VK568"/>
      <c r="VL568"/>
      <c r="VM568"/>
      <c r="VN568"/>
      <c r="VO568"/>
      <c r="VP568"/>
      <c r="VQ568"/>
      <c r="VR568"/>
      <c r="VS568"/>
      <c r="VT568"/>
      <c r="VU568"/>
      <c r="VV568"/>
      <c r="VW568"/>
      <c r="VX568"/>
      <c r="VY568"/>
      <c r="VZ568"/>
      <c r="WA568"/>
      <c r="WB568"/>
      <c r="WC568"/>
      <c r="WD568"/>
      <c r="WE568"/>
      <c r="WF568"/>
      <c r="WG568"/>
      <c r="WH568"/>
      <c r="WI568"/>
      <c r="WJ568"/>
      <c r="WK568"/>
      <c r="WL568"/>
      <c r="WM568"/>
      <c r="WN568"/>
      <c r="WO568"/>
      <c r="WP568"/>
      <c r="WQ568"/>
      <c r="WR568"/>
      <c r="WS568"/>
      <c r="WT568"/>
      <c r="WU568"/>
      <c r="WV568"/>
      <c r="WW568"/>
      <c r="WX568"/>
      <c r="WY568"/>
      <c r="WZ568"/>
      <c r="XA568"/>
      <c r="XB568"/>
      <c r="XC568"/>
      <c r="XD568"/>
      <c r="XE568"/>
      <c r="XF568"/>
      <c r="XG568"/>
      <c r="XH568"/>
      <c r="XI568"/>
      <c r="XJ568"/>
      <c r="XK568"/>
      <c r="XL568"/>
      <c r="XM568"/>
      <c r="XN568"/>
      <c r="XO568"/>
      <c r="XP568"/>
      <c r="XQ568"/>
      <c r="XR568"/>
      <c r="XS568"/>
      <c r="XT568"/>
      <c r="XU568"/>
      <c r="XV568"/>
      <c r="XW568"/>
      <c r="XX568"/>
      <c r="XY568"/>
      <c r="XZ568"/>
      <c r="YA568"/>
      <c r="YB568"/>
      <c r="YC568"/>
      <c r="YD568"/>
      <c r="YE568"/>
      <c r="YF568"/>
      <c r="YG568"/>
      <c r="YH568"/>
      <c r="YI568"/>
      <c r="YJ568"/>
      <c r="YK568"/>
      <c r="YL568"/>
      <c r="YM568"/>
      <c r="YN568"/>
      <c r="YO568"/>
      <c r="YP568"/>
      <c r="YQ568"/>
      <c r="YR568"/>
      <c r="YS568"/>
      <c r="YT568"/>
      <c r="YU568"/>
      <c r="YV568"/>
      <c r="YW568"/>
      <c r="YX568"/>
      <c r="YY568"/>
      <c r="YZ568"/>
      <c r="ZA568"/>
      <c r="ZB568"/>
      <c r="ZC568"/>
      <c r="ZD568"/>
      <c r="ZE568"/>
      <c r="ZF568"/>
      <c r="ZG568"/>
      <c r="ZH568"/>
      <c r="ZI568"/>
      <c r="ZJ568"/>
      <c r="ZK568"/>
      <c r="ZL568"/>
      <c r="ZM568"/>
      <c r="ZN568"/>
      <c r="ZO568"/>
      <c r="ZP568"/>
      <c r="ZQ568"/>
      <c r="ZR568"/>
      <c r="ZS568"/>
      <c r="ZT568"/>
      <c r="ZU568"/>
      <c r="ZV568"/>
      <c r="ZW568"/>
      <c r="ZX568"/>
      <c r="ZY568"/>
      <c r="ZZ568"/>
      <c r="AAA568"/>
      <c r="AAB568"/>
      <c r="AAC568"/>
      <c r="AAD568"/>
      <c r="AAE568"/>
      <c r="AAF568"/>
      <c r="AAG568"/>
      <c r="AAH568"/>
      <c r="AAI568"/>
      <c r="AAJ568"/>
      <c r="AAK568"/>
      <c r="AAL568"/>
      <c r="AAM568"/>
      <c r="AAN568"/>
      <c r="AAO568"/>
      <c r="AAP568"/>
      <c r="AAQ568"/>
      <c r="AAR568"/>
      <c r="AAS568"/>
      <c r="AAT568"/>
      <c r="AAU568"/>
      <c r="AAV568"/>
      <c r="AAW568"/>
      <c r="AAX568"/>
      <c r="AAY568"/>
      <c r="AAZ568"/>
      <c r="ABA568"/>
      <c r="ABB568"/>
      <c r="ABC568"/>
      <c r="ABD568"/>
      <c r="ABE568"/>
      <c r="ABF568"/>
      <c r="ABG568"/>
      <c r="ABH568"/>
      <c r="ABI568"/>
      <c r="ABJ568"/>
      <c r="ABK568"/>
      <c r="ABL568"/>
      <c r="ABM568"/>
      <c r="ABN568"/>
      <c r="ABO568"/>
      <c r="ABP568"/>
      <c r="ABQ568"/>
      <c r="ABR568"/>
      <c r="ABS568"/>
      <c r="ABT568"/>
      <c r="ABU568"/>
      <c r="ABV568"/>
      <c r="ABW568"/>
      <c r="ABX568"/>
      <c r="ABY568"/>
      <c r="ABZ568"/>
      <c r="ACA568"/>
      <c r="ACB568"/>
      <c r="ACC568"/>
      <c r="ACD568"/>
      <c r="ACE568"/>
      <c r="ACF568"/>
      <c r="ACG568"/>
      <c r="ACH568"/>
      <c r="ACI568"/>
      <c r="ACJ568"/>
      <c r="ACK568"/>
      <c r="ACL568"/>
      <c r="ACM568"/>
      <c r="ACN568"/>
      <c r="ACO568"/>
      <c r="ACP568"/>
      <c r="ACQ568"/>
      <c r="ACR568"/>
      <c r="ACS568"/>
      <c r="ACT568"/>
      <c r="ACU568"/>
      <c r="ACV568"/>
      <c r="ACW568"/>
      <c r="ACX568"/>
      <c r="ACY568"/>
      <c r="ACZ568"/>
      <c r="ADA568"/>
      <c r="ADB568"/>
      <c r="ADC568"/>
      <c r="ADD568"/>
      <c r="ADE568"/>
      <c r="ADF568"/>
      <c r="ADG568"/>
      <c r="ADH568"/>
      <c r="ADI568"/>
      <c r="ADJ568"/>
      <c r="ADK568"/>
      <c r="ADL568"/>
      <c r="ADM568"/>
      <c r="ADN568"/>
      <c r="ADO568"/>
      <c r="ADP568"/>
      <c r="ADQ568"/>
      <c r="ADR568"/>
      <c r="ADS568"/>
      <c r="ADT568"/>
      <c r="ADU568"/>
      <c r="ADV568"/>
      <c r="ADW568"/>
      <c r="ADX568"/>
      <c r="ADY568"/>
      <c r="ADZ568"/>
      <c r="AEA568"/>
      <c r="AEB568"/>
      <c r="AEC568"/>
      <c r="AED568"/>
      <c r="AEE568"/>
      <c r="AEF568"/>
      <c r="AEG568"/>
      <c r="AEH568"/>
      <c r="AEI568"/>
      <c r="AEJ568"/>
      <c r="AEK568"/>
      <c r="AEL568"/>
      <c r="AEM568"/>
      <c r="AEN568"/>
      <c r="AEO568"/>
      <c r="AEP568"/>
      <c r="AEQ568"/>
      <c r="AER568"/>
      <c r="AES568"/>
      <c r="AET568"/>
      <c r="AEU568"/>
      <c r="AEV568"/>
      <c r="AEW568"/>
      <c r="AEX568"/>
      <c r="AEY568"/>
      <c r="AEZ568"/>
      <c r="AFA568"/>
      <c r="AFB568"/>
      <c r="AFC568"/>
      <c r="AFD568"/>
      <c r="AFE568"/>
      <c r="AFF568"/>
      <c r="AFG568"/>
      <c r="AFH568"/>
      <c r="AFI568"/>
      <c r="AFJ568"/>
      <c r="AFK568"/>
      <c r="AFL568"/>
      <c r="AFM568"/>
      <c r="AFN568"/>
      <c r="AFO568"/>
      <c r="AFP568"/>
      <c r="AFQ568"/>
      <c r="AFR568"/>
      <c r="AFS568"/>
      <c r="AFT568"/>
      <c r="AFU568"/>
      <c r="AFV568"/>
      <c r="AFW568"/>
      <c r="AFX568"/>
      <c r="AFY568"/>
      <c r="AFZ568"/>
      <c r="AGA568"/>
      <c r="AGB568"/>
      <c r="AGC568"/>
      <c r="AGD568"/>
      <c r="AGE568"/>
      <c r="AGF568"/>
      <c r="AGG568"/>
      <c r="AGH568"/>
      <c r="AGI568"/>
      <c r="AGJ568"/>
      <c r="AGK568"/>
      <c r="AGL568"/>
      <c r="AGM568"/>
      <c r="AGN568"/>
      <c r="AGO568"/>
      <c r="AGP568"/>
      <c r="AGQ568"/>
      <c r="AGR568"/>
      <c r="AGS568"/>
      <c r="AGT568"/>
      <c r="AGU568"/>
      <c r="AGV568"/>
      <c r="AGW568"/>
      <c r="AGX568"/>
      <c r="AGY568"/>
      <c r="AGZ568"/>
      <c r="AHA568"/>
      <c r="AHB568"/>
      <c r="AHC568"/>
      <c r="AHD568"/>
      <c r="AHE568"/>
      <c r="AHF568"/>
      <c r="AHG568"/>
      <c r="AHH568"/>
      <c r="AHI568"/>
      <c r="AHJ568"/>
      <c r="AHK568"/>
      <c r="AHL568"/>
      <c r="AHM568"/>
      <c r="AHN568"/>
      <c r="AHO568"/>
      <c r="AHP568"/>
      <c r="AHQ568"/>
      <c r="AHR568"/>
      <c r="AHS568"/>
      <c r="AHT568"/>
      <c r="AHU568"/>
      <c r="AHV568"/>
      <c r="AHW568"/>
      <c r="AHX568"/>
      <c r="AHY568"/>
      <c r="AHZ568"/>
      <c r="AIA568"/>
      <c r="AIB568"/>
      <c r="AIC568"/>
      <c r="AID568"/>
      <c r="AIE568"/>
      <c r="AIF568"/>
      <c r="AIG568"/>
      <c r="AIH568"/>
      <c r="AII568"/>
      <c r="AIJ568"/>
      <c r="AIK568"/>
      <c r="AIL568"/>
      <c r="AIM568"/>
      <c r="AIN568"/>
      <c r="AIO568"/>
      <c r="AIP568"/>
      <c r="AIQ568"/>
      <c r="AIR568"/>
      <c r="AIS568"/>
      <c r="AIT568"/>
      <c r="AIU568"/>
      <c r="AIV568"/>
      <c r="AIW568"/>
      <c r="AIX568"/>
      <c r="AIY568"/>
      <c r="AIZ568"/>
      <c r="AJA568"/>
      <c r="AJB568"/>
      <c r="AJC568"/>
      <c r="AJD568"/>
      <c r="AJE568"/>
      <c r="AJF568"/>
      <c r="AJG568"/>
      <c r="AJH568"/>
      <c r="AJI568"/>
      <c r="AJJ568"/>
      <c r="AJK568"/>
      <c r="AJL568"/>
      <c r="AJM568"/>
      <c r="AJN568"/>
      <c r="AJO568"/>
      <c r="AJP568"/>
      <c r="AJQ568"/>
      <c r="AJR568"/>
      <c r="AJS568"/>
      <c r="AJT568"/>
      <c r="AJU568"/>
      <c r="AJV568"/>
      <c r="AJW568"/>
      <c r="AJX568"/>
      <c r="AJY568"/>
      <c r="AJZ568"/>
      <c r="AKA568"/>
      <c r="AKB568"/>
      <c r="AKC568"/>
      <c r="AKD568"/>
      <c r="AKE568"/>
      <c r="AKF568"/>
      <c r="AKG568"/>
      <c r="AKH568"/>
      <c r="AKI568"/>
      <c r="AKJ568"/>
      <c r="AKK568"/>
      <c r="AKL568"/>
      <c r="AKM568"/>
      <c r="AKN568"/>
      <c r="AKO568"/>
      <c r="AKP568"/>
      <c r="AKQ568"/>
      <c r="AKR568"/>
      <c r="AKS568"/>
      <c r="AKT568"/>
      <c r="AKU568"/>
      <c r="AKV568"/>
      <c r="AKW568"/>
      <c r="AKX568"/>
      <c r="AKY568"/>
      <c r="AKZ568"/>
      <c r="ALA568"/>
      <c r="ALB568"/>
      <c r="ALC568"/>
      <c r="ALD568"/>
      <c r="ALE568"/>
      <c r="ALF568"/>
      <c r="ALG568"/>
      <c r="ALH568"/>
      <c r="ALI568"/>
      <c r="ALJ568"/>
      <c r="ALK568"/>
      <c r="ALL568"/>
      <c r="ALM568"/>
      <c r="ALN568"/>
      <c r="ALO568"/>
      <c r="ALP568"/>
      <c r="ALQ568"/>
      <c r="ALR568"/>
      <c r="ALS568"/>
      <c r="ALT568"/>
      <c r="ALU568"/>
      <c r="ALV568"/>
      <c r="ALW568"/>
      <c r="ALX568"/>
      <c r="ALY568"/>
      <c r="ALZ568"/>
      <c r="AMA568"/>
      <c r="AMB568"/>
      <c r="AMC568"/>
      <c r="AMD568"/>
      <c r="AME568"/>
      <c r="AMF568"/>
      <c r="AMG568"/>
      <c r="AMH568"/>
      <c r="AMI568"/>
      <c r="AMJ568"/>
    </row>
    <row r="569" spans="1:1024" ht="17.25" customHeight="1">
      <c r="A569" s="176">
        <v>568</v>
      </c>
      <c r="B569" s="177" t="s">
        <v>864</v>
      </c>
      <c r="C569" s="178" t="s">
        <v>865</v>
      </c>
      <c r="D569" s="179">
        <v>10</v>
      </c>
      <c r="E569" s="180"/>
      <c r="F569" s="181"/>
      <c r="G569" s="181"/>
      <c r="H569" s="5"/>
      <c r="I569" s="5"/>
      <c r="J569" s="5"/>
      <c r="K569" s="5"/>
      <c r="L569" s="5"/>
      <c r="M569" s="5"/>
      <c r="N569" s="5"/>
      <c r="O569" s="5"/>
      <c r="P569" s="5"/>
      <c r="Q569" s="5"/>
      <c r="R569" s="5"/>
      <c r="S569" s="5"/>
      <c r="T569" s="5"/>
      <c r="U569" s="5"/>
      <c r="V569" s="5"/>
      <c r="W569" s="5"/>
      <c r="X569" s="5"/>
      <c r="Y569" s="5"/>
      <c r="Z569" s="5"/>
      <c r="AA569" s="5"/>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c r="QV569"/>
      <c r="QW569"/>
      <c r="QX569"/>
      <c r="QY569"/>
      <c r="QZ569"/>
      <c r="RA569"/>
      <c r="RB569"/>
      <c r="RC569"/>
      <c r="RD569"/>
      <c r="RE569"/>
      <c r="RF569"/>
      <c r="RG569"/>
      <c r="RH569"/>
      <c r="RI569"/>
      <c r="RJ569"/>
      <c r="RK569"/>
      <c r="RL569"/>
      <c r="RM569"/>
      <c r="RN569"/>
      <c r="RO569"/>
      <c r="RP569"/>
      <c r="RQ569"/>
      <c r="RR569"/>
      <c r="RS569"/>
      <c r="RT569"/>
      <c r="RU569"/>
      <c r="RV569"/>
      <c r="RW569"/>
      <c r="RX569"/>
      <c r="RY569"/>
      <c r="RZ569"/>
      <c r="SA569"/>
      <c r="SB569"/>
      <c r="SC569"/>
      <c r="SD569"/>
      <c r="SE569"/>
      <c r="SF569"/>
      <c r="SG569"/>
      <c r="SH569"/>
      <c r="SI569"/>
      <c r="SJ569"/>
      <c r="SK569"/>
      <c r="SL569"/>
      <c r="SM569"/>
      <c r="SN569"/>
      <c r="SO569"/>
      <c r="SP569"/>
      <c r="SQ569"/>
      <c r="SR569"/>
      <c r="SS569"/>
      <c r="ST569"/>
      <c r="SU569"/>
      <c r="SV569"/>
      <c r="SW569"/>
      <c r="SX569"/>
      <c r="SY569"/>
      <c r="SZ569"/>
      <c r="TA569"/>
      <c r="TB569"/>
      <c r="TC569"/>
      <c r="TD569"/>
      <c r="TE569"/>
      <c r="TF569"/>
      <c r="TG569"/>
      <c r="TH569"/>
      <c r="TI569"/>
      <c r="TJ569"/>
      <c r="TK569"/>
      <c r="TL569"/>
      <c r="TM569"/>
      <c r="TN569"/>
      <c r="TO569"/>
      <c r="TP569"/>
      <c r="TQ569"/>
      <c r="TR569"/>
      <c r="TS569"/>
      <c r="TT569"/>
      <c r="TU569"/>
      <c r="TV569"/>
      <c r="TW569"/>
      <c r="TX569"/>
      <c r="TY569"/>
      <c r="TZ569"/>
      <c r="UA569"/>
      <c r="UB569"/>
      <c r="UC569"/>
      <c r="UD569"/>
      <c r="UE569"/>
      <c r="UF569"/>
      <c r="UG569"/>
      <c r="UH569"/>
      <c r="UI569"/>
      <c r="UJ569"/>
      <c r="UK569"/>
      <c r="UL569"/>
      <c r="UM569"/>
      <c r="UN569"/>
      <c r="UO569"/>
      <c r="UP569"/>
      <c r="UQ569"/>
      <c r="UR569"/>
      <c r="US569"/>
      <c r="UT569"/>
      <c r="UU569"/>
      <c r="UV569"/>
      <c r="UW569"/>
      <c r="UX569"/>
      <c r="UY569"/>
      <c r="UZ569"/>
      <c r="VA569"/>
      <c r="VB569"/>
      <c r="VC569"/>
      <c r="VD569"/>
      <c r="VE569"/>
      <c r="VF569"/>
      <c r="VG569"/>
      <c r="VH569"/>
      <c r="VI569"/>
      <c r="VJ569"/>
      <c r="VK569"/>
      <c r="VL569"/>
      <c r="VM569"/>
      <c r="VN569"/>
      <c r="VO569"/>
      <c r="VP569"/>
      <c r="VQ569"/>
      <c r="VR569"/>
      <c r="VS569"/>
      <c r="VT569"/>
      <c r="VU569"/>
      <c r="VV569"/>
      <c r="VW569"/>
      <c r="VX569"/>
      <c r="VY569"/>
      <c r="VZ569"/>
      <c r="WA569"/>
      <c r="WB569"/>
      <c r="WC569"/>
      <c r="WD569"/>
      <c r="WE569"/>
      <c r="WF569"/>
      <c r="WG569"/>
      <c r="WH569"/>
      <c r="WI569"/>
      <c r="WJ569"/>
      <c r="WK569"/>
      <c r="WL569"/>
      <c r="WM569"/>
      <c r="WN569"/>
      <c r="WO569"/>
      <c r="WP569"/>
      <c r="WQ569"/>
      <c r="WR569"/>
      <c r="WS569"/>
      <c r="WT569"/>
      <c r="WU569"/>
      <c r="WV569"/>
      <c r="WW569"/>
      <c r="WX569"/>
      <c r="WY569"/>
      <c r="WZ569"/>
      <c r="XA569"/>
      <c r="XB569"/>
      <c r="XC569"/>
      <c r="XD569"/>
      <c r="XE569"/>
      <c r="XF569"/>
      <c r="XG569"/>
      <c r="XH569"/>
      <c r="XI569"/>
      <c r="XJ569"/>
      <c r="XK569"/>
      <c r="XL569"/>
      <c r="XM569"/>
      <c r="XN569"/>
      <c r="XO569"/>
      <c r="XP569"/>
      <c r="XQ569"/>
      <c r="XR569"/>
      <c r="XS569"/>
      <c r="XT569"/>
      <c r="XU569"/>
      <c r="XV569"/>
      <c r="XW569"/>
      <c r="XX569"/>
      <c r="XY569"/>
      <c r="XZ569"/>
      <c r="YA569"/>
      <c r="YB569"/>
      <c r="YC569"/>
      <c r="YD569"/>
      <c r="YE569"/>
      <c r="YF569"/>
      <c r="YG569"/>
      <c r="YH569"/>
      <c r="YI569"/>
      <c r="YJ569"/>
      <c r="YK569"/>
      <c r="YL569"/>
      <c r="YM569"/>
      <c r="YN569"/>
      <c r="YO569"/>
      <c r="YP569"/>
      <c r="YQ569"/>
      <c r="YR569"/>
      <c r="YS569"/>
      <c r="YT569"/>
      <c r="YU569"/>
      <c r="YV569"/>
      <c r="YW569"/>
      <c r="YX569"/>
      <c r="YY569"/>
      <c r="YZ569"/>
      <c r="ZA569"/>
      <c r="ZB569"/>
      <c r="ZC569"/>
      <c r="ZD569"/>
      <c r="ZE569"/>
      <c r="ZF569"/>
      <c r="ZG569"/>
      <c r="ZH569"/>
      <c r="ZI569"/>
      <c r="ZJ569"/>
      <c r="ZK569"/>
      <c r="ZL569"/>
      <c r="ZM569"/>
      <c r="ZN569"/>
      <c r="ZO569"/>
      <c r="ZP569"/>
      <c r="ZQ569"/>
      <c r="ZR569"/>
      <c r="ZS569"/>
      <c r="ZT569"/>
      <c r="ZU569"/>
      <c r="ZV569"/>
      <c r="ZW569"/>
      <c r="ZX569"/>
      <c r="ZY569"/>
      <c r="ZZ569"/>
      <c r="AAA569"/>
      <c r="AAB569"/>
      <c r="AAC569"/>
      <c r="AAD569"/>
      <c r="AAE569"/>
      <c r="AAF569"/>
      <c r="AAG569"/>
      <c r="AAH569"/>
      <c r="AAI569"/>
      <c r="AAJ569"/>
      <c r="AAK569"/>
      <c r="AAL569"/>
      <c r="AAM569"/>
      <c r="AAN569"/>
      <c r="AAO569"/>
      <c r="AAP569"/>
      <c r="AAQ569"/>
      <c r="AAR569"/>
      <c r="AAS569"/>
      <c r="AAT569"/>
      <c r="AAU569"/>
      <c r="AAV569"/>
      <c r="AAW569"/>
      <c r="AAX569"/>
      <c r="AAY569"/>
      <c r="AAZ569"/>
      <c r="ABA569"/>
      <c r="ABB569"/>
      <c r="ABC569"/>
      <c r="ABD569"/>
      <c r="ABE569"/>
      <c r="ABF569"/>
      <c r="ABG569"/>
      <c r="ABH569"/>
      <c r="ABI569"/>
      <c r="ABJ569"/>
      <c r="ABK569"/>
      <c r="ABL569"/>
      <c r="ABM569"/>
      <c r="ABN569"/>
      <c r="ABO569"/>
      <c r="ABP569"/>
      <c r="ABQ569"/>
      <c r="ABR569"/>
      <c r="ABS569"/>
      <c r="ABT569"/>
      <c r="ABU569"/>
      <c r="ABV569"/>
      <c r="ABW569"/>
      <c r="ABX569"/>
      <c r="ABY569"/>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c r="ADT569"/>
      <c r="ADU569"/>
      <c r="ADV569"/>
      <c r="ADW569"/>
      <c r="ADX569"/>
      <c r="ADY569"/>
      <c r="ADZ569"/>
      <c r="AEA569"/>
      <c r="AEB569"/>
      <c r="AEC569"/>
      <c r="AED569"/>
      <c r="AEE569"/>
      <c r="AEF569"/>
      <c r="AEG569"/>
      <c r="AEH569"/>
      <c r="AEI569"/>
      <c r="AEJ569"/>
      <c r="AEK569"/>
      <c r="AEL569"/>
      <c r="AEM569"/>
      <c r="AEN569"/>
      <c r="AEO569"/>
      <c r="AEP569"/>
      <c r="AEQ569"/>
      <c r="AER569"/>
      <c r="AES569"/>
      <c r="AET569"/>
      <c r="AEU569"/>
      <c r="AEV569"/>
      <c r="AEW569"/>
      <c r="AEX569"/>
      <c r="AEY569"/>
      <c r="AEZ569"/>
      <c r="AFA569"/>
      <c r="AFB569"/>
      <c r="AFC569"/>
      <c r="AFD569"/>
      <c r="AFE569"/>
      <c r="AFF569"/>
      <c r="AFG569"/>
      <c r="AFH569"/>
      <c r="AFI569"/>
      <c r="AFJ569"/>
      <c r="AFK569"/>
      <c r="AFL569"/>
      <c r="AFM569"/>
      <c r="AFN569"/>
      <c r="AFO569"/>
      <c r="AFP569"/>
      <c r="AFQ569"/>
      <c r="AFR569"/>
      <c r="AFS569"/>
      <c r="AFT569"/>
      <c r="AFU569"/>
      <c r="AFV569"/>
      <c r="AFW569"/>
      <c r="AFX569"/>
      <c r="AFY569"/>
      <c r="AFZ569"/>
      <c r="AGA569"/>
      <c r="AGB569"/>
      <c r="AGC569"/>
      <c r="AGD569"/>
      <c r="AGE569"/>
      <c r="AGF569"/>
      <c r="AGG569"/>
      <c r="AGH569"/>
      <c r="AGI569"/>
      <c r="AGJ569"/>
      <c r="AGK569"/>
      <c r="AGL569"/>
      <c r="AGM569"/>
      <c r="AGN569"/>
      <c r="AGO569"/>
      <c r="AGP569"/>
      <c r="AGQ569"/>
      <c r="AGR569"/>
      <c r="AGS569"/>
      <c r="AGT569"/>
      <c r="AGU569"/>
      <c r="AGV569"/>
      <c r="AGW569"/>
      <c r="AGX569"/>
      <c r="AGY569"/>
      <c r="AGZ569"/>
      <c r="AHA569"/>
      <c r="AHB569"/>
      <c r="AHC569"/>
      <c r="AHD569"/>
      <c r="AHE569"/>
      <c r="AHF569"/>
      <c r="AHG569"/>
      <c r="AHH569"/>
      <c r="AHI569"/>
      <c r="AHJ569"/>
      <c r="AHK569"/>
      <c r="AHL569"/>
      <c r="AHM569"/>
      <c r="AHN569"/>
      <c r="AHO569"/>
      <c r="AHP569"/>
      <c r="AHQ569"/>
      <c r="AHR569"/>
      <c r="AHS569"/>
      <c r="AHT569"/>
      <c r="AHU569"/>
      <c r="AHV569"/>
      <c r="AHW569"/>
      <c r="AHX569"/>
      <c r="AHY569"/>
      <c r="AHZ569"/>
      <c r="AIA569"/>
      <c r="AIB569"/>
      <c r="AIC569"/>
      <c r="AID569"/>
      <c r="AIE569"/>
      <c r="AIF569"/>
      <c r="AIG569"/>
      <c r="AIH569"/>
      <c r="AII569"/>
      <c r="AIJ569"/>
      <c r="AIK569"/>
      <c r="AIL569"/>
      <c r="AIM569"/>
      <c r="AIN569"/>
      <c r="AIO569"/>
      <c r="AIP569"/>
      <c r="AIQ569"/>
      <c r="AIR569"/>
      <c r="AIS569"/>
      <c r="AIT569"/>
      <c r="AIU569"/>
      <c r="AIV569"/>
      <c r="AIW569"/>
      <c r="AIX569"/>
      <c r="AIY569"/>
      <c r="AIZ569"/>
      <c r="AJA569"/>
      <c r="AJB569"/>
      <c r="AJC569"/>
      <c r="AJD569"/>
      <c r="AJE569"/>
      <c r="AJF569"/>
      <c r="AJG569"/>
      <c r="AJH569"/>
      <c r="AJI569"/>
      <c r="AJJ569"/>
      <c r="AJK569"/>
      <c r="AJL569"/>
      <c r="AJM569"/>
      <c r="AJN569"/>
      <c r="AJO569"/>
      <c r="AJP569"/>
      <c r="AJQ569"/>
      <c r="AJR569"/>
      <c r="AJS569"/>
      <c r="AJT569"/>
      <c r="AJU569"/>
      <c r="AJV569"/>
      <c r="AJW569"/>
      <c r="AJX569"/>
      <c r="AJY569"/>
      <c r="AJZ569"/>
      <c r="AKA569"/>
      <c r="AKB569"/>
      <c r="AKC569"/>
      <c r="AKD569"/>
      <c r="AKE569"/>
      <c r="AKF569"/>
      <c r="AKG569"/>
      <c r="AKH569"/>
      <c r="AKI569"/>
      <c r="AKJ569"/>
      <c r="AKK569"/>
      <c r="AKL569"/>
      <c r="AKM569"/>
      <c r="AKN569"/>
      <c r="AKO569"/>
      <c r="AKP569"/>
      <c r="AKQ569"/>
      <c r="AKR569"/>
      <c r="AKS569"/>
      <c r="AKT569"/>
      <c r="AKU569"/>
      <c r="AKV569"/>
      <c r="AKW569"/>
      <c r="AKX569"/>
      <c r="AKY569"/>
      <c r="AKZ569"/>
      <c r="ALA569"/>
      <c r="ALB569"/>
      <c r="ALC569"/>
      <c r="ALD569"/>
      <c r="ALE569"/>
      <c r="ALF569"/>
      <c r="ALG569"/>
      <c r="ALH569"/>
      <c r="ALI569"/>
      <c r="ALJ569"/>
      <c r="ALK569"/>
      <c r="ALL569"/>
      <c r="ALM569"/>
      <c r="ALN569"/>
      <c r="ALO569"/>
      <c r="ALP569"/>
      <c r="ALQ569"/>
      <c r="ALR569"/>
      <c r="ALS569"/>
      <c r="ALT569"/>
      <c r="ALU569"/>
      <c r="ALV569"/>
      <c r="ALW569"/>
      <c r="ALX569"/>
      <c r="ALY569"/>
      <c r="ALZ569"/>
      <c r="AMA569"/>
      <c r="AMB569"/>
      <c r="AMC569"/>
      <c r="AMD569"/>
      <c r="AME569"/>
      <c r="AMF569"/>
      <c r="AMG569"/>
      <c r="AMH569"/>
      <c r="AMI569"/>
      <c r="AMJ569"/>
    </row>
    <row r="570" spans="1:1024" ht="17.25" customHeight="1">
      <c r="A570" s="176">
        <v>569</v>
      </c>
      <c r="B570" s="177" t="s">
        <v>866</v>
      </c>
      <c r="C570" s="178" t="s">
        <v>867</v>
      </c>
      <c r="D570" s="179">
        <v>8</v>
      </c>
      <c r="E570" s="180"/>
      <c r="F570" s="181"/>
      <c r="G570" s="181"/>
      <c r="H570" s="5"/>
      <c r="I570" s="5"/>
      <c r="J570" s="5"/>
      <c r="K570" s="5"/>
      <c r="L570" s="5"/>
      <c r="M570" s="5"/>
      <c r="N570" s="5"/>
      <c r="O570" s="5"/>
      <c r="P570" s="5"/>
      <c r="Q570" s="5"/>
      <c r="R570" s="5"/>
      <c r="S570" s="5"/>
      <c r="T570" s="5"/>
      <c r="U570" s="5"/>
      <c r="V570" s="5"/>
      <c r="W570" s="5"/>
      <c r="X570" s="5"/>
      <c r="Y570" s="5"/>
      <c r="Z570" s="5"/>
      <c r="AA570" s="5"/>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c r="PW570"/>
      <c r="PX570"/>
      <c r="PY570"/>
      <c r="PZ570"/>
      <c r="QA570"/>
      <c r="QB570"/>
      <c r="QC570"/>
      <c r="QD570"/>
      <c r="QE570"/>
      <c r="QF570"/>
      <c r="QG570"/>
      <c r="QH570"/>
      <c r="QI570"/>
      <c r="QJ570"/>
      <c r="QK570"/>
      <c r="QL570"/>
      <c r="QM570"/>
      <c r="QN570"/>
      <c r="QO570"/>
      <c r="QP570"/>
      <c r="QQ570"/>
      <c r="QR570"/>
      <c r="QS570"/>
      <c r="QT570"/>
      <c r="QU570"/>
      <c r="QV570"/>
      <c r="QW570"/>
      <c r="QX570"/>
      <c r="QY570"/>
      <c r="QZ570"/>
      <c r="RA570"/>
      <c r="RB570"/>
      <c r="RC570"/>
      <c r="RD570"/>
      <c r="RE570"/>
      <c r="RF570"/>
      <c r="RG570"/>
      <c r="RH570"/>
      <c r="RI570"/>
      <c r="RJ570"/>
      <c r="RK570"/>
      <c r="RL570"/>
      <c r="RM570"/>
      <c r="RN570"/>
      <c r="RO570"/>
      <c r="RP570"/>
      <c r="RQ570"/>
      <c r="RR570"/>
      <c r="RS570"/>
      <c r="RT570"/>
      <c r="RU570"/>
      <c r="RV570"/>
      <c r="RW570"/>
      <c r="RX570"/>
      <c r="RY570"/>
      <c r="RZ570"/>
      <c r="SA570"/>
      <c r="SB570"/>
      <c r="SC570"/>
      <c r="SD570"/>
      <c r="SE570"/>
      <c r="SF570"/>
      <c r="SG570"/>
      <c r="SH570"/>
      <c r="SI570"/>
      <c r="SJ570"/>
      <c r="SK570"/>
      <c r="SL570"/>
      <c r="SM570"/>
      <c r="SN570"/>
      <c r="SO570"/>
      <c r="SP570"/>
      <c r="SQ570"/>
      <c r="SR570"/>
      <c r="SS570"/>
      <c r="ST570"/>
      <c r="SU570"/>
      <c r="SV570"/>
      <c r="SW570"/>
      <c r="SX570"/>
      <c r="SY570"/>
      <c r="SZ570"/>
      <c r="TA570"/>
      <c r="TB570"/>
      <c r="TC570"/>
      <c r="TD570"/>
      <c r="TE570"/>
      <c r="TF570"/>
      <c r="TG570"/>
      <c r="TH570"/>
      <c r="TI570"/>
      <c r="TJ570"/>
      <c r="TK570"/>
      <c r="TL570"/>
      <c r="TM570"/>
      <c r="TN570"/>
      <c r="TO570"/>
      <c r="TP570"/>
      <c r="TQ570"/>
      <c r="TR570"/>
      <c r="TS570"/>
      <c r="TT570"/>
      <c r="TU570"/>
      <c r="TV570"/>
      <c r="TW570"/>
      <c r="TX570"/>
      <c r="TY570"/>
      <c r="TZ570"/>
      <c r="UA570"/>
      <c r="UB570"/>
      <c r="UC570"/>
      <c r="UD570"/>
      <c r="UE570"/>
      <c r="UF570"/>
      <c r="UG570"/>
      <c r="UH570"/>
      <c r="UI570"/>
      <c r="UJ570"/>
      <c r="UK570"/>
      <c r="UL570"/>
      <c r="UM570"/>
      <c r="UN570"/>
      <c r="UO570"/>
      <c r="UP570"/>
      <c r="UQ570"/>
      <c r="UR570"/>
      <c r="US570"/>
      <c r="UT570"/>
      <c r="UU570"/>
      <c r="UV570"/>
      <c r="UW570"/>
      <c r="UX570"/>
      <c r="UY570"/>
      <c r="UZ570"/>
      <c r="VA570"/>
      <c r="VB570"/>
      <c r="VC570"/>
      <c r="VD570"/>
      <c r="VE570"/>
      <c r="VF570"/>
      <c r="VG570"/>
      <c r="VH570"/>
      <c r="VI570"/>
      <c r="VJ570"/>
      <c r="VK570"/>
      <c r="VL570"/>
      <c r="VM570"/>
      <c r="VN570"/>
      <c r="VO570"/>
      <c r="VP570"/>
      <c r="VQ570"/>
      <c r="VR570"/>
      <c r="VS570"/>
      <c r="VT570"/>
      <c r="VU570"/>
      <c r="VV570"/>
      <c r="VW570"/>
      <c r="VX570"/>
      <c r="VY570"/>
      <c r="VZ570"/>
      <c r="WA570"/>
      <c r="WB570"/>
      <c r="WC570"/>
      <c r="WD570"/>
      <c r="WE570"/>
      <c r="WF570"/>
      <c r="WG570"/>
      <c r="WH570"/>
      <c r="WI570"/>
      <c r="WJ570"/>
      <c r="WK570"/>
      <c r="WL570"/>
      <c r="WM570"/>
      <c r="WN570"/>
      <c r="WO570"/>
      <c r="WP570"/>
      <c r="WQ570"/>
      <c r="WR570"/>
      <c r="WS570"/>
      <c r="WT570"/>
      <c r="WU570"/>
      <c r="WV570"/>
      <c r="WW570"/>
      <c r="WX570"/>
      <c r="WY570"/>
      <c r="WZ570"/>
      <c r="XA570"/>
      <c r="XB570"/>
      <c r="XC570"/>
      <c r="XD570"/>
      <c r="XE570"/>
      <c r="XF570"/>
      <c r="XG570"/>
      <c r="XH570"/>
      <c r="XI570"/>
      <c r="XJ570"/>
      <c r="XK570"/>
      <c r="XL570"/>
      <c r="XM570"/>
      <c r="XN570"/>
      <c r="XO570"/>
      <c r="XP570"/>
      <c r="XQ570"/>
      <c r="XR570"/>
      <c r="XS570"/>
      <c r="XT570"/>
      <c r="XU570"/>
      <c r="XV570"/>
      <c r="XW570"/>
      <c r="XX570"/>
      <c r="XY570"/>
      <c r="XZ570"/>
      <c r="YA570"/>
      <c r="YB570"/>
      <c r="YC570"/>
      <c r="YD570"/>
      <c r="YE570"/>
      <c r="YF570"/>
      <c r="YG570"/>
      <c r="YH570"/>
      <c r="YI570"/>
      <c r="YJ570"/>
      <c r="YK570"/>
      <c r="YL570"/>
      <c r="YM570"/>
      <c r="YN570"/>
      <c r="YO570"/>
      <c r="YP570"/>
      <c r="YQ570"/>
      <c r="YR570"/>
      <c r="YS570"/>
      <c r="YT570"/>
      <c r="YU570"/>
      <c r="YV570"/>
      <c r="YW570"/>
      <c r="YX570"/>
      <c r="YY570"/>
      <c r="YZ570"/>
      <c r="ZA570"/>
      <c r="ZB570"/>
      <c r="ZC570"/>
      <c r="ZD570"/>
      <c r="ZE570"/>
      <c r="ZF570"/>
      <c r="ZG570"/>
      <c r="ZH570"/>
      <c r="ZI570"/>
      <c r="ZJ570"/>
      <c r="ZK570"/>
      <c r="ZL570"/>
      <c r="ZM570"/>
      <c r="ZN570"/>
      <c r="ZO570"/>
      <c r="ZP570"/>
      <c r="ZQ570"/>
      <c r="ZR570"/>
      <c r="ZS570"/>
      <c r="ZT570"/>
      <c r="ZU570"/>
      <c r="ZV570"/>
      <c r="ZW570"/>
      <c r="ZX570"/>
      <c r="ZY570"/>
      <c r="ZZ570"/>
      <c r="AAA570"/>
      <c r="AAB570"/>
      <c r="AAC570"/>
      <c r="AAD570"/>
      <c r="AAE570"/>
      <c r="AAF570"/>
      <c r="AAG570"/>
      <c r="AAH570"/>
      <c r="AAI570"/>
      <c r="AAJ570"/>
      <c r="AAK570"/>
      <c r="AAL570"/>
      <c r="AAM570"/>
      <c r="AAN570"/>
      <c r="AAO570"/>
      <c r="AAP570"/>
      <c r="AAQ570"/>
      <c r="AAR570"/>
      <c r="AAS570"/>
      <c r="AAT570"/>
      <c r="AAU570"/>
      <c r="AAV570"/>
      <c r="AAW570"/>
      <c r="AAX570"/>
      <c r="AAY570"/>
      <c r="AAZ570"/>
      <c r="ABA570"/>
      <c r="ABB570"/>
      <c r="ABC570"/>
      <c r="ABD570"/>
      <c r="ABE570"/>
      <c r="ABF570"/>
      <c r="ABG570"/>
      <c r="ABH570"/>
      <c r="ABI570"/>
      <c r="ABJ570"/>
      <c r="ABK570"/>
      <c r="ABL570"/>
      <c r="ABM570"/>
      <c r="ABN570"/>
      <c r="ABO570"/>
      <c r="ABP570"/>
      <c r="ABQ570"/>
      <c r="ABR570"/>
      <c r="ABS570"/>
      <c r="ABT570"/>
      <c r="ABU570"/>
      <c r="ABV570"/>
      <c r="ABW570"/>
      <c r="ABX570"/>
      <c r="ABY570"/>
      <c r="ABZ570"/>
      <c r="ACA570"/>
      <c r="ACB570"/>
      <c r="ACC570"/>
      <c r="ACD570"/>
      <c r="ACE570"/>
      <c r="ACF570"/>
      <c r="ACG570"/>
      <c r="ACH570"/>
      <c r="ACI570"/>
      <c r="ACJ570"/>
      <c r="ACK570"/>
      <c r="ACL570"/>
      <c r="ACM570"/>
      <c r="ACN570"/>
      <c r="ACO570"/>
      <c r="ACP570"/>
      <c r="ACQ570"/>
      <c r="ACR570"/>
      <c r="ACS570"/>
      <c r="ACT570"/>
      <c r="ACU570"/>
      <c r="ACV570"/>
      <c r="ACW570"/>
      <c r="ACX570"/>
      <c r="ACY570"/>
      <c r="ACZ570"/>
      <c r="ADA570"/>
      <c r="ADB570"/>
      <c r="ADC570"/>
      <c r="ADD570"/>
      <c r="ADE570"/>
      <c r="ADF570"/>
      <c r="ADG570"/>
      <c r="ADH570"/>
      <c r="ADI570"/>
      <c r="ADJ570"/>
      <c r="ADK570"/>
      <c r="ADL570"/>
      <c r="ADM570"/>
      <c r="ADN570"/>
      <c r="ADO570"/>
      <c r="ADP570"/>
      <c r="ADQ570"/>
      <c r="ADR570"/>
      <c r="ADS570"/>
      <c r="ADT570"/>
      <c r="ADU570"/>
      <c r="ADV570"/>
      <c r="ADW570"/>
      <c r="ADX570"/>
      <c r="ADY570"/>
      <c r="ADZ570"/>
      <c r="AEA570"/>
      <c r="AEB570"/>
      <c r="AEC570"/>
      <c r="AED570"/>
      <c r="AEE570"/>
      <c r="AEF570"/>
      <c r="AEG570"/>
      <c r="AEH570"/>
      <c r="AEI570"/>
      <c r="AEJ570"/>
      <c r="AEK570"/>
      <c r="AEL570"/>
      <c r="AEM570"/>
      <c r="AEN570"/>
      <c r="AEO570"/>
      <c r="AEP570"/>
      <c r="AEQ570"/>
      <c r="AER570"/>
      <c r="AES570"/>
      <c r="AET570"/>
      <c r="AEU570"/>
      <c r="AEV570"/>
      <c r="AEW570"/>
      <c r="AEX570"/>
      <c r="AEY570"/>
      <c r="AEZ570"/>
      <c r="AFA570"/>
      <c r="AFB570"/>
      <c r="AFC570"/>
      <c r="AFD570"/>
      <c r="AFE570"/>
      <c r="AFF570"/>
      <c r="AFG570"/>
      <c r="AFH570"/>
      <c r="AFI570"/>
      <c r="AFJ570"/>
      <c r="AFK570"/>
      <c r="AFL570"/>
      <c r="AFM570"/>
      <c r="AFN570"/>
      <c r="AFO570"/>
      <c r="AFP570"/>
      <c r="AFQ570"/>
      <c r="AFR570"/>
      <c r="AFS570"/>
      <c r="AFT570"/>
      <c r="AFU570"/>
      <c r="AFV570"/>
      <c r="AFW570"/>
      <c r="AFX570"/>
      <c r="AFY570"/>
      <c r="AFZ570"/>
      <c r="AGA570"/>
      <c r="AGB570"/>
      <c r="AGC570"/>
      <c r="AGD570"/>
      <c r="AGE570"/>
      <c r="AGF570"/>
      <c r="AGG570"/>
      <c r="AGH570"/>
      <c r="AGI570"/>
      <c r="AGJ570"/>
      <c r="AGK570"/>
      <c r="AGL570"/>
      <c r="AGM570"/>
      <c r="AGN570"/>
      <c r="AGO570"/>
      <c r="AGP570"/>
      <c r="AGQ570"/>
      <c r="AGR570"/>
      <c r="AGS570"/>
      <c r="AGT570"/>
      <c r="AGU570"/>
      <c r="AGV570"/>
      <c r="AGW570"/>
      <c r="AGX570"/>
      <c r="AGY570"/>
      <c r="AGZ570"/>
      <c r="AHA570"/>
      <c r="AHB570"/>
      <c r="AHC570"/>
      <c r="AHD570"/>
      <c r="AHE570"/>
      <c r="AHF570"/>
      <c r="AHG570"/>
      <c r="AHH570"/>
      <c r="AHI570"/>
      <c r="AHJ570"/>
      <c r="AHK570"/>
      <c r="AHL570"/>
      <c r="AHM570"/>
      <c r="AHN570"/>
      <c r="AHO570"/>
      <c r="AHP570"/>
      <c r="AHQ570"/>
      <c r="AHR570"/>
      <c r="AHS570"/>
      <c r="AHT570"/>
      <c r="AHU570"/>
      <c r="AHV570"/>
      <c r="AHW570"/>
      <c r="AHX570"/>
      <c r="AHY570"/>
      <c r="AHZ570"/>
      <c r="AIA570"/>
      <c r="AIB570"/>
      <c r="AIC570"/>
      <c r="AID570"/>
      <c r="AIE570"/>
      <c r="AIF570"/>
      <c r="AIG570"/>
      <c r="AIH570"/>
      <c r="AII570"/>
      <c r="AIJ570"/>
      <c r="AIK570"/>
      <c r="AIL570"/>
      <c r="AIM570"/>
      <c r="AIN570"/>
      <c r="AIO570"/>
      <c r="AIP570"/>
      <c r="AIQ570"/>
      <c r="AIR570"/>
      <c r="AIS570"/>
      <c r="AIT570"/>
      <c r="AIU570"/>
      <c r="AIV570"/>
      <c r="AIW570"/>
      <c r="AIX570"/>
      <c r="AIY570"/>
      <c r="AIZ570"/>
      <c r="AJA570"/>
      <c r="AJB570"/>
      <c r="AJC570"/>
      <c r="AJD570"/>
      <c r="AJE570"/>
      <c r="AJF570"/>
      <c r="AJG570"/>
      <c r="AJH570"/>
      <c r="AJI570"/>
      <c r="AJJ570"/>
      <c r="AJK570"/>
      <c r="AJL570"/>
      <c r="AJM570"/>
      <c r="AJN570"/>
      <c r="AJO570"/>
      <c r="AJP570"/>
      <c r="AJQ570"/>
      <c r="AJR570"/>
      <c r="AJS570"/>
      <c r="AJT570"/>
      <c r="AJU570"/>
      <c r="AJV570"/>
      <c r="AJW570"/>
      <c r="AJX570"/>
      <c r="AJY570"/>
      <c r="AJZ570"/>
      <c r="AKA570"/>
      <c r="AKB570"/>
      <c r="AKC570"/>
      <c r="AKD570"/>
      <c r="AKE570"/>
      <c r="AKF570"/>
      <c r="AKG570"/>
      <c r="AKH570"/>
      <c r="AKI570"/>
      <c r="AKJ570"/>
      <c r="AKK570"/>
      <c r="AKL570"/>
      <c r="AKM570"/>
      <c r="AKN570"/>
      <c r="AKO570"/>
      <c r="AKP570"/>
      <c r="AKQ570"/>
      <c r="AKR570"/>
      <c r="AKS570"/>
      <c r="AKT570"/>
      <c r="AKU570"/>
      <c r="AKV570"/>
      <c r="AKW570"/>
      <c r="AKX570"/>
      <c r="AKY570"/>
      <c r="AKZ570"/>
      <c r="ALA570"/>
      <c r="ALB570"/>
      <c r="ALC570"/>
      <c r="ALD570"/>
      <c r="ALE570"/>
      <c r="ALF570"/>
      <c r="ALG570"/>
      <c r="ALH570"/>
      <c r="ALI570"/>
      <c r="ALJ570"/>
      <c r="ALK570"/>
      <c r="ALL570"/>
      <c r="ALM570"/>
      <c r="ALN570"/>
      <c r="ALO570"/>
      <c r="ALP570"/>
      <c r="ALQ570"/>
      <c r="ALR570"/>
      <c r="ALS570"/>
      <c r="ALT570"/>
      <c r="ALU570"/>
      <c r="ALV570"/>
      <c r="ALW570"/>
      <c r="ALX570"/>
      <c r="ALY570"/>
      <c r="ALZ570"/>
      <c r="AMA570"/>
      <c r="AMB570"/>
      <c r="AMC570"/>
      <c r="AMD570"/>
      <c r="AME570"/>
      <c r="AMF570"/>
      <c r="AMG570"/>
      <c r="AMH570"/>
      <c r="AMI570"/>
      <c r="AMJ570"/>
    </row>
    <row r="571" spans="1:1024" ht="17.25" customHeight="1">
      <c r="A571" s="176">
        <v>570</v>
      </c>
      <c r="B571" s="177" t="s">
        <v>868</v>
      </c>
      <c r="C571" s="178" t="s">
        <v>845</v>
      </c>
      <c r="D571" s="179">
        <v>3</v>
      </c>
      <c r="E571" s="180"/>
      <c r="F571" s="181"/>
      <c r="G571" s="181"/>
      <c r="H571" s="5"/>
      <c r="I571" s="5"/>
      <c r="J571" s="5"/>
      <c r="K571" s="5"/>
      <c r="L571" s="5"/>
      <c r="M571" s="5"/>
      <c r="N571" s="5"/>
      <c r="O571" s="5"/>
      <c r="P571" s="5"/>
      <c r="Q571" s="5"/>
      <c r="R571" s="5"/>
      <c r="S571" s="5"/>
      <c r="T571" s="5"/>
      <c r="U571" s="5"/>
      <c r="V571" s="5"/>
      <c r="W571" s="5"/>
      <c r="X571" s="5"/>
      <c r="Y571" s="5"/>
      <c r="Z571" s="5"/>
      <c r="AA571" s="5"/>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c r="RA571"/>
      <c r="RB571"/>
      <c r="RC571"/>
      <c r="RD571"/>
      <c r="RE571"/>
      <c r="RF571"/>
      <c r="RG571"/>
      <c r="RH571"/>
      <c r="RI571"/>
      <c r="RJ571"/>
      <c r="RK571"/>
      <c r="RL571"/>
      <c r="RM571"/>
      <c r="RN571"/>
      <c r="RO571"/>
      <c r="RP571"/>
      <c r="RQ571"/>
      <c r="RR571"/>
      <c r="RS571"/>
      <c r="RT571"/>
      <c r="RU571"/>
      <c r="RV571"/>
      <c r="RW571"/>
      <c r="RX571"/>
      <c r="RY571"/>
      <c r="RZ571"/>
      <c r="SA571"/>
      <c r="SB571"/>
      <c r="SC571"/>
      <c r="SD571"/>
      <c r="SE571"/>
      <c r="SF571"/>
      <c r="SG571"/>
      <c r="SH571"/>
      <c r="SI571"/>
      <c r="SJ571"/>
      <c r="SK571"/>
      <c r="SL571"/>
      <c r="SM571"/>
      <c r="SN571"/>
      <c r="SO571"/>
      <c r="SP571"/>
      <c r="SQ571"/>
      <c r="SR571"/>
      <c r="SS571"/>
      <c r="ST571"/>
      <c r="SU571"/>
      <c r="SV571"/>
      <c r="SW571"/>
      <c r="SX571"/>
      <c r="SY571"/>
      <c r="SZ571"/>
      <c r="TA571"/>
      <c r="TB571"/>
      <c r="TC571"/>
      <c r="TD571"/>
      <c r="TE571"/>
      <c r="TF571"/>
      <c r="TG571"/>
      <c r="TH571"/>
      <c r="TI571"/>
      <c r="TJ571"/>
      <c r="TK571"/>
      <c r="TL571"/>
      <c r="TM571"/>
      <c r="TN571"/>
      <c r="TO571"/>
      <c r="TP571"/>
      <c r="TQ571"/>
      <c r="TR571"/>
      <c r="TS571"/>
      <c r="TT571"/>
      <c r="TU571"/>
      <c r="TV571"/>
      <c r="TW571"/>
      <c r="TX571"/>
      <c r="TY571"/>
      <c r="TZ571"/>
      <c r="UA571"/>
      <c r="UB571"/>
      <c r="UC571"/>
      <c r="UD571"/>
      <c r="UE571"/>
      <c r="UF571"/>
      <c r="UG571"/>
      <c r="UH571"/>
      <c r="UI571"/>
      <c r="UJ571"/>
      <c r="UK571"/>
      <c r="UL571"/>
      <c r="UM571"/>
      <c r="UN571"/>
      <c r="UO571"/>
      <c r="UP571"/>
      <c r="UQ571"/>
      <c r="UR571"/>
      <c r="US571"/>
      <c r="UT571"/>
      <c r="UU571"/>
      <c r="UV571"/>
      <c r="UW571"/>
      <c r="UX571"/>
      <c r="UY571"/>
      <c r="UZ571"/>
      <c r="VA571"/>
      <c r="VB571"/>
      <c r="VC571"/>
      <c r="VD571"/>
      <c r="VE571"/>
      <c r="VF571"/>
      <c r="VG571"/>
      <c r="VH571"/>
      <c r="VI571"/>
      <c r="VJ571"/>
      <c r="VK571"/>
      <c r="VL571"/>
      <c r="VM571"/>
      <c r="VN571"/>
      <c r="VO571"/>
      <c r="VP571"/>
      <c r="VQ571"/>
      <c r="VR571"/>
      <c r="VS571"/>
      <c r="VT571"/>
      <c r="VU571"/>
      <c r="VV571"/>
      <c r="VW571"/>
      <c r="VX571"/>
      <c r="VY571"/>
      <c r="VZ571"/>
      <c r="WA571"/>
      <c r="WB571"/>
      <c r="WC571"/>
      <c r="WD571"/>
      <c r="WE571"/>
      <c r="WF571"/>
      <c r="WG571"/>
      <c r="WH571"/>
      <c r="WI571"/>
      <c r="WJ571"/>
      <c r="WK571"/>
      <c r="WL571"/>
      <c r="WM571"/>
      <c r="WN571"/>
      <c r="WO571"/>
      <c r="WP571"/>
      <c r="WQ571"/>
      <c r="WR571"/>
      <c r="WS571"/>
      <c r="WT571"/>
      <c r="WU571"/>
      <c r="WV571"/>
      <c r="WW571"/>
      <c r="WX571"/>
      <c r="WY571"/>
      <c r="WZ571"/>
      <c r="XA571"/>
      <c r="XB571"/>
      <c r="XC571"/>
      <c r="XD571"/>
      <c r="XE571"/>
      <c r="XF571"/>
      <c r="XG571"/>
      <c r="XH571"/>
      <c r="XI571"/>
      <c r="XJ571"/>
      <c r="XK571"/>
      <c r="XL571"/>
      <c r="XM571"/>
      <c r="XN571"/>
      <c r="XO571"/>
      <c r="XP571"/>
      <c r="XQ571"/>
      <c r="XR571"/>
      <c r="XS571"/>
      <c r="XT571"/>
      <c r="XU571"/>
      <c r="XV571"/>
      <c r="XW571"/>
      <c r="XX571"/>
      <c r="XY571"/>
      <c r="XZ571"/>
      <c r="YA571"/>
      <c r="YB571"/>
      <c r="YC571"/>
      <c r="YD571"/>
      <c r="YE571"/>
      <c r="YF571"/>
      <c r="YG571"/>
      <c r="YH571"/>
      <c r="YI571"/>
      <c r="YJ571"/>
      <c r="YK571"/>
      <c r="YL571"/>
      <c r="YM571"/>
      <c r="YN571"/>
      <c r="YO571"/>
      <c r="YP571"/>
      <c r="YQ571"/>
      <c r="YR571"/>
      <c r="YS571"/>
      <c r="YT571"/>
      <c r="YU571"/>
      <c r="YV571"/>
      <c r="YW571"/>
      <c r="YX571"/>
      <c r="YY571"/>
      <c r="YZ571"/>
      <c r="ZA571"/>
      <c r="ZB571"/>
      <c r="ZC571"/>
      <c r="ZD571"/>
      <c r="ZE571"/>
      <c r="ZF571"/>
      <c r="ZG571"/>
      <c r="ZH571"/>
      <c r="ZI571"/>
      <c r="ZJ571"/>
      <c r="ZK571"/>
      <c r="ZL571"/>
      <c r="ZM571"/>
      <c r="ZN571"/>
      <c r="ZO571"/>
      <c r="ZP571"/>
      <c r="ZQ571"/>
      <c r="ZR571"/>
      <c r="ZS571"/>
      <c r="ZT571"/>
      <c r="ZU571"/>
      <c r="ZV571"/>
      <c r="ZW571"/>
      <c r="ZX571"/>
      <c r="ZY571"/>
      <c r="ZZ571"/>
      <c r="AAA571"/>
      <c r="AAB571"/>
      <c r="AAC571"/>
      <c r="AAD571"/>
      <c r="AAE571"/>
      <c r="AAF571"/>
      <c r="AAG571"/>
      <c r="AAH571"/>
      <c r="AAI571"/>
      <c r="AAJ571"/>
      <c r="AAK571"/>
      <c r="AAL571"/>
      <c r="AAM571"/>
      <c r="AAN571"/>
      <c r="AAO571"/>
      <c r="AAP571"/>
      <c r="AAQ571"/>
      <c r="AAR571"/>
      <c r="AAS571"/>
      <c r="AAT571"/>
      <c r="AAU571"/>
      <c r="AAV571"/>
      <c r="AAW571"/>
      <c r="AAX571"/>
      <c r="AAY571"/>
      <c r="AAZ571"/>
      <c r="ABA571"/>
      <c r="ABB571"/>
      <c r="ABC571"/>
      <c r="ABD571"/>
      <c r="ABE571"/>
      <c r="ABF571"/>
      <c r="ABG571"/>
      <c r="ABH571"/>
      <c r="ABI571"/>
      <c r="ABJ571"/>
      <c r="ABK571"/>
      <c r="ABL571"/>
      <c r="ABM571"/>
      <c r="ABN571"/>
      <c r="ABO571"/>
      <c r="ABP571"/>
      <c r="ABQ571"/>
      <c r="ABR571"/>
      <c r="ABS571"/>
      <c r="ABT571"/>
      <c r="ABU571"/>
      <c r="ABV571"/>
      <c r="ABW571"/>
      <c r="ABX571"/>
      <c r="ABY571"/>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c r="ADT571"/>
      <c r="ADU571"/>
      <c r="ADV571"/>
      <c r="ADW571"/>
      <c r="ADX571"/>
      <c r="ADY571"/>
      <c r="ADZ571"/>
      <c r="AEA571"/>
      <c r="AEB571"/>
      <c r="AEC571"/>
      <c r="AED571"/>
      <c r="AEE571"/>
      <c r="AEF571"/>
      <c r="AEG571"/>
      <c r="AEH571"/>
      <c r="AEI571"/>
      <c r="AEJ571"/>
      <c r="AEK571"/>
      <c r="AEL571"/>
      <c r="AEM571"/>
      <c r="AEN571"/>
      <c r="AEO571"/>
      <c r="AEP571"/>
      <c r="AEQ571"/>
      <c r="AER571"/>
      <c r="AES571"/>
      <c r="AET571"/>
      <c r="AEU571"/>
      <c r="AEV571"/>
      <c r="AEW571"/>
      <c r="AEX571"/>
      <c r="AEY571"/>
      <c r="AEZ571"/>
      <c r="AFA571"/>
      <c r="AFB571"/>
      <c r="AFC571"/>
      <c r="AFD571"/>
      <c r="AFE571"/>
      <c r="AFF571"/>
      <c r="AFG571"/>
      <c r="AFH571"/>
      <c r="AFI571"/>
      <c r="AFJ571"/>
      <c r="AFK571"/>
      <c r="AFL571"/>
      <c r="AFM571"/>
      <c r="AFN571"/>
      <c r="AFO571"/>
      <c r="AFP571"/>
      <c r="AFQ571"/>
      <c r="AFR571"/>
      <c r="AFS571"/>
      <c r="AFT571"/>
      <c r="AFU571"/>
      <c r="AFV571"/>
      <c r="AFW571"/>
      <c r="AFX571"/>
      <c r="AFY571"/>
      <c r="AFZ571"/>
      <c r="AGA571"/>
      <c r="AGB571"/>
      <c r="AGC571"/>
      <c r="AGD571"/>
      <c r="AGE571"/>
      <c r="AGF571"/>
      <c r="AGG571"/>
      <c r="AGH571"/>
      <c r="AGI571"/>
      <c r="AGJ571"/>
      <c r="AGK571"/>
      <c r="AGL571"/>
      <c r="AGM571"/>
      <c r="AGN571"/>
      <c r="AGO571"/>
      <c r="AGP571"/>
      <c r="AGQ571"/>
      <c r="AGR571"/>
      <c r="AGS571"/>
      <c r="AGT571"/>
      <c r="AGU571"/>
      <c r="AGV571"/>
      <c r="AGW571"/>
      <c r="AGX571"/>
      <c r="AGY571"/>
      <c r="AGZ571"/>
      <c r="AHA571"/>
      <c r="AHB571"/>
      <c r="AHC571"/>
      <c r="AHD571"/>
      <c r="AHE571"/>
      <c r="AHF571"/>
      <c r="AHG571"/>
      <c r="AHH571"/>
      <c r="AHI571"/>
      <c r="AHJ571"/>
      <c r="AHK571"/>
      <c r="AHL571"/>
      <c r="AHM571"/>
      <c r="AHN571"/>
      <c r="AHO571"/>
      <c r="AHP571"/>
      <c r="AHQ571"/>
      <c r="AHR571"/>
      <c r="AHS571"/>
      <c r="AHT571"/>
      <c r="AHU571"/>
      <c r="AHV571"/>
      <c r="AHW571"/>
      <c r="AHX571"/>
      <c r="AHY571"/>
      <c r="AHZ571"/>
      <c r="AIA571"/>
      <c r="AIB571"/>
      <c r="AIC571"/>
      <c r="AID571"/>
      <c r="AIE571"/>
      <c r="AIF571"/>
      <c r="AIG571"/>
      <c r="AIH571"/>
      <c r="AII571"/>
      <c r="AIJ571"/>
      <c r="AIK571"/>
      <c r="AIL571"/>
      <c r="AIM571"/>
      <c r="AIN571"/>
      <c r="AIO571"/>
      <c r="AIP571"/>
      <c r="AIQ571"/>
      <c r="AIR571"/>
      <c r="AIS571"/>
      <c r="AIT571"/>
      <c r="AIU571"/>
      <c r="AIV571"/>
      <c r="AIW571"/>
      <c r="AIX571"/>
      <c r="AIY571"/>
      <c r="AIZ571"/>
      <c r="AJA571"/>
      <c r="AJB571"/>
      <c r="AJC571"/>
      <c r="AJD571"/>
      <c r="AJE571"/>
      <c r="AJF571"/>
      <c r="AJG571"/>
      <c r="AJH571"/>
      <c r="AJI571"/>
      <c r="AJJ571"/>
      <c r="AJK571"/>
      <c r="AJL571"/>
      <c r="AJM571"/>
      <c r="AJN571"/>
      <c r="AJO571"/>
      <c r="AJP571"/>
      <c r="AJQ571"/>
      <c r="AJR571"/>
      <c r="AJS571"/>
      <c r="AJT571"/>
      <c r="AJU571"/>
      <c r="AJV571"/>
      <c r="AJW571"/>
      <c r="AJX571"/>
      <c r="AJY571"/>
      <c r="AJZ571"/>
      <c r="AKA571"/>
      <c r="AKB571"/>
      <c r="AKC571"/>
      <c r="AKD571"/>
      <c r="AKE571"/>
      <c r="AKF571"/>
      <c r="AKG571"/>
      <c r="AKH571"/>
      <c r="AKI571"/>
      <c r="AKJ571"/>
      <c r="AKK571"/>
      <c r="AKL571"/>
      <c r="AKM571"/>
      <c r="AKN571"/>
      <c r="AKO571"/>
      <c r="AKP571"/>
      <c r="AKQ571"/>
      <c r="AKR571"/>
      <c r="AKS571"/>
      <c r="AKT571"/>
      <c r="AKU571"/>
      <c r="AKV571"/>
      <c r="AKW571"/>
      <c r="AKX571"/>
      <c r="AKY571"/>
      <c r="AKZ571"/>
      <c r="ALA571"/>
      <c r="ALB571"/>
      <c r="ALC571"/>
      <c r="ALD571"/>
      <c r="ALE571"/>
      <c r="ALF571"/>
      <c r="ALG571"/>
      <c r="ALH571"/>
      <c r="ALI571"/>
      <c r="ALJ571"/>
      <c r="ALK571"/>
      <c r="ALL571"/>
      <c r="ALM571"/>
      <c r="ALN571"/>
      <c r="ALO571"/>
      <c r="ALP571"/>
      <c r="ALQ571"/>
      <c r="ALR571"/>
      <c r="ALS571"/>
      <c r="ALT571"/>
      <c r="ALU571"/>
      <c r="ALV571"/>
      <c r="ALW571"/>
      <c r="ALX571"/>
      <c r="ALY571"/>
      <c r="ALZ571"/>
      <c r="AMA571"/>
      <c r="AMB571"/>
      <c r="AMC571"/>
      <c r="AMD571"/>
      <c r="AME571"/>
      <c r="AMF571"/>
      <c r="AMG571"/>
      <c r="AMH571"/>
      <c r="AMI571"/>
      <c r="AMJ571"/>
    </row>
    <row r="572" spans="1:1024" ht="17.25" customHeight="1">
      <c r="A572" s="176">
        <v>571</v>
      </c>
      <c r="B572" s="177" t="s">
        <v>869</v>
      </c>
      <c r="C572" s="178" t="s">
        <v>870</v>
      </c>
      <c r="D572" s="179">
        <v>5</v>
      </c>
      <c r="E572" s="180"/>
      <c r="F572" s="181"/>
      <c r="G572" s="181"/>
      <c r="H572" s="5"/>
      <c r="I572" s="5"/>
      <c r="J572" s="5"/>
      <c r="K572" s="5"/>
      <c r="L572" s="5"/>
      <c r="M572" s="5"/>
      <c r="N572" s="5"/>
      <c r="O572" s="5"/>
      <c r="P572" s="5"/>
      <c r="Q572" s="5"/>
      <c r="R572" s="5"/>
      <c r="S572" s="5"/>
      <c r="T572" s="5"/>
      <c r="U572" s="5"/>
      <c r="V572" s="5"/>
      <c r="W572" s="5"/>
      <c r="X572" s="5"/>
      <c r="Y572" s="5"/>
      <c r="Z572" s="5"/>
      <c r="AA572" s="5"/>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c r="QV572"/>
      <c r="QW572"/>
      <c r="QX572"/>
      <c r="QY572"/>
      <c r="QZ572"/>
      <c r="RA572"/>
      <c r="RB572"/>
      <c r="RC572"/>
      <c r="RD572"/>
      <c r="RE572"/>
      <c r="RF572"/>
      <c r="RG572"/>
      <c r="RH572"/>
      <c r="RI572"/>
      <c r="RJ572"/>
      <c r="RK572"/>
      <c r="RL572"/>
      <c r="RM572"/>
      <c r="RN572"/>
      <c r="RO572"/>
      <c r="RP572"/>
      <c r="RQ572"/>
      <c r="RR572"/>
      <c r="RS572"/>
      <c r="RT572"/>
      <c r="RU572"/>
      <c r="RV572"/>
      <c r="RW572"/>
      <c r="RX572"/>
      <c r="RY572"/>
      <c r="RZ572"/>
      <c r="SA572"/>
      <c r="SB572"/>
      <c r="SC572"/>
      <c r="SD572"/>
      <c r="SE572"/>
      <c r="SF572"/>
      <c r="SG572"/>
      <c r="SH572"/>
      <c r="SI572"/>
      <c r="SJ572"/>
      <c r="SK572"/>
      <c r="SL572"/>
      <c r="SM572"/>
      <c r="SN572"/>
      <c r="SO572"/>
      <c r="SP572"/>
      <c r="SQ572"/>
      <c r="SR572"/>
      <c r="SS572"/>
      <c r="ST572"/>
      <c r="SU572"/>
      <c r="SV572"/>
      <c r="SW572"/>
      <c r="SX572"/>
      <c r="SY572"/>
      <c r="SZ572"/>
      <c r="TA572"/>
      <c r="TB572"/>
      <c r="TC572"/>
      <c r="TD572"/>
      <c r="TE572"/>
      <c r="TF572"/>
      <c r="TG572"/>
      <c r="TH572"/>
      <c r="TI572"/>
      <c r="TJ572"/>
      <c r="TK572"/>
      <c r="TL572"/>
      <c r="TM572"/>
      <c r="TN572"/>
      <c r="TO572"/>
      <c r="TP572"/>
      <c r="TQ572"/>
      <c r="TR572"/>
      <c r="TS572"/>
      <c r="TT572"/>
      <c r="TU572"/>
      <c r="TV572"/>
      <c r="TW572"/>
      <c r="TX572"/>
      <c r="TY572"/>
      <c r="TZ572"/>
      <c r="UA572"/>
      <c r="UB572"/>
      <c r="UC572"/>
      <c r="UD572"/>
      <c r="UE572"/>
      <c r="UF572"/>
      <c r="UG572"/>
      <c r="UH572"/>
      <c r="UI572"/>
      <c r="UJ572"/>
      <c r="UK572"/>
      <c r="UL572"/>
      <c r="UM572"/>
      <c r="UN572"/>
      <c r="UO572"/>
      <c r="UP572"/>
      <c r="UQ572"/>
      <c r="UR572"/>
      <c r="US572"/>
      <c r="UT572"/>
      <c r="UU572"/>
      <c r="UV572"/>
      <c r="UW572"/>
      <c r="UX572"/>
      <c r="UY572"/>
      <c r="UZ572"/>
      <c r="VA572"/>
      <c r="VB572"/>
      <c r="VC572"/>
      <c r="VD572"/>
      <c r="VE572"/>
      <c r="VF572"/>
      <c r="VG572"/>
      <c r="VH572"/>
      <c r="VI572"/>
      <c r="VJ572"/>
      <c r="VK572"/>
      <c r="VL572"/>
      <c r="VM572"/>
      <c r="VN572"/>
      <c r="VO572"/>
      <c r="VP572"/>
      <c r="VQ572"/>
      <c r="VR572"/>
      <c r="VS572"/>
      <c r="VT572"/>
      <c r="VU572"/>
      <c r="VV572"/>
      <c r="VW572"/>
      <c r="VX572"/>
      <c r="VY572"/>
      <c r="VZ572"/>
      <c r="WA572"/>
      <c r="WB572"/>
      <c r="WC572"/>
      <c r="WD572"/>
      <c r="WE572"/>
      <c r="WF572"/>
      <c r="WG572"/>
      <c r="WH572"/>
      <c r="WI572"/>
      <c r="WJ572"/>
      <c r="WK572"/>
      <c r="WL572"/>
      <c r="WM572"/>
      <c r="WN572"/>
      <c r="WO572"/>
      <c r="WP572"/>
      <c r="WQ572"/>
      <c r="WR572"/>
      <c r="WS572"/>
      <c r="WT572"/>
      <c r="WU572"/>
      <c r="WV572"/>
      <c r="WW572"/>
      <c r="WX572"/>
      <c r="WY572"/>
      <c r="WZ572"/>
      <c r="XA572"/>
      <c r="XB572"/>
      <c r="XC572"/>
      <c r="XD572"/>
      <c r="XE572"/>
      <c r="XF572"/>
      <c r="XG572"/>
      <c r="XH572"/>
      <c r="XI572"/>
      <c r="XJ572"/>
      <c r="XK572"/>
      <c r="XL572"/>
      <c r="XM572"/>
      <c r="XN572"/>
      <c r="XO572"/>
      <c r="XP572"/>
      <c r="XQ572"/>
      <c r="XR572"/>
      <c r="XS572"/>
      <c r="XT572"/>
      <c r="XU572"/>
      <c r="XV572"/>
      <c r="XW572"/>
      <c r="XX572"/>
      <c r="XY572"/>
      <c r="XZ572"/>
      <c r="YA572"/>
      <c r="YB572"/>
      <c r="YC572"/>
      <c r="YD572"/>
      <c r="YE572"/>
      <c r="YF572"/>
      <c r="YG572"/>
      <c r="YH572"/>
      <c r="YI572"/>
      <c r="YJ572"/>
      <c r="YK572"/>
      <c r="YL572"/>
      <c r="YM572"/>
      <c r="YN572"/>
      <c r="YO572"/>
      <c r="YP572"/>
      <c r="YQ572"/>
      <c r="YR572"/>
      <c r="YS572"/>
      <c r="YT572"/>
      <c r="YU572"/>
      <c r="YV572"/>
      <c r="YW572"/>
      <c r="YX572"/>
      <c r="YY572"/>
      <c r="YZ572"/>
      <c r="ZA572"/>
      <c r="ZB572"/>
      <c r="ZC572"/>
      <c r="ZD572"/>
      <c r="ZE572"/>
      <c r="ZF572"/>
      <c r="ZG572"/>
      <c r="ZH572"/>
      <c r="ZI572"/>
      <c r="ZJ572"/>
      <c r="ZK572"/>
      <c r="ZL572"/>
      <c r="ZM572"/>
      <c r="ZN572"/>
      <c r="ZO572"/>
      <c r="ZP572"/>
      <c r="ZQ572"/>
      <c r="ZR572"/>
      <c r="ZS572"/>
      <c r="ZT572"/>
      <c r="ZU572"/>
      <c r="ZV572"/>
      <c r="ZW572"/>
      <c r="ZX572"/>
      <c r="ZY572"/>
      <c r="ZZ572"/>
      <c r="AAA572"/>
      <c r="AAB572"/>
      <c r="AAC572"/>
      <c r="AAD572"/>
      <c r="AAE572"/>
      <c r="AAF572"/>
      <c r="AAG572"/>
      <c r="AAH572"/>
      <c r="AAI572"/>
      <c r="AAJ572"/>
      <c r="AAK572"/>
      <c r="AAL572"/>
      <c r="AAM572"/>
      <c r="AAN572"/>
      <c r="AAO572"/>
      <c r="AAP572"/>
      <c r="AAQ572"/>
      <c r="AAR572"/>
      <c r="AAS572"/>
      <c r="AAT572"/>
      <c r="AAU572"/>
      <c r="AAV572"/>
      <c r="AAW572"/>
      <c r="AAX572"/>
      <c r="AAY572"/>
      <c r="AAZ572"/>
      <c r="ABA572"/>
      <c r="ABB572"/>
      <c r="ABC572"/>
      <c r="ABD572"/>
      <c r="ABE572"/>
      <c r="ABF572"/>
      <c r="ABG572"/>
      <c r="ABH572"/>
      <c r="ABI572"/>
      <c r="ABJ572"/>
      <c r="ABK572"/>
      <c r="ABL572"/>
      <c r="ABM572"/>
      <c r="ABN572"/>
      <c r="ABO572"/>
      <c r="ABP572"/>
      <c r="ABQ572"/>
      <c r="ABR572"/>
      <c r="ABS572"/>
      <c r="ABT572"/>
      <c r="ABU572"/>
      <c r="ABV572"/>
      <c r="ABW572"/>
      <c r="ABX572"/>
      <c r="ABY572"/>
      <c r="ABZ572"/>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c r="ADT572"/>
      <c r="ADU572"/>
      <c r="ADV572"/>
      <c r="ADW572"/>
      <c r="ADX572"/>
      <c r="ADY572"/>
      <c r="ADZ572"/>
      <c r="AEA572"/>
      <c r="AEB572"/>
      <c r="AEC572"/>
      <c r="AED572"/>
      <c r="AEE572"/>
      <c r="AEF572"/>
      <c r="AEG572"/>
      <c r="AEH572"/>
      <c r="AEI572"/>
      <c r="AEJ572"/>
      <c r="AEK572"/>
      <c r="AEL572"/>
      <c r="AEM572"/>
      <c r="AEN572"/>
      <c r="AEO572"/>
      <c r="AEP572"/>
      <c r="AEQ572"/>
      <c r="AER572"/>
      <c r="AES572"/>
      <c r="AET572"/>
      <c r="AEU572"/>
      <c r="AEV572"/>
      <c r="AEW572"/>
      <c r="AEX572"/>
      <c r="AEY572"/>
      <c r="AEZ572"/>
      <c r="AFA572"/>
      <c r="AFB572"/>
      <c r="AFC572"/>
      <c r="AFD572"/>
      <c r="AFE572"/>
      <c r="AFF572"/>
      <c r="AFG572"/>
      <c r="AFH572"/>
      <c r="AFI572"/>
      <c r="AFJ572"/>
      <c r="AFK572"/>
      <c r="AFL572"/>
      <c r="AFM572"/>
      <c r="AFN572"/>
      <c r="AFO572"/>
      <c r="AFP572"/>
      <c r="AFQ572"/>
      <c r="AFR572"/>
      <c r="AFS572"/>
      <c r="AFT572"/>
      <c r="AFU572"/>
      <c r="AFV572"/>
      <c r="AFW572"/>
      <c r="AFX572"/>
      <c r="AFY572"/>
      <c r="AFZ572"/>
      <c r="AGA572"/>
      <c r="AGB572"/>
      <c r="AGC572"/>
      <c r="AGD572"/>
      <c r="AGE572"/>
      <c r="AGF572"/>
      <c r="AGG572"/>
      <c r="AGH572"/>
      <c r="AGI572"/>
      <c r="AGJ572"/>
      <c r="AGK572"/>
      <c r="AGL572"/>
      <c r="AGM572"/>
      <c r="AGN572"/>
      <c r="AGO572"/>
      <c r="AGP572"/>
      <c r="AGQ572"/>
      <c r="AGR572"/>
      <c r="AGS572"/>
      <c r="AGT572"/>
      <c r="AGU572"/>
      <c r="AGV572"/>
      <c r="AGW572"/>
      <c r="AGX572"/>
      <c r="AGY572"/>
      <c r="AGZ572"/>
      <c r="AHA572"/>
      <c r="AHB572"/>
      <c r="AHC572"/>
      <c r="AHD572"/>
      <c r="AHE572"/>
      <c r="AHF572"/>
      <c r="AHG572"/>
      <c r="AHH572"/>
      <c r="AHI572"/>
      <c r="AHJ572"/>
      <c r="AHK572"/>
      <c r="AHL572"/>
      <c r="AHM572"/>
      <c r="AHN572"/>
      <c r="AHO572"/>
      <c r="AHP572"/>
      <c r="AHQ572"/>
      <c r="AHR572"/>
      <c r="AHS572"/>
      <c r="AHT572"/>
      <c r="AHU572"/>
      <c r="AHV572"/>
      <c r="AHW572"/>
      <c r="AHX572"/>
      <c r="AHY572"/>
      <c r="AHZ572"/>
      <c r="AIA572"/>
      <c r="AIB572"/>
      <c r="AIC572"/>
      <c r="AID572"/>
      <c r="AIE572"/>
      <c r="AIF572"/>
      <c r="AIG572"/>
      <c r="AIH572"/>
      <c r="AII572"/>
      <c r="AIJ572"/>
      <c r="AIK572"/>
      <c r="AIL572"/>
      <c r="AIM572"/>
      <c r="AIN572"/>
      <c r="AIO572"/>
      <c r="AIP572"/>
      <c r="AIQ572"/>
      <c r="AIR572"/>
      <c r="AIS572"/>
      <c r="AIT572"/>
      <c r="AIU572"/>
      <c r="AIV572"/>
      <c r="AIW572"/>
      <c r="AIX572"/>
      <c r="AIY572"/>
      <c r="AIZ572"/>
      <c r="AJA572"/>
      <c r="AJB572"/>
      <c r="AJC572"/>
      <c r="AJD572"/>
      <c r="AJE572"/>
      <c r="AJF572"/>
      <c r="AJG572"/>
      <c r="AJH572"/>
      <c r="AJI572"/>
      <c r="AJJ572"/>
      <c r="AJK572"/>
      <c r="AJL572"/>
      <c r="AJM572"/>
      <c r="AJN572"/>
      <c r="AJO572"/>
      <c r="AJP572"/>
      <c r="AJQ572"/>
      <c r="AJR572"/>
      <c r="AJS572"/>
      <c r="AJT572"/>
      <c r="AJU572"/>
      <c r="AJV572"/>
      <c r="AJW572"/>
      <c r="AJX572"/>
      <c r="AJY572"/>
      <c r="AJZ572"/>
      <c r="AKA572"/>
      <c r="AKB572"/>
      <c r="AKC572"/>
      <c r="AKD572"/>
      <c r="AKE572"/>
      <c r="AKF572"/>
      <c r="AKG572"/>
      <c r="AKH572"/>
      <c r="AKI572"/>
      <c r="AKJ572"/>
      <c r="AKK572"/>
      <c r="AKL572"/>
      <c r="AKM572"/>
      <c r="AKN572"/>
      <c r="AKO572"/>
      <c r="AKP572"/>
      <c r="AKQ572"/>
      <c r="AKR572"/>
      <c r="AKS572"/>
      <c r="AKT572"/>
      <c r="AKU572"/>
      <c r="AKV572"/>
      <c r="AKW572"/>
      <c r="AKX572"/>
      <c r="AKY572"/>
      <c r="AKZ572"/>
      <c r="ALA572"/>
      <c r="ALB572"/>
      <c r="ALC572"/>
      <c r="ALD572"/>
      <c r="ALE572"/>
      <c r="ALF572"/>
      <c r="ALG572"/>
      <c r="ALH572"/>
      <c r="ALI572"/>
      <c r="ALJ572"/>
      <c r="ALK572"/>
      <c r="ALL572"/>
      <c r="ALM572"/>
      <c r="ALN572"/>
      <c r="ALO572"/>
      <c r="ALP572"/>
      <c r="ALQ572"/>
      <c r="ALR572"/>
      <c r="ALS572"/>
      <c r="ALT572"/>
      <c r="ALU572"/>
      <c r="ALV572"/>
      <c r="ALW572"/>
      <c r="ALX572"/>
      <c r="ALY572"/>
      <c r="ALZ572"/>
      <c r="AMA572"/>
      <c r="AMB572"/>
      <c r="AMC572"/>
      <c r="AMD572"/>
      <c r="AME572"/>
      <c r="AMF572"/>
      <c r="AMG572"/>
      <c r="AMH572"/>
      <c r="AMI572"/>
      <c r="AMJ572"/>
    </row>
    <row r="573" spans="1:1024" ht="17.25" customHeight="1">
      <c r="A573" s="176">
        <v>572</v>
      </c>
      <c r="B573" s="177" t="s">
        <v>871</v>
      </c>
      <c r="C573" s="178" t="s">
        <v>872</v>
      </c>
      <c r="D573" s="179">
        <v>7</v>
      </c>
      <c r="E573" s="180"/>
      <c r="F573" s="181"/>
      <c r="G573" s="181"/>
      <c r="H573" s="5"/>
      <c r="I573" s="5"/>
      <c r="J573" s="5"/>
      <c r="K573" s="5"/>
      <c r="L573" s="5"/>
      <c r="M573" s="5"/>
      <c r="N573" s="5"/>
      <c r="O573" s="5"/>
      <c r="P573" s="5"/>
      <c r="Q573" s="5"/>
      <c r="R573" s="5"/>
      <c r="S573" s="5"/>
      <c r="T573" s="5"/>
      <c r="U573" s="5"/>
      <c r="V573" s="5"/>
      <c r="W573" s="5"/>
      <c r="X573" s="5"/>
      <c r="Y573" s="5"/>
      <c r="Z573" s="5"/>
      <c r="AA573" s="5"/>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c r="QH573"/>
      <c r="QI573"/>
      <c r="QJ573"/>
      <c r="QK573"/>
      <c r="QL573"/>
      <c r="QM573"/>
      <c r="QN573"/>
      <c r="QO573"/>
      <c r="QP573"/>
      <c r="QQ573"/>
      <c r="QR573"/>
      <c r="QS573"/>
      <c r="QT573"/>
      <c r="QU573"/>
      <c r="QV573"/>
      <c r="QW573"/>
      <c r="QX573"/>
      <c r="QY573"/>
      <c r="QZ573"/>
      <c r="RA573"/>
      <c r="RB573"/>
      <c r="RC573"/>
      <c r="RD573"/>
      <c r="RE573"/>
      <c r="RF573"/>
      <c r="RG573"/>
      <c r="RH573"/>
      <c r="RI573"/>
      <c r="RJ573"/>
      <c r="RK573"/>
      <c r="RL573"/>
      <c r="RM573"/>
      <c r="RN573"/>
      <c r="RO573"/>
      <c r="RP573"/>
      <c r="RQ573"/>
      <c r="RR573"/>
      <c r="RS573"/>
      <c r="RT573"/>
      <c r="RU573"/>
      <c r="RV573"/>
      <c r="RW573"/>
      <c r="RX573"/>
      <c r="RY573"/>
      <c r="RZ573"/>
      <c r="SA573"/>
      <c r="SB573"/>
      <c r="SC573"/>
      <c r="SD573"/>
      <c r="SE573"/>
      <c r="SF573"/>
      <c r="SG573"/>
      <c r="SH573"/>
      <c r="SI573"/>
      <c r="SJ573"/>
      <c r="SK573"/>
      <c r="SL573"/>
      <c r="SM573"/>
      <c r="SN573"/>
      <c r="SO573"/>
      <c r="SP573"/>
      <c r="SQ573"/>
      <c r="SR573"/>
      <c r="SS573"/>
      <c r="ST573"/>
      <c r="SU573"/>
      <c r="SV573"/>
      <c r="SW573"/>
      <c r="SX573"/>
      <c r="SY573"/>
      <c r="SZ573"/>
      <c r="TA573"/>
      <c r="TB573"/>
      <c r="TC573"/>
      <c r="TD573"/>
      <c r="TE573"/>
      <c r="TF573"/>
      <c r="TG573"/>
      <c r="TH573"/>
      <c r="TI573"/>
      <c r="TJ573"/>
      <c r="TK573"/>
      <c r="TL573"/>
      <c r="TM573"/>
      <c r="TN573"/>
      <c r="TO573"/>
      <c r="TP573"/>
      <c r="TQ573"/>
      <c r="TR573"/>
      <c r="TS573"/>
      <c r="TT573"/>
      <c r="TU573"/>
      <c r="TV573"/>
      <c r="TW573"/>
      <c r="TX573"/>
      <c r="TY573"/>
      <c r="TZ573"/>
      <c r="UA573"/>
      <c r="UB573"/>
      <c r="UC573"/>
      <c r="UD573"/>
      <c r="UE573"/>
      <c r="UF573"/>
      <c r="UG573"/>
      <c r="UH573"/>
      <c r="UI573"/>
      <c r="UJ573"/>
      <c r="UK573"/>
      <c r="UL573"/>
      <c r="UM573"/>
      <c r="UN573"/>
      <c r="UO573"/>
      <c r="UP573"/>
      <c r="UQ573"/>
      <c r="UR573"/>
      <c r="US573"/>
      <c r="UT573"/>
      <c r="UU573"/>
      <c r="UV573"/>
      <c r="UW573"/>
      <c r="UX573"/>
      <c r="UY573"/>
      <c r="UZ573"/>
      <c r="VA573"/>
      <c r="VB573"/>
      <c r="VC573"/>
      <c r="VD573"/>
      <c r="VE573"/>
      <c r="VF573"/>
      <c r="VG573"/>
      <c r="VH573"/>
      <c r="VI573"/>
      <c r="VJ573"/>
      <c r="VK573"/>
      <c r="VL573"/>
      <c r="VM573"/>
      <c r="VN573"/>
      <c r="VO573"/>
      <c r="VP573"/>
      <c r="VQ573"/>
      <c r="VR573"/>
      <c r="VS573"/>
      <c r="VT573"/>
      <c r="VU573"/>
      <c r="VV573"/>
      <c r="VW573"/>
      <c r="VX573"/>
      <c r="VY573"/>
      <c r="VZ573"/>
      <c r="WA573"/>
      <c r="WB573"/>
      <c r="WC573"/>
      <c r="WD573"/>
      <c r="WE573"/>
      <c r="WF573"/>
      <c r="WG573"/>
      <c r="WH573"/>
      <c r="WI573"/>
      <c r="WJ573"/>
      <c r="WK573"/>
      <c r="WL573"/>
      <c r="WM573"/>
      <c r="WN573"/>
      <c r="WO573"/>
      <c r="WP573"/>
      <c r="WQ573"/>
      <c r="WR573"/>
      <c r="WS573"/>
      <c r="WT573"/>
      <c r="WU573"/>
      <c r="WV573"/>
      <c r="WW573"/>
      <c r="WX573"/>
      <c r="WY573"/>
      <c r="WZ573"/>
      <c r="XA573"/>
      <c r="XB573"/>
      <c r="XC573"/>
      <c r="XD573"/>
      <c r="XE573"/>
      <c r="XF573"/>
      <c r="XG573"/>
      <c r="XH573"/>
      <c r="XI573"/>
      <c r="XJ573"/>
      <c r="XK573"/>
      <c r="XL573"/>
      <c r="XM573"/>
      <c r="XN573"/>
      <c r="XO573"/>
      <c r="XP573"/>
      <c r="XQ573"/>
      <c r="XR573"/>
      <c r="XS573"/>
      <c r="XT573"/>
      <c r="XU573"/>
      <c r="XV573"/>
      <c r="XW573"/>
      <c r="XX573"/>
      <c r="XY573"/>
      <c r="XZ573"/>
      <c r="YA573"/>
      <c r="YB573"/>
      <c r="YC573"/>
      <c r="YD573"/>
      <c r="YE573"/>
      <c r="YF573"/>
      <c r="YG573"/>
      <c r="YH573"/>
      <c r="YI573"/>
      <c r="YJ573"/>
      <c r="YK573"/>
      <c r="YL573"/>
      <c r="YM573"/>
      <c r="YN573"/>
      <c r="YO573"/>
      <c r="YP573"/>
      <c r="YQ573"/>
      <c r="YR573"/>
      <c r="YS573"/>
      <c r="YT573"/>
      <c r="YU573"/>
      <c r="YV573"/>
      <c r="YW573"/>
      <c r="YX573"/>
      <c r="YY573"/>
      <c r="YZ573"/>
      <c r="ZA573"/>
      <c r="ZB573"/>
      <c r="ZC573"/>
      <c r="ZD573"/>
      <c r="ZE573"/>
      <c r="ZF573"/>
      <c r="ZG573"/>
      <c r="ZH573"/>
      <c r="ZI573"/>
      <c r="ZJ573"/>
      <c r="ZK573"/>
      <c r="ZL573"/>
      <c r="ZM573"/>
      <c r="ZN573"/>
      <c r="ZO573"/>
      <c r="ZP573"/>
      <c r="ZQ573"/>
      <c r="ZR573"/>
      <c r="ZS573"/>
      <c r="ZT573"/>
      <c r="ZU573"/>
      <c r="ZV573"/>
      <c r="ZW573"/>
      <c r="ZX573"/>
      <c r="ZY573"/>
      <c r="ZZ573"/>
      <c r="AAA573"/>
      <c r="AAB573"/>
      <c r="AAC573"/>
      <c r="AAD573"/>
      <c r="AAE573"/>
      <c r="AAF573"/>
      <c r="AAG573"/>
      <c r="AAH573"/>
      <c r="AAI573"/>
      <c r="AAJ573"/>
      <c r="AAK573"/>
      <c r="AAL573"/>
      <c r="AAM573"/>
      <c r="AAN573"/>
      <c r="AAO573"/>
      <c r="AAP573"/>
      <c r="AAQ573"/>
      <c r="AAR573"/>
      <c r="AAS573"/>
      <c r="AAT573"/>
      <c r="AAU573"/>
      <c r="AAV573"/>
      <c r="AAW573"/>
      <c r="AAX573"/>
      <c r="AAY573"/>
      <c r="AAZ573"/>
      <c r="ABA573"/>
      <c r="ABB573"/>
      <c r="ABC573"/>
      <c r="ABD573"/>
      <c r="ABE573"/>
      <c r="ABF573"/>
      <c r="ABG573"/>
      <c r="ABH573"/>
      <c r="ABI573"/>
      <c r="ABJ573"/>
      <c r="ABK573"/>
      <c r="ABL573"/>
      <c r="ABM573"/>
      <c r="ABN573"/>
      <c r="ABO573"/>
      <c r="ABP573"/>
      <c r="ABQ573"/>
      <c r="ABR573"/>
      <c r="ABS573"/>
      <c r="ABT573"/>
      <c r="ABU573"/>
      <c r="ABV573"/>
      <c r="ABW573"/>
      <c r="ABX573"/>
      <c r="ABY573"/>
      <c r="ABZ573"/>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c r="ADT573"/>
      <c r="ADU573"/>
      <c r="ADV573"/>
      <c r="ADW573"/>
      <c r="ADX573"/>
      <c r="ADY573"/>
      <c r="ADZ573"/>
      <c r="AEA573"/>
      <c r="AEB573"/>
      <c r="AEC573"/>
      <c r="AED573"/>
      <c r="AEE573"/>
      <c r="AEF573"/>
      <c r="AEG573"/>
      <c r="AEH573"/>
      <c r="AEI573"/>
      <c r="AEJ573"/>
      <c r="AEK573"/>
      <c r="AEL573"/>
      <c r="AEM573"/>
      <c r="AEN573"/>
      <c r="AEO573"/>
      <c r="AEP573"/>
      <c r="AEQ573"/>
      <c r="AER573"/>
      <c r="AES573"/>
      <c r="AET573"/>
      <c r="AEU573"/>
      <c r="AEV573"/>
      <c r="AEW573"/>
      <c r="AEX573"/>
      <c r="AEY573"/>
      <c r="AEZ573"/>
      <c r="AFA573"/>
      <c r="AFB573"/>
      <c r="AFC573"/>
      <c r="AFD573"/>
      <c r="AFE573"/>
      <c r="AFF573"/>
      <c r="AFG573"/>
      <c r="AFH573"/>
      <c r="AFI573"/>
      <c r="AFJ573"/>
      <c r="AFK573"/>
      <c r="AFL573"/>
      <c r="AFM573"/>
      <c r="AFN573"/>
      <c r="AFO573"/>
      <c r="AFP573"/>
      <c r="AFQ573"/>
      <c r="AFR573"/>
      <c r="AFS573"/>
      <c r="AFT573"/>
      <c r="AFU573"/>
      <c r="AFV573"/>
      <c r="AFW573"/>
      <c r="AFX573"/>
      <c r="AFY573"/>
      <c r="AFZ573"/>
      <c r="AGA573"/>
      <c r="AGB573"/>
      <c r="AGC573"/>
      <c r="AGD573"/>
      <c r="AGE573"/>
      <c r="AGF573"/>
      <c r="AGG573"/>
      <c r="AGH573"/>
      <c r="AGI573"/>
      <c r="AGJ573"/>
      <c r="AGK573"/>
      <c r="AGL573"/>
      <c r="AGM573"/>
      <c r="AGN573"/>
      <c r="AGO573"/>
      <c r="AGP573"/>
      <c r="AGQ573"/>
      <c r="AGR573"/>
      <c r="AGS573"/>
      <c r="AGT573"/>
      <c r="AGU573"/>
      <c r="AGV573"/>
      <c r="AGW573"/>
      <c r="AGX573"/>
      <c r="AGY573"/>
      <c r="AGZ573"/>
      <c r="AHA573"/>
      <c r="AHB573"/>
      <c r="AHC573"/>
      <c r="AHD573"/>
      <c r="AHE573"/>
      <c r="AHF573"/>
      <c r="AHG573"/>
      <c r="AHH573"/>
      <c r="AHI573"/>
      <c r="AHJ573"/>
      <c r="AHK573"/>
      <c r="AHL573"/>
      <c r="AHM573"/>
      <c r="AHN573"/>
      <c r="AHO573"/>
      <c r="AHP573"/>
      <c r="AHQ573"/>
      <c r="AHR573"/>
      <c r="AHS573"/>
      <c r="AHT573"/>
      <c r="AHU573"/>
      <c r="AHV573"/>
      <c r="AHW573"/>
      <c r="AHX573"/>
      <c r="AHY573"/>
      <c r="AHZ573"/>
      <c r="AIA573"/>
      <c r="AIB573"/>
      <c r="AIC573"/>
      <c r="AID573"/>
      <c r="AIE573"/>
      <c r="AIF573"/>
      <c r="AIG573"/>
      <c r="AIH573"/>
      <c r="AII573"/>
      <c r="AIJ573"/>
      <c r="AIK573"/>
      <c r="AIL573"/>
      <c r="AIM573"/>
      <c r="AIN573"/>
      <c r="AIO573"/>
      <c r="AIP573"/>
      <c r="AIQ573"/>
      <c r="AIR573"/>
      <c r="AIS573"/>
      <c r="AIT573"/>
      <c r="AIU573"/>
      <c r="AIV573"/>
      <c r="AIW573"/>
      <c r="AIX573"/>
      <c r="AIY573"/>
      <c r="AIZ573"/>
      <c r="AJA573"/>
      <c r="AJB573"/>
      <c r="AJC573"/>
      <c r="AJD573"/>
      <c r="AJE573"/>
      <c r="AJF573"/>
      <c r="AJG573"/>
      <c r="AJH573"/>
      <c r="AJI573"/>
      <c r="AJJ573"/>
      <c r="AJK573"/>
      <c r="AJL573"/>
      <c r="AJM573"/>
      <c r="AJN573"/>
      <c r="AJO573"/>
      <c r="AJP573"/>
      <c r="AJQ573"/>
      <c r="AJR573"/>
      <c r="AJS573"/>
      <c r="AJT573"/>
      <c r="AJU573"/>
      <c r="AJV573"/>
      <c r="AJW573"/>
      <c r="AJX573"/>
      <c r="AJY573"/>
      <c r="AJZ573"/>
      <c r="AKA573"/>
      <c r="AKB573"/>
      <c r="AKC573"/>
      <c r="AKD573"/>
      <c r="AKE573"/>
      <c r="AKF573"/>
      <c r="AKG573"/>
      <c r="AKH573"/>
      <c r="AKI573"/>
      <c r="AKJ573"/>
      <c r="AKK573"/>
      <c r="AKL573"/>
      <c r="AKM573"/>
      <c r="AKN573"/>
      <c r="AKO573"/>
      <c r="AKP573"/>
      <c r="AKQ573"/>
      <c r="AKR573"/>
      <c r="AKS573"/>
      <c r="AKT573"/>
      <c r="AKU573"/>
      <c r="AKV573"/>
      <c r="AKW573"/>
      <c r="AKX573"/>
      <c r="AKY573"/>
      <c r="AKZ573"/>
      <c r="ALA573"/>
      <c r="ALB573"/>
      <c r="ALC573"/>
      <c r="ALD573"/>
      <c r="ALE573"/>
      <c r="ALF573"/>
      <c r="ALG573"/>
      <c r="ALH573"/>
      <c r="ALI573"/>
      <c r="ALJ573"/>
      <c r="ALK573"/>
      <c r="ALL573"/>
      <c r="ALM573"/>
      <c r="ALN573"/>
      <c r="ALO573"/>
      <c r="ALP573"/>
      <c r="ALQ573"/>
      <c r="ALR573"/>
      <c r="ALS573"/>
      <c r="ALT573"/>
      <c r="ALU573"/>
      <c r="ALV573"/>
      <c r="ALW573"/>
      <c r="ALX573"/>
      <c r="ALY573"/>
      <c r="ALZ573"/>
      <c r="AMA573"/>
      <c r="AMB573"/>
      <c r="AMC573"/>
      <c r="AMD573"/>
      <c r="AME573"/>
      <c r="AMF573"/>
      <c r="AMG573"/>
      <c r="AMH573"/>
      <c r="AMI573"/>
      <c r="AMJ573"/>
    </row>
    <row r="574" spans="1:1024" ht="17.25" customHeight="1">
      <c r="A574" s="176">
        <v>573</v>
      </c>
      <c r="B574" s="177" t="s">
        <v>873</v>
      </c>
      <c r="C574" s="178" t="s">
        <v>874</v>
      </c>
      <c r="D574" s="179">
        <v>6</v>
      </c>
      <c r="E574" s="180"/>
      <c r="F574" s="181"/>
      <c r="G574" s="181"/>
      <c r="H574" s="5"/>
      <c r="I574" s="5"/>
      <c r="J574" s="5"/>
      <c r="K574" s="5"/>
      <c r="L574" s="5"/>
      <c r="M574" s="5"/>
      <c r="N574" s="5"/>
      <c r="O574" s="5"/>
      <c r="P574" s="5"/>
      <c r="Q574" s="5"/>
      <c r="R574" s="5"/>
      <c r="S574" s="5"/>
      <c r="T574" s="5"/>
      <c r="U574" s="5"/>
      <c r="V574" s="5"/>
      <c r="W574" s="5"/>
      <c r="X574" s="5"/>
      <c r="Y574" s="5"/>
      <c r="Z574" s="5"/>
      <c r="AA574" s="5"/>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c r="RI574"/>
      <c r="RJ574"/>
      <c r="RK574"/>
      <c r="RL574"/>
      <c r="RM574"/>
      <c r="RN574"/>
      <c r="RO574"/>
      <c r="RP574"/>
      <c r="RQ574"/>
      <c r="RR574"/>
      <c r="RS574"/>
      <c r="RT574"/>
      <c r="RU574"/>
      <c r="RV574"/>
      <c r="RW574"/>
      <c r="RX574"/>
      <c r="RY574"/>
      <c r="RZ574"/>
      <c r="SA574"/>
      <c r="SB574"/>
      <c r="SC574"/>
      <c r="SD574"/>
      <c r="SE574"/>
      <c r="SF574"/>
      <c r="SG574"/>
      <c r="SH574"/>
      <c r="SI574"/>
      <c r="SJ574"/>
      <c r="SK574"/>
      <c r="SL574"/>
      <c r="SM574"/>
      <c r="SN574"/>
      <c r="SO574"/>
      <c r="SP574"/>
      <c r="SQ574"/>
      <c r="SR574"/>
      <c r="SS574"/>
      <c r="ST574"/>
      <c r="SU574"/>
      <c r="SV574"/>
      <c r="SW574"/>
      <c r="SX574"/>
      <c r="SY574"/>
      <c r="SZ574"/>
      <c r="TA574"/>
      <c r="TB574"/>
      <c r="TC574"/>
      <c r="TD574"/>
      <c r="TE574"/>
      <c r="TF574"/>
      <c r="TG574"/>
      <c r="TH574"/>
      <c r="TI574"/>
      <c r="TJ574"/>
      <c r="TK574"/>
      <c r="TL574"/>
      <c r="TM574"/>
      <c r="TN574"/>
      <c r="TO574"/>
      <c r="TP574"/>
      <c r="TQ574"/>
      <c r="TR574"/>
      <c r="TS574"/>
      <c r="TT574"/>
      <c r="TU574"/>
      <c r="TV574"/>
      <c r="TW574"/>
      <c r="TX574"/>
      <c r="TY574"/>
      <c r="TZ574"/>
      <c r="UA574"/>
      <c r="UB574"/>
      <c r="UC574"/>
      <c r="UD574"/>
      <c r="UE574"/>
      <c r="UF574"/>
      <c r="UG574"/>
      <c r="UH574"/>
      <c r="UI574"/>
      <c r="UJ574"/>
      <c r="UK574"/>
      <c r="UL574"/>
      <c r="UM574"/>
      <c r="UN574"/>
      <c r="UO574"/>
      <c r="UP574"/>
      <c r="UQ574"/>
      <c r="UR574"/>
      <c r="US574"/>
      <c r="UT574"/>
      <c r="UU574"/>
      <c r="UV574"/>
      <c r="UW574"/>
      <c r="UX574"/>
      <c r="UY574"/>
      <c r="UZ574"/>
      <c r="VA574"/>
      <c r="VB574"/>
      <c r="VC574"/>
      <c r="VD574"/>
      <c r="VE574"/>
      <c r="VF574"/>
      <c r="VG574"/>
      <c r="VH574"/>
      <c r="VI574"/>
      <c r="VJ574"/>
      <c r="VK574"/>
      <c r="VL574"/>
      <c r="VM574"/>
      <c r="VN574"/>
      <c r="VO574"/>
      <c r="VP574"/>
      <c r="VQ574"/>
      <c r="VR574"/>
      <c r="VS574"/>
      <c r="VT574"/>
      <c r="VU574"/>
      <c r="VV574"/>
      <c r="VW574"/>
      <c r="VX574"/>
      <c r="VY574"/>
      <c r="VZ574"/>
      <c r="WA574"/>
      <c r="WB574"/>
      <c r="WC574"/>
      <c r="WD574"/>
      <c r="WE574"/>
      <c r="WF574"/>
      <c r="WG574"/>
      <c r="WH574"/>
      <c r="WI574"/>
      <c r="WJ574"/>
      <c r="WK574"/>
      <c r="WL574"/>
      <c r="WM574"/>
      <c r="WN574"/>
      <c r="WO574"/>
      <c r="WP574"/>
      <c r="WQ574"/>
      <c r="WR574"/>
      <c r="WS574"/>
      <c r="WT574"/>
      <c r="WU574"/>
      <c r="WV574"/>
      <c r="WW574"/>
      <c r="WX574"/>
      <c r="WY574"/>
      <c r="WZ574"/>
      <c r="XA574"/>
      <c r="XB574"/>
      <c r="XC574"/>
      <c r="XD574"/>
      <c r="XE574"/>
      <c r="XF574"/>
      <c r="XG574"/>
      <c r="XH574"/>
      <c r="XI574"/>
      <c r="XJ574"/>
      <c r="XK574"/>
      <c r="XL574"/>
      <c r="XM574"/>
      <c r="XN574"/>
      <c r="XO574"/>
      <c r="XP574"/>
      <c r="XQ574"/>
      <c r="XR574"/>
      <c r="XS574"/>
      <c r="XT574"/>
      <c r="XU574"/>
      <c r="XV574"/>
      <c r="XW574"/>
      <c r="XX574"/>
      <c r="XY574"/>
      <c r="XZ574"/>
      <c r="YA574"/>
      <c r="YB574"/>
      <c r="YC574"/>
      <c r="YD574"/>
      <c r="YE574"/>
      <c r="YF574"/>
      <c r="YG574"/>
      <c r="YH574"/>
      <c r="YI574"/>
      <c r="YJ574"/>
      <c r="YK574"/>
      <c r="YL574"/>
      <c r="YM574"/>
      <c r="YN574"/>
      <c r="YO574"/>
      <c r="YP574"/>
      <c r="YQ574"/>
      <c r="YR574"/>
      <c r="YS574"/>
      <c r="YT574"/>
      <c r="YU574"/>
      <c r="YV574"/>
      <c r="YW574"/>
      <c r="YX574"/>
      <c r="YY574"/>
      <c r="YZ574"/>
      <c r="ZA574"/>
      <c r="ZB574"/>
      <c r="ZC574"/>
      <c r="ZD574"/>
      <c r="ZE574"/>
      <c r="ZF574"/>
      <c r="ZG574"/>
      <c r="ZH574"/>
      <c r="ZI574"/>
      <c r="ZJ574"/>
      <c r="ZK574"/>
      <c r="ZL574"/>
      <c r="ZM574"/>
      <c r="ZN574"/>
      <c r="ZO574"/>
      <c r="ZP574"/>
      <c r="ZQ574"/>
      <c r="ZR574"/>
      <c r="ZS574"/>
      <c r="ZT574"/>
      <c r="ZU574"/>
      <c r="ZV574"/>
      <c r="ZW574"/>
      <c r="ZX574"/>
      <c r="ZY574"/>
      <c r="ZZ574"/>
      <c r="AAA574"/>
      <c r="AAB574"/>
      <c r="AAC574"/>
      <c r="AAD574"/>
      <c r="AAE574"/>
      <c r="AAF574"/>
      <c r="AAG574"/>
      <c r="AAH574"/>
      <c r="AAI574"/>
      <c r="AAJ574"/>
      <c r="AAK574"/>
      <c r="AAL574"/>
      <c r="AAM574"/>
      <c r="AAN574"/>
      <c r="AAO574"/>
      <c r="AAP574"/>
      <c r="AAQ574"/>
      <c r="AAR574"/>
      <c r="AAS574"/>
      <c r="AAT574"/>
      <c r="AAU574"/>
      <c r="AAV574"/>
      <c r="AAW574"/>
      <c r="AAX574"/>
      <c r="AAY574"/>
      <c r="AAZ574"/>
      <c r="ABA574"/>
      <c r="ABB574"/>
      <c r="ABC574"/>
      <c r="ABD574"/>
      <c r="ABE574"/>
      <c r="ABF574"/>
      <c r="ABG574"/>
      <c r="ABH574"/>
      <c r="ABI574"/>
      <c r="ABJ574"/>
      <c r="ABK574"/>
      <c r="ABL574"/>
      <c r="ABM574"/>
      <c r="ABN574"/>
      <c r="ABO574"/>
      <c r="ABP574"/>
      <c r="ABQ574"/>
      <c r="ABR574"/>
      <c r="ABS574"/>
      <c r="ABT574"/>
      <c r="ABU574"/>
      <c r="ABV574"/>
      <c r="ABW574"/>
      <c r="ABX574"/>
      <c r="ABY574"/>
      <c r="ABZ574"/>
      <c r="ACA574"/>
      <c r="ACB574"/>
      <c r="ACC574"/>
      <c r="ACD574"/>
      <c r="ACE574"/>
      <c r="ACF574"/>
      <c r="ACG574"/>
      <c r="ACH574"/>
      <c r="ACI574"/>
      <c r="ACJ574"/>
      <c r="ACK574"/>
      <c r="ACL574"/>
      <c r="ACM574"/>
      <c r="ACN574"/>
      <c r="ACO574"/>
      <c r="ACP574"/>
      <c r="ACQ574"/>
      <c r="ACR574"/>
      <c r="ACS574"/>
      <c r="ACT574"/>
      <c r="ACU574"/>
      <c r="ACV574"/>
      <c r="ACW574"/>
      <c r="ACX574"/>
      <c r="ACY574"/>
      <c r="ACZ574"/>
      <c r="ADA574"/>
      <c r="ADB574"/>
      <c r="ADC574"/>
      <c r="ADD574"/>
      <c r="ADE574"/>
      <c r="ADF574"/>
      <c r="ADG574"/>
      <c r="ADH574"/>
      <c r="ADI574"/>
      <c r="ADJ574"/>
      <c r="ADK574"/>
      <c r="ADL574"/>
      <c r="ADM574"/>
      <c r="ADN574"/>
      <c r="ADO574"/>
      <c r="ADP574"/>
      <c r="ADQ574"/>
      <c r="ADR574"/>
      <c r="ADS574"/>
      <c r="ADT574"/>
      <c r="ADU574"/>
      <c r="ADV574"/>
      <c r="ADW574"/>
      <c r="ADX574"/>
      <c r="ADY574"/>
      <c r="ADZ574"/>
      <c r="AEA574"/>
      <c r="AEB574"/>
      <c r="AEC574"/>
      <c r="AED574"/>
      <c r="AEE574"/>
      <c r="AEF574"/>
      <c r="AEG574"/>
      <c r="AEH574"/>
      <c r="AEI574"/>
      <c r="AEJ574"/>
      <c r="AEK574"/>
      <c r="AEL574"/>
      <c r="AEM574"/>
      <c r="AEN574"/>
      <c r="AEO574"/>
      <c r="AEP574"/>
      <c r="AEQ574"/>
      <c r="AER574"/>
      <c r="AES574"/>
      <c r="AET574"/>
      <c r="AEU574"/>
      <c r="AEV574"/>
      <c r="AEW574"/>
      <c r="AEX574"/>
      <c r="AEY574"/>
      <c r="AEZ574"/>
      <c r="AFA574"/>
      <c r="AFB574"/>
      <c r="AFC574"/>
      <c r="AFD574"/>
      <c r="AFE574"/>
      <c r="AFF574"/>
      <c r="AFG574"/>
      <c r="AFH574"/>
      <c r="AFI574"/>
      <c r="AFJ574"/>
      <c r="AFK574"/>
      <c r="AFL574"/>
      <c r="AFM574"/>
      <c r="AFN574"/>
      <c r="AFO574"/>
      <c r="AFP574"/>
      <c r="AFQ574"/>
      <c r="AFR574"/>
      <c r="AFS574"/>
      <c r="AFT574"/>
      <c r="AFU574"/>
      <c r="AFV574"/>
      <c r="AFW574"/>
      <c r="AFX574"/>
      <c r="AFY574"/>
      <c r="AFZ574"/>
      <c r="AGA574"/>
      <c r="AGB574"/>
      <c r="AGC574"/>
      <c r="AGD574"/>
      <c r="AGE574"/>
      <c r="AGF574"/>
      <c r="AGG574"/>
      <c r="AGH574"/>
      <c r="AGI574"/>
      <c r="AGJ574"/>
      <c r="AGK574"/>
      <c r="AGL574"/>
      <c r="AGM574"/>
      <c r="AGN574"/>
      <c r="AGO574"/>
      <c r="AGP574"/>
      <c r="AGQ574"/>
      <c r="AGR574"/>
      <c r="AGS574"/>
      <c r="AGT574"/>
      <c r="AGU574"/>
      <c r="AGV574"/>
      <c r="AGW574"/>
      <c r="AGX574"/>
      <c r="AGY574"/>
      <c r="AGZ574"/>
      <c r="AHA574"/>
      <c r="AHB574"/>
      <c r="AHC574"/>
      <c r="AHD574"/>
      <c r="AHE574"/>
      <c r="AHF574"/>
      <c r="AHG574"/>
      <c r="AHH574"/>
      <c r="AHI574"/>
      <c r="AHJ574"/>
      <c r="AHK574"/>
      <c r="AHL574"/>
      <c r="AHM574"/>
      <c r="AHN574"/>
      <c r="AHO574"/>
      <c r="AHP574"/>
      <c r="AHQ574"/>
      <c r="AHR574"/>
      <c r="AHS574"/>
      <c r="AHT574"/>
      <c r="AHU574"/>
      <c r="AHV574"/>
      <c r="AHW574"/>
      <c r="AHX574"/>
      <c r="AHY574"/>
      <c r="AHZ574"/>
      <c r="AIA574"/>
      <c r="AIB574"/>
      <c r="AIC574"/>
      <c r="AID574"/>
      <c r="AIE574"/>
      <c r="AIF574"/>
      <c r="AIG574"/>
      <c r="AIH574"/>
      <c r="AII574"/>
      <c r="AIJ574"/>
      <c r="AIK574"/>
      <c r="AIL574"/>
      <c r="AIM574"/>
      <c r="AIN574"/>
      <c r="AIO574"/>
      <c r="AIP574"/>
      <c r="AIQ574"/>
      <c r="AIR574"/>
      <c r="AIS574"/>
      <c r="AIT574"/>
      <c r="AIU574"/>
      <c r="AIV574"/>
      <c r="AIW574"/>
      <c r="AIX574"/>
      <c r="AIY574"/>
      <c r="AIZ574"/>
      <c r="AJA574"/>
      <c r="AJB574"/>
      <c r="AJC574"/>
      <c r="AJD574"/>
      <c r="AJE574"/>
      <c r="AJF574"/>
      <c r="AJG574"/>
      <c r="AJH574"/>
      <c r="AJI574"/>
      <c r="AJJ574"/>
      <c r="AJK574"/>
      <c r="AJL574"/>
      <c r="AJM574"/>
      <c r="AJN574"/>
      <c r="AJO574"/>
      <c r="AJP574"/>
      <c r="AJQ574"/>
      <c r="AJR574"/>
      <c r="AJS574"/>
      <c r="AJT574"/>
      <c r="AJU574"/>
      <c r="AJV574"/>
      <c r="AJW574"/>
      <c r="AJX574"/>
      <c r="AJY574"/>
      <c r="AJZ574"/>
      <c r="AKA574"/>
      <c r="AKB574"/>
      <c r="AKC574"/>
      <c r="AKD574"/>
      <c r="AKE574"/>
      <c r="AKF574"/>
      <c r="AKG574"/>
      <c r="AKH574"/>
      <c r="AKI574"/>
      <c r="AKJ574"/>
      <c r="AKK574"/>
      <c r="AKL574"/>
      <c r="AKM574"/>
      <c r="AKN574"/>
      <c r="AKO574"/>
      <c r="AKP574"/>
      <c r="AKQ574"/>
      <c r="AKR574"/>
      <c r="AKS574"/>
      <c r="AKT574"/>
      <c r="AKU574"/>
      <c r="AKV574"/>
      <c r="AKW574"/>
      <c r="AKX574"/>
      <c r="AKY574"/>
      <c r="AKZ574"/>
      <c r="ALA574"/>
      <c r="ALB574"/>
      <c r="ALC574"/>
      <c r="ALD574"/>
      <c r="ALE574"/>
      <c r="ALF574"/>
      <c r="ALG574"/>
      <c r="ALH574"/>
      <c r="ALI574"/>
      <c r="ALJ574"/>
      <c r="ALK574"/>
      <c r="ALL574"/>
      <c r="ALM574"/>
      <c r="ALN574"/>
      <c r="ALO574"/>
      <c r="ALP574"/>
      <c r="ALQ574"/>
      <c r="ALR574"/>
      <c r="ALS574"/>
      <c r="ALT574"/>
      <c r="ALU574"/>
      <c r="ALV574"/>
      <c r="ALW574"/>
      <c r="ALX574"/>
      <c r="ALY574"/>
      <c r="ALZ574"/>
      <c r="AMA574"/>
      <c r="AMB574"/>
      <c r="AMC574"/>
      <c r="AMD574"/>
      <c r="AME574"/>
      <c r="AMF574"/>
      <c r="AMG574"/>
      <c r="AMH574"/>
      <c r="AMI574"/>
      <c r="AMJ574"/>
    </row>
    <row r="575" spans="1:1024" ht="17.25" customHeight="1">
      <c r="A575" s="176">
        <v>574</v>
      </c>
      <c r="B575" s="177" t="s">
        <v>875</v>
      </c>
      <c r="C575" s="178" t="s">
        <v>874</v>
      </c>
      <c r="D575" s="179">
        <v>10</v>
      </c>
      <c r="E575" s="180"/>
      <c r="F575" s="181"/>
      <c r="G575" s="181"/>
      <c r="H575" s="5"/>
      <c r="I575" s="5"/>
      <c r="J575" s="5"/>
      <c r="K575" s="5"/>
      <c r="L575" s="5"/>
      <c r="M575" s="5"/>
      <c r="N575" s="5"/>
      <c r="O575" s="5"/>
      <c r="P575" s="5"/>
      <c r="Q575" s="5"/>
      <c r="R575" s="5"/>
      <c r="S575" s="5"/>
      <c r="T575" s="5"/>
      <c r="U575" s="5"/>
      <c r="V575" s="5"/>
      <c r="W575" s="5"/>
      <c r="X575" s="5"/>
      <c r="Y575" s="5"/>
      <c r="Z575" s="5"/>
      <c r="AA575" s="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c r="NA575"/>
      <c r="NB575"/>
      <c r="NC575"/>
      <c r="ND575"/>
      <c r="NE575"/>
      <c r="NF575"/>
      <c r="NG575"/>
      <c r="NH575"/>
      <c r="NI575"/>
      <c r="NJ575"/>
      <c r="NK575"/>
      <c r="NL575"/>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c r="PV575"/>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c r="RI575"/>
      <c r="RJ575"/>
      <c r="RK575"/>
      <c r="RL575"/>
      <c r="RM575"/>
      <c r="RN575"/>
      <c r="RO575"/>
      <c r="RP575"/>
      <c r="RQ575"/>
      <c r="RR575"/>
      <c r="RS575"/>
      <c r="RT575"/>
      <c r="RU575"/>
      <c r="RV575"/>
      <c r="RW575"/>
      <c r="RX575"/>
      <c r="RY575"/>
      <c r="RZ575"/>
      <c r="SA575"/>
      <c r="SB575"/>
      <c r="SC575"/>
      <c r="SD575"/>
      <c r="SE575"/>
      <c r="SF575"/>
      <c r="SG575"/>
      <c r="SH575"/>
      <c r="SI575"/>
      <c r="SJ575"/>
      <c r="SK575"/>
      <c r="SL575"/>
      <c r="SM575"/>
      <c r="SN575"/>
      <c r="SO575"/>
      <c r="SP575"/>
      <c r="SQ575"/>
      <c r="SR575"/>
      <c r="SS575"/>
      <c r="ST575"/>
      <c r="SU575"/>
      <c r="SV575"/>
      <c r="SW575"/>
      <c r="SX575"/>
      <c r="SY575"/>
      <c r="SZ575"/>
      <c r="TA575"/>
      <c r="TB575"/>
      <c r="TC575"/>
      <c r="TD575"/>
      <c r="TE575"/>
      <c r="TF575"/>
      <c r="TG575"/>
      <c r="TH575"/>
      <c r="TI575"/>
      <c r="TJ575"/>
      <c r="TK575"/>
      <c r="TL575"/>
      <c r="TM575"/>
      <c r="TN575"/>
      <c r="TO575"/>
      <c r="TP575"/>
      <c r="TQ575"/>
      <c r="TR575"/>
      <c r="TS575"/>
      <c r="TT575"/>
      <c r="TU575"/>
      <c r="TV575"/>
      <c r="TW575"/>
      <c r="TX575"/>
      <c r="TY575"/>
      <c r="TZ575"/>
      <c r="UA575"/>
      <c r="UB575"/>
      <c r="UC575"/>
      <c r="UD575"/>
      <c r="UE575"/>
      <c r="UF575"/>
      <c r="UG575"/>
      <c r="UH575"/>
      <c r="UI575"/>
      <c r="UJ575"/>
      <c r="UK575"/>
      <c r="UL575"/>
      <c r="UM575"/>
      <c r="UN575"/>
      <c r="UO575"/>
      <c r="UP575"/>
      <c r="UQ575"/>
      <c r="UR575"/>
      <c r="US575"/>
      <c r="UT575"/>
      <c r="UU575"/>
      <c r="UV575"/>
      <c r="UW575"/>
      <c r="UX575"/>
      <c r="UY575"/>
      <c r="UZ575"/>
      <c r="VA575"/>
      <c r="VB575"/>
      <c r="VC575"/>
      <c r="VD575"/>
      <c r="VE575"/>
      <c r="VF575"/>
      <c r="VG575"/>
      <c r="VH575"/>
      <c r="VI575"/>
      <c r="VJ575"/>
      <c r="VK575"/>
      <c r="VL575"/>
      <c r="VM575"/>
      <c r="VN575"/>
      <c r="VO575"/>
      <c r="VP575"/>
      <c r="VQ575"/>
      <c r="VR575"/>
      <c r="VS575"/>
      <c r="VT575"/>
      <c r="VU575"/>
      <c r="VV575"/>
      <c r="VW575"/>
      <c r="VX575"/>
      <c r="VY575"/>
      <c r="VZ575"/>
      <c r="WA575"/>
      <c r="WB575"/>
      <c r="WC575"/>
      <c r="WD575"/>
      <c r="WE575"/>
      <c r="WF575"/>
      <c r="WG575"/>
      <c r="WH575"/>
      <c r="WI575"/>
      <c r="WJ575"/>
      <c r="WK575"/>
      <c r="WL575"/>
      <c r="WM575"/>
      <c r="WN575"/>
      <c r="WO575"/>
      <c r="WP575"/>
      <c r="WQ575"/>
      <c r="WR575"/>
      <c r="WS575"/>
      <c r="WT575"/>
      <c r="WU575"/>
      <c r="WV575"/>
      <c r="WW575"/>
      <c r="WX575"/>
      <c r="WY575"/>
      <c r="WZ575"/>
      <c r="XA575"/>
      <c r="XB575"/>
      <c r="XC575"/>
      <c r="XD575"/>
      <c r="XE575"/>
      <c r="XF575"/>
      <c r="XG575"/>
      <c r="XH575"/>
      <c r="XI575"/>
      <c r="XJ575"/>
      <c r="XK575"/>
      <c r="XL575"/>
      <c r="XM575"/>
      <c r="XN575"/>
      <c r="XO575"/>
      <c r="XP575"/>
      <c r="XQ575"/>
      <c r="XR575"/>
      <c r="XS575"/>
      <c r="XT575"/>
      <c r="XU575"/>
      <c r="XV575"/>
      <c r="XW575"/>
      <c r="XX575"/>
      <c r="XY575"/>
      <c r="XZ575"/>
      <c r="YA575"/>
      <c r="YB575"/>
      <c r="YC575"/>
      <c r="YD575"/>
      <c r="YE575"/>
      <c r="YF575"/>
      <c r="YG575"/>
      <c r="YH575"/>
      <c r="YI575"/>
      <c r="YJ575"/>
      <c r="YK575"/>
      <c r="YL575"/>
      <c r="YM575"/>
      <c r="YN575"/>
      <c r="YO575"/>
      <c r="YP575"/>
      <c r="YQ575"/>
      <c r="YR575"/>
      <c r="YS575"/>
      <c r="YT575"/>
      <c r="YU575"/>
      <c r="YV575"/>
      <c r="YW575"/>
      <c r="YX575"/>
      <c r="YY575"/>
      <c r="YZ575"/>
      <c r="ZA575"/>
      <c r="ZB575"/>
      <c r="ZC575"/>
      <c r="ZD575"/>
      <c r="ZE575"/>
      <c r="ZF575"/>
      <c r="ZG575"/>
      <c r="ZH575"/>
      <c r="ZI575"/>
      <c r="ZJ575"/>
      <c r="ZK575"/>
      <c r="ZL575"/>
      <c r="ZM575"/>
      <c r="ZN575"/>
      <c r="ZO575"/>
      <c r="ZP575"/>
      <c r="ZQ575"/>
      <c r="ZR575"/>
      <c r="ZS575"/>
      <c r="ZT575"/>
      <c r="ZU575"/>
      <c r="ZV575"/>
      <c r="ZW575"/>
      <c r="ZX575"/>
      <c r="ZY575"/>
      <c r="ZZ575"/>
      <c r="AAA575"/>
      <c r="AAB575"/>
      <c r="AAC575"/>
      <c r="AAD575"/>
      <c r="AAE575"/>
      <c r="AAF575"/>
      <c r="AAG575"/>
      <c r="AAH575"/>
      <c r="AAI575"/>
      <c r="AAJ575"/>
      <c r="AAK575"/>
      <c r="AAL575"/>
      <c r="AAM575"/>
      <c r="AAN575"/>
      <c r="AAO575"/>
      <c r="AAP575"/>
      <c r="AAQ575"/>
      <c r="AAR575"/>
      <c r="AAS575"/>
      <c r="AAT575"/>
      <c r="AAU575"/>
      <c r="AAV575"/>
      <c r="AAW575"/>
      <c r="AAX575"/>
      <c r="AAY575"/>
      <c r="AAZ575"/>
      <c r="ABA575"/>
      <c r="ABB575"/>
      <c r="ABC575"/>
      <c r="ABD575"/>
      <c r="ABE575"/>
      <c r="ABF575"/>
      <c r="ABG575"/>
      <c r="ABH575"/>
      <c r="ABI575"/>
      <c r="ABJ575"/>
      <c r="ABK575"/>
      <c r="ABL575"/>
      <c r="ABM575"/>
      <c r="ABN575"/>
      <c r="ABO575"/>
      <c r="ABP575"/>
      <c r="ABQ575"/>
      <c r="ABR575"/>
      <c r="ABS575"/>
      <c r="ABT575"/>
      <c r="ABU575"/>
      <c r="ABV575"/>
      <c r="ABW575"/>
      <c r="ABX575"/>
      <c r="ABY575"/>
      <c r="ABZ575"/>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c r="ADT575"/>
      <c r="ADU575"/>
      <c r="ADV575"/>
      <c r="ADW575"/>
      <c r="ADX575"/>
      <c r="ADY575"/>
      <c r="ADZ575"/>
      <c r="AEA575"/>
      <c r="AEB575"/>
      <c r="AEC575"/>
      <c r="AED575"/>
      <c r="AEE575"/>
      <c r="AEF575"/>
      <c r="AEG575"/>
      <c r="AEH575"/>
      <c r="AEI575"/>
      <c r="AEJ575"/>
      <c r="AEK575"/>
      <c r="AEL575"/>
      <c r="AEM575"/>
      <c r="AEN575"/>
      <c r="AEO575"/>
      <c r="AEP575"/>
      <c r="AEQ575"/>
      <c r="AER575"/>
      <c r="AES575"/>
      <c r="AET575"/>
      <c r="AEU575"/>
      <c r="AEV575"/>
      <c r="AEW575"/>
      <c r="AEX575"/>
      <c r="AEY575"/>
      <c r="AEZ575"/>
      <c r="AFA575"/>
      <c r="AFB575"/>
      <c r="AFC575"/>
      <c r="AFD575"/>
      <c r="AFE575"/>
      <c r="AFF575"/>
      <c r="AFG575"/>
      <c r="AFH575"/>
      <c r="AFI575"/>
      <c r="AFJ575"/>
      <c r="AFK575"/>
      <c r="AFL575"/>
      <c r="AFM575"/>
      <c r="AFN575"/>
      <c r="AFO575"/>
      <c r="AFP575"/>
      <c r="AFQ575"/>
      <c r="AFR575"/>
      <c r="AFS575"/>
      <c r="AFT575"/>
      <c r="AFU575"/>
      <c r="AFV575"/>
      <c r="AFW575"/>
      <c r="AFX575"/>
      <c r="AFY575"/>
      <c r="AFZ575"/>
      <c r="AGA575"/>
      <c r="AGB575"/>
      <c r="AGC575"/>
      <c r="AGD575"/>
      <c r="AGE575"/>
      <c r="AGF575"/>
      <c r="AGG575"/>
      <c r="AGH575"/>
      <c r="AGI575"/>
      <c r="AGJ575"/>
      <c r="AGK575"/>
      <c r="AGL575"/>
      <c r="AGM575"/>
      <c r="AGN575"/>
      <c r="AGO575"/>
      <c r="AGP575"/>
      <c r="AGQ575"/>
      <c r="AGR575"/>
      <c r="AGS575"/>
      <c r="AGT575"/>
      <c r="AGU575"/>
      <c r="AGV575"/>
      <c r="AGW575"/>
      <c r="AGX575"/>
      <c r="AGY575"/>
      <c r="AGZ575"/>
      <c r="AHA575"/>
      <c r="AHB575"/>
      <c r="AHC575"/>
      <c r="AHD575"/>
      <c r="AHE575"/>
      <c r="AHF575"/>
      <c r="AHG575"/>
      <c r="AHH575"/>
      <c r="AHI575"/>
      <c r="AHJ575"/>
      <c r="AHK575"/>
      <c r="AHL575"/>
      <c r="AHM575"/>
      <c r="AHN575"/>
      <c r="AHO575"/>
      <c r="AHP575"/>
      <c r="AHQ575"/>
      <c r="AHR575"/>
      <c r="AHS575"/>
      <c r="AHT575"/>
      <c r="AHU575"/>
      <c r="AHV575"/>
      <c r="AHW575"/>
      <c r="AHX575"/>
      <c r="AHY575"/>
      <c r="AHZ575"/>
      <c r="AIA575"/>
      <c r="AIB575"/>
      <c r="AIC575"/>
      <c r="AID575"/>
      <c r="AIE575"/>
      <c r="AIF575"/>
      <c r="AIG575"/>
      <c r="AIH575"/>
      <c r="AII575"/>
      <c r="AIJ575"/>
      <c r="AIK575"/>
      <c r="AIL575"/>
      <c r="AIM575"/>
      <c r="AIN575"/>
      <c r="AIO575"/>
      <c r="AIP575"/>
      <c r="AIQ575"/>
      <c r="AIR575"/>
      <c r="AIS575"/>
      <c r="AIT575"/>
      <c r="AIU575"/>
      <c r="AIV575"/>
      <c r="AIW575"/>
      <c r="AIX575"/>
      <c r="AIY575"/>
      <c r="AIZ575"/>
      <c r="AJA575"/>
      <c r="AJB575"/>
      <c r="AJC575"/>
      <c r="AJD575"/>
      <c r="AJE575"/>
      <c r="AJF575"/>
      <c r="AJG575"/>
      <c r="AJH575"/>
      <c r="AJI575"/>
      <c r="AJJ575"/>
      <c r="AJK575"/>
      <c r="AJL575"/>
      <c r="AJM575"/>
      <c r="AJN575"/>
      <c r="AJO575"/>
      <c r="AJP575"/>
      <c r="AJQ575"/>
      <c r="AJR575"/>
      <c r="AJS575"/>
      <c r="AJT575"/>
      <c r="AJU575"/>
      <c r="AJV575"/>
      <c r="AJW575"/>
      <c r="AJX575"/>
      <c r="AJY575"/>
      <c r="AJZ575"/>
      <c r="AKA575"/>
      <c r="AKB575"/>
      <c r="AKC575"/>
      <c r="AKD575"/>
      <c r="AKE575"/>
      <c r="AKF575"/>
      <c r="AKG575"/>
      <c r="AKH575"/>
      <c r="AKI575"/>
      <c r="AKJ575"/>
      <c r="AKK575"/>
      <c r="AKL575"/>
      <c r="AKM575"/>
      <c r="AKN575"/>
      <c r="AKO575"/>
      <c r="AKP575"/>
      <c r="AKQ575"/>
      <c r="AKR575"/>
      <c r="AKS575"/>
      <c r="AKT575"/>
      <c r="AKU575"/>
      <c r="AKV575"/>
      <c r="AKW575"/>
      <c r="AKX575"/>
      <c r="AKY575"/>
      <c r="AKZ575"/>
      <c r="ALA575"/>
      <c r="ALB575"/>
      <c r="ALC575"/>
      <c r="ALD575"/>
      <c r="ALE575"/>
      <c r="ALF575"/>
      <c r="ALG575"/>
      <c r="ALH575"/>
      <c r="ALI575"/>
      <c r="ALJ575"/>
      <c r="ALK575"/>
      <c r="ALL575"/>
      <c r="ALM575"/>
      <c r="ALN575"/>
      <c r="ALO575"/>
      <c r="ALP575"/>
      <c r="ALQ575"/>
      <c r="ALR575"/>
      <c r="ALS575"/>
      <c r="ALT575"/>
      <c r="ALU575"/>
      <c r="ALV575"/>
      <c r="ALW575"/>
      <c r="ALX575"/>
      <c r="ALY575"/>
      <c r="ALZ575"/>
      <c r="AMA575"/>
      <c r="AMB575"/>
      <c r="AMC575"/>
      <c r="AMD575"/>
      <c r="AME575"/>
      <c r="AMF575"/>
      <c r="AMG575"/>
      <c r="AMH575"/>
      <c r="AMI575"/>
      <c r="AMJ575"/>
    </row>
    <row r="576" spans="1:1024" ht="17.25" customHeight="1">
      <c r="A576" s="176">
        <v>575</v>
      </c>
      <c r="B576" s="177" t="s">
        <v>876</v>
      </c>
      <c r="C576" s="178"/>
      <c r="D576" s="179">
        <v>1</v>
      </c>
      <c r="E576" s="180"/>
      <c r="F576" s="181"/>
      <c r="G576" s="181"/>
      <c r="H576" s="5"/>
      <c r="I576" s="5"/>
      <c r="J576" s="5"/>
      <c r="K576" s="5"/>
      <c r="L576" s="5"/>
      <c r="M576" s="5"/>
      <c r="N576" s="5"/>
      <c r="O576" s="5"/>
      <c r="P576" s="5"/>
      <c r="Q576" s="5"/>
      <c r="R576" s="5"/>
      <c r="S576" s="5"/>
      <c r="T576" s="5"/>
      <c r="U576" s="5"/>
      <c r="V576" s="5"/>
      <c r="W576" s="5"/>
      <c r="X576" s="5"/>
      <c r="Y576" s="5"/>
      <c r="Z576" s="5"/>
      <c r="AA576" s="5"/>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c r="PV576"/>
      <c r="PW576"/>
      <c r="PX576"/>
      <c r="PY576"/>
      <c r="PZ576"/>
      <c r="QA576"/>
      <c r="QB576"/>
      <c r="QC576"/>
      <c r="QD576"/>
      <c r="QE576"/>
      <c r="QF576"/>
      <c r="QG576"/>
      <c r="QH576"/>
      <c r="QI576"/>
      <c r="QJ576"/>
      <c r="QK576"/>
      <c r="QL576"/>
      <c r="QM576"/>
      <c r="QN576"/>
      <c r="QO576"/>
      <c r="QP576"/>
      <c r="QQ576"/>
      <c r="QR576"/>
      <c r="QS576"/>
      <c r="QT576"/>
      <c r="QU576"/>
      <c r="QV576"/>
      <c r="QW576"/>
      <c r="QX576"/>
      <c r="QY576"/>
      <c r="QZ576"/>
      <c r="RA576"/>
      <c r="RB576"/>
      <c r="RC576"/>
      <c r="RD576"/>
      <c r="RE576"/>
      <c r="RF576"/>
      <c r="RG576"/>
      <c r="RH576"/>
      <c r="RI576"/>
      <c r="RJ576"/>
      <c r="RK576"/>
      <c r="RL576"/>
      <c r="RM576"/>
      <c r="RN576"/>
      <c r="RO576"/>
      <c r="RP576"/>
      <c r="RQ576"/>
      <c r="RR576"/>
      <c r="RS576"/>
      <c r="RT576"/>
      <c r="RU576"/>
      <c r="RV576"/>
      <c r="RW576"/>
      <c r="RX576"/>
      <c r="RY576"/>
      <c r="RZ576"/>
      <c r="SA576"/>
      <c r="SB576"/>
      <c r="SC576"/>
      <c r="SD576"/>
      <c r="SE576"/>
      <c r="SF576"/>
      <c r="SG576"/>
      <c r="SH576"/>
      <c r="SI576"/>
      <c r="SJ576"/>
      <c r="SK576"/>
      <c r="SL576"/>
      <c r="SM576"/>
      <c r="SN576"/>
      <c r="SO576"/>
      <c r="SP576"/>
      <c r="SQ576"/>
      <c r="SR576"/>
      <c r="SS576"/>
      <c r="ST576"/>
      <c r="SU576"/>
      <c r="SV576"/>
      <c r="SW576"/>
      <c r="SX576"/>
      <c r="SY576"/>
      <c r="SZ576"/>
      <c r="TA576"/>
      <c r="TB576"/>
      <c r="TC576"/>
      <c r="TD576"/>
      <c r="TE576"/>
      <c r="TF576"/>
      <c r="TG576"/>
      <c r="TH576"/>
      <c r="TI576"/>
      <c r="TJ576"/>
      <c r="TK576"/>
      <c r="TL576"/>
      <c r="TM576"/>
      <c r="TN576"/>
      <c r="TO576"/>
      <c r="TP576"/>
      <c r="TQ576"/>
      <c r="TR576"/>
      <c r="TS576"/>
      <c r="TT576"/>
      <c r="TU576"/>
      <c r="TV576"/>
      <c r="TW576"/>
      <c r="TX576"/>
      <c r="TY576"/>
      <c r="TZ576"/>
      <c r="UA576"/>
      <c r="UB576"/>
      <c r="UC576"/>
      <c r="UD576"/>
      <c r="UE576"/>
      <c r="UF576"/>
      <c r="UG576"/>
      <c r="UH576"/>
      <c r="UI576"/>
      <c r="UJ576"/>
      <c r="UK576"/>
      <c r="UL576"/>
      <c r="UM576"/>
      <c r="UN576"/>
      <c r="UO576"/>
      <c r="UP576"/>
      <c r="UQ576"/>
      <c r="UR576"/>
      <c r="US576"/>
      <c r="UT576"/>
      <c r="UU576"/>
      <c r="UV576"/>
      <c r="UW576"/>
      <c r="UX576"/>
      <c r="UY576"/>
      <c r="UZ576"/>
      <c r="VA576"/>
      <c r="VB576"/>
      <c r="VC576"/>
      <c r="VD576"/>
      <c r="VE576"/>
      <c r="VF576"/>
      <c r="VG576"/>
      <c r="VH576"/>
      <c r="VI576"/>
      <c r="VJ576"/>
      <c r="VK576"/>
      <c r="VL576"/>
      <c r="VM576"/>
      <c r="VN576"/>
      <c r="VO576"/>
      <c r="VP576"/>
      <c r="VQ576"/>
      <c r="VR576"/>
      <c r="VS576"/>
      <c r="VT576"/>
      <c r="VU576"/>
      <c r="VV576"/>
      <c r="VW576"/>
      <c r="VX576"/>
      <c r="VY576"/>
      <c r="VZ576"/>
      <c r="WA576"/>
      <c r="WB576"/>
      <c r="WC576"/>
      <c r="WD576"/>
      <c r="WE576"/>
      <c r="WF576"/>
      <c r="WG576"/>
      <c r="WH576"/>
      <c r="WI576"/>
      <c r="WJ576"/>
      <c r="WK576"/>
      <c r="WL576"/>
      <c r="WM576"/>
      <c r="WN576"/>
      <c r="WO576"/>
      <c r="WP576"/>
      <c r="WQ576"/>
      <c r="WR576"/>
      <c r="WS576"/>
      <c r="WT576"/>
      <c r="WU576"/>
      <c r="WV576"/>
      <c r="WW576"/>
      <c r="WX576"/>
      <c r="WY576"/>
      <c r="WZ576"/>
      <c r="XA576"/>
      <c r="XB576"/>
      <c r="XC576"/>
      <c r="XD576"/>
      <c r="XE576"/>
      <c r="XF576"/>
      <c r="XG576"/>
      <c r="XH576"/>
      <c r="XI576"/>
      <c r="XJ576"/>
      <c r="XK576"/>
      <c r="XL576"/>
      <c r="XM576"/>
      <c r="XN576"/>
      <c r="XO576"/>
      <c r="XP576"/>
      <c r="XQ576"/>
      <c r="XR576"/>
      <c r="XS576"/>
      <c r="XT576"/>
      <c r="XU576"/>
      <c r="XV576"/>
      <c r="XW576"/>
      <c r="XX576"/>
      <c r="XY576"/>
      <c r="XZ576"/>
      <c r="YA576"/>
      <c r="YB576"/>
      <c r="YC576"/>
      <c r="YD576"/>
      <c r="YE576"/>
      <c r="YF576"/>
      <c r="YG576"/>
      <c r="YH576"/>
      <c r="YI576"/>
      <c r="YJ576"/>
      <c r="YK576"/>
      <c r="YL576"/>
      <c r="YM576"/>
      <c r="YN576"/>
      <c r="YO576"/>
      <c r="YP576"/>
      <c r="YQ576"/>
      <c r="YR576"/>
      <c r="YS576"/>
      <c r="YT576"/>
      <c r="YU576"/>
      <c r="YV576"/>
      <c r="YW576"/>
      <c r="YX576"/>
      <c r="YY576"/>
      <c r="YZ576"/>
      <c r="ZA576"/>
      <c r="ZB576"/>
      <c r="ZC576"/>
      <c r="ZD576"/>
      <c r="ZE576"/>
      <c r="ZF576"/>
      <c r="ZG576"/>
      <c r="ZH576"/>
      <c r="ZI576"/>
      <c r="ZJ576"/>
      <c r="ZK576"/>
      <c r="ZL576"/>
      <c r="ZM576"/>
      <c r="ZN576"/>
      <c r="ZO576"/>
      <c r="ZP576"/>
      <c r="ZQ576"/>
      <c r="ZR576"/>
      <c r="ZS576"/>
      <c r="ZT576"/>
      <c r="ZU576"/>
      <c r="ZV576"/>
      <c r="ZW576"/>
      <c r="ZX576"/>
      <c r="ZY576"/>
      <c r="ZZ576"/>
      <c r="AAA576"/>
      <c r="AAB576"/>
      <c r="AAC576"/>
      <c r="AAD576"/>
      <c r="AAE576"/>
      <c r="AAF576"/>
      <c r="AAG576"/>
      <c r="AAH576"/>
      <c r="AAI576"/>
      <c r="AAJ576"/>
      <c r="AAK576"/>
      <c r="AAL576"/>
      <c r="AAM576"/>
      <c r="AAN576"/>
      <c r="AAO576"/>
      <c r="AAP576"/>
      <c r="AAQ576"/>
      <c r="AAR576"/>
      <c r="AAS576"/>
      <c r="AAT576"/>
      <c r="AAU576"/>
      <c r="AAV576"/>
      <c r="AAW576"/>
      <c r="AAX576"/>
      <c r="AAY576"/>
      <c r="AAZ576"/>
      <c r="ABA576"/>
      <c r="ABB576"/>
      <c r="ABC576"/>
      <c r="ABD576"/>
      <c r="ABE576"/>
      <c r="ABF576"/>
      <c r="ABG576"/>
      <c r="ABH576"/>
      <c r="ABI576"/>
      <c r="ABJ576"/>
      <c r="ABK576"/>
      <c r="ABL576"/>
      <c r="ABM576"/>
      <c r="ABN576"/>
      <c r="ABO576"/>
      <c r="ABP576"/>
      <c r="ABQ576"/>
      <c r="ABR576"/>
      <c r="ABS576"/>
      <c r="ABT576"/>
      <c r="ABU576"/>
      <c r="ABV576"/>
      <c r="ABW576"/>
      <c r="ABX576"/>
      <c r="ABY576"/>
      <c r="ABZ576"/>
      <c r="ACA576"/>
      <c r="ACB576"/>
      <c r="ACC576"/>
      <c r="ACD576"/>
      <c r="ACE576"/>
      <c r="ACF576"/>
      <c r="ACG576"/>
      <c r="ACH576"/>
      <c r="ACI576"/>
      <c r="ACJ576"/>
      <c r="ACK576"/>
      <c r="ACL576"/>
      <c r="ACM576"/>
      <c r="ACN576"/>
      <c r="ACO576"/>
      <c r="ACP576"/>
      <c r="ACQ576"/>
      <c r="ACR576"/>
      <c r="ACS576"/>
      <c r="ACT576"/>
      <c r="ACU576"/>
      <c r="ACV576"/>
      <c r="ACW576"/>
      <c r="ACX576"/>
      <c r="ACY576"/>
      <c r="ACZ576"/>
      <c r="ADA576"/>
      <c r="ADB576"/>
      <c r="ADC576"/>
      <c r="ADD576"/>
      <c r="ADE576"/>
      <c r="ADF576"/>
      <c r="ADG576"/>
      <c r="ADH576"/>
      <c r="ADI576"/>
      <c r="ADJ576"/>
      <c r="ADK576"/>
      <c r="ADL576"/>
      <c r="ADM576"/>
      <c r="ADN576"/>
      <c r="ADO576"/>
      <c r="ADP576"/>
      <c r="ADQ576"/>
      <c r="ADR576"/>
      <c r="ADS576"/>
      <c r="ADT576"/>
      <c r="ADU576"/>
      <c r="ADV576"/>
      <c r="ADW576"/>
      <c r="ADX576"/>
      <c r="ADY576"/>
      <c r="ADZ576"/>
      <c r="AEA576"/>
      <c r="AEB576"/>
      <c r="AEC576"/>
      <c r="AED576"/>
      <c r="AEE576"/>
      <c r="AEF576"/>
      <c r="AEG576"/>
      <c r="AEH576"/>
      <c r="AEI576"/>
      <c r="AEJ576"/>
      <c r="AEK576"/>
      <c r="AEL576"/>
      <c r="AEM576"/>
      <c r="AEN576"/>
      <c r="AEO576"/>
      <c r="AEP576"/>
      <c r="AEQ576"/>
      <c r="AER576"/>
      <c r="AES576"/>
      <c r="AET576"/>
      <c r="AEU576"/>
      <c r="AEV576"/>
      <c r="AEW576"/>
      <c r="AEX576"/>
      <c r="AEY576"/>
      <c r="AEZ576"/>
      <c r="AFA576"/>
      <c r="AFB576"/>
      <c r="AFC576"/>
      <c r="AFD576"/>
      <c r="AFE576"/>
      <c r="AFF576"/>
      <c r="AFG576"/>
      <c r="AFH576"/>
      <c r="AFI576"/>
      <c r="AFJ576"/>
      <c r="AFK576"/>
      <c r="AFL576"/>
      <c r="AFM576"/>
      <c r="AFN576"/>
      <c r="AFO576"/>
      <c r="AFP576"/>
      <c r="AFQ576"/>
      <c r="AFR576"/>
      <c r="AFS576"/>
      <c r="AFT576"/>
      <c r="AFU576"/>
      <c r="AFV576"/>
      <c r="AFW576"/>
      <c r="AFX576"/>
      <c r="AFY576"/>
      <c r="AFZ576"/>
      <c r="AGA576"/>
      <c r="AGB576"/>
      <c r="AGC576"/>
      <c r="AGD576"/>
      <c r="AGE576"/>
      <c r="AGF576"/>
      <c r="AGG576"/>
      <c r="AGH576"/>
      <c r="AGI576"/>
      <c r="AGJ576"/>
      <c r="AGK576"/>
      <c r="AGL576"/>
      <c r="AGM576"/>
      <c r="AGN576"/>
      <c r="AGO576"/>
      <c r="AGP576"/>
      <c r="AGQ576"/>
      <c r="AGR576"/>
      <c r="AGS576"/>
      <c r="AGT576"/>
      <c r="AGU576"/>
      <c r="AGV576"/>
      <c r="AGW576"/>
      <c r="AGX576"/>
      <c r="AGY576"/>
      <c r="AGZ576"/>
      <c r="AHA576"/>
      <c r="AHB576"/>
      <c r="AHC576"/>
      <c r="AHD576"/>
      <c r="AHE576"/>
      <c r="AHF576"/>
      <c r="AHG576"/>
      <c r="AHH576"/>
      <c r="AHI576"/>
      <c r="AHJ576"/>
      <c r="AHK576"/>
      <c r="AHL576"/>
      <c r="AHM576"/>
      <c r="AHN576"/>
      <c r="AHO576"/>
      <c r="AHP576"/>
      <c r="AHQ576"/>
      <c r="AHR576"/>
      <c r="AHS576"/>
      <c r="AHT576"/>
      <c r="AHU576"/>
      <c r="AHV576"/>
      <c r="AHW576"/>
      <c r="AHX576"/>
      <c r="AHY576"/>
      <c r="AHZ576"/>
      <c r="AIA576"/>
      <c r="AIB576"/>
      <c r="AIC576"/>
      <c r="AID576"/>
      <c r="AIE576"/>
      <c r="AIF576"/>
      <c r="AIG576"/>
      <c r="AIH576"/>
      <c r="AII576"/>
      <c r="AIJ576"/>
      <c r="AIK576"/>
      <c r="AIL576"/>
      <c r="AIM576"/>
      <c r="AIN576"/>
      <c r="AIO576"/>
      <c r="AIP576"/>
      <c r="AIQ576"/>
      <c r="AIR576"/>
      <c r="AIS576"/>
      <c r="AIT576"/>
      <c r="AIU576"/>
      <c r="AIV576"/>
      <c r="AIW576"/>
      <c r="AIX576"/>
      <c r="AIY576"/>
      <c r="AIZ576"/>
      <c r="AJA576"/>
      <c r="AJB576"/>
      <c r="AJC576"/>
      <c r="AJD576"/>
      <c r="AJE576"/>
      <c r="AJF576"/>
      <c r="AJG576"/>
      <c r="AJH576"/>
      <c r="AJI576"/>
      <c r="AJJ576"/>
      <c r="AJK576"/>
      <c r="AJL576"/>
      <c r="AJM576"/>
      <c r="AJN576"/>
      <c r="AJO576"/>
      <c r="AJP576"/>
      <c r="AJQ576"/>
      <c r="AJR576"/>
      <c r="AJS576"/>
      <c r="AJT576"/>
      <c r="AJU576"/>
      <c r="AJV576"/>
      <c r="AJW576"/>
      <c r="AJX576"/>
      <c r="AJY576"/>
      <c r="AJZ576"/>
      <c r="AKA576"/>
      <c r="AKB576"/>
      <c r="AKC576"/>
      <c r="AKD576"/>
      <c r="AKE576"/>
      <c r="AKF576"/>
      <c r="AKG576"/>
      <c r="AKH576"/>
      <c r="AKI576"/>
      <c r="AKJ576"/>
      <c r="AKK576"/>
      <c r="AKL576"/>
      <c r="AKM576"/>
      <c r="AKN576"/>
      <c r="AKO576"/>
      <c r="AKP576"/>
      <c r="AKQ576"/>
      <c r="AKR576"/>
      <c r="AKS576"/>
      <c r="AKT576"/>
      <c r="AKU576"/>
      <c r="AKV576"/>
      <c r="AKW576"/>
      <c r="AKX576"/>
      <c r="AKY576"/>
      <c r="AKZ576"/>
      <c r="ALA576"/>
      <c r="ALB576"/>
      <c r="ALC576"/>
      <c r="ALD576"/>
      <c r="ALE576"/>
      <c r="ALF576"/>
      <c r="ALG576"/>
      <c r="ALH576"/>
      <c r="ALI576"/>
      <c r="ALJ576"/>
      <c r="ALK576"/>
      <c r="ALL576"/>
      <c r="ALM576"/>
      <c r="ALN576"/>
      <c r="ALO576"/>
      <c r="ALP576"/>
      <c r="ALQ576"/>
      <c r="ALR576"/>
      <c r="ALS576"/>
      <c r="ALT576"/>
      <c r="ALU576"/>
      <c r="ALV576"/>
      <c r="ALW576"/>
      <c r="ALX576"/>
      <c r="ALY576"/>
      <c r="ALZ576"/>
      <c r="AMA576"/>
      <c r="AMB576"/>
      <c r="AMC576"/>
      <c r="AMD576"/>
      <c r="AME576"/>
      <c r="AMF576"/>
      <c r="AMG576"/>
      <c r="AMH576"/>
      <c r="AMI576"/>
      <c r="AMJ576"/>
    </row>
    <row r="577" spans="1:1024" ht="17.25" customHeight="1">
      <c r="A577" s="176">
        <v>576</v>
      </c>
      <c r="B577" s="177" t="s">
        <v>877</v>
      </c>
      <c r="C577" s="178" t="s">
        <v>878</v>
      </c>
      <c r="D577" s="179">
        <v>2</v>
      </c>
      <c r="E577" s="180"/>
      <c r="F577" s="181"/>
      <c r="G577" s="181"/>
      <c r="H577" s="5"/>
      <c r="I577" s="5"/>
      <c r="J577" s="5"/>
      <c r="K577" s="5"/>
      <c r="L577" s="5"/>
      <c r="M577" s="5"/>
      <c r="N577" s="5"/>
      <c r="O577" s="5"/>
      <c r="P577" s="5"/>
      <c r="Q577" s="5"/>
      <c r="R577" s="5"/>
      <c r="S577" s="5"/>
      <c r="T577" s="5"/>
      <c r="U577" s="5"/>
      <c r="V577" s="5"/>
      <c r="W577" s="5"/>
      <c r="X577" s="5"/>
      <c r="Y577" s="5"/>
      <c r="Z577" s="5"/>
      <c r="AA577" s="5"/>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c r="RL577"/>
      <c r="RM577"/>
      <c r="RN577"/>
      <c r="RO577"/>
      <c r="RP577"/>
      <c r="RQ577"/>
      <c r="RR577"/>
      <c r="RS577"/>
      <c r="RT577"/>
      <c r="RU577"/>
      <c r="RV577"/>
      <c r="RW577"/>
      <c r="RX577"/>
      <c r="RY577"/>
      <c r="RZ577"/>
      <c r="SA577"/>
      <c r="SB577"/>
      <c r="SC577"/>
      <c r="SD577"/>
      <c r="SE577"/>
      <c r="SF577"/>
      <c r="SG577"/>
      <c r="SH577"/>
      <c r="SI577"/>
      <c r="SJ577"/>
      <c r="SK577"/>
      <c r="SL577"/>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c r="WH577"/>
      <c r="WI577"/>
      <c r="WJ577"/>
      <c r="WK577"/>
      <c r="WL577"/>
      <c r="WM577"/>
      <c r="WN577"/>
      <c r="WO577"/>
      <c r="WP577"/>
      <c r="WQ577"/>
      <c r="WR577"/>
      <c r="WS577"/>
      <c r="WT577"/>
      <c r="WU577"/>
      <c r="WV577"/>
      <c r="WW577"/>
      <c r="WX577"/>
      <c r="WY577"/>
      <c r="WZ577"/>
      <c r="XA577"/>
      <c r="XB577"/>
      <c r="XC577"/>
      <c r="XD577"/>
      <c r="XE577"/>
      <c r="XF577"/>
      <c r="XG577"/>
      <c r="XH577"/>
      <c r="XI577"/>
      <c r="XJ577"/>
      <c r="XK577"/>
      <c r="XL577"/>
      <c r="XM577"/>
      <c r="XN577"/>
      <c r="XO577"/>
      <c r="XP577"/>
      <c r="XQ577"/>
      <c r="XR577"/>
      <c r="XS577"/>
      <c r="XT577"/>
      <c r="XU577"/>
      <c r="XV577"/>
      <c r="XW577"/>
      <c r="XX577"/>
      <c r="XY577"/>
      <c r="XZ577"/>
      <c r="YA577"/>
      <c r="YB577"/>
      <c r="YC577"/>
      <c r="YD577"/>
      <c r="YE577"/>
      <c r="YF577"/>
      <c r="YG577"/>
      <c r="YH577"/>
      <c r="YI577"/>
      <c r="YJ577"/>
      <c r="YK577"/>
      <c r="YL577"/>
      <c r="YM577"/>
      <c r="YN577"/>
      <c r="YO577"/>
      <c r="YP577"/>
      <c r="YQ577"/>
      <c r="YR577"/>
      <c r="YS577"/>
      <c r="YT577"/>
      <c r="YU577"/>
      <c r="YV577"/>
      <c r="YW577"/>
      <c r="YX577"/>
      <c r="YY577"/>
      <c r="YZ577"/>
      <c r="ZA577"/>
      <c r="ZB577"/>
      <c r="ZC577"/>
      <c r="ZD577"/>
      <c r="ZE577"/>
      <c r="ZF577"/>
      <c r="ZG577"/>
      <c r="ZH577"/>
      <c r="ZI577"/>
      <c r="ZJ577"/>
      <c r="ZK577"/>
      <c r="ZL577"/>
      <c r="ZM577"/>
      <c r="ZN577"/>
      <c r="ZO577"/>
      <c r="ZP577"/>
      <c r="ZQ577"/>
      <c r="ZR577"/>
      <c r="ZS577"/>
      <c r="ZT577"/>
      <c r="ZU577"/>
      <c r="ZV577"/>
      <c r="ZW577"/>
      <c r="ZX577"/>
      <c r="ZY577"/>
      <c r="ZZ577"/>
      <c r="AAA577"/>
      <c r="AAB577"/>
      <c r="AAC577"/>
      <c r="AAD577"/>
      <c r="AAE577"/>
      <c r="AAF577"/>
      <c r="AAG577"/>
      <c r="AAH577"/>
      <c r="AAI577"/>
      <c r="AAJ577"/>
      <c r="AAK577"/>
      <c r="AAL577"/>
      <c r="AAM577"/>
      <c r="AAN577"/>
      <c r="AAO577"/>
      <c r="AAP577"/>
      <c r="AAQ577"/>
      <c r="AAR577"/>
      <c r="AAS577"/>
      <c r="AAT577"/>
      <c r="AAU577"/>
      <c r="AAV577"/>
      <c r="AAW577"/>
      <c r="AAX577"/>
      <c r="AAY577"/>
      <c r="AAZ577"/>
      <c r="ABA577"/>
      <c r="ABB577"/>
      <c r="ABC577"/>
      <c r="ABD577"/>
      <c r="ABE577"/>
      <c r="ABF577"/>
      <c r="ABG577"/>
      <c r="ABH577"/>
      <c r="ABI577"/>
      <c r="ABJ577"/>
      <c r="ABK577"/>
      <c r="ABL577"/>
      <c r="ABM577"/>
      <c r="ABN577"/>
      <c r="ABO577"/>
      <c r="ABP577"/>
      <c r="ABQ577"/>
      <c r="ABR577"/>
      <c r="ABS577"/>
      <c r="ABT577"/>
      <c r="ABU577"/>
      <c r="ABV577"/>
      <c r="ABW577"/>
      <c r="ABX577"/>
      <c r="ABY577"/>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c r="ADU577"/>
      <c r="ADV577"/>
      <c r="ADW577"/>
      <c r="ADX577"/>
      <c r="ADY577"/>
      <c r="ADZ577"/>
      <c r="AEA577"/>
      <c r="AEB577"/>
      <c r="AEC577"/>
      <c r="AED577"/>
      <c r="AEE577"/>
      <c r="AEF577"/>
      <c r="AEG577"/>
      <c r="AEH577"/>
      <c r="AEI577"/>
      <c r="AEJ577"/>
      <c r="AEK577"/>
      <c r="AEL577"/>
      <c r="AEM577"/>
      <c r="AEN577"/>
      <c r="AEO577"/>
      <c r="AEP577"/>
      <c r="AEQ577"/>
      <c r="AER577"/>
      <c r="AES577"/>
      <c r="AET577"/>
      <c r="AEU577"/>
      <c r="AEV577"/>
      <c r="AEW577"/>
      <c r="AEX577"/>
      <c r="AEY577"/>
      <c r="AEZ577"/>
      <c r="AFA577"/>
      <c r="AFB577"/>
      <c r="AFC577"/>
      <c r="AFD577"/>
      <c r="AFE577"/>
      <c r="AFF577"/>
      <c r="AFG577"/>
      <c r="AFH577"/>
      <c r="AFI577"/>
      <c r="AFJ577"/>
      <c r="AFK577"/>
      <c r="AFL577"/>
      <c r="AFM577"/>
      <c r="AFN577"/>
      <c r="AFO577"/>
      <c r="AFP577"/>
      <c r="AFQ577"/>
      <c r="AFR577"/>
      <c r="AFS577"/>
      <c r="AFT577"/>
      <c r="AFU577"/>
      <c r="AFV577"/>
      <c r="AFW577"/>
      <c r="AFX577"/>
      <c r="AFY577"/>
      <c r="AFZ577"/>
      <c r="AGA577"/>
      <c r="AGB577"/>
      <c r="AGC577"/>
      <c r="AGD577"/>
      <c r="AGE577"/>
      <c r="AGF577"/>
      <c r="AGG577"/>
      <c r="AGH577"/>
      <c r="AGI577"/>
      <c r="AGJ577"/>
      <c r="AGK577"/>
      <c r="AGL577"/>
      <c r="AGM577"/>
      <c r="AGN577"/>
      <c r="AGO577"/>
      <c r="AGP577"/>
      <c r="AGQ577"/>
      <c r="AGR577"/>
      <c r="AGS577"/>
      <c r="AGT577"/>
      <c r="AGU577"/>
      <c r="AGV577"/>
      <c r="AGW577"/>
      <c r="AGX577"/>
      <c r="AGY577"/>
      <c r="AGZ577"/>
      <c r="AHA577"/>
      <c r="AHB577"/>
      <c r="AHC577"/>
      <c r="AHD577"/>
      <c r="AHE577"/>
      <c r="AHF577"/>
      <c r="AHG577"/>
      <c r="AHH577"/>
      <c r="AHI577"/>
      <c r="AHJ577"/>
      <c r="AHK577"/>
      <c r="AHL577"/>
      <c r="AHM577"/>
      <c r="AHN577"/>
      <c r="AHO577"/>
      <c r="AHP577"/>
      <c r="AHQ577"/>
      <c r="AHR577"/>
      <c r="AHS577"/>
      <c r="AHT577"/>
      <c r="AHU577"/>
      <c r="AHV577"/>
      <c r="AHW577"/>
      <c r="AHX577"/>
      <c r="AHY577"/>
      <c r="AHZ577"/>
      <c r="AIA577"/>
      <c r="AIB577"/>
      <c r="AIC577"/>
      <c r="AID577"/>
      <c r="AIE577"/>
      <c r="AIF577"/>
      <c r="AIG577"/>
      <c r="AIH577"/>
      <c r="AII577"/>
      <c r="AIJ577"/>
      <c r="AIK577"/>
      <c r="AIL577"/>
      <c r="AIM577"/>
      <c r="AIN577"/>
      <c r="AIO577"/>
      <c r="AIP577"/>
      <c r="AIQ577"/>
      <c r="AIR577"/>
      <c r="AIS577"/>
      <c r="AIT577"/>
      <c r="AIU577"/>
      <c r="AIV577"/>
      <c r="AIW577"/>
      <c r="AIX577"/>
      <c r="AIY577"/>
      <c r="AIZ577"/>
      <c r="AJA577"/>
      <c r="AJB577"/>
      <c r="AJC577"/>
      <c r="AJD577"/>
      <c r="AJE577"/>
      <c r="AJF577"/>
      <c r="AJG577"/>
      <c r="AJH577"/>
      <c r="AJI577"/>
      <c r="AJJ577"/>
      <c r="AJK577"/>
      <c r="AJL577"/>
      <c r="AJM577"/>
      <c r="AJN577"/>
      <c r="AJO577"/>
      <c r="AJP577"/>
      <c r="AJQ577"/>
      <c r="AJR577"/>
      <c r="AJS577"/>
      <c r="AJT577"/>
      <c r="AJU577"/>
      <c r="AJV577"/>
      <c r="AJW577"/>
      <c r="AJX577"/>
      <c r="AJY577"/>
      <c r="AJZ577"/>
      <c r="AKA577"/>
      <c r="AKB577"/>
      <c r="AKC577"/>
      <c r="AKD577"/>
      <c r="AKE577"/>
      <c r="AKF577"/>
      <c r="AKG577"/>
      <c r="AKH577"/>
      <c r="AKI577"/>
      <c r="AKJ577"/>
      <c r="AKK577"/>
      <c r="AKL577"/>
      <c r="AKM577"/>
      <c r="AKN577"/>
      <c r="AKO577"/>
      <c r="AKP577"/>
      <c r="AKQ577"/>
      <c r="AKR577"/>
      <c r="AKS577"/>
      <c r="AKT577"/>
      <c r="AKU577"/>
      <c r="AKV577"/>
      <c r="AKW577"/>
      <c r="AKX577"/>
      <c r="AKY577"/>
      <c r="AKZ577"/>
      <c r="ALA577"/>
      <c r="ALB577"/>
      <c r="ALC577"/>
      <c r="ALD577"/>
      <c r="ALE577"/>
      <c r="ALF577"/>
      <c r="ALG577"/>
      <c r="ALH577"/>
      <c r="ALI577"/>
      <c r="ALJ577"/>
      <c r="ALK577"/>
      <c r="ALL577"/>
      <c r="ALM577"/>
      <c r="ALN577"/>
      <c r="ALO577"/>
      <c r="ALP577"/>
      <c r="ALQ577"/>
      <c r="ALR577"/>
      <c r="ALS577"/>
      <c r="ALT577"/>
      <c r="ALU577"/>
      <c r="ALV577"/>
      <c r="ALW577"/>
      <c r="ALX577"/>
      <c r="ALY577"/>
      <c r="ALZ577"/>
      <c r="AMA577"/>
      <c r="AMB577"/>
      <c r="AMC577"/>
      <c r="AMD577"/>
      <c r="AME577"/>
      <c r="AMF577"/>
      <c r="AMG577"/>
      <c r="AMH577"/>
      <c r="AMI577"/>
      <c r="AMJ577"/>
    </row>
    <row r="578" spans="1:1024" ht="17.25" customHeight="1">
      <c r="A578" s="176">
        <v>577</v>
      </c>
      <c r="B578" s="177" t="s">
        <v>879</v>
      </c>
      <c r="C578" s="178"/>
      <c r="D578" s="179"/>
      <c r="E578" s="180"/>
      <c r="F578" s="181"/>
      <c r="G578" s="181"/>
      <c r="H578" s="5"/>
      <c r="I578" s="5"/>
      <c r="J578" s="5"/>
      <c r="K578" s="5"/>
      <c r="L578" s="5"/>
      <c r="M578" s="5"/>
      <c r="N578" s="5"/>
      <c r="O578" s="5"/>
      <c r="P578" s="5"/>
      <c r="Q578" s="5"/>
      <c r="R578" s="5"/>
      <c r="S578" s="5"/>
      <c r="T578" s="5"/>
      <c r="U578" s="5"/>
      <c r="V578" s="5"/>
      <c r="W578" s="5"/>
      <c r="X578" s="5"/>
      <c r="Y578" s="5"/>
      <c r="Z578" s="5"/>
      <c r="AA578" s="5"/>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c r="NA578"/>
      <c r="NB578"/>
      <c r="NC578"/>
      <c r="ND578"/>
      <c r="NE578"/>
      <c r="NF578"/>
      <c r="NG578"/>
      <c r="NH578"/>
      <c r="NI578"/>
      <c r="NJ578"/>
      <c r="NK578"/>
      <c r="NL578"/>
      <c r="NM578"/>
      <c r="NN578"/>
      <c r="NO578"/>
      <c r="NP578"/>
      <c r="NQ578"/>
      <c r="NR578"/>
      <c r="NS578"/>
      <c r="NT578"/>
      <c r="NU578"/>
      <c r="NV578"/>
      <c r="NW578"/>
      <c r="NX578"/>
      <c r="NY578"/>
      <c r="NZ578"/>
      <c r="OA578"/>
      <c r="OB578"/>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c r="PV578"/>
      <c r="PW578"/>
      <c r="PX578"/>
      <c r="PY578"/>
      <c r="PZ578"/>
      <c r="QA578"/>
      <c r="QB578"/>
      <c r="QC578"/>
      <c r="QD578"/>
      <c r="QE578"/>
      <c r="QF578"/>
      <c r="QG578"/>
      <c r="QH578"/>
      <c r="QI578"/>
      <c r="QJ578"/>
      <c r="QK578"/>
      <c r="QL578"/>
      <c r="QM578"/>
      <c r="QN578"/>
      <c r="QO578"/>
      <c r="QP578"/>
      <c r="QQ578"/>
      <c r="QR578"/>
      <c r="QS578"/>
      <c r="QT578"/>
      <c r="QU578"/>
      <c r="QV578"/>
      <c r="QW578"/>
      <c r="QX578"/>
      <c r="QY578"/>
      <c r="QZ578"/>
      <c r="RA578"/>
      <c r="RB578"/>
      <c r="RC578"/>
      <c r="RD578"/>
      <c r="RE578"/>
      <c r="RF578"/>
      <c r="RG578"/>
      <c r="RH578"/>
      <c r="RI578"/>
      <c r="RJ578"/>
      <c r="RK578"/>
      <c r="RL578"/>
      <c r="RM578"/>
      <c r="RN578"/>
      <c r="RO578"/>
      <c r="RP578"/>
      <c r="RQ578"/>
      <c r="RR578"/>
      <c r="RS578"/>
      <c r="RT578"/>
      <c r="RU578"/>
      <c r="RV578"/>
      <c r="RW578"/>
      <c r="RX578"/>
      <c r="RY578"/>
      <c r="RZ578"/>
      <c r="SA578"/>
      <c r="SB578"/>
      <c r="SC578"/>
      <c r="SD578"/>
      <c r="SE578"/>
      <c r="SF578"/>
      <c r="SG578"/>
      <c r="SH578"/>
      <c r="SI578"/>
      <c r="SJ578"/>
      <c r="SK578"/>
      <c r="SL578"/>
      <c r="SM578"/>
      <c r="SN578"/>
      <c r="SO578"/>
      <c r="SP578"/>
      <c r="SQ578"/>
      <c r="SR578"/>
      <c r="SS578"/>
      <c r="ST578"/>
      <c r="SU578"/>
      <c r="SV578"/>
      <c r="SW578"/>
      <c r="SX578"/>
      <c r="SY578"/>
      <c r="SZ578"/>
      <c r="TA578"/>
      <c r="TB578"/>
      <c r="TC578"/>
      <c r="TD578"/>
      <c r="TE578"/>
      <c r="TF578"/>
      <c r="TG578"/>
      <c r="TH578"/>
      <c r="TI578"/>
      <c r="TJ578"/>
      <c r="TK578"/>
      <c r="TL578"/>
      <c r="TM578"/>
      <c r="TN578"/>
      <c r="TO578"/>
      <c r="TP578"/>
      <c r="TQ578"/>
      <c r="TR578"/>
      <c r="TS578"/>
      <c r="TT578"/>
      <c r="TU578"/>
      <c r="TV578"/>
      <c r="TW578"/>
      <c r="TX578"/>
      <c r="TY578"/>
      <c r="TZ578"/>
      <c r="UA578"/>
      <c r="UB578"/>
      <c r="UC578"/>
      <c r="UD578"/>
      <c r="UE578"/>
      <c r="UF578"/>
      <c r="UG578"/>
      <c r="UH578"/>
      <c r="UI578"/>
      <c r="UJ578"/>
      <c r="UK578"/>
      <c r="UL578"/>
      <c r="UM578"/>
      <c r="UN578"/>
      <c r="UO578"/>
      <c r="UP578"/>
      <c r="UQ578"/>
      <c r="UR578"/>
      <c r="US578"/>
      <c r="UT578"/>
      <c r="UU578"/>
      <c r="UV578"/>
      <c r="UW578"/>
      <c r="UX578"/>
      <c r="UY578"/>
      <c r="UZ578"/>
      <c r="VA578"/>
      <c r="VB578"/>
      <c r="VC578"/>
      <c r="VD578"/>
      <c r="VE578"/>
      <c r="VF578"/>
      <c r="VG578"/>
      <c r="VH578"/>
      <c r="VI578"/>
      <c r="VJ578"/>
      <c r="VK578"/>
      <c r="VL578"/>
      <c r="VM578"/>
      <c r="VN578"/>
      <c r="VO578"/>
      <c r="VP578"/>
      <c r="VQ578"/>
      <c r="VR578"/>
      <c r="VS578"/>
      <c r="VT578"/>
      <c r="VU578"/>
      <c r="VV578"/>
      <c r="VW578"/>
      <c r="VX578"/>
      <c r="VY578"/>
      <c r="VZ578"/>
      <c r="WA578"/>
      <c r="WB578"/>
      <c r="WC578"/>
      <c r="WD578"/>
      <c r="WE578"/>
      <c r="WF578"/>
      <c r="WG578"/>
      <c r="WH578"/>
      <c r="WI578"/>
      <c r="WJ578"/>
      <c r="WK578"/>
      <c r="WL578"/>
      <c r="WM578"/>
      <c r="WN578"/>
      <c r="WO578"/>
      <c r="WP578"/>
      <c r="WQ578"/>
      <c r="WR578"/>
      <c r="WS578"/>
      <c r="WT578"/>
      <c r="WU578"/>
      <c r="WV578"/>
      <c r="WW578"/>
      <c r="WX578"/>
      <c r="WY578"/>
      <c r="WZ578"/>
      <c r="XA578"/>
      <c r="XB578"/>
      <c r="XC578"/>
      <c r="XD578"/>
      <c r="XE578"/>
      <c r="XF578"/>
      <c r="XG578"/>
      <c r="XH578"/>
      <c r="XI578"/>
      <c r="XJ578"/>
      <c r="XK578"/>
      <c r="XL578"/>
      <c r="XM578"/>
      <c r="XN578"/>
      <c r="XO578"/>
      <c r="XP578"/>
      <c r="XQ578"/>
      <c r="XR578"/>
      <c r="XS578"/>
      <c r="XT578"/>
      <c r="XU578"/>
      <c r="XV578"/>
      <c r="XW578"/>
      <c r="XX578"/>
      <c r="XY578"/>
      <c r="XZ578"/>
      <c r="YA578"/>
      <c r="YB578"/>
      <c r="YC578"/>
      <c r="YD578"/>
      <c r="YE578"/>
      <c r="YF578"/>
      <c r="YG578"/>
      <c r="YH578"/>
      <c r="YI578"/>
      <c r="YJ578"/>
      <c r="YK578"/>
      <c r="YL578"/>
      <c r="YM578"/>
      <c r="YN578"/>
      <c r="YO578"/>
      <c r="YP578"/>
      <c r="YQ578"/>
      <c r="YR578"/>
      <c r="YS578"/>
      <c r="YT578"/>
      <c r="YU578"/>
      <c r="YV578"/>
      <c r="YW578"/>
      <c r="YX578"/>
      <c r="YY578"/>
      <c r="YZ578"/>
      <c r="ZA578"/>
      <c r="ZB578"/>
      <c r="ZC578"/>
      <c r="ZD578"/>
      <c r="ZE578"/>
      <c r="ZF578"/>
      <c r="ZG578"/>
      <c r="ZH578"/>
      <c r="ZI578"/>
      <c r="ZJ578"/>
      <c r="ZK578"/>
      <c r="ZL578"/>
      <c r="ZM578"/>
      <c r="ZN578"/>
      <c r="ZO578"/>
      <c r="ZP578"/>
      <c r="ZQ578"/>
      <c r="ZR578"/>
      <c r="ZS578"/>
      <c r="ZT578"/>
      <c r="ZU578"/>
      <c r="ZV578"/>
      <c r="ZW578"/>
      <c r="ZX578"/>
      <c r="ZY578"/>
      <c r="ZZ578"/>
      <c r="AAA578"/>
      <c r="AAB578"/>
      <c r="AAC578"/>
      <c r="AAD578"/>
      <c r="AAE578"/>
      <c r="AAF578"/>
      <c r="AAG578"/>
      <c r="AAH578"/>
      <c r="AAI578"/>
      <c r="AAJ578"/>
      <c r="AAK578"/>
      <c r="AAL578"/>
      <c r="AAM578"/>
      <c r="AAN578"/>
      <c r="AAO578"/>
      <c r="AAP578"/>
      <c r="AAQ578"/>
      <c r="AAR578"/>
      <c r="AAS578"/>
      <c r="AAT578"/>
      <c r="AAU578"/>
      <c r="AAV578"/>
      <c r="AAW578"/>
      <c r="AAX578"/>
      <c r="AAY578"/>
      <c r="AAZ578"/>
      <c r="ABA578"/>
      <c r="ABB578"/>
      <c r="ABC578"/>
      <c r="ABD578"/>
      <c r="ABE578"/>
      <c r="ABF578"/>
      <c r="ABG578"/>
      <c r="ABH578"/>
      <c r="ABI578"/>
      <c r="ABJ578"/>
      <c r="ABK578"/>
      <c r="ABL578"/>
      <c r="ABM578"/>
      <c r="ABN578"/>
      <c r="ABO578"/>
      <c r="ABP578"/>
      <c r="ABQ578"/>
      <c r="ABR578"/>
      <c r="ABS578"/>
      <c r="ABT578"/>
      <c r="ABU578"/>
      <c r="ABV578"/>
      <c r="ABW578"/>
      <c r="ABX578"/>
      <c r="ABY578"/>
      <c r="ABZ578"/>
      <c r="ACA578"/>
      <c r="ACB578"/>
      <c r="ACC578"/>
      <c r="ACD578"/>
      <c r="ACE578"/>
      <c r="ACF578"/>
      <c r="ACG578"/>
      <c r="ACH578"/>
      <c r="ACI578"/>
      <c r="ACJ578"/>
      <c r="ACK578"/>
      <c r="ACL578"/>
      <c r="ACM578"/>
      <c r="ACN578"/>
      <c r="ACO578"/>
      <c r="ACP578"/>
      <c r="ACQ578"/>
      <c r="ACR578"/>
      <c r="ACS578"/>
      <c r="ACT578"/>
      <c r="ACU578"/>
      <c r="ACV578"/>
      <c r="ACW578"/>
      <c r="ACX578"/>
      <c r="ACY578"/>
      <c r="ACZ578"/>
      <c r="ADA578"/>
      <c r="ADB578"/>
      <c r="ADC578"/>
      <c r="ADD578"/>
      <c r="ADE578"/>
      <c r="ADF578"/>
      <c r="ADG578"/>
      <c r="ADH578"/>
      <c r="ADI578"/>
      <c r="ADJ578"/>
      <c r="ADK578"/>
      <c r="ADL578"/>
      <c r="ADM578"/>
      <c r="ADN578"/>
      <c r="ADO578"/>
      <c r="ADP578"/>
      <c r="ADQ578"/>
      <c r="ADR578"/>
      <c r="ADS578"/>
      <c r="ADT578"/>
      <c r="ADU578"/>
      <c r="ADV578"/>
      <c r="ADW578"/>
      <c r="ADX578"/>
      <c r="ADY578"/>
      <c r="ADZ578"/>
      <c r="AEA578"/>
      <c r="AEB578"/>
      <c r="AEC578"/>
      <c r="AED578"/>
      <c r="AEE578"/>
      <c r="AEF578"/>
      <c r="AEG578"/>
      <c r="AEH578"/>
      <c r="AEI578"/>
      <c r="AEJ578"/>
      <c r="AEK578"/>
      <c r="AEL578"/>
      <c r="AEM578"/>
      <c r="AEN578"/>
      <c r="AEO578"/>
      <c r="AEP578"/>
      <c r="AEQ578"/>
      <c r="AER578"/>
      <c r="AES578"/>
      <c r="AET578"/>
      <c r="AEU578"/>
      <c r="AEV578"/>
      <c r="AEW578"/>
      <c r="AEX578"/>
      <c r="AEY578"/>
      <c r="AEZ578"/>
      <c r="AFA578"/>
      <c r="AFB578"/>
      <c r="AFC578"/>
      <c r="AFD578"/>
      <c r="AFE578"/>
      <c r="AFF578"/>
      <c r="AFG578"/>
      <c r="AFH578"/>
      <c r="AFI578"/>
      <c r="AFJ578"/>
      <c r="AFK578"/>
      <c r="AFL578"/>
      <c r="AFM578"/>
      <c r="AFN578"/>
      <c r="AFO578"/>
      <c r="AFP578"/>
      <c r="AFQ578"/>
      <c r="AFR578"/>
      <c r="AFS578"/>
      <c r="AFT578"/>
      <c r="AFU578"/>
      <c r="AFV578"/>
      <c r="AFW578"/>
      <c r="AFX578"/>
      <c r="AFY578"/>
      <c r="AFZ578"/>
      <c r="AGA578"/>
      <c r="AGB578"/>
      <c r="AGC578"/>
      <c r="AGD578"/>
      <c r="AGE578"/>
      <c r="AGF578"/>
      <c r="AGG578"/>
      <c r="AGH578"/>
      <c r="AGI578"/>
      <c r="AGJ578"/>
      <c r="AGK578"/>
      <c r="AGL578"/>
      <c r="AGM578"/>
      <c r="AGN578"/>
      <c r="AGO578"/>
      <c r="AGP578"/>
      <c r="AGQ578"/>
      <c r="AGR578"/>
      <c r="AGS578"/>
      <c r="AGT578"/>
      <c r="AGU578"/>
      <c r="AGV578"/>
      <c r="AGW578"/>
      <c r="AGX578"/>
      <c r="AGY578"/>
      <c r="AGZ578"/>
      <c r="AHA578"/>
      <c r="AHB578"/>
      <c r="AHC578"/>
      <c r="AHD578"/>
      <c r="AHE578"/>
      <c r="AHF578"/>
      <c r="AHG578"/>
      <c r="AHH578"/>
      <c r="AHI578"/>
      <c r="AHJ578"/>
      <c r="AHK578"/>
      <c r="AHL578"/>
      <c r="AHM578"/>
      <c r="AHN578"/>
      <c r="AHO578"/>
      <c r="AHP578"/>
      <c r="AHQ578"/>
      <c r="AHR578"/>
      <c r="AHS578"/>
      <c r="AHT578"/>
      <c r="AHU578"/>
      <c r="AHV578"/>
      <c r="AHW578"/>
      <c r="AHX578"/>
      <c r="AHY578"/>
      <c r="AHZ578"/>
      <c r="AIA578"/>
      <c r="AIB578"/>
      <c r="AIC578"/>
      <c r="AID578"/>
      <c r="AIE578"/>
      <c r="AIF578"/>
      <c r="AIG578"/>
      <c r="AIH578"/>
      <c r="AII578"/>
      <c r="AIJ578"/>
      <c r="AIK578"/>
      <c r="AIL578"/>
      <c r="AIM578"/>
      <c r="AIN578"/>
      <c r="AIO578"/>
      <c r="AIP578"/>
      <c r="AIQ578"/>
      <c r="AIR578"/>
      <c r="AIS578"/>
      <c r="AIT578"/>
      <c r="AIU578"/>
      <c r="AIV578"/>
      <c r="AIW578"/>
      <c r="AIX578"/>
      <c r="AIY578"/>
      <c r="AIZ578"/>
      <c r="AJA578"/>
      <c r="AJB578"/>
      <c r="AJC578"/>
      <c r="AJD578"/>
      <c r="AJE578"/>
      <c r="AJF578"/>
      <c r="AJG578"/>
      <c r="AJH578"/>
      <c r="AJI578"/>
      <c r="AJJ578"/>
      <c r="AJK578"/>
      <c r="AJL578"/>
      <c r="AJM578"/>
      <c r="AJN578"/>
      <c r="AJO578"/>
      <c r="AJP578"/>
      <c r="AJQ578"/>
      <c r="AJR578"/>
      <c r="AJS578"/>
      <c r="AJT578"/>
      <c r="AJU578"/>
      <c r="AJV578"/>
      <c r="AJW578"/>
      <c r="AJX578"/>
      <c r="AJY578"/>
      <c r="AJZ578"/>
      <c r="AKA578"/>
      <c r="AKB578"/>
      <c r="AKC578"/>
      <c r="AKD578"/>
      <c r="AKE578"/>
      <c r="AKF578"/>
      <c r="AKG578"/>
      <c r="AKH578"/>
      <c r="AKI578"/>
      <c r="AKJ578"/>
      <c r="AKK578"/>
      <c r="AKL578"/>
      <c r="AKM578"/>
      <c r="AKN578"/>
      <c r="AKO578"/>
      <c r="AKP578"/>
      <c r="AKQ578"/>
      <c r="AKR578"/>
      <c r="AKS578"/>
      <c r="AKT578"/>
      <c r="AKU578"/>
      <c r="AKV578"/>
      <c r="AKW578"/>
      <c r="AKX578"/>
      <c r="AKY578"/>
      <c r="AKZ578"/>
      <c r="ALA578"/>
      <c r="ALB578"/>
      <c r="ALC578"/>
      <c r="ALD578"/>
      <c r="ALE578"/>
      <c r="ALF578"/>
      <c r="ALG578"/>
      <c r="ALH578"/>
      <c r="ALI578"/>
      <c r="ALJ578"/>
      <c r="ALK578"/>
      <c r="ALL578"/>
      <c r="ALM578"/>
      <c r="ALN578"/>
      <c r="ALO578"/>
      <c r="ALP578"/>
      <c r="ALQ578"/>
      <c r="ALR578"/>
      <c r="ALS578"/>
      <c r="ALT578"/>
      <c r="ALU578"/>
      <c r="ALV578"/>
      <c r="ALW578"/>
      <c r="ALX578"/>
      <c r="ALY578"/>
      <c r="ALZ578"/>
      <c r="AMA578"/>
      <c r="AMB578"/>
      <c r="AMC578"/>
      <c r="AMD578"/>
      <c r="AME578"/>
      <c r="AMF578"/>
      <c r="AMG578"/>
      <c r="AMH578"/>
      <c r="AMI578"/>
      <c r="AMJ578"/>
    </row>
    <row r="579" spans="1:1024" ht="17.25" customHeight="1">
      <c r="A579" s="176">
        <v>578</v>
      </c>
      <c r="B579" s="177" t="s">
        <v>880</v>
      </c>
      <c r="C579" s="178"/>
      <c r="D579" s="179"/>
      <c r="E579" s="180"/>
      <c r="F579" s="181"/>
      <c r="G579" s="181"/>
      <c r="H579" s="5"/>
      <c r="I579" s="5"/>
      <c r="J579" s="5"/>
      <c r="K579" s="5"/>
      <c r="L579" s="5"/>
      <c r="M579" s="5"/>
      <c r="N579" s="5"/>
      <c r="O579" s="5"/>
      <c r="P579" s="5"/>
      <c r="Q579" s="5"/>
      <c r="R579" s="5"/>
      <c r="S579" s="5"/>
      <c r="T579" s="5"/>
      <c r="U579" s="5"/>
      <c r="V579" s="5"/>
      <c r="W579" s="5"/>
      <c r="X579" s="5"/>
      <c r="Y579" s="5"/>
      <c r="Z579" s="5"/>
      <c r="AA579" s="5"/>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c r="RI579"/>
      <c r="RJ579"/>
      <c r="RK579"/>
      <c r="RL579"/>
      <c r="RM579"/>
      <c r="RN579"/>
      <c r="RO579"/>
      <c r="RP579"/>
      <c r="RQ579"/>
      <c r="RR579"/>
      <c r="RS579"/>
      <c r="RT579"/>
      <c r="RU579"/>
      <c r="RV579"/>
      <c r="RW579"/>
      <c r="RX579"/>
      <c r="RY579"/>
      <c r="RZ579"/>
      <c r="SA579"/>
      <c r="SB579"/>
      <c r="SC579"/>
      <c r="SD579"/>
      <c r="SE579"/>
      <c r="SF579"/>
      <c r="SG579"/>
      <c r="SH579"/>
      <c r="SI579"/>
      <c r="SJ579"/>
      <c r="SK579"/>
      <c r="SL579"/>
      <c r="SM579"/>
      <c r="SN579"/>
      <c r="SO579"/>
      <c r="SP579"/>
      <c r="SQ579"/>
      <c r="SR579"/>
      <c r="SS579"/>
      <c r="ST579"/>
      <c r="SU579"/>
      <c r="SV579"/>
      <c r="SW579"/>
      <c r="SX579"/>
      <c r="SY579"/>
      <c r="SZ579"/>
      <c r="TA579"/>
      <c r="TB579"/>
      <c r="TC579"/>
      <c r="TD579"/>
      <c r="TE579"/>
      <c r="TF579"/>
      <c r="TG579"/>
      <c r="TH579"/>
      <c r="TI579"/>
      <c r="TJ579"/>
      <c r="TK579"/>
      <c r="TL579"/>
      <c r="TM579"/>
      <c r="TN579"/>
      <c r="TO579"/>
      <c r="TP579"/>
      <c r="TQ579"/>
      <c r="TR579"/>
      <c r="TS579"/>
      <c r="TT579"/>
      <c r="TU579"/>
      <c r="TV579"/>
      <c r="TW579"/>
      <c r="TX579"/>
      <c r="TY579"/>
      <c r="TZ579"/>
      <c r="UA579"/>
      <c r="UB579"/>
      <c r="UC579"/>
      <c r="UD579"/>
      <c r="UE579"/>
      <c r="UF579"/>
      <c r="UG579"/>
      <c r="UH579"/>
      <c r="UI579"/>
      <c r="UJ579"/>
      <c r="UK579"/>
      <c r="UL579"/>
      <c r="UM579"/>
      <c r="UN579"/>
      <c r="UO579"/>
      <c r="UP579"/>
      <c r="UQ579"/>
      <c r="UR579"/>
      <c r="US579"/>
      <c r="UT579"/>
      <c r="UU579"/>
      <c r="UV579"/>
      <c r="UW579"/>
      <c r="UX579"/>
      <c r="UY579"/>
      <c r="UZ579"/>
      <c r="VA579"/>
      <c r="VB579"/>
      <c r="VC579"/>
      <c r="VD579"/>
      <c r="VE579"/>
      <c r="VF579"/>
      <c r="VG579"/>
      <c r="VH579"/>
      <c r="VI579"/>
      <c r="VJ579"/>
      <c r="VK579"/>
      <c r="VL579"/>
      <c r="VM579"/>
      <c r="VN579"/>
      <c r="VO579"/>
      <c r="VP579"/>
      <c r="VQ579"/>
      <c r="VR579"/>
      <c r="VS579"/>
      <c r="VT579"/>
      <c r="VU579"/>
      <c r="VV579"/>
      <c r="VW579"/>
      <c r="VX579"/>
      <c r="VY579"/>
      <c r="VZ579"/>
      <c r="WA579"/>
      <c r="WB579"/>
      <c r="WC579"/>
      <c r="WD579"/>
      <c r="WE579"/>
      <c r="WF579"/>
      <c r="WG579"/>
      <c r="WH579"/>
      <c r="WI579"/>
      <c r="WJ579"/>
      <c r="WK579"/>
      <c r="WL579"/>
      <c r="WM579"/>
      <c r="WN579"/>
      <c r="WO579"/>
      <c r="WP579"/>
      <c r="WQ579"/>
      <c r="WR579"/>
      <c r="WS579"/>
      <c r="WT579"/>
      <c r="WU579"/>
      <c r="WV579"/>
      <c r="WW579"/>
      <c r="WX579"/>
      <c r="WY579"/>
      <c r="WZ579"/>
      <c r="XA579"/>
      <c r="XB579"/>
      <c r="XC579"/>
      <c r="XD579"/>
      <c r="XE579"/>
      <c r="XF579"/>
      <c r="XG579"/>
      <c r="XH579"/>
      <c r="XI579"/>
      <c r="XJ579"/>
      <c r="XK579"/>
      <c r="XL579"/>
      <c r="XM579"/>
      <c r="XN579"/>
      <c r="XO579"/>
      <c r="XP579"/>
      <c r="XQ579"/>
      <c r="XR579"/>
      <c r="XS579"/>
      <c r="XT579"/>
      <c r="XU579"/>
      <c r="XV579"/>
      <c r="XW579"/>
      <c r="XX579"/>
      <c r="XY579"/>
      <c r="XZ579"/>
      <c r="YA579"/>
      <c r="YB579"/>
      <c r="YC579"/>
      <c r="YD579"/>
      <c r="YE579"/>
      <c r="YF579"/>
      <c r="YG579"/>
      <c r="YH579"/>
      <c r="YI579"/>
      <c r="YJ579"/>
      <c r="YK579"/>
      <c r="YL579"/>
      <c r="YM579"/>
      <c r="YN579"/>
      <c r="YO579"/>
      <c r="YP579"/>
      <c r="YQ579"/>
      <c r="YR579"/>
      <c r="YS579"/>
      <c r="YT579"/>
      <c r="YU579"/>
      <c r="YV579"/>
      <c r="YW579"/>
      <c r="YX579"/>
      <c r="YY579"/>
      <c r="YZ579"/>
      <c r="ZA579"/>
      <c r="ZB579"/>
      <c r="ZC579"/>
      <c r="ZD579"/>
      <c r="ZE579"/>
      <c r="ZF579"/>
      <c r="ZG579"/>
      <c r="ZH579"/>
      <c r="ZI579"/>
      <c r="ZJ579"/>
      <c r="ZK579"/>
      <c r="ZL579"/>
      <c r="ZM579"/>
      <c r="ZN579"/>
      <c r="ZO579"/>
      <c r="ZP579"/>
      <c r="ZQ579"/>
      <c r="ZR579"/>
      <c r="ZS579"/>
      <c r="ZT579"/>
      <c r="ZU579"/>
      <c r="ZV579"/>
      <c r="ZW579"/>
      <c r="ZX579"/>
      <c r="ZY579"/>
      <c r="ZZ579"/>
      <c r="AAA579"/>
      <c r="AAB579"/>
      <c r="AAC579"/>
      <c r="AAD579"/>
      <c r="AAE579"/>
      <c r="AAF579"/>
      <c r="AAG579"/>
      <c r="AAH579"/>
      <c r="AAI579"/>
      <c r="AAJ579"/>
      <c r="AAK579"/>
      <c r="AAL579"/>
      <c r="AAM579"/>
      <c r="AAN579"/>
      <c r="AAO579"/>
      <c r="AAP579"/>
      <c r="AAQ579"/>
      <c r="AAR579"/>
      <c r="AAS579"/>
      <c r="AAT579"/>
      <c r="AAU579"/>
      <c r="AAV579"/>
      <c r="AAW579"/>
      <c r="AAX579"/>
      <c r="AAY579"/>
      <c r="AAZ579"/>
      <c r="ABA579"/>
      <c r="ABB579"/>
      <c r="ABC579"/>
      <c r="ABD579"/>
      <c r="ABE579"/>
      <c r="ABF579"/>
      <c r="ABG579"/>
      <c r="ABH579"/>
      <c r="ABI579"/>
      <c r="ABJ579"/>
      <c r="ABK579"/>
      <c r="ABL579"/>
      <c r="ABM579"/>
      <c r="ABN579"/>
      <c r="ABO579"/>
      <c r="ABP579"/>
      <c r="ABQ579"/>
      <c r="ABR579"/>
      <c r="ABS579"/>
      <c r="ABT579"/>
      <c r="ABU579"/>
      <c r="ABV579"/>
      <c r="ABW579"/>
      <c r="ABX579"/>
      <c r="ABY579"/>
      <c r="ABZ579"/>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c r="ADT579"/>
      <c r="ADU579"/>
      <c r="ADV579"/>
      <c r="ADW579"/>
      <c r="ADX579"/>
      <c r="ADY579"/>
      <c r="ADZ579"/>
      <c r="AEA579"/>
      <c r="AEB579"/>
      <c r="AEC579"/>
      <c r="AED579"/>
      <c r="AEE579"/>
      <c r="AEF579"/>
      <c r="AEG579"/>
      <c r="AEH579"/>
      <c r="AEI579"/>
      <c r="AEJ579"/>
      <c r="AEK579"/>
      <c r="AEL579"/>
      <c r="AEM579"/>
      <c r="AEN579"/>
      <c r="AEO579"/>
      <c r="AEP579"/>
      <c r="AEQ579"/>
      <c r="AER579"/>
      <c r="AES579"/>
      <c r="AET579"/>
      <c r="AEU579"/>
      <c r="AEV579"/>
      <c r="AEW579"/>
      <c r="AEX579"/>
      <c r="AEY579"/>
      <c r="AEZ579"/>
      <c r="AFA579"/>
      <c r="AFB579"/>
      <c r="AFC579"/>
      <c r="AFD579"/>
      <c r="AFE579"/>
      <c r="AFF579"/>
      <c r="AFG579"/>
      <c r="AFH579"/>
      <c r="AFI579"/>
      <c r="AFJ579"/>
      <c r="AFK579"/>
      <c r="AFL579"/>
      <c r="AFM579"/>
      <c r="AFN579"/>
      <c r="AFO579"/>
      <c r="AFP579"/>
      <c r="AFQ579"/>
      <c r="AFR579"/>
      <c r="AFS579"/>
      <c r="AFT579"/>
      <c r="AFU579"/>
      <c r="AFV579"/>
      <c r="AFW579"/>
      <c r="AFX579"/>
      <c r="AFY579"/>
      <c r="AFZ579"/>
      <c r="AGA579"/>
      <c r="AGB579"/>
      <c r="AGC579"/>
      <c r="AGD579"/>
      <c r="AGE579"/>
      <c r="AGF579"/>
      <c r="AGG579"/>
      <c r="AGH579"/>
      <c r="AGI579"/>
      <c r="AGJ579"/>
      <c r="AGK579"/>
      <c r="AGL579"/>
      <c r="AGM579"/>
      <c r="AGN579"/>
      <c r="AGO579"/>
      <c r="AGP579"/>
      <c r="AGQ579"/>
      <c r="AGR579"/>
      <c r="AGS579"/>
      <c r="AGT579"/>
      <c r="AGU579"/>
      <c r="AGV579"/>
      <c r="AGW579"/>
      <c r="AGX579"/>
      <c r="AGY579"/>
      <c r="AGZ579"/>
      <c r="AHA579"/>
      <c r="AHB579"/>
      <c r="AHC579"/>
      <c r="AHD579"/>
      <c r="AHE579"/>
      <c r="AHF579"/>
      <c r="AHG579"/>
      <c r="AHH579"/>
      <c r="AHI579"/>
      <c r="AHJ579"/>
      <c r="AHK579"/>
      <c r="AHL579"/>
      <c r="AHM579"/>
      <c r="AHN579"/>
      <c r="AHO579"/>
      <c r="AHP579"/>
      <c r="AHQ579"/>
      <c r="AHR579"/>
      <c r="AHS579"/>
      <c r="AHT579"/>
      <c r="AHU579"/>
      <c r="AHV579"/>
      <c r="AHW579"/>
      <c r="AHX579"/>
      <c r="AHY579"/>
      <c r="AHZ579"/>
      <c r="AIA579"/>
      <c r="AIB579"/>
      <c r="AIC579"/>
      <c r="AID579"/>
      <c r="AIE579"/>
      <c r="AIF579"/>
      <c r="AIG579"/>
      <c r="AIH579"/>
      <c r="AII579"/>
      <c r="AIJ579"/>
      <c r="AIK579"/>
      <c r="AIL579"/>
      <c r="AIM579"/>
      <c r="AIN579"/>
      <c r="AIO579"/>
      <c r="AIP579"/>
      <c r="AIQ579"/>
      <c r="AIR579"/>
      <c r="AIS579"/>
      <c r="AIT579"/>
      <c r="AIU579"/>
      <c r="AIV579"/>
      <c r="AIW579"/>
      <c r="AIX579"/>
      <c r="AIY579"/>
      <c r="AIZ579"/>
      <c r="AJA579"/>
      <c r="AJB579"/>
      <c r="AJC579"/>
      <c r="AJD579"/>
      <c r="AJE579"/>
      <c r="AJF579"/>
      <c r="AJG579"/>
      <c r="AJH579"/>
      <c r="AJI579"/>
      <c r="AJJ579"/>
      <c r="AJK579"/>
      <c r="AJL579"/>
      <c r="AJM579"/>
      <c r="AJN579"/>
      <c r="AJO579"/>
      <c r="AJP579"/>
      <c r="AJQ579"/>
      <c r="AJR579"/>
      <c r="AJS579"/>
      <c r="AJT579"/>
      <c r="AJU579"/>
      <c r="AJV579"/>
      <c r="AJW579"/>
      <c r="AJX579"/>
      <c r="AJY579"/>
      <c r="AJZ579"/>
      <c r="AKA579"/>
      <c r="AKB579"/>
      <c r="AKC579"/>
      <c r="AKD579"/>
      <c r="AKE579"/>
      <c r="AKF579"/>
      <c r="AKG579"/>
      <c r="AKH579"/>
      <c r="AKI579"/>
      <c r="AKJ579"/>
      <c r="AKK579"/>
      <c r="AKL579"/>
      <c r="AKM579"/>
      <c r="AKN579"/>
      <c r="AKO579"/>
      <c r="AKP579"/>
      <c r="AKQ579"/>
      <c r="AKR579"/>
      <c r="AKS579"/>
      <c r="AKT579"/>
      <c r="AKU579"/>
      <c r="AKV579"/>
      <c r="AKW579"/>
      <c r="AKX579"/>
      <c r="AKY579"/>
      <c r="AKZ579"/>
      <c r="ALA579"/>
      <c r="ALB579"/>
      <c r="ALC579"/>
      <c r="ALD579"/>
      <c r="ALE579"/>
      <c r="ALF579"/>
      <c r="ALG579"/>
      <c r="ALH579"/>
      <c r="ALI579"/>
      <c r="ALJ579"/>
      <c r="ALK579"/>
      <c r="ALL579"/>
      <c r="ALM579"/>
      <c r="ALN579"/>
      <c r="ALO579"/>
      <c r="ALP579"/>
      <c r="ALQ579"/>
      <c r="ALR579"/>
      <c r="ALS579"/>
      <c r="ALT579"/>
      <c r="ALU579"/>
      <c r="ALV579"/>
      <c r="ALW579"/>
      <c r="ALX579"/>
      <c r="ALY579"/>
      <c r="ALZ579"/>
      <c r="AMA579"/>
      <c r="AMB579"/>
      <c r="AMC579"/>
      <c r="AMD579"/>
      <c r="AME579"/>
      <c r="AMF579"/>
      <c r="AMG579"/>
      <c r="AMH579"/>
      <c r="AMI579"/>
      <c r="AMJ579"/>
    </row>
    <row r="580" spans="1:1024" ht="17.25" customHeight="1">
      <c r="A580" s="176">
        <v>579</v>
      </c>
      <c r="B580" s="177" t="s">
        <v>881</v>
      </c>
      <c r="C580" s="178" t="s">
        <v>882</v>
      </c>
      <c r="D580" s="179"/>
      <c r="E580" s="180"/>
      <c r="F580" s="181"/>
      <c r="G580" s="181"/>
      <c r="H580" s="5"/>
      <c r="I580" s="5"/>
      <c r="J580" s="5"/>
      <c r="K580" s="5"/>
      <c r="L580" s="5"/>
      <c r="M580" s="5"/>
      <c r="N580" s="5"/>
      <c r="O580" s="5"/>
      <c r="P580" s="5"/>
      <c r="Q580" s="5"/>
      <c r="R580" s="5"/>
      <c r="S580" s="5"/>
      <c r="T580" s="5"/>
      <c r="U580" s="5"/>
      <c r="V580" s="5"/>
      <c r="W580" s="5"/>
      <c r="X580" s="5"/>
      <c r="Y580" s="5"/>
      <c r="Z580" s="5"/>
      <c r="AA580" s="5"/>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c r="RA580"/>
      <c r="RB580"/>
      <c r="RC580"/>
      <c r="RD580"/>
      <c r="RE580"/>
      <c r="RF580"/>
      <c r="RG580"/>
      <c r="RH580"/>
      <c r="RI580"/>
      <c r="RJ580"/>
      <c r="RK580"/>
      <c r="RL580"/>
      <c r="RM580"/>
      <c r="RN580"/>
      <c r="RO580"/>
      <c r="RP580"/>
      <c r="RQ580"/>
      <c r="RR580"/>
      <c r="RS580"/>
      <c r="RT580"/>
      <c r="RU580"/>
      <c r="RV580"/>
      <c r="RW580"/>
      <c r="RX580"/>
      <c r="RY580"/>
      <c r="RZ580"/>
      <c r="SA580"/>
      <c r="SB580"/>
      <c r="SC580"/>
      <c r="SD580"/>
      <c r="SE580"/>
      <c r="SF580"/>
      <c r="SG580"/>
      <c r="SH580"/>
      <c r="SI580"/>
      <c r="SJ580"/>
      <c r="SK580"/>
      <c r="SL580"/>
      <c r="SM580"/>
      <c r="SN580"/>
      <c r="SO580"/>
      <c r="SP580"/>
      <c r="SQ580"/>
      <c r="SR580"/>
      <c r="SS580"/>
      <c r="ST580"/>
      <c r="SU580"/>
      <c r="SV580"/>
      <c r="SW580"/>
      <c r="SX580"/>
      <c r="SY580"/>
      <c r="SZ580"/>
      <c r="TA580"/>
      <c r="TB580"/>
      <c r="TC580"/>
      <c r="TD580"/>
      <c r="TE580"/>
      <c r="TF580"/>
      <c r="TG580"/>
      <c r="TH580"/>
      <c r="TI580"/>
      <c r="TJ580"/>
      <c r="TK580"/>
      <c r="TL580"/>
      <c r="TM580"/>
      <c r="TN580"/>
      <c r="TO580"/>
      <c r="TP580"/>
      <c r="TQ580"/>
      <c r="TR580"/>
      <c r="TS580"/>
      <c r="TT580"/>
      <c r="TU580"/>
      <c r="TV580"/>
      <c r="TW580"/>
      <c r="TX580"/>
      <c r="TY580"/>
      <c r="TZ580"/>
      <c r="UA580"/>
      <c r="UB580"/>
      <c r="UC580"/>
      <c r="UD580"/>
      <c r="UE580"/>
      <c r="UF580"/>
      <c r="UG580"/>
      <c r="UH580"/>
      <c r="UI580"/>
      <c r="UJ580"/>
      <c r="UK580"/>
      <c r="UL580"/>
      <c r="UM580"/>
      <c r="UN580"/>
      <c r="UO580"/>
      <c r="UP580"/>
      <c r="UQ580"/>
      <c r="UR580"/>
      <c r="US580"/>
      <c r="UT580"/>
      <c r="UU580"/>
      <c r="UV580"/>
      <c r="UW580"/>
      <c r="UX580"/>
      <c r="UY580"/>
      <c r="UZ580"/>
      <c r="VA580"/>
      <c r="VB580"/>
      <c r="VC580"/>
      <c r="VD580"/>
      <c r="VE580"/>
      <c r="VF580"/>
      <c r="VG580"/>
      <c r="VH580"/>
      <c r="VI580"/>
      <c r="VJ580"/>
      <c r="VK580"/>
      <c r="VL580"/>
      <c r="VM580"/>
      <c r="VN580"/>
      <c r="VO580"/>
      <c r="VP580"/>
      <c r="VQ580"/>
      <c r="VR580"/>
      <c r="VS580"/>
      <c r="VT580"/>
      <c r="VU580"/>
      <c r="VV580"/>
      <c r="VW580"/>
      <c r="VX580"/>
      <c r="VY580"/>
      <c r="VZ580"/>
      <c r="WA580"/>
      <c r="WB580"/>
      <c r="WC580"/>
      <c r="WD580"/>
      <c r="WE580"/>
      <c r="WF580"/>
      <c r="WG580"/>
      <c r="WH580"/>
      <c r="WI580"/>
      <c r="WJ580"/>
      <c r="WK580"/>
      <c r="WL580"/>
      <c r="WM580"/>
      <c r="WN580"/>
      <c r="WO580"/>
      <c r="WP580"/>
      <c r="WQ580"/>
      <c r="WR580"/>
      <c r="WS580"/>
      <c r="WT580"/>
      <c r="WU580"/>
      <c r="WV580"/>
      <c r="WW580"/>
      <c r="WX580"/>
      <c r="WY580"/>
      <c r="WZ580"/>
      <c r="XA580"/>
      <c r="XB580"/>
      <c r="XC580"/>
      <c r="XD580"/>
      <c r="XE580"/>
      <c r="XF580"/>
      <c r="XG580"/>
      <c r="XH580"/>
      <c r="XI580"/>
      <c r="XJ580"/>
      <c r="XK580"/>
      <c r="XL580"/>
      <c r="XM580"/>
      <c r="XN580"/>
      <c r="XO580"/>
      <c r="XP580"/>
      <c r="XQ580"/>
      <c r="XR580"/>
      <c r="XS580"/>
      <c r="XT580"/>
      <c r="XU580"/>
      <c r="XV580"/>
      <c r="XW580"/>
      <c r="XX580"/>
      <c r="XY580"/>
      <c r="XZ580"/>
      <c r="YA580"/>
      <c r="YB580"/>
      <c r="YC580"/>
      <c r="YD580"/>
      <c r="YE580"/>
      <c r="YF580"/>
      <c r="YG580"/>
      <c r="YH580"/>
      <c r="YI580"/>
      <c r="YJ580"/>
      <c r="YK580"/>
      <c r="YL580"/>
      <c r="YM580"/>
      <c r="YN580"/>
      <c r="YO580"/>
      <c r="YP580"/>
      <c r="YQ580"/>
      <c r="YR580"/>
      <c r="YS580"/>
      <c r="YT580"/>
      <c r="YU580"/>
      <c r="YV580"/>
      <c r="YW580"/>
      <c r="YX580"/>
      <c r="YY580"/>
      <c r="YZ580"/>
      <c r="ZA580"/>
      <c r="ZB580"/>
      <c r="ZC580"/>
      <c r="ZD580"/>
      <c r="ZE580"/>
      <c r="ZF580"/>
      <c r="ZG580"/>
      <c r="ZH580"/>
      <c r="ZI580"/>
      <c r="ZJ580"/>
      <c r="ZK580"/>
      <c r="ZL580"/>
      <c r="ZM580"/>
      <c r="ZN580"/>
      <c r="ZO580"/>
      <c r="ZP580"/>
      <c r="ZQ580"/>
      <c r="ZR580"/>
      <c r="ZS580"/>
      <c r="ZT580"/>
      <c r="ZU580"/>
      <c r="ZV580"/>
      <c r="ZW580"/>
      <c r="ZX580"/>
      <c r="ZY580"/>
      <c r="ZZ580"/>
      <c r="AAA580"/>
      <c r="AAB580"/>
      <c r="AAC580"/>
      <c r="AAD580"/>
      <c r="AAE580"/>
      <c r="AAF580"/>
      <c r="AAG580"/>
      <c r="AAH580"/>
      <c r="AAI580"/>
      <c r="AAJ580"/>
      <c r="AAK580"/>
      <c r="AAL580"/>
      <c r="AAM580"/>
      <c r="AAN580"/>
      <c r="AAO580"/>
      <c r="AAP580"/>
      <c r="AAQ580"/>
      <c r="AAR580"/>
      <c r="AAS580"/>
      <c r="AAT580"/>
      <c r="AAU580"/>
      <c r="AAV580"/>
      <c r="AAW580"/>
      <c r="AAX580"/>
      <c r="AAY580"/>
      <c r="AAZ580"/>
      <c r="ABA580"/>
      <c r="ABB580"/>
      <c r="ABC580"/>
      <c r="ABD580"/>
      <c r="ABE580"/>
      <c r="ABF580"/>
      <c r="ABG580"/>
      <c r="ABH580"/>
      <c r="ABI580"/>
      <c r="ABJ580"/>
      <c r="ABK580"/>
      <c r="ABL580"/>
      <c r="ABM580"/>
      <c r="ABN580"/>
      <c r="ABO580"/>
      <c r="ABP580"/>
      <c r="ABQ580"/>
      <c r="ABR580"/>
      <c r="ABS580"/>
      <c r="ABT580"/>
      <c r="ABU580"/>
      <c r="ABV580"/>
      <c r="ABW580"/>
      <c r="ABX580"/>
      <c r="ABY580"/>
      <c r="ABZ580"/>
      <c r="ACA580"/>
      <c r="ACB580"/>
      <c r="ACC580"/>
      <c r="ACD580"/>
      <c r="ACE580"/>
      <c r="ACF580"/>
      <c r="ACG580"/>
      <c r="ACH580"/>
      <c r="ACI580"/>
      <c r="ACJ580"/>
      <c r="ACK580"/>
      <c r="ACL580"/>
      <c r="ACM580"/>
      <c r="ACN580"/>
      <c r="ACO580"/>
      <c r="ACP580"/>
      <c r="ACQ580"/>
      <c r="ACR580"/>
      <c r="ACS580"/>
      <c r="ACT580"/>
      <c r="ACU580"/>
      <c r="ACV580"/>
      <c r="ACW580"/>
      <c r="ACX580"/>
      <c r="ACY580"/>
      <c r="ACZ580"/>
      <c r="ADA580"/>
      <c r="ADB580"/>
      <c r="ADC580"/>
      <c r="ADD580"/>
      <c r="ADE580"/>
      <c r="ADF580"/>
      <c r="ADG580"/>
      <c r="ADH580"/>
      <c r="ADI580"/>
      <c r="ADJ580"/>
      <c r="ADK580"/>
      <c r="ADL580"/>
      <c r="ADM580"/>
      <c r="ADN580"/>
      <c r="ADO580"/>
      <c r="ADP580"/>
      <c r="ADQ580"/>
      <c r="ADR580"/>
      <c r="ADS580"/>
      <c r="ADT580"/>
      <c r="ADU580"/>
      <c r="ADV580"/>
      <c r="ADW580"/>
      <c r="ADX580"/>
      <c r="ADY580"/>
      <c r="ADZ580"/>
      <c r="AEA580"/>
      <c r="AEB580"/>
      <c r="AEC580"/>
      <c r="AED580"/>
      <c r="AEE580"/>
      <c r="AEF580"/>
      <c r="AEG580"/>
      <c r="AEH580"/>
      <c r="AEI580"/>
      <c r="AEJ580"/>
      <c r="AEK580"/>
      <c r="AEL580"/>
      <c r="AEM580"/>
      <c r="AEN580"/>
      <c r="AEO580"/>
      <c r="AEP580"/>
      <c r="AEQ580"/>
      <c r="AER580"/>
      <c r="AES580"/>
      <c r="AET580"/>
      <c r="AEU580"/>
      <c r="AEV580"/>
      <c r="AEW580"/>
      <c r="AEX580"/>
      <c r="AEY580"/>
      <c r="AEZ580"/>
      <c r="AFA580"/>
      <c r="AFB580"/>
      <c r="AFC580"/>
      <c r="AFD580"/>
      <c r="AFE580"/>
      <c r="AFF580"/>
      <c r="AFG580"/>
      <c r="AFH580"/>
      <c r="AFI580"/>
      <c r="AFJ580"/>
      <c r="AFK580"/>
      <c r="AFL580"/>
      <c r="AFM580"/>
      <c r="AFN580"/>
      <c r="AFO580"/>
      <c r="AFP580"/>
      <c r="AFQ580"/>
      <c r="AFR580"/>
      <c r="AFS580"/>
      <c r="AFT580"/>
      <c r="AFU580"/>
      <c r="AFV580"/>
      <c r="AFW580"/>
      <c r="AFX580"/>
      <c r="AFY580"/>
      <c r="AFZ580"/>
      <c r="AGA580"/>
      <c r="AGB580"/>
      <c r="AGC580"/>
      <c r="AGD580"/>
      <c r="AGE580"/>
      <c r="AGF580"/>
      <c r="AGG580"/>
      <c r="AGH580"/>
      <c r="AGI580"/>
      <c r="AGJ580"/>
      <c r="AGK580"/>
      <c r="AGL580"/>
      <c r="AGM580"/>
      <c r="AGN580"/>
      <c r="AGO580"/>
      <c r="AGP580"/>
      <c r="AGQ580"/>
      <c r="AGR580"/>
      <c r="AGS580"/>
      <c r="AGT580"/>
      <c r="AGU580"/>
      <c r="AGV580"/>
      <c r="AGW580"/>
      <c r="AGX580"/>
      <c r="AGY580"/>
      <c r="AGZ580"/>
      <c r="AHA580"/>
      <c r="AHB580"/>
      <c r="AHC580"/>
      <c r="AHD580"/>
      <c r="AHE580"/>
      <c r="AHF580"/>
      <c r="AHG580"/>
      <c r="AHH580"/>
      <c r="AHI580"/>
      <c r="AHJ580"/>
      <c r="AHK580"/>
      <c r="AHL580"/>
      <c r="AHM580"/>
      <c r="AHN580"/>
      <c r="AHO580"/>
      <c r="AHP580"/>
      <c r="AHQ580"/>
      <c r="AHR580"/>
      <c r="AHS580"/>
      <c r="AHT580"/>
      <c r="AHU580"/>
      <c r="AHV580"/>
      <c r="AHW580"/>
      <c r="AHX580"/>
      <c r="AHY580"/>
      <c r="AHZ580"/>
      <c r="AIA580"/>
      <c r="AIB580"/>
      <c r="AIC580"/>
      <c r="AID580"/>
      <c r="AIE580"/>
      <c r="AIF580"/>
      <c r="AIG580"/>
      <c r="AIH580"/>
      <c r="AII580"/>
      <c r="AIJ580"/>
      <c r="AIK580"/>
      <c r="AIL580"/>
      <c r="AIM580"/>
      <c r="AIN580"/>
      <c r="AIO580"/>
      <c r="AIP580"/>
      <c r="AIQ580"/>
      <c r="AIR580"/>
      <c r="AIS580"/>
      <c r="AIT580"/>
      <c r="AIU580"/>
      <c r="AIV580"/>
      <c r="AIW580"/>
      <c r="AIX580"/>
      <c r="AIY580"/>
      <c r="AIZ580"/>
      <c r="AJA580"/>
      <c r="AJB580"/>
      <c r="AJC580"/>
      <c r="AJD580"/>
      <c r="AJE580"/>
      <c r="AJF580"/>
      <c r="AJG580"/>
      <c r="AJH580"/>
      <c r="AJI580"/>
      <c r="AJJ580"/>
      <c r="AJK580"/>
      <c r="AJL580"/>
      <c r="AJM580"/>
      <c r="AJN580"/>
      <c r="AJO580"/>
      <c r="AJP580"/>
      <c r="AJQ580"/>
      <c r="AJR580"/>
      <c r="AJS580"/>
      <c r="AJT580"/>
      <c r="AJU580"/>
      <c r="AJV580"/>
      <c r="AJW580"/>
      <c r="AJX580"/>
      <c r="AJY580"/>
      <c r="AJZ580"/>
      <c r="AKA580"/>
      <c r="AKB580"/>
      <c r="AKC580"/>
      <c r="AKD580"/>
      <c r="AKE580"/>
      <c r="AKF580"/>
      <c r="AKG580"/>
      <c r="AKH580"/>
      <c r="AKI580"/>
      <c r="AKJ580"/>
      <c r="AKK580"/>
      <c r="AKL580"/>
      <c r="AKM580"/>
      <c r="AKN580"/>
      <c r="AKO580"/>
      <c r="AKP580"/>
      <c r="AKQ580"/>
      <c r="AKR580"/>
      <c r="AKS580"/>
      <c r="AKT580"/>
      <c r="AKU580"/>
      <c r="AKV580"/>
      <c r="AKW580"/>
      <c r="AKX580"/>
      <c r="AKY580"/>
      <c r="AKZ580"/>
      <c r="ALA580"/>
      <c r="ALB580"/>
      <c r="ALC580"/>
      <c r="ALD580"/>
      <c r="ALE580"/>
      <c r="ALF580"/>
      <c r="ALG580"/>
      <c r="ALH580"/>
      <c r="ALI580"/>
      <c r="ALJ580"/>
      <c r="ALK580"/>
      <c r="ALL580"/>
      <c r="ALM580"/>
      <c r="ALN580"/>
      <c r="ALO580"/>
      <c r="ALP580"/>
      <c r="ALQ580"/>
      <c r="ALR580"/>
      <c r="ALS580"/>
      <c r="ALT580"/>
      <c r="ALU580"/>
      <c r="ALV580"/>
      <c r="ALW580"/>
      <c r="ALX580"/>
      <c r="ALY580"/>
      <c r="ALZ580"/>
      <c r="AMA580"/>
      <c r="AMB580"/>
      <c r="AMC580"/>
      <c r="AMD580"/>
      <c r="AME580"/>
      <c r="AMF580"/>
      <c r="AMG580"/>
      <c r="AMH580"/>
      <c r="AMI580"/>
      <c r="AMJ580"/>
    </row>
    <row r="581" spans="1:1024" ht="17.25" customHeight="1">
      <c r="A581" s="176">
        <v>580</v>
      </c>
      <c r="B581" s="177" t="s">
        <v>883</v>
      </c>
      <c r="C581" s="178" t="s">
        <v>884</v>
      </c>
      <c r="D581" s="179"/>
      <c r="E581" s="180"/>
      <c r="F581" s="181"/>
      <c r="G581" s="181"/>
      <c r="H581" s="5"/>
      <c r="I581" s="5"/>
      <c r="J581" s="5"/>
      <c r="K581" s="5"/>
      <c r="L581" s="5"/>
      <c r="M581" s="5"/>
      <c r="N581" s="5"/>
      <c r="O581" s="5"/>
      <c r="P581" s="5"/>
      <c r="Q581" s="5"/>
      <c r="R581" s="5"/>
      <c r="S581" s="5"/>
      <c r="T581" s="5"/>
      <c r="U581" s="5"/>
      <c r="V581" s="5"/>
      <c r="W581" s="5"/>
      <c r="X581" s="5"/>
      <c r="Y581" s="5"/>
      <c r="Z581" s="5"/>
      <c r="AA581" s="5"/>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c r="NA581"/>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c r="PV581"/>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c r="RI581"/>
      <c r="RJ581"/>
      <c r="RK581"/>
      <c r="RL581"/>
      <c r="RM581"/>
      <c r="RN581"/>
      <c r="RO581"/>
      <c r="RP581"/>
      <c r="RQ581"/>
      <c r="RR581"/>
      <c r="RS581"/>
      <c r="RT581"/>
      <c r="RU581"/>
      <c r="RV581"/>
      <c r="RW581"/>
      <c r="RX581"/>
      <c r="RY581"/>
      <c r="RZ581"/>
      <c r="SA581"/>
      <c r="SB581"/>
      <c r="SC581"/>
      <c r="SD581"/>
      <c r="SE581"/>
      <c r="SF581"/>
      <c r="SG581"/>
      <c r="SH581"/>
      <c r="SI581"/>
      <c r="SJ581"/>
      <c r="SK581"/>
      <c r="SL581"/>
      <c r="SM581"/>
      <c r="SN581"/>
      <c r="SO581"/>
      <c r="SP581"/>
      <c r="SQ581"/>
      <c r="SR581"/>
      <c r="SS581"/>
      <c r="ST581"/>
      <c r="SU581"/>
      <c r="SV581"/>
      <c r="SW581"/>
      <c r="SX581"/>
      <c r="SY581"/>
      <c r="SZ581"/>
      <c r="TA581"/>
      <c r="TB581"/>
      <c r="TC581"/>
      <c r="TD581"/>
      <c r="TE581"/>
      <c r="TF581"/>
      <c r="TG581"/>
      <c r="TH581"/>
      <c r="TI581"/>
      <c r="TJ581"/>
      <c r="TK581"/>
      <c r="TL581"/>
      <c r="TM581"/>
      <c r="TN581"/>
      <c r="TO581"/>
      <c r="TP581"/>
      <c r="TQ581"/>
      <c r="TR581"/>
      <c r="TS581"/>
      <c r="TT581"/>
      <c r="TU581"/>
      <c r="TV581"/>
      <c r="TW581"/>
      <c r="TX581"/>
      <c r="TY581"/>
      <c r="TZ581"/>
      <c r="UA581"/>
      <c r="UB581"/>
      <c r="UC581"/>
      <c r="UD581"/>
      <c r="UE581"/>
      <c r="UF581"/>
      <c r="UG581"/>
      <c r="UH581"/>
      <c r="UI581"/>
      <c r="UJ581"/>
      <c r="UK581"/>
      <c r="UL581"/>
      <c r="UM581"/>
      <c r="UN581"/>
      <c r="UO581"/>
      <c r="UP581"/>
      <c r="UQ581"/>
      <c r="UR581"/>
      <c r="US581"/>
      <c r="UT581"/>
      <c r="UU581"/>
      <c r="UV581"/>
      <c r="UW581"/>
      <c r="UX581"/>
      <c r="UY581"/>
      <c r="UZ581"/>
      <c r="VA581"/>
      <c r="VB581"/>
      <c r="VC581"/>
      <c r="VD581"/>
      <c r="VE581"/>
      <c r="VF581"/>
      <c r="VG581"/>
      <c r="VH581"/>
      <c r="VI581"/>
      <c r="VJ581"/>
      <c r="VK581"/>
      <c r="VL581"/>
      <c r="VM581"/>
      <c r="VN581"/>
      <c r="VO581"/>
      <c r="VP581"/>
      <c r="VQ581"/>
      <c r="VR581"/>
      <c r="VS581"/>
      <c r="VT581"/>
      <c r="VU581"/>
      <c r="VV581"/>
      <c r="VW581"/>
      <c r="VX581"/>
      <c r="VY581"/>
      <c r="VZ581"/>
      <c r="WA581"/>
      <c r="WB581"/>
      <c r="WC581"/>
      <c r="WD581"/>
      <c r="WE581"/>
      <c r="WF581"/>
      <c r="WG581"/>
      <c r="WH581"/>
      <c r="WI581"/>
      <c r="WJ581"/>
      <c r="WK581"/>
      <c r="WL581"/>
      <c r="WM581"/>
      <c r="WN581"/>
      <c r="WO581"/>
      <c r="WP581"/>
      <c r="WQ581"/>
      <c r="WR581"/>
      <c r="WS581"/>
      <c r="WT581"/>
      <c r="WU581"/>
      <c r="WV581"/>
      <c r="WW581"/>
      <c r="WX581"/>
      <c r="WY581"/>
      <c r="WZ581"/>
      <c r="XA581"/>
      <c r="XB581"/>
      <c r="XC581"/>
      <c r="XD581"/>
      <c r="XE581"/>
      <c r="XF581"/>
      <c r="XG581"/>
      <c r="XH581"/>
      <c r="XI581"/>
      <c r="XJ581"/>
      <c r="XK581"/>
      <c r="XL581"/>
      <c r="XM581"/>
      <c r="XN581"/>
      <c r="XO581"/>
      <c r="XP581"/>
      <c r="XQ581"/>
      <c r="XR581"/>
      <c r="XS581"/>
      <c r="XT581"/>
      <c r="XU581"/>
      <c r="XV581"/>
      <c r="XW581"/>
      <c r="XX581"/>
      <c r="XY581"/>
      <c r="XZ581"/>
      <c r="YA581"/>
      <c r="YB581"/>
      <c r="YC581"/>
      <c r="YD581"/>
      <c r="YE581"/>
      <c r="YF581"/>
      <c r="YG581"/>
      <c r="YH581"/>
      <c r="YI581"/>
      <c r="YJ581"/>
      <c r="YK581"/>
      <c r="YL581"/>
      <c r="YM581"/>
      <c r="YN581"/>
      <c r="YO581"/>
      <c r="YP581"/>
      <c r="YQ581"/>
      <c r="YR581"/>
      <c r="YS581"/>
      <c r="YT581"/>
      <c r="YU581"/>
      <c r="YV581"/>
      <c r="YW581"/>
      <c r="YX581"/>
      <c r="YY581"/>
      <c r="YZ581"/>
      <c r="ZA581"/>
      <c r="ZB581"/>
      <c r="ZC581"/>
      <c r="ZD581"/>
      <c r="ZE581"/>
      <c r="ZF581"/>
      <c r="ZG581"/>
      <c r="ZH581"/>
      <c r="ZI581"/>
      <c r="ZJ581"/>
      <c r="ZK581"/>
      <c r="ZL581"/>
      <c r="ZM581"/>
      <c r="ZN581"/>
      <c r="ZO581"/>
      <c r="ZP581"/>
      <c r="ZQ581"/>
      <c r="ZR581"/>
      <c r="ZS581"/>
      <c r="ZT581"/>
      <c r="ZU581"/>
      <c r="ZV581"/>
      <c r="ZW581"/>
      <c r="ZX581"/>
      <c r="ZY581"/>
      <c r="ZZ581"/>
      <c r="AAA581"/>
      <c r="AAB581"/>
      <c r="AAC581"/>
      <c r="AAD581"/>
      <c r="AAE581"/>
      <c r="AAF581"/>
      <c r="AAG581"/>
      <c r="AAH581"/>
      <c r="AAI581"/>
      <c r="AAJ581"/>
      <c r="AAK581"/>
      <c r="AAL581"/>
      <c r="AAM581"/>
      <c r="AAN581"/>
      <c r="AAO581"/>
      <c r="AAP581"/>
      <c r="AAQ581"/>
      <c r="AAR581"/>
      <c r="AAS581"/>
      <c r="AAT581"/>
      <c r="AAU581"/>
      <c r="AAV581"/>
      <c r="AAW581"/>
      <c r="AAX581"/>
      <c r="AAY581"/>
      <c r="AAZ581"/>
      <c r="ABA581"/>
      <c r="ABB581"/>
      <c r="ABC581"/>
      <c r="ABD581"/>
      <c r="ABE581"/>
      <c r="ABF581"/>
      <c r="ABG581"/>
      <c r="ABH581"/>
      <c r="ABI581"/>
      <c r="ABJ581"/>
      <c r="ABK581"/>
      <c r="ABL581"/>
      <c r="ABM581"/>
      <c r="ABN581"/>
      <c r="ABO581"/>
      <c r="ABP581"/>
      <c r="ABQ581"/>
      <c r="ABR581"/>
      <c r="ABS581"/>
      <c r="ABT581"/>
      <c r="ABU581"/>
      <c r="ABV581"/>
      <c r="ABW581"/>
      <c r="ABX581"/>
      <c r="ABY581"/>
      <c r="ABZ581"/>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c r="ADT581"/>
      <c r="ADU581"/>
      <c r="ADV581"/>
      <c r="ADW581"/>
      <c r="ADX581"/>
      <c r="ADY581"/>
      <c r="ADZ581"/>
      <c r="AEA581"/>
      <c r="AEB581"/>
      <c r="AEC581"/>
      <c r="AED581"/>
      <c r="AEE581"/>
      <c r="AEF581"/>
      <c r="AEG581"/>
      <c r="AEH581"/>
      <c r="AEI581"/>
      <c r="AEJ581"/>
      <c r="AEK581"/>
      <c r="AEL581"/>
      <c r="AEM581"/>
      <c r="AEN581"/>
      <c r="AEO581"/>
      <c r="AEP581"/>
      <c r="AEQ581"/>
      <c r="AER581"/>
      <c r="AES581"/>
      <c r="AET581"/>
      <c r="AEU581"/>
      <c r="AEV581"/>
      <c r="AEW581"/>
      <c r="AEX581"/>
      <c r="AEY581"/>
      <c r="AEZ581"/>
      <c r="AFA581"/>
      <c r="AFB581"/>
      <c r="AFC581"/>
      <c r="AFD581"/>
      <c r="AFE581"/>
      <c r="AFF581"/>
      <c r="AFG581"/>
      <c r="AFH581"/>
      <c r="AFI581"/>
      <c r="AFJ581"/>
      <c r="AFK581"/>
      <c r="AFL581"/>
      <c r="AFM581"/>
      <c r="AFN581"/>
      <c r="AFO581"/>
      <c r="AFP581"/>
      <c r="AFQ581"/>
      <c r="AFR581"/>
      <c r="AFS581"/>
      <c r="AFT581"/>
      <c r="AFU581"/>
      <c r="AFV581"/>
      <c r="AFW581"/>
      <c r="AFX581"/>
      <c r="AFY581"/>
      <c r="AFZ581"/>
      <c r="AGA581"/>
      <c r="AGB581"/>
      <c r="AGC581"/>
      <c r="AGD581"/>
      <c r="AGE581"/>
      <c r="AGF581"/>
      <c r="AGG581"/>
      <c r="AGH581"/>
      <c r="AGI581"/>
      <c r="AGJ581"/>
      <c r="AGK581"/>
      <c r="AGL581"/>
      <c r="AGM581"/>
      <c r="AGN581"/>
      <c r="AGO581"/>
      <c r="AGP581"/>
      <c r="AGQ581"/>
      <c r="AGR581"/>
      <c r="AGS581"/>
      <c r="AGT581"/>
      <c r="AGU581"/>
      <c r="AGV581"/>
      <c r="AGW581"/>
      <c r="AGX581"/>
      <c r="AGY581"/>
      <c r="AGZ581"/>
      <c r="AHA581"/>
      <c r="AHB581"/>
      <c r="AHC581"/>
      <c r="AHD581"/>
      <c r="AHE581"/>
      <c r="AHF581"/>
      <c r="AHG581"/>
      <c r="AHH581"/>
      <c r="AHI581"/>
      <c r="AHJ581"/>
      <c r="AHK581"/>
      <c r="AHL581"/>
      <c r="AHM581"/>
      <c r="AHN581"/>
      <c r="AHO581"/>
      <c r="AHP581"/>
      <c r="AHQ581"/>
      <c r="AHR581"/>
      <c r="AHS581"/>
      <c r="AHT581"/>
      <c r="AHU581"/>
      <c r="AHV581"/>
      <c r="AHW581"/>
      <c r="AHX581"/>
      <c r="AHY581"/>
      <c r="AHZ581"/>
      <c r="AIA581"/>
      <c r="AIB581"/>
      <c r="AIC581"/>
      <c r="AID581"/>
      <c r="AIE581"/>
      <c r="AIF581"/>
      <c r="AIG581"/>
      <c r="AIH581"/>
      <c r="AII581"/>
      <c r="AIJ581"/>
      <c r="AIK581"/>
      <c r="AIL581"/>
      <c r="AIM581"/>
      <c r="AIN581"/>
      <c r="AIO581"/>
      <c r="AIP581"/>
      <c r="AIQ581"/>
      <c r="AIR581"/>
      <c r="AIS581"/>
      <c r="AIT581"/>
      <c r="AIU581"/>
      <c r="AIV581"/>
      <c r="AIW581"/>
      <c r="AIX581"/>
      <c r="AIY581"/>
      <c r="AIZ581"/>
      <c r="AJA581"/>
      <c r="AJB581"/>
      <c r="AJC581"/>
      <c r="AJD581"/>
      <c r="AJE581"/>
      <c r="AJF581"/>
      <c r="AJG581"/>
      <c r="AJH581"/>
      <c r="AJI581"/>
      <c r="AJJ581"/>
      <c r="AJK581"/>
      <c r="AJL581"/>
      <c r="AJM581"/>
      <c r="AJN581"/>
      <c r="AJO581"/>
      <c r="AJP581"/>
      <c r="AJQ581"/>
      <c r="AJR581"/>
      <c r="AJS581"/>
      <c r="AJT581"/>
      <c r="AJU581"/>
      <c r="AJV581"/>
      <c r="AJW581"/>
      <c r="AJX581"/>
      <c r="AJY581"/>
      <c r="AJZ581"/>
      <c r="AKA581"/>
      <c r="AKB581"/>
      <c r="AKC581"/>
      <c r="AKD581"/>
      <c r="AKE581"/>
      <c r="AKF581"/>
      <c r="AKG581"/>
      <c r="AKH581"/>
      <c r="AKI581"/>
      <c r="AKJ581"/>
      <c r="AKK581"/>
      <c r="AKL581"/>
      <c r="AKM581"/>
      <c r="AKN581"/>
      <c r="AKO581"/>
      <c r="AKP581"/>
      <c r="AKQ581"/>
      <c r="AKR581"/>
      <c r="AKS581"/>
      <c r="AKT581"/>
      <c r="AKU581"/>
      <c r="AKV581"/>
      <c r="AKW581"/>
      <c r="AKX581"/>
      <c r="AKY581"/>
      <c r="AKZ581"/>
      <c r="ALA581"/>
      <c r="ALB581"/>
      <c r="ALC581"/>
      <c r="ALD581"/>
      <c r="ALE581"/>
      <c r="ALF581"/>
      <c r="ALG581"/>
      <c r="ALH581"/>
      <c r="ALI581"/>
      <c r="ALJ581"/>
      <c r="ALK581"/>
      <c r="ALL581"/>
      <c r="ALM581"/>
      <c r="ALN581"/>
      <c r="ALO581"/>
      <c r="ALP581"/>
      <c r="ALQ581"/>
      <c r="ALR581"/>
      <c r="ALS581"/>
      <c r="ALT581"/>
      <c r="ALU581"/>
      <c r="ALV581"/>
      <c r="ALW581"/>
      <c r="ALX581"/>
      <c r="ALY581"/>
      <c r="ALZ581"/>
      <c r="AMA581"/>
      <c r="AMB581"/>
      <c r="AMC581"/>
      <c r="AMD581"/>
      <c r="AME581"/>
      <c r="AMF581"/>
      <c r="AMG581"/>
      <c r="AMH581"/>
      <c r="AMI581"/>
      <c r="AMJ581"/>
    </row>
    <row r="582" spans="1:1024" ht="17.25" customHeight="1">
      <c r="A582" s="176">
        <v>581</v>
      </c>
      <c r="B582" s="177" t="s">
        <v>885</v>
      </c>
      <c r="C582" s="178" t="s">
        <v>845</v>
      </c>
      <c r="D582" s="179"/>
      <c r="E582" s="180"/>
      <c r="F582" s="181"/>
      <c r="G582" s="181"/>
      <c r="H582" s="5"/>
      <c r="I582" s="5"/>
      <c r="J582" s="5"/>
      <c r="K582" s="5"/>
      <c r="L582" s="5"/>
      <c r="M582" s="5"/>
      <c r="N582" s="5"/>
      <c r="O582" s="5"/>
      <c r="P582" s="5"/>
      <c r="Q582" s="5"/>
      <c r="R582" s="5"/>
      <c r="S582" s="5"/>
      <c r="T582" s="5"/>
      <c r="U582" s="5"/>
      <c r="V582" s="5"/>
      <c r="W582" s="5"/>
      <c r="X582" s="5"/>
      <c r="Y582" s="5"/>
      <c r="Z582" s="5"/>
      <c r="AA582" s="5"/>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c r="RA582"/>
      <c r="RB582"/>
      <c r="RC582"/>
      <c r="RD582"/>
      <c r="RE582"/>
      <c r="RF582"/>
      <c r="RG582"/>
      <c r="RH582"/>
      <c r="RI582"/>
      <c r="RJ582"/>
      <c r="RK582"/>
      <c r="RL582"/>
      <c r="RM582"/>
      <c r="RN582"/>
      <c r="RO582"/>
      <c r="RP582"/>
      <c r="RQ582"/>
      <c r="RR582"/>
      <c r="RS582"/>
      <c r="RT582"/>
      <c r="RU582"/>
      <c r="RV582"/>
      <c r="RW582"/>
      <c r="RX582"/>
      <c r="RY582"/>
      <c r="RZ582"/>
      <c r="SA582"/>
      <c r="SB582"/>
      <c r="SC582"/>
      <c r="SD582"/>
      <c r="SE582"/>
      <c r="SF582"/>
      <c r="SG582"/>
      <c r="SH582"/>
      <c r="SI582"/>
      <c r="SJ582"/>
      <c r="SK582"/>
      <c r="SL582"/>
      <c r="SM582"/>
      <c r="SN582"/>
      <c r="SO582"/>
      <c r="SP582"/>
      <c r="SQ582"/>
      <c r="SR582"/>
      <c r="SS582"/>
      <c r="ST582"/>
      <c r="SU582"/>
      <c r="SV582"/>
      <c r="SW582"/>
      <c r="SX582"/>
      <c r="SY582"/>
      <c r="SZ582"/>
      <c r="TA582"/>
      <c r="TB582"/>
      <c r="TC582"/>
      <c r="TD582"/>
      <c r="TE582"/>
      <c r="TF582"/>
      <c r="TG582"/>
      <c r="TH582"/>
      <c r="TI582"/>
      <c r="TJ582"/>
      <c r="TK582"/>
      <c r="TL582"/>
      <c r="TM582"/>
      <c r="TN582"/>
      <c r="TO582"/>
      <c r="TP582"/>
      <c r="TQ582"/>
      <c r="TR582"/>
      <c r="TS582"/>
      <c r="TT582"/>
      <c r="TU582"/>
      <c r="TV582"/>
      <c r="TW582"/>
      <c r="TX582"/>
      <c r="TY582"/>
      <c r="TZ582"/>
      <c r="UA582"/>
      <c r="UB582"/>
      <c r="UC582"/>
      <c r="UD582"/>
      <c r="UE582"/>
      <c r="UF582"/>
      <c r="UG582"/>
      <c r="UH582"/>
      <c r="UI582"/>
      <c r="UJ582"/>
      <c r="UK582"/>
      <c r="UL582"/>
      <c r="UM582"/>
      <c r="UN582"/>
      <c r="UO582"/>
      <c r="UP582"/>
      <c r="UQ582"/>
      <c r="UR582"/>
      <c r="US582"/>
      <c r="UT582"/>
      <c r="UU582"/>
      <c r="UV582"/>
      <c r="UW582"/>
      <c r="UX582"/>
      <c r="UY582"/>
      <c r="UZ582"/>
      <c r="VA582"/>
      <c r="VB582"/>
      <c r="VC582"/>
      <c r="VD582"/>
      <c r="VE582"/>
      <c r="VF582"/>
      <c r="VG582"/>
      <c r="VH582"/>
      <c r="VI582"/>
      <c r="VJ582"/>
      <c r="VK582"/>
      <c r="VL582"/>
      <c r="VM582"/>
      <c r="VN582"/>
      <c r="VO582"/>
      <c r="VP582"/>
      <c r="VQ582"/>
      <c r="VR582"/>
      <c r="VS582"/>
      <c r="VT582"/>
      <c r="VU582"/>
      <c r="VV582"/>
      <c r="VW582"/>
      <c r="VX582"/>
      <c r="VY582"/>
      <c r="VZ582"/>
      <c r="WA582"/>
      <c r="WB582"/>
      <c r="WC582"/>
      <c r="WD582"/>
      <c r="WE582"/>
      <c r="WF582"/>
      <c r="WG582"/>
      <c r="WH582"/>
      <c r="WI582"/>
      <c r="WJ582"/>
      <c r="WK582"/>
      <c r="WL582"/>
      <c r="WM582"/>
      <c r="WN582"/>
      <c r="WO582"/>
      <c r="WP582"/>
      <c r="WQ582"/>
      <c r="WR582"/>
      <c r="WS582"/>
      <c r="WT582"/>
      <c r="WU582"/>
      <c r="WV582"/>
      <c r="WW582"/>
      <c r="WX582"/>
      <c r="WY582"/>
      <c r="WZ582"/>
      <c r="XA582"/>
      <c r="XB582"/>
      <c r="XC582"/>
      <c r="XD582"/>
      <c r="XE582"/>
      <c r="XF582"/>
      <c r="XG582"/>
      <c r="XH582"/>
      <c r="XI582"/>
      <c r="XJ582"/>
      <c r="XK582"/>
      <c r="XL582"/>
      <c r="XM582"/>
      <c r="XN582"/>
      <c r="XO582"/>
      <c r="XP582"/>
      <c r="XQ582"/>
      <c r="XR582"/>
      <c r="XS582"/>
      <c r="XT582"/>
      <c r="XU582"/>
      <c r="XV582"/>
      <c r="XW582"/>
      <c r="XX582"/>
      <c r="XY582"/>
      <c r="XZ582"/>
      <c r="YA582"/>
      <c r="YB582"/>
      <c r="YC582"/>
      <c r="YD582"/>
      <c r="YE582"/>
      <c r="YF582"/>
      <c r="YG582"/>
      <c r="YH582"/>
      <c r="YI582"/>
      <c r="YJ582"/>
      <c r="YK582"/>
      <c r="YL582"/>
      <c r="YM582"/>
      <c r="YN582"/>
      <c r="YO582"/>
      <c r="YP582"/>
      <c r="YQ582"/>
      <c r="YR582"/>
      <c r="YS582"/>
      <c r="YT582"/>
      <c r="YU582"/>
      <c r="YV582"/>
      <c r="YW582"/>
      <c r="YX582"/>
      <c r="YY582"/>
      <c r="YZ582"/>
      <c r="ZA582"/>
      <c r="ZB582"/>
      <c r="ZC582"/>
      <c r="ZD582"/>
      <c r="ZE582"/>
      <c r="ZF582"/>
      <c r="ZG582"/>
      <c r="ZH582"/>
      <c r="ZI582"/>
      <c r="ZJ582"/>
      <c r="ZK582"/>
      <c r="ZL582"/>
      <c r="ZM582"/>
      <c r="ZN582"/>
      <c r="ZO582"/>
      <c r="ZP582"/>
      <c r="ZQ582"/>
      <c r="ZR582"/>
      <c r="ZS582"/>
      <c r="ZT582"/>
      <c r="ZU582"/>
      <c r="ZV582"/>
      <c r="ZW582"/>
      <c r="ZX582"/>
      <c r="ZY582"/>
      <c r="ZZ582"/>
      <c r="AAA582"/>
      <c r="AAB582"/>
      <c r="AAC582"/>
      <c r="AAD582"/>
      <c r="AAE582"/>
      <c r="AAF582"/>
      <c r="AAG582"/>
      <c r="AAH582"/>
      <c r="AAI582"/>
      <c r="AAJ582"/>
      <c r="AAK582"/>
      <c r="AAL582"/>
      <c r="AAM582"/>
      <c r="AAN582"/>
      <c r="AAO582"/>
      <c r="AAP582"/>
      <c r="AAQ582"/>
      <c r="AAR582"/>
      <c r="AAS582"/>
      <c r="AAT582"/>
      <c r="AAU582"/>
      <c r="AAV582"/>
      <c r="AAW582"/>
      <c r="AAX582"/>
      <c r="AAY582"/>
      <c r="AAZ582"/>
      <c r="ABA582"/>
      <c r="ABB582"/>
      <c r="ABC582"/>
      <c r="ABD582"/>
      <c r="ABE582"/>
      <c r="ABF582"/>
      <c r="ABG582"/>
      <c r="ABH582"/>
      <c r="ABI582"/>
      <c r="ABJ582"/>
      <c r="ABK582"/>
      <c r="ABL582"/>
      <c r="ABM582"/>
      <c r="ABN582"/>
      <c r="ABO582"/>
      <c r="ABP582"/>
      <c r="ABQ582"/>
      <c r="ABR582"/>
      <c r="ABS582"/>
      <c r="ABT582"/>
      <c r="ABU582"/>
      <c r="ABV582"/>
      <c r="ABW582"/>
      <c r="ABX582"/>
      <c r="ABY582"/>
      <c r="ABZ582"/>
      <c r="ACA582"/>
      <c r="ACB582"/>
      <c r="ACC582"/>
      <c r="ACD582"/>
      <c r="ACE582"/>
      <c r="ACF582"/>
      <c r="ACG582"/>
      <c r="ACH582"/>
      <c r="ACI582"/>
      <c r="ACJ582"/>
      <c r="ACK582"/>
      <c r="ACL582"/>
      <c r="ACM582"/>
      <c r="ACN582"/>
      <c r="ACO582"/>
      <c r="ACP582"/>
      <c r="ACQ582"/>
      <c r="ACR582"/>
      <c r="ACS582"/>
      <c r="ACT582"/>
      <c r="ACU582"/>
      <c r="ACV582"/>
      <c r="ACW582"/>
      <c r="ACX582"/>
      <c r="ACY582"/>
      <c r="ACZ582"/>
      <c r="ADA582"/>
      <c r="ADB582"/>
      <c r="ADC582"/>
      <c r="ADD582"/>
      <c r="ADE582"/>
      <c r="ADF582"/>
      <c r="ADG582"/>
      <c r="ADH582"/>
      <c r="ADI582"/>
      <c r="ADJ582"/>
      <c r="ADK582"/>
      <c r="ADL582"/>
      <c r="ADM582"/>
      <c r="ADN582"/>
      <c r="ADO582"/>
      <c r="ADP582"/>
      <c r="ADQ582"/>
      <c r="ADR582"/>
      <c r="ADS582"/>
      <c r="ADT582"/>
      <c r="ADU582"/>
      <c r="ADV582"/>
      <c r="ADW582"/>
      <c r="ADX582"/>
      <c r="ADY582"/>
      <c r="ADZ582"/>
      <c r="AEA582"/>
      <c r="AEB582"/>
      <c r="AEC582"/>
      <c r="AED582"/>
      <c r="AEE582"/>
      <c r="AEF582"/>
      <c r="AEG582"/>
      <c r="AEH582"/>
      <c r="AEI582"/>
      <c r="AEJ582"/>
      <c r="AEK582"/>
      <c r="AEL582"/>
      <c r="AEM582"/>
      <c r="AEN582"/>
      <c r="AEO582"/>
      <c r="AEP582"/>
      <c r="AEQ582"/>
      <c r="AER582"/>
      <c r="AES582"/>
      <c r="AET582"/>
      <c r="AEU582"/>
      <c r="AEV582"/>
      <c r="AEW582"/>
      <c r="AEX582"/>
      <c r="AEY582"/>
      <c r="AEZ582"/>
      <c r="AFA582"/>
      <c r="AFB582"/>
      <c r="AFC582"/>
      <c r="AFD582"/>
      <c r="AFE582"/>
      <c r="AFF582"/>
      <c r="AFG582"/>
      <c r="AFH582"/>
      <c r="AFI582"/>
      <c r="AFJ582"/>
      <c r="AFK582"/>
      <c r="AFL582"/>
      <c r="AFM582"/>
      <c r="AFN582"/>
      <c r="AFO582"/>
      <c r="AFP582"/>
      <c r="AFQ582"/>
      <c r="AFR582"/>
      <c r="AFS582"/>
      <c r="AFT582"/>
      <c r="AFU582"/>
      <c r="AFV582"/>
      <c r="AFW582"/>
      <c r="AFX582"/>
      <c r="AFY582"/>
      <c r="AFZ582"/>
      <c r="AGA582"/>
      <c r="AGB582"/>
      <c r="AGC582"/>
      <c r="AGD582"/>
      <c r="AGE582"/>
      <c r="AGF582"/>
      <c r="AGG582"/>
      <c r="AGH582"/>
      <c r="AGI582"/>
      <c r="AGJ582"/>
      <c r="AGK582"/>
      <c r="AGL582"/>
      <c r="AGM582"/>
      <c r="AGN582"/>
      <c r="AGO582"/>
      <c r="AGP582"/>
      <c r="AGQ582"/>
      <c r="AGR582"/>
      <c r="AGS582"/>
      <c r="AGT582"/>
      <c r="AGU582"/>
      <c r="AGV582"/>
      <c r="AGW582"/>
      <c r="AGX582"/>
      <c r="AGY582"/>
      <c r="AGZ582"/>
      <c r="AHA582"/>
      <c r="AHB582"/>
      <c r="AHC582"/>
      <c r="AHD582"/>
      <c r="AHE582"/>
      <c r="AHF582"/>
      <c r="AHG582"/>
      <c r="AHH582"/>
      <c r="AHI582"/>
      <c r="AHJ582"/>
      <c r="AHK582"/>
      <c r="AHL582"/>
      <c r="AHM582"/>
      <c r="AHN582"/>
      <c r="AHO582"/>
      <c r="AHP582"/>
      <c r="AHQ582"/>
      <c r="AHR582"/>
      <c r="AHS582"/>
      <c r="AHT582"/>
      <c r="AHU582"/>
      <c r="AHV582"/>
      <c r="AHW582"/>
      <c r="AHX582"/>
      <c r="AHY582"/>
      <c r="AHZ582"/>
      <c r="AIA582"/>
      <c r="AIB582"/>
      <c r="AIC582"/>
      <c r="AID582"/>
      <c r="AIE582"/>
      <c r="AIF582"/>
      <c r="AIG582"/>
      <c r="AIH582"/>
      <c r="AII582"/>
      <c r="AIJ582"/>
      <c r="AIK582"/>
      <c r="AIL582"/>
      <c r="AIM582"/>
      <c r="AIN582"/>
      <c r="AIO582"/>
      <c r="AIP582"/>
      <c r="AIQ582"/>
      <c r="AIR582"/>
      <c r="AIS582"/>
      <c r="AIT582"/>
      <c r="AIU582"/>
      <c r="AIV582"/>
      <c r="AIW582"/>
      <c r="AIX582"/>
      <c r="AIY582"/>
      <c r="AIZ582"/>
      <c r="AJA582"/>
      <c r="AJB582"/>
      <c r="AJC582"/>
      <c r="AJD582"/>
      <c r="AJE582"/>
      <c r="AJF582"/>
      <c r="AJG582"/>
      <c r="AJH582"/>
      <c r="AJI582"/>
      <c r="AJJ582"/>
      <c r="AJK582"/>
      <c r="AJL582"/>
      <c r="AJM582"/>
      <c r="AJN582"/>
      <c r="AJO582"/>
      <c r="AJP582"/>
      <c r="AJQ582"/>
      <c r="AJR582"/>
      <c r="AJS582"/>
      <c r="AJT582"/>
      <c r="AJU582"/>
      <c r="AJV582"/>
      <c r="AJW582"/>
      <c r="AJX582"/>
      <c r="AJY582"/>
      <c r="AJZ582"/>
      <c r="AKA582"/>
      <c r="AKB582"/>
      <c r="AKC582"/>
      <c r="AKD582"/>
      <c r="AKE582"/>
      <c r="AKF582"/>
      <c r="AKG582"/>
      <c r="AKH582"/>
      <c r="AKI582"/>
      <c r="AKJ582"/>
      <c r="AKK582"/>
      <c r="AKL582"/>
      <c r="AKM582"/>
      <c r="AKN582"/>
      <c r="AKO582"/>
      <c r="AKP582"/>
      <c r="AKQ582"/>
      <c r="AKR582"/>
      <c r="AKS582"/>
      <c r="AKT582"/>
      <c r="AKU582"/>
      <c r="AKV582"/>
      <c r="AKW582"/>
      <c r="AKX582"/>
      <c r="AKY582"/>
      <c r="AKZ582"/>
      <c r="ALA582"/>
      <c r="ALB582"/>
      <c r="ALC582"/>
      <c r="ALD582"/>
      <c r="ALE582"/>
      <c r="ALF582"/>
      <c r="ALG582"/>
      <c r="ALH582"/>
      <c r="ALI582"/>
      <c r="ALJ582"/>
      <c r="ALK582"/>
      <c r="ALL582"/>
      <c r="ALM582"/>
      <c r="ALN582"/>
      <c r="ALO582"/>
      <c r="ALP582"/>
      <c r="ALQ582"/>
      <c r="ALR582"/>
      <c r="ALS582"/>
      <c r="ALT582"/>
      <c r="ALU582"/>
      <c r="ALV582"/>
      <c r="ALW582"/>
      <c r="ALX582"/>
      <c r="ALY582"/>
      <c r="ALZ582"/>
      <c r="AMA582"/>
      <c r="AMB582"/>
      <c r="AMC582"/>
      <c r="AMD582"/>
      <c r="AME582"/>
      <c r="AMF582"/>
      <c r="AMG582"/>
      <c r="AMH582"/>
      <c r="AMI582"/>
      <c r="AMJ582"/>
    </row>
    <row r="583" spans="1:1024" ht="17.25" customHeight="1">
      <c r="A583" s="176">
        <v>582</v>
      </c>
      <c r="B583" s="177" t="s">
        <v>886</v>
      </c>
      <c r="C583" s="178" t="s">
        <v>887</v>
      </c>
      <c r="D583" s="179"/>
      <c r="E583" s="180"/>
      <c r="F583" s="181"/>
      <c r="G583" s="181"/>
      <c r="H583" s="5"/>
      <c r="I583" s="5"/>
      <c r="J583" s="5"/>
      <c r="K583" s="5"/>
      <c r="L583" s="5"/>
      <c r="M583" s="5"/>
      <c r="N583" s="5"/>
      <c r="O583" s="5"/>
      <c r="P583" s="5"/>
      <c r="Q583" s="5"/>
      <c r="R583" s="5"/>
      <c r="S583" s="5"/>
      <c r="T583" s="5"/>
      <c r="U583" s="5"/>
      <c r="V583" s="5"/>
      <c r="W583" s="5"/>
      <c r="X583" s="5"/>
      <c r="Y583" s="5"/>
      <c r="Z583" s="5"/>
      <c r="AA583" s="5"/>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c r="RI583"/>
      <c r="RJ583"/>
      <c r="RK583"/>
      <c r="RL583"/>
      <c r="RM583"/>
      <c r="RN583"/>
      <c r="RO583"/>
      <c r="RP583"/>
      <c r="RQ583"/>
      <c r="RR583"/>
      <c r="RS583"/>
      <c r="RT583"/>
      <c r="RU583"/>
      <c r="RV583"/>
      <c r="RW583"/>
      <c r="RX583"/>
      <c r="RY583"/>
      <c r="RZ583"/>
      <c r="SA583"/>
      <c r="SB583"/>
      <c r="SC583"/>
      <c r="SD583"/>
      <c r="SE583"/>
      <c r="SF583"/>
      <c r="SG583"/>
      <c r="SH583"/>
      <c r="SI583"/>
      <c r="SJ583"/>
      <c r="SK583"/>
      <c r="SL583"/>
      <c r="SM583"/>
      <c r="SN583"/>
      <c r="SO583"/>
      <c r="SP583"/>
      <c r="SQ583"/>
      <c r="SR583"/>
      <c r="SS583"/>
      <c r="ST583"/>
      <c r="SU583"/>
      <c r="SV583"/>
      <c r="SW583"/>
      <c r="SX583"/>
      <c r="SY583"/>
      <c r="SZ583"/>
      <c r="TA583"/>
      <c r="TB583"/>
      <c r="TC583"/>
      <c r="TD583"/>
      <c r="TE583"/>
      <c r="TF583"/>
      <c r="TG583"/>
      <c r="TH583"/>
      <c r="TI583"/>
      <c r="TJ583"/>
      <c r="TK583"/>
      <c r="TL583"/>
      <c r="TM583"/>
      <c r="TN583"/>
      <c r="TO583"/>
      <c r="TP583"/>
      <c r="TQ583"/>
      <c r="TR583"/>
      <c r="TS583"/>
      <c r="TT583"/>
      <c r="TU583"/>
      <c r="TV583"/>
      <c r="TW583"/>
      <c r="TX583"/>
      <c r="TY583"/>
      <c r="TZ583"/>
      <c r="UA583"/>
      <c r="UB583"/>
      <c r="UC583"/>
      <c r="UD583"/>
      <c r="UE583"/>
      <c r="UF583"/>
      <c r="UG583"/>
      <c r="UH583"/>
      <c r="UI583"/>
      <c r="UJ583"/>
      <c r="UK583"/>
      <c r="UL583"/>
      <c r="UM583"/>
      <c r="UN583"/>
      <c r="UO583"/>
      <c r="UP583"/>
      <c r="UQ583"/>
      <c r="UR583"/>
      <c r="US583"/>
      <c r="UT583"/>
      <c r="UU583"/>
      <c r="UV583"/>
      <c r="UW583"/>
      <c r="UX583"/>
      <c r="UY583"/>
      <c r="UZ583"/>
      <c r="VA583"/>
      <c r="VB583"/>
      <c r="VC583"/>
      <c r="VD583"/>
      <c r="VE583"/>
      <c r="VF583"/>
      <c r="VG583"/>
      <c r="VH583"/>
      <c r="VI583"/>
      <c r="VJ583"/>
      <c r="VK583"/>
      <c r="VL583"/>
      <c r="VM583"/>
      <c r="VN583"/>
      <c r="VO583"/>
      <c r="VP583"/>
      <c r="VQ583"/>
      <c r="VR583"/>
      <c r="VS583"/>
      <c r="VT583"/>
      <c r="VU583"/>
      <c r="VV583"/>
      <c r="VW583"/>
      <c r="VX583"/>
      <c r="VY583"/>
      <c r="VZ583"/>
      <c r="WA583"/>
      <c r="WB583"/>
      <c r="WC583"/>
      <c r="WD583"/>
      <c r="WE583"/>
      <c r="WF583"/>
      <c r="WG583"/>
      <c r="WH583"/>
      <c r="WI583"/>
      <c r="WJ583"/>
      <c r="WK583"/>
      <c r="WL583"/>
      <c r="WM583"/>
      <c r="WN583"/>
      <c r="WO583"/>
      <c r="WP583"/>
      <c r="WQ583"/>
      <c r="WR583"/>
      <c r="WS583"/>
      <c r="WT583"/>
      <c r="WU583"/>
      <c r="WV583"/>
      <c r="WW583"/>
      <c r="WX583"/>
      <c r="WY583"/>
      <c r="WZ583"/>
      <c r="XA583"/>
      <c r="XB583"/>
      <c r="XC583"/>
      <c r="XD583"/>
      <c r="XE583"/>
      <c r="XF583"/>
      <c r="XG583"/>
      <c r="XH583"/>
      <c r="XI583"/>
      <c r="XJ583"/>
      <c r="XK583"/>
      <c r="XL583"/>
      <c r="XM583"/>
      <c r="XN583"/>
      <c r="XO583"/>
      <c r="XP583"/>
      <c r="XQ583"/>
      <c r="XR583"/>
      <c r="XS583"/>
      <c r="XT583"/>
      <c r="XU583"/>
      <c r="XV583"/>
      <c r="XW583"/>
      <c r="XX583"/>
      <c r="XY583"/>
      <c r="XZ583"/>
      <c r="YA583"/>
      <c r="YB583"/>
      <c r="YC583"/>
      <c r="YD583"/>
      <c r="YE583"/>
      <c r="YF583"/>
      <c r="YG583"/>
      <c r="YH583"/>
      <c r="YI583"/>
      <c r="YJ583"/>
      <c r="YK583"/>
      <c r="YL583"/>
      <c r="YM583"/>
      <c r="YN583"/>
      <c r="YO583"/>
      <c r="YP583"/>
      <c r="YQ583"/>
      <c r="YR583"/>
      <c r="YS583"/>
      <c r="YT583"/>
      <c r="YU583"/>
      <c r="YV583"/>
      <c r="YW583"/>
      <c r="YX583"/>
      <c r="YY583"/>
      <c r="YZ583"/>
      <c r="ZA583"/>
      <c r="ZB583"/>
      <c r="ZC583"/>
      <c r="ZD583"/>
      <c r="ZE583"/>
      <c r="ZF583"/>
      <c r="ZG583"/>
      <c r="ZH583"/>
      <c r="ZI583"/>
      <c r="ZJ583"/>
      <c r="ZK583"/>
      <c r="ZL583"/>
      <c r="ZM583"/>
      <c r="ZN583"/>
      <c r="ZO583"/>
      <c r="ZP583"/>
      <c r="ZQ583"/>
      <c r="ZR583"/>
      <c r="ZS583"/>
      <c r="ZT583"/>
      <c r="ZU583"/>
      <c r="ZV583"/>
      <c r="ZW583"/>
      <c r="ZX583"/>
      <c r="ZY583"/>
      <c r="ZZ583"/>
      <c r="AAA583"/>
      <c r="AAB583"/>
      <c r="AAC583"/>
      <c r="AAD583"/>
      <c r="AAE583"/>
      <c r="AAF583"/>
      <c r="AAG583"/>
      <c r="AAH583"/>
      <c r="AAI583"/>
      <c r="AAJ583"/>
      <c r="AAK583"/>
      <c r="AAL583"/>
      <c r="AAM583"/>
      <c r="AAN583"/>
      <c r="AAO583"/>
      <c r="AAP583"/>
      <c r="AAQ583"/>
      <c r="AAR583"/>
      <c r="AAS583"/>
      <c r="AAT583"/>
      <c r="AAU583"/>
      <c r="AAV583"/>
      <c r="AAW583"/>
      <c r="AAX583"/>
      <c r="AAY583"/>
      <c r="AAZ583"/>
      <c r="ABA583"/>
      <c r="ABB583"/>
      <c r="ABC583"/>
      <c r="ABD583"/>
      <c r="ABE583"/>
      <c r="ABF583"/>
      <c r="ABG583"/>
      <c r="ABH583"/>
      <c r="ABI583"/>
      <c r="ABJ583"/>
      <c r="ABK583"/>
      <c r="ABL583"/>
      <c r="ABM583"/>
      <c r="ABN583"/>
      <c r="ABO583"/>
      <c r="ABP583"/>
      <c r="ABQ583"/>
      <c r="ABR583"/>
      <c r="ABS583"/>
      <c r="ABT583"/>
      <c r="ABU583"/>
      <c r="ABV583"/>
      <c r="ABW583"/>
      <c r="ABX583"/>
      <c r="ABY583"/>
      <c r="ABZ583"/>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c r="ADT583"/>
      <c r="ADU583"/>
      <c r="ADV583"/>
      <c r="ADW583"/>
      <c r="ADX583"/>
      <c r="ADY583"/>
      <c r="ADZ583"/>
      <c r="AEA583"/>
      <c r="AEB583"/>
      <c r="AEC583"/>
      <c r="AED583"/>
      <c r="AEE583"/>
      <c r="AEF583"/>
      <c r="AEG583"/>
      <c r="AEH583"/>
      <c r="AEI583"/>
      <c r="AEJ583"/>
      <c r="AEK583"/>
      <c r="AEL583"/>
      <c r="AEM583"/>
      <c r="AEN583"/>
      <c r="AEO583"/>
      <c r="AEP583"/>
      <c r="AEQ583"/>
      <c r="AER583"/>
      <c r="AES583"/>
      <c r="AET583"/>
      <c r="AEU583"/>
      <c r="AEV583"/>
      <c r="AEW583"/>
      <c r="AEX583"/>
      <c r="AEY583"/>
      <c r="AEZ583"/>
      <c r="AFA583"/>
      <c r="AFB583"/>
      <c r="AFC583"/>
      <c r="AFD583"/>
      <c r="AFE583"/>
      <c r="AFF583"/>
      <c r="AFG583"/>
      <c r="AFH583"/>
      <c r="AFI583"/>
      <c r="AFJ583"/>
      <c r="AFK583"/>
      <c r="AFL583"/>
      <c r="AFM583"/>
      <c r="AFN583"/>
      <c r="AFO583"/>
      <c r="AFP583"/>
      <c r="AFQ583"/>
      <c r="AFR583"/>
      <c r="AFS583"/>
      <c r="AFT583"/>
      <c r="AFU583"/>
      <c r="AFV583"/>
      <c r="AFW583"/>
      <c r="AFX583"/>
      <c r="AFY583"/>
      <c r="AFZ583"/>
      <c r="AGA583"/>
      <c r="AGB583"/>
      <c r="AGC583"/>
      <c r="AGD583"/>
      <c r="AGE583"/>
      <c r="AGF583"/>
      <c r="AGG583"/>
      <c r="AGH583"/>
      <c r="AGI583"/>
      <c r="AGJ583"/>
      <c r="AGK583"/>
      <c r="AGL583"/>
      <c r="AGM583"/>
      <c r="AGN583"/>
      <c r="AGO583"/>
      <c r="AGP583"/>
      <c r="AGQ583"/>
      <c r="AGR583"/>
      <c r="AGS583"/>
      <c r="AGT583"/>
      <c r="AGU583"/>
      <c r="AGV583"/>
      <c r="AGW583"/>
      <c r="AGX583"/>
      <c r="AGY583"/>
      <c r="AGZ583"/>
      <c r="AHA583"/>
      <c r="AHB583"/>
      <c r="AHC583"/>
      <c r="AHD583"/>
      <c r="AHE583"/>
      <c r="AHF583"/>
      <c r="AHG583"/>
      <c r="AHH583"/>
      <c r="AHI583"/>
      <c r="AHJ583"/>
      <c r="AHK583"/>
      <c r="AHL583"/>
      <c r="AHM583"/>
      <c r="AHN583"/>
      <c r="AHO583"/>
      <c r="AHP583"/>
      <c r="AHQ583"/>
      <c r="AHR583"/>
      <c r="AHS583"/>
      <c r="AHT583"/>
      <c r="AHU583"/>
      <c r="AHV583"/>
      <c r="AHW583"/>
      <c r="AHX583"/>
      <c r="AHY583"/>
      <c r="AHZ583"/>
      <c r="AIA583"/>
      <c r="AIB583"/>
      <c r="AIC583"/>
      <c r="AID583"/>
      <c r="AIE583"/>
      <c r="AIF583"/>
      <c r="AIG583"/>
      <c r="AIH583"/>
      <c r="AII583"/>
      <c r="AIJ583"/>
      <c r="AIK583"/>
      <c r="AIL583"/>
      <c r="AIM583"/>
      <c r="AIN583"/>
      <c r="AIO583"/>
      <c r="AIP583"/>
      <c r="AIQ583"/>
      <c r="AIR583"/>
      <c r="AIS583"/>
      <c r="AIT583"/>
      <c r="AIU583"/>
      <c r="AIV583"/>
      <c r="AIW583"/>
      <c r="AIX583"/>
      <c r="AIY583"/>
      <c r="AIZ583"/>
      <c r="AJA583"/>
      <c r="AJB583"/>
      <c r="AJC583"/>
      <c r="AJD583"/>
      <c r="AJE583"/>
      <c r="AJF583"/>
      <c r="AJG583"/>
      <c r="AJH583"/>
      <c r="AJI583"/>
      <c r="AJJ583"/>
      <c r="AJK583"/>
      <c r="AJL583"/>
      <c r="AJM583"/>
      <c r="AJN583"/>
      <c r="AJO583"/>
      <c r="AJP583"/>
      <c r="AJQ583"/>
      <c r="AJR583"/>
      <c r="AJS583"/>
      <c r="AJT583"/>
      <c r="AJU583"/>
      <c r="AJV583"/>
      <c r="AJW583"/>
      <c r="AJX583"/>
      <c r="AJY583"/>
      <c r="AJZ583"/>
      <c r="AKA583"/>
      <c r="AKB583"/>
      <c r="AKC583"/>
      <c r="AKD583"/>
      <c r="AKE583"/>
      <c r="AKF583"/>
      <c r="AKG583"/>
      <c r="AKH583"/>
      <c r="AKI583"/>
      <c r="AKJ583"/>
      <c r="AKK583"/>
      <c r="AKL583"/>
      <c r="AKM583"/>
      <c r="AKN583"/>
      <c r="AKO583"/>
      <c r="AKP583"/>
      <c r="AKQ583"/>
      <c r="AKR583"/>
      <c r="AKS583"/>
      <c r="AKT583"/>
      <c r="AKU583"/>
      <c r="AKV583"/>
      <c r="AKW583"/>
      <c r="AKX583"/>
      <c r="AKY583"/>
      <c r="AKZ583"/>
      <c r="ALA583"/>
      <c r="ALB583"/>
      <c r="ALC583"/>
      <c r="ALD583"/>
      <c r="ALE583"/>
      <c r="ALF583"/>
      <c r="ALG583"/>
      <c r="ALH583"/>
      <c r="ALI583"/>
      <c r="ALJ583"/>
      <c r="ALK583"/>
      <c r="ALL583"/>
      <c r="ALM583"/>
      <c r="ALN583"/>
      <c r="ALO583"/>
      <c r="ALP583"/>
      <c r="ALQ583"/>
      <c r="ALR583"/>
      <c r="ALS583"/>
      <c r="ALT583"/>
      <c r="ALU583"/>
      <c r="ALV583"/>
      <c r="ALW583"/>
      <c r="ALX583"/>
      <c r="ALY583"/>
      <c r="ALZ583"/>
      <c r="AMA583"/>
      <c r="AMB583"/>
      <c r="AMC583"/>
      <c r="AMD583"/>
      <c r="AME583"/>
      <c r="AMF583"/>
      <c r="AMG583"/>
      <c r="AMH583"/>
      <c r="AMI583"/>
      <c r="AMJ583"/>
    </row>
    <row r="584" spans="1:1024" ht="17.25" customHeight="1">
      <c r="A584" s="176">
        <v>583</v>
      </c>
      <c r="B584" s="177" t="s">
        <v>888</v>
      </c>
      <c r="C584" s="178" t="s">
        <v>867</v>
      </c>
      <c r="D584" s="179"/>
      <c r="E584" s="180"/>
      <c r="F584" s="181"/>
      <c r="G584" s="181"/>
      <c r="H584" s="5"/>
      <c r="I584" s="5"/>
      <c r="J584" s="5"/>
      <c r="K584" s="5"/>
      <c r="L584" s="5"/>
      <c r="M584" s="5"/>
      <c r="N584" s="5"/>
      <c r="O584" s="5"/>
      <c r="P584" s="5"/>
      <c r="Q584" s="5"/>
      <c r="R584" s="5"/>
      <c r="S584" s="5"/>
      <c r="T584" s="5"/>
      <c r="U584" s="5"/>
      <c r="V584" s="5"/>
      <c r="W584" s="5"/>
      <c r="X584" s="5"/>
      <c r="Y584" s="5"/>
      <c r="Z584" s="5"/>
      <c r="AA584" s="5"/>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c r="QV584"/>
      <c r="QW584"/>
      <c r="QX584"/>
      <c r="QY584"/>
      <c r="QZ584"/>
      <c r="RA584"/>
      <c r="RB584"/>
      <c r="RC584"/>
      <c r="RD584"/>
      <c r="RE584"/>
      <c r="RF584"/>
      <c r="RG584"/>
      <c r="RH584"/>
      <c r="RI584"/>
      <c r="RJ584"/>
      <c r="RK584"/>
      <c r="RL584"/>
      <c r="RM584"/>
      <c r="RN584"/>
      <c r="RO584"/>
      <c r="RP584"/>
      <c r="RQ584"/>
      <c r="RR584"/>
      <c r="RS584"/>
      <c r="RT584"/>
      <c r="RU584"/>
      <c r="RV584"/>
      <c r="RW584"/>
      <c r="RX584"/>
      <c r="RY584"/>
      <c r="RZ584"/>
      <c r="SA584"/>
      <c r="SB584"/>
      <c r="SC584"/>
      <c r="SD584"/>
      <c r="SE584"/>
      <c r="SF584"/>
      <c r="SG584"/>
      <c r="SH584"/>
      <c r="SI584"/>
      <c r="SJ584"/>
      <c r="SK584"/>
      <c r="SL584"/>
      <c r="SM584"/>
      <c r="SN584"/>
      <c r="SO584"/>
      <c r="SP584"/>
      <c r="SQ584"/>
      <c r="SR584"/>
      <c r="SS584"/>
      <c r="ST584"/>
      <c r="SU584"/>
      <c r="SV584"/>
      <c r="SW584"/>
      <c r="SX584"/>
      <c r="SY584"/>
      <c r="SZ584"/>
      <c r="TA584"/>
      <c r="TB584"/>
      <c r="TC584"/>
      <c r="TD584"/>
      <c r="TE584"/>
      <c r="TF584"/>
      <c r="TG584"/>
      <c r="TH584"/>
      <c r="TI584"/>
      <c r="TJ584"/>
      <c r="TK584"/>
      <c r="TL584"/>
      <c r="TM584"/>
      <c r="TN584"/>
      <c r="TO584"/>
      <c r="TP584"/>
      <c r="TQ584"/>
      <c r="TR584"/>
      <c r="TS584"/>
      <c r="TT584"/>
      <c r="TU584"/>
      <c r="TV584"/>
      <c r="TW584"/>
      <c r="TX584"/>
      <c r="TY584"/>
      <c r="TZ584"/>
      <c r="UA584"/>
      <c r="UB584"/>
      <c r="UC584"/>
      <c r="UD584"/>
      <c r="UE584"/>
      <c r="UF584"/>
      <c r="UG584"/>
      <c r="UH584"/>
      <c r="UI584"/>
      <c r="UJ584"/>
      <c r="UK584"/>
      <c r="UL584"/>
      <c r="UM584"/>
      <c r="UN584"/>
      <c r="UO584"/>
      <c r="UP584"/>
      <c r="UQ584"/>
      <c r="UR584"/>
      <c r="US584"/>
      <c r="UT584"/>
      <c r="UU584"/>
      <c r="UV584"/>
      <c r="UW584"/>
      <c r="UX584"/>
      <c r="UY584"/>
      <c r="UZ584"/>
      <c r="VA584"/>
      <c r="VB584"/>
      <c r="VC584"/>
      <c r="VD584"/>
      <c r="VE584"/>
      <c r="VF584"/>
      <c r="VG584"/>
      <c r="VH584"/>
      <c r="VI584"/>
      <c r="VJ584"/>
      <c r="VK584"/>
      <c r="VL584"/>
      <c r="VM584"/>
      <c r="VN584"/>
      <c r="VO584"/>
      <c r="VP584"/>
      <c r="VQ584"/>
      <c r="VR584"/>
      <c r="VS584"/>
      <c r="VT584"/>
      <c r="VU584"/>
      <c r="VV584"/>
      <c r="VW584"/>
      <c r="VX584"/>
      <c r="VY584"/>
      <c r="VZ584"/>
      <c r="WA584"/>
      <c r="WB584"/>
      <c r="WC584"/>
      <c r="WD584"/>
      <c r="WE584"/>
      <c r="WF584"/>
      <c r="WG584"/>
      <c r="WH584"/>
      <c r="WI584"/>
      <c r="WJ584"/>
      <c r="WK584"/>
      <c r="WL584"/>
      <c r="WM584"/>
      <c r="WN584"/>
      <c r="WO584"/>
      <c r="WP584"/>
      <c r="WQ584"/>
      <c r="WR584"/>
      <c r="WS584"/>
      <c r="WT584"/>
      <c r="WU584"/>
      <c r="WV584"/>
      <c r="WW584"/>
      <c r="WX584"/>
      <c r="WY584"/>
      <c r="WZ584"/>
      <c r="XA584"/>
      <c r="XB584"/>
      <c r="XC584"/>
      <c r="XD584"/>
      <c r="XE584"/>
      <c r="XF584"/>
      <c r="XG584"/>
      <c r="XH584"/>
      <c r="XI584"/>
      <c r="XJ584"/>
      <c r="XK584"/>
      <c r="XL584"/>
      <c r="XM584"/>
      <c r="XN584"/>
      <c r="XO584"/>
      <c r="XP584"/>
      <c r="XQ584"/>
      <c r="XR584"/>
      <c r="XS584"/>
      <c r="XT584"/>
      <c r="XU584"/>
      <c r="XV584"/>
      <c r="XW584"/>
      <c r="XX584"/>
      <c r="XY584"/>
      <c r="XZ584"/>
      <c r="YA584"/>
      <c r="YB584"/>
      <c r="YC584"/>
      <c r="YD584"/>
      <c r="YE584"/>
      <c r="YF584"/>
      <c r="YG584"/>
      <c r="YH584"/>
      <c r="YI584"/>
      <c r="YJ584"/>
      <c r="YK584"/>
      <c r="YL584"/>
      <c r="YM584"/>
      <c r="YN584"/>
      <c r="YO584"/>
      <c r="YP584"/>
      <c r="YQ584"/>
      <c r="YR584"/>
      <c r="YS584"/>
      <c r="YT584"/>
      <c r="YU584"/>
      <c r="YV584"/>
      <c r="YW584"/>
      <c r="YX584"/>
      <c r="YY584"/>
      <c r="YZ584"/>
      <c r="ZA584"/>
      <c r="ZB584"/>
      <c r="ZC584"/>
      <c r="ZD584"/>
      <c r="ZE584"/>
      <c r="ZF584"/>
      <c r="ZG584"/>
      <c r="ZH584"/>
      <c r="ZI584"/>
      <c r="ZJ584"/>
      <c r="ZK584"/>
      <c r="ZL584"/>
      <c r="ZM584"/>
      <c r="ZN584"/>
      <c r="ZO584"/>
      <c r="ZP584"/>
      <c r="ZQ584"/>
      <c r="ZR584"/>
      <c r="ZS584"/>
      <c r="ZT584"/>
      <c r="ZU584"/>
      <c r="ZV584"/>
      <c r="ZW584"/>
      <c r="ZX584"/>
      <c r="ZY584"/>
      <c r="ZZ584"/>
      <c r="AAA584"/>
      <c r="AAB584"/>
      <c r="AAC584"/>
      <c r="AAD584"/>
      <c r="AAE584"/>
      <c r="AAF584"/>
      <c r="AAG584"/>
      <c r="AAH584"/>
      <c r="AAI584"/>
      <c r="AAJ584"/>
      <c r="AAK584"/>
      <c r="AAL584"/>
      <c r="AAM584"/>
      <c r="AAN584"/>
      <c r="AAO584"/>
      <c r="AAP584"/>
      <c r="AAQ584"/>
      <c r="AAR584"/>
      <c r="AAS584"/>
      <c r="AAT584"/>
      <c r="AAU584"/>
      <c r="AAV584"/>
      <c r="AAW584"/>
      <c r="AAX584"/>
      <c r="AAY584"/>
      <c r="AAZ584"/>
      <c r="ABA584"/>
      <c r="ABB584"/>
      <c r="ABC584"/>
      <c r="ABD584"/>
      <c r="ABE584"/>
      <c r="ABF584"/>
      <c r="ABG584"/>
      <c r="ABH584"/>
      <c r="ABI584"/>
      <c r="ABJ584"/>
      <c r="ABK584"/>
      <c r="ABL584"/>
      <c r="ABM584"/>
      <c r="ABN584"/>
      <c r="ABO584"/>
      <c r="ABP584"/>
      <c r="ABQ584"/>
      <c r="ABR584"/>
      <c r="ABS584"/>
      <c r="ABT584"/>
      <c r="ABU584"/>
      <c r="ABV584"/>
      <c r="ABW584"/>
      <c r="ABX584"/>
      <c r="ABY584"/>
      <c r="ABZ584"/>
      <c r="ACA584"/>
      <c r="ACB584"/>
      <c r="ACC584"/>
      <c r="ACD584"/>
      <c r="ACE584"/>
      <c r="ACF584"/>
      <c r="ACG584"/>
      <c r="ACH584"/>
      <c r="ACI584"/>
      <c r="ACJ584"/>
      <c r="ACK584"/>
      <c r="ACL584"/>
      <c r="ACM584"/>
      <c r="ACN584"/>
      <c r="ACO584"/>
      <c r="ACP584"/>
      <c r="ACQ584"/>
      <c r="ACR584"/>
      <c r="ACS584"/>
      <c r="ACT584"/>
      <c r="ACU584"/>
      <c r="ACV584"/>
      <c r="ACW584"/>
      <c r="ACX584"/>
      <c r="ACY584"/>
      <c r="ACZ584"/>
      <c r="ADA584"/>
      <c r="ADB584"/>
      <c r="ADC584"/>
      <c r="ADD584"/>
      <c r="ADE584"/>
      <c r="ADF584"/>
      <c r="ADG584"/>
      <c r="ADH584"/>
      <c r="ADI584"/>
      <c r="ADJ584"/>
      <c r="ADK584"/>
      <c r="ADL584"/>
      <c r="ADM584"/>
      <c r="ADN584"/>
      <c r="ADO584"/>
      <c r="ADP584"/>
      <c r="ADQ584"/>
      <c r="ADR584"/>
      <c r="ADS584"/>
      <c r="ADT584"/>
      <c r="ADU584"/>
      <c r="ADV584"/>
      <c r="ADW584"/>
      <c r="ADX584"/>
      <c r="ADY584"/>
      <c r="ADZ584"/>
      <c r="AEA584"/>
      <c r="AEB584"/>
      <c r="AEC584"/>
      <c r="AED584"/>
      <c r="AEE584"/>
      <c r="AEF584"/>
      <c r="AEG584"/>
      <c r="AEH584"/>
      <c r="AEI584"/>
      <c r="AEJ584"/>
      <c r="AEK584"/>
      <c r="AEL584"/>
      <c r="AEM584"/>
      <c r="AEN584"/>
      <c r="AEO584"/>
      <c r="AEP584"/>
      <c r="AEQ584"/>
      <c r="AER584"/>
      <c r="AES584"/>
      <c r="AET584"/>
      <c r="AEU584"/>
      <c r="AEV584"/>
      <c r="AEW584"/>
      <c r="AEX584"/>
      <c r="AEY584"/>
      <c r="AEZ584"/>
      <c r="AFA584"/>
      <c r="AFB584"/>
      <c r="AFC584"/>
      <c r="AFD584"/>
      <c r="AFE584"/>
      <c r="AFF584"/>
      <c r="AFG584"/>
      <c r="AFH584"/>
      <c r="AFI584"/>
      <c r="AFJ584"/>
      <c r="AFK584"/>
      <c r="AFL584"/>
      <c r="AFM584"/>
      <c r="AFN584"/>
      <c r="AFO584"/>
      <c r="AFP584"/>
      <c r="AFQ584"/>
      <c r="AFR584"/>
      <c r="AFS584"/>
      <c r="AFT584"/>
      <c r="AFU584"/>
      <c r="AFV584"/>
      <c r="AFW584"/>
      <c r="AFX584"/>
      <c r="AFY584"/>
      <c r="AFZ584"/>
      <c r="AGA584"/>
      <c r="AGB584"/>
      <c r="AGC584"/>
      <c r="AGD584"/>
      <c r="AGE584"/>
      <c r="AGF584"/>
      <c r="AGG584"/>
      <c r="AGH584"/>
      <c r="AGI584"/>
      <c r="AGJ584"/>
      <c r="AGK584"/>
      <c r="AGL584"/>
      <c r="AGM584"/>
      <c r="AGN584"/>
      <c r="AGO584"/>
      <c r="AGP584"/>
      <c r="AGQ584"/>
      <c r="AGR584"/>
      <c r="AGS584"/>
      <c r="AGT584"/>
      <c r="AGU584"/>
      <c r="AGV584"/>
      <c r="AGW584"/>
      <c r="AGX584"/>
      <c r="AGY584"/>
      <c r="AGZ584"/>
      <c r="AHA584"/>
      <c r="AHB584"/>
      <c r="AHC584"/>
      <c r="AHD584"/>
      <c r="AHE584"/>
      <c r="AHF584"/>
      <c r="AHG584"/>
      <c r="AHH584"/>
      <c r="AHI584"/>
      <c r="AHJ584"/>
      <c r="AHK584"/>
      <c r="AHL584"/>
      <c r="AHM584"/>
      <c r="AHN584"/>
      <c r="AHO584"/>
      <c r="AHP584"/>
      <c r="AHQ584"/>
      <c r="AHR584"/>
      <c r="AHS584"/>
      <c r="AHT584"/>
      <c r="AHU584"/>
      <c r="AHV584"/>
      <c r="AHW584"/>
      <c r="AHX584"/>
      <c r="AHY584"/>
      <c r="AHZ584"/>
      <c r="AIA584"/>
      <c r="AIB584"/>
      <c r="AIC584"/>
      <c r="AID584"/>
      <c r="AIE584"/>
      <c r="AIF584"/>
      <c r="AIG584"/>
      <c r="AIH584"/>
      <c r="AII584"/>
      <c r="AIJ584"/>
      <c r="AIK584"/>
      <c r="AIL584"/>
      <c r="AIM584"/>
      <c r="AIN584"/>
      <c r="AIO584"/>
      <c r="AIP584"/>
      <c r="AIQ584"/>
      <c r="AIR584"/>
      <c r="AIS584"/>
      <c r="AIT584"/>
      <c r="AIU584"/>
      <c r="AIV584"/>
      <c r="AIW584"/>
      <c r="AIX584"/>
      <c r="AIY584"/>
      <c r="AIZ584"/>
      <c r="AJA584"/>
      <c r="AJB584"/>
      <c r="AJC584"/>
      <c r="AJD584"/>
      <c r="AJE584"/>
      <c r="AJF584"/>
      <c r="AJG584"/>
      <c r="AJH584"/>
      <c r="AJI584"/>
      <c r="AJJ584"/>
      <c r="AJK584"/>
      <c r="AJL584"/>
      <c r="AJM584"/>
      <c r="AJN584"/>
      <c r="AJO584"/>
      <c r="AJP584"/>
      <c r="AJQ584"/>
      <c r="AJR584"/>
      <c r="AJS584"/>
      <c r="AJT584"/>
      <c r="AJU584"/>
      <c r="AJV584"/>
      <c r="AJW584"/>
      <c r="AJX584"/>
      <c r="AJY584"/>
      <c r="AJZ584"/>
      <c r="AKA584"/>
      <c r="AKB584"/>
      <c r="AKC584"/>
      <c r="AKD584"/>
      <c r="AKE584"/>
      <c r="AKF584"/>
      <c r="AKG584"/>
      <c r="AKH584"/>
      <c r="AKI584"/>
      <c r="AKJ584"/>
      <c r="AKK584"/>
      <c r="AKL584"/>
      <c r="AKM584"/>
      <c r="AKN584"/>
      <c r="AKO584"/>
      <c r="AKP584"/>
      <c r="AKQ584"/>
      <c r="AKR584"/>
      <c r="AKS584"/>
      <c r="AKT584"/>
      <c r="AKU584"/>
      <c r="AKV584"/>
      <c r="AKW584"/>
      <c r="AKX584"/>
      <c r="AKY584"/>
      <c r="AKZ584"/>
      <c r="ALA584"/>
      <c r="ALB584"/>
      <c r="ALC584"/>
      <c r="ALD584"/>
      <c r="ALE584"/>
      <c r="ALF584"/>
      <c r="ALG584"/>
      <c r="ALH584"/>
      <c r="ALI584"/>
      <c r="ALJ584"/>
      <c r="ALK584"/>
      <c r="ALL584"/>
      <c r="ALM584"/>
      <c r="ALN584"/>
      <c r="ALO584"/>
      <c r="ALP584"/>
      <c r="ALQ584"/>
      <c r="ALR584"/>
      <c r="ALS584"/>
      <c r="ALT584"/>
      <c r="ALU584"/>
      <c r="ALV584"/>
      <c r="ALW584"/>
      <c r="ALX584"/>
      <c r="ALY584"/>
      <c r="ALZ584"/>
      <c r="AMA584"/>
      <c r="AMB584"/>
      <c r="AMC584"/>
      <c r="AMD584"/>
      <c r="AME584"/>
      <c r="AMF584"/>
      <c r="AMG584"/>
      <c r="AMH584"/>
      <c r="AMI584"/>
      <c r="AMJ584"/>
    </row>
    <row r="585" spans="1:1024" ht="17.25" customHeight="1">
      <c r="A585" s="176">
        <v>584</v>
      </c>
      <c r="B585" s="177" t="s">
        <v>889</v>
      </c>
      <c r="C585" s="178" t="s">
        <v>887</v>
      </c>
      <c r="D585" s="179"/>
      <c r="E585" s="180"/>
      <c r="F585" s="181"/>
      <c r="G585" s="181"/>
      <c r="H585" s="5"/>
      <c r="I585" s="5"/>
      <c r="J585" s="5"/>
      <c r="K585" s="5"/>
      <c r="L585" s="5"/>
      <c r="M585" s="5"/>
      <c r="N585" s="5"/>
      <c r="O585" s="5"/>
      <c r="P585" s="5"/>
      <c r="Q585" s="5"/>
      <c r="R585" s="5"/>
      <c r="S585" s="5"/>
      <c r="T585" s="5"/>
      <c r="U585" s="5"/>
      <c r="V585" s="5"/>
      <c r="W585" s="5"/>
      <c r="X585" s="5"/>
      <c r="Y585" s="5"/>
      <c r="Z585" s="5"/>
      <c r="AA585" s="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c r="NA585"/>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c r="PV585"/>
      <c r="PW585"/>
      <c r="PX585"/>
      <c r="PY585"/>
      <c r="PZ585"/>
      <c r="QA585"/>
      <c r="QB585"/>
      <c r="QC585"/>
      <c r="QD585"/>
      <c r="QE585"/>
      <c r="QF585"/>
      <c r="QG585"/>
      <c r="QH585"/>
      <c r="QI585"/>
      <c r="QJ585"/>
      <c r="QK585"/>
      <c r="QL585"/>
      <c r="QM585"/>
      <c r="QN585"/>
      <c r="QO585"/>
      <c r="QP585"/>
      <c r="QQ585"/>
      <c r="QR585"/>
      <c r="QS585"/>
      <c r="QT585"/>
      <c r="QU585"/>
      <c r="QV585"/>
      <c r="QW585"/>
      <c r="QX585"/>
      <c r="QY585"/>
      <c r="QZ585"/>
      <c r="RA585"/>
      <c r="RB585"/>
      <c r="RC585"/>
      <c r="RD585"/>
      <c r="RE585"/>
      <c r="RF585"/>
      <c r="RG585"/>
      <c r="RH585"/>
      <c r="RI585"/>
      <c r="RJ585"/>
      <c r="RK585"/>
      <c r="RL585"/>
      <c r="RM585"/>
      <c r="RN585"/>
      <c r="RO585"/>
      <c r="RP585"/>
      <c r="RQ585"/>
      <c r="RR585"/>
      <c r="RS585"/>
      <c r="RT585"/>
      <c r="RU585"/>
      <c r="RV585"/>
      <c r="RW585"/>
      <c r="RX585"/>
      <c r="RY585"/>
      <c r="RZ585"/>
      <c r="SA585"/>
      <c r="SB585"/>
      <c r="SC585"/>
      <c r="SD585"/>
      <c r="SE585"/>
      <c r="SF585"/>
      <c r="SG585"/>
      <c r="SH585"/>
      <c r="SI585"/>
      <c r="SJ585"/>
      <c r="SK585"/>
      <c r="SL585"/>
      <c r="SM585"/>
      <c r="SN585"/>
      <c r="SO585"/>
      <c r="SP585"/>
      <c r="SQ585"/>
      <c r="SR585"/>
      <c r="SS585"/>
      <c r="ST585"/>
      <c r="SU585"/>
      <c r="SV585"/>
      <c r="SW585"/>
      <c r="SX585"/>
      <c r="SY585"/>
      <c r="SZ585"/>
      <c r="TA585"/>
      <c r="TB585"/>
      <c r="TC585"/>
      <c r="TD585"/>
      <c r="TE585"/>
      <c r="TF585"/>
      <c r="TG585"/>
      <c r="TH585"/>
      <c r="TI585"/>
      <c r="TJ585"/>
      <c r="TK585"/>
      <c r="TL585"/>
      <c r="TM585"/>
      <c r="TN585"/>
      <c r="TO585"/>
      <c r="TP585"/>
      <c r="TQ585"/>
      <c r="TR585"/>
      <c r="TS585"/>
      <c r="TT585"/>
      <c r="TU585"/>
      <c r="TV585"/>
      <c r="TW585"/>
      <c r="TX585"/>
      <c r="TY585"/>
      <c r="TZ585"/>
      <c r="UA585"/>
      <c r="UB585"/>
      <c r="UC585"/>
      <c r="UD585"/>
      <c r="UE585"/>
      <c r="UF585"/>
      <c r="UG585"/>
      <c r="UH585"/>
      <c r="UI585"/>
      <c r="UJ585"/>
      <c r="UK585"/>
      <c r="UL585"/>
      <c r="UM585"/>
      <c r="UN585"/>
      <c r="UO585"/>
      <c r="UP585"/>
      <c r="UQ585"/>
      <c r="UR585"/>
      <c r="US585"/>
      <c r="UT585"/>
      <c r="UU585"/>
      <c r="UV585"/>
      <c r="UW585"/>
      <c r="UX585"/>
      <c r="UY585"/>
      <c r="UZ585"/>
      <c r="VA585"/>
      <c r="VB585"/>
      <c r="VC585"/>
      <c r="VD585"/>
      <c r="VE585"/>
      <c r="VF585"/>
      <c r="VG585"/>
      <c r="VH585"/>
      <c r="VI585"/>
      <c r="VJ585"/>
      <c r="VK585"/>
      <c r="VL585"/>
      <c r="VM585"/>
      <c r="VN585"/>
      <c r="VO585"/>
      <c r="VP585"/>
      <c r="VQ585"/>
      <c r="VR585"/>
      <c r="VS585"/>
      <c r="VT585"/>
      <c r="VU585"/>
      <c r="VV585"/>
      <c r="VW585"/>
      <c r="VX585"/>
      <c r="VY585"/>
      <c r="VZ585"/>
      <c r="WA585"/>
      <c r="WB585"/>
      <c r="WC585"/>
      <c r="WD585"/>
      <c r="WE585"/>
      <c r="WF585"/>
      <c r="WG585"/>
      <c r="WH585"/>
      <c r="WI585"/>
      <c r="WJ585"/>
      <c r="WK585"/>
      <c r="WL585"/>
      <c r="WM585"/>
      <c r="WN585"/>
      <c r="WO585"/>
      <c r="WP585"/>
      <c r="WQ585"/>
      <c r="WR585"/>
      <c r="WS585"/>
      <c r="WT585"/>
      <c r="WU585"/>
      <c r="WV585"/>
      <c r="WW585"/>
      <c r="WX585"/>
      <c r="WY585"/>
      <c r="WZ585"/>
      <c r="XA585"/>
      <c r="XB585"/>
      <c r="XC585"/>
      <c r="XD585"/>
      <c r="XE585"/>
      <c r="XF585"/>
      <c r="XG585"/>
      <c r="XH585"/>
      <c r="XI585"/>
      <c r="XJ585"/>
      <c r="XK585"/>
      <c r="XL585"/>
      <c r="XM585"/>
      <c r="XN585"/>
      <c r="XO585"/>
      <c r="XP585"/>
      <c r="XQ585"/>
      <c r="XR585"/>
      <c r="XS585"/>
      <c r="XT585"/>
      <c r="XU585"/>
      <c r="XV585"/>
      <c r="XW585"/>
      <c r="XX585"/>
      <c r="XY585"/>
      <c r="XZ585"/>
      <c r="YA585"/>
      <c r="YB585"/>
      <c r="YC585"/>
      <c r="YD585"/>
      <c r="YE585"/>
      <c r="YF585"/>
      <c r="YG585"/>
      <c r="YH585"/>
      <c r="YI585"/>
      <c r="YJ585"/>
      <c r="YK585"/>
      <c r="YL585"/>
      <c r="YM585"/>
      <c r="YN585"/>
      <c r="YO585"/>
      <c r="YP585"/>
      <c r="YQ585"/>
      <c r="YR585"/>
      <c r="YS585"/>
      <c r="YT585"/>
      <c r="YU585"/>
      <c r="YV585"/>
      <c r="YW585"/>
      <c r="YX585"/>
      <c r="YY585"/>
      <c r="YZ585"/>
      <c r="ZA585"/>
      <c r="ZB585"/>
      <c r="ZC585"/>
      <c r="ZD585"/>
      <c r="ZE585"/>
      <c r="ZF585"/>
      <c r="ZG585"/>
      <c r="ZH585"/>
      <c r="ZI585"/>
      <c r="ZJ585"/>
      <c r="ZK585"/>
      <c r="ZL585"/>
      <c r="ZM585"/>
      <c r="ZN585"/>
      <c r="ZO585"/>
      <c r="ZP585"/>
      <c r="ZQ585"/>
      <c r="ZR585"/>
      <c r="ZS585"/>
      <c r="ZT585"/>
      <c r="ZU585"/>
      <c r="ZV585"/>
      <c r="ZW585"/>
      <c r="ZX585"/>
      <c r="ZY585"/>
      <c r="ZZ585"/>
      <c r="AAA585"/>
      <c r="AAB585"/>
      <c r="AAC585"/>
      <c r="AAD585"/>
      <c r="AAE585"/>
      <c r="AAF585"/>
      <c r="AAG585"/>
      <c r="AAH585"/>
      <c r="AAI585"/>
      <c r="AAJ585"/>
      <c r="AAK585"/>
      <c r="AAL585"/>
      <c r="AAM585"/>
      <c r="AAN585"/>
      <c r="AAO585"/>
      <c r="AAP585"/>
      <c r="AAQ585"/>
      <c r="AAR585"/>
      <c r="AAS585"/>
      <c r="AAT585"/>
      <c r="AAU585"/>
      <c r="AAV585"/>
      <c r="AAW585"/>
      <c r="AAX585"/>
      <c r="AAY585"/>
      <c r="AAZ585"/>
      <c r="ABA585"/>
      <c r="ABB585"/>
      <c r="ABC585"/>
      <c r="ABD585"/>
      <c r="ABE585"/>
      <c r="ABF585"/>
      <c r="ABG585"/>
      <c r="ABH585"/>
      <c r="ABI585"/>
      <c r="ABJ585"/>
      <c r="ABK585"/>
      <c r="ABL585"/>
      <c r="ABM585"/>
      <c r="ABN585"/>
      <c r="ABO585"/>
      <c r="ABP585"/>
      <c r="ABQ585"/>
      <c r="ABR585"/>
      <c r="ABS585"/>
      <c r="ABT585"/>
      <c r="ABU585"/>
      <c r="ABV585"/>
      <c r="ABW585"/>
      <c r="ABX585"/>
      <c r="ABY585"/>
      <c r="ABZ585"/>
      <c r="ACA585"/>
      <c r="ACB585"/>
      <c r="ACC585"/>
      <c r="ACD585"/>
      <c r="ACE585"/>
      <c r="ACF585"/>
      <c r="ACG585"/>
      <c r="ACH585"/>
      <c r="ACI585"/>
      <c r="ACJ585"/>
      <c r="ACK585"/>
      <c r="ACL585"/>
      <c r="ACM585"/>
      <c r="ACN585"/>
      <c r="ACO585"/>
      <c r="ACP585"/>
      <c r="ACQ585"/>
      <c r="ACR585"/>
      <c r="ACS585"/>
      <c r="ACT585"/>
      <c r="ACU585"/>
      <c r="ACV585"/>
      <c r="ACW585"/>
      <c r="ACX585"/>
      <c r="ACY585"/>
      <c r="ACZ585"/>
      <c r="ADA585"/>
      <c r="ADB585"/>
      <c r="ADC585"/>
      <c r="ADD585"/>
      <c r="ADE585"/>
      <c r="ADF585"/>
      <c r="ADG585"/>
      <c r="ADH585"/>
      <c r="ADI585"/>
      <c r="ADJ585"/>
      <c r="ADK585"/>
      <c r="ADL585"/>
      <c r="ADM585"/>
      <c r="ADN585"/>
      <c r="ADO585"/>
      <c r="ADP585"/>
      <c r="ADQ585"/>
      <c r="ADR585"/>
      <c r="ADS585"/>
      <c r="ADT585"/>
      <c r="ADU585"/>
      <c r="ADV585"/>
      <c r="ADW585"/>
      <c r="ADX585"/>
      <c r="ADY585"/>
      <c r="ADZ585"/>
      <c r="AEA585"/>
      <c r="AEB585"/>
      <c r="AEC585"/>
      <c r="AED585"/>
      <c r="AEE585"/>
      <c r="AEF585"/>
      <c r="AEG585"/>
      <c r="AEH585"/>
      <c r="AEI585"/>
      <c r="AEJ585"/>
      <c r="AEK585"/>
      <c r="AEL585"/>
      <c r="AEM585"/>
      <c r="AEN585"/>
      <c r="AEO585"/>
      <c r="AEP585"/>
      <c r="AEQ585"/>
      <c r="AER585"/>
      <c r="AES585"/>
      <c r="AET585"/>
      <c r="AEU585"/>
      <c r="AEV585"/>
      <c r="AEW585"/>
      <c r="AEX585"/>
      <c r="AEY585"/>
      <c r="AEZ585"/>
      <c r="AFA585"/>
      <c r="AFB585"/>
      <c r="AFC585"/>
      <c r="AFD585"/>
      <c r="AFE585"/>
      <c r="AFF585"/>
      <c r="AFG585"/>
      <c r="AFH585"/>
      <c r="AFI585"/>
      <c r="AFJ585"/>
      <c r="AFK585"/>
      <c r="AFL585"/>
      <c r="AFM585"/>
      <c r="AFN585"/>
      <c r="AFO585"/>
      <c r="AFP585"/>
      <c r="AFQ585"/>
      <c r="AFR585"/>
      <c r="AFS585"/>
      <c r="AFT585"/>
      <c r="AFU585"/>
      <c r="AFV585"/>
      <c r="AFW585"/>
      <c r="AFX585"/>
      <c r="AFY585"/>
      <c r="AFZ585"/>
      <c r="AGA585"/>
      <c r="AGB585"/>
      <c r="AGC585"/>
      <c r="AGD585"/>
      <c r="AGE585"/>
      <c r="AGF585"/>
      <c r="AGG585"/>
      <c r="AGH585"/>
      <c r="AGI585"/>
      <c r="AGJ585"/>
      <c r="AGK585"/>
      <c r="AGL585"/>
      <c r="AGM585"/>
      <c r="AGN585"/>
      <c r="AGO585"/>
      <c r="AGP585"/>
      <c r="AGQ585"/>
      <c r="AGR585"/>
      <c r="AGS585"/>
      <c r="AGT585"/>
      <c r="AGU585"/>
      <c r="AGV585"/>
      <c r="AGW585"/>
      <c r="AGX585"/>
      <c r="AGY585"/>
      <c r="AGZ585"/>
      <c r="AHA585"/>
      <c r="AHB585"/>
      <c r="AHC585"/>
      <c r="AHD585"/>
      <c r="AHE585"/>
      <c r="AHF585"/>
      <c r="AHG585"/>
      <c r="AHH585"/>
      <c r="AHI585"/>
      <c r="AHJ585"/>
      <c r="AHK585"/>
      <c r="AHL585"/>
      <c r="AHM585"/>
      <c r="AHN585"/>
      <c r="AHO585"/>
      <c r="AHP585"/>
      <c r="AHQ585"/>
      <c r="AHR585"/>
      <c r="AHS585"/>
      <c r="AHT585"/>
      <c r="AHU585"/>
      <c r="AHV585"/>
      <c r="AHW585"/>
      <c r="AHX585"/>
      <c r="AHY585"/>
      <c r="AHZ585"/>
      <c r="AIA585"/>
      <c r="AIB585"/>
      <c r="AIC585"/>
      <c r="AID585"/>
      <c r="AIE585"/>
      <c r="AIF585"/>
      <c r="AIG585"/>
      <c r="AIH585"/>
      <c r="AII585"/>
      <c r="AIJ585"/>
      <c r="AIK585"/>
      <c r="AIL585"/>
      <c r="AIM585"/>
      <c r="AIN585"/>
      <c r="AIO585"/>
      <c r="AIP585"/>
      <c r="AIQ585"/>
      <c r="AIR585"/>
      <c r="AIS585"/>
      <c r="AIT585"/>
      <c r="AIU585"/>
      <c r="AIV585"/>
      <c r="AIW585"/>
      <c r="AIX585"/>
      <c r="AIY585"/>
      <c r="AIZ585"/>
      <c r="AJA585"/>
      <c r="AJB585"/>
      <c r="AJC585"/>
      <c r="AJD585"/>
      <c r="AJE585"/>
      <c r="AJF585"/>
      <c r="AJG585"/>
      <c r="AJH585"/>
      <c r="AJI585"/>
      <c r="AJJ585"/>
      <c r="AJK585"/>
      <c r="AJL585"/>
      <c r="AJM585"/>
      <c r="AJN585"/>
      <c r="AJO585"/>
      <c r="AJP585"/>
      <c r="AJQ585"/>
      <c r="AJR585"/>
      <c r="AJS585"/>
      <c r="AJT585"/>
      <c r="AJU585"/>
      <c r="AJV585"/>
      <c r="AJW585"/>
      <c r="AJX585"/>
      <c r="AJY585"/>
      <c r="AJZ585"/>
      <c r="AKA585"/>
      <c r="AKB585"/>
      <c r="AKC585"/>
      <c r="AKD585"/>
      <c r="AKE585"/>
      <c r="AKF585"/>
      <c r="AKG585"/>
      <c r="AKH585"/>
      <c r="AKI585"/>
      <c r="AKJ585"/>
      <c r="AKK585"/>
      <c r="AKL585"/>
      <c r="AKM585"/>
      <c r="AKN585"/>
      <c r="AKO585"/>
      <c r="AKP585"/>
      <c r="AKQ585"/>
      <c r="AKR585"/>
      <c r="AKS585"/>
      <c r="AKT585"/>
      <c r="AKU585"/>
      <c r="AKV585"/>
      <c r="AKW585"/>
      <c r="AKX585"/>
      <c r="AKY585"/>
      <c r="AKZ585"/>
      <c r="ALA585"/>
      <c r="ALB585"/>
      <c r="ALC585"/>
      <c r="ALD585"/>
      <c r="ALE585"/>
      <c r="ALF585"/>
      <c r="ALG585"/>
      <c r="ALH585"/>
      <c r="ALI585"/>
      <c r="ALJ585"/>
      <c r="ALK585"/>
      <c r="ALL585"/>
      <c r="ALM585"/>
      <c r="ALN585"/>
      <c r="ALO585"/>
      <c r="ALP585"/>
      <c r="ALQ585"/>
      <c r="ALR585"/>
      <c r="ALS585"/>
      <c r="ALT585"/>
      <c r="ALU585"/>
      <c r="ALV585"/>
      <c r="ALW585"/>
      <c r="ALX585"/>
      <c r="ALY585"/>
      <c r="ALZ585"/>
      <c r="AMA585"/>
      <c r="AMB585"/>
      <c r="AMC585"/>
      <c r="AMD585"/>
      <c r="AME585"/>
      <c r="AMF585"/>
      <c r="AMG585"/>
      <c r="AMH585"/>
      <c r="AMI585"/>
      <c r="AMJ585"/>
    </row>
    <row r="586" spans="1:1024" ht="17.25" customHeight="1">
      <c r="A586" s="176">
        <v>585</v>
      </c>
      <c r="B586" s="177" t="s">
        <v>890</v>
      </c>
      <c r="C586" s="178" t="s">
        <v>878</v>
      </c>
      <c r="D586" s="179"/>
      <c r="E586" s="180"/>
      <c r="F586" s="181"/>
      <c r="G586" s="181"/>
      <c r="H586" s="5"/>
      <c r="I586" s="5"/>
      <c r="J586" s="5"/>
      <c r="K586" s="5"/>
      <c r="L586" s="5"/>
      <c r="M586" s="5"/>
      <c r="N586" s="5"/>
      <c r="O586" s="5"/>
      <c r="P586" s="5"/>
      <c r="Q586" s="5"/>
      <c r="R586" s="5"/>
      <c r="S586" s="5"/>
      <c r="T586" s="5"/>
      <c r="U586" s="5"/>
      <c r="V586" s="5"/>
      <c r="W586" s="5"/>
      <c r="X586" s="5"/>
      <c r="Y586" s="5"/>
      <c r="Z586" s="5"/>
      <c r="AA586" s="5"/>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c r="RL586"/>
      <c r="RM586"/>
      <c r="RN586"/>
      <c r="RO586"/>
      <c r="RP586"/>
      <c r="RQ586"/>
      <c r="RR586"/>
      <c r="RS586"/>
      <c r="RT586"/>
      <c r="RU586"/>
      <c r="RV586"/>
      <c r="RW586"/>
      <c r="RX586"/>
      <c r="RY586"/>
      <c r="RZ586"/>
      <c r="SA586"/>
      <c r="SB586"/>
      <c r="SC586"/>
      <c r="SD586"/>
      <c r="SE586"/>
      <c r="SF586"/>
      <c r="SG586"/>
      <c r="SH586"/>
      <c r="SI586"/>
      <c r="SJ586"/>
      <c r="SK586"/>
      <c r="SL586"/>
      <c r="SM586"/>
      <c r="SN586"/>
      <c r="SO586"/>
      <c r="SP586"/>
      <c r="SQ586"/>
      <c r="SR586"/>
      <c r="SS586"/>
      <c r="ST586"/>
      <c r="SU586"/>
      <c r="SV586"/>
      <c r="SW586"/>
      <c r="SX586"/>
      <c r="SY586"/>
      <c r="SZ586"/>
      <c r="TA586"/>
      <c r="TB586"/>
      <c r="TC586"/>
      <c r="TD586"/>
      <c r="TE586"/>
      <c r="TF586"/>
      <c r="TG586"/>
      <c r="TH586"/>
      <c r="TI586"/>
      <c r="TJ586"/>
      <c r="TK586"/>
      <c r="TL586"/>
      <c r="TM586"/>
      <c r="TN586"/>
      <c r="TO586"/>
      <c r="TP586"/>
      <c r="TQ586"/>
      <c r="TR586"/>
      <c r="TS586"/>
      <c r="TT586"/>
      <c r="TU586"/>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c r="VH586"/>
      <c r="VI586"/>
      <c r="VJ586"/>
      <c r="VK586"/>
      <c r="VL586"/>
      <c r="VM586"/>
      <c r="VN586"/>
      <c r="VO586"/>
      <c r="VP586"/>
      <c r="VQ586"/>
      <c r="VR586"/>
      <c r="VS586"/>
      <c r="VT586"/>
      <c r="VU586"/>
      <c r="VV586"/>
      <c r="VW586"/>
      <c r="VX586"/>
      <c r="VY586"/>
      <c r="VZ586"/>
      <c r="WA586"/>
      <c r="WB586"/>
      <c r="WC586"/>
      <c r="WD586"/>
      <c r="WE586"/>
      <c r="WF586"/>
      <c r="WG586"/>
      <c r="WH586"/>
      <c r="WI586"/>
      <c r="WJ586"/>
      <c r="WK586"/>
      <c r="WL586"/>
      <c r="WM586"/>
      <c r="WN586"/>
      <c r="WO586"/>
      <c r="WP586"/>
      <c r="WQ586"/>
      <c r="WR586"/>
      <c r="WS586"/>
      <c r="WT586"/>
      <c r="WU586"/>
      <c r="WV586"/>
      <c r="WW586"/>
      <c r="WX586"/>
      <c r="WY586"/>
      <c r="WZ586"/>
      <c r="XA586"/>
      <c r="XB586"/>
      <c r="XC586"/>
      <c r="XD586"/>
      <c r="XE586"/>
      <c r="XF586"/>
      <c r="XG586"/>
      <c r="XH586"/>
      <c r="XI586"/>
      <c r="XJ586"/>
      <c r="XK586"/>
      <c r="XL586"/>
      <c r="XM586"/>
      <c r="XN586"/>
      <c r="XO586"/>
      <c r="XP586"/>
      <c r="XQ586"/>
      <c r="XR586"/>
      <c r="XS586"/>
      <c r="XT586"/>
      <c r="XU586"/>
      <c r="XV586"/>
      <c r="XW586"/>
      <c r="XX586"/>
      <c r="XY586"/>
      <c r="XZ586"/>
      <c r="YA586"/>
      <c r="YB586"/>
      <c r="YC586"/>
      <c r="YD586"/>
      <c r="YE586"/>
      <c r="YF586"/>
      <c r="YG586"/>
      <c r="YH586"/>
      <c r="YI586"/>
      <c r="YJ586"/>
      <c r="YK586"/>
      <c r="YL586"/>
      <c r="YM586"/>
      <c r="YN586"/>
      <c r="YO586"/>
      <c r="YP586"/>
      <c r="YQ586"/>
      <c r="YR586"/>
      <c r="YS586"/>
      <c r="YT586"/>
      <c r="YU586"/>
      <c r="YV586"/>
      <c r="YW586"/>
      <c r="YX586"/>
      <c r="YY586"/>
      <c r="YZ586"/>
      <c r="ZA586"/>
      <c r="ZB586"/>
      <c r="ZC586"/>
      <c r="ZD586"/>
      <c r="ZE586"/>
      <c r="ZF586"/>
      <c r="ZG586"/>
      <c r="ZH586"/>
      <c r="ZI586"/>
      <c r="ZJ586"/>
      <c r="ZK586"/>
      <c r="ZL586"/>
      <c r="ZM586"/>
      <c r="ZN586"/>
      <c r="ZO586"/>
      <c r="ZP586"/>
      <c r="ZQ586"/>
      <c r="ZR586"/>
      <c r="ZS586"/>
      <c r="ZT586"/>
      <c r="ZU586"/>
      <c r="ZV586"/>
      <c r="ZW586"/>
      <c r="ZX586"/>
      <c r="ZY586"/>
      <c r="ZZ586"/>
      <c r="AAA586"/>
      <c r="AAB586"/>
      <c r="AAC586"/>
      <c r="AAD586"/>
      <c r="AAE586"/>
      <c r="AAF586"/>
      <c r="AAG586"/>
      <c r="AAH586"/>
      <c r="AAI586"/>
      <c r="AAJ586"/>
      <c r="AAK586"/>
      <c r="AAL586"/>
      <c r="AAM586"/>
      <c r="AAN586"/>
      <c r="AAO586"/>
      <c r="AAP586"/>
      <c r="AAQ586"/>
      <c r="AAR586"/>
      <c r="AAS586"/>
      <c r="AAT586"/>
      <c r="AAU586"/>
      <c r="AAV586"/>
      <c r="AAW586"/>
      <c r="AAX586"/>
      <c r="AAY586"/>
      <c r="AAZ586"/>
      <c r="ABA586"/>
      <c r="ABB586"/>
      <c r="ABC586"/>
      <c r="ABD586"/>
      <c r="ABE586"/>
      <c r="ABF586"/>
      <c r="ABG586"/>
      <c r="ABH586"/>
      <c r="ABI586"/>
      <c r="ABJ586"/>
      <c r="ABK586"/>
      <c r="ABL586"/>
      <c r="ABM586"/>
      <c r="ABN586"/>
      <c r="ABO586"/>
      <c r="ABP586"/>
      <c r="ABQ586"/>
      <c r="ABR586"/>
      <c r="ABS586"/>
      <c r="ABT586"/>
      <c r="ABU586"/>
      <c r="ABV586"/>
      <c r="ABW586"/>
      <c r="ABX586"/>
      <c r="ABY586"/>
      <c r="ABZ586"/>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c r="ADT586"/>
      <c r="ADU586"/>
      <c r="ADV586"/>
      <c r="ADW586"/>
      <c r="ADX586"/>
      <c r="ADY586"/>
      <c r="ADZ586"/>
      <c r="AEA586"/>
      <c r="AEB586"/>
      <c r="AEC586"/>
      <c r="AED586"/>
      <c r="AEE586"/>
      <c r="AEF586"/>
      <c r="AEG586"/>
      <c r="AEH586"/>
      <c r="AEI586"/>
      <c r="AEJ586"/>
      <c r="AEK586"/>
      <c r="AEL586"/>
      <c r="AEM586"/>
      <c r="AEN586"/>
      <c r="AEO586"/>
      <c r="AEP586"/>
      <c r="AEQ586"/>
      <c r="AER586"/>
      <c r="AES586"/>
      <c r="AET586"/>
      <c r="AEU586"/>
      <c r="AEV586"/>
      <c r="AEW586"/>
      <c r="AEX586"/>
      <c r="AEY586"/>
      <c r="AEZ586"/>
      <c r="AFA586"/>
      <c r="AFB586"/>
      <c r="AFC586"/>
      <c r="AFD586"/>
      <c r="AFE586"/>
      <c r="AFF586"/>
      <c r="AFG586"/>
      <c r="AFH586"/>
      <c r="AFI586"/>
      <c r="AFJ586"/>
      <c r="AFK586"/>
      <c r="AFL586"/>
      <c r="AFM586"/>
      <c r="AFN586"/>
      <c r="AFO586"/>
      <c r="AFP586"/>
      <c r="AFQ586"/>
      <c r="AFR586"/>
      <c r="AFS586"/>
      <c r="AFT586"/>
      <c r="AFU586"/>
      <c r="AFV586"/>
      <c r="AFW586"/>
      <c r="AFX586"/>
      <c r="AFY586"/>
      <c r="AFZ586"/>
      <c r="AGA586"/>
      <c r="AGB586"/>
      <c r="AGC586"/>
      <c r="AGD586"/>
      <c r="AGE586"/>
      <c r="AGF586"/>
      <c r="AGG586"/>
      <c r="AGH586"/>
      <c r="AGI586"/>
      <c r="AGJ586"/>
      <c r="AGK586"/>
      <c r="AGL586"/>
      <c r="AGM586"/>
      <c r="AGN586"/>
      <c r="AGO586"/>
      <c r="AGP586"/>
      <c r="AGQ586"/>
      <c r="AGR586"/>
      <c r="AGS586"/>
      <c r="AGT586"/>
      <c r="AGU586"/>
      <c r="AGV586"/>
      <c r="AGW586"/>
      <c r="AGX586"/>
      <c r="AGY586"/>
      <c r="AGZ586"/>
      <c r="AHA586"/>
      <c r="AHB586"/>
      <c r="AHC586"/>
      <c r="AHD586"/>
      <c r="AHE586"/>
      <c r="AHF586"/>
      <c r="AHG586"/>
      <c r="AHH586"/>
      <c r="AHI586"/>
      <c r="AHJ586"/>
      <c r="AHK586"/>
      <c r="AHL586"/>
      <c r="AHM586"/>
      <c r="AHN586"/>
      <c r="AHO586"/>
      <c r="AHP586"/>
      <c r="AHQ586"/>
      <c r="AHR586"/>
      <c r="AHS586"/>
      <c r="AHT586"/>
      <c r="AHU586"/>
      <c r="AHV586"/>
      <c r="AHW586"/>
      <c r="AHX586"/>
      <c r="AHY586"/>
      <c r="AHZ586"/>
      <c r="AIA586"/>
      <c r="AIB586"/>
      <c r="AIC586"/>
      <c r="AID586"/>
      <c r="AIE586"/>
      <c r="AIF586"/>
      <c r="AIG586"/>
      <c r="AIH586"/>
      <c r="AII586"/>
      <c r="AIJ586"/>
      <c r="AIK586"/>
      <c r="AIL586"/>
      <c r="AIM586"/>
      <c r="AIN586"/>
      <c r="AIO586"/>
      <c r="AIP586"/>
      <c r="AIQ586"/>
      <c r="AIR586"/>
      <c r="AIS586"/>
      <c r="AIT586"/>
      <c r="AIU586"/>
      <c r="AIV586"/>
      <c r="AIW586"/>
      <c r="AIX586"/>
      <c r="AIY586"/>
      <c r="AIZ586"/>
      <c r="AJA586"/>
      <c r="AJB586"/>
      <c r="AJC586"/>
      <c r="AJD586"/>
      <c r="AJE586"/>
      <c r="AJF586"/>
      <c r="AJG586"/>
      <c r="AJH586"/>
      <c r="AJI586"/>
      <c r="AJJ586"/>
      <c r="AJK586"/>
      <c r="AJL586"/>
      <c r="AJM586"/>
      <c r="AJN586"/>
      <c r="AJO586"/>
      <c r="AJP586"/>
      <c r="AJQ586"/>
      <c r="AJR586"/>
      <c r="AJS586"/>
      <c r="AJT586"/>
      <c r="AJU586"/>
      <c r="AJV586"/>
      <c r="AJW586"/>
      <c r="AJX586"/>
      <c r="AJY586"/>
      <c r="AJZ586"/>
      <c r="AKA586"/>
      <c r="AKB586"/>
      <c r="AKC586"/>
      <c r="AKD586"/>
      <c r="AKE586"/>
      <c r="AKF586"/>
      <c r="AKG586"/>
      <c r="AKH586"/>
      <c r="AKI586"/>
      <c r="AKJ586"/>
      <c r="AKK586"/>
      <c r="AKL586"/>
      <c r="AKM586"/>
      <c r="AKN586"/>
      <c r="AKO586"/>
      <c r="AKP586"/>
      <c r="AKQ586"/>
      <c r="AKR586"/>
      <c r="AKS586"/>
      <c r="AKT586"/>
      <c r="AKU586"/>
      <c r="AKV586"/>
      <c r="AKW586"/>
      <c r="AKX586"/>
      <c r="AKY586"/>
      <c r="AKZ586"/>
      <c r="ALA586"/>
      <c r="ALB586"/>
      <c r="ALC586"/>
      <c r="ALD586"/>
      <c r="ALE586"/>
      <c r="ALF586"/>
      <c r="ALG586"/>
      <c r="ALH586"/>
      <c r="ALI586"/>
      <c r="ALJ586"/>
      <c r="ALK586"/>
      <c r="ALL586"/>
      <c r="ALM586"/>
      <c r="ALN586"/>
      <c r="ALO586"/>
      <c r="ALP586"/>
      <c r="ALQ586"/>
      <c r="ALR586"/>
      <c r="ALS586"/>
      <c r="ALT586"/>
      <c r="ALU586"/>
      <c r="ALV586"/>
      <c r="ALW586"/>
      <c r="ALX586"/>
      <c r="ALY586"/>
      <c r="ALZ586"/>
      <c r="AMA586"/>
      <c r="AMB586"/>
      <c r="AMC586"/>
      <c r="AMD586"/>
      <c r="AME586"/>
      <c r="AMF586"/>
      <c r="AMG586"/>
      <c r="AMH586"/>
      <c r="AMI586"/>
      <c r="AMJ586"/>
    </row>
    <row r="587" spans="1:1024" ht="17.25" customHeight="1">
      <c r="A587" s="176">
        <v>586</v>
      </c>
      <c r="B587" s="177" t="s">
        <v>891</v>
      </c>
      <c r="C587" s="178" t="s">
        <v>878</v>
      </c>
      <c r="D587" s="179"/>
      <c r="E587" s="180"/>
      <c r="F587" s="181"/>
      <c r="G587" s="181"/>
      <c r="H587" s="5"/>
      <c r="I587" s="5"/>
      <c r="J587" s="5"/>
      <c r="K587" s="5"/>
      <c r="L587" s="5"/>
      <c r="M587" s="5"/>
      <c r="N587" s="5"/>
      <c r="O587" s="5"/>
      <c r="P587" s="5"/>
      <c r="Q587" s="5"/>
      <c r="R587" s="5"/>
      <c r="S587" s="5"/>
      <c r="T587" s="5"/>
      <c r="U587" s="5"/>
      <c r="V587" s="5"/>
      <c r="W587" s="5"/>
      <c r="X587" s="5"/>
      <c r="Y587" s="5"/>
      <c r="Z587" s="5"/>
      <c r="AA587" s="5"/>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c r="PW587"/>
      <c r="PX587"/>
      <c r="PY587"/>
      <c r="PZ587"/>
      <c r="QA587"/>
      <c r="QB587"/>
      <c r="QC587"/>
      <c r="QD587"/>
      <c r="QE587"/>
      <c r="QF587"/>
      <c r="QG587"/>
      <c r="QH587"/>
      <c r="QI587"/>
      <c r="QJ587"/>
      <c r="QK587"/>
      <c r="QL587"/>
      <c r="QM587"/>
      <c r="QN587"/>
      <c r="QO587"/>
      <c r="QP587"/>
      <c r="QQ587"/>
      <c r="QR587"/>
      <c r="QS587"/>
      <c r="QT587"/>
      <c r="QU587"/>
      <c r="QV587"/>
      <c r="QW587"/>
      <c r="QX587"/>
      <c r="QY587"/>
      <c r="QZ587"/>
      <c r="RA587"/>
      <c r="RB587"/>
      <c r="RC587"/>
      <c r="RD587"/>
      <c r="RE587"/>
      <c r="RF587"/>
      <c r="RG587"/>
      <c r="RH587"/>
      <c r="RI587"/>
      <c r="RJ587"/>
      <c r="RK587"/>
      <c r="RL587"/>
      <c r="RM587"/>
      <c r="RN587"/>
      <c r="RO587"/>
      <c r="RP587"/>
      <c r="RQ587"/>
      <c r="RR587"/>
      <c r="RS587"/>
      <c r="RT587"/>
      <c r="RU587"/>
      <c r="RV587"/>
      <c r="RW587"/>
      <c r="RX587"/>
      <c r="RY587"/>
      <c r="RZ587"/>
      <c r="SA587"/>
      <c r="SB587"/>
      <c r="SC587"/>
      <c r="SD587"/>
      <c r="SE587"/>
      <c r="SF587"/>
      <c r="SG587"/>
      <c r="SH587"/>
      <c r="SI587"/>
      <c r="SJ587"/>
      <c r="SK587"/>
      <c r="SL587"/>
      <c r="SM587"/>
      <c r="SN587"/>
      <c r="SO587"/>
      <c r="SP587"/>
      <c r="SQ587"/>
      <c r="SR587"/>
      <c r="SS587"/>
      <c r="ST587"/>
      <c r="SU587"/>
      <c r="SV587"/>
      <c r="SW587"/>
      <c r="SX587"/>
      <c r="SY587"/>
      <c r="SZ587"/>
      <c r="TA587"/>
      <c r="TB587"/>
      <c r="TC587"/>
      <c r="TD587"/>
      <c r="TE587"/>
      <c r="TF587"/>
      <c r="TG587"/>
      <c r="TH587"/>
      <c r="TI587"/>
      <c r="TJ587"/>
      <c r="TK587"/>
      <c r="TL587"/>
      <c r="TM587"/>
      <c r="TN587"/>
      <c r="TO587"/>
      <c r="TP587"/>
      <c r="TQ587"/>
      <c r="TR587"/>
      <c r="TS587"/>
      <c r="TT587"/>
      <c r="TU587"/>
      <c r="TV587"/>
      <c r="TW587"/>
      <c r="TX587"/>
      <c r="TY587"/>
      <c r="TZ587"/>
      <c r="UA587"/>
      <c r="UB587"/>
      <c r="UC587"/>
      <c r="UD587"/>
      <c r="UE587"/>
      <c r="UF587"/>
      <c r="UG587"/>
      <c r="UH587"/>
      <c r="UI587"/>
      <c r="UJ587"/>
      <c r="UK587"/>
      <c r="UL587"/>
      <c r="UM587"/>
      <c r="UN587"/>
      <c r="UO587"/>
      <c r="UP587"/>
      <c r="UQ587"/>
      <c r="UR587"/>
      <c r="US587"/>
      <c r="UT587"/>
      <c r="UU587"/>
      <c r="UV587"/>
      <c r="UW587"/>
      <c r="UX587"/>
      <c r="UY587"/>
      <c r="UZ587"/>
      <c r="VA587"/>
      <c r="VB587"/>
      <c r="VC587"/>
      <c r="VD587"/>
      <c r="VE587"/>
      <c r="VF587"/>
      <c r="VG587"/>
      <c r="VH587"/>
      <c r="VI587"/>
      <c r="VJ587"/>
      <c r="VK587"/>
      <c r="VL587"/>
      <c r="VM587"/>
      <c r="VN587"/>
      <c r="VO587"/>
      <c r="VP587"/>
      <c r="VQ587"/>
      <c r="VR587"/>
      <c r="VS587"/>
      <c r="VT587"/>
      <c r="VU587"/>
      <c r="VV587"/>
      <c r="VW587"/>
      <c r="VX587"/>
      <c r="VY587"/>
      <c r="VZ587"/>
      <c r="WA587"/>
      <c r="WB587"/>
      <c r="WC587"/>
      <c r="WD587"/>
      <c r="WE587"/>
      <c r="WF587"/>
      <c r="WG587"/>
      <c r="WH587"/>
      <c r="WI587"/>
      <c r="WJ587"/>
      <c r="WK587"/>
      <c r="WL587"/>
      <c r="WM587"/>
      <c r="WN587"/>
      <c r="WO587"/>
      <c r="WP587"/>
      <c r="WQ587"/>
      <c r="WR587"/>
      <c r="WS587"/>
      <c r="WT587"/>
      <c r="WU587"/>
      <c r="WV587"/>
      <c r="WW587"/>
      <c r="WX587"/>
      <c r="WY587"/>
      <c r="WZ587"/>
      <c r="XA587"/>
      <c r="XB587"/>
      <c r="XC587"/>
      <c r="XD587"/>
      <c r="XE587"/>
      <c r="XF587"/>
      <c r="XG587"/>
      <c r="XH587"/>
      <c r="XI587"/>
      <c r="XJ587"/>
      <c r="XK587"/>
      <c r="XL587"/>
      <c r="XM587"/>
      <c r="XN587"/>
      <c r="XO587"/>
      <c r="XP587"/>
      <c r="XQ587"/>
      <c r="XR587"/>
      <c r="XS587"/>
      <c r="XT587"/>
      <c r="XU587"/>
      <c r="XV587"/>
      <c r="XW587"/>
      <c r="XX587"/>
      <c r="XY587"/>
      <c r="XZ587"/>
      <c r="YA587"/>
      <c r="YB587"/>
      <c r="YC587"/>
      <c r="YD587"/>
      <c r="YE587"/>
      <c r="YF587"/>
      <c r="YG587"/>
      <c r="YH587"/>
      <c r="YI587"/>
      <c r="YJ587"/>
      <c r="YK587"/>
      <c r="YL587"/>
      <c r="YM587"/>
      <c r="YN587"/>
      <c r="YO587"/>
      <c r="YP587"/>
      <c r="YQ587"/>
      <c r="YR587"/>
      <c r="YS587"/>
      <c r="YT587"/>
      <c r="YU587"/>
      <c r="YV587"/>
      <c r="YW587"/>
      <c r="YX587"/>
      <c r="YY587"/>
      <c r="YZ587"/>
      <c r="ZA587"/>
      <c r="ZB587"/>
      <c r="ZC587"/>
      <c r="ZD587"/>
      <c r="ZE587"/>
      <c r="ZF587"/>
      <c r="ZG587"/>
      <c r="ZH587"/>
      <c r="ZI587"/>
      <c r="ZJ587"/>
      <c r="ZK587"/>
      <c r="ZL587"/>
      <c r="ZM587"/>
      <c r="ZN587"/>
      <c r="ZO587"/>
      <c r="ZP587"/>
      <c r="ZQ587"/>
      <c r="ZR587"/>
      <c r="ZS587"/>
      <c r="ZT587"/>
      <c r="ZU587"/>
      <c r="ZV587"/>
      <c r="ZW587"/>
      <c r="ZX587"/>
      <c r="ZY587"/>
      <c r="ZZ587"/>
      <c r="AAA587"/>
      <c r="AAB587"/>
      <c r="AAC587"/>
      <c r="AAD587"/>
      <c r="AAE587"/>
      <c r="AAF587"/>
      <c r="AAG587"/>
      <c r="AAH587"/>
      <c r="AAI587"/>
      <c r="AAJ587"/>
      <c r="AAK587"/>
      <c r="AAL587"/>
      <c r="AAM587"/>
      <c r="AAN587"/>
      <c r="AAO587"/>
      <c r="AAP587"/>
      <c r="AAQ587"/>
      <c r="AAR587"/>
      <c r="AAS587"/>
      <c r="AAT587"/>
      <c r="AAU587"/>
      <c r="AAV587"/>
      <c r="AAW587"/>
      <c r="AAX587"/>
      <c r="AAY587"/>
      <c r="AAZ587"/>
      <c r="ABA587"/>
      <c r="ABB587"/>
      <c r="ABC587"/>
      <c r="ABD587"/>
      <c r="ABE587"/>
      <c r="ABF587"/>
      <c r="ABG587"/>
      <c r="ABH587"/>
      <c r="ABI587"/>
      <c r="ABJ587"/>
      <c r="ABK587"/>
      <c r="ABL587"/>
      <c r="ABM587"/>
      <c r="ABN587"/>
      <c r="ABO587"/>
      <c r="ABP587"/>
      <c r="ABQ587"/>
      <c r="ABR587"/>
      <c r="ABS587"/>
      <c r="ABT587"/>
      <c r="ABU587"/>
      <c r="ABV587"/>
      <c r="ABW587"/>
      <c r="ABX587"/>
      <c r="ABY587"/>
      <c r="ABZ587"/>
      <c r="ACA587"/>
      <c r="ACB587"/>
      <c r="ACC587"/>
      <c r="ACD587"/>
      <c r="ACE587"/>
      <c r="ACF587"/>
      <c r="ACG587"/>
      <c r="ACH587"/>
      <c r="ACI587"/>
      <c r="ACJ587"/>
      <c r="ACK587"/>
      <c r="ACL587"/>
      <c r="ACM587"/>
      <c r="ACN587"/>
      <c r="ACO587"/>
      <c r="ACP587"/>
      <c r="ACQ587"/>
      <c r="ACR587"/>
      <c r="ACS587"/>
      <c r="ACT587"/>
      <c r="ACU587"/>
      <c r="ACV587"/>
      <c r="ACW587"/>
      <c r="ACX587"/>
      <c r="ACY587"/>
      <c r="ACZ587"/>
      <c r="ADA587"/>
      <c r="ADB587"/>
      <c r="ADC587"/>
      <c r="ADD587"/>
      <c r="ADE587"/>
      <c r="ADF587"/>
      <c r="ADG587"/>
      <c r="ADH587"/>
      <c r="ADI587"/>
      <c r="ADJ587"/>
      <c r="ADK587"/>
      <c r="ADL587"/>
      <c r="ADM587"/>
      <c r="ADN587"/>
      <c r="ADO587"/>
      <c r="ADP587"/>
      <c r="ADQ587"/>
      <c r="ADR587"/>
      <c r="ADS587"/>
      <c r="ADT587"/>
      <c r="ADU587"/>
      <c r="ADV587"/>
      <c r="ADW587"/>
      <c r="ADX587"/>
      <c r="ADY587"/>
      <c r="ADZ587"/>
      <c r="AEA587"/>
      <c r="AEB587"/>
      <c r="AEC587"/>
      <c r="AED587"/>
      <c r="AEE587"/>
      <c r="AEF587"/>
      <c r="AEG587"/>
      <c r="AEH587"/>
      <c r="AEI587"/>
      <c r="AEJ587"/>
      <c r="AEK587"/>
      <c r="AEL587"/>
      <c r="AEM587"/>
      <c r="AEN587"/>
      <c r="AEO587"/>
      <c r="AEP587"/>
      <c r="AEQ587"/>
      <c r="AER587"/>
      <c r="AES587"/>
      <c r="AET587"/>
      <c r="AEU587"/>
      <c r="AEV587"/>
      <c r="AEW587"/>
      <c r="AEX587"/>
      <c r="AEY587"/>
      <c r="AEZ587"/>
      <c r="AFA587"/>
      <c r="AFB587"/>
      <c r="AFC587"/>
      <c r="AFD587"/>
      <c r="AFE587"/>
      <c r="AFF587"/>
      <c r="AFG587"/>
      <c r="AFH587"/>
      <c r="AFI587"/>
      <c r="AFJ587"/>
      <c r="AFK587"/>
      <c r="AFL587"/>
      <c r="AFM587"/>
      <c r="AFN587"/>
      <c r="AFO587"/>
      <c r="AFP587"/>
      <c r="AFQ587"/>
      <c r="AFR587"/>
      <c r="AFS587"/>
      <c r="AFT587"/>
      <c r="AFU587"/>
      <c r="AFV587"/>
      <c r="AFW587"/>
      <c r="AFX587"/>
      <c r="AFY587"/>
      <c r="AFZ587"/>
      <c r="AGA587"/>
      <c r="AGB587"/>
      <c r="AGC587"/>
      <c r="AGD587"/>
      <c r="AGE587"/>
      <c r="AGF587"/>
      <c r="AGG587"/>
      <c r="AGH587"/>
      <c r="AGI587"/>
      <c r="AGJ587"/>
      <c r="AGK587"/>
      <c r="AGL587"/>
      <c r="AGM587"/>
      <c r="AGN587"/>
      <c r="AGO587"/>
      <c r="AGP587"/>
      <c r="AGQ587"/>
      <c r="AGR587"/>
      <c r="AGS587"/>
      <c r="AGT587"/>
      <c r="AGU587"/>
      <c r="AGV587"/>
      <c r="AGW587"/>
      <c r="AGX587"/>
      <c r="AGY587"/>
      <c r="AGZ587"/>
      <c r="AHA587"/>
      <c r="AHB587"/>
      <c r="AHC587"/>
      <c r="AHD587"/>
      <c r="AHE587"/>
      <c r="AHF587"/>
      <c r="AHG587"/>
      <c r="AHH587"/>
      <c r="AHI587"/>
      <c r="AHJ587"/>
      <c r="AHK587"/>
      <c r="AHL587"/>
      <c r="AHM587"/>
      <c r="AHN587"/>
      <c r="AHO587"/>
      <c r="AHP587"/>
      <c r="AHQ587"/>
      <c r="AHR587"/>
      <c r="AHS587"/>
      <c r="AHT587"/>
      <c r="AHU587"/>
      <c r="AHV587"/>
      <c r="AHW587"/>
      <c r="AHX587"/>
      <c r="AHY587"/>
      <c r="AHZ587"/>
      <c r="AIA587"/>
      <c r="AIB587"/>
      <c r="AIC587"/>
      <c r="AID587"/>
      <c r="AIE587"/>
      <c r="AIF587"/>
      <c r="AIG587"/>
      <c r="AIH587"/>
      <c r="AII587"/>
      <c r="AIJ587"/>
      <c r="AIK587"/>
      <c r="AIL587"/>
      <c r="AIM587"/>
      <c r="AIN587"/>
      <c r="AIO587"/>
      <c r="AIP587"/>
      <c r="AIQ587"/>
      <c r="AIR587"/>
      <c r="AIS587"/>
      <c r="AIT587"/>
      <c r="AIU587"/>
      <c r="AIV587"/>
      <c r="AIW587"/>
      <c r="AIX587"/>
      <c r="AIY587"/>
      <c r="AIZ587"/>
      <c r="AJA587"/>
      <c r="AJB587"/>
      <c r="AJC587"/>
      <c r="AJD587"/>
      <c r="AJE587"/>
      <c r="AJF587"/>
      <c r="AJG587"/>
      <c r="AJH587"/>
      <c r="AJI587"/>
      <c r="AJJ587"/>
      <c r="AJK587"/>
      <c r="AJL587"/>
      <c r="AJM587"/>
      <c r="AJN587"/>
      <c r="AJO587"/>
      <c r="AJP587"/>
      <c r="AJQ587"/>
      <c r="AJR587"/>
      <c r="AJS587"/>
      <c r="AJT587"/>
      <c r="AJU587"/>
      <c r="AJV587"/>
      <c r="AJW587"/>
      <c r="AJX587"/>
      <c r="AJY587"/>
      <c r="AJZ587"/>
      <c r="AKA587"/>
      <c r="AKB587"/>
      <c r="AKC587"/>
      <c r="AKD587"/>
      <c r="AKE587"/>
      <c r="AKF587"/>
      <c r="AKG587"/>
      <c r="AKH587"/>
      <c r="AKI587"/>
      <c r="AKJ587"/>
      <c r="AKK587"/>
      <c r="AKL587"/>
      <c r="AKM587"/>
      <c r="AKN587"/>
      <c r="AKO587"/>
      <c r="AKP587"/>
      <c r="AKQ587"/>
      <c r="AKR587"/>
      <c r="AKS587"/>
      <c r="AKT587"/>
      <c r="AKU587"/>
      <c r="AKV587"/>
      <c r="AKW587"/>
      <c r="AKX587"/>
      <c r="AKY587"/>
      <c r="AKZ587"/>
      <c r="ALA587"/>
      <c r="ALB587"/>
      <c r="ALC587"/>
      <c r="ALD587"/>
      <c r="ALE587"/>
      <c r="ALF587"/>
      <c r="ALG587"/>
      <c r="ALH587"/>
      <c r="ALI587"/>
      <c r="ALJ587"/>
      <c r="ALK587"/>
      <c r="ALL587"/>
      <c r="ALM587"/>
      <c r="ALN587"/>
      <c r="ALO587"/>
      <c r="ALP587"/>
      <c r="ALQ587"/>
      <c r="ALR587"/>
      <c r="ALS587"/>
      <c r="ALT587"/>
      <c r="ALU587"/>
      <c r="ALV587"/>
      <c r="ALW587"/>
      <c r="ALX587"/>
      <c r="ALY587"/>
      <c r="ALZ587"/>
      <c r="AMA587"/>
      <c r="AMB587"/>
      <c r="AMC587"/>
      <c r="AMD587"/>
      <c r="AME587"/>
      <c r="AMF587"/>
      <c r="AMG587"/>
      <c r="AMH587"/>
      <c r="AMI587"/>
      <c r="AMJ587"/>
    </row>
    <row r="588" spans="1:1024" ht="17.25" customHeight="1">
      <c r="A588" s="176">
        <v>587</v>
      </c>
      <c r="B588" s="177" t="s">
        <v>892</v>
      </c>
      <c r="C588" s="178"/>
      <c r="D588" s="179"/>
      <c r="E588" s="180"/>
      <c r="F588" s="181"/>
      <c r="G588" s="181"/>
      <c r="H588" s="5"/>
      <c r="I588" s="5"/>
      <c r="J588" s="5"/>
      <c r="K588" s="5"/>
      <c r="L588" s="5"/>
      <c r="M588" s="5"/>
      <c r="N588" s="5"/>
      <c r="O588" s="5"/>
      <c r="P588" s="5"/>
      <c r="Q588" s="5"/>
      <c r="R588" s="5"/>
      <c r="S588" s="5"/>
      <c r="T588" s="5"/>
      <c r="U588" s="5"/>
      <c r="V588" s="5"/>
      <c r="W588" s="5"/>
      <c r="X588" s="5"/>
      <c r="Y588" s="5"/>
      <c r="Z588" s="5"/>
      <c r="AA588" s="5"/>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c r="QV588"/>
      <c r="QW588"/>
      <c r="QX588"/>
      <c r="QY588"/>
      <c r="QZ588"/>
      <c r="RA588"/>
      <c r="RB588"/>
      <c r="RC588"/>
      <c r="RD588"/>
      <c r="RE588"/>
      <c r="RF588"/>
      <c r="RG588"/>
      <c r="RH588"/>
      <c r="RI588"/>
      <c r="RJ588"/>
      <c r="RK588"/>
      <c r="RL588"/>
      <c r="RM588"/>
      <c r="RN588"/>
      <c r="RO588"/>
      <c r="RP588"/>
      <c r="RQ588"/>
      <c r="RR588"/>
      <c r="RS588"/>
      <c r="RT588"/>
      <c r="RU588"/>
      <c r="RV588"/>
      <c r="RW588"/>
      <c r="RX588"/>
      <c r="RY588"/>
      <c r="RZ588"/>
      <c r="SA588"/>
      <c r="SB588"/>
      <c r="SC588"/>
      <c r="SD588"/>
      <c r="SE588"/>
      <c r="SF588"/>
      <c r="SG588"/>
      <c r="SH588"/>
      <c r="SI588"/>
      <c r="SJ588"/>
      <c r="SK588"/>
      <c r="SL588"/>
      <c r="SM588"/>
      <c r="SN588"/>
      <c r="SO588"/>
      <c r="SP588"/>
      <c r="SQ588"/>
      <c r="SR588"/>
      <c r="SS588"/>
      <c r="ST588"/>
      <c r="SU588"/>
      <c r="SV588"/>
      <c r="SW588"/>
      <c r="SX588"/>
      <c r="SY588"/>
      <c r="SZ588"/>
      <c r="TA588"/>
      <c r="TB588"/>
      <c r="TC588"/>
      <c r="TD588"/>
      <c r="TE588"/>
      <c r="TF588"/>
      <c r="TG588"/>
      <c r="TH588"/>
      <c r="TI588"/>
      <c r="TJ588"/>
      <c r="TK588"/>
      <c r="TL588"/>
      <c r="TM588"/>
      <c r="TN588"/>
      <c r="TO588"/>
      <c r="TP588"/>
      <c r="TQ588"/>
      <c r="TR588"/>
      <c r="TS588"/>
      <c r="TT588"/>
      <c r="TU588"/>
      <c r="TV588"/>
      <c r="TW588"/>
      <c r="TX588"/>
      <c r="TY588"/>
      <c r="TZ588"/>
      <c r="UA588"/>
      <c r="UB588"/>
      <c r="UC588"/>
      <c r="UD588"/>
      <c r="UE588"/>
      <c r="UF588"/>
      <c r="UG588"/>
      <c r="UH588"/>
      <c r="UI588"/>
      <c r="UJ588"/>
      <c r="UK588"/>
      <c r="UL588"/>
      <c r="UM588"/>
      <c r="UN588"/>
      <c r="UO588"/>
      <c r="UP588"/>
      <c r="UQ588"/>
      <c r="UR588"/>
      <c r="US588"/>
      <c r="UT588"/>
      <c r="UU588"/>
      <c r="UV588"/>
      <c r="UW588"/>
      <c r="UX588"/>
      <c r="UY588"/>
      <c r="UZ588"/>
      <c r="VA588"/>
      <c r="VB588"/>
      <c r="VC588"/>
      <c r="VD588"/>
      <c r="VE588"/>
      <c r="VF588"/>
      <c r="VG588"/>
      <c r="VH588"/>
      <c r="VI588"/>
      <c r="VJ588"/>
      <c r="VK588"/>
      <c r="VL588"/>
      <c r="VM588"/>
      <c r="VN588"/>
      <c r="VO588"/>
      <c r="VP588"/>
      <c r="VQ588"/>
      <c r="VR588"/>
      <c r="VS588"/>
      <c r="VT588"/>
      <c r="VU588"/>
      <c r="VV588"/>
      <c r="VW588"/>
      <c r="VX588"/>
      <c r="VY588"/>
      <c r="VZ588"/>
      <c r="WA588"/>
      <c r="WB588"/>
      <c r="WC588"/>
      <c r="WD588"/>
      <c r="WE588"/>
      <c r="WF588"/>
      <c r="WG588"/>
      <c r="WH588"/>
      <c r="WI588"/>
      <c r="WJ588"/>
      <c r="WK588"/>
      <c r="WL588"/>
      <c r="WM588"/>
      <c r="WN588"/>
      <c r="WO588"/>
      <c r="WP588"/>
      <c r="WQ588"/>
      <c r="WR588"/>
      <c r="WS588"/>
      <c r="WT588"/>
      <c r="WU588"/>
      <c r="WV588"/>
      <c r="WW588"/>
      <c r="WX588"/>
      <c r="WY588"/>
      <c r="WZ588"/>
      <c r="XA588"/>
      <c r="XB588"/>
      <c r="XC588"/>
      <c r="XD588"/>
      <c r="XE588"/>
      <c r="XF588"/>
      <c r="XG588"/>
      <c r="XH588"/>
      <c r="XI588"/>
      <c r="XJ588"/>
      <c r="XK588"/>
      <c r="XL588"/>
      <c r="XM588"/>
      <c r="XN588"/>
      <c r="XO588"/>
      <c r="XP588"/>
      <c r="XQ588"/>
      <c r="XR588"/>
      <c r="XS588"/>
      <c r="XT588"/>
      <c r="XU588"/>
      <c r="XV588"/>
      <c r="XW588"/>
      <c r="XX588"/>
      <c r="XY588"/>
      <c r="XZ588"/>
      <c r="YA588"/>
      <c r="YB588"/>
      <c r="YC588"/>
      <c r="YD588"/>
      <c r="YE588"/>
      <c r="YF588"/>
      <c r="YG588"/>
      <c r="YH588"/>
      <c r="YI588"/>
      <c r="YJ588"/>
      <c r="YK588"/>
      <c r="YL588"/>
      <c r="YM588"/>
      <c r="YN588"/>
      <c r="YO588"/>
      <c r="YP588"/>
      <c r="YQ588"/>
      <c r="YR588"/>
      <c r="YS588"/>
      <c r="YT588"/>
      <c r="YU588"/>
      <c r="YV588"/>
      <c r="YW588"/>
      <c r="YX588"/>
      <c r="YY588"/>
      <c r="YZ588"/>
      <c r="ZA588"/>
      <c r="ZB588"/>
      <c r="ZC588"/>
      <c r="ZD588"/>
      <c r="ZE588"/>
      <c r="ZF588"/>
      <c r="ZG588"/>
      <c r="ZH588"/>
      <c r="ZI588"/>
      <c r="ZJ588"/>
      <c r="ZK588"/>
      <c r="ZL588"/>
      <c r="ZM588"/>
      <c r="ZN588"/>
      <c r="ZO588"/>
      <c r="ZP588"/>
      <c r="ZQ588"/>
      <c r="ZR588"/>
      <c r="ZS588"/>
      <c r="ZT588"/>
      <c r="ZU588"/>
      <c r="ZV588"/>
      <c r="ZW588"/>
      <c r="ZX588"/>
      <c r="ZY588"/>
      <c r="ZZ588"/>
      <c r="AAA588"/>
      <c r="AAB588"/>
      <c r="AAC588"/>
      <c r="AAD588"/>
      <c r="AAE588"/>
      <c r="AAF588"/>
      <c r="AAG588"/>
      <c r="AAH588"/>
      <c r="AAI588"/>
      <c r="AAJ588"/>
      <c r="AAK588"/>
      <c r="AAL588"/>
      <c r="AAM588"/>
      <c r="AAN588"/>
      <c r="AAO588"/>
      <c r="AAP588"/>
      <c r="AAQ588"/>
      <c r="AAR588"/>
      <c r="AAS588"/>
      <c r="AAT588"/>
      <c r="AAU588"/>
      <c r="AAV588"/>
      <c r="AAW588"/>
      <c r="AAX588"/>
      <c r="AAY588"/>
      <c r="AAZ588"/>
      <c r="ABA588"/>
      <c r="ABB588"/>
      <c r="ABC588"/>
      <c r="ABD588"/>
      <c r="ABE588"/>
      <c r="ABF588"/>
      <c r="ABG588"/>
      <c r="ABH588"/>
      <c r="ABI588"/>
      <c r="ABJ588"/>
      <c r="ABK588"/>
      <c r="ABL588"/>
      <c r="ABM588"/>
      <c r="ABN588"/>
      <c r="ABO588"/>
      <c r="ABP588"/>
      <c r="ABQ588"/>
      <c r="ABR588"/>
      <c r="ABS588"/>
      <c r="ABT588"/>
      <c r="ABU588"/>
      <c r="ABV588"/>
      <c r="ABW588"/>
      <c r="ABX588"/>
      <c r="ABY588"/>
      <c r="ABZ588"/>
      <c r="ACA588"/>
      <c r="ACB588"/>
      <c r="ACC588"/>
      <c r="ACD588"/>
      <c r="ACE588"/>
      <c r="ACF588"/>
      <c r="ACG588"/>
      <c r="ACH588"/>
      <c r="ACI588"/>
      <c r="ACJ588"/>
      <c r="ACK588"/>
      <c r="ACL588"/>
      <c r="ACM588"/>
      <c r="ACN588"/>
      <c r="ACO588"/>
      <c r="ACP588"/>
      <c r="ACQ588"/>
      <c r="ACR588"/>
      <c r="ACS588"/>
      <c r="ACT588"/>
      <c r="ACU588"/>
      <c r="ACV588"/>
      <c r="ACW588"/>
      <c r="ACX588"/>
      <c r="ACY588"/>
      <c r="ACZ588"/>
      <c r="ADA588"/>
      <c r="ADB588"/>
      <c r="ADC588"/>
      <c r="ADD588"/>
      <c r="ADE588"/>
      <c r="ADF588"/>
      <c r="ADG588"/>
      <c r="ADH588"/>
      <c r="ADI588"/>
      <c r="ADJ588"/>
      <c r="ADK588"/>
      <c r="ADL588"/>
      <c r="ADM588"/>
      <c r="ADN588"/>
      <c r="ADO588"/>
      <c r="ADP588"/>
      <c r="ADQ588"/>
      <c r="ADR588"/>
      <c r="ADS588"/>
      <c r="ADT588"/>
      <c r="ADU588"/>
      <c r="ADV588"/>
      <c r="ADW588"/>
      <c r="ADX588"/>
      <c r="ADY588"/>
      <c r="ADZ588"/>
      <c r="AEA588"/>
      <c r="AEB588"/>
      <c r="AEC588"/>
      <c r="AED588"/>
      <c r="AEE588"/>
      <c r="AEF588"/>
      <c r="AEG588"/>
      <c r="AEH588"/>
      <c r="AEI588"/>
      <c r="AEJ588"/>
      <c r="AEK588"/>
      <c r="AEL588"/>
      <c r="AEM588"/>
      <c r="AEN588"/>
      <c r="AEO588"/>
      <c r="AEP588"/>
      <c r="AEQ588"/>
      <c r="AER588"/>
      <c r="AES588"/>
      <c r="AET588"/>
      <c r="AEU588"/>
      <c r="AEV588"/>
      <c r="AEW588"/>
      <c r="AEX588"/>
      <c r="AEY588"/>
      <c r="AEZ588"/>
      <c r="AFA588"/>
      <c r="AFB588"/>
      <c r="AFC588"/>
      <c r="AFD588"/>
      <c r="AFE588"/>
      <c r="AFF588"/>
      <c r="AFG588"/>
      <c r="AFH588"/>
      <c r="AFI588"/>
      <c r="AFJ588"/>
      <c r="AFK588"/>
      <c r="AFL588"/>
      <c r="AFM588"/>
      <c r="AFN588"/>
      <c r="AFO588"/>
      <c r="AFP588"/>
      <c r="AFQ588"/>
      <c r="AFR588"/>
      <c r="AFS588"/>
      <c r="AFT588"/>
      <c r="AFU588"/>
      <c r="AFV588"/>
      <c r="AFW588"/>
      <c r="AFX588"/>
      <c r="AFY588"/>
      <c r="AFZ588"/>
      <c r="AGA588"/>
      <c r="AGB588"/>
      <c r="AGC588"/>
      <c r="AGD588"/>
      <c r="AGE588"/>
      <c r="AGF588"/>
      <c r="AGG588"/>
      <c r="AGH588"/>
      <c r="AGI588"/>
      <c r="AGJ588"/>
      <c r="AGK588"/>
      <c r="AGL588"/>
      <c r="AGM588"/>
      <c r="AGN588"/>
      <c r="AGO588"/>
      <c r="AGP588"/>
      <c r="AGQ588"/>
      <c r="AGR588"/>
      <c r="AGS588"/>
      <c r="AGT588"/>
      <c r="AGU588"/>
      <c r="AGV588"/>
      <c r="AGW588"/>
      <c r="AGX588"/>
      <c r="AGY588"/>
      <c r="AGZ588"/>
      <c r="AHA588"/>
      <c r="AHB588"/>
      <c r="AHC588"/>
      <c r="AHD588"/>
      <c r="AHE588"/>
      <c r="AHF588"/>
      <c r="AHG588"/>
      <c r="AHH588"/>
      <c r="AHI588"/>
      <c r="AHJ588"/>
      <c r="AHK588"/>
      <c r="AHL588"/>
      <c r="AHM588"/>
      <c r="AHN588"/>
      <c r="AHO588"/>
      <c r="AHP588"/>
      <c r="AHQ588"/>
      <c r="AHR588"/>
      <c r="AHS588"/>
      <c r="AHT588"/>
      <c r="AHU588"/>
      <c r="AHV588"/>
      <c r="AHW588"/>
      <c r="AHX588"/>
      <c r="AHY588"/>
      <c r="AHZ588"/>
      <c r="AIA588"/>
      <c r="AIB588"/>
      <c r="AIC588"/>
      <c r="AID588"/>
      <c r="AIE588"/>
      <c r="AIF588"/>
      <c r="AIG588"/>
      <c r="AIH588"/>
      <c r="AII588"/>
      <c r="AIJ588"/>
      <c r="AIK588"/>
      <c r="AIL588"/>
      <c r="AIM588"/>
      <c r="AIN588"/>
      <c r="AIO588"/>
      <c r="AIP588"/>
      <c r="AIQ588"/>
      <c r="AIR588"/>
      <c r="AIS588"/>
      <c r="AIT588"/>
      <c r="AIU588"/>
      <c r="AIV588"/>
      <c r="AIW588"/>
      <c r="AIX588"/>
      <c r="AIY588"/>
      <c r="AIZ588"/>
      <c r="AJA588"/>
      <c r="AJB588"/>
      <c r="AJC588"/>
      <c r="AJD588"/>
      <c r="AJE588"/>
      <c r="AJF588"/>
      <c r="AJG588"/>
      <c r="AJH588"/>
      <c r="AJI588"/>
      <c r="AJJ588"/>
      <c r="AJK588"/>
      <c r="AJL588"/>
      <c r="AJM588"/>
      <c r="AJN588"/>
      <c r="AJO588"/>
      <c r="AJP588"/>
      <c r="AJQ588"/>
      <c r="AJR588"/>
      <c r="AJS588"/>
      <c r="AJT588"/>
      <c r="AJU588"/>
      <c r="AJV588"/>
      <c r="AJW588"/>
      <c r="AJX588"/>
      <c r="AJY588"/>
      <c r="AJZ588"/>
      <c r="AKA588"/>
      <c r="AKB588"/>
      <c r="AKC588"/>
      <c r="AKD588"/>
      <c r="AKE588"/>
      <c r="AKF588"/>
      <c r="AKG588"/>
      <c r="AKH588"/>
      <c r="AKI588"/>
      <c r="AKJ588"/>
      <c r="AKK588"/>
      <c r="AKL588"/>
      <c r="AKM588"/>
      <c r="AKN588"/>
      <c r="AKO588"/>
      <c r="AKP588"/>
      <c r="AKQ588"/>
      <c r="AKR588"/>
      <c r="AKS588"/>
      <c r="AKT588"/>
      <c r="AKU588"/>
      <c r="AKV588"/>
      <c r="AKW588"/>
      <c r="AKX588"/>
      <c r="AKY588"/>
      <c r="AKZ588"/>
      <c r="ALA588"/>
      <c r="ALB588"/>
      <c r="ALC588"/>
      <c r="ALD588"/>
      <c r="ALE588"/>
      <c r="ALF588"/>
      <c r="ALG588"/>
      <c r="ALH588"/>
      <c r="ALI588"/>
      <c r="ALJ588"/>
      <c r="ALK588"/>
      <c r="ALL588"/>
      <c r="ALM588"/>
      <c r="ALN588"/>
      <c r="ALO588"/>
      <c r="ALP588"/>
      <c r="ALQ588"/>
      <c r="ALR588"/>
      <c r="ALS588"/>
      <c r="ALT588"/>
      <c r="ALU588"/>
      <c r="ALV588"/>
      <c r="ALW588"/>
      <c r="ALX588"/>
      <c r="ALY588"/>
      <c r="ALZ588"/>
      <c r="AMA588"/>
      <c r="AMB588"/>
      <c r="AMC588"/>
      <c r="AMD588"/>
      <c r="AME588"/>
      <c r="AMF588"/>
      <c r="AMG588"/>
      <c r="AMH588"/>
      <c r="AMI588"/>
      <c r="AMJ588"/>
    </row>
    <row r="589" spans="1:1024" ht="17.25" customHeight="1">
      <c r="A589" s="176">
        <v>588</v>
      </c>
      <c r="B589" s="177" t="s">
        <v>893</v>
      </c>
      <c r="C589" s="178" t="s">
        <v>878</v>
      </c>
      <c r="D589" s="179"/>
      <c r="E589" s="180"/>
      <c r="F589" s="181"/>
      <c r="G589" s="181"/>
      <c r="H589" s="5"/>
      <c r="I589" s="5"/>
      <c r="J589" s="5"/>
      <c r="K589" s="5"/>
      <c r="L589" s="5"/>
      <c r="M589" s="5"/>
      <c r="N589" s="5"/>
      <c r="O589" s="5"/>
      <c r="P589" s="5"/>
      <c r="Q589" s="5"/>
      <c r="R589" s="5"/>
      <c r="S589" s="5"/>
      <c r="T589" s="5"/>
      <c r="U589" s="5"/>
      <c r="V589" s="5"/>
      <c r="W589" s="5"/>
      <c r="X589" s="5"/>
      <c r="Y589" s="5"/>
      <c r="Z589" s="5"/>
      <c r="AA589" s="5"/>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c r="QV589"/>
      <c r="QW589"/>
      <c r="QX589"/>
      <c r="QY589"/>
      <c r="QZ589"/>
      <c r="RA589"/>
      <c r="RB589"/>
      <c r="RC589"/>
      <c r="RD589"/>
      <c r="RE589"/>
      <c r="RF589"/>
      <c r="RG589"/>
      <c r="RH589"/>
      <c r="RI589"/>
      <c r="RJ589"/>
      <c r="RK589"/>
      <c r="RL589"/>
      <c r="RM589"/>
      <c r="RN589"/>
      <c r="RO589"/>
      <c r="RP589"/>
      <c r="RQ589"/>
      <c r="RR589"/>
      <c r="RS589"/>
      <c r="RT589"/>
      <c r="RU589"/>
      <c r="RV589"/>
      <c r="RW589"/>
      <c r="RX589"/>
      <c r="RY589"/>
      <c r="RZ589"/>
      <c r="SA589"/>
      <c r="SB589"/>
      <c r="SC589"/>
      <c r="SD589"/>
      <c r="SE589"/>
      <c r="SF589"/>
      <c r="SG589"/>
      <c r="SH589"/>
      <c r="SI589"/>
      <c r="SJ589"/>
      <c r="SK589"/>
      <c r="SL589"/>
      <c r="SM589"/>
      <c r="SN589"/>
      <c r="SO589"/>
      <c r="SP589"/>
      <c r="SQ589"/>
      <c r="SR589"/>
      <c r="SS589"/>
      <c r="ST589"/>
      <c r="SU589"/>
      <c r="SV589"/>
      <c r="SW589"/>
      <c r="SX589"/>
      <c r="SY589"/>
      <c r="SZ589"/>
      <c r="TA589"/>
      <c r="TB589"/>
      <c r="TC589"/>
      <c r="TD589"/>
      <c r="TE589"/>
      <c r="TF589"/>
      <c r="TG589"/>
      <c r="TH589"/>
      <c r="TI589"/>
      <c r="TJ589"/>
      <c r="TK589"/>
      <c r="TL589"/>
      <c r="TM589"/>
      <c r="TN589"/>
      <c r="TO589"/>
      <c r="TP589"/>
      <c r="TQ589"/>
      <c r="TR589"/>
      <c r="TS589"/>
      <c r="TT589"/>
      <c r="TU589"/>
      <c r="TV589"/>
      <c r="TW589"/>
      <c r="TX589"/>
      <c r="TY589"/>
      <c r="TZ589"/>
      <c r="UA589"/>
      <c r="UB589"/>
      <c r="UC589"/>
      <c r="UD589"/>
      <c r="UE589"/>
      <c r="UF589"/>
      <c r="UG589"/>
      <c r="UH589"/>
      <c r="UI589"/>
      <c r="UJ589"/>
      <c r="UK589"/>
      <c r="UL589"/>
      <c r="UM589"/>
      <c r="UN589"/>
      <c r="UO589"/>
      <c r="UP589"/>
      <c r="UQ589"/>
      <c r="UR589"/>
      <c r="US589"/>
      <c r="UT589"/>
      <c r="UU589"/>
      <c r="UV589"/>
      <c r="UW589"/>
      <c r="UX589"/>
      <c r="UY589"/>
      <c r="UZ589"/>
      <c r="VA589"/>
      <c r="VB589"/>
      <c r="VC589"/>
      <c r="VD589"/>
      <c r="VE589"/>
      <c r="VF589"/>
      <c r="VG589"/>
      <c r="VH589"/>
      <c r="VI589"/>
      <c r="VJ589"/>
      <c r="VK589"/>
      <c r="VL589"/>
      <c r="VM589"/>
      <c r="VN589"/>
      <c r="VO589"/>
      <c r="VP589"/>
      <c r="VQ589"/>
      <c r="VR589"/>
      <c r="VS589"/>
      <c r="VT589"/>
      <c r="VU589"/>
      <c r="VV589"/>
      <c r="VW589"/>
      <c r="VX589"/>
      <c r="VY589"/>
      <c r="VZ589"/>
      <c r="WA589"/>
      <c r="WB589"/>
      <c r="WC589"/>
      <c r="WD589"/>
      <c r="WE589"/>
      <c r="WF589"/>
      <c r="WG589"/>
      <c r="WH589"/>
      <c r="WI589"/>
      <c r="WJ589"/>
      <c r="WK589"/>
      <c r="WL589"/>
      <c r="WM589"/>
      <c r="WN589"/>
      <c r="WO589"/>
      <c r="WP589"/>
      <c r="WQ589"/>
      <c r="WR589"/>
      <c r="WS589"/>
      <c r="WT589"/>
      <c r="WU589"/>
      <c r="WV589"/>
      <c r="WW589"/>
      <c r="WX589"/>
      <c r="WY589"/>
      <c r="WZ589"/>
      <c r="XA589"/>
      <c r="XB589"/>
      <c r="XC589"/>
      <c r="XD589"/>
      <c r="XE589"/>
      <c r="XF589"/>
      <c r="XG589"/>
      <c r="XH589"/>
      <c r="XI589"/>
      <c r="XJ589"/>
      <c r="XK589"/>
      <c r="XL589"/>
      <c r="XM589"/>
      <c r="XN589"/>
      <c r="XO589"/>
      <c r="XP589"/>
      <c r="XQ589"/>
      <c r="XR589"/>
      <c r="XS589"/>
      <c r="XT589"/>
      <c r="XU589"/>
      <c r="XV589"/>
      <c r="XW589"/>
      <c r="XX589"/>
      <c r="XY589"/>
      <c r="XZ589"/>
      <c r="YA589"/>
      <c r="YB589"/>
      <c r="YC589"/>
      <c r="YD589"/>
      <c r="YE589"/>
      <c r="YF589"/>
      <c r="YG589"/>
      <c r="YH589"/>
      <c r="YI589"/>
      <c r="YJ589"/>
      <c r="YK589"/>
      <c r="YL589"/>
      <c r="YM589"/>
      <c r="YN589"/>
      <c r="YO589"/>
      <c r="YP589"/>
      <c r="YQ589"/>
      <c r="YR589"/>
      <c r="YS589"/>
      <c r="YT589"/>
      <c r="YU589"/>
      <c r="YV589"/>
      <c r="YW589"/>
      <c r="YX589"/>
      <c r="YY589"/>
      <c r="YZ589"/>
      <c r="ZA589"/>
      <c r="ZB589"/>
      <c r="ZC589"/>
      <c r="ZD589"/>
      <c r="ZE589"/>
      <c r="ZF589"/>
      <c r="ZG589"/>
      <c r="ZH589"/>
      <c r="ZI589"/>
      <c r="ZJ589"/>
      <c r="ZK589"/>
      <c r="ZL589"/>
      <c r="ZM589"/>
      <c r="ZN589"/>
      <c r="ZO589"/>
      <c r="ZP589"/>
      <c r="ZQ589"/>
      <c r="ZR589"/>
      <c r="ZS589"/>
      <c r="ZT589"/>
      <c r="ZU589"/>
      <c r="ZV589"/>
      <c r="ZW589"/>
      <c r="ZX589"/>
      <c r="ZY589"/>
      <c r="ZZ589"/>
      <c r="AAA589"/>
      <c r="AAB589"/>
      <c r="AAC589"/>
      <c r="AAD589"/>
      <c r="AAE589"/>
      <c r="AAF589"/>
      <c r="AAG589"/>
      <c r="AAH589"/>
      <c r="AAI589"/>
      <c r="AAJ589"/>
      <c r="AAK589"/>
      <c r="AAL589"/>
      <c r="AAM589"/>
      <c r="AAN589"/>
      <c r="AAO589"/>
      <c r="AAP589"/>
      <c r="AAQ589"/>
      <c r="AAR589"/>
      <c r="AAS589"/>
      <c r="AAT589"/>
      <c r="AAU589"/>
      <c r="AAV589"/>
      <c r="AAW589"/>
      <c r="AAX589"/>
      <c r="AAY589"/>
      <c r="AAZ589"/>
      <c r="ABA589"/>
      <c r="ABB589"/>
      <c r="ABC589"/>
      <c r="ABD589"/>
      <c r="ABE589"/>
      <c r="ABF589"/>
      <c r="ABG589"/>
      <c r="ABH589"/>
      <c r="ABI589"/>
      <c r="ABJ589"/>
      <c r="ABK589"/>
      <c r="ABL589"/>
      <c r="ABM589"/>
      <c r="ABN589"/>
      <c r="ABO589"/>
      <c r="ABP589"/>
      <c r="ABQ589"/>
      <c r="ABR589"/>
      <c r="ABS589"/>
      <c r="ABT589"/>
      <c r="ABU589"/>
      <c r="ABV589"/>
      <c r="ABW589"/>
      <c r="ABX589"/>
      <c r="ABY589"/>
      <c r="ABZ589"/>
      <c r="ACA589"/>
      <c r="ACB589"/>
      <c r="ACC589"/>
      <c r="ACD589"/>
      <c r="ACE589"/>
      <c r="ACF589"/>
      <c r="ACG589"/>
      <c r="ACH589"/>
      <c r="ACI589"/>
      <c r="ACJ589"/>
      <c r="ACK589"/>
      <c r="ACL589"/>
      <c r="ACM589"/>
      <c r="ACN589"/>
      <c r="ACO589"/>
      <c r="ACP589"/>
      <c r="ACQ589"/>
      <c r="ACR589"/>
      <c r="ACS589"/>
      <c r="ACT589"/>
      <c r="ACU589"/>
      <c r="ACV589"/>
      <c r="ACW589"/>
      <c r="ACX589"/>
      <c r="ACY589"/>
      <c r="ACZ589"/>
      <c r="ADA589"/>
      <c r="ADB589"/>
      <c r="ADC589"/>
      <c r="ADD589"/>
      <c r="ADE589"/>
      <c r="ADF589"/>
      <c r="ADG589"/>
      <c r="ADH589"/>
      <c r="ADI589"/>
      <c r="ADJ589"/>
      <c r="ADK589"/>
      <c r="ADL589"/>
      <c r="ADM589"/>
      <c r="ADN589"/>
      <c r="ADO589"/>
      <c r="ADP589"/>
      <c r="ADQ589"/>
      <c r="ADR589"/>
      <c r="ADS589"/>
      <c r="ADT589"/>
      <c r="ADU589"/>
      <c r="ADV589"/>
      <c r="ADW589"/>
      <c r="ADX589"/>
      <c r="ADY589"/>
      <c r="ADZ589"/>
      <c r="AEA589"/>
      <c r="AEB589"/>
      <c r="AEC589"/>
      <c r="AED589"/>
      <c r="AEE589"/>
      <c r="AEF589"/>
      <c r="AEG589"/>
      <c r="AEH589"/>
      <c r="AEI589"/>
      <c r="AEJ589"/>
      <c r="AEK589"/>
      <c r="AEL589"/>
      <c r="AEM589"/>
      <c r="AEN589"/>
      <c r="AEO589"/>
      <c r="AEP589"/>
      <c r="AEQ589"/>
      <c r="AER589"/>
      <c r="AES589"/>
      <c r="AET589"/>
      <c r="AEU589"/>
      <c r="AEV589"/>
      <c r="AEW589"/>
      <c r="AEX589"/>
      <c r="AEY589"/>
      <c r="AEZ589"/>
      <c r="AFA589"/>
      <c r="AFB589"/>
      <c r="AFC589"/>
      <c r="AFD589"/>
      <c r="AFE589"/>
      <c r="AFF589"/>
      <c r="AFG589"/>
      <c r="AFH589"/>
      <c r="AFI589"/>
      <c r="AFJ589"/>
      <c r="AFK589"/>
      <c r="AFL589"/>
      <c r="AFM589"/>
      <c r="AFN589"/>
      <c r="AFO589"/>
      <c r="AFP589"/>
      <c r="AFQ589"/>
      <c r="AFR589"/>
      <c r="AFS589"/>
      <c r="AFT589"/>
      <c r="AFU589"/>
      <c r="AFV589"/>
      <c r="AFW589"/>
      <c r="AFX589"/>
      <c r="AFY589"/>
      <c r="AFZ589"/>
      <c r="AGA589"/>
      <c r="AGB589"/>
      <c r="AGC589"/>
      <c r="AGD589"/>
      <c r="AGE589"/>
      <c r="AGF589"/>
      <c r="AGG589"/>
      <c r="AGH589"/>
      <c r="AGI589"/>
      <c r="AGJ589"/>
      <c r="AGK589"/>
      <c r="AGL589"/>
      <c r="AGM589"/>
      <c r="AGN589"/>
      <c r="AGO589"/>
      <c r="AGP589"/>
      <c r="AGQ589"/>
      <c r="AGR589"/>
      <c r="AGS589"/>
      <c r="AGT589"/>
      <c r="AGU589"/>
      <c r="AGV589"/>
      <c r="AGW589"/>
      <c r="AGX589"/>
      <c r="AGY589"/>
      <c r="AGZ589"/>
      <c r="AHA589"/>
      <c r="AHB589"/>
      <c r="AHC589"/>
      <c r="AHD589"/>
      <c r="AHE589"/>
      <c r="AHF589"/>
      <c r="AHG589"/>
      <c r="AHH589"/>
      <c r="AHI589"/>
      <c r="AHJ589"/>
      <c r="AHK589"/>
      <c r="AHL589"/>
      <c r="AHM589"/>
      <c r="AHN589"/>
      <c r="AHO589"/>
      <c r="AHP589"/>
      <c r="AHQ589"/>
      <c r="AHR589"/>
      <c r="AHS589"/>
      <c r="AHT589"/>
      <c r="AHU589"/>
      <c r="AHV589"/>
      <c r="AHW589"/>
      <c r="AHX589"/>
      <c r="AHY589"/>
      <c r="AHZ589"/>
      <c r="AIA589"/>
      <c r="AIB589"/>
      <c r="AIC589"/>
      <c r="AID589"/>
      <c r="AIE589"/>
      <c r="AIF589"/>
      <c r="AIG589"/>
      <c r="AIH589"/>
      <c r="AII589"/>
      <c r="AIJ589"/>
      <c r="AIK589"/>
      <c r="AIL589"/>
      <c r="AIM589"/>
      <c r="AIN589"/>
      <c r="AIO589"/>
      <c r="AIP589"/>
      <c r="AIQ589"/>
      <c r="AIR589"/>
      <c r="AIS589"/>
      <c r="AIT589"/>
      <c r="AIU589"/>
      <c r="AIV589"/>
      <c r="AIW589"/>
      <c r="AIX589"/>
      <c r="AIY589"/>
      <c r="AIZ589"/>
      <c r="AJA589"/>
      <c r="AJB589"/>
      <c r="AJC589"/>
      <c r="AJD589"/>
      <c r="AJE589"/>
      <c r="AJF589"/>
      <c r="AJG589"/>
      <c r="AJH589"/>
      <c r="AJI589"/>
      <c r="AJJ589"/>
      <c r="AJK589"/>
      <c r="AJL589"/>
      <c r="AJM589"/>
      <c r="AJN589"/>
      <c r="AJO589"/>
      <c r="AJP589"/>
      <c r="AJQ589"/>
      <c r="AJR589"/>
      <c r="AJS589"/>
      <c r="AJT589"/>
      <c r="AJU589"/>
      <c r="AJV589"/>
      <c r="AJW589"/>
      <c r="AJX589"/>
      <c r="AJY589"/>
      <c r="AJZ589"/>
      <c r="AKA589"/>
      <c r="AKB589"/>
      <c r="AKC589"/>
      <c r="AKD589"/>
      <c r="AKE589"/>
      <c r="AKF589"/>
      <c r="AKG589"/>
      <c r="AKH589"/>
      <c r="AKI589"/>
      <c r="AKJ589"/>
      <c r="AKK589"/>
      <c r="AKL589"/>
      <c r="AKM589"/>
      <c r="AKN589"/>
      <c r="AKO589"/>
      <c r="AKP589"/>
      <c r="AKQ589"/>
      <c r="AKR589"/>
      <c r="AKS589"/>
      <c r="AKT589"/>
      <c r="AKU589"/>
      <c r="AKV589"/>
      <c r="AKW589"/>
      <c r="AKX589"/>
      <c r="AKY589"/>
      <c r="AKZ589"/>
      <c r="ALA589"/>
      <c r="ALB589"/>
      <c r="ALC589"/>
      <c r="ALD589"/>
      <c r="ALE589"/>
      <c r="ALF589"/>
      <c r="ALG589"/>
      <c r="ALH589"/>
      <c r="ALI589"/>
      <c r="ALJ589"/>
      <c r="ALK589"/>
      <c r="ALL589"/>
      <c r="ALM589"/>
      <c r="ALN589"/>
      <c r="ALO589"/>
      <c r="ALP589"/>
      <c r="ALQ589"/>
      <c r="ALR589"/>
      <c r="ALS589"/>
      <c r="ALT589"/>
      <c r="ALU589"/>
      <c r="ALV589"/>
      <c r="ALW589"/>
      <c r="ALX589"/>
      <c r="ALY589"/>
      <c r="ALZ589"/>
      <c r="AMA589"/>
      <c r="AMB589"/>
      <c r="AMC589"/>
      <c r="AMD589"/>
      <c r="AME589"/>
      <c r="AMF589"/>
      <c r="AMG589"/>
      <c r="AMH589"/>
      <c r="AMI589"/>
      <c r="AMJ589"/>
    </row>
    <row r="590" spans="1:1024" ht="17.25" customHeight="1">
      <c r="A590" s="176">
        <v>589</v>
      </c>
      <c r="B590" s="177" t="s">
        <v>894</v>
      </c>
      <c r="C590" s="178"/>
      <c r="D590" s="179"/>
      <c r="E590" s="180"/>
      <c r="F590" s="181"/>
      <c r="G590" s="181"/>
      <c r="H590" s="5"/>
      <c r="I590" s="5"/>
      <c r="J590" s="5"/>
      <c r="K590" s="5"/>
      <c r="L590" s="5"/>
      <c r="M590" s="5"/>
      <c r="N590" s="5"/>
      <c r="O590" s="5"/>
      <c r="P590" s="5"/>
      <c r="Q590" s="5"/>
      <c r="R590" s="5"/>
      <c r="S590" s="5"/>
      <c r="T590" s="5"/>
      <c r="U590" s="5"/>
      <c r="V590" s="5"/>
      <c r="W590" s="5"/>
      <c r="X590" s="5"/>
      <c r="Y590" s="5"/>
      <c r="Z590" s="5"/>
      <c r="AA590" s="5"/>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c r="RA590"/>
      <c r="RB590"/>
      <c r="RC590"/>
      <c r="RD590"/>
      <c r="RE590"/>
      <c r="RF590"/>
      <c r="RG590"/>
      <c r="RH590"/>
      <c r="RI590"/>
      <c r="RJ590"/>
      <c r="RK590"/>
      <c r="RL590"/>
      <c r="RM590"/>
      <c r="RN590"/>
      <c r="RO590"/>
      <c r="RP590"/>
      <c r="RQ590"/>
      <c r="RR590"/>
      <c r="RS590"/>
      <c r="RT590"/>
      <c r="RU590"/>
      <c r="RV590"/>
      <c r="RW590"/>
      <c r="RX590"/>
      <c r="RY590"/>
      <c r="RZ590"/>
      <c r="SA590"/>
      <c r="SB590"/>
      <c r="SC590"/>
      <c r="SD590"/>
      <c r="SE590"/>
      <c r="SF590"/>
      <c r="SG590"/>
      <c r="SH590"/>
      <c r="SI590"/>
      <c r="SJ590"/>
      <c r="SK590"/>
      <c r="SL590"/>
      <c r="SM590"/>
      <c r="SN590"/>
      <c r="SO590"/>
      <c r="SP590"/>
      <c r="SQ590"/>
      <c r="SR590"/>
      <c r="SS590"/>
      <c r="ST590"/>
      <c r="SU590"/>
      <c r="SV590"/>
      <c r="SW590"/>
      <c r="SX590"/>
      <c r="SY590"/>
      <c r="SZ590"/>
      <c r="TA590"/>
      <c r="TB590"/>
      <c r="TC590"/>
      <c r="TD590"/>
      <c r="TE590"/>
      <c r="TF590"/>
      <c r="TG590"/>
      <c r="TH590"/>
      <c r="TI590"/>
      <c r="TJ590"/>
      <c r="TK590"/>
      <c r="TL590"/>
      <c r="TM590"/>
      <c r="TN590"/>
      <c r="TO590"/>
      <c r="TP590"/>
      <c r="TQ590"/>
      <c r="TR590"/>
      <c r="TS590"/>
      <c r="TT590"/>
      <c r="TU590"/>
      <c r="TV590"/>
      <c r="TW590"/>
      <c r="TX590"/>
      <c r="TY590"/>
      <c r="TZ590"/>
      <c r="UA590"/>
      <c r="UB590"/>
      <c r="UC590"/>
      <c r="UD590"/>
      <c r="UE590"/>
      <c r="UF590"/>
      <c r="UG590"/>
      <c r="UH590"/>
      <c r="UI590"/>
      <c r="UJ590"/>
      <c r="UK590"/>
      <c r="UL590"/>
      <c r="UM590"/>
      <c r="UN590"/>
      <c r="UO590"/>
      <c r="UP590"/>
      <c r="UQ590"/>
      <c r="UR590"/>
      <c r="US590"/>
      <c r="UT590"/>
      <c r="UU590"/>
      <c r="UV590"/>
      <c r="UW590"/>
      <c r="UX590"/>
      <c r="UY590"/>
      <c r="UZ590"/>
      <c r="VA590"/>
      <c r="VB590"/>
      <c r="VC590"/>
      <c r="VD590"/>
      <c r="VE590"/>
      <c r="VF590"/>
      <c r="VG590"/>
      <c r="VH590"/>
      <c r="VI590"/>
      <c r="VJ590"/>
      <c r="VK590"/>
      <c r="VL590"/>
      <c r="VM590"/>
      <c r="VN590"/>
      <c r="VO590"/>
      <c r="VP590"/>
      <c r="VQ590"/>
      <c r="VR590"/>
      <c r="VS590"/>
      <c r="VT590"/>
      <c r="VU590"/>
      <c r="VV590"/>
      <c r="VW590"/>
      <c r="VX590"/>
      <c r="VY590"/>
      <c r="VZ590"/>
      <c r="WA590"/>
      <c r="WB590"/>
      <c r="WC590"/>
      <c r="WD590"/>
      <c r="WE590"/>
      <c r="WF590"/>
      <c r="WG590"/>
      <c r="WH590"/>
      <c r="WI590"/>
      <c r="WJ590"/>
      <c r="WK590"/>
      <c r="WL590"/>
      <c r="WM590"/>
      <c r="WN590"/>
      <c r="WO590"/>
      <c r="WP590"/>
      <c r="WQ590"/>
      <c r="WR590"/>
      <c r="WS590"/>
      <c r="WT590"/>
      <c r="WU590"/>
      <c r="WV590"/>
      <c r="WW590"/>
      <c r="WX590"/>
      <c r="WY590"/>
      <c r="WZ590"/>
      <c r="XA590"/>
      <c r="XB590"/>
      <c r="XC590"/>
      <c r="XD590"/>
      <c r="XE590"/>
      <c r="XF590"/>
      <c r="XG590"/>
      <c r="XH590"/>
      <c r="XI590"/>
      <c r="XJ590"/>
      <c r="XK590"/>
      <c r="XL590"/>
      <c r="XM590"/>
      <c r="XN590"/>
      <c r="XO590"/>
      <c r="XP590"/>
      <c r="XQ590"/>
      <c r="XR590"/>
      <c r="XS590"/>
      <c r="XT590"/>
      <c r="XU590"/>
      <c r="XV590"/>
      <c r="XW590"/>
      <c r="XX590"/>
      <c r="XY590"/>
      <c r="XZ590"/>
      <c r="YA590"/>
      <c r="YB590"/>
      <c r="YC590"/>
      <c r="YD590"/>
      <c r="YE590"/>
      <c r="YF590"/>
      <c r="YG590"/>
      <c r="YH590"/>
      <c r="YI590"/>
      <c r="YJ590"/>
      <c r="YK590"/>
      <c r="YL590"/>
      <c r="YM590"/>
      <c r="YN590"/>
      <c r="YO590"/>
      <c r="YP590"/>
      <c r="YQ590"/>
      <c r="YR590"/>
      <c r="YS590"/>
      <c r="YT590"/>
      <c r="YU590"/>
      <c r="YV590"/>
      <c r="YW590"/>
      <c r="YX590"/>
      <c r="YY590"/>
      <c r="YZ590"/>
      <c r="ZA590"/>
      <c r="ZB590"/>
      <c r="ZC590"/>
      <c r="ZD590"/>
      <c r="ZE590"/>
      <c r="ZF590"/>
      <c r="ZG590"/>
      <c r="ZH590"/>
      <c r="ZI590"/>
      <c r="ZJ590"/>
      <c r="ZK590"/>
      <c r="ZL590"/>
      <c r="ZM590"/>
      <c r="ZN590"/>
      <c r="ZO590"/>
      <c r="ZP590"/>
      <c r="ZQ590"/>
      <c r="ZR590"/>
      <c r="ZS590"/>
      <c r="ZT590"/>
      <c r="ZU590"/>
      <c r="ZV590"/>
      <c r="ZW590"/>
      <c r="ZX590"/>
      <c r="ZY590"/>
      <c r="ZZ590"/>
      <c r="AAA590"/>
      <c r="AAB590"/>
      <c r="AAC590"/>
      <c r="AAD590"/>
      <c r="AAE590"/>
      <c r="AAF590"/>
      <c r="AAG590"/>
      <c r="AAH590"/>
      <c r="AAI590"/>
      <c r="AAJ590"/>
      <c r="AAK590"/>
      <c r="AAL590"/>
      <c r="AAM590"/>
      <c r="AAN590"/>
      <c r="AAO590"/>
      <c r="AAP590"/>
      <c r="AAQ590"/>
      <c r="AAR590"/>
      <c r="AAS590"/>
      <c r="AAT590"/>
      <c r="AAU590"/>
      <c r="AAV590"/>
      <c r="AAW590"/>
      <c r="AAX590"/>
      <c r="AAY590"/>
      <c r="AAZ590"/>
      <c r="ABA590"/>
      <c r="ABB590"/>
      <c r="ABC590"/>
      <c r="ABD590"/>
      <c r="ABE590"/>
      <c r="ABF590"/>
      <c r="ABG590"/>
      <c r="ABH590"/>
      <c r="ABI590"/>
      <c r="ABJ590"/>
      <c r="ABK590"/>
      <c r="ABL590"/>
      <c r="ABM590"/>
      <c r="ABN590"/>
      <c r="ABO590"/>
      <c r="ABP590"/>
      <c r="ABQ590"/>
      <c r="ABR590"/>
      <c r="ABS590"/>
      <c r="ABT590"/>
      <c r="ABU590"/>
      <c r="ABV590"/>
      <c r="ABW590"/>
      <c r="ABX590"/>
      <c r="ABY590"/>
      <c r="ABZ590"/>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c r="ADT590"/>
      <c r="ADU590"/>
      <c r="ADV590"/>
      <c r="ADW590"/>
      <c r="ADX590"/>
      <c r="ADY590"/>
      <c r="ADZ590"/>
      <c r="AEA590"/>
      <c r="AEB590"/>
      <c r="AEC590"/>
      <c r="AED590"/>
      <c r="AEE590"/>
      <c r="AEF590"/>
      <c r="AEG590"/>
      <c r="AEH590"/>
      <c r="AEI590"/>
      <c r="AEJ590"/>
      <c r="AEK590"/>
      <c r="AEL590"/>
      <c r="AEM590"/>
      <c r="AEN590"/>
      <c r="AEO590"/>
      <c r="AEP590"/>
      <c r="AEQ590"/>
      <c r="AER590"/>
      <c r="AES590"/>
      <c r="AET590"/>
      <c r="AEU590"/>
      <c r="AEV590"/>
      <c r="AEW590"/>
      <c r="AEX590"/>
      <c r="AEY590"/>
      <c r="AEZ590"/>
      <c r="AFA590"/>
      <c r="AFB590"/>
      <c r="AFC590"/>
      <c r="AFD590"/>
      <c r="AFE590"/>
      <c r="AFF590"/>
      <c r="AFG590"/>
      <c r="AFH590"/>
      <c r="AFI590"/>
      <c r="AFJ590"/>
      <c r="AFK590"/>
      <c r="AFL590"/>
      <c r="AFM590"/>
      <c r="AFN590"/>
      <c r="AFO590"/>
      <c r="AFP590"/>
      <c r="AFQ590"/>
      <c r="AFR590"/>
      <c r="AFS590"/>
      <c r="AFT590"/>
      <c r="AFU590"/>
      <c r="AFV590"/>
      <c r="AFW590"/>
      <c r="AFX590"/>
      <c r="AFY590"/>
      <c r="AFZ590"/>
      <c r="AGA590"/>
      <c r="AGB590"/>
      <c r="AGC590"/>
      <c r="AGD590"/>
      <c r="AGE590"/>
      <c r="AGF590"/>
      <c r="AGG590"/>
      <c r="AGH590"/>
      <c r="AGI590"/>
      <c r="AGJ590"/>
      <c r="AGK590"/>
      <c r="AGL590"/>
      <c r="AGM590"/>
      <c r="AGN590"/>
      <c r="AGO590"/>
      <c r="AGP590"/>
      <c r="AGQ590"/>
      <c r="AGR590"/>
      <c r="AGS590"/>
      <c r="AGT590"/>
      <c r="AGU590"/>
      <c r="AGV590"/>
      <c r="AGW590"/>
      <c r="AGX590"/>
      <c r="AGY590"/>
      <c r="AGZ590"/>
      <c r="AHA590"/>
      <c r="AHB590"/>
      <c r="AHC590"/>
      <c r="AHD590"/>
      <c r="AHE590"/>
      <c r="AHF590"/>
      <c r="AHG590"/>
      <c r="AHH590"/>
      <c r="AHI590"/>
      <c r="AHJ590"/>
      <c r="AHK590"/>
      <c r="AHL590"/>
      <c r="AHM590"/>
      <c r="AHN590"/>
      <c r="AHO590"/>
      <c r="AHP590"/>
      <c r="AHQ590"/>
      <c r="AHR590"/>
      <c r="AHS590"/>
      <c r="AHT590"/>
      <c r="AHU590"/>
      <c r="AHV590"/>
      <c r="AHW590"/>
      <c r="AHX590"/>
      <c r="AHY590"/>
      <c r="AHZ590"/>
      <c r="AIA590"/>
      <c r="AIB590"/>
      <c r="AIC590"/>
      <c r="AID590"/>
      <c r="AIE590"/>
      <c r="AIF590"/>
      <c r="AIG590"/>
      <c r="AIH590"/>
      <c r="AII590"/>
      <c r="AIJ590"/>
      <c r="AIK590"/>
      <c r="AIL590"/>
      <c r="AIM590"/>
      <c r="AIN590"/>
      <c r="AIO590"/>
      <c r="AIP590"/>
      <c r="AIQ590"/>
      <c r="AIR590"/>
      <c r="AIS590"/>
      <c r="AIT590"/>
      <c r="AIU590"/>
      <c r="AIV590"/>
      <c r="AIW590"/>
      <c r="AIX590"/>
      <c r="AIY590"/>
      <c r="AIZ590"/>
      <c r="AJA590"/>
      <c r="AJB590"/>
      <c r="AJC590"/>
      <c r="AJD590"/>
      <c r="AJE590"/>
      <c r="AJF590"/>
      <c r="AJG590"/>
      <c r="AJH590"/>
      <c r="AJI590"/>
      <c r="AJJ590"/>
      <c r="AJK590"/>
      <c r="AJL590"/>
      <c r="AJM590"/>
      <c r="AJN590"/>
      <c r="AJO590"/>
      <c r="AJP590"/>
      <c r="AJQ590"/>
      <c r="AJR590"/>
      <c r="AJS590"/>
      <c r="AJT590"/>
      <c r="AJU590"/>
      <c r="AJV590"/>
      <c r="AJW590"/>
      <c r="AJX590"/>
      <c r="AJY590"/>
      <c r="AJZ590"/>
      <c r="AKA590"/>
      <c r="AKB590"/>
      <c r="AKC590"/>
      <c r="AKD590"/>
      <c r="AKE590"/>
      <c r="AKF590"/>
      <c r="AKG590"/>
      <c r="AKH590"/>
      <c r="AKI590"/>
      <c r="AKJ590"/>
      <c r="AKK590"/>
      <c r="AKL590"/>
      <c r="AKM590"/>
      <c r="AKN590"/>
      <c r="AKO590"/>
      <c r="AKP590"/>
      <c r="AKQ590"/>
      <c r="AKR590"/>
      <c r="AKS590"/>
      <c r="AKT590"/>
      <c r="AKU590"/>
      <c r="AKV590"/>
      <c r="AKW590"/>
      <c r="AKX590"/>
      <c r="AKY590"/>
      <c r="AKZ590"/>
      <c r="ALA590"/>
      <c r="ALB590"/>
      <c r="ALC590"/>
      <c r="ALD590"/>
      <c r="ALE590"/>
      <c r="ALF590"/>
      <c r="ALG590"/>
      <c r="ALH590"/>
      <c r="ALI590"/>
      <c r="ALJ590"/>
      <c r="ALK590"/>
      <c r="ALL590"/>
      <c r="ALM590"/>
      <c r="ALN590"/>
      <c r="ALO590"/>
      <c r="ALP590"/>
      <c r="ALQ590"/>
      <c r="ALR590"/>
      <c r="ALS590"/>
      <c r="ALT590"/>
      <c r="ALU590"/>
      <c r="ALV590"/>
      <c r="ALW590"/>
      <c r="ALX590"/>
      <c r="ALY590"/>
      <c r="ALZ590"/>
      <c r="AMA590"/>
      <c r="AMB590"/>
      <c r="AMC590"/>
      <c r="AMD590"/>
      <c r="AME590"/>
      <c r="AMF590"/>
      <c r="AMG590"/>
      <c r="AMH590"/>
      <c r="AMI590"/>
      <c r="AMJ590"/>
    </row>
    <row r="591" spans="1:1024" ht="17.25" customHeight="1">
      <c r="A591" s="176">
        <v>590</v>
      </c>
      <c r="B591" s="177" t="s">
        <v>895</v>
      </c>
      <c r="C591" s="178" t="s">
        <v>896</v>
      </c>
      <c r="D591" s="179"/>
      <c r="E591" s="187"/>
      <c r="F591" s="181"/>
      <c r="G591" s="181"/>
      <c r="H591" s="5"/>
      <c r="I591" s="5"/>
      <c r="J591" s="5"/>
      <c r="K591" s="5"/>
      <c r="L591" s="5"/>
      <c r="M591" s="5"/>
      <c r="N591" s="5"/>
      <c r="O591" s="5"/>
      <c r="P591" s="5"/>
      <c r="Q591" s="5"/>
      <c r="R591" s="5"/>
      <c r="S591" s="5"/>
      <c r="T591" s="5"/>
      <c r="U591" s="5"/>
      <c r="V591" s="5"/>
      <c r="W591" s="5"/>
      <c r="X591" s="5"/>
      <c r="Y591" s="5"/>
      <c r="Z591" s="5"/>
      <c r="AA591" s="5"/>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c r="RI591"/>
      <c r="RJ591"/>
      <c r="RK591"/>
      <c r="RL591"/>
      <c r="RM591"/>
      <c r="RN591"/>
      <c r="RO591"/>
      <c r="RP591"/>
      <c r="RQ591"/>
      <c r="RR591"/>
      <c r="RS591"/>
      <c r="RT591"/>
      <c r="RU591"/>
      <c r="RV591"/>
      <c r="RW591"/>
      <c r="RX591"/>
      <c r="RY591"/>
      <c r="RZ591"/>
      <c r="SA591"/>
      <c r="SB591"/>
      <c r="SC591"/>
      <c r="SD591"/>
      <c r="SE591"/>
      <c r="SF591"/>
      <c r="SG591"/>
      <c r="SH591"/>
      <c r="SI591"/>
      <c r="SJ591"/>
      <c r="SK591"/>
      <c r="SL591"/>
      <c r="SM591"/>
      <c r="SN591"/>
      <c r="SO591"/>
      <c r="SP591"/>
      <c r="SQ591"/>
      <c r="SR591"/>
      <c r="SS591"/>
      <c r="ST591"/>
      <c r="SU591"/>
      <c r="SV591"/>
      <c r="SW591"/>
      <c r="SX591"/>
      <c r="SY591"/>
      <c r="SZ591"/>
      <c r="TA591"/>
      <c r="TB591"/>
      <c r="TC591"/>
      <c r="TD591"/>
      <c r="TE591"/>
      <c r="TF591"/>
      <c r="TG591"/>
      <c r="TH591"/>
      <c r="TI591"/>
      <c r="TJ591"/>
      <c r="TK591"/>
      <c r="TL591"/>
      <c r="TM591"/>
      <c r="TN591"/>
      <c r="TO591"/>
      <c r="TP591"/>
      <c r="TQ591"/>
      <c r="TR591"/>
      <c r="TS591"/>
      <c r="TT591"/>
      <c r="TU591"/>
      <c r="TV591"/>
      <c r="TW591"/>
      <c r="TX591"/>
      <c r="TY591"/>
      <c r="TZ591"/>
      <c r="UA591"/>
      <c r="UB591"/>
      <c r="UC591"/>
      <c r="UD591"/>
      <c r="UE591"/>
      <c r="UF591"/>
      <c r="UG591"/>
      <c r="UH591"/>
      <c r="UI591"/>
      <c r="UJ591"/>
      <c r="UK591"/>
      <c r="UL591"/>
      <c r="UM591"/>
      <c r="UN591"/>
      <c r="UO591"/>
      <c r="UP591"/>
      <c r="UQ591"/>
      <c r="UR591"/>
      <c r="US591"/>
      <c r="UT591"/>
      <c r="UU591"/>
      <c r="UV591"/>
      <c r="UW591"/>
      <c r="UX591"/>
      <c r="UY591"/>
      <c r="UZ591"/>
      <c r="VA591"/>
      <c r="VB591"/>
      <c r="VC591"/>
      <c r="VD591"/>
      <c r="VE591"/>
      <c r="VF591"/>
      <c r="VG591"/>
      <c r="VH591"/>
      <c r="VI591"/>
      <c r="VJ591"/>
      <c r="VK591"/>
      <c r="VL591"/>
      <c r="VM591"/>
      <c r="VN591"/>
      <c r="VO591"/>
      <c r="VP591"/>
      <c r="VQ591"/>
      <c r="VR591"/>
      <c r="VS591"/>
      <c r="VT591"/>
      <c r="VU591"/>
      <c r="VV591"/>
      <c r="VW591"/>
      <c r="VX591"/>
      <c r="VY591"/>
      <c r="VZ591"/>
      <c r="WA591"/>
      <c r="WB591"/>
      <c r="WC591"/>
      <c r="WD591"/>
      <c r="WE591"/>
      <c r="WF591"/>
      <c r="WG591"/>
      <c r="WH591"/>
      <c r="WI591"/>
      <c r="WJ591"/>
      <c r="WK591"/>
      <c r="WL591"/>
      <c r="WM591"/>
      <c r="WN591"/>
      <c r="WO591"/>
      <c r="WP591"/>
      <c r="WQ591"/>
      <c r="WR591"/>
      <c r="WS591"/>
      <c r="WT591"/>
      <c r="WU591"/>
      <c r="WV591"/>
      <c r="WW591"/>
      <c r="WX591"/>
      <c r="WY591"/>
      <c r="WZ591"/>
      <c r="XA591"/>
      <c r="XB591"/>
      <c r="XC591"/>
      <c r="XD591"/>
      <c r="XE591"/>
      <c r="XF591"/>
      <c r="XG591"/>
      <c r="XH591"/>
      <c r="XI591"/>
      <c r="XJ591"/>
      <c r="XK591"/>
      <c r="XL591"/>
      <c r="XM591"/>
      <c r="XN591"/>
      <c r="XO591"/>
      <c r="XP591"/>
      <c r="XQ591"/>
      <c r="XR591"/>
      <c r="XS591"/>
      <c r="XT591"/>
      <c r="XU591"/>
      <c r="XV591"/>
      <c r="XW591"/>
      <c r="XX591"/>
      <c r="XY591"/>
      <c r="XZ591"/>
      <c r="YA591"/>
      <c r="YB591"/>
      <c r="YC591"/>
      <c r="YD591"/>
      <c r="YE591"/>
      <c r="YF591"/>
      <c r="YG591"/>
      <c r="YH591"/>
      <c r="YI591"/>
      <c r="YJ591"/>
      <c r="YK591"/>
      <c r="YL591"/>
      <c r="YM591"/>
      <c r="YN591"/>
      <c r="YO591"/>
      <c r="YP591"/>
      <c r="YQ591"/>
      <c r="YR591"/>
      <c r="YS591"/>
      <c r="YT591"/>
      <c r="YU591"/>
      <c r="YV591"/>
      <c r="YW591"/>
      <c r="YX591"/>
      <c r="YY591"/>
      <c r="YZ591"/>
      <c r="ZA591"/>
      <c r="ZB591"/>
      <c r="ZC591"/>
      <c r="ZD591"/>
      <c r="ZE591"/>
      <c r="ZF591"/>
      <c r="ZG591"/>
      <c r="ZH591"/>
      <c r="ZI591"/>
      <c r="ZJ591"/>
      <c r="ZK591"/>
      <c r="ZL591"/>
      <c r="ZM591"/>
      <c r="ZN591"/>
      <c r="ZO591"/>
      <c r="ZP591"/>
      <c r="ZQ591"/>
      <c r="ZR591"/>
      <c r="ZS591"/>
      <c r="ZT591"/>
      <c r="ZU591"/>
      <c r="ZV591"/>
      <c r="ZW591"/>
      <c r="ZX591"/>
      <c r="ZY591"/>
      <c r="ZZ591"/>
      <c r="AAA591"/>
      <c r="AAB591"/>
      <c r="AAC591"/>
      <c r="AAD591"/>
      <c r="AAE591"/>
      <c r="AAF591"/>
      <c r="AAG591"/>
      <c r="AAH591"/>
      <c r="AAI591"/>
      <c r="AAJ591"/>
      <c r="AAK591"/>
      <c r="AAL591"/>
      <c r="AAM591"/>
      <c r="AAN591"/>
      <c r="AAO591"/>
      <c r="AAP591"/>
      <c r="AAQ591"/>
      <c r="AAR591"/>
      <c r="AAS591"/>
      <c r="AAT591"/>
      <c r="AAU591"/>
      <c r="AAV591"/>
      <c r="AAW591"/>
      <c r="AAX591"/>
      <c r="AAY591"/>
      <c r="AAZ591"/>
      <c r="ABA591"/>
      <c r="ABB591"/>
      <c r="ABC591"/>
      <c r="ABD591"/>
      <c r="ABE591"/>
      <c r="ABF591"/>
      <c r="ABG591"/>
      <c r="ABH591"/>
      <c r="ABI591"/>
      <c r="ABJ591"/>
      <c r="ABK591"/>
      <c r="ABL591"/>
      <c r="ABM591"/>
      <c r="ABN591"/>
      <c r="ABO591"/>
      <c r="ABP591"/>
      <c r="ABQ591"/>
      <c r="ABR591"/>
      <c r="ABS591"/>
      <c r="ABT591"/>
      <c r="ABU591"/>
      <c r="ABV591"/>
      <c r="ABW591"/>
      <c r="ABX591"/>
      <c r="ABY591"/>
      <c r="ABZ591"/>
      <c r="ACA591"/>
      <c r="ACB591"/>
      <c r="ACC591"/>
      <c r="ACD591"/>
      <c r="ACE591"/>
      <c r="ACF591"/>
      <c r="ACG591"/>
      <c r="ACH591"/>
      <c r="ACI591"/>
      <c r="ACJ591"/>
      <c r="ACK591"/>
      <c r="ACL591"/>
      <c r="ACM591"/>
      <c r="ACN591"/>
      <c r="ACO591"/>
      <c r="ACP591"/>
      <c r="ACQ591"/>
      <c r="ACR591"/>
      <c r="ACS591"/>
      <c r="ACT591"/>
      <c r="ACU591"/>
      <c r="ACV591"/>
      <c r="ACW591"/>
      <c r="ACX591"/>
      <c r="ACY591"/>
      <c r="ACZ591"/>
      <c r="ADA591"/>
      <c r="ADB591"/>
      <c r="ADC591"/>
      <c r="ADD591"/>
      <c r="ADE591"/>
      <c r="ADF591"/>
      <c r="ADG591"/>
      <c r="ADH591"/>
      <c r="ADI591"/>
      <c r="ADJ591"/>
      <c r="ADK591"/>
      <c r="ADL591"/>
      <c r="ADM591"/>
      <c r="ADN591"/>
      <c r="ADO591"/>
      <c r="ADP591"/>
      <c r="ADQ591"/>
      <c r="ADR591"/>
      <c r="ADS591"/>
      <c r="ADT591"/>
      <c r="ADU591"/>
      <c r="ADV591"/>
      <c r="ADW591"/>
      <c r="ADX591"/>
      <c r="ADY591"/>
      <c r="ADZ591"/>
      <c r="AEA591"/>
      <c r="AEB591"/>
      <c r="AEC591"/>
      <c r="AED591"/>
      <c r="AEE591"/>
      <c r="AEF591"/>
      <c r="AEG591"/>
      <c r="AEH591"/>
      <c r="AEI591"/>
      <c r="AEJ591"/>
      <c r="AEK591"/>
      <c r="AEL591"/>
      <c r="AEM591"/>
      <c r="AEN591"/>
      <c r="AEO591"/>
      <c r="AEP591"/>
      <c r="AEQ591"/>
      <c r="AER591"/>
      <c r="AES591"/>
      <c r="AET591"/>
      <c r="AEU591"/>
      <c r="AEV591"/>
      <c r="AEW591"/>
      <c r="AEX591"/>
      <c r="AEY591"/>
      <c r="AEZ591"/>
      <c r="AFA591"/>
      <c r="AFB591"/>
      <c r="AFC591"/>
      <c r="AFD591"/>
      <c r="AFE591"/>
      <c r="AFF591"/>
      <c r="AFG591"/>
      <c r="AFH591"/>
      <c r="AFI591"/>
      <c r="AFJ591"/>
      <c r="AFK591"/>
      <c r="AFL591"/>
      <c r="AFM591"/>
      <c r="AFN591"/>
      <c r="AFO591"/>
      <c r="AFP591"/>
      <c r="AFQ591"/>
      <c r="AFR591"/>
      <c r="AFS591"/>
      <c r="AFT591"/>
      <c r="AFU591"/>
      <c r="AFV591"/>
      <c r="AFW591"/>
      <c r="AFX591"/>
      <c r="AFY591"/>
      <c r="AFZ591"/>
      <c r="AGA591"/>
      <c r="AGB591"/>
      <c r="AGC591"/>
      <c r="AGD591"/>
      <c r="AGE591"/>
      <c r="AGF591"/>
      <c r="AGG591"/>
      <c r="AGH591"/>
      <c r="AGI591"/>
      <c r="AGJ591"/>
      <c r="AGK591"/>
      <c r="AGL591"/>
      <c r="AGM591"/>
      <c r="AGN591"/>
      <c r="AGO591"/>
      <c r="AGP591"/>
      <c r="AGQ591"/>
      <c r="AGR591"/>
      <c r="AGS591"/>
      <c r="AGT591"/>
      <c r="AGU591"/>
      <c r="AGV591"/>
      <c r="AGW591"/>
      <c r="AGX591"/>
      <c r="AGY591"/>
      <c r="AGZ591"/>
      <c r="AHA591"/>
      <c r="AHB591"/>
      <c r="AHC591"/>
      <c r="AHD591"/>
      <c r="AHE591"/>
      <c r="AHF591"/>
      <c r="AHG591"/>
      <c r="AHH591"/>
      <c r="AHI591"/>
      <c r="AHJ591"/>
      <c r="AHK591"/>
      <c r="AHL591"/>
      <c r="AHM591"/>
      <c r="AHN591"/>
      <c r="AHO591"/>
      <c r="AHP591"/>
      <c r="AHQ591"/>
      <c r="AHR591"/>
      <c r="AHS591"/>
      <c r="AHT591"/>
      <c r="AHU591"/>
      <c r="AHV591"/>
      <c r="AHW591"/>
      <c r="AHX591"/>
      <c r="AHY591"/>
      <c r="AHZ591"/>
      <c r="AIA591"/>
      <c r="AIB591"/>
      <c r="AIC591"/>
      <c r="AID591"/>
      <c r="AIE591"/>
      <c r="AIF591"/>
      <c r="AIG591"/>
      <c r="AIH591"/>
      <c r="AII591"/>
      <c r="AIJ591"/>
      <c r="AIK591"/>
      <c r="AIL591"/>
      <c r="AIM591"/>
      <c r="AIN591"/>
      <c r="AIO591"/>
      <c r="AIP591"/>
      <c r="AIQ591"/>
      <c r="AIR591"/>
      <c r="AIS591"/>
      <c r="AIT591"/>
      <c r="AIU591"/>
      <c r="AIV591"/>
      <c r="AIW591"/>
      <c r="AIX591"/>
      <c r="AIY591"/>
      <c r="AIZ591"/>
      <c r="AJA591"/>
      <c r="AJB591"/>
      <c r="AJC591"/>
      <c r="AJD591"/>
      <c r="AJE591"/>
      <c r="AJF591"/>
      <c r="AJG591"/>
      <c r="AJH591"/>
      <c r="AJI591"/>
      <c r="AJJ591"/>
      <c r="AJK591"/>
      <c r="AJL591"/>
      <c r="AJM591"/>
      <c r="AJN591"/>
      <c r="AJO591"/>
      <c r="AJP591"/>
      <c r="AJQ591"/>
      <c r="AJR591"/>
      <c r="AJS591"/>
      <c r="AJT591"/>
      <c r="AJU591"/>
      <c r="AJV591"/>
      <c r="AJW591"/>
      <c r="AJX591"/>
      <c r="AJY591"/>
      <c r="AJZ591"/>
      <c r="AKA591"/>
      <c r="AKB591"/>
      <c r="AKC591"/>
      <c r="AKD591"/>
      <c r="AKE591"/>
      <c r="AKF591"/>
      <c r="AKG591"/>
      <c r="AKH591"/>
      <c r="AKI591"/>
      <c r="AKJ591"/>
      <c r="AKK591"/>
      <c r="AKL591"/>
      <c r="AKM591"/>
      <c r="AKN591"/>
      <c r="AKO591"/>
      <c r="AKP591"/>
      <c r="AKQ591"/>
      <c r="AKR591"/>
      <c r="AKS591"/>
      <c r="AKT591"/>
      <c r="AKU591"/>
      <c r="AKV591"/>
      <c r="AKW591"/>
      <c r="AKX591"/>
      <c r="AKY591"/>
      <c r="AKZ591"/>
      <c r="ALA591"/>
      <c r="ALB591"/>
      <c r="ALC591"/>
      <c r="ALD591"/>
      <c r="ALE591"/>
      <c r="ALF591"/>
      <c r="ALG591"/>
      <c r="ALH591"/>
      <c r="ALI591"/>
      <c r="ALJ591"/>
      <c r="ALK591"/>
      <c r="ALL591"/>
      <c r="ALM591"/>
      <c r="ALN591"/>
      <c r="ALO591"/>
      <c r="ALP591"/>
      <c r="ALQ591"/>
      <c r="ALR591"/>
      <c r="ALS591"/>
      <c r="ALT591"/>
      <c r="ALU591"/>
      <c r="ALV591"/>
      <c r="ALW591"/>
      <c r="ALX591"/>
      <c r="ALY591"/>
      <c r="ALZ591"/>
      <c r="AMA591"/>
      <c r="AMB591"/>
      <c r="AMC591"/>
      <c r="AMD591"/>
      <c r="AME591"/>
      <c r="AMF591"/>
      <c r="AMG591"/>
      <c r="AMH591"/>
      <c r="AMI591"/>
      <c r="AMJ591"/>
    </row>
    <row r="592" spans="1:1024" ht="17.25" customHeight="1">
      <c r="A592" s="176">
        <v>591</v>
      </c>
      <c r="B592" s="177" t="s">
        <v>897</v>
      </c>
      <c r="C592" s="178" t="s">
        <v>896</v>
      </c>
      <c r="D592" s="179">
        <v>3</v>
      </c>
      <c r="E592" s="180"/>
      <c r="F592" s="181"/>
      <c r="G592" s="181"/>
      <c r="H592" s="5"/>
      <c r="I592" s="5"/>
      <c r="J592" s="5"/>
      <c r="K592" s="5"/>
      <c r="L592" s="5"/>
      <c r="M592" s="5"/>
      <c r="N592" s="5"/>
      <c r="O592" s="5"/>
      <c r="P592" s="5"/>
      <c r="Q592" s="5"/>
      <c r="R592" s="5"/>
      <c r="S592" s="5"/>
      <c r="T592" s="5"/>
      <c r="U592" s="5"/>
      <c r="V592" s="5"/>
      <c r="W592" s="5"/>
      <c r="X592" s="5"/>
      <c r="Y592" s="5"/>
      <c r="Z592" s="5"/>
      <c r="AA592" s="5"/>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c r="PL592"/>
      <c r="PM592"/>
      <c r="PN592"/>
      <c r="PO592"/>
      <c r="PP592"/>
      <c r="PQ592"/>
      <c r="PR592"/>
      <c r="PS592"/>
      <c r="PT592"/>
      <c r="PU592"/>
      <c r="PV592"/>
      <c r="PW592"/>
      <c r="PX592"/>
      <c r="PY592"/>
      <c r="PZ592"/>
      <c r="QA592"/>
      <c r="QB592"/>
      <c r="QC592"/>
      <c r="QD592"/>
      <c r="QE592"/>
      <c r="QF592"/>
      <c r="QG592"/>
      <c r="QH592"/>
      <c r="QI592"/>
      <c r="QJ592"/>
      <c r="QK592"/>
      <c r="QL592"/>
      <c r="QM592"/>
      <c r="QN592"/>
      <c r="QO592"/>
      <c r="QP592"/>
      <c r="QQ592"/>
      <c r="QR592"/>
      <c r="QS592"/>
      <c r="QT592"/>
      <c r="QU592"/>
      <c r="QV592"/>
      <c r="QW592"/>
      <c r="QX592"/>
      <c r="QY592"/>
      <c r="QZ592"/>
      <c r="RA592"/>
      <c r="RB592"/>
      <c r="RC592"/>
      <c r="RD592"/>
      <c r="RE592"/>
      <c r="RF592"/>
      <c r="RG592"/>
      <c r="RH592"/>
      <c r="RI592"/>
      <c r="RJ592"/>
      <c r="RK592"/>
      <c r="RL592"/>
      <c r="RM592"/>
      <c r="RN592"/>
      <c r="RO592"/>
      <c r="RP592"/>
      <c r="RQ592"/>
      <c r="RR592"/>
      <c r="RS592"/>
      <c r="RT592"/>
      <c r="RU592"/>
      <c r="RV592"/>
      <c r="RW592"/>
      <c r="RX592"/>
      <c r="RY592"/>
      <c r="RZ592"/>
      <c r="SA592"/>
      <c r="SB592"/>
      <c r="SC592"/>
      <c r="SD592"/>
      <c r="SE592"/>
      <c r="SF592"/>
      <c r="SG592"/>
      <c r="SH592"/>
      <c r="SI592"/>
      <c r="SJ592"/>
      <c r="SK592"/>
      <c r="SL592"/>
      <c r="SM592"/>
      <c r="SN592"/>
      <c r="SO592"/>
      <c r="SP592"/>
      <c r="SQ592"/>
      <c r="SR592"/>
      <c r="SS592"/>
      <c r="ST592"/>
      <c r="SU592"/>
      <c r="SV592"/>
      <c r="SW592"/>
      <c r="SX592"/>
      <c r="SY592"/>
      <c r="SZ592"/>
      <c r="TA592"/>
      <c r="TB592"/>
      <c r="TC592"/>
      <c r="TD592"/>
      <c r="TE592"/>
      <c r="TF592"/>
      <c r="TG592"/>
      <c r="TH592"/>
      <c r="TI592"/>
      <c r="TJ592"/>
      <c r="TK592"/>
      <c r="TL592"/>
      <c r="TM592"/>
      <c r="TN592"/>
      <c r="TO592"/>
      <c r="TP592"/>
      <c r="TQ592"/>
      <c r="TR592"/>
      <c r="TS592"/>
      <c r="TT592"/>
      <c r="TU592"/>
      <c r="TV592"/>
      <c r="TW592"/>
      <c r="TX592"/>
      <c r="TY592"/>
      <c r="TZ592"/>
      <c r="UA592"/>
      <c r="UB592"/>
      <c r="UC592"/>
      <c r="UD592"/>
      <c r="UE592"/>
      <c r="UF592"/>
      <c r="UG592"/>
      <c r="UH592"/>
      <c r="UI592"/>
      <c r="UJ592"/>
      <c r="UK592"/>
      <c r="UL592"/>
      <c r="UM592"/>
      <c r="UN592"/>
      <c r="UO592"/>
      <c r="UP592"/>
      <c r="UQ592"/>
      <c r="UR592"/>
      <c r="US592"/>
      <c r="UT592"/>
      <c r="UU592"/>
      <c r="UV592"/>
      <c r="UW592"/>
      <c r="UX592"/>
      <c r="UY592"/>
      <c r="UZ592"/>
      <c r="VA592"/>
      <c r="VB592"/>
      <c r="VC592"/>
      <c r="VD592"/>
      <c r="VE592"/>
      <c r="VF592"/>
      <c r="VG592"/>
      <c r="VH592"/>
      <c r="VI592"/>
      <c r="VJ592"/>
      <c r="VK592"/>
      <c r="VL592"/>
      <c r="VM592"/>
      <c r="VN592"/>
      <c r="VO592"/>
      <c r="VP592"/>
      <c r="VQ592"/>
      <c r="VR592"/>
      <c r="VS592"/>
      <c r="VT592"/>
      <c r="VU592"/>
      <c r="VV592"/>
      <c r="VW592"/>
      <c r="VX592"/>
      <c r="VY592"/>
      <c r="VZ592"/>
      <c r="WA592"/>
      <c r="WB592"/>
      <c r="WC592"/>
      <c r="WD592"/>
      <c r="WE592"/>
      <c r="WF592"/>
      <c r="WG592"/>
      <c r="WH592"/>
      <c r="WI592"/>
      <c r="WJ592"/>
      <c r="WK592"/>
      <c r="WL592"/>
      <c r="WM592"/>
      <c r="WN592"/>
      <c r="WO592"/>
      <c r="WP592"/>
      <c r="WQ592"/>
      <c r="WR592"/>
      <c r="WS592"/>
      <c r="WT592"/>
      <c r="WU592"/>
      <c r="WV592"/>
      <c r="WW592"/>
      <c r="WX592"/>
      <c r="WY592"/>
      <c r="WZ592"/>
      <c r="XA592"/>
      <c r="XB592"/>
      <c r="XC592"/>
      <c r="XD592"/>
      <c r="XE592"/>
      <c r="XF592"/>
      <c r="XG592"/>
      <c r="XH592"/>
      <c r="XI592"/>
      <c r="XJ592"/>
      <c r="XK592"/>
      <c r="XL592"/>
      <c r="XM592"/>
      <c r="XN592"/>
      <c r="XO592"/>
      <c r="XP592"/>
      <c r="XQ592"/>
      <c r="XR592"/>
      <c r="XS592"/>
      <c r="XT592"/>
      <c r="XU592"/>
      <c r="XV592"/>
      <c r="XW592"/>
      <c r="XX592"/>
      <c r="XY592"/>
      <c r="XZ592"/>
      <c r="YA592"/>
      <c r="YB592"/>
      <c r="YC592"/>
      <c r="YD592"/>
      <c r="YE592"/>
      <c r="YF592"/>
      <c r="YG592"/>
      <c r="YH592"/>
      <c r="YI592"/>
      <c r="YJ592"/>
      <c r="YK592"/>
      <c r="YL592"/>
      <c r="YM592"/>
      <c r="YN592"/>
      <c r="YO592"/>
      <c r="YP592"/>
      <c r="YQ592"/>
      <c r="YR592"/>
      <c r="YS592"/>
      <c r="YT592"/>
      <c r="YU592"/>
      <c r="YV592"/>
      <c r="YW592"/>
      <c r="YX592"/>
      <c r="YY592"/>
      <c r="YZ592"/>
      <c r="ZA592"/>
      <c r="ZB592"/>
      <c r="ZC592"/>
      <c r="ZD592"/>
      <c r="ZE592"/>
      <c r="ZF592"/>
      <c r="ZG592"/>
      <c r="ZH592"/>
      <c r="ZI592"/>
      <c r="ZJ592"/>
      <c r="ZK592"/>
      <c r="ZL592"/>
      <c r="ZM592"/>
      <c r="ZN592"/>
      <c r="ZO592"/>
      <c r="ZP592"/>
      <c r="ZQ592"/>
      <c r="ZR592"/>
      <c r="ZS592"/>
      <c r="ZT592"/>
      <c r="ZU592"/>
      <c r="ZV592"/>
      <c r="ZW592"/>
      <c r="ZX592"/>
      <c r="ZY592"/>
      <c r="ZZ592"/>
      <c r="AAA592"/>
      <c r="AAB592"/>
      <c r="AAC592"/>
      <c r="AAD592"/>
      <c r="AAE592"/>
      <c r="AAF592"/>
      <c r="AAG592"/>
      <c r="AAH592"/>
      <c r="AAI592"/>
      <c r="AAJ592"/>
      <c r="AAK592"/>
      <c r="AAL592"/>
      <c r="AAM592"/>
      <c r="AAN592"/>
      <c r="AAO592"/>
      <c r="AAP592"/>
      <c r="AAQ592"/>
      <c r="AAR592"/>
      <c r="AAS592"/>
      <c r="AAT592"/>
      <c r="AAU592"/>
      <c r="AAV592"/>
      <c r="AAW592"/>
      <c r="AAX592"/>
      <c r="AAY592"/>
      <c r="AAZ592"/>
      <c r="ABA592"/>
      <c r="ABB592"/>
      <c r="ABC592"/>
      <c r="ABD592"/>
      <c r="ABE592"/>
      <c r="ABF592"/>
      <c r="ABG592"/>
      <c r="ABH592"/>
      <c r="ABI592"/>
      <c r="ABJ592"/>
      <c r="ABK592"/>
      <c r="ABL592"/>
      <c r="ABM592"/>
      <c r="ABN592"/>
      <c r="ABO592"/>
      <c r="ABP592"/>
      <c r="ABQ592"/>
      <c r="ABR592"/>
      <c r="ABS592"/>
      <c r="ABT592"/>
      <c r="ABU592"/>
      <c r="ABV592"/>
      <c r="ABW592"/>
      <c r="ABX592"/>
      <c r="ABY592"/>
      <c r="ABZ592"/>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c r="ADT592"/>
      <c r="ADU592"/>
      <c r="ADV592"/>
      <c r="ADW592"/>
      <c r="ADX592"/>
      <c r="ADY592"/>
      <c r="ADZ592"/>
      <c r="AEA592"/>
      <c r="AEB592"/>
      <c r="AEC592"/>
      <c r="AED592"/>
      <c r="AEE592"/>
      <c r="AEF592"/>
      <c r="AEG592"/>
      <c r="AEH592"/>
      <c r="AEI592"/>
      <c r="AEJ592"/>
      <c r="AEK592"/>
      <c r="AEL592"/>
      <c r="AEM592"/>
      <c r="AEN592"/>
      <c r="AEO592"/>
      <c r="AEP592"/>
      <c r="AEQ592"/>
      <c r="AER592"/>
      <c r="AES592"/>
      <c r="AET592"/>
      <c r="AEU592"/>
      <c r="AEV592"/>
      <c r="AEW592"/>
      <c r="AEX592"/>
      <c r="AEY592"/>
      <c r="AEZ592"/>
      <c r="AFA592"/>
      <c r="AFB592"/>
      <c r="AFC592"/>
      <c r="AFD592"/>
      <c r="AFE592"/>
      <c r="AFF592"/>
      <c r="AFG592"/>
      <c r="AFH592"/>
      <c r="AFI592"/>
      <c r="AFJ592"/>
      <c r="AFK592"/>
      <c r="AFL592"/>
      <c r="AFM592"/>
      <c r="AFN592"/>
      <c r="AFO592"/>
      <c r="AFP592"/>
      <c r="AFQ592"/>
      <c r="AFR592"/>
      <c r="AFS592"/>
      <c r="AFT592"/>
      <c r="AFU592"/>
      <c r="AFV592"/>
      <c r="AFW592"/>
      <c r="AFX592"/>
      <c r="AFY592"/>
      <c r="AFZ592"/>
      <c r="AGA592"/>
      <c r="AGB592"/>
      <c r="AGC592"/>
      <c r="AGD592"/>
      <c r="AGE592"/>
      <c r="AGF592"/>
      <c r="AGG592"/>
      <c r="AGH592"/>
      <c r="AGI592"/>
      <c r="AGJ592"/>
      <c r="AGK592"/>
      <c r="AGL592"/>
      <c r="AGM592"/>
      <c r="AGN592"/>
      <c r="AGO592"/>
      <c r="AGP592"/>
      <c r="AGQ592"/>
      <c r="AGR592"/>
      <c r="AGS592"/>
      <c r="AGT592"/>
      <c r="AGU592"/>
      <c r="AGV592"/>
      <c r="AGW592"/>
      <c r="AGX592"/>
      <c r="AGY592"/>
      <c r="AGZ592"/>
      <c r="AHA592"/>
      <c r="AHB592"/>
      <c r="AHC592"/>
      <c r="AHD592"/>
      <c r="AHE592"/>
      <c r="AHF592"/>
      <c r="AHG592"/>
      <c r="AHH592"/>
      <c r="AHI592"/>
      <c r="AHJ592"/>
      <c r="AHK592"/>
      <c r="AHL592"/>
      <c r="AHM592"/>
      <c r="AHN592"/>
      <c r="AHO592"/>
      <c r="AHP592"/>
      <c r="AHQ592"/>
      <c r="AHR592"/>
      <c r="AHS592"/>
      <c r="AHT592"/>
      <c r="AHU592"/>
      <c r="AHV592"/>
      <c r="AHW592"/>
      <c r="AHX592"/>
      <c r="AHY592"/>
      <c r="AHZ592"/>
      <c r="AIA592"/>
      <c r="AIB592"/>
      <c r="AIC592"/>
      <c r="AID592"/>
      <c r="AIE592"/>
      <c r="AIF592"/>
      <c r="AIG592"/>
      <c r="AIH592"/>
      <c r="AII592"/>
      <c r="AIJ592"/>
      <c r="AIK592"/>
      <c r="AIL592"/>
      <c r="AIM592"/>
      <c r="AIN592"/>
      <c r="AIO592"/>
      <c r="AIP592"/>
      <c r="AIQ592"/>
      <c r="AIR592"/>
      <c r="AIS592"/>
      <c r="AIT592"/>
      <c r="AIU592"/>
      <c r="AIV592"/>
      <c r="AIW592"/>
      <c r="AIX592"/>
      <c r="AIY592"/>
      <c r="AIZ592"/>
      <c r="AJA592"/>
      <c r="AJB592"/>
      <c r="AJC592"/>
      <c r="AJD592"/>
      <c r="AJE592"/>
      <c r="AJF592"/>
      <c r="AJG592"/>
      <c r="AJH592"/>
      <c r="AJI592"/>
      <c r="AJJ592"/>
      <c r="AJK592"/>
      <c r="AJL592"/>
      <c r="AJM592"/>
      <c r="AJN592"/>
      <c r="AJO592"/>
      <c r="AJP592"/>
      <c r="AJQ592"/>
      <c r="AJR592"/>
      <c r="AJS592"/>
      <c r="AJT592"/>
      <c r="AJU592"/>
      <c r="AJV592"/>
      <c r="AJW592"/>
      <c r="AJX592"/>
      <c r="AJY592"/>
      <c r="AJZ592"/>
      <c r="AKA592"/>
      <c r="AKB592"/>
      <c r="AKC592"/>
      <c r="AKD592"/>
      <c r="AKE592"/>
      <c r="AKF592"/>
      <c r="AKG592"/>
      <c r="AKH592"/>
      <c r="AKI592"/>
      <c r="AKJ592"/>
      <c r="AKK592"/>
      <c r="AKL592"/>
      <c r="AKM592"/>
      <c r="AKN592"/>
      <c r="AKO592"/>
      <c r="AKP592"/>
      <c r="AKQ592"/>
      <c r="AKR592"/>
      <c r="AKS592"/>
      <c r="AKT592"/>
      <c r="AKU592"/>
      <c r="AKV592"/>
      <c r="AKW592"/>
      <c r="AKX592"/>
      <c r="AKY592"/>
      <c r="AKZ592"/>
      <c r="ALA592"/>
      <c r="ALB592"/>
      <c r="ALC592"/>
      <c r="ALD592"/>
      <c r="ALE592"/>
      <c r="ALF592"/>
      <c r="ALG592"/>
      <c r="ALH592"/>
      <c r="ALI592"/>
      <c r="ALJ592"/>
      <c r="ALK592"/>
      <c r="ALL592"/>
      <c r="ALM592"/>
      <c r="ALN592"/>
      <c r="ALO592"/>
      <c r="ALP592"/>
      <c r="ALQ592"/>
      <c r="ALR592"/>
      <c r="ALS592"/>
      <c r="ALT592"/>
      <c r="ALU592"/>
      <c r="ALV592"/>
      <c r="ALW592"/>
      <c r="ALX592"/>
      <c r="ALY592"/>
      <c r="ALZ592"/>
      <c r="AMA592"/>
      <c r="AMB592"/>
      <c r="AMC592"/>
      <c r="AMD592"/>
      <c r="AME592"/>
      <c r="AMF592"/>
      <c r="AMG592"/>
      <c r="AMH592"/>
      <c r="AMI592"/>
      <c r="AMJ592"/>
    </row>
    <row r="593" spans="1:1024" ht="17.25" customHeight="1">
      <c r="A593" s="176">
        <v>586</v>
      </c>
      <c r="B593" s="177" t="s">
        <v>898</v>
      </c>
      <c r="C593" s="178" t="s">
        <v>899</v>
      </c>
      <c r="D593" s="179">
        <v>2</v>
      </c>
      <c r="E593" s="180"/>
      <c r="F593" s="181"/>
      <c r="G593" s="181"/>
      <c r="H593" s="5"/>
      <c r="I593" s="5"/>
      <c r="J593" s="5"/>
      <c r="K593" s="5"/>
      <c r="L593" s="5"/>
      <c r="M593" s="5"/>
      <c r="N593" s="5"/>
      <c r="O593" s="5"/>
      <c r="P593" s="5"/>
      <c r="Q593" s="5"/>
      <c r="R593" s="5"/>
      <c r="S593" s="5"/>
      <c r="T593" s="5"/>
      <c r="U593" s="5"/>
      <c r="V593" s="5"/>
      <c r="W593" s="5"/>
      <c r="X593" s="5"/>
      <c r="Y593" s="5"/>
      <c r="Z593" s="5"/>
      <c r="AA593" s="5"/>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c r="PL593"/>
      <c r="PM593"/>
      <c r="PN593"/>
      <c r="PO593"/>
      <c r="PP593"/>
      <c r="PQ593"/>
      <c r="PR593"/>
      <c r="PS593"/>
      <c r="PT593"/>
      <c r="PU593"/>
      <c r="PV593"/>
      <c r="PW593"/>
      <c r="PX593"/>
      <c r="PY593"/>
      <c r="PZ593"/>
      <c r="QA593"/>
      <c r="QB593"/>
      <c r="QC593"/>
      <c r="QD593"/>
      <c r="QE593"/>
      <c r="QF593"/>
      <c r="QG593"/>
      <c r="QH593"/>
      <c r="QI593"/>
      <c r="QJ593"/>
      <c r="QK593"/>
      <c r="QL593"/>
      <c r="QM593"/>
      <c r="QN593"/>
      <c r="QO593"/>
      <c r="QP593"/>
      <c r="QQ593"/>
      <c r="QR593"/>
      <c r="QS593"/>
      <c r="QT593"/>
      <c r="QU593"/>
      <c r="QV593"/>
      <c r="QW593"/>
      <c r="QX593"/>
      <c r="QY593"/>
      <c r="QZ593"/>
      <c r="RA593"/>
      <c r="RB593"/>
      <c r="RC593"/>
      <c r="RD593"/>
      <c r="RE593"/>
      <c r="RF593"/>
      <c r="RG593"/>
      <c r="RH593"/>
      <c r="RI593"/>
      <c r="RJ593"/>
      <c r="RK593"/>
      <c r="RL593"/>
      <c r="RM593"/>
      <c r="RN593"/>
      <c r="RO593"/>
      <c r="RP593"/>
      <c r="RQ593"/>
      <c r="RR593"/>
      <c r="RS593"/>
      <c r="RT593"/>
      <c r="RU593"/>
      <c r="RV593"/>
      <c r="RW593"/>
      <c r="RX593"/>
      <c r="RY593"/>
      <c r="RZ593"/>
      <c r="SA593"/>
      <c r="SB593"/>
      <c r="SC593"/>
      <c r="SD593"/>
      <c r="SE593"/>
      <c r="SF593"/>
      <c r="SG593"/>
      <c r="SH593"/>
      <c r="SI593"/>
      <c r="SJ593"/>
      <c r="SK593"/>
      <c r="SL593"/>
      <c r="SM593"/>
      <c r="SN593"/>
      <c r="SO593"/>
      <c r="SP593"/>
      <c r="SQ593"/>
      <c r="SR593"/>
      <c r="SS593"/>
      <c r="ST593"/>
      <c r="SU593"/>
      <c r="SV593"/>
      <c r="SW593"/>
      <c r="SX593"/>
      <c r="SY593"/>
      <c r="SZ593"/>
      <c r="TA593"/>
      <c r="TB593"/>
      <c r="TC593"/>
      <c r="TD593"/>
      <c r="TE593"/>
      <c r="TF593"/>
      <c r="TG593"/>
      <c r="TH593"/>
      <c r="TI593"/>
      <c r="TJ593"/>
      <c r="TK593"/>
      <c r="TL593"/>
      <c r="TM593"/>
      <c r="TN593"/>
      <c r="TO593"/>
      <c r="TP593"/>
      <c r="TQ593"/>
      <c r="TR593"/>
      <c r="TS593"/>
      <c r="TT593"/>
      <c r="TU593"/>
      <c r="TV593"/>
      <c r="TW593"/>
      <c r="TX593"/>
      <c r="TY593"/>
      <c r="TZ593"/>
      <c r="UA593"/>
      <c r="UB593"/>
      <c r="UC593"/>
      <c r="UD593"/>
      <c r="UE593"/>
      <c r="UF593"/>
      <c r="UG593"/>
      <c r="UH593"/>
      <c r="UI593"/>
      <c r="UJ593"/>
      <c r="UK593"/>
      <c r="UL593"/>
      <c r="UM593"/>
      <c r="UN593"/>
      <c r="UO593"/>
      <c r="UP593"/>
      <c r="UQ593"/>
      <c r="UR593"/>
      <c r="US593"/>
      <c r="UT593"/>
      <c r="UU593"/>
      <c r="UV593"/>
      <c r="UW593"/>
      <c r="UX593"/>
      <c r="UY593"/>
      <c r="UZ593"/>
      <c r="VA593"/>
      <c r="VB593"/>
      <c r="VC593"/>
      <c r="VD593"/>
      <c r="VE593"/>
      <c r="VF593"/>
      <c r="VG593"/>
      <c r="VH593"/>
      <c r="VI593"/>
      <c r="VJ593"/>
      <c r="VK593"/>
      <c r="VL593"/>
      <c r="VM593"/>
      <c r="VN593"/>
      <c r="VO593"/>
      <c r="VP593"/>
      <c r="VQ593"/>
      <c r="VR593"/>
      <c r="VS593"/>
      <c r="VT593"/>
      <c r="VU593"/>
      <c r="VV593"/>
      <c r="VW593"/>
      <c r="VX593"/>
      <c r="VY593"/>
      <c r="VZ593"/>
      <c r="WA593"/>
      <c r="WB593"/>
      <c r="WC593"/>
      <c r="WD593"/>
      <c r="WE593"/>
      <c r="WF593"/>
      <c r="WG593"/>
      <c r="WH593"/>
      <c r="WI593"/>
      <c r="WJ593"/>
      <c r="WK593"/>
      <c r="WL593"/>
      <c r="WM593"/>
      <c r="WN593"/>
      <c r="WO593"/>
      <c r="WP593"/>
      <c r="WQ593"/>
      <c r="WR593"/>
      <c r="WS593"/>
      <c r="WT593"/>
      <c r="WU593"/>
      <c r="WV593"/>
      <c r="WW593"/>
      <c r="WX593"/>
      <c r="WY593"/>
      <c r="WZ593"/>
      <c r="XA593"/>
      <c r="XB593"/>
      <c r="XC593"/>
      <c r="XD593"/>
      <c r="XE593"/>
      <c r="XF593"/>
      <c r="XG593"/>
      <c r="XH593"/>
      <c r="XI593"/>
      <c r="XJ593"/>
      <c r="XK593"/>
      <c r="XL593"/>
      <c r="XM593"/>
      <c r="XN593"/>
      <c r="XO593"/>
      <c r="XP593"/>
      <c r="XQ593"/>
      <c r="XR593"/>
      <c r="XS593"/>
      <c r="XT593"/>
      <c r="XU593"/>
      <c r="XV593"/>
      <c r="XW593"/>
      <c r="XX593"/>
      <c r="XY593"/>
      <c r="XZ593"/>
      <c r="YA593"/>
      <c r="YB593"/>
      <c r="YC593"/>
      <c r="YD593"/>
      <c r="YE593"/>
      <c r="YF593"/>
      <c r="YG593"/>
      <c r="YH593"/>
      <c r="YI593"/>
      <c r="YJ593"/>
      <c r="YK593"/>
      <c r="YL593"/>
      <c r="YM593"/>
      <c r="YN593"/>
      <c r="YO593"/>
      <c r="YP593"/>
      <c r="YQ593"/>
      <c r="YR593"/>
      <c r="YS593"/>
      <c r="YT593"/>
      <c r="YU593"/>
      <c r="YV593"/>
      <c r="YW593"/>
      <c r="YX593"/>
      <c r="YY593"/>
      <c r="YZ593"/>
      <c r="ZA593"/>
      <c r="ZB593"/>
      <c r="ZC593"/>
      <c r="ZD593"/>
      <c r="ZE593"/>
      <c r="ZF593"/>
      <c r="ZG593"/>
      <c r="ZH593"/>
      <c r="ZI593"/>
      <c r="ZJ593"/>
      <c r="ZK593"/>
      <c r="ZL593"/>
      <c r="ZM593"/>
      <c r="ZN593"/>
      <c r="ZO593"/>
      <c r="ZP593"/>
      <c r="ZQ593"/>
      <c r="ZR593"/>
      <c r="ZS593"/>
      <c r="ZT593"/>
      <c r="ZU593"/>
      <c r="ZV593"/>
      <c r="ZW593"/>
      <c r="ZX593"/>
      <c r="ZY593"/>
      <c r="ZZ593"/>
      <c r="AAA593"/>
      <c r="AAB593"/>
      <c r="AAC593"/>
      <c r="AAD593"/>
      <c r="AAE593"/>
      <c r="AAF593"/>
      <c r="AAG593"/>
      <c r="AAH593"/>
      <c r="AAI593"/>
      <c r="AAJ593"/>
      <c r="AAK593"/>
      <c r="AAL593"/>
      <c r="AAM593"/>
      <c r="AAN593"/>
      <c r="AAO593"/>
      <c r="AAP593"/>
      <c r="AAQ593"/>
      <c r="AAR593"/>
      <c r="AAS593"/>
      <c r="AAT593"/>
      <c r="AAU593"/>
      <c r="AAV593"/>
      <c r="AAW593"/>
      <c r="AAX593"/>
      <c r="AAY593"/>
      <c r="AAZ593"/>
      <c r="ABA593"/>
      <c r="ABB593"/>
      <c r="ABC593"/>
      <c r="ABD593"/>
      <c r="ABE593"/>
      <c r="ABF593"/>
      <c r="ABG593"/>
      <c r="ABH593"/>
      <c r="ABI593"/>
      <c r="ABJ593"/>
      <c r="ABK593"/>
      <c r="ABL593"/>
      <c r="ABM593"/>
      <c r="ABN593"/>
      <c r="ABO593"/>
      <c r="ABP593"/>
      <c r="ABQ593"/>
      <c r="ABR593"/>
      <c r="ABS593"/>
      <c r="ABT593"/>
      <c r="ABU593"/>
      <c r="ABV593"/>
      <c r="ABW593"/>
      <c r="ABX593"/>
      <c r="ABY593"/>
      <c r="ABZ593"/>
      <c r="ACA593"/>
      <c r="ACB593"/>
      <c r="ACC593"/>
      <c r="ACD593"/>
      <c r="ACE593"/>
      <c r="ACF593"/>
      <c r="ACG593"/>
      <c r="ACH593"/>
      <c r="ACI593"/>
      <c r="ACJ593"/>
      <c r="ACK593"/>
      <c r="ACL593"/>
      <c r="ACM593"/>
      <c r="ACN593"/>
      <c r="ACO593"/>
      <c r="ACP593"/>
      <c r="ACQ593"/>
      <c r="ACR593"/>
      <c r="ACS593"/>
      <c r="ACT593"/>
      <c r="ACU593"/>
      <c r="ACV593"/>
      <c r="ACW593"/>
      <c r="ACX593"/>
      <c r="ACY593"/>
      <c r="ACZ593"/>
      <c r="ADA593"/>
      <c r="ADB593"/>
      <c r="ADC593"/>
      <c r="ADD593"/>
      <c r="ADE593"/>
      <c r="ADF593"/>
      <c r="ADG593"/>
      <c r="ADH593"/>
      <c r="ADI593"/>
      <c r="ADJ593"/>
      <c r="ADK593"/>
      <c r="ADL593"/>
      <c r="ADM593"/>
      <c r="ADN593"/>
      <c r="ADO593"/>
      <c r="ADP593"/>
      <c r="ADQ593"/>
      <c r="ADR593"/>
      <c r="ADS593"/>
      <c r="ADT593"/>
      <c r="ADU593"/>
      <c r="ADV593"/>
      <c r="ADW593"/>
      <c r="ADX593"/>
      <c r="ADY593"/>
      <c r="ADZ593"/>
      <c r="AEA593"/>
      <c r="AEB593"/>
      <c r="AEC593"/>
      <c r="AED593"/>
      <c r="AEE593"/>
      <c r="AEF593"/>
      <c r="AEG593"/>
      <c r="AEH593"/>
      <c r="AEI593"/>
      <c r="AEJ593"/>
      <c r="AEK593"/>
      <c r="AEL593"/>
      <c r="AEM593"/>
      <c r="AEN593"/>
      <c r="AEO593"/>
      <c r="AEP593"/>
      <c r="AEQ593"/>
      <c r="AER593"/>
      <c r="AES593"/>
      <c r="AET593"/>
      <c r="AEU593"/>
      <c r="AEV593"/>
      <c r="AEW593"/>
      <c r="AEX593"/>
      <c r="AEY593"/>
      <c r="AEZ593"/>
      <c r="AFA593"/>
      <c r="AFB593"/>
      <c r="AFC593"/>
      <c r="AFD593"/>
      <c r="AFE593"/>
      <c r="AFF593"/>
      <c r="AFG593"/>
      <c r="AFH593"/>
      <c r="AFI593"/>
      <c r="AFJ593"/>
      <c r="AFK593"/>
      <c r="AFL593"/>
      <c r="AFM593"/>
      <c r="AFN593"/>
      <c r="AFO593"/>
      <c r="AFP593"/>
      <c r="AFQ593"/>
      <c r="AFR593"/>
      <c r="AFS593"/>
      <c r="AFT593"/>
      <c r="AFU593"/>
      <c r="AFV593"/>
      <c r="AFW593"/>
      <c r="AFX593"/>
      <c r="AFY593"/>
      <c r="AFZ593"/>
      <c r="AGA593"/>
      <c r="AGB593"/>
      <c r="AGC593"/>
      <c r="AGD593"/>
      <c r="AGE593"/>
      <c r="AGF593"/>
      <c r="AGG593"/>
      <c r="AGH593"/>
      <c r="AGI593"/>
      <c r="AGJ593"/>
      <c r="AGK593"/>
      <c r="AGL593"/>
      <c r="AGM593"/>
      <c r="AGN593"/>
      <c r="AGO593"/>
      <c r="AGP593"/>
      <c r="AGQ593"/>
      <c r="AGR593"/>
      <c r="AGS593"/>
      <c r="AGT593"/>
      <c r="AGU593"/>
      <c r="AGV593"/>
      <c r="AGW593"/>
      <c r="AGX593"/>
      <c r="AGY593"/>
      <c r="AGZ593"/>
      <c r="AHA593"/>
      <c r="AHB593"/>
      <c r="AHC593"/>
      <c r="AHD593"/>
      <c r="AHE593"/>
      <c r="AHF593"/>
      <c r="AHG593"/>
      <c r="AHH593"/>
      <c r="AHI593"/>
      <c r="AHJ593"/>
      <c r="AHK593"/>
      <c r="AHL593"/>
      <c r="AHM593"/>
      <c r="AHN593"/>
      <c r="AHO593"/>
      <c r="AHP593"/>
      <c r="AHQ593"/>
      <c r="AHR593"/>
      <c r="AHS593"/>
      <c r="AHT593"/>
      <c r="AHU593"/>
      <c r="AHV593"/>
      <c r="AHW593"/>
      <c r="AHX593"/>
      <c r="AHY593"/>
      <c r="AHZ593"/>
      <c r="AIA593"/>
      <c r="AIB593"/>
      <c r="AIC593"/>
      <c r="AID593"/>
      <c r="AIE593"/>
      <c r="AIF593"/>
      <c r="AIG593"/>
      <c r="AIH593"/>
      <c r="AII593"/>
      <c r="AIJ593"/>
      <c r="AIK593"/>
      <c r="AIL593"/>
      <c r="AIM593"/>
      <c r="AIN593"/>
      <c r="AIO593"/>
      <c r="AIP593"/>
      <c r="AIQ593"/>
      <c r="AIR593"/>
      <c r="AIS593"/>
      <c r="AIT593"/>
      <c r="AIU593"/>
      <c r="AIV593"/>
      <c r="AIW593"/>
      <c r="AIX593"/>
      <c r="AIY593"/>
      <c r="AIZ593"/>
      <c r="AJA593"/>
      <c r="AJB593"/>
      <c r="AJC593"/>
      <c r="AJD593"/>
      <c r="AJE593"/>
      <c r="AJF593"/>
      <c r="AJG593"/>
      <c r="AJH593"/>
      <c r="AJI593"/>
      <c r="AJJ593"/>
      <c r="AJK593"/>
      <c r="AJL593"/>
      <c r="AJM593"/>
      <c r="AJN593"/>
      <c r="AJO593"/>
      <c r="AJP593"/>
      <c r="AJQ593"/>
      <c r="AJR593"/>
      <c r="AJS593"/>
      <c r="AJT593"/>
      <c r="AJU593"/>
      <c r="AJV593"/>
      <c r="AJW593"/>
      <c r="AJX593"/>
      <c r="AJY593"/>
      <c r="AJZ593"/>
      <c r="AKA593"/>
      <c r="AKB593"/>
      <c r="AKC593"/>
      <c r="AKD593"/>
      <c r="AKE593"/>
      <c r="AKF593"/>
      <c r="AKG593"/>
      <c r="AKH593"/>
      <c r="AKI593"/>
      <c r="AKJ593"/>
      <c r="AKK593"/>
      <c r="AKL593"/>
      <c r="AKM593"/>
      <c r="AKN593"/>
      <c r="AKO593"/>
      <c r="AKP593"/>
      <c r="AKQ593"/>
      <c r="AKR593"/>
      <c r="AKS593"/>
      <c r="AKT593"/>
      <c r="AKU593"/>
      <c r="AKV593"/>
      <c r="AKW593"/>
      <c r="AKX593"/>
      <c r="AKY593"/>
      <c r="AKZ593"/>
      <c r="ALA593"/>
      <c r="ALB593"/>
      <c r="ALC593"/>
      <c r="ALD593"/>
      <c r="ALE593"/>
      <c r="ALF593"/>
      <c r="ALG593"/>
      <c r="ALH593"/>
      <c r="ALI593"/>
      <c r="ALJ593"/>
      <c r="ALK593"/>
      <c r="ALL593"/>
      <c r="ALM593"/>
      <c r="ALN593"/>
      <c r="ALO593"/>
      <c r="ALP593"/>
      <c r="ALQ593"/>
      <c r="ALR593"/>
      <c r="ALS593"/>
      <c r="ALT593"/>
      <c r="ALU593"/>
      <c r="ALV593"/>
      <c r="ALW593"/>
      <c r="ALX593"/>
      <c r="ALY593"/>
      <c r="ALZ593"/>
      <c r="AMA593"/>
      <c r="AMB593"/>
      <c r="AMC593"/>
      <c r="AMD593"/>
      <c r="AME593"/>
      <c r="AMF593"/>
      <c r="AMG593"/>
      <c r="AMH593"/>
      <c r="AMI593"/>
      <c r="AMJ593"/>
    </row>
    <row r="594" spans="1:1024" ht="17.25" customHeight="1">
      <c r="A594" s="176">
        <v>587</v>
      </c>
      <c r="B594" s="177" t="s">
        <v>900</v>
      </c>
      <c r="C594" s="178" t="s">
        <v>899</v>
      </c>
      <c r="D594" s="179">
        <v>2</v>
      </c>
      <c r="E594" s="180"/>
      <c r="F594" s="181"/>
      <c r="G594" s="181"/>
      <c r="H594" s="5"/>
      <c r="I594" s="5"/>
      <c r="J594" s="5"/>
      <c r="K594" s="5"/>
      <c r="L594" s="5"/>
      <c r="M594" s="5"/>
      <c r="N594" s="5"/>
      <c r="O594" s="5"/>
      <c r="P594" s="5"/>
      <c r="Q594" s="5"/>
      <c r="R594" s="5"/>
      <c r="S594" s="5"/>
      <c r="T594" s="5"/>
      <c r="U594" s="5"/>
      <c r="V594" s="5"/>
      <c r="W594" s="5"/>
      <c r="X594" s="5"/>
      <c r="Y594" s="5"/>
      <c r="Z594" s="5"/>
      <c r="AA594" s="5"/>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c r="RI594"/>
      <c r="RJ594"/>
      <c r="RK594"/>
      <c r="RL594"/>
      <c r="RM594"/>
      <c r="RN594"/>
      <c r="RO594"/>
      <c r="RP594"/>
      <c r="RQ594"/>
      <c r="RR594"/>
      <c r="RS594"/>
      <c r="RT594"/>
      <c r="RU594"/>
      <c r="RV594"/>
      <c r="RW594"/>
      <c r="RX594"/>
      <c r="RY594"/>
      <c r="RZ594"/>
      <c r="SA594"/>
      <c r="SB594"/>
      <c r="SC594"/>
      <c r="SD594"/>
      <c r="SE594"/>
      <c r="SF594"/>
      <c r="SG594"/>
      <c r="SH594"/>
      <c r="SI594"/>
      <c r="SJ594"/>
      <c r="SK594"/>
      <c r="SL594"/>
      <c r="SM594"/>
      <c r="SN594"/>
      <c r="SO594"/>
      <c r="SP594"/>
      <c r="SQ594"/>
      <c r="SR594"/>
      <c r="SS594"/>
      <c r="ST594"/>
      <c r="SU594"/>
      <c r="SV594"/>
      <c r="SW594"/>
      <c r="SX594"/>
      <c r="SY594"/>
      <c r="SZ594"/>
      <c r="TA594"/>
      <c r="TB594"/>
      <c r="TC594"/>
      <c r="TD594"/>
      <c r="TE594"/>
      <c r="TF594"/>
      <c r="TG594"/>
      <c r="TH594"/>
      <c r="TI594"/>
      <c r="TJ594"/>
      <c r="TK594"/>
      <c r="TL594"/>
      <c r="TM594"/>
      <c r="TN594"/>
      <c r="TO594"/>
      <c r="TP594"/>
      <c r="TQ594"/>
      <c r="TR594"/>
      <c r="TS594"/>
      <c r="TT594"/>
      <c r="TU594"/>
      <c r="TV594"/>
      <c r="TW594"/>
      <c r="TX594"/>
      <c r="TY594"/>
      <c r="TZ594"/>
      <c r="UA594"/>
      <c r="UB594"/>
      <c r="UC594"/>
      <c r="UD594"/>
      <c r="UE594"/>
      <c r="UF594"/>
      <c r="UG594"/>
      <c r="UH594"/>
      <c r="UI594"/>
      <c r="UJ594"/>
      <c r="UK594"/>
      <c r="UL594"/>
      <c r="UM594"/>
      <c r="UN594"/>
      <c r="UO594"/>
      <c r="UP594"/>
      <c r="UQ594"/>
      <c r="UR594"/>
      <c r="US594"/>
      <c r="UT594"/>
      <c r="UU594"/>
      <c r="UV594"/>
      <c r="UW594"/>
      <c r="UX594"/>
      <c r="UY594"/>
      <c r="UZ594"/>
      <c r="VA594"/>
      <c r="VB594"/>
      <c r="VC594"/>
      <c r="VD594"/>
      <c r="VE594"/>
      <c r="VF594"/>
      <c r="VG594"/>
      <c r="VH594"/>
      <c r="VI594"/>
      <c r="VJ594"/>
      <c r="VK594"/>
      <c r="VL594"/>
      <c r="VM594"/>
      <c r="VN594"/>
      <c r="VO594"/>
      <c r="VP594"/>
      <c r="VQ594"/>
      <c r="VR594"/>
      <c r="VS594"/>
      <c r="VT594"/>
      <c r="VU594"/>
      <c r="VV594"/>
      <c r="VW594"/>
      <c r="VX594"/>
      <c r="VY594"/>
      <c r="VZ594"/>
      <c r="WA594"/>
      <c r="WB594"/>
      <c r="WC594"/>
      <c r="WD594"/>
      <c r="WE594"/>
      <c r="WF594"/>
      <c r="WG594"/>
      <c r="WH594"/>
      <c r="WI594"/>
      <c r="WJ594"/>
      <c r="WK594"/>
      <c r="WL594"/>
      <c r="WM594"/>
      <c r="WN594"/>
      <c r="WO594"/>
      <c r="WP594"/>
      <c r="WQ594"/>
      <c r="WR594"/>
      <c r="WS594"/>
      <c r="WT594"/>
      <c r="WU594"/>
      <c r="WV594"/>
      <c r="WW594"/>
      <c r="WX594"/>
      <c r="WY594"/>
      <c r="WZ594"/>
      <c r="XA594"/>
      <c r="XB594"/>
      <c r="XC594"/>
      <c r="XD594"/>
      <c r="XE594"/>
      <c r="XF594"/>
      <c r="XG594"/>
      <c r="XH594"/>
      <c r="XI594"/>
      <c r="XJ594"/>
      <c r="XK594"/>
      <c r="XL594"/>
      <c r="XM594"/>
      <c r="XN594"/>
      <c r="XO594"/>
      <c r="XP594"/>
      <c r="XQ594"/>
      <c r="XR594"/>
      <c r="XS594"/>
      <c r="XT594"/>
      <c r="XU594"/>
      <c r="XV594"/>
      <c r="XW594"/>
      <c r="XX594"/>
      <c r="XY594"/>
      <c r="XZ594"/>
      <c r="YA594"/>
      <c r="YB594"/>
      <c r="YC594"/>
      <c r="YD594"/>
      <c r="YE594"/>
      <c r="YF594"/>
      <c r="YG594"/>
      <c r="YH594"/>
      <c r="YI594"/>
      <c r="YJ594"/>
      <c r="YK594"/>
      <c r="YL594"/>
      <c r="YM594"/>
      <c r="YN594"/>
      <c r="YO594"/>
      <c r="YP594"/>
      <c r="YQ594"/>
      <c r="YR594"/>
      <c r="YS594"/>
      <c r="YT594"/>
      <c r="YU594"/>
      <c r="YV594"/>
      <c r="YW594"/>
      <c r="YX594"/>
      <c r="YY594"/>
      <c r="YZ594"/>
      <c r="ZA594"/>
      <c r="ZB594"/>
      <c r="ZC594"/>
      <c r="ZD594"/>
      <c r="ZE594"/>
      <c r="ZF594"/>
      <c r="ZG594"/>
      <c r="ZH594"/>
      <c r="ZI594"/>
      <c r="ZJ594"/>
      <c r="ZK594"/>
      <c r="ZL594"/>
      <c r="ZM594"/>
      <c r="ZN594"/>
      <c r="ZO594"/>
      <c r="ZP594"/>
      <c r="ZQ594"/>
      <c r="ZR594"/>
      <c r="ZS594"/>
      <c r="ZT594"/>
      <c r="ZU594"/>
      <c r="ZV594"/>
      <c r="ZW594"/>
      <c r="ZX594"/>
      <c r="ZY594"/>
      <c r="ZZ594"/>
      <c r="AAA594"/>
      <c r="AAB594"/>
      <c r="AAC594"/>
      <c r="AAD594"/>
      <c r="AAE594"/>
      <c r="AAF594"/>
      <c r="AAG594"/>
      <c r="AAH594"/>
      <c r="AAI594"/>
      <c r="AAJ594"/>
      <c r="AAK594"/>
      <c r="AAL594"/>
      <c r="AAM594"/>
      <c r="AAN594"/>
      <c r="AAO594"/>
      <c r="AAP594"/>
      <c r="AAQ594"/>
      <c r="AAR594"/>
      <c r="AAS594"/>
      <c r="AAT594"/>
      <c r="AAU594"/>
      <c r="AAV594"/>
      <c r="AAW594"/>
      <c r="AAX594"/>
      <c r="AAY594"/>
      <c r="AAZ594"/>
      <c r="ABA594"/>
      <c r="ABB594"/>
      <c r="ABC594"/>
      <c r="ABD594"/>
      <c r="ABE594"/>
      <c r="ABF594"/>
      <c r="ABG594"/>
      <c r="ABH594"/>
      <c r="ABI594"/>
      <c r="ABJ594"/>
      <c r="ABK594"/>
      <c r="ABL594"/>
      <c r="ABM594"/>
      <c r="ABN594"/>
      <c r="ABO594"/>
      <c r="ABP594"/>
      <c r="ABQ594"/>
      <c r="ABR594"/>
      <c r="ABS594"/>
      <c r="ABT594"/>
      <c r="ABU594"/>
      <c r="ABV594"/>
      <c r="ABW594"/>
      <c r="ABX594"/>
      <c r="ABY594"/>
      <c r="ABZ594"/>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c r="ADT594"/>
      <c r="ADU594"/>
      <c r="ADV594"/>
      <c r="ADW594"/>
      <c r="ADX594"/>
      <c r="ADY594"/>
      <c r="ADZ594"/>
      <c r="AEA594"/>
      <c r="AEB594"/>
      <c r="AEC594"/>
      <c r="AED594"/>
      <c r="AEE594"/>
      <c r="AEF594"/>
      <c r="AEG594"/>
      <c r="AEH594"/>
      <c r="AEI594"/>
      <c r="AEJ594"/>
      <c r="AEK594"/>
      <c r="AEL594"/>
      <c r="AEM594"/>
      <c r="AEN594"/>
      <c r="AEO594"/>
      <c r="AEP594"/>
      <c r="AEQ594"/>
      <c r="AER594"/>
      <c r="AES594"/>
      <c r="AET594"/>
      <c r="AEU594"/>
      <c r="AEV594"/>
      <c r="AEW594"/>
      <c r="AEX594"/>
      <c r="AEY594"/>
      <c r="AEZ594"/>
      <c r="AFA594"/>
      <c r="AFB594"/>
      <c r="AFC594"/>
      <c r="AFD594"/>
      <c r="AFE594"/>
      <c r="AFF594"/>
      <c r="AFG594"/>
      <c r="AFH594"/>
      <c r="AFI594"/>
      <c r="AFJ594"/>
      <c r="AFK594"/>
      <c r="AFL594"/>
      <c r="AFM594"/>
      <c r="AFN594"/>
      <c r="AFO594"/>
      <c r="AFP594"/>
      <c r="AFQ594"/>
      <c r="AFR594"/>
      <c r="AFS594"/>
      <c r="AFT594"/>
      <c r="AFU594"/>
      <c r="AFV594"/>
      <c r="AFW594"/>
      <c r="AFX594"/>
      <c r="AFY594"/>
      <c r="AFZ594"/>
      <c r="AGA594"/>
      <c r="AGB594"/>
      <c r="AGC594"/>
      <c r="AGD594"/>
      <c r="AGE594"/>
      <c r="AGF594"/>
      <c r="AGG594"/>
      <c r="AGH594"/>
      <c r="AGI594"/>
      <c r="AGJ594"/>
      <c r="AGK594"/>
      <c r="AGL594"/>
      <c r="AGM594"/>
      <c r="AGN594"/>
      <c r="AGO594"/>
      <c r="AGP594"/>
      <c r="AGQ594"/>
      <c r="AGR594"/>
      <c r="AGS594"/>
      <c r="AGT594"/>
      <c r="AGU594"/>
      <c r="AGV594"/>
      <c r="AGW594"/>
      <c r="AGX594"/>
      <c r="AGY594"/>
      <c r="AGZ594"/>
      <c r="AHA594"/>
      <c r="AHB594"/>
      <c r="AHC594"/>
      <c r="AHD594"/>
      <c r="AHE594"/>
      <c r="AHF594"/>
      <c r="AHG594"/>
      <c r="AHH594"/>
      <c r="AHI594"/>
      <c r="AHJ594"/>
      <c r="AHK594"/>
      <c r="AHL594"/>
      <c r="AHM594"/>
      <c r="AHN594"/>
      <c r="AHO594"/>
      <c r="AHP594"/>
      <c r="AHQ594"/>
      <c r="AHR594"/>
      <c r="AHS594"/>
      <c r="AHT594"/>
      <c r="AHU594"/>
      <c r="AHV594"/>
      <c r="AHW594"/>
      <c r="AHX594"/>
      <c r="AHY594"/>
      <c r="AHZ594"/>
      <c r="AIA594"/>
      <c r="AIB594"/>
      <c r="AIC594"/>
      <c r="AID594"/>
      <c r="AIE594"/>
      <c r="AIF594"/>
      <c r="AIG594"/>
      <c r="AIH594"/>
      <c r="AII594"/>
      <c r="AIJ594"/>
      <c r="AIK594"/>
      <c r="AIL594"/>
      <c r="AIM594"/>
      <c r="AIN594"/>
      <c r="AIO594"/>
      <c r="AIP594"/>
      <c r="AIQ594"/>
      <c r="AIR594"/>
      <c r="AIS594"/>
      <c r="AIT594"/>
      <c r="AIU594"/>
      <c r="AIV594"/>
      <c r="AIW594"/>
      <c r="AIX594"/>
      <c r="AIY594"/>
      <c r="AIZ594"/>
      <c r="AJA594"/>
      <c r="AJB594"/>
      <c r="AJC594"/>
      <c r="AJD594"/>
      <c r="AJE594"/>
      <c r="AJF594"/>
      <c r="AJG594"/>
      <c r="AJH594"/>
      <c r="AJI594"/>
      <c r="AJJ594"/>
      <c r="AJK594"/>
      <c r="AJL594"/>
      <c r="AJM594"/>
      <c r="AJN594"/>
      <c r="AJO594"/>
      <c r="AJP594"/>
      <c r="AJQ594"/>
      <c r="AJR594"/>
      <c r="AJS594"/>
      <c r="AJT594"/>
      <c r="AJU594"/>
      <c r="AJV594"/>
      <c r="AJW594"/>
      <c r="AJX594"/>
      <c r="AJY594"/>
      <c r="AJZ594"/>
      <c r="AKA594"/>
      <c r="AKB594"/>
      <c r="AKC594"/>
      <c r="AKD594"/>
      <c r="AKE594"/>
      <c r="AKF594"/>
      <c r="AKG594"/>
      <c r="AKH594"/>
      <c r="AKI594"/>
      <c r="AKJ594"/>
      <c r="AKK594"/>
      <c r="AKL594"/>
      <c r="AKM594"/>
      <c r="AKN594"/>
      <c r="AKO594"/>
      <c r="AKP594"/>
      <c r="AKQ594"/>
      <c r="AKR594"/>
      <c r="AKS594"/>
      <c r="AKT594"/>
      <c r="AKU594"/>
      <c r="AKV594"/>
      <c r="AKW594"/>
      <c r="AKX594"/>
      <c r="AKY594"/>
      <c r="AKZ594"/>
      <c r="ALA594"/>
      <c r="ALB594"/>
      <c r="ALC594"/>
      <c r="ALD594"/>
      <c r="ALE594"/>
      <c r="ALF594"/>
      <c r="ALG594"/>
      <c r="ALH594"/>
      <c r="ALI594"/>
      <c r="ALJ594"/>
      <c r="ALK594"/>
      <c r="ALL594"/>
      <c r="ALM594"/>
      <c r="ALN594"/>
      <c r="ALO594"/>
      <c r="ALP594"/>
      <c r="ALQ594"/>
      <c r="ALR594"/>
      <c r="ALS594"/>
      <c r="ALT594"/>
      <c r="ALU594"/>
      <c r="ALV594"/>
      <c r="ALW594"/>
      <c r="ALX594"/>
      <c r="ALY594"/>
      <c r="ALZ594"/>
      <c r="AMA594"/>
      <c r="AMB594"/>
      <c r="AMC594"/>
      <c r="AMD594"/>
      <c r="AME594"/>
      <c r="AMF594"/>
      <c r="AMG594"/>
      <c r="AMH594"/>
      <c r="AMI594"/>
      <c r="AMJ594"/>
    </row>
    <row r="595" spans="1:1024" ht="17.25" customHeight="1">
      <c r="A595" s="176">
        <v>588</v>
      </c>
      <c r="B595" s="177" t="s">
        <v>901</v>
      </c>
      <c r="C595" s="178" t="s">
        <v>899</v>
      </c>
      <c r="D595" s="179">
        <v>3</v>
      </c>
      <c r="E595" s="180"/>
      <c r="F595" s="181"/>
      <c r="G595" s="181"/>
      <c r="H595" s="5"/>
      <c r="I595" s="5"/>
      <c r="J595" s="5"/>
      <c r="K595" s="5"/>
      <c r="L595" s="5"/>
      <c r="M595" s="5"/>
      <c r="N595" s="5"/>
      <c r="O595" s="5"/>
      <c r="P595" s="5"/>
      <c r="Q595" s="5"/>
      <c r="R595" s="5"/>
      <c r="S595" s="5"/>
      <c r="T595" s="5"/>
      <c r="U595" s="5"/>
      <c r="V595" s="5"/>
      <c r="W595" s="5"/>
      <c r="X595" s="5"/>
      <c r="Y595" s="5"/>
      <c r="Z595" s="5"/>
      <c r="AA595" s="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c r="PW595"/>
      <c r="PX595"/>
      <c r="PY595"/>
      <c r="PZ595"/>
      <c r="QA595"/>
      <c r="QB595"/>
      <c r="QC595"/>
      <c r="QD595"/>
      <c r="QE595"/>
      <c r="QF595"/>
      <c r="QG595"/>
      <c r="QH595"/>
      <c r="QI595"/>
      <c r="QJ595"/>
      <c r="QK595"/>
      <c r="QL595"/>
      <c r="QM595"/>
      <c r="QN595"/>
      <c r="QO595"/>
      <c r="QP595"/>
      <c r="QQ595"/>
      <c r="QR595"/>
      <c r="QS595"/>
      <c r="QT595"/>
      <c r="QU595"/>
      <c r="QV595"/>
      <c r="QW595"/>
      <c r="QX595"/>
      <c r="QY595"/>
      <c r="QZ595"/>
      <c r="RA595"/>
      <c r="RB595"/>
      <c r="RC595"/>
      <c r="RD595"/>
      <c r="RE595"/>
      <c r="RF595"/>
      <c r="RG595"/>
      <c r="RH595"/>
      <c r="RI595"/>
      <c r="RJ595"/>
      <c r="RK595"/>
      <c r="RL595"/>
      <c r="RM595"/>
      <c r="RN595"/>
      <c r="RO595"/>
      <c r="RP595"/>
      <c r="RQ595"/>
      <c r="RR595"/>
      <c r="RS595"/>
      <c r="RT595"/>
      <c r="RU595"/>
      <c r="RV595"/>
      <c r="RW595"/>
      <c r="RX595"/>
      <c r="RY595"/>
      <c r="RZ595"/>
      <c r="SA595"/>
      <c r="SB595"/>
      <c r="SC595"/>
      <c r="SD595"/>
      <c r="SE595"/>
      <c r="SF595"/>
      <c r="SG595"/>
      <c r="SH595"/>
      <c r="SI595"/>
      <c r="SJ595"/>
      <c r="SK595"/>
      <c r="SL595"/>
      <c r="SM595"/>
      <c r="SN595"/>
      <c r="SO595"/>
      <c r="SP595"/>
      <c r="SQ595"/>
      <c r="SR595"/>
      <c r="SS595"/>
      <c r="ST595"/>
      <c r="SU595"/>
      <c r="SV595"/>
      <c r="SW595"/>
      <c r="SX595"/>
      <c r="SY595"/>
      <c r="SZ595"/>
      <c r="TA595"/>
      <c r="TB595"/>
      <c r="TC595"/>
      <c r="TD595"/>
      <c r="TE595"/>
      <c r="TF595"/>
      <c r="TG595"/>
      <c r="TH595"/>
      <c r="TI595"/>
      <c r="TJ595"/>
      <c r="TK595"/>
      <c r="TL595"/>
      <c r="TM595"/>
      <c r="TN595"/>
      <c r="TO595"/>
      <c r="TP595"/>
      <c r="TQ595"/>
      <c r="TR595"/>
      <c r="TS595"/>
      <c r="TT595"/>
      <c r="TU595"/>
      <c r="TV595"/>
      <c r="TW595"/>
      <c r="TX595"/>
      <c r="TY595"/>
      <c r="TZ595"/>
      <c r="UA595"/>
      <c r="UB595"/>
      <c r="UC595"/>
      <c r="UD595"/>
      <c r="UE595"/>
      <c r="UF595"/>
      <c r="UG595"/>
      <c r="UH595"/>
      <c r="UI595"/>
      <c r="UJ595"/>
      <c r="UK595"/>
      <c r="UL595"/>
      <c r="UM595"/>
      <c r="UN595"/>
      <c r="UO595"/>
      <c r="UP595"/>
      <c r="UQ595"/>
      <c r="UR595"/>
      <c r="US595"/>
      <c r="UT595"/>
      <c r="UU595"/>
      <c r="UV595"/>
      <c r="UW595"/>
      <c r="UX595"/>
      <c r="UY595"/>
      <c r="UZ595"/>
      <c r="VA595"/>
      <c r="VB595"/>
      <c r="VC595"/>
      <c r="VD595"/>
      <c r="VE595"/>
      <c r="VF595"/>
      <c r="VG595"/>
      <c r="VH595"/>
      <c r="VI595"/>
      <c r="VJ595"/>
      <c r="VK595"/>
      <c r="VL595"/>
      <c r="VM595"/>
      <c r="VN595"/>
      <c r="VO595"/>
      <c r="VP595"/>
      <c r="VQ595"/>
      <c r="VR595"/>
      <c r="VS595"/>
      <c r="VT595"/>
      <c r="VU595"/>
      <c r="VV595"/>
      <c r="VW595"/>
      <c r="VX595"/>
      <c r="VY595"/>
      <c r="VZ595"/>
      <c r="WA595"/>
      <c r="WB595"/>
      <c r="WC595"/>
      <c r="WD595"/>
      <c r="WE595"/>
      <c r="WF595"/>
      <c r="WG595"/>
      <c r="WH595"/>
      <c r="WI595"/>
      <c r="WJ595"/>
      <c r="WK595"/>
      <c r="WL595"/>
      <c r="WM595"/>
      <c r="WN595"/>
      <c r="WO595"/>
      <c r="WP595"/>
      <c r="WQ595"/>
      <c r="WR595"/>
      <c r="WS595"/>
      <c r="WT595"/>
      <c r="WU595"/>
      <c r="WV595"/>
      <c r="WW595"/>
      <c r="WX595"/>
      <c r="WY595"/>
      <c r="WZ595"/>
      <c r="XA595"/>
      <c r="XB595"/>
      <c r="XC595"/>
      <c r="XD595"/>
      <c r="XE595"/>
      <c r="XF595"/>
      <c r="XG595"/>
      <c r="XH595"/>
      <c r="XI595"/>
      <c r="XJ595"/>
      <c r="XK595"/>
      <c r="XL595"/>
      <c r="XM595"/>
      <c r="XN595"/>
      <c r="XO595"/>
      <c r="XP595"/>
      <c r="XQ595"/>
      <c r="XR595"/>
      <c r="XS595"/>
      <c r="XT595"/>
      <c r="XU595"/>
      <c r="XV595"/>
      <c r="XW595"/>
      <c r="XX595"/>
      <c r="XY595"/>
      <c r="XZ595"/>
      <c r="YA595"/>
      <c r="YB595"/>
      <c r="YC595"/>
      <c r="YD595"/>
      <c r="YE595"/>
      <c r="YF595"/>
      <c r="YG595"/>
      <c r="YH595"/>
      <c r="YI595"/>
      <c r="YJ595"/>
      <c r="YK595"/>
      <c r="YL595"/>
      <c r="YM595"/>
      <c r="YN595"/>
      <c r="YO595"/>
      <c r="YP595"/>
      <c r="YQ595"/>
      <c r="YR595"/>
      <c r="YS595"/>
      <c r="YT595"/>
      <c r="YU595"/>
      <c r="YV595"/>
      <c r="YW595"/>
      <c r="YX595"/>
      <c r="YY595"/>
      <c r="YZ595"/>
      <c r="ZA595"/>
      <c r="ZB595"/>
      <c r="ZC595"/>
      <c r="ZD595"/>
      <c r="ZE595"/>
      <c r="ZF595"/>
      <c r="ZG595"/>
      <c r="ZH595"/>
      <c r="ZI595"/>
      <c r="ZJ595"/>
      <c r="ZK595"/>
      <c r="ZL595"/>
      <c r="ZM595"/>
      <c r="ZN595"/>
      <c r="ZO595"/>
      <c r="ZP595"/>
      <c r="ZQ595"/>
      <c r="ZR595"/>
      <c r="ZS595"/>
      <c r="ZT595"/>
      <c r="ZU595"/>
      <c r="ZV595"/>
      <c r="ZW595"/>
      <c r="ZX595"/>
      <c r="ZY595"/>
      <c r="ZZ595"/>
      <c r="AAA595"/>
      <c r="AAB595"/>
      <c r="AAC595"/>
      <c r="AAD595"/>
      <c r="AAE595"/>
      <c r="AAF595"/>
      <c r="AAG595"/>
      <c r="AAH595"/>
      <c r="AAI595"/>
      <c r="AAJ595"/>
      <c r="AAK595"/>
      <c r="AAL595"/>
      <c r="AAM595"/>
      <c r="AAN595"/>
      <c r="AAO595"/>
      <c r="AAP595"/>
      <c r="AAQ595"/>
      <c r="AAR595"/>
      <c r="AAS595"/>
      <c r="AAT595"/>
      <c r="AAU595"/>
      <c r="AAV595"/>
      <c r="AAW595"/>
      <c r="AAX595"/>
      <c r="AAY595"/>
      <c r="AAZ595"/>
      <c r="ABA595"/>
      <c r="ABB595"/>
      <c r="ABC595"/>
      <c r="ABD595"/>
      <c r="ABE595"/>
      <c r="ABF595"/>
      <c r="ABG595"/>
      <c r="ABH595"/>
      <c r="ABI595"/>
      <c r="ABJ595"/>
      <c r="ABK595"/>
      <c r="ABL595"/>
      <c r="ABM595"/>
      <c r="ABN595"/>
      <c r="ABO595"/>
      <c r="ABP595"/>
      <c r="ABQ595"/>
      <c r="ABR595"/>
      <c r="ABS595"/>
      <c r="ABT595"/>
      <c r="ABU595"/>
      <c r="ABV595"/>
      <c r="ABW595"/>
      <c r="ABX595"/>
      <c r="ABY595"/>
      <c r="ABZ595"/>
      <c r="ACA595"/>
      <c r="ACB595"/>
      <c r="ACC595"/>
      <c r="ACD595"/>
      <c r="ACE595"/>
      <c r="ACF595"/>
      <c r="ACG595"/>
      <c r="ACH595"/>
      <c r="ACI595"/>
      <c r="ACJ595"/>
      <c r="ACK595"/>
      <c r="ACL595"/>
      <c r="ACM595"/>
      <c r="ACN595"/>
      <c r="ACO595"/>
      <c r="ACP595"/>
      <c r="ACQ595"/>
      <c r="ACR595"/>
      <c r="ACS595"/>
      <c r="ACT595"/>
      <c r="ACU595"/>
      <c r="ACV595"/>
      <c r="ACW595"/>
      <c r="ACX595"/>
      <c r="ACY595"/>
      <c r="ACZ595"/>
      <c r="ADA595"/>
      <c r="ADB595"/>
      <c r="ADC595"/>
      <c r="ADD595"/>
      <c r="ADE595"/>
      <c r="ADF595"/>
      <c r="ADG595"/>
      <c r="ADH595"/>
      <c r="ADI595"/>
      <c r="ADJ595"/>
      <c r="ADK595"/>
      <c r="ADL595"/>
      <c r="ADM595"/>
      <c r="ADN595"/>
      <c r="ADO595"/>
      <c r="ADP595"/>
      <c r="ADQ595"/>
      <c r="ADR595"/>
      <c r="ADS595"/>
      <c r="ADT595"/>
      <c r="ADU595"/>
      <c r="ADV595"/>
      <c r="ADW595"/>
      <c r="ADX595"/>
      <c r="ADY595"/>
      <c r="ADZ595"/>
      <c r="AEA595"/>
      <c r="AEB595"/>
      <c r="AEC595"/>
      <c r="AED595"/>
      <c r="AEE595"/>
      <c r="AEF595"/>
      <c r="AEG595"/>
      <c r="AEH595"/>
      <c r="AEI595"/>
      <c r="AEJ595"/>
      <c r="AEK595"/>
      <c r="AEL595"/>
      <c r="AEM595"/>
      <c r="AEN595"/>
      <c r="AEO595"/>
      <c r="AEP595"/>
      <c r="AEQ595"/>
      <c r="AER595"/>
      <c r="AES595"/>
      <c r="AET595"/>
      <c r="AEU595"/>
      <c r="AEV595"/>
      <c r="AEW595"/>
      <c r="AEX595"/>
      <c r="AEY595"/>
      <c r="AEZ595"/>
      <c r="AFA595"/>
      <c r="AFB595"/>
      <c r="AFC595"/>
      <c r="AFD595"/>
      <c r="AFE595"/>
      <c r="AFF595"/>
      <c r="AFG595"/>
      <c r="AFH595"/>
      <c r="AFI595"/>
      <c r="AFJ595"/>
      <c r="AFK595"/>
      <c r="AFL595"/>
      <c r="AFM595"/>
      <c r="AFN595"/>
      <c r="AFO595"/>
      <c r="AFP595"/>
      <c r="AFQ595"/>
      <c r="AFR595"/>
      <c r="AFS595"/>
      <c r="AFT595"/>
      <c r="AFU595"/>
      <c r="AFV595"/>
      <c r="AFW595"/>
      <c r="AFX595"/>
      <c r="AFY595"/>
      <c r="AFZ595"/>
      <c r="AGA595"/>
      <c r="AGB595"/>
      <c r="AGC595"/>
      <c r="AGD595"/>
      <c r="AGE595"/>
      <c r="AGF595"/>
      <c r="AGG595"/>
      <c r="AGH595"/>
      <c r="AGI595"/>
      <c r="AGJ595"/>
      <c r="AGK595"/>
      <c r="AGL595"/>
      <c r="AGM595"/>
      <c r="AGN595"/>
      <c r="AGO595"/>
      <c r="AGP595"/>
      <c r="AGQ595"/>
      <c r="AGR595"/>
      <c r="AGS595"/>
      <c r="AGT595"/>
      <c r="AGU595"/>
      <c r="AGV595"/>
      <c r="AGW595"/>
      <c r="AGX595"/>
      <c r="AGY595"/>
      <c r="AGZ595"/>
      <c r="AHA595"/>
      <c r="AHB595"/>
      <c r="AHC595"/>
      <c r="AHD595"/>
      <c r="AHE595"/>
      <c r="AHF595"/>
      <c r="AHG595"/>
      <c r="AHH595"/>
      <c r="AHI595"/>
      <c r="AHJ595"/>
      <c r="AHK595"/>
      <c r="AHL595"/>
      <c r="AHM595"/>
      <c r="AHN595"/>
      <c r="AHO595"/>
      <c r="AHP595"/>
      <c r="AHQ595"/>
      <c r="AHR595"/>
      <c r="AHS595"/>
      <c r="AHT595"/>
      <c r="AHU595"/>
      <c r="AHV595"/>
      <c r="AHW595"/>
      <c r="AHX595"/>
      <c r="AHY595"/>
      <c r="AHZ595"/>
      <c r="AIA595"/>
      <c r="AIB595"/>
      <c r="AIC595"/>
      <c r="AID595"/>
      <c r="AIE595"/>
      <c r="AIF595"/>
      <c r="AIG595"/>
      <c r="AIH595"/>
      <c r="AII595"/>
      <c r="AIJ595"/>
      <c r="AIK595"/>
      <c r="AIL595"/>
      <c r="AIM595"/>
      <c r="AIN595"/>
      <c r="AIO595"/>
      <c r="AIP595"/>
      <c r="AIQ595"/>
      <c r="AIR595"/>
      <c r="AIS595"/>
      <c r="AIT595"/>
      <c r="AIU595"/>
      <c r="AIV595"/>
      <c r="AIW595"/>
      <c r="AIX595"/>
      <c r="AIY595"/>
      <c r="AIZ595"/>
      <c r="AJA595"/>
      <c r="AJB595"/>
      <c r="AJC595"/>
      <c r="AJD595"/>
      <c r="AJE595"/>
      <c r="AJF595"/>
      <c r="AJG595"/>
      <c r="AJH595"/>
      <c r="AJI595"/>
      <c r="AJJ595"/>
      <c r="AJK595"/>
      <c r="AJL595"/>
      <c r="AJM595"/>
      <c r="AJN595"/>
      <c r="AJO595"/>
      <c r="AJP595"/>
      <c r="AJQ595"/>
      <c r="AJR595"/>
      <c r="AJS595"/>
      <c r="AJT595"/>
      <c r="AJU595"/>
      <c r="AJV595"/>
      <c r="AJW595"/>
      <c r="AJX595"/>
      <c r="AJY595"/>
      <c r="AJZ595"/>
      <c r="AKA595"/>
      <c r="AKB595"/>
      <c r="AKC595"/>
      <c r="AKD595"/>
      <c r="AKE595"/>
      <c r="AKF595"/>
      <c r="AKG595"/>
      <c r="AKH595"/>
      <c r="AKI595"/>
      <c r="AKJ595"/>
      <c r="AKK595"/>
      <c r="AKL595"/>
      <c r="AKM595"/>
      <c r="AKN595"/>
      <c r="AKO595"/>
      <c r="AKP595"/>
      <c r="AKQ595"/>
      <c r="AKR595"/>
      <c r="AKS595"/>
      <c r="AKT595"/>
      <c r="AKU595"/>
      <c r="AKV595"/>
      <c r="AKW595"/>
      <c r="AKX595"/>
      <c r="AKY595"/>
      <c r="AKZ595"/>
      <c r="ALA595"/>
      <c r="ALB595"/>
      <c r="ALC595"/>
      <c r="ALD595"/>
      <c r="ALE595"/>
      <c r="ALF595"/>
      <c r="ALG595"/>
      <c r="ALH595"/>
      <c r="ALI595"/>
      <c r="ALJ595"/>
      <c r="ALK595"/>
      <c r="ALL595"/>
      <c r="ALM595"/>
      <c r="ALN595"/>
      <c r="ALO595"/>
      <c r="ALP595"/>
      <c r="ALQ595"/>
      <c r="ALR595"/>
      <c r="ALS595"/>
      <c r="ALT595"/>
      <c r="ALU595"/>
      <c r="ALV595"/>
      <c r="ALW595"/>
      <c r="ALX595"/>
      <c r="ALY595"/>
      <c r="ALZ595"/>
      <c r="AMA595"/>
      <c r="AMB595"/>
      <c r="AMC595"/>
      <c r="AMD595"/>
      <c r="AME595"/>
      <c r="AMF595"/>
      <c r="AMG595"/>
      <c r="AMH595"/>
      <c r="AMI595"/>
      <c r="AMJ595"/>
    </row>
    <row r="596" spans="1:1024" ht="17.25" customHeight="1">
      <c r="A596" s="176">
        <v>589</v>
      </c>
      <c r="B596" s="177" t="s">
        <v>902</v>
      </c>
      <c r="C596" s="178" t="s">
        <v>899</v>
      </c>
      <c r="D596" s="179">
        <v>5</v>
      </c>
      <c r="E596" s="180"/>
      <c r="F596" s="181"/>
      <c r="G596" s="181"/>
      <c r="H596" s="5"/>
      <c r="I596" s="5"/>
      <c r="J596" s="5"/>
      <c r="K596" s="5"/>
      <c r="L596" s="5"/>
      <c r="M596" s="5"/>
      <c r="N596" s="5"/>
      <c r="O596" s="5"/>
      <c r="P596" s="5"/>
      <c r="Q596" s="5"/>
      <c r="R596" s="5"/>
      <c r="S596" s="5"/>
      <c r="T596" s="5"/>
      <c r="U596" s="5"/>
      <c r="V596" s="5"/>
      <c r="W596" s="5"/>
      <c r="X596" s="5"/>
      <c r="Y596" s="5"/>
      <c r="Z596" s="5"/>
      <c r="AA596" s="5"/>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c r="SP596"/>
      <c r="SQ596"/>
      <c r="SR596"/>
      <c r="SS596"/>
      <c r="ST596"/>
      <c r="SU596"/>
      <c r="SV596"/>
      <c r="SW596"/>
      <c r="SX596"/>
      <c r="SY596"/>
      <c r="SZ596"/>
      <c r="TA596"/>
      <c r="TB596"/>
      <c r="TC596"/>
      <c r="TD596"/>
      <c r="TE596"/>
      <c r="TF596"/>
      <c r="TG596"/>
      <c r="TH596"/>
      <c r="TI596"/>
      <c r="TJ596"/>
      <c r="TK596"/>
      <c r="TL596"/>
      <c r="TM596"/>
      <c r="TN596"/>
      <c r="TO596"/>
      <c r="TP596"/>
      <c r="TQ596"/>
      <c r="TR596"/>
      <c r="TS596"/>
      <c r="TT596"/>
      <c r="TU596"/>
      <c r="TV596"/>
      <c r="TW596"/>
      <c r="TX596"/>
      <c r="TY596"/>
      <c r="TZ596"/>
      <c r="UA596"/>
      <c r="UB596"/>
      <c r="UC596"/>
      <c r="UD596"/>
      <c r="UE596"/>
      <c r="UF596"/>
      <c r="UG596"/>
      <c r="UH596"/>
      <c r="UI596"/>
      <c r="UJ596"/>
      <c r="UK596"/>
      <c r="UL596"/>
      <c r="UM596"/>
      <c r="UN596"/>
      <c r="UO596"/>
      <c r="UP596"/>
      <c r="UQ596"/>
      <c r="UR596"/>
      <c r="US596"/>
      <c r="UT596"/>
      <c r="UU596"/>
      <c r="UV596"/>
      <c r="UW596"/>
      <c r="UX596"/>
      <c r="UY596"/>
      <c r="UZ596"/>
      <c r="VA596"/>
      <c r="VB596"/>
      <c r="VC596"/>
      <c r="VD596"/>
      <c r="VE596"/>
      <c r="VF596"/>
      <c r="VG596"/>
      <c r="VH596"/>
      <c r="VI596"/>
      <c r="VJ596"/>
      <c r="VK596"/>
      <c r="VL596"/>
      <c r="VM596"/>
      <c r="VN596"/>
      <c r="VO596"/>
      <c r="VP596"/>
      <c r="VQ596"/>
      <c r="VR596"/>
      <c r="VS596"/>
      <c r="VT596"/>
      <c r="VU596"/>
      <c r="VV596"/>
      <c r="VW596"/>
      <c r="VX596"/>
      <c r="VY596"/>
      <c r="VZ596"/>
      <c r="WA596"/>
      <c r="WB596"/>
      <c r="WC596"/>
      <c r="WD596"/>
      <c r="WE596"/>
      <c r="WF596"/>
      <c r="WG596"/>
      <c r="WH596"/>
      <c r="WI596"/>
      <c r="WJ596"/>
      <c r="WK596"/>
      <c r="WL596"/>
      <c r="WM596"/>
      <c r="WN596"/>
      <c r="WO596"/>
      <c r="WP596"/>
      <c r="WQ596"/>
      <c r="WR596"/>
      <c r="WS596"/>
      <c r="WT596"/>
      <c r="WU596"/>
      <c r="WV596"/>
      <c r="WW596"/>
      <c r="WX596"/>
      <c r="WY596"/>
      <c r="WZ596"/>
      <c r="XA596"/>
      <c r="XB596"/>
      <c r="XC596"/>
      <c r="XD596"/>
      <c r="XE596"/>
      <c r="XF596"/>
      <c r="XG596"/>
      <c r="XH596"/>
      <c r="XI596"/>
      <c r="XJ596"/>
      <c r="XK596"/>
      <c r="XL596"/>
      <c r="XM596"/>
      <c r="XN596"/>
      <c r="XO596"/>
      <c r="XP596"/>
      <c r="XQ596"/>
      <c r="XR596"/>
      <c r="XS596"/>
      <c r="XT596"/>
      <c r="XU596"/>
      <c r="XV596"/>
      <c r="XW596"/>
      <c r="XX596"/>
      <c r="XY596"/>
      <c r="XZ596"/>
      <c r="YA596"/>
      <c r="YB596"/>
      <c r="YC596"/>
      <c r="YD596"/>
      <c r="YE596"/>
      <c r="YF596"/>
      <c r="YG596"/>
      <c r="YH596"/>
      <c r="YI596"/>
      <c r="YJ596"/>
      <c r="YK596"/>
      <c r="YL596"/>
      <c r="YM596"/>
      <c r="YN596"/>
      <c r="YO596"/>
      <c r="YP596"/>
      <c r="YQ596"/>
      <c r="YR596"/>
      <c r="YS596"/>
      <c r="YT596"/>
      <c r="YU596"/>
      <c r="YV596"/>
      <c r="YW596"/>
      <c r="YX596"/>
      <c r="YY596"/>
      <c r="YZ596"/>
      <c r="ZA596"/>
      <c r="ZB596"/>
      <c r="ZC596"/>
      <c r="ZD596"/>
      <c r="ZE596"/>
      <c r="ZF596"/>
      <c r="ZG596"/>
      <c r="ZH596"/>
      <c r="ZI596"/>
      <c r="ZJ596"/>
      <c r="ZK596"/>
      <c r="ZL596"/>
      <c r="ZM596"/>
      <c r="ZN596"/>
      <c r="ZO596"/>
      <c r="ZP596"/>
      <c r="ZQ596"/>
      <c r="ZR596"/>
      <c r="ZS596"/>
      <c r="ZT596"/>
      <c r="ZU596"/>
      <c r="ZV596"/>
      <c r="ZW596"/>
      <c r="ZX596"/>
      <c r="ZY596"/>
      <c r="ZZ596"/>
      <c r="AAA596"/>
      <c r="AAB596"/>
      <c r="AAC596"/>
      <c r="AAD596"/>
      <c r="AAE596"/>
      <c r="AAF596"/>
      <c r="AAG596"/>
      <c r="AAH596"/>
      <c r="AAI596"/>
      <c r="AAJ596"/>
      <c r="AAK596"/>
      <c r="AAL596"/>
      <c r="AAM596"/>
      <c r="AAN596"/>
      <c r="AAO596"/>
      <c r="AAP596"/>
      <c r="AAQ596"/>
      <c r="AAR596"/>
      <c r="AAS596"/>
      <c r="AAT596"/>
      <c r="AAU596"/>
      <c r="AAV596"/>
      <c r="AAW596"/>
      <c r="AAX596"/>
      <c r="AAY596"/>
      <c r="AAZ596"/>
      <c r="ABA596"/>
      <c r="ABB596"/>
      <c r="ABC596"/>
      <c r="ABD596"/>
      <c r="ABE596"/>
      <c r="ABF596"/>
      <c r="ABG596"/>
      <c r="ABH596"/>
      <c r="ABI596"/>
      <c r="ABJ596"/>
      <c r="ABK596"/>
      <c r="ABL596"/>
      <c r="ABM596"/>
      <c r="ABN596"/>
      <c r="ABO596"/>
      <c r="ABP596"/>
      <c r="ABQ596"/>
      <c r="ABR596"/>
      <c r="ABS596"/>
      <c r="ABT596"/>
      <c r="ABU596"/>
      <c r="ABV596"/>
      <c r="ABW596"/>
      <c r="ABX596"/>
      <c r="ABY596"/>
      <c r="ABZ596"/>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c r="ADT596"/>
      <c r="ADU596"/>
      <c r="ADV596"/>
      <c r="ADW596"/>
      <c r="ADX596"/>
      <c r="ADY596"/>
      <c r="ADZ596"/>
      <c r="AEA596"/>
      <c r="AEB596"/>
      <c r="AEC596"/>
      <c r="AED596"/>
      <c r="AEE596"/>
      <c r="AEF596"/>
      <c r="AEG596"/>
      <c r="AEH596"/>
      <c r="AEI596"/>
      <c r="AEJ596"/>
      <c r="AEK596"/>
      <c r="AEL596"/>
      <c r="AEM596"/>
      <c r="AEN596"/>
      <c r="AEO596"/>
      <c r="AEP596"/>
      <c r="AEQ596"/>
      <c r="AER596"/>
      <c r="AES596"/>
      <c r="AET596"/>
      <c r="AEU596"/>
      <c r="AEV596"/>
      <c r="AEW596"/>
      <c r="AEX596"/>
      <c r="AEY596"/>
      <c r="AEZ596"/>
      <c r="AFA596"/>
      <c r="AFB596"/>
      <c r="AFC596"/>
      <c r="AFD596"/>
      <c r="AFE596"/>
      <c r="AFF596"/>
      <c r="AFG596"/>
      <c r="AFH596"/>
      <c r="AFI596"/>
      <c r="AFJ596"/>
      <c r="AFK596"/>
      <c r="AFL596"/>
      <c r="AFM596"/>
      <c r="AFN596"/>
      <c r="AFO596"/>
      <c r="AFP596"/>
      <c r="AFQ596"/>
      <c r="AFR596"/>
      <c r="AFS596"/>
      <c r="AFT596"/>
      <c r="AFU596"/>
      <c r="AFV596"/>
      <c r="AFW596"/>
      <c r="AFX596"/>
      <c r="AFY596"/>
      <c r="AFZ596"/>
      <c r="AGA596"/>
      <c r="AGB596"/>
      <c r="AGC596"/>
      <c r="AGD596"/>
      <c r="AGE596"/>
      <c r="AGF596"/>
      <c r="AGG596"/>
      <c r="AGH596"/>
      <c r="AGI596"/>
      <c r="AGJ596"/>
      <c r="AGK596"/>
      <c r="AGL596"/>
      <c r="AGM596"/>
      <c r="AGN596"/>
      <c r="AGO596"/>
      <c r="AGP596"/>
      <c r="AGQ596"/>
      <c r="AGR596"/>
      <c r="AGS596"/>
      <c r="AGT596"/>
      <c r="AGU596"/>
      <c r="AGV596"/>
      <c r="AGW596"/>
      <c r="AGX596"/>
      <c r="AGY596"/>
      <c r="AGZ596"/>
      <c r="AHA596"/>
      <c r="AHB596"/>
      <c r="AHC596"/>
      <c r="AHD596"/>
      <c r="AHE596"/>
      <c r="AHF596"/>
      <c r="AHG596"/>
      <c r="AHH596"/>
      <c r="AHI596"/>
      <c r="AHJ596"/>
      <c r="AHK596"/>
      <c r="AHL596"/>
      <c r="AHM596"/>
      <c r="AHN596"/>
      <c r="AHO596"/>
      <c r="AHP596"/>
      <c r="AHQ596"/>
      <c r="AHR596"/>
      <c r="AHS596"/>
      <c r="AHT596"/>
      <c r="AHU596"/>
      <c r="AHV596"/>
      <c r="AHW596"/>
      <c r="AHX596"/>
      <c r="AHY596"/>
      <c r="AHZ596"/>
      <c r="AIA596"/>
      <c r="AIB596"/>
      <c r="AIC596"/>
      <c r="AID596"/>
      <c r="AIE596"/>
      <c r="AIF596"/>
      <c r="AIG596"/>
      <c r="AIH596"/>
      <c r="AII596"/>
      <c r="AIJ596"/>
      <c r="AIK596"/>
      <c r="AIL596"/>
      <c r="AIM596"/>
      <c r="AIN596"/>
      <c r="AIO596"/>
      <c r="AIP596"/>
      <c r="AIQ596"/>
      <c r="AIR596"/>
      <c r="AIS596"/>
      <c r="AIT596"/>
      <c r="AIU596"/>
      <c r="AIV596"/>
      <c r="AIW596"/>
      <c r="AIX596"/>
      <c r="AIY596"/>
      <c r="AIZ596"/>
      <c r="AJA596"/>
      <c r="AJB596"/>
      <c r="AJC596"/>
      <c r="AJD596"/>
      <c r="AJE596"/>
      <c r="AJF596"/>
      <c r="AJG596"/>
      <c r="AJH596"/>
      <c r="AJI596"/>
      <c r="AJJ596"/>
      <c r="AJK596"/>
      <c r="AJL596"/>
      <c r="AJM596"/>
      <c r="AJN596"/>
      <c r="AJO596"/>
      <c r="AJP596"/>
      <c r="AJQ596"/>
      <c r="AJR596"/>
      <c r="AJS596"/>
      <c r="AJT596"/>
      <c r="AJU596"/>
      <c r="AJV596"/>
      <c r="AJW596"/>
      <c r="AJX596"/>
      <c r="AJY596"/>
      <c r="AJZ596"/>
      <c r="AKA596"/>
      <c r="AKB596"/>
      <c r="AKC596"/>
      <c r="AKD596"/>
      <c r="AKE596"/>
      <c r="AKF596"/>
      <c r="AKG596"/>
      <c r="AKH596"/>
      <c r="AKI596"/>
      <c r="AKJ596"/>
      <c r="AKK596"/>
      <c r="AKL596"/>
      <c r="AKM596"/>
      <c r="AKN596"/>
      <c r="AKO596"/>
      <c r="AKP596"/>
      <c r="AKQ596"/>
      <c r="AKR596"/>
      <c r="AKS596"/>
      <c r="AKT596"/>
      <c r="AKU596"/>
      <c r="AKV596"/>
      <c r="AKW596"/>
      <c r="AKX596"/>
      <c r="AKY596"/>
      <c r="AKZ596"/>
      <c r="ALA596"/>
      <c r="ALB596"/>
      <c r="ALC596"/>
      <c r="ALD596"/>
      <c r="ALE596"/>
      <c r="ALF596"/>
      <c r="ALG596"/>
      <c r="ALH596"/>
      <c r="ALI596"/>
      <c r="ALJ596"/>
      <c r="ALK596"/>
      <c r="ALL596"/>
      <c r="ALM596"/>
      <c r="ALN596"/>
      <c r="ALO596"/>
      <c r="ALP596"/>
      <c r="ALQ596"/>
      <c r="ALR596"/>
      <c r="ALS596"/>
      <c r="ALT596"/>
      <c r="ALU596"/>
      <c r="ALV596"/>
      <c r="ALW596"/>
      <c r="ALX596"/>
      <c r="ALY596"/>
      <c r="ALZ596"/>
      <c r="AMA596"/>
      <c r="AMB596"/>
      <c r="AMC596"/>
      <c r="AMD596"/>
      <c r="AME596"/>
      <c r="AMF596"/>
      <c r="AMG596"/>
      <c r="AMH596"/>
      <c r="AMI596"/>
      <c r="AMJ596"/>
    </row>
    <row r="597" spans="1:1024" ht="17.25" customHeight="1">
      <c r="A597" s="176">
        <v>590</v>
      </c>
      <c r="B597" s="177" t="s">
        <v>903</v>
      </c>
      <c r="C597" s="178">
        <v>150</v>
      </c>
      <c r="D597" s="179">
        <v>8</v>
      </c>
      <c r="E597" s="180"/>
      <c r="F597" s="181"/>
      <c r="G597" s="181"/>
      <c r="H597" s="5"/>
      <c r="I597" s="5"/>
      <c r="J597" s="5"/>
      <c r="K597" s="5"/>
      <c r="L597" s="5"/>
      <c r="M597" s="5"/>
      <c r="N597" s="5"/>
      <c r="O597" s="5"/>
      <c r="P597" s="5"/>
      <c r="Q597" s="5"/>
      <c r="R597" s="5"/>
      <c r="S597" s="5"/>
      <c r="T597" s="5"/>
      <c r="U597" s="5"/>
      <c r="V597" s="5"/>
      <c r="W597" s="5"/>
      <c r="X597" s="5"/>
      <c r="Y597" s="5"/>
      <c r="Z597" s="5"/>
      <c r="AA597" s="5"/>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c r="RI597"/>
      <c r="RJ597"/>
      <c r="RK597"/>
      <c r="RL597"/>
      <c r="RM597"/>
      <c r="RN597"/>
      <c r="RO597"/>
      <c r="RP597"/>
      <c r="RQ597"/>
      <c r="RR597"/>
      <c r="RS597"/>
      <c r="RT597"/>
      <c r="RU597"/>
      <c r="RV597"/>
      <c r="RW597"/>
      <c r="RX597"/>
      <c r="RY597"/>
      <c r="RZ597"/>
      <c r="SA597"/>
      <c r="SB597"/>
      <c r="SC597"/>
      <c r="SD597"/>
      <c r="SE597"/>
      <c r="SF597"/>
      <c r="SG597"/>
      <c r="SH597"/>
      <c r="SI597"/>
      <c r="SJ597"/>
      <c r="SK597"/>
      <c r="SL597"/>
      <c r="SM597"/>
      <c r="SN597"/>
      <c r="SO597"/>
      <c r="SP597"/>
      <c r="SQ597"/>
      <c r="SR597"/>
      <c r="SS597"/>
      <c r="ST597"/>
      <c r="SU597"/>
      <c r="SV597"/>
      <c r="SW597"/>
      <c r="SX597"/>
      <c r="SY597"/>
      <c r="SZ597"/>
      <c r="TA597"/>
      <c r="TB597"/>
      <c r="TC597"/>
      <c r="TD597"/>
      <c r="TE597"/>
      <c r="TF597"/>
      <c r="TG597"/>
      <c r="TH597"/>
      <c r="TI597"/>
      <c r="TJ597"/>
      <c r="TK597"/>
      <c r="TL597"/>
      <c r="TM597"/>
      <c r="TN597"/>
      <c r="TO597"/>
      <c r="TP597"/>
      <c r="TQ597"/>
      <c r="TR597"/>
      <c r="TS597"/>
      <c r="TT597"/>
      <c r="TU597"/>
      <c r="TV597"/>
      <c r="TW597"/>
      <c r="TX597"/>
      <c r="TY597"/>
      <c r="TZ597"/>
      <c r="UA597"/>
      <c r="UB597"/>
      <c r="UC597"/>
      <c r="UD597"/>
      <c r="UE597"/>
      <c r="UF597"/>
      <c r="UG597"/>
      <c r="UH597"/>
      <c r="UI597"/>
      <c r="UJ597"/>
      <c r="UK597"/>
      <c r="UL597"/>
      <c r="UM597"/>
      <c r="UN597"/>
      <c r="UO597"/>
      <c r="UP597"/>
      <c r="UQ597"/>
      <c r="UR597"/>
      <c r="US597"/>
      <c r="UT597"/>
      <c r="UU597"/>
      <c r="UV597"/>
      <c r="UW597"/>
      <c r="UX597"/>
      <c r="UY597"/>
      <c r="UZ597"/>
      <c r="VA597"/>
      <c r="VB597"/>
      <c r="VC597"/>
      <c r="VD597"/>
      <c r="VE597"/>
      <c r="VF597"/>
      <c r="VG597"/>
      <c r="VH597"/>
      <c r="VI597"/>
      <c r="VJ597"/>
      <c r="VK597"/>
      <c r="VL597"/>
      <c r="VM597"/>
      <c r="VN597"/>
      <c r="VO597"/>
      <c r="VP597"/>
      <c r="VQ597"/>
      <c r="VR597"/>
      <c r="VS597"/>
      <c r="VT597"/>
      <c r="VU597"/>
      <c r="VV597"/>
      <c r="VW597"/>
      <c r="VX597"/>
      <c r="VY597"/>
      <c r="VZ597"/>
      <c r="WA597"/>
      <c r="WB597"/>
      <c r="WC597"/>
      <c r="WD597"/>
      <c r="WE597"/>
      <c r="WF597"/>
      <c r="WG597"/>
      <c r="WH597"/>
      <c r="WI597"/>
      <c r="WJ597"/>
      <c r="WK597"/>
      <c r="WL597"/>
      <c r="WM597"/>
      <c r="WN597"/>
      <c r="WO597"/>
      <c r="WP597"/>
      <c r="WQ597"/>
      <c r="WR597"/>
      <c r="WS597"/>
      <c r="WT597"/>
      <c r="WU597"/>
      <c r="WV597"/>
      <c r="WW597"/>
      <c r="WX597"/>
      <c r="WY597"/>
      <c r="WZ597"/>
      <c r="XA597"/>
      <c r="XB597"/>
      <c r="XC597"/>
      <c r="XD597"/>
      <c r="XE597"/>
      <c r="XF597"/>
      <c r="XG597"/>
      <c r="XH597"/>
      <c r="XI597"/>
      <c r="XJ597"/>
      <c r="XK597"/>
      <c r="XL597"/>
      <c r="XM597"/>
      <c r="XN597"/>
      <c r="XO597"/>
      <c r="XP597"/>
      <c r="XQ597"/>
      <c r="XR597"/>
      <c r="XS597"/>
      <c r="XT597"/>
      <c r="XU597"/>
      <c r="XV597"/>
      <c r="XW597"/>
      <c r="XX597"/>
      <c r="XY597"/>
      <c r="XZ597"/>
      <c r="YA597"/>
      <c r="YB597"/>
      <c r="YC597"/>
      <c r="YD597"/>
      <c r="YE597"/>
      <c r="YF597"/>
      <c r="YG597"/>
      <c r="YH597"/>
      <c r="YI597"/>
      <c r="YJ597"/>
      <c r="YK597"/>
      <c r="YL597"/>
      <c r="YM597"/>
      <c r="YN597"/>
      <c r="YO597"/>
      <c r="YP597"/>
      <c r="YQ597"/>
      <c r="YR597"/>
      <c r="YS597"/>
      <c r="YT597"/>
      <c r="YU597"/>
      <c r="YV597"/>
      <c r="YW597"/>
      <c r="YX597"/>
      <c r="YY597"/>
      <c r="YZ597"/>
      <c r="ZA597"/>
      <c r="ZB597"/>
      <c r="ZC597"/>
      <c r="ZD597"/>
      <c r="ZE597"/>
      <c r="ZF597"/>
      <c r="ZG597"/>
      <c r="ZH597"/>
      <c r="ZI597"/>
      <c r="ZJ597"/>
      <c r="ZK597"/>
      <c r="ZL597"/>
      <c r="ZM597"/>
      <c r="ZN597"/>
      <c r="ZO597"/>
      <c r="ZP597"/>
      <c r="ZQ597"/>
      <c r="ZR597"/>
      <c r="ZS597"/>
      <c r="ZT597"/>
      <c r="ZU597"/>
      <c r="ZV597"/>
      <c r="ZW597"/>
      <c r="ZX597"/>
      <c r="ZY597"/>
      <c r="ZZ597"/>
      <c r="AAA597"/>
      <c r="AAB597"/>
      <c r="AAC597"/>
      <c r="AAD597"/>
      <c r="AAE597"/>
      <c r="AAF597"/>
      <c r="AAG597"/>
      <c r="AAH597"/>
      <c r="AAI597"/>
      <c r="AAJ597"/>
      <c r="AAK597"/>
      <c r="AAL597"/>
      <c r="AAM597"/>
      <c r="AAN597"/>
      <c r="AAO597"/>
      <c r="AAP597"/>
      <c r="AAQ597"/>
      <c r="AAR597"/>
      <c r="AAS597"/>
      <c r="AAT597"/>
      <c r="AAU597"/>
      <c r="AAV597"/>
      <c r="AAW597"/>
      <c r="AAX597"/>
      <c r="AAY597"/>
      <c r="AAZ597"/>
      <c r="ABA597"/>
      <c r="ABB597"/>
      <c r="ABC597"/>
      <c r="ABD597"/>
      <c r="ABE597"/>
      <c r="ABF597"/>
      <c r="ABG597"/>
      <c r="ABH597"/>
      <c r="ABI597"/>
      <c r="ABJ597"/>
      <c r="ABK597"/>
      <c r="ABL597"/>
      <c r="ABM597"/>
      <c r="ABN597"/>
      <c r="ABO597"/>
      <c r="ABP597"/>
      <c r="ABQ597"/>
      <c r="ABR597"/>
      <c r="ABS597"/>
      <c r="ABT597"/>
      <c r="ABU597"/>
      <c r="ABV597"/>
      <c r="ABW597"/>
      <c r="ABX597"/>
      <c r="ABY597"/>
      <c r="ABZ597"/>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c r="ADT597"/>
      <c r="ADU597"/>
      <c r="ADV597"/>
      <c r="ADW597"/>
      <c r="ADX597"/>
      <c r="ADY597"/>
      <c r="ADZ597"/>
      <c r="AEA597"/>
      <c r="AEB597"/>
      <c r="AEC597"/>
      <c r="AED597"/>
      <c r="AEE597"/>
      <c r="AEF597"/>
      <c r="AEG597"/>
      <c r="AEH597"/>
      <c r="AEI597"/>
      <c r="AEJ597"/>
      <c r="AEK597"/>
      <c r="AEL597"/>
      <c r="AEM597"/>
      <c r="AEN597"/>
      <c r="AEO597"/>
      <c r="AEP597"/>
      <c r="AEQ597"/>
      <c r="AER597"/>
      <c r="AES597"/>
      <c r="AET597"/>
      <c r="AEU597"/>
      <c r="AEV597"/>
      <c r="AEW597"/>
      <c r="AEX597"/>
      <c r="AEY597"/>
      <c r="AEZ597"/>
      <c r="AFA597"/>
      <c r="AFB597"/>
      <c r="AFC597"/>
      <c r="AFD597"/>
      <c r="AFE597"/>
      <c r="AFF597"/>
      <c r="AFG597"/>
      <c r="AFH597"/>
      <c r="AFI597"/>
      <c r="AFJ597"/>
      <c r="AFK597"/>
      <c r="AFL597"/>
      <c r="AFM597"/>
      <c r="AFN597"/>
      <c r="AFO597"/>
      <c r="AFP597"/>
      <c r="AFQ597"/>
      <c r="AFR597"/>
      <c r="AFS597"/>
      <c r="AFT597"/>
      <c r="AFU597"/>
      <c r="AFV597"/>
      <c r="AFW597"/>
      <c r="AFX597"/>
      <c r="AFY597"/>
      <c r="AFZ597"/>
      <c r="AGA597"/>
      <c r="AGB597"/>
      <c r="AGC597"/>
      <c r="AGD597"/>
      <c r="AGE597"/>
      <c r="AGF597"/>
      <c r="AGG597"/>
      <c r="AGH597"/>
      <c r="AGI597"/>
      <c r="AGJ597"/>
      <c r="AGK597"/>
      <c r="AGL597"/>
      <c r="AGM597"/>
      <c r="AGN597"/>
      <c r="AGO597"/>
      <c r="AGP597"/>
      <c r="AGQ597"/>
      <c r="AGR597"/>
      <c r="AGS597"/>
      <c r="AGT597"/>
      <c r="AGU597"/>
      <c r="AGV597"/>
      <c r="AGW597"/>
      <c r="AGX597"/>
      <c r="AGY597"/>
      <c r="AGZ597"/>
      <c r="AHA597"/>
      <c r="AHB597"/>
      <c r="AHC597"/>
      <c r="AHD597"/>
      <c r="AHE597"/>
      <c r="AHF597"/>
      <c r="AHG597"/>
      <c r="AHH597"/>
      <c r="AHI597"/>
      <c r="AHJ597"/>
      <c r="AHK597"/>
      <c r="AHL597"/>
      <c r="AHM597"/>
      <c r="AHN597"/>
      <c r="AHO597"/>
      <c r="AHP597"/>
      <c r="AHQ597"/>
      <c r="AHR597"/>
      <c r="AHS597"/>
      <c r="AHT597"/>
      <c r="AHU597"/>
      <c r="AHV597"/>
      <c r="AHW597"/>
      <c r="AHX597"/>
      <c r="AHY597"/>
      <c r="AHZ597"/>
      <c r="AIA597"/>
      <c r="AIB597"/>
      <c r="AIC597"/>
      <c r="AID597"/>
      <c r="AIE597"/>
      <c r="AIF597"/>
      <c r="AIG597"/>
      <c r="AIH597"/>
      <c r="AII597"/>
      <c r="AIJ597"/>
      <c r="AIK597"/>
      <c r="AIL597"/>
      <c r="AIM597"/>
      <c r="AIN597"/>
      <c r="AIO597"/>
      <c r="AIP597"/>
      <c r="AIQ597"/>
      <c r="AIR597"/>
      <c r="AIS597"/>
      <c r="AIT597"/>
      <c r="AIU597"/>
      <c r="AIV597"/>
      <c r="AIW597"/>
      <c r="AIX597"/>
      <c r="AIY597"/>
      <c r="AIZ597"/>
      <c r="AJA597"/>
      <c r="AJB597"/>
      <c r="AJC597"/>
      <c r="AJD597"/>
      <c r="AJE597"/>
      <c r="AJF597"/>
      <c r="AJG597"/>
      <c r="AJH597"/>
      <c r="AJI597"/>
      <c r="AJJ597"/>
      <c r="AJK597"/>
      <c r="AJL597"/>
      <c r="AJM597"/>
      <c r="AJN597"/>
      <c r="AJO597"/>
      <c r="AJP597"/>
      <c r="AJQ597"/>
      <c r="AJR597"/>
      <c r="AJS597"/>
      <c r="AJT597"/>
      <c r="AJU597"/>
      <c r="AJV597"/>
      <c r="AJW597"/>
      <c r="AJX597"/>
      <c r="AJY597"/>
      <c r="AJZ597"/>
      <c r="AKA597"/>
      <c r="AKB597"/>
      <c r="AKC597"/>
      <c r="AKD597"/>
      <c r="AKE597"/>
      <c r="AKF597"/>
      <c r="AKG597"/>
      <c r="AKH597"/>
      <c r="AKI597"/>
      <c r="AKJ597"/>
      <c r="AKK597"/>
      <c r="AKL597"/>
      <c r="AKM597"/>
      <c r="AKN597"/>
      <c r="AKO597"/>
      <c r="AKP597"/>
      <c r="AKQ597"/>
      <c r="AKR597"/>
      <c r="AKS597"/>
      <c r="AKT597"/>
      <c r="AKU597"/>
      <c r="AKV597"/>
      <c r="AKW597"/>
      <c r="AKX597"/>
      <c r="AKY597"/>
      <c r="AKZ597"/>
      <c r="ALA597"/>
      <c r="ALB597"/>
      <c r="ALC597"/>
      <c r="ALD597"/>
      <c r="ALE597"/>
      <c r="ALF597"/>
      <c r="ALG597"/>
      <c r="ALH597"/>
      <c r="ALI597"/>
      <c r="ALJ597"/>
      <c r="ALK597"/>
      <c r="ALL597"/>
      <c r="ALM597"/>
      <c r="ALN597"/>
      <c r="ALO597"/>
      <c r="ALP597"/>
      <c r="ALQ597"/>
      <c r="ALR597"/>
      <c r="ALS597"/>
      <c r="ALT597"/>
      <c r="ALU597"/>
      <c r="ALV597"/>
      <c r="ALW597"/>
      <c r="ALX597"/>
      <c r="ALY597"/>
      <c r="ALZ597"/>
      <c r="AMA597"/>
      <c r="AMB597"/>
      <c r="AMC597"/>
      <c r="AMD597"/>
      <c r="AME597"/>
      <c r="AMF597"/>
      <c r="AMG597"/>
      <c r="AMH597"/>
      <c r="AMI597"/>
      <c r="AMJ597"/>
    </row>
    <row r="598" spans="1:1024" ht="17.25" customHeight="1">
      <c r="A598" s="188"/>
      <c r="B598" s="189" t="s">
        <v>904</v>
      </c>
      <c r="C598" s="189"/>
      <c r="D598" s="190"/>
      <c r="E598" s="191"/>
      <c r="F598" s="192"/>
      <c r="G598" s="192"/>
      <c r="H598" s="5"/>
      <c r="I598" s="5"/>
      <c r="J598" s="5"/>
      <c r="K598" s="5"/>
      <c r="L598" s="5"/>
      <c r="M598" s="5"/>
      <c r="N598" s="5"/>
      <c r="O598" s="5"/>
      <c r="P598" s="5"/>
      <c r="Q598" s="5"/>
      <c r="R598" s="5"/>
      <c r="S598" s="5"/>
      <c r="T598" s="5"/>
      <c r="U598" s="5"/>
      <c r="V598" s="5"/>
      <c r="W598" s="5"/>
      <c r="X598" s="5"/>
      <c r="Y598" s="5"/>
      <c r="Z598" s="5"/>
      <c r="AA598" s="5"/>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c r="RI598"/>
      <c r="RJ598"/>
      <c r="RK598"/>
      <c r="RL598"/>
      <c r="RM598"/>
      <c r="RN598"/>
      <c r="RO598"/>
      <c r="RP598"/>
      <c r="RQ598"/>
      <c r="RR598"/>
      <c r="RS598"/>
      <c r="RT598"/>
      <c r="RU598"/>
      <c r="RV598"/>
      <c r="RW598"/>
      <c r="RX598"/>
      <c r="RY598"/>
      <c r="RZ598"/>
      <c r="SA598"/>
      <c r="SB598"/>
      <c r="SC598"/>
      <c r="SD598"/>
      <c r="SE598"/>
      <c r="SF598"/>
      <c r="SG598"/>
      <c r="SH598"/>
      <c r="SI598"/>
      <c r="SJ598"/>
      <c r="SK598"/>
      <c r="SL598"/>
      <c r="SM598"/>
      <c r="SN598"/>
      <c r="SO598"/>
      <c r="SP598"/>
      <c r="SQ598"/>
      <c r="SR598"/>
      <c r="SS598"/>
      <c r="ST598"/>
      <c r="SU598"/>
      <c r="SV598"/>
      <c r="SW598"/>
      <c r="SX598"/>
      <c r="SY598"/>
      <c r="SZ598"/>
      <c r="TA598"/>
      <c r="TB598"/>
      <c r="TC598"/>
      <c r="TD598"/>
      <c r="TE598"/>
      <c r="TF598"/>
      <c r="TG598"/>
      <c r="TH598"/>
      <c r="TI598"/>
      <c r="TJ598"/>
      <c r="TK598"/>
      <c r="TL598"/>
      <c r="TM598"/>
      <c r="TN598"/>
      <c r="TO598"/>
      <c r="TP598"/>
      <c r="TQ598"/>
      <c r="TR598"/>
      <c r="TS598"/>
      <c r="TT598"/>
      <c r="TU598"/>
      <c r="TV598"/>
      <c r="TW598"/>
      <c r="TX598"/>
      <c r="TY598"/>
      <c r="TZ598"/>
      <c r="UA598"/>
      <c r="UB598"/>
      <c r="UC598"/>
      <c r="UD598"/>
      <c r="UE598"/>
      <c r="UF598"/>
      <c r="UG598"/>
      <c r="UH598"/>
      <c r="UI598"/>
      <c r="UJ598"/>
      <c r="UK598"/>
      <c r="UL598"/>
      <c r="UM598"/>
      <c r="UN598"/>
      <c r="UO598"/>
      <c r="UP598"/>
      <c r="UQ598"/>
      <c r="UR598"/>
      <c r="US598"/>
      <c r="UT598"/>
      <c r="UU598"/>
      <c r="UV598"/>
      <c r="UW598"/>
      <c r="UX598"/>
      <c r="UY598"/>
      <c r="UZ598"/>
      <c r="VA598"/>
      <c r="VB598"/>
      <c r="VC598"/>
      <c r="VD598"/>
      <c r="VE598"/>
      <c r="VF598"/>
      <c r="VG598"/>
      <c r="VH598"/>
      <c r="VI598"/>
      <c r="VJ598"/>
      <c r="VK598"/>
      <c r="VL598"/>
      <c r="VM598"/>
      <c r="VN598"/>
      <c r="VO598"/>
      <c r="VP598"/>
      <c r="VQ598"/>
      <c r="VR598"/>
      <c r="VS598"/>
      <c r="VT598"/>
      <c r="VU598"/>
      <c r="VV598"/>
      <c r="VW598"/>
      <c r="VX598"/>
      <c r="VY598"/>
      <c r="VZ598"/>
      <c r="WA598"/>
      <c r="WB598"/>
      <c r="WC598"/>
      <c r="WD598"/>
      <c r="WE598"/>
      <c r="WF598"/>
      <c r="WG598"/>
      <c r="WH598"/>
      <c r="WI598"/>
      <c r="WJ598"/>
      <c r="WK598"/>
      <c r="WL598"/>
      <c r="WM598"/>
      <c r="WN598"/>
      <c r="WO598"/>
      <c r="WP598"/>
      <c r="WQ598"/>
      <c r="WR598"/>
      <c r="WS598"/>
      <c r="WT598"/>
      <c r="WU598"/>
      <c r="WV598"/>
      <c r="WW598"/>
      <c r="WX598"/>
      <c r="WY598"/>
      <c r="WZ598"/>
      <c r="XA598"/>
      <c r="XB598"/>
      <c r="XC598"/>
      <c r="XD598"/>
      <c r="XE598"/>
      <c r="XF598"/>
      <c r="XG598"/>
      <c r="XH598"/>
      <c r="XI598"/>
      <c r="XJ598"/>
      <c r="XK598"/>
      <c r="XL598"/>
      <c r="XM598"/>
      <c r="XN598"/>
      <c r="XO598"/>
      <c r="XP598"/>
      <c r="XQ598"/>
      <c r="XR598"/>
      <c r="XS598"/>
      <c r="XT598"/>
      <c r="XU598"/>
      <c r="XV598"/>
      <c r="XW598"/>
      <c r="XX598"/>
      <c r="XY598"/>
      <c r="XZ598"/>
      <c r="YA598"/>
      <c r="YB598"/>
      <c r="YC598"/>
      <c r="YD598"/>
      <c r="YE598"/>
      <c r="YF598"/>
      <c r="YG598"/>
      <c r="YH598"/>
      <c r="YI598"/>
      <c r="YJ598"/>
      <c r="YK598"/>
      <c r="YL598"/>
      <c r="YM598"/>
      <c r="YN598"/>
      <c r="YO598"/>
      <c r="YP598"/>
      <c r="YQ598"/>
      <c r="YR598"/>
      <c r="YS598"/>
      <c r="YT598"/>
      <c r="YU598"/>
      <c r="YV598"/>
      <c r="YW598"/>
      <c r="YX598"/>
      <c r="YY598"/>
      <c r="YZ598"/>
      <c r="ZA598"/>
      <c r="ZB598"/>
      <c r="ZC598"/>
      <c r="ZD598"/>
      <c r="ZE598"/>
      <c r="ZF598"/>
      <c r="ZG598"/>
      <c r="ZH598"/>
      <c r="ZI598"/>
      <c r="ZJ598"/>
      <c r="ZK598"/>
      <c r="ZL598"/>
      <c r="ZM598"/>
      <c r="ZN598"/>
      <c r="ZO598"/>
      <c r="ZP598"/>
      <c r="ZQ598"/>
      <c r="ZR598"/>
      <c r="ZS598"/>
      <c r="ZT598"/>
      <c r="ZU598"/>
      <c r="ZV598"/>
      <c r="ZW598"/>
      <c r="ZX598"/>
      <c r="ZY598"/>
      <c r="ZZ598"/>
      <c r="AAA598"/>
      <c r="AAB598"/>
      <c r="AAC598"/>
      <c r="AAD598"/>
      <c r="AAE598"/>
      <c r="AAF598"/>
      <c r="AAG598"/>
      <c r="AAH598"/>
      <c r="AAI598"/>
      <c r="AAJ598"/>
      <c r="AAK598"/>
      <c r="AAL598"/>
      <c r="AAM598"/>
      <c r="AAN598"/>
      <c r="AAO598"/>
      <c r="AAP598"/>
      <c r="AAQ598"/>
      <c r="AAR598"/>
      <c r="AAS598"/>
      <c r="AAT598"/>
      <c r="AAU598"/>
      <c r="AAV598"/>
      <c r="AAW598"/>
      <c r="AAX598"/>
      <c r="AAY598"/>
      <c r="AAZ598"/>
      <c r="ABA598"/>
      <c r="ABB598"/>
      <c r="ABC598"/>
      <c r="ABD598"/>
      <c r="ABE598"/>
      <c r="ABF598"/>
      <c r="ABG598"/>
      <c r="ABH598"/>
      <c r="ABI598"/>
      <c r="ABJ598"/>
      <c r="ABK598"/>
      <c r="ABL598"/>
      <c r="ABM598"/>
      <c r="ABN598"/>
      <c r="ABO598"/>
      <c r="ABP598"/>
      <c r="ABQ598"/>
      <c r="ABR598"/>
      <c r="ABS598"/>
      <c r="ABT598"/>
      <c r="ABU598"/>
      <c r="ABV598"/>
      <c r="ABW598"/>
      <c r="ABX598"/>
      <c r="ABY598"/>
      <c r="ABZ598"/>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c r="ADT598"/>
      <c r="ADU598"/>
      <c r="ADV598"/>
      <c r="ADW598"/>
      <c r="ADX598"/>
      <c r="ADY598"/>
      <c r="ADZ598"/>
      <c r="AEA598"/>
      <c r="AEB598"/>
      <c r="AEC598"/>
      <c r="AED598"/>
      <c r="AEE598"/>
      <c r="AEF598"/>
      <c r="AEG598"/>
      <c r="AEH598"/>
      <c r="AEI598"/>
      <c r="AEJ598"/>
      <c r="AEK598"/>
      <c r="AEL598"/>
      <c r="AEM598"/>
      <c r="AEN598"/>
      <c r="AEO598"/>
      <c r="AEP598"/>
      <c r="AEQ598"/>
      <c r="AER598"/>
      <c r="AES598"/>
      <c r="AET598"/>
      <c r="AEU598"/>
      <c r="AEV598"/>
      <c r="AEW598"/>
      <c r="AEX598"/>
      <c r="AEY598"/>
      <c r="AEZ598"/>
      <c r="AFA598"/>
      <c r="AFB598"/>
      <c r="AFC598"/>
      <c r="AFD598"/>
      <c r="AFE598"/>
      <c r="AFF598"/>
      <c r="AFG598"/>
      <c r="AFH598"/>
      <c r="AFI598"/>
      <c r="AFJ598"/>
      <c r="AFK598"/>
      <c r="AFL598"/>
      <c r="AFM598"/>
      <c r="AFN598"/>
      <c r="AFO598"/>
      <c r="AFP598"/>
      <c r="AFQ598"/>
      <c r="AFR598"/>
      <c r="AFS598"/>
      <c r="AFT598"/>
      <c r="AFU598"/>
      <c r="AFV598"/>
      <c r="AFW598"/>
      <c r="AFX598"/>
      <c r="AFY598"/>
      <c r="AFZ598"/>
      <c r="AGA598"/>
      <c r="AGB598"/>
      <c r="AGC598"/>
      <c r="AGD598"/>
      <c r="AGE598"/>
      <c r="AGF598"/>
      <c r="AGG598"/>
      <c r="AGH598"/>
      <c r="AGI598"/>
      <c r="AGJ598"/>
      <c r="AGK598"/>
      <c r="AGL598"/>
      <c r="AGM598"/>
      <c r="AGN598"/>
      <c r="AGO598"/>
      <c r="AGP598"/>
      <c r="AGQ598"/>
      <c r="AGR598"/>
      <c r="AGS598"/>
      <c r="AGT598"/>
      <c r="AGU598"/>
      <c r="AGV598"/>
      <c r="AGW598"/>
      <c r="AGX598"/>
      <c r="AGY598"/>
      <c r="AGZ598"/>
      <c r="AHA598"/>
      <c r="AHB598"/>
      <c r="AHC598"/>
      <c r="AHD598"/>
      <c r="AHE598"/>
      <c r="AHF598"/>
      <c r="AHG598"/>
      <c r="AHH598"/>
      <c r="AHI598"/>
      <c r="AHJ598"/>
      <c r="AHK598"/>
      <c r="AHL598"/>
      <c r="AHM598"/>
      <c r="AHN598"/>
      <c r="AHO598"/>
      <c r="AHP598"/>
      <c r="AHQ598"/>
      <c r="AHR598"/>
      <c r="AHS598"/>
      <c r="AHT598"/>
      <c r="AHU598"/>
      <c r="AHV598"/>
      <c r="AHW598"/>
      <c r="AHX598"/>
      <c r="AHY598"/>
      <c r="AHZ598"/>
      <c r="AIA598"/>
      <c r="AIB598"/>
      <c r="AIC598"/>
      <c r="AID598"/>
      <c r="AIE598"/>
      <c r="AIF598"/>
      <c r="AIG598"/>
      <c r="AIH598"/>
      <c r="AII598"/>
      <c r="AIJ598"/>
      <c r="AIK598"/>
      <c r="AIL598"/>
      <c r="AIM598"/>
      <c r="AIN598"/>
      <c r="AIO598"/>
      <c r="AIP598"/>
      <c r="AIQ598"/>
      <c r="AIR598"/>
      <c r="AIS598"/>
      <c r="AIT598"/>
      <c r="AIU598"/>
      <c r="AIV598"/>
      <c r="AIW598"/>
      <c r="AIX598"/>
      <c r="AIY598"/>
      <c r="AIZ598"/>
      <c r="AJA598"/>
      <c r="AJB598"/>
      <c r="AJC598"/>
      <c r="AJD598"/>
      <c r="AJE598"/>
      <c r="AJF598"/>
      <c r="AJG598"/>
      <c r="AJH598"/>
      <c r="AJI598"/>
      <c r="AJJ598"/>
      <c r="AJK598"/>
      <c r="AJL598"/>
      <c r="AJM598"/>
      <c r="AJN598"/>
      <c r="AJO598"/>
      <c r="AJP598"/>
      <c r="AJQ598"/>
      <c r="AJR598"/>
      <c r="AJS598"/>
      <c r="AJT598"/>
      <c r="AJU598"/>
      <c r="AJV598"/>
      <c r="AJW598"/>
      <c r="AJX598"/>
      <c r="AJY598"/>
      <c r="AJZ598"/>
      <c r="AKA598"/>
      <c r="AKB598"/>
      <c r="AKC598"/>
      <c r="AKD598"/>
      <c r="AKE598"/>
      <c r="AKF598"/>
      <c r="AKG598"/>
      <c r="AKH598"/>
      <c r="AKI598"/>
      <c r="AKJ598"/>
      <c r="AKK598"/>
      <c r="AKL598"/>
      <c r="AKM598"/>
      <c r="AKN598"/>
      <c r="AKO598"/>
      <c r="AKP598"/>
      <c r="AKQ598"/>
      <c r="AKR598"/>
      <c r="AKS598"/>
      <c r="AKT598"/>
      <c r="AKU598"/>
      <c r="AKV598"/>
      <c r="AKW598"/>
      <c r="AKX598"/>
      <c r="AKY598"/>
      <c r="AKZ598"/>
      <c r="ALA598"/>
      <c r="ALB598"/>
      <c r="ALC598"/>
      <c r="ALD598"/>
      <c r="ALE598"/>
      <c r="ALF598"/>
      <c r="ALG598"/>
      <c r="ALH598"/>
      <c r="ALI598"/>
      <c r="ALJ598"/>
      <c r="ALK598"/>
      <c r="ALL598"/>
      <c r="ALM598"/>
      <c r="ALN598"/>
      <c r="ALO598"/>
      <c r="ALP598"/>
      <c r="ALQ598"/>
      <c r="ALR598"/>
      <c r="ALS598"/>
      <c r="ALT598"/>
      <c r="ALU598"/>
      <c r="ALV598"/>
      <c r="ALW598"/>
      <c r="ALX598"/>
      <c r="ALY598"/>
      <c r="ALZ598"/>
      <c r="AMA598"/>
      <c r="AMB598"/>
      <c r="AMC598"/>
      <c r="AMD598"/>
      <c r="AME598"/>
      <c r="AMF598"/>
      <c r="AMG598"/>
      <c r="AMH598"/>
      <c r="AMI598"/>
      <c r="AMJ598"/>
    </row>
    <row r="599" spans="1:1024" ht="17.25" customHeight="1">
      <c r="A599" s="9"/>
      <c r="B599" s="8"/>
      <c r="C599" s="8"/>
      <c r="D599" s="6"/>
      <c r="E599" s="7"/>
      <c r="F599" s="5"/>
      <c r="G599" s="5"/>
      <c r="H599" s="5"/>
      <c r="I599" s="5"/>
      <c r="J599" s="5"/>
      <c r="K599" s="5"/>
      <c r="L599" s="5"/>
      <c r="M599" s="5"/>
      <c r="N599" s="5"/>
      <c r="O599" s="5"/>
      <c r="P599" s="5"/>
      <c r="Q599" s="5"/>
      <c r="R599" s="5"/>
      <c r="S599" s="5"/>
      <c r="T599" s="5"/>
      <c r="U599" s="5"/>
      <c r="V599" s="5"/>
      <c r="W599" s="5"/>
      <c r="X599" s="5"/>
      <c r="Y599" s="5"/>
      <c r="Z599" s="5"/>
      <c r="AA599" s="5"/>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c r="QH599"/>
      <c r="QI599"/>
      <c r="QJ599"/>
      <c r="QK599"/>
      <c r="QL599"/>
      <c r="QM599"/>
      <c r="QN599"/>
      <c r="QO599"/>
      <c r="QP599"/>
      <c r="QQ599"/>
      <c r="QR599"/>
      <c r="QS599"/>
      <c r="QT599"/>
      <c r="QU599"/>
      <c r="QV599"/>
      <c r="QW599"/>
      <c r="QX599"/>
      <c r="QY599"/>
      <c r="QZ599"/>
      <c r="RA599"/>
      <c r="RB599"/>
      <c r="RC599"/>
      <c r="RD599"/>
      <c r="RE599"/>
      <c r="RF599"/>
      <c r="RG599"/>
      <c r="RH599"/>
      <c r="RI599"/>
      <c r="RJ599"/>
      <c r="RK599"/>
      <c r="RL599"/>
      <c r="RM599"/>
      <c r="RN599"/>
      <c r="RO599"/>
      <c r="RP599"/>
      <c r="RQ599"/>
      <c r="RR599"/>
      <c r="RS599"/>
      <c r="RT599"/>
      <c r="RU599"/>
      <c r="RV599"/>
      <c r="RW599"/>
      <c r="RX599"/>
      <c r="RY599"/>
      <c r="RZ599"/>
      <c r="SA599"/>
      <c r="SB599"/>
      <c r="SC599"/>
      <c r="SD599"/>
      <c r="SE599"/>
      <c r="SF599"/>
      <c r="SG599"/>
      <c r="SH599"/>
      <c r="SI599"/>
      <c r="SJ599"/>
      <c r="SK599"/>
      <c r="SL599"/>
      <c r="SM599"/>
      <c r="SN599"/>
      <c r="SO599"/>
      <c r="SP599"/>
      <c r="SQ599"/>
      <c r="SR599"/>
      <c r="SS599"/>
      <c r="ST599"/>
      <c r="SU599"/>
      <c r="SV599"/>
      <c r="SW599"/>
      <c r="SX599"/>
      <c r="SY599"/>
      <c r="SZ599"/>
      <c r="TA599"/>
      <c r="TB599"/>
      <c r="TC599"/>
      <c r="TD599"/>
      <c r="TE599"/>
      <c r="TF599"/>
      <c r="TG599"/>
      <c r="TH599"/>
      <c r="TI599"/>
      <c r="TJ599"/>
      <c r="TK599"/>
      <c r="TL599"/>
      <c r="TM599"/>
      <c r="TN599"/>
      <c r="TO599"/>
      <c r="TP599"/>
      <c r="TQ599"/>
      <c r="TR599"/>
      <c r="TS599"/>
      <c r="TT599"/>
      <c r="TU599"/>
      <c r="TV599"/>
      <c r="TW599"/>
      <c r="TX599"/>
      <c r="TY599"/>
      <c r="TZ599"/>
      <c r="UA599"/>
      <c r="UB599"/>
      <c r="UC599"/>
      <c r="UD599"/>
      <c r="UE599"/>
      <c r="UF599"/>
      <c r="UG599"/>
      <c r="UH599"/>
      <c r="UI599"/>
      <c r="UJ599"/>
      <c r="UK599"/>
      <c r="UL599"/>
      <c r="UM599"/>
      <c r="UN599"/>
      <c r="UO599"/>
      <c r="UP599"/>
      <c r="UQ599"/>
      <c r="UR599"/>
      <c r="US599"/>
      <c r="UT599"/>
      <c r="UU599"/>
      <c r="UV599"/>
      <c r="UW599"/>
      <c r="UX599"/>
      <c r="UY599"/>
      <c r="UZ599"/>
      <c r="VA599"/>
      <c r="VB599"/>
      <c r="VC599"/>
      <c r="VD599"/>
      <c r="VE599"/>
      <c r="VF599"/>
      <c r="VG599"/>
      <c r="VH599"/>
      <c r="VI599"/>
      <c r="VJ599"/>
      <c r="VK599"/>
      <c r="VL599"/>
      <c r="VM599"/>
      <c r="VN599"/>
      <c r="VO599"/>
      <c r="VP599"/>
      <c r="VQ599"/>
      <c r="VR599"/>
      <c r="VS599"/>
      <c r="VT599"/>
      <c r="VU599"/>
      <c r="VV599"/>
      <c r="VW599"/>
      <c r="VX599"/>
      <c r="VY599"/>
      <c r="VZ599"/>
      <c r="WA599"/>
      <c r="WB599"/>
      <c r="WC599"/>
      <c r="WD599"/>
      <c r="WE599"/>
      <c r="WF599"/>
      <c r="WG599"/>
      <c r="WH599"/>
      <c r="WI599"/>
      <c r="WJ599"/>
      <c r="WK599"/>
      <c r="WL599"/>
      <c r="WM599"/>
      <c r="WN599"/>
      <c r="WO599"/>
      <c r="WP599"/>
      <c r="WQ599"/>
      <c r="WR599"/>
      <c r="WS599"/>
      <c r="WT599"/>
      <c r="WU599"/>
      <c r="WV599"/>
      <c r="WW599"/>
      <c r="WX599"/>
      <c r="WY599"/>
      <c r="WZ599"/>
      <c r="XA599"/>
      <c r="XB599"/>
      <c r="XC599"/>
      <c r="XD599"/>
      <c r="XE599"/>
      <c r="XF599"/>
      <c r="XG599"/>
      <c r="XH599"/>
      <c r="XI599"/>
      <c r="XJ599"/>
      <c r="XK599"/>
      <c r="XL599"/>
      <c r="XM599"/>
      <c r="XN599"/>
      <c r="XO599"/>
      <c r="XP599"/>
      <c r="XQ599"/>
      <c r="XR599"/>
      <c r="XS599"/>
      <c r="XT599"/>
      <c r="XU599"/>
      <c r="XV599"/>
      <c r="XW599"/>
      <c r="XX599"/>
      <c r="XY599"/>
      <c r="XZ599"/>
      <c r="YA599"/>
      <c r="YB599"/>
      <c r="YC599"/>
      <c r="YD599"/>
      <c r="YE599"/>
      <c r="YF599"/>
      <c r="YG599"/>
      <c r="YH599"/>
      <c r="YI599"/>
      <c r="YJ599"/>
      <c r="YK599"/>
      <c r="YL599"/>
      <c r="YM599"/>
      <c r="YN599"/>
      <c r="YO599"/>
      <c r="YP599"/>
      <c r="YQ599"/>
      <c r="YR599"/>
      <c r="YS599"/>
      <c r="YT599"/>
      <c r="YU599"/>
      <c r="YV599"/>
      <c r="YW599"/>
      <c r="YX599"/>
      <c r="YY599"/>
      <c r="YZ599"/>
      <c r="ZA599"/>
      <c r="ZB599"/>
      <c r="ZC599"/>
      <c r="ZD599"/>
      <c r="ZE599"/>
      <c r="ZF599"/>
      <c r="ZG599"/>
      <c r="ZH599"/>
      <c r="ZI599"/>
      <c r="ZJ599"/>
      <c r="ZK599"/>
      <c r="ZL599"/>
      <c r="ZM599"/>
      <c r="ZN599"/>
      <c r="ZO599"/>
      <c r="ZP599"/>
      <c r="ZQ599"/>
      <c r="ZR599"/>
      <c r="ZS599"/>
      <c r="ZT599"/>
      <c r="ZU599"/>
      <c r="ZV599"/>
      <c r="ZW599"/>
      <c r="ZX599"/>
      <c r="ZY599"/>
      <c r="ZZ599"/>
      <c r="AAA599"/>
      <c r="AAB599"/>
      <c r="AAC599"/>
      <c r="AAD599"/>
      <c r="AAE599"/>
      <c r="AAF599"/>
      <c r="AAG599"/>
      <c r="AAH599"/>
      <c r="AAI599"/>
      <c r="AAJ599"/>
      <c r="AAK599"/>
      <c r="AAL599"/>
      <c r="AAM599"/>
      <c r="AAN599"/>
      <c r="AAO599"/>
      <c r="AAP599"/>
      <c r="AAQ599"/>
      <c r="AAR599"/>
      <c r="AAS599"/>
      <c r="AAT599"/>
      <c r="AAU599"/>
      <c r="AAV599"/>
      <c r="AAW599"/>
      <c r="AAX599"/>
      <c r="AAY599"/>
      <c r="AAZ599"/>
      <c r="ABA599"/>
      <c r="ABB599"/>
      <c r="ABC599"/>
      <c r="ABD599"/>
      <c r="ABE599"/>
      <c r="ABF599"/>
      <c r="ABG599"/>
      <c r="ABH599"/>
      <c r="ABI599"/>
      <c r="ABJ599"/>
      <c r="ABK599"/>
      <c r="ABL599"/>
      <c r="ABM599"/>
      <c r="ABN599"/>
      <c r="ABO599"/>
      <c r="ABP599"/>
      <c r="ABQ599"/>
      <c r="ABR599"/>
      <c r="ABS599"/>
      <c r="ABT599"/>
      <c r="ABU599"/>
      <c r="ABV599"/>
      <c r="ABW599"/>
      <c r="ABX599"/>
      <c r="ABY599"/>
      <c r="ABZ599"/>
      <c r="ACA599"/>
      <c r="ACB599"/>
      <c r="ACC599"/>
      <c r="ACD599"/>
      <c r="ACE599"/>
      <c r="ACF599"/>
      <c r="ACG599"/>
      <c r="ACH599"/>
      <c r="ACI599"/>
      <c r="ACJ599"/>
      <c r="ACK599"/>
      <c r="ACL599"/>
      <c r="ACM599"/>
      <c r="ACN599"/>
      <c r="ACO599"/>
      <c r="ACP599"/>
      <c r="ACQ599"/>
      <c r="ACR599"/>
      <c r="ACS599"/>
      <c r="ACT599"/>
      <c r="ACU599"/>
      <c r="ACV599"/>
      <c r="ACW599"/>
      <c r="ACX599"/>
      <c r="ACY599"/>
      <c r="ACZ599"/>
      <c r="ADA599"/>
      <c r="ADB599"/>
      <c r="ADC599"/>
      <c r="ADD599"/>
      <c r="ADE599"/>
      <c r="ADF599"/>
      <c r="ADG599"/>
      <c r="ADH599"/>
      <c r="ADI599"/>
      <c r="ADJ599"/>
      <c r="ADK599"/>
      <c r="ADL599"/>
      <c r="ADM599"/>
      <c r="ADN599"/>
      <c r="ADO599"/>
      <c r="ADP599"/>
      <c r="ADQ599"/>
      <c r="ADR599"/>
      <c r="ADS599"/>
      <c r="ADT599"/>
      <c r="ADU599"/>
      <c r="ADV599"/>
      <c r="ADW599"/>
      <c r="ADX599"/>
      <c r="ADY599"/>
      <c r="ADZ599"/>
      <c r="AEA599"/>
      <c r="AEB599"/>
      <c r="AEC599"/>
      <c r="AED599"/>
      <c r="AEE599"/>
      <c r="AEF599"/>
      <c r="AEG599"/>
      <c r="AEH599"/>
      <c r="AEI599"/>
      <c r="AEJ599"/>
      <c r="AEK599"/>
      <c r="AEL599"/>
      <c r="AEM599"/>
      <c r="AEN599"/>
      <c r="AEO599"/>
      <c r="AEP599"/>
      <c r="AEQ599"/>
      <c r="AER599"/>
      <c r="AES599"/>
      <c r="AET599"/>
      <c r="AEU599"/>
      <c r="AEV599"/>
      <c r="AEW599"/>
      <c r="AEX599"/>
      <c r="AEY599"/>
      <c r="AEZ599"/>
      <c r="AFA599"/>
      <c r="AFB599"/>
      <c r="AFC599"/>
      <c r="AFD599"/>
      <c r="AFE599"/>
      <c r="AFF599"/>
      <c r="AFG599"/>
      <c r="AFH599"/>
      <c r="AFI599"/>
      <c r="AFJ599"/>
      <c r="AFK599"/>
      <c r="AFL599"/>
      <c r="AFM599"/>
      <c r="AFN599"/>
      <c r="AFO599"/>
      <c r="AFP599"/>
      <c r="AFQ599"/>
      <c r="AFR599"/>
      <c r="AFS599"/>
      <c r="AFT599"/>
      <c r="AFU599"/>
      <c r="AFV599"/>
      <c r="AFW599"/>
      <c r="AFX599"/>
      <c r="AFY599"/>
      <c r="AFZ599"/>
      <c r="AGA599"/>
      <c r="AGB599"/>
      <c r="AGC599"/>
      <c r="AGD599"/>
      <c r="AGE599"/>
      <c r="AGF599"/>
      <c r="AGG599"/>
      <c r="AGH599"/>
      <c r="AGI599"/>
      <c r="AGJ599"/>
      <c r="AGK599"/>
      <c r="AGL599"/>
      <c r="AGM599"/>
      <c r="AGN599"/>
      <c r="AGO599"/>
      <c r="AGP599"/>
      <c r="AGQ599"/>
      <c r="AGR599"/>
      <c r="AGS599"/>
      <c r="AGT599"/>
      <c r="AGU599"/>
      <c r="AGV599"/>
      <c r="AGW599"/>
      <c r="AGX599"/>
      <c r="AGY599"/>
      <c r="AGZ599"/>
      <c r="AHA599"/>
      <c r="AHB599"/>
      <c r="AHC599"/>
      <c r="AHD599"/>
      <c r="AHE599"/>
      <c r="AHF599"/>
      <c r="AHG599"/>
      <c r="AHH599"/>
      <c r="AHI599"/>
      <c r="AHJ599"/>
      <c r="AHK599"/>
      <c r="AHL599"/>
      <c r="AHM599"/>
      <c r="AHN599"/>
      <c r="AHO599"/>
      <c r="AHP599"/>
      <c r="AHQ599"/>
      <c r="AHR599"/>
      <c r="AHS599"/>
      <c r="AHT599"/>
      <c r="AHU599"/>
      <c r="AHV599"/>
      <c r="AHW599"/>
      <c r="AHX599"/>
      <c r="AHY599"/>
      <c r="AHZ599"/>
      <c r="AIA599"/>
      <c r="AIB599"/>
      <c r="AIC599"/>
      <c r="AID599"/>
      <c r="AIE599"/>
      <c r="AIF599"/>
      <c r="AIG599"/>
      <c r="AIH599"/>
      <c r="AII599"/>
      <c r="AIJ599"/>
      <c r="AIK599"/>
      <c r="AIL599"/>
      <c r="AIM599"/>
      <c r="AIN599"/>
      <c r="AIO599"/>
      <c r="AIP599"/>
      <c r="AIQ599"/>
      <c r="AIR599"/>
      <c r="AIS599"/>
      <c r="AIT599"/>
      <c r="AIU599"/>
      <c r="AIV599"/>
      <c r="AIW599"/>
      <c r="AIX599"/>
      <c r="AIY599"/>
      <c r="AIZ599"/>
      <c r="AJA599"/>
      <c r="AJB599"/>
      <c r="AJC599"/>
      <c r="AJD599"/>
      <c r="AJE599"/>
      <c r="AJF599"/>
      <c r="AJG599"/>
      <c r="AJH599"/>
      <c r="AJI599"/>
      <c r="AJJ599"/>
      <c r="AJK599"/>
      <c r="AJL599"/>
      <c r="AJM599"/>
      <c r="AJN599"/>
      <c r="AJO599"/>
      <c r="AJP599"/>
      <c r="AJQ599"/>
      <c r="AJR599"/>
      <c r="AJS599"/>
      <c r="AJT599"/>
      <c r="AJU599"/>
      <c r="AJV599"/>
      <c r="AJW599"/>
      <c r="AJX599"/>
      <c r="AJY599"/>
      <c r="AJZ599"/>
      <c r="AKA599"/>
      <c r="AKB599"/>
      <c r="AKC599"/>
      <c r="AKD599"/>
      <c r="AKE599"/>
      <c r="AKF599"/>
      <c r="AKG599"/>
      <c r="AKH599"/>
      <c r="AKI599"/>
      <c r="AKJ599"/>
      <c r="AKK599"/>
      <c r="AKL599"/>
      <c r="AKM599"/>
      <c r="AKN599"/>
      <c r="AKO599"/>
      <c r="AKP599"/>
      <c r="AKQ599"/>
      <c r="AKR599"/>
      <c r="AKS599"/>
      <c r="AKT599"/>
      <c r="AKU599"/>
      <c r="AKV599"/>
      <c r="AKW599"/>
      <c r="AKX599"/>
      <c r="AKY599"/>
      <c r="AKZ599"/>
      <c r="ALA599"/>
      <c r="ALB599"/>
      <c r="ALC599"/>
      <c r="ALD599"/>
      <c r="ALE599"/>
      <c r="ALF599"/>
      <c r="ALG599"/>
      <c r="ALH599"/>
      <c r="ALI599"/>
      <c r="ALJ599"/>
      <c r="ALK599"/>
      <c r="ALL599"/>
      <c r="ALM599"/>
      <c r="ALN599"/>
      <c r="ALO599"/>
      <c r="ALP599"/>
      <c r="ALQ599"/>
      <c r="ALR599"/>
      <c r="ALS599"/>
      <c r="ALT599"/>
      <c r="ALU599"/>
      <c r="ALV599"/>
      <c r="ALW599"/>
      <c r="ALX599"/>
      <c r="ALY599"/>
      <c r="ALZ599"/>
      <c r="AMA599"/>
      <c r="AMB599"/>
      <c r="AMC599"/>
      <c r="AMD599"/>
      <c r="AME599"/>
      <c r="AMF599"/>
      <c r="AMG599"/>
      <c r="AMH599"/>
      <c r="AMI599"/>
      <c r="AMJ599"/>
    </row>
    <row r="600" spans="1:1024" ht="17.25" customHeight="1">
      <c r="A600" s="9"/>
      <c r="B600" s="8"/>
      <c r="C600" s="8"/>
      <c r="D600" s="6"/>
      <c r="E600" s="7"/>
      <c r="F600" s="5"/>
      <c r="G600" s="5"/>
      <c r="H600" s="5"/>
      <c r="I600" s="5"/>
      <c r="J600" s="5"/>
      <c r="K600" s="5"/>
      <c r="L600" s="5"/>
      <c r="M600" s="5"/>
      <c r="N600" s="5"/>
      <c r="O600" s="5"/>
      <c r="P600" s="5"/>
      <c r="Q600" s="5"/>
      <c r="R600" s="5"/>
      <c r="S600" s="5"/>
      <c r="T600" s="5"/>
      <c r="U600" s="5"/>
      <c r="V600" s="5"/>
      <c r="W600" s="5"/>
      <c r="X600" s="5"/>
      <c r="Y600" s="5"/>
      <c r="Z600" s="5"/>
      <c r="AA600" s="5"/>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c r="PW600"/>
      <c r="PX600"/>
      <c r="PY600"/>
      <c r="PZ600"/>
      <c r="QA600"/>
      <c r="QB600"/>
      <c r="QC600"/>
      <c r="QD600"/>
      <c r="QE600"/>
      <c r="QF600"/>
      <c r="QG600"/>
      <c r="QH600"/>
      <c r="QI600"/>
      <c r="QJ600"/>
      <c r="QK600"/>
      <c r="QL600"/>
      <c r="QM600"/>
      <c r="QN600"/>
      <c r="QO600"/>
      <c r="QP600"/>
      <c r="QQ600"/>
      <c r="QR600"/>
      <c r="QS600"/>
      <c r="QT600"/>
      <c r="QU600"/>
      <c r="QV600"/>
      <c r="QW600"/>
      <c r="QX600"/>
      <c r="QY600"/>
      <c r="QZ600"/>
      <c r="RA600"/>
      <c r="RB600"/>
      <c r="RC600"/>
      <c r="RD600"/>
      <c r="RE600"/>
      <c r="RF600"/>
      <c r="RG600"/>
      <c r="RH600"/>
      <c r="RI600"/>
      <c r="RJ600"/>
      <c r="RK600"/>
      <c r="RL600"/>
      <c r="RM600"/>
      <c r="RN600"/>
      <c r="RO600"/>
      <c r="RP600"/>
      <c r="RQ600"/>
      <c r="RR600"/>
      <c r="RS600"/>
      <c r="RT600"/>
      <c r="RU600"/>
      <c r="RV600"/>
      <c r="RW600"/>
      <c r="RX600"/>
      <c r="RY600"/>
      <c r="RZ600"/>
      <c r="SA600"/>
      <c r="SB600"/>
      <c r="SC600"/>
      <c r="SD600"/>
      <c r="SE600"/>
      <c r="SF600"/>
      <c r="SG600"/>
      <c r="SH600"/>
      <c r="SI600"/>
      <c r="SJ600"/>
      <c r="SK600"/>
      <c r="SL600"/>
      <c r="SM600"/>
      <c r="SN600"/>
      <c r="SO600"/>
      <c r="SP600"/>
      <c r="SQ600"/>
      <c r="SR600"/>
      <c r="SS600"/>
      <c r="ST600"/>
      <c r="SU600"/>
      <c r="SV600"/>
      <c r="SW600"/>
      <c r="SX600"/>
      <c r="SY600"/>
      <c r="SZ600"/>
      <c r="TA600"/>
      <c r="TB600"/>
      <c r="TC600"/>
      <c r="TD600"/>
      <c r="TE600"/>
      <c r="TF600"/>
      <c r="TG600"/>
      <c r="TH600"/>
      <c r="TI600"/>
      <c r="TJ600"/>
      <c r="TK600"/>
      <c r="TL600"/>
      <c r="TM600"/>
      <c r="TN600"/>
      <c r="TO600"/>
      <c r="TP600"/>
      <c r="TQ600"/>
      <c r="TR600"/>
      <c r="TS600"/>
      <c r="TT600"/>
      <c r="TU600"/>
      <c r="TV600"/>
      <c r="TW600"/>
      <c r="TX600"/>
      <c r="TY600"/>
      <c r="TZ600"/>
      <c r="UA600"/>
      <c r="UB600"/>
      <c r="UC600"/>
      <c r="UD600"/>
      <c r="UE600"/>
      <c r="UF600"/>
      <c r="UG600"/>
      <c r="UH600"/>
      <c r="UI600"/>
      <c r="UJ600"/>
      <c r="UK600"/>
      <c r="UL600"/>
      <c r="UM600"/>
      <c r="UN600"/>
      <c r="UO600"/>
      <c r="UP600"/>
      <c r="UQ600"/>
      <c r="UR600"/>
      <c r="US600"/>
      <c r="UT600"/>
      <c r="UU600"/>
      <c r="UV600"/>
      <c r="UW600"/>
      <c r="UX600"/>
      <c r="UY600"/>
      <c r="UZ600"/>
      <c r="VA600"/>
      <c r="VB600"/>
      <c r="VC600"/>
      <c r="VD600"/>
      <c r="VE600"/>
      <c r="VF600"/>
      <c r="VG600"/>
      <c r="VH600"/>
      <c r="VI600"/>
      <c r="VJ600"/>
      <c r="VK600"/>
      <c r="VL600"/>
      <c r="VM600"/>
      <c r="VN600"/>
      <c r="VO600"/>
      <c r="VP600"/>
      <c r="VQ600"/>
      <c r="VR600"/>
      <c r="VS600"/>
      <c r="VT600"/>
      <c r="VU600"/>
      <c r="VV600"/>
      <c r="VW600"/>
      <c r="VX600"/>
      <c r="VY600"/>
      <c r="VZ600"/>
      <c r="WA600"/>
      <c r="WB600"/>
      <c r="WC600"/>
      <c r="WD600"/>
      <c r="WE600"/>
      <c r="WF600"/>
      <c r="WG600"/>
      <c r="WH600"/>
      <c r="WI600"/>
      <c r="WJ600"/>
      <c r="WK600"/>
      <c r="WL600"/>
      <c r="WM600"/>
      <c r="WN600"/>
      <c r="WO600"/>
      <c r="WP600"/>
      <c r="WQ600"/>
      <c r="WR600"/>
      <c r="WS600"/>
      <c r="WT600"/>
      <c r="WU600"/>
      <c r="WV600"/>
      <c r="WW600"/>
      <c r="WX600"/>
      <c r="WY600"/>
      <c r="WZ600"/>
      <c r="XA600"/>
      <c r="XB600"/>
      <c r="XC600"/>
      <c r="XD600"/>
      <c r="XE600"/>
      <c r="XF600"/>
      <c r="XG600"/>
      <c r="XH600"/>
      <c r="XI600"/>
      <c r="XJ600"/>
      <c r="XK600"/>
      <c r="XL600"/>
      <c r="XM600"/>
      <c r="XN600"/>
      <c r="XO600"/>
      <c r="XP600"/>
      <c r="XQ600"/>
      <c r="XR600"/>
      <c r="XS600"/>
      <c r="XT600"/>
      <c r="XU600"/>
      <c r="XV600"/>
      <c r="XW600"/>
      <c r="XX600"/>
      <c r="XY600"/>
      <c r="XZ600"/>
      <c r="YA600"/>
      <c r="YB600"/>
      <c r="YC600"/>
      <c r="YD600"/>
      <c r="YE600"/>
      <c r="YF600"/>
      <c r="YG600"/>
      <c r="YH600"/>
      <c r="YI600"/>
      <c r="YJ600"/>
      <c r="YK600"/>
      <c r="YL600"/>
      <c r="YM600"/>
      <c r="YN600"/>
      <c r="YO600"/>
      <c r="YP600"/>
      <c r="YQ600"/>
      <c r="YR600"/>
      <c r="YS600"/>
      <c r="YT600"/>
      <c r="YU600"/>
      <c r="YV600"/>
      <c r="YW600"/>
      <c r="YX600"/>
      <c r="YY600"/>
      <c r="YZ600"/>
      <c r="ZA600"/>
      <c r="ZB600"/>
      <c r="ZC600"/>
      <c r="ZD600"/>
      <c r="ZE600"/>
      <c r="ZF600"/>
      <c r="ZG600"/>
      <c r="ZH600"/>
      <c r="ZI600"/>
      <c r="ZJ600"/>
      <c r="ZK600"/>
      <c r="ZL600"/>
      <c r="ZM600"/>
      <c r="ZN600"/>
      <c r="ZO600"/>
      <c r="ZP600"/>
      <c r="ZQ600"/>
      <c r="ZR600"/>
      <c r="ZS600"/>
      <c r="ZT600"/>
      <c r="ZU600"/>
      <c r="ZV600"/>
      <c r="ZW600"/>
      <c r="ZX600"/>
      <c r="ZY600"/>
      <c r="ZZ600"/>
      <c r="AAA600"/>
      <c r="AAB600"/>
      <c r="AAC600"/>
      <c r="AAD600"/>
      <c r="AAE600"/>
      <c r="AAF600"/>
      <c r="AAG600"/>
      <c r="AAH600"/>
      <c r="AAI600"/>
      <c r="AAJ600"/>
      <c r="AAK600"/>
      <c r="AAL600"/>
      <c r="AAM600"/>
      <c r="AAN600"/>
      <c r="AAO600"/>
      <c r="AAP600"/>
      <c r="AAQ600"/>
      <c r="AAR600"/>
      <c r="AAS600"/>
      <c r="AAT600"/>
      <c r="AAU600"/>
      <c r="AAV600"/>
      <c r="AAW600"/>
      <c r="AAX600"/>
      <c r="AAY600"/>
      <c r="AAZ600"/>
      <c r="ABA600"/>
      <c r="ABB600"/>
      <c r="ABC600"/>
      <c r="ABD600"/>
      <c r="ABE600"/>
      <c r="ABF600"/>
      <c r="ABG600"/>
      <c r="ABH600"/>
      <c r="ABI600"/>
      <c r="ABJ600"/>
      <c r="ABK600"/>
      <c r="ABL600"/>
      <c r="ABM600"/>
      <c r="ABN600"/>
      <c r="ABO600"/>
      <c r="ABP600"/>
      <c r="ABQ600"/>
      <c r="ABR600"/>
      <c r="ABS600"/>
      <c r="ABT600"/>
      <c r="ABU600"/>
      <c r="ABV600"/>
      <c r="ABW600"/>
      <c r="ABX600"/>
      <c r="ABY600"/>
      <c r="ABZ600"/>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c r="ADT600"/>
      <c r="ADU600"/>
      <c r="ADV600"/>
      <c r="ADW600"/>
      <c r="ADX600"/>
      <c r="ADY600"/>
      <c r="ADZ600"/>
      <c r="AEA600"/>
      <c r="AEB600"/>
      <c r="AEC600"/>
      <c r="AED600"/>
      <c r="AEE600"/>
      <c r="AEF600"/>
      <c r="AEG600"/>
      <c r="AEH600"/>
      <c r="AEI600"/>
      <c r="AEJ600"/>
      <c r="AEK600"/>
      <c r="AEL600"/>
      <c r="AEM600"/>
      <c r="AEN600"/>
      <c r="AEO600"/>
      <c r="AEP600"/>
      <c r="AEQ600"/>
      <c r="AER600"/>
      <c r="AES600"/>
      <c r="AET600"/>
      <c r="AEU600"/>
      <c r="AEV600"/>
      <c r="AEW600"/>
      <c r="AEX600"/>
      <c r="AEY600"/>
      <c r="AEZ600"/>
      <c r="AFA600"/>
      <c r="AFB600"/>
      <c r="AFC600"/>
      <c r="AFD600"/>
      <c r="AFE600"/>
      <c r="AFF600"/>
      <c r="AFG600"/>
      <c r="AFH600"/>
      <c r="AFI600"/>
      <c r="AFJ600"/>
      <c r="AFK600"/>
      <c r="AFL600"/>
      <c r="AFM600"/>
      <c r="AFN600"/>
      <c r="AFO600"/>
      <c r="AFP600"/>
      <c r="AFQ600"/>
      <c r="AFR600"/>
      <c r="AFS600"/>
      <c r="AFT600"/>
      <c r="AFU600"/>
      <c r="AFV600"/>
      <c r="AFW600"/>
      <c r="AFX600"/>
      <c r="AFY600"/>
      <c r="AFZ600"/>
      <c r="AGA600"/>
      <c r="AGB600"/>
      <c r="AGC600"/>
      <c r="AGD600"/>
      <c r="AGE600"/>
      <c r="AGF600"/>
      <c r="AGG600"/>
      <c r="AGH600"/>
      <c r="AGI600"/>
      <c r="AGJ600"/>
      <c r="AGK600"/>
      <c r="AGL600"/>
      <c r="AGM600"/>
      <c r="AGN600"/>
      <c r="AGO600"/>
      <c r="AGP600"/>
      <c r="AGQ600"/>
      <c r="AGR600"/>
      <c r="AGS600"/>
      <c r="AGT600"/>
      <c r="AGU600"/>
      <c r="AGV600"/>
      <c r="AGW600"/>
      <c r="AGX600"/>
      <c r="AGY600"/>
      <c r="AGZ600"/>
      <c r="AHA600"/>
      <c r="AHB600"/>
      <c r="AHC600"/>
      <c r="AHD600"/>
      <c r="AHE600"/>
      <c r="AHF600"/>
      <c r="AHG600"/>
      <c r="AHH600"/>
      <c r="AHI600"/>
      <c r="AHJ600"/>
      <c r="AHK600"/>
      <c r="AHL600"/>
      <c r="AHM600"/>
      <c r="AHN600"/>
      <c r="AHO600"/>
      <c r="AHP600"/>
      <c r="AHQ600"/>
      <c r="AHR600"/>
      <c r="AHS600"/>
      <c r="AHT600"/>
      <c r="AHU600"/>
      <c r="AHV600"/>
      <c r="AHW600"/>
      <c r="AHX600"/>
      <c r="AHY600"/>
      <c r="AHZ600"/>
      <c r="AIA600"/>
      <c r="AIB600"/>
      <c r="AIC600"/>
      <c r="AID600"/>
      <c r="AIE600"/>
      <c r="AIF600"/>
      <c r="AIG600"/>
      <c r="AIH600"/>
      <c r="AII600"/>
      <c r="AIJ600"/>
      <c r="AIK600"/>
      <c r="AIL600"/>
      <c r="AIM600"/>
      <c r="AIN600"/>
      <c r="AIO600"/>
      <c r="AIP600"/>
      <c r="AIQ600"/>
      <c r="AIR600"/>
      <c r="AIS600"/>
      <c r="AIT600"/>
      <c r="AIU600"/>
      <c r="AIV600"/>
      <c r="AIW600"/>
      <c r="AIX600"/>
      <c r="AIY600"/>
      <c r="AIZ600"/>
      <c r="AJA600"/>
      <c r="AJB600"/>
      <c r="AJC600"/>
      <c r="AJD600"/>
      <c r="AJE600"/>
      <c r="AJF600"/>
      <c r="AJG600"/>
      <c r="AJH600"/>
      <c r="AJI600"/>
      <c r="AJJ600"/>
      <c r="AJK600"/>
      <c r="AJL600"/>
      <c r="AJM600"/>
      <c r="AJN600"/>
      <c r="AJO600"/>
      <c r="AJP600"/>
      <c r="AJQ600"/>
      <c r="AJR600"/>
      <c r="AJS600"/>
      <c r="AJT600"/>
      <c r="AJU600"/>
      <c r="AJV600"/>
      <c r="AJW600"/>
      <c r="AJX600"/>
      <c r="AJY600"/>
      <c r="AJZ600"/>
      <c r="AKA600"/>
      <c r="AKB600"/>
      <c r="AKC600"/>
      <c r="AKD600"/>
      <c r="AKE600"/>
      <c r="AKF600"/>
      <c r="AKG600"/>
      <c r="AKH600"/>
      <c r="AKI600"/>
      <c r="AKJ600"/>
      <c r="AKK600"/>
      <c r="AKL600"/>
      <c r="AKM600"/>
      <c r="AKN600"/>
      <c r="AKO600"/>
      <c r="AKP600"/>
      <c r="AKQ600"/>
      <c r="AKR600"/>
      <c r="AKS600"/>
      <c r="AKT600"/>
      <c r="AKU600"/>
      <c r="AKV600"/>
      <c r="AKW600"/>
      <c r="AKX600"/>
      <c r="AKY600"/>
      <c r="AKZ600"/>
      <c r="ALA600"/>
      <c r="ALB600"/>
      <c r="ALC600"/>
      <c r="ALD600"/>
      <c r="ALE600"/>
      <c r="ALF600"/>
      <c r="ALG600"/>
      <c r="ALH600"/>
      <c r="ALI600"/>
      <c r="ALJ600"/>
      <c r="ALK600"/>
      <c r="ALL600"/>
      <c r="ALM600"/>
      <c r="ALN600"/>
      <c r="ALO600"/>
      <c r="ALP600"/>
      <c r="ALQ600"/>
      <c r="ALR600"/>
      <c r="ALS600"/>
      <c r="ALT600"/>
      <c r="ALU600"/>
      <c r="ALV600"/>
      <c r="ALW600"/>
      <c r="ALX600"/>
      <c r="ALY600"/>
      <c r="ALZ600"/>
      <c r="AMA600"/>
      <c r="AMB600"/>
      <c r="AMC600"/>
      <c r="AMD600"/>
      <c r="AME600"/>
      <c r="AMF600"/>
      <c r="AMG600"/>
      <c r="AMH600"/>
      <c r="AMI600"/>
      <c r="AMJ600"/>
    </row>
    <row r="601" spans="1:1024" ht="17.25" customHeight="1">
      <c r="A601" s="9"/>
      <c r="B601" s="8"/>
      <c r="C601" s="8"/>
      <c r="D601" s="6"/>
      <c r="E601" s="7"/>
      <c r="F601" s="5"/>
      <c r="G601" s="5"/>
      <c r="H601" s="5"/>
      <c r="I601" s="5"/>
      <c r="J601" s="5"/>
      <c r="K601" s="5"/>
      <c r="L601" s="5"/>
      <c r="M601" s="5"/>
      <c r="N601" s="5"/>
      <c r="O601" s="5"/>
      <c r="P601" s="5"/>
      <c r="Q601" s="5"/>
      <c r="R601" s="5"/>
      <c r="S601" s="5"/>
      <c r="T601" s="5"/>
      <c r="U601" s="5"/>
      <c r="V601" s="5"/>
      <c r="W601" s="5"/>
      <c r="X601" s="5"/>
      <c r="Y601" s="5"/>
      <c r="Z601" s="5"/>
      <c r="AA601" s="5"/>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c r="RI601"/>
      <c r="RJ601"/>
      <c r="RK601"/>
      <c r="RL601"/>
      <c r="RM601"/>
      <c r="RN601"/>
      <c r="RO601"/>
      <c r="RP601"/>
      <c r="RQ601"/>
      <c r="RR601"/>
      <c r="RS601"/>
      <c r="RT601"/>
      <c r="RU601"/>
      <c r="RV601"/>
      <c r="RW601"/>
      <c r="RX601"/>
      <c r="RY601"/>
      <c r="RZ601"/>
      <c r="SA601"/>
      <c r="SB601"/>
      <c r="SC601"/>
      <c r="SD601"/>
      <c r="SE601"/>
      <c r="SF601"/>
      <c r="SG601"/>
      <c r="SH601"/>
      <c r="SI601"/>
      <c r="SJ601"/>
      <c r="SK601"/>
      <c r="SL601"/>
      <c r="SM601"/>
      <c r="SN601"/>
      <c r="SO601"/>
      <c r="SP601"/>
      <c r="SQ601"/>
      <c r="SR601"/>
      <c r="SS601"/>
      <c r="ST601"/>
      <c r="SU601"/>
      <c r="SV601"/>
      <c r="SW601"/>
      <c r="SX601"/>
      <c r="SY601"/>
      <c r="SZ601"/>
      <c r="TA601"/>
      <c r="TB601"/>
      <c r="TC601"/>
      <c r="TD601"/>
      <c r="TE601"/>
      <c r="TF601"/>
      <c r="TG601"/>
      <c r="TH601"/>
      <c r="TI601"/>
      <c r="TJ601"/>
      <c r="TK601"/>
      <c r="TL601"/>
      <c r="TM601"/>
      <c r="TN601"/>
      <c r="TO601"/>
      <c r="TP601"/>
      <c r="TQ601"/>
      <c r="TR601"/>
      <c r="TS601"/>
      <c r="TT601"/>
      <c r="TU601"/>
      <c r="TV601"/>
      <c r="TW601"/>
      <c r="TX601"/>
      <c r="TY601"/>
      <c r="TZ601"/>
      <c r="UA601"/>
      <c r="UB601"/>
      <c r="UC601"/>
      <c r="UD601"/>
      <c r="UE601"/>
      <c r="UF601"/>
      <c r="UG601"/>
      <c r="UH601"/>
      <c r="UI601"/>
      <c r="UJ601"/>
      <c r="UK601"/>
      <c r="UL601"/>
      <c r="UM601"/>
      <c r="UN601"/>
      <c r="UO601"/>
      <c r="UP601"/>
      <c r="UQ601"/>
      <c r="UR601"/>
      <c r="US601"/>
      <c r="UT601"/>
      <c r="UU601"/>
      <c r="UV601"/>
      <c r="UW601"/>
      <c r="UX601"/>
      <c r="UY601"/>
      <c r="UZ601"/>
      <c r="VA601"/>
      <c r="VB601"/>
      <c r="VC601"/>
      <c r="VD601"/>
      <c r="VE601"/>
      <c r="VF601"/>
      <c r="VG601"/>
      <c r="VH601"/>
      <c r="VI601"/>
      <c r="VJ601"/>
      <c r="VK601"/>
      <c r="VL601"/>
      <c r="VM601"/>
      <c r="VN601"/>
      <c r="VO601"/>
      <c r="VP601"/>
      <c r="VQ601"/>
      <c r="VR601"/>
      <c r="VS601"/>
      <c r="VT601"/>
      <c r="VU601"/>
      <c r="VV601"/>
      <c r="VW601"/>
      <c r="VX601"/>
      <c r="VY601"/>
      <c r="VZ601"/>
      <c r="WA601"/>
      <c r="WB601"/>
      <c r="WC601"/>
      <c r="WD601"/>
      <c r="WE601"/>
      <c r="WF601"/>
      <c r="WG601"/>
      <c r="WH601"/>
      <c r="WI601"/>
      <c r="WJ601"/>
      <c r="WK601"/>
      <c r="WL601"/>
      <c r="WM601"/>
      <c r="WN601"/>
      <c r="WO601"/>
      <c r="WP601"/>
      <c r="WQ601"/>
      <c r="WR601"/>
      <c r="WS601"/>
      <c r="WT601"/>
      <c r="WU601"/>
      <c r="WV601"/>
      <c r="WW601"/>
      <c r="WX601"/>
      <c r="WY601"/>
      <c r="WZ601"/>
      <c r="XA601"/>
      <c r="XB601"/>
      <c r="XC601"/>
      <c r="XD601"/>
      <c r="XE601"/>
      <c r="XF601"/>
      <c r="XG601"/>
      <c r="XH601"/>
      <c r="XI601"/>
      <c r="XJ601"/>
      <c r="XK601"/>
      <c r="XL601"/>
      <c r="XM601"/>
      <c r="XN601"/>
      <c r="XO601"/>
      <c r="XP601"/>
      <c r="XQ601"/>
      <c r="XR601"/>
      <c r="XS601"/>
      <c r="XT601"/>
      <c r="XU601"/>
      <c r="XV601"/>
      <c r="XW601"/>
      <c r="XX601"/>
      <c r="XY601"/>
      <c r="XZ601"/>
      <c r="YA601"/>
      <c r="YB601"/>
      <c r="YC601"/>
      <c r="YD601"/>
      <c r="YE601"/>
      <c r="YF601"/>
      <c r="YG601"/>
      <c r="YH601"/>
      <c r="YI601"/>
      <c r="YJ601"/>
      <c r="YK601"/>
      <c r="YL601"/>
      <c r="YM601"/>
      <c r="YN601"/>
      <c r="YO601"/>
      <c r="YP601"/>
      <c r="YQ601"/>
      <c r="YR601"/>
      <c r="YS601"/>
      <c r="YT601"/>
      <c r="YU601"/>
      <c r="YV601"/>
      <c r="YW601"/>
      <c r="YX601"/>
      <c r="YY601"/>
      <c r="YZ601"/>
      <c r="ZA601"/>
      <c r="ZB601"/>
      <c r="ZC601"/>
      <c r="ZD601"/>
      <c r="ZE601"/>
      <c r="ZF601"/>
      <c r="ZG601"/>
      <c r="ZH601"/>
      <c r="ZI601"/>
      <c r="ZJ601"/>
      <c r="ZK601"/>
      <c r="ZL601"/>
      <c r="ZM601"/>
      <c r="ZN601"/>
      <c r="ZO601"/>
      <c r="ZP601"/>
      <c r="ZQ601"/>
      <c r="ZR601"/>
      <c r="ZS601"/>
      <c r="ZT601"/>
      <c r="ZU601"/>
      <c r="ZV601"/>
      <c r="ZW601"/>
      <c r="ZX601"/>
      <c r="ZY601"/>
      <c r="ZZ601"/>
      <c r="AAA601"/>
      <c r="AAB601"/>
      <c r="AAC601"/>
      <c r="AAD601"/>
      <c r="AAE601"/>
      <c r="AAF601"/>
      <c r="AAG601"/>
      <c r="AAH601"/>
      <c r="AAI601"/>
      <c r="AAJ601"/>
      <c r="AAK601"/>
      <c r="AAL601"/>
      <c r="AAM601"/>
      <c r="AAN601"/>
      <c r="AAO601"/>
      <c r="AAP601"/>
      <c r="AAQ601"/>
      <c r="AAR601"/>
      <c r="AAS601"/>
      <c r="AAT601"/>
      <c r="AAU601"/>
      <c r="AAV601"/>
      <c r="AAW601"/>
      <c r="AAX601"/>
      <c r="AAY601"/>
      <c r="AAZ601"/>
      <c r="ABA601"/>
      <c r="ABB601"/>
      <c r="ABC601"/>
      <c r="ABD601"/>
      <c r="ABE601"/>
      <c r="ABF601"/>
      <c r="ABG601"/>
      <c r="ABH601"/>
      <c r="ABI601"/>
      <c r="ABJ601"/>
      <c r="ABK601"/>
      <c r="ABL601"/>
      <c r="ABM601"/>
      <c r="ABN601"/>
      <c r="ABO601"/>
      <c r="ABP601"/>
      <c r="ABQ601"/>
      <c r="ABR601"/>
      <c r="ABS601"/>
      <c r="ABT601"/>
      <c r="ABU601"/>
      <c r="ABV601"/>
      <c r="ABW601"/>
      <c r="ABX601"/>
      <c r="ABY601"/>
      <c r="ABZ601"/>
      <c r="ACA601"/>
      <c r="ACB601"/>
      <c r="ACC601"/>
      <c r="ACD601"/>
      <c r="ACE601"/>
      <c r="ACF601"/>
      <c r="ACG601"/>
      <c r="ACH601"/>
      <c r="ACI601"/>
      <c r="ACJ601"/>
      <c r="ACK601"/>
      <c r="ACL601"/>
      <c r="ACM601"/>
      <c r="ACN601"/>
      <c r="ACO601"/>
      <c r="ACP601"/>
      <c r="ACQ601"/>
      <c r="ACR601"/>
      <c r="ACS601"/>
      <c r="ACT601"/>
      <c r="ACU601"/>
      <c r="ACV601"/>
      <c r="ACW601"/>
      <c r="ACX601"/>
      <c r="ACY601"/>
      <c r="ACZ601"/>
      <c r="ADA601"/>
      <c r="ADB601"/>
      <c r="ADC601"/>
      <c r="ADD601"/>
      <c r="ADE601"/>
      <c r="ADF601"/>
      <c r="ADG601"/>
      <c r="ADH601"/>
      <c r="ADI601"/>
      <c r="ADJ601"/>
      <c r="ADK601"/>
      <c r="ADL601"/>
      <c r="ADM601"/>
      <c r="ADN601"/>
      <c r="ADO601"/>
      <c r="ADP601"/>
      <c r="ADQ601"/>
      <c r="ADR601"/>
      <c r="ADS601"/>
      <c r="ADT601"/>
      <c r="ADU601"/>
      <c r="ADV601"/>
      <c r="ADW601"/>
      <c r="ADX601"/>
      <c r="ADY601"/>
      <c r="ADZ601"/>
      <c r="AEA601"/>
      <c r="AEB601"/>
      <c r="AEC601"/>
      <c r="AED601"/>
      <c r="AEE601"/>
      <c r="AEF601"/>
      <c r="AEG601"/>
      <c r="AEH601"/>
      <c r="AEI601"/>
      <c r="AEJ601"/>
      <c r="AEK601"/>
      <c r="AEL601"/>
      <c r="AEM601"/>
      <c r="AEN601"/>
      <c r="AEO601"/>
      <c r="AEP601"/>
      <c r="AEQ601"/>
      <c r="AER601"/>
      <c r="AES601"/>
      <c r="AET601"/>
      <c r="AEU601"/>
      <c r="AEV601"/>
      <c r="AEW601"/>
      <c r="AEX601"/>
      <c r="AEY601"/>
      <c r="AEZ601"/>
      <c r="AFA601"/>
      <c r="AFB601"/>
      <c r="AFC601"/>
      <c r="AFD601"/>
      <c r="AFE601"/>
      <c r="AFF601"/>
      <c r="AFG601"/>
      <c r="AFH601"/>
      <c r="AFI601"/>
      <c r="AFJ601"/>
      <c r="AFK601"/>
      <c r="AFL601"/>
      <c r="AFM601"/>
      <c r="AFN601"/>
      <c r="AFO601"/>
      <c r="AFP601"/>
      <c r="AFQ601"/>
      <c r="AFR601"/>
      <c r="AFS601"/>
      <c r="AFT601"/>
      <c r="AFU601"/>
      <c r="AFV601"/>
      <c r="AFW601"/>
      <c r="AFX601"/>
      <c r="AFY601"/>
      <c r="AFZ601"/>
      <c r="AGA601"/>
      <c r="AGB601"/>
      <c r="AGC601"/>
      <c r="AGD601"/>
      <c r="AGE601"/>
      <c r="AGF601"/>
      <c r="AGG601"/>
      <c r="AGH601"/>
      <c r="AGI601"/>
      <c r="AGJ601"/>
      <c r="AGK601"/>
      <c r="AGL601"/>
      <c r="AGM601"/>
      <c r="AGN601"/>
      <c r="AGO601"/>
      <c r="AGP601"/>
      <c r="AGQ601"/>
      <c r="AGR601"/>
      <c r="AGS601"/>
      <c r="AGT601"/>
      <c r="AGU601"/>
      <c r="AGV601"/>
      <c r="AGW601"/>
      <c r="AGX601"/>
      <c r="AGY601"/>
      <c r="AGZ601"/>
      <c r="AHA601"/>
      <c r="AHB601"/>
      <c r="AHC601"/>
      <c r="AHD601"/>
      <c r="AHE601"/>
      <c r="AHF601"/>
      <c r="AHG601"/>
      <c r="AHH601"/>
      <c r="AHI601"/>
      <c r="AHJ601"/>
      <c r="AHK601"/>
      <c r="AHL601"/>
      <c r="AHM601"/>
      <c r="AHN601"/>
      <c r="AHO601"/>
      <c r="AHP601"/>
      <c r="AHQ601"/>
      <c r="AHR601"/>
      <c r="AHS601"/>
      <c r="AHT601"/>
      <c r="AHU601"/>
      <c r="AHV601"/>
      <c r="AHW601"/>
      <c r="AHX601"/>
      <c r="AHY601"/>
      <c r="AHZ601"/>
      <c r="AIA601"/>
      <c r="AIB601"/>
      <c r="AIC601"/>
      <c r="AID601"/>
      <c r="AIE601"/>
      <c r="AIF601"/>
      <c r="AIG601"/>
      <c r="AIH601"/>
      <c r="AII601"/>
      <c r="AIJ601"/>
      <c r="AIK601"/>
      <c r="AIL601"/>
      <c r="AIM601"/>
      <c r="AIN601"/>
      <c r="AIO601"/>
      <c r="AIP601"/>
      <c r="AIQ601"/>
      <c r="AIR601"/>
      <c r="AIS601"/>
      <c r="AIT601"/>
      <c r="AIU601"/>
      <c r="AIV601"/>
      <c r="AIW601"/>
      <c r="AIX601"/>
      <c r="AIY601"/>
      <c r="AIZ601"/>
      <c r="AJA601"/>
      <c r="AJB601"/>
      <c r="AJC601"/>
      <c r="AJD601"/>
      <c r="AJE601"/>
      <c r="AJF601"/>
      <c r="AJG601"/>
      <c r="AJH601"/>
      <c r="AJI601"/>
      <c r="AJJ601"/>
      <c r="AJK601"/>
      <c r="AJL601"/>
      <c r="AJM601"/>
      <c r="AJN601"/>
      <c r="AJO601"/>
      <c r="AJP601"/>
      <c r="AJQ601"/>
      <c r="AJR601"/>
      <c r="AJS601"/>
      <c r="AJT601"/>
      <c r="AJU601"/>
      <c r="AJV601"/>
      <c r="AJW601"/>
      <c r="AJX601"/>
      <c r="AJY601"/>
      <c r="AJZ601"/>
      <c r="AKA601"/>
      <c r="AKB601"/>
      <c r="AKC601"/>
      <c r="AKD601"/>
      <c r="AKE601"/>
      <c r="AKF601"/>
      <c r="AKG601"/>
      <c r="AKH601"/>
      <c r="AKI601"/>
      <c r="AKJ601"/>
      <c r="AKK601"/>
      <c r="AKL601"/>
      <c r="AKM601"/>
      <c r="AKN601"/>
      <c r="AKO601"/>
      <c r="AKP601"/>
      <c r="AKQ601"/>
      <c r="AKR601"/>
      <c r="AKS601"/>
      <c r="AKT601"/>
      <c r="AKU601"/>
      <c r="AKV601"/>
      <c r="AKW601"/>
      <c r="AKX601"/>
      <c r="AKY601"/>
      <c r="AKZ601"/>
      <c r="ALA601"/>
      <c r="ALB601"/>
      <c r="ALC601"/>
      <c r="ALD601"/>
      <c r="ALE601"/>
      <c r="ALF601"/>
      <c r="ALG601"/>
      <c r="ALH601"/>
      <c r="ALI601"/>
      <c r="ALJ601"/>
      <c r="ALK601"/>
      <c r="ALL601"/>
      <c r="ALM601"/>
      <c r="ALN601"/>
      <c r="ALO601"/>
      <c r="ALP601"/>
      <c r="ALQ601"/>
      <c r="ALR601"/>
      <c r="ALS601"/>
      <c r="ALT601"/>
      <c r="ALU601"/>
      <c r="ALV601"/>
      <c r="ALW601"/>
      <c r="ALX601"/>
      <c r="ALY601"/>
      <c r="ALZ601"/>
      <c r="AMA601"/>
      <c r="AMB601"/>
      <c r="AMC601"/>
      <c r="AMD601"/>
      <c r="AME601"/>
      <c r="AMF601"/>
      <c r="AMG601"/>
      <c r="AMH601"/>
      <c r="AMI601"/>
      <c r="AMJ601"/>
    </row>
    <row r="602" spans="1:1024" ht="17.25" customHeight="1">
      <c r="A602" s="9"/>
      <c r="B602" s="8"/>
      <c r="C602" s="8"/>
      <c r="D602" s="6"/>
      <c r="E602" s="7"/>
      <c r="F602" s="5"/>
      <c r="G602" s="5"/>
      <c r="H602" s="5"/>
      <c r="I602" s="5"/>
      <c r="J602" s="5"/>
      <c r="K602" s="5"/>
      <c r="L602" s="5"/>
      <c r="M602" s="5"/>
      <c r="N602" s="5"/>
      <c r="O602" s="5"/>
      <c r="P602" s="5"/>
      <c r="Q602" s="5"/>
      <c r="R602" s="5"/>
      <c r="S602" s="5"/>
      <c r="T602" s="5"/>
      <c r="U602" s="5"/>
      <c r="V602" s="5"/>
      <c r="W602" s="5"/>
      <c r="X602" s="5"/>
      <c r="Y602" s="5"/>
      <c r="Z602" s="5"/>
      <c r="AA602" s="5"/>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c r="PW602"/>
      <c r="PX602"/>
      <c r="PY602"/>
      <c r="PZ602"/>
      <c r="QA602"/>
      <c r="QB602"/>
      <c r="QC602"/>
      <c r="QD602"/>
      <c r="QE602"/>
      <c r="QF602"/>
      <c r="QG602"/>
      <c r="QH602"/>
      <c r="QI602"/>
      <c r="QJ602"/>
      <c r="QK602"/>
      <c r="QL602"/>
      <c r="QM602"/>
      <c r="QN602"/>
      <c r="QO602"/>
      <c r="QP602"/>
      <c r="QQ602"/>
      <c r="QR602"/>
      <c r="QS602"/>
      <c r="QT602"/>
      <c r="QU602"/>
      <c r="QV602"/>
      <c r="QW602"/>
      <c r="QX602"/>
      <c r="QY602"/>
      <c r="QZ602"/>
      <c r="RA602"/>
      <c r="RB602"/>
      <c r="RC602"/>
      <c r="RD602"/>
      <c r="RE602"/>
      <c r="RF602"/>
      <c r="RG602"/>
      <c r="RH602"/>
      <c r="RI602"/>
      <c r="RJ602"/>
      <c r="RK602"/>
      <c r="RL602"/>
      <c r="RM602"/>
      <c r="RN602"/>
      <c r="RO602"/>
      <c r="RP602"/>
      <c r="RQ602"/>
      <c r="RR602"/>
      <c r="RS602"/>
      <c r="RT602"/>
      <c r="RU602"/>
      <c r="RV602"/>
      <c r="RW602"/>
      <c r="RX602"/>
      <c r="RY602"/>
      <c r="RZ602"/>
      <c r="SA602"/>
      <c r="SB602"/>
      <c r="SC602"/>
      <c r="SD602"/>
      <c r="SE602"/>
      <c r="SF602"/>
      <c r="SG602"/>
      <c r="SH602"/>
      <c r="SI602"/>
      <c r="SJ602"/>
      <c r="SK602"/>
      <c r="SL602"/>
      <c r="SM602"/>
      <c r="SN602"/>
      <c r="SO602"/>
      <c r="SP602"/>
      <c r="SQ602"/>
      <c r="SR602"/>
      <c r="SS602"/>
      <c r="ST602"/>
      <c r="SU602"/>
      <c r="SV602"/>
      <c r="SW602"/>
      <c r="SX602"/>
      <c r="SY602"/>
      <c r="SZ602"/>
      <c r="TA602"/>
      <c r="TB602"/>
      <c r="TC602"/>
      <c r="TD602"/>
      <c r="TE602"/>
      <c r="TF602"/>
      <c r="TG602"/>
      <c r="TH602"/>
      <c r="TI602"/>
      <c r="TJ602"/>
      <c r="TK602"/>
      <c r="TL602"/>
      <c r="TM602"/>
      <c r="TN602"/>
      <c r="TO602"/>
      <c r="TP602"/>
      <c r="TQ602"/>
      <c r="TR602"/>
      <c r="TS602"/>
      <c r="TT602"/>
      <c r="TU602"/>
      <c r="TV602"/>
      <c r="TW602"/>
      <c r="TX602"/>
      <c r="TY602"/>
      <c r="TZ602"/>
      <c r="UA602"/>
      <c r="UB602"/>
      <c r="UC602"/>
      <c r="UD602"/>
      <c r="UE602"/>
      <c r="UF602"/>
      <c r="UG602"/>
      <c r="UH602"/>
      <c r="UI602"/>
      <c r="UJ602"/>
      <c r="UK602"/>
      <c r="UL602"/>
      <c r="UM602"/>
      <c r="UN602"/>
      <c r="UO602"/>
      <c r="UP602"/>
      <c r="UQ602"/>
      <c r="UR602"/>
      <c r="US602"/>
      <c r="UT602"/>
      <c r="UU602"/>
      <c r="UV602"/>
      <c r="UW602"/>
      <c r="UX602"/>
      <c r="UY602"/>
      <c r="UZ602"/>
      <c r="VA602"/>
      <c r="VB602"/>
      <c r="VC602"/>
      <c r="VD602"/>
      <c r="VE602"/>
      <c r="VF602"/>
      <c r="VG602"/>
      <c r="VH602"/>
      <c r="VI602"/>
      <c r="VJ602"/>
      <c r="VK602"/>
      <c r="VL602"/>
      <c r="VM602"/>
      <c r="VN602"/>
      <c r="VO602"/>
      <c r="VP602"/>
      <c r="VQ602"/>
      <c r="VR602"/>
      <c r="VS602"/>
      <c r="VT602"/>
      <c r="VU602"/>
      <c r="VV602"/>
      <c r="VW602"/>
      <c r="VX602"/>
      <c r="VY602"/>
      <c r="VZ602"/>
      <c r="WA602"/>
      <c r="WB602"/>
      <c r="WC602"/>
      <c r="WD602"/>
      <c r="WE602"/>
      <c r="WF602"/>
      <c r="WG602"/>
      <c r="WH602"/>
      <c r="WI602"/>
      <c r="WJ602"/>
      <c r="WK602"/>
      <c r="WL602"/>
      <c r="WM602"/>
      <c r="WN602"/>
      <c r="WO602"/>
      <c r="WP602"/>
      <c r="WQ602"/>
      <c r="WR602"/>
      <c r="WS602"/>
      <c r="WT602"/>
      <c r="WU602"/>
      <c r="WV602"/>
      <c r="WW602"/>
      <c r="WX602"/>
      <c r="WY602"/>
      <c r="WZ602"/>
      <c r="XA602"/>
      <c r="XB602"/>
      <c r="XC602"/>
      <c r="XD602"/>
      <c r="XE602"/>
      <c r="XF602"/>
      <c r="XG602"/>
      <c r="XH602"/>
      <c r="XI602"/>
      <c r="XJ602"/>
      <c r="XK602"/>
      <c r="XL602"/>
      <c r="XM602"/>
      <c r="XN602"/>
      <c r="XO602"/>
      <c r="XP602"/>
      <c r="XQ602"/>
      <c r="XR602"/>
      <c r="XS602"/>
      <c r="XT602"/>
      <c r="XU602"/>
      <c r="XV602"/>
      <c r="XW602"/>
      <c r="XX602"/>
      <c r="XY602"/>
      <c r="XZ602"/>
      <c r="YA602"/>
      <c r="YB602"/>
      <c r="YC602"/>
      <c r="YD602"/>
      <c r="YE602"/>
      <c r="YF602"/>
      <c r="YG602"/>
      <c r="YH602"/>
      <c r="YI602"/>
      <c r="YJ602"/>
      <c r="YK602"/>
      <c r="YL602"/>
      <c r="YM602"/>
      <c r="YN602"/>
      <c r="YO602"/>
      <c r="YP602"/>
      <c r="YQ602"/>
      <c r="YR602"/>
      <c r="YS602"/>
      <c r="YT602"/>
      <c r="YU602"/>
      <c r="YV602"/>
      <c r="YW602"/>
      <c r="YX602"/>
      <c r="YY602"/>
      <c r="YZ602"/>
      <c r="ZA602"/>
      <c r="ZB602"/>
      <c r="ZC602"/>
      <c r="ZD602"/>
      <c r="ZE602"/>
      <c r="ZF602"/>
      <c r="ZG602"/>
      <c r="ZH602"/>
      <c r="ZI602"/>
      <c r="ZJ602"/>
      <c r="ZK602"/>
      <c r="ZL602"/>
      <c r="ZM602"/>
      <c r="ZN602"/>
      <c r="ZO602"/>
      <c r="ZP602"/>
      <c r="ZQ602"/>
      <c r="ZR602"/>
      <c r="ZS602"/>
      <c r="ZT602"/>
      <c r="ZU602"/>
      <c r="ZV602"/>
      <c r="ZW602"/>
      <c r="ZX602"/>
      <c r="ZY602"/>
      <c r="ZZ602"/>
      <c r="AAA602"/>
      <c r="AAB602"/>
      <c r="AAC602"/>
      <c r="AAD602"/>
      <c r="AAE602"/>
      <c r="AAF602"/>
      <c r="AAG602"/>
      <c r="AAH602"/>
      <c r="AAI602"/>
      <c r="AAJ602"/>
      <c r="AAK602"/>
      <c r="AAL602"/>
      <c r="AAM602"/>
      <c r="AAN602"/>
      <c r="AAO602"/>
      <c r="AAP602"/>
      <c r="AAQ602"/>
      <c r="AAR602"/>
      <c r="AAS602"/>
      <c r="AAT602"/>
      <c r="AAU602"/>
      <c r="AAV602"/>
      <c r="AAW602"/>
      <c r="AAX602"/>
      <c r="AAY602"/>
      <c r="AAZ602"/>
      <c r="ABA602"/>
      <c r="ABB602"/>
      <c r="ABC602"/>
      <c r="ABD602"/>
      <c r="ABE602"/>
      <c r="ABF602"/>
      <c r="ABG602"/>
      <c r="ABH602"/>
      <c r="ABI602"/>
      <c r="ABJ602"/>
      <c r="ABK602"/>
      <c r="ABL602"/>
      <c r="ABM602"/>
      <c r="ABN602"/>
      <c r="ABO602"/>
      <c r="ABP602"/>
      <c r="ABQ602"/>
      <c r="ABR602"/>
      <c r="ABS602"/>
      <c r="ABT602"/>
      <c r="ABU602"/>
      <c r="ABV602"/>
      <c r="ABW602"/>
      <c r="ABX602"/>
      <c r="ABY602"/>
      <c r="ABZ602"/>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c r="ADT602"/>
      <c r="ADU602"/>
      <c r="ADV602"/>
      <c r="ADW602"/>
      <c r="ADX602"/>
      <c r="ADY602"/>
      <c r="ADZ602"/>
      <c r="AEA602"/>
      <c r="AEB602"/>
      <c r="AEC602"/>
      <c r="AED602"/>
      <c r="AEE602"/>
      <c r="AEF602"/>
      <c r="AEG602"/>
      <c r="AEH602"/>
      <c r="AEI602"/>
      <c r="AEJ602"/>
      <c r="AEK602"/>
      <c r="AEL602"/>
      <c r="AEM602"/>
      <c r="AEN602"/>
      <c r="AEO602"/>
      <c r="AEP602"/>
      <c r="AEQ602"/>
      <c r="AER602"/>
      <c r="AES602"/>
      <c r="AET602"/>
      <c r="AEU602"/>
      <c r="AEV602"/>
      <c r="AEW602"/>
      <c r="AEX602"/>
      <c r="AEY602"/>
      <c r="AEZ602"/>
      <c r="AFA602"/>
      <c r="AFB602"/>
      <c r="AFC602"/>
      <c r="AFD602"/>
      <c r="AFE602"/>
      <c r="AFF602"/>
      <c r="AFG602"/>
      <c r="AFH602"/>
      <c r="AFI602"/>
      <c r="AFJ602"/>
      <c r="AFK602"/>
      <c r="AFL602"/>
      <c r="AFM602"/>
      <c r="AFN602"/>
      <c r="AFO602"/>
      <c r="AFP602"/>
      <c r="AFQ602"/>
      <c r="AFR602"/>
      <c r="AFS602"/>
      <c r="AFT602"/>
      <c r="AFU602"/>
      <c r="AFV602"/>
      <c r="AFW602"/>
      <c r="AFX602"/>
      <c r="AFY602"/>
      <c r="AFZ602"/>
      <c r="AGA602"/>
      <c r="AGB602"/>
      <c r="AGC602"/>
      <c r="AGD602"/>
      <c r="AGE602"/>
      <c r="AGF602"/>
      <c r="AGG602"/>
      <c r="AGH602"/>
      <c r="AGI602"/>
      <c r="AGJ602"/>
      <c r="AGK602"/>
      <c r="AGL602"/>
      <c r="AGM602"/>
      <c r="AGN602"/>
      <c r="AGO602"/>
      <c r="AGP602"/>
      <c r="AGQ602"/>
      <c r="AGR602"/>
      <c r="AGS602"/>
      <c r="AGT602"/>
      <c r="AGU602"/>
      <c r="AGV602"/>
      <c r="AGW602"/>
      <c r="AGX602"/>
      <c r="AGY602"/>
      <c r="AGZ602"/>
      <c r="AHA602"/>
      <c r="AHB602"/>
      <c r="AHC602"/>
      <c r="AHD602"/>
      <c r="AHE602"/>
      <c r="AHF602"/>
      <c r="AHG602"/>
      <c r="AHH602"/>
      <c r="AHI602"/>
      <c r="AHJ602"/>
      <c r="AHK602"/>
      <c r="AHL602"/>
      <c r="AHM602"/>
      <c r="AHN602"/>
      <c r="AHO602"/>
      <c r="AHP602"/>
      <c r="AHQ602"/>
      <c r="AHR602"/>
      <c r="AHS602"/>
      <c r="AHT602"/>
      <c r="AHU602"/>
      <c r="AHV602"/>
      <c r="AHW602"/>
      <c r="AHX602"/>
      <c r="AHY602"/>
      <c r="AHZ602"/>
      <c r="AIA602"/>
      <c r="AIB602"/>
      <c r="AIC602"/>
      <c r="AID602"/>
      <c r="AIE602"/>
      <c r="AIF602"/>
      <c r="AIG602"/>
      <c r="AIH602"/>
      <c r="AII602"/>
      <c r="AIJ602"/>
      <c r="AIK602"/>
      <c r="AIL602"/>
      <c r="AIM602"/>
      <c r="AIN602"/>
      <c r="AIO602"/>
      <c r="AIP602"/>
      <c r="AIQ602"/>
      <c r="AIR602"/>
      <c r="AIS602"/>
      <c r="AIT602"/>
      <c r="AIU602"/>
      <c r="AIV602"/>
      <c r="AIW602"/>
      <c r="AIX602"/>
      <c r="AIY602"/>
      <c r="AIZ602"/>
      <c r="AJA602"/>
      <c r="AJB602"/>
      <c r="AJC602"/>
      <c r="AJD602"/>
      <c r="AJE602"/>
      <c r="AJF602"/>
      <c r="AJG602"/>
      <c r="AJH602"/>
      <c r="AJI602"/>
      <c r="AJJ602"/>
      <c r="AJK602"/>
      <c r="AJL602"/>
      <c r="AJM602"/>
      <c r="AJN602"/>
      <c r="AJO602"/>
      <c r="AJP602"/>
      <c r="AJQ602"/>
      <c r="AJR602"/>
      <c r="AJS602"/>
      <c r="AJT602"/>
      <c r="AJU602"/>
      <c r="AJV602"/>
      <c r="AJW602"/>
      <c r="AJX602"/>
      <c r="AJY602"/>
      <c r="AJZ602"/>
      <c r="AKA602"/>
      <c r="AKB602"/>
      <c r="AKC602"/>
      <c r="AKD602"/>
      <c r="AKE602"/>
      <c r="AKF602"/>
      <c r="AKG602"/>
      <c r="AKH602"/>
      <c r="AKI602"/>
      <c r="AKJ602"/>
      <c r="AKK602"/>
      <c r="AKL602"/>
      <c r="AKM602"/>
      <c r="AKN602"/>
      <c r="AKO602"/>
      <c r="AKP602"/>
      <c r="AKQ602"/>
      <c r="AKR602"/>
      <c r="AKS602"/>
      <c r="AKT602"/>
      <c r="AKU602"/>
      <c r="AKV602"/>
      <c r="AKW602"/>
      <c r="AKX602"/>
      <c r="AKY602"/>
      <c r="AKZ602"/>
      <c r="ALA602"/>
      <c r="ALB602"/>
      <c r="ALC602"/>
      <c r="ALD602"/>
      <c r="ALE602"/>
      <c r="ALF602"/>
      <c r="ALG602"/>
      <c r="ALH602"/>
      <c r="ALI602"/>
      <c r="ALJ602"/>
      <c r="ALK602"/>
      <c r="ALL602"/>
      <c r="ALM602"/>
      <c r="ALN602"/>
      <c r="ALO602"/>
      <c r="ALP602"/>
      <c r="ALQ602"/>
      <c r="ALR602"/>
      <c r="ALS602"/>
      <c r="ALT602"/>
      <c r="ALU602"/>
      <c r="ALV602"/>
      <c r="ALW602"/>
      <c r="ALX602"/>
      <c r="ALY602"/>
      <c r="ALZ602"/>
      <c r="AMA602"/>
      <c r="AMB602"/>
      <c r="AMC602"/>
      <c r="AMD602"/>
      <c r="AME602"/>
      <c r="AMF602"/>
      <c r="AMG602"/>
      <c r="AMH602"/>
      <c r="AMI602"/>
      <c r="AMJ602"/>
    </row>
    <row r="603" spans="1:1024" ht="17.25" customHeight="1">
      <c r="A603" s="9"/>
      <c r="B603" s="8"/>
      <c r="C603" s="8"/>
      <c r="D603" s="6"/>
      <c r="E603" s="7"/>
      <c r="F603" s="5"/>
      <c r="G603" s="5"/>
      <c r="H603" s="5"/>
      <c r="I603" s="5"/>
      <c r="J603" s="5"/>
      <c r="K603" s="5"/>
      <c r="L603" s="5"/>
      <c r="M603" s="5"/>
      <c r="N603" s="5"/>
      <c r="O603" s="5"/>
      <c r="P603" s="5"/>
      <c r="Q603" s="5"/>
      <c r="R603" s="5"/>
      <c r="S603" s="5"/>
      <c r="T603" s="5"/>
      <c r="U603" s="5"/>
      <c r="V603" s="5"/>
      <c r="W603" s="5"/>
      <c r="X603" s="5"/>
      <c r="Y603" s="5"/>
      <c r="Z603" s="5"/>
      <c r="AA603" s="5"/>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c r="RI603"/>
      <c r="RJ603"/>
      <c r="RK603"/>
      <c r="RL603"/>
      <c r="RM603"/>
      <c r="RN603"/>
      <c r="RO603"/>
      <c r="RP603"/>
      <c r="RQ603"/>
      <c r="RR603"/>
      <c r="RS603"/>
      <c r="RT603"/>
      <c r="RU603"/>
      <c r="RV603"/>
      <c r="RW603"/>
      <c r="RX603"/>
      <c r="RY603"/>
      <c r="RZ603"/>
      <c r="SA603"/>
      <c r="SB603"/>
      <c r="SC603"/>
      <c r="SD603"/>
      <c r="SE603"/>
      <c r="SF603"/>
      <c r="SG603"/>
      <c r="SH603"/>
      <c r="SI603"/>
      <c r="SJ603"/>
      <c r="SK603"/>
      <c r="SL603"/>
      <c r="SM603"/>
      <c r="SN603"/>
      <c r="SO603"/>
      <c r="SP603"/>
      <c r="SQ603"/>
      <c r="SR603"/>
      <c r="SS603"/>
      <c r="ST603"/>
      <c r="SU603"/>
      <c r="SV603"/>
      <c r="SW603"/>
      <c r="SX603"/>
      <c r="SY603"/>
      <c r="SZ603"/>
      <c r="TA603"/>
      <c r="TB603"/>
      <c r="TC603"/>
      <c r="TD603"/>
      <c r="TE603"/>
      <c r="TF603"/>
      <c r="TG603"/>
      <c r="TH603"/>
      <c r="TI603"/>
      <c r="TJ603"/>
      <c r="TK603"/>
      <c r="TL603"/>
      <c r="TM603"/>
      <c r="TN603"/>
      <c r="TO603"/>
      <c r="TP603"/>
      <c r="TQ603"/>
      <c r="TR603"/>
      <c r="TS603"/>
      <c r="TT603"/>
      <c r="TU603"/>
      <c r="TV603"/>
      <c r="TW603"/>
      <c r="TX603"/>
      <c r="TY603"/>
      <c r="TZ603"/>
      <c r="UA603"/>
      <c r="UB603"/>
      <c r="UC603"/>
      <c r="UD603"/>
      <c r="UE603"/>
      <c r="UF603"/>
      <c r="UG603"/>
      <c r="UH603"/>
      <c r="UI603"/>
      <c r="UJ603"/>
      <c r="UK603"/>
      <c r="UL603"/>
      <c r="UM603"/>
      <c r="UN603"/>
      <c r="UO603"/>
      <c r="UP603"/>
      <c r="UQ603"/>
      <c r="UR603"/>
      <c r="US603"/>
      <c r="UT603"/>
      <c r="UU603"/>
      <c r="UV603"/>
      <c r="UW603"/>
      <c r="UX603"/>
      <c r="UY603"/>
      <c r="UZ603"/>
      <c r="VA603"/>
      <c r="VB603"/>
      <c r="VC603"/>
      <c r="VD603"/>
      <c r="VE603"/>
      <c r="VF603"/>
      <c r="VG603"/>
      <c r="VH603"/>
      <c r="VI603"/>
      <c r="VJ603"/>
      <c r="VK603"/>
      <c r="VL603"/>
      <c r="VM603"/>
      <c r="VN603"/>
      <c r="VO603"/>
      <c r="VP603"/>
      <c r="VQ603"/>
      <c r="VR603"/>
      <c r="VS603"/>
      <c r="VT603"/>
      <c r="VU603"/>
      <c r="VV603"/>
      <c r="VW603"/>
      <c r="VX603"/>
      <c r="VY603"/>
      <c r="VZ603"/>
      <c r="WA603"/>
      <c r="WB603"/>
      <c r="WC603"/>
      <c r="WD603"/>
      <c r="WE603"/>
      <c r="WF603"/>
      <c r="WG603"/>
      <c r="WH603"/>
      <c r="WI603"/>
      <c r="WJ603"/>
      <c r="WK603"/>
      <c r="WL603"/>
      <c r="WM603"/>
      <c r="WN603"/>
      <c r="WO603"/>
      <c r="WP603"/>
      <c r="WQ603"/>
      <c r="WR603"/>
      <c r="WS603"/>
      <c r="WT603"/>
      <c r="WU603"/>
      <c r="WV603"/>
      <c r="WW603"/>
      <c r="WX603"/>
      <c r="WY603"/>
      <c r="WZ603"/>
      <c r="XA603"/>
      <c r="XB603"/>
      <c r="XC603"/>
      <c r="XD603"/>
      <c r="XE603"/>
      <c r="XF603"/>
      <c r="XG603"/>
      <c r="XH603"/>
      <c r="XI603"/>
      <c r="XJ603"/>
      <c r="XK603"/>
      <c r="XL603"/>
      <c r="XM603"/>
      <c r="XN603"/>
      <c r="XO603"/>
      <c r="XP603"/>
      <c r="XQ603"/>
      <c r="XR603"/>
      <c r="XS603"/>
      <c r="XT603"/>
      <c r="XU603"/>
      <c r="XV603"/>
      <c r="XW603"/>
      <c r="XX603"/>
      <c r="XY603"/>
      <c r="XZ603"/>
      <c r="YA603"/>
      <c r="YB603"/>
      <c r="YC603"/>
      <c r="YD603"/>
      <c r="YE603"/>
      <c r="YF603"/>
      <c r="YG603"/>
      <c r="YH603"/>
      <c r="YI603"/>
      <c r="YJ603"/>
      <c r="YK603"/>
      <c r="YL603"/>
      <c r="YM603"/>
      <c r="YN603"/>
      <c r="YO603"/>
      <c r="YP603"/>
      <c r="YQ603"/>
      <c r="YR603"/>
      <c r="YS603"/>
      <c r="YT603"/>
      <c r="YU603"/>
      <c r="YV603"/>
      <c r="YW603"/>
      <c r="YX603"/>
      <c r="YY603"/>
      <c r="YZ603"/>
      <c r="ZA603"/>
      <c r="ZB603"/>
      <c r="ZC603"/>
      <c r="ZD603"/>
      <c r="ZE603"/>
      <c r="ZF603"/>
      <c r="ZG603"/>
      <c r="ZH603"/>
      <c r="ZI603"/>
      <c r="ZJ603"/>
      <c r="ZK603"/>
      <c r="ZL603"/>
      <c r="ZM603"/>
      <c r="ZN603"/>
      <c r="ZO603"/>
      <c r="ZP603"/>
      <c r="ZQ603"/>
      <c r="ZR603"/>
      <c r="ZS603"/>
      <c r="ZT603"/>
      <c r="ZU603"/>
      <c r="ZV603"/>
      <c r="ZW603"/>
      <c r="ZX603"/>
      <c r="ZY603"/>
      <c r="ZZ603"/>
      <c r="AAA603"/>
      <c r="AAB603"/>
      <c r="AAC603"/>
      <c r="AAD603"/>
      <c r="AAE603"/>
      <c r="AAF603"/>
      <c r="AAG603"/>
      <c r="AAH603"/>
      <c r="AAI603"/>
      <c r="AAJ603"/>
      <c r="AAK603"/>
      <c r="AAL603"/>
      <c r="AAM603"/>
      <c r="AAN603"/>
      <c r="AAO603"/>
      <c r="AAP603"/>
      <c r="AAQ603"/>
      <c r="AAR603"/>
      <c r="AAS603"/>
      <c r="AAT603"/>
      <c r="AAU603"/>
      <c r="AAV603"/>
      <c r="AAW603"/>
      <c r="AAX603"/>
      <c r="AAY603"/>
      <c r="AAZ603"/>
      <c r="ABA603"/>
      <c r="ABB603"/>
      <c r="ABC603"/>
      <c r="ABD603"/>
      <c r="ABE603"/>
      <c r="ABF603"/>
      <c r="ABG603"/>
      <c r="ABH603"/>
      <c r="ABI603"/>
      <c r="ABJ603"/>
      <c r="ABK603"/>
      <c r="ABL603"/>
      <c r="ABM603"/>
      <c r="ABN603"/>
      <c r="ABO603"/>
      <c r="ABP603"/>
      <c r="ABQ603"/>
      <c r="ABR603"/>
      <c r="ABS603"/>
      <c r="ABT603"/>
      <c r="ABU603"/>
      <c r="ABV603"/>
      <c r="ABW603"/>
      <c r="ABX603"/>
      <c r="ABY603"/>
      <c r="ABZ603"/>
      <c r="ACA603"/>
      <c r="ACB603"/>
      <c r="ACC603"/>
      <c r="ACD603"/>
      <c r="ACE603"/>
      <c r="ACF603"/>
      <c r="ACG603"/>
      <c r="ACH603"/>
      <c r="ACI603"/>
      <c r="ACJ603"/>
      <c r="ACK603"/>
      <c r="ACL603"/>
      <c r="ACM603"/>
      <c r="ACN603"/>
      <c r="ACO603"/>
      <c r="ACP603"/>
      <c r="ACQ603"/>
      <c r="ACR603"/>
      <c r="ACS603"/>
      <c r="ACT603"/>
      <c r="ACU603"/>
      <c r="ACV603"/>
      <c r="ACW603"/>
      <c r="ACX603"/>
      <c r="ACY603"/>
      <c r="ACZ603"/>
      <c r="ADA603"/>
      <c r="ADB603"/>
      <c r="ADC603"/>
      <c r="ADD603"/>
      <c r="ADE603"/>
      <c r="ADF603"/>
      <c r="ADG603"/>
      <c r="ADH603"/>
      <c r="ADI603"/>
      <c r="ADJ603"/>
      <c r="ADK603"/>
      <c r="ADL603"/>
      <c r="ADM603"/>
      <c r="ADN603"/>
      <c r="ADO603"/>
      <c r="ADP603"/>
      <c r="ADQ603"/>
      <c r="ADR603"/>
      <c r="ADS603"/>
      <c r="ADT603"/>
      <c r="ADU603"/>
      <c r="ADV603"/>
      <c r="ADW603"/>
      <c r="ADX603"/>
      <c r="ADY603"/>
      <c r="ADZ603"/>
      <c r="AEA603"/>
      <c r="AEB603"/>
      <c r="AEC603"/>
      <c r="AED603"/>
      <c r="AEE603"/>
      <c r="AEF603"/>
      <c r="AEG603"/>
      <c r="AEH603"/>
      <c r="AEI603"/>
      <c r="AEJ603"/>
      <c r="AEK603"/>
      <c r="AEL603"/>
      <c r="AEM603"/>
      <c r="AEN603"/>
      <c r="AEO603"/>
      <c r="AEP603"/>
      <c r="AEQ603"/>
      <c r="AER603"/>
      <c r="AES603"/>
      <c r="AET603"/>
      <c r="AEU603"/>
      <c r="AEV603"/>
      <c r="AEW603"/>
      <c r="AEX603"/>
      <c r="AEY603"/>
      <c r="AEZ603"/>
      <c r="AFA603"/>
      <c r="AFB603"/>
      <c r="AFC603"/>
      <c r="AFD603"/>
      <c r="AFE603"/>
      <c r="AFF603"/>
      <c r="AFG603"/>
      <c r="AFH603"/>
      <c r="AFI603"/>
      <c r="AFJ603"/>
      <c r="AFK603"/>
      <c r="AFL603"/>
      <c r="AFM603"/>
      <c r="AFN603"/>
      <c r="AFO603"/>
      <c r="AFP603"/>
      <c r="AFQ603"/>
      <c r="AFR603"/>
      <c r="AFS603"/>
      <c r="AFT603"/>
      <c r="AFU603"/>
      <c r="AFV603"/>
      <c r="AFW603"/>
      <c r="AFX603"/>
      <c r="AFY603"/>
      <c r="AFZ603"/>
      <c r="AGA603"/>
      <c r="AGB603"/>
      <c r="AGC603"/>
      <c r="AGD603"/>
      <c r="AGE603"/>
      <c r="AGF603"/>
      <c r="AGG603"/>
      <c r="AGH603"/>
      <c r="AGI603"/>
      <c r="AGJ603"/>
      <c r="AGK603"/>
      <c r="AGL603"/>
      <c r="AGM603"/>
      <c r="AGN603"/>
      <c r="AGO603"/>
      <c r="AGP603"/>
      <c r="AGQ603"/>
      <c r="AGR603"/>
      <c r="AGS603"/>
      <c r="AGT603"/>
      <c r="AGU603"/>
      <c r="AGV603"/>
      <c r="AGW603"/>
      <c r="AGX603"/>
      <c r="AGY603"/>
      <c r="AGZ603"/>
      <c r="AHA603"/>
      <c r="AHB603"/>
      <c r="AHC603"/>
      <c r="AHD603"/>
      <c r="AHE603"/>
      <c r="AHF603"/>
      <c r="AHG603"/>
      <c r="AHH603"/>
      <c r="AHI603"/>
      <c r="AHJ603"/>
      <c r="AHK603"/>
      <c r="AHL603"/>
      <c r="AHM603"/>
      <c r="AHN603"/>
      <c r="AHO603"/>
      <c r="AHP603"/>
      <c r="AHQ603"/>
      <c r="AHR603"/>
      <c r="AHS603"/>
      <c r="AHT603"/>
      <c r="AHU603"/>
      <c r="AHV603"/>
      <c r="AHW603"/>
      <c r="AHX603"/>
      <c r="AHY603"/>
      <c r="AHZ603"/>
      <c r="AIA603"/>
      <c r="AIB603"/>
      <c r="AIC603"/>
      <c r="AID603"/>
      <c r="AIE603"/>
      <c r="AIF603"/>
      <c r="AIG603"/>
      <c r="AIH603"/>
      <c r="AII603"/>
      <c r="AIJ603"/>
      <c r="AIK603"/>
      <c r="AIL603"/>
      <c r="AIM603"/>
      <c r="AIN603"/>
      <c r="AIO603"/>
      <c r="AIP603"/>
      <c r="AIQ603"/>
      <c r="AIR603"/>
      <c r="AIS603"/>
      <c r="AIT603"/>
      <c r="AIU603"/>
      <c r="AIV603"/>
      <c r="AIW603"/>
      <c r="AIX603"/>
      <c r="AIY603"/>
      <c r="AIZ603"/>
      <c r="AJA603"/>
      <c r="AJB603"/>
      <c r="AJC603"/>
      <c r="AJD603"/>
      <c r="AJE603"/>
      <c r="AJF603"/>
      <c r="AJG603"/>
      <c r="AJH603"/>
      <c r="AJI603"/>
      <c r="AJJ603"/>
      <c r="AJK603"/>
      <c r="AJL603"/>
      <c r="AJM603"/>
      <c r="AJN603"/>
      <c r="AJO603"/>
      <c r="AJP603"/>
      <c r="AJQ603"/>
      <c r="AJR603"/>
      <c r="AJS603"/>
      <c r="AJT603"/>
      <c r="AJU603"/>
      <c r="AJV603"/>
      <c r="AJW603"/>
      <c r="AJX603"/>
      <c r="AJY603"/>
      <c r="AJZ603"/>
      <c r="AKA603"/>
      <c r="AKB603"/>
      <c r="AKC603"/>
      <c r="AKD603"/>
      <c r="AKE603"/>
      <c r="AKF603"/>
      <c r="AKG603"/>
      <c r="AKH603"/>
      <c r="AKI603"/>
      <c r="AKJ603"/>
      <c r="AKK603"/>
      <c r="AKL603"/>
      <c r="AKM603"/>
      <c r="AKN603"/>
      <c r="AKO603"/>
      <c r="AKP603"/>
      <c r="AKQ603"/>
      <c r="AKR603"/>
      <c r="AKS603"/>
      <c r="AKT603"/>
      <c r="AKU603"/>
      <c r="AKV603"/>
      <c r="AKW603"/>
      <c r="AKX603"/>
      <c r="AKY603"/>
      <c r="AKZ603"/>
      <c r="ALA603"/>
      <c r="ALB603"/>
      <c r="ALC603"/>
      <c r="ALD603"/>
      <c r="ALE603"/>
      <c r="ALF603"/>
      <c r="ALG603"/>
      <c r="ALH603"/>
      <c r="ALI603"/>
      <c r="ALJ603"/>
      <c r="ALK603"/>
      <c r="ALL603"/>
      <c r="ALM603"/>
      <c r="ALN603"/>
      <c r="ALO603"/>
      <c r="ALP603"/>
      <c r="ALQ603"/>
      <c r="ALR603"/>
      <c r="ALS603"/>
      <c r="ALT603"/>
      <c r="ALU603"/>
      <c r="ALV603"/>
      <c r="ALW603"/>
      <c r="ALX603"/>
      <c r="ALY603"/>
      <c r="ALZ603"/>
      <c r="AMA603"/>
      <c r="AMB603"/>
      <c r="AMC603"/>
      <c r="AMD603"/>
      <c r="AME603"/>
      <c r="AMF603"/>
      <c r="AMG603"/>
      <c r="AMH603"/>
      <c r="AMI603"/>
      <c r="AMJ603"/>
    </row>
    <row r="604" spans="1:1024" ht="17.25" customHeight="1">
      <c r="A604" s="9"/>
      <c r="B604" s="8"/>
      <c r="C604" s="8"/>
      <c r="D604" s="6"/>
      <c r="E604" s="7"/>
      <c r="F604" s="5"/>
      <c r="G604" s="5"/>
      <c r="H604" s="5"/>
      <c r="I604" s="5"/>
      <c r="J604" s="5"/>
      <c r="K604" s="5"/>
      <c r="L604" s="5"/>
      <c r="M604" s="5"/>
      <c r="N604" s="5"/>
      <c r="O604" s="5"/>
      <c r="P604" s="5"/>
      <c r="Q604" s="5"/>
      <c r="R604" s="5"/>
      <c r="S604" s="5"/>
      <c r="T604" s="5"/>
      <c r="U604" s="5"/>
      <c r="V604" s="5"/>
      <c r="W604" s="5"/>
      <c r="X604" s="5"/>
      <c r="Y604" s="5"/>
      <c r="Z604" s="5"/>
      <c r="AA604" s="5"/>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c r="NA604"/>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c r="PV604"/>
      <c r="PW604"/>
      <c r="PX604"/>
      <c r="PY604"/>
      <c r="PZ604"/>
      <c r="QA604"/>
      <c r="QB604"/>
      <c r="QC604"/>
      <c r="QD604"/>
      <c r="QE604"/>
      <c r="QF604"/>
      <c r="QG604"/>
      <c r="QH604"/>
      <c r="QI604"/>
      <c r="QJ604"/>
      <c r="QK604"/>
      <c r="QL604"/>
      <c r="QM604"/>
      <c r="QN604"/>
      <c r="QO604"/>
      <c r="QP604"/>
      <c r="QQ604"/>
      <c r="QR604"/>
      <c r="QS604"/>
      <c r="QT604"/>
      <c r="QU604"/>
      <c r="QV604"/>
      <c r="QW604"/>
      <c r="QX604"/>
      <c r="QY604"/>
      <c r="QZ604"/>
      <c r="RA604"/>
      <c r="RB604"/>
      <c r="RC604"/>
      <c r="RD604"/>
      <c r="RE604"/>
      <c r="RF604"/>
      <c r="RG604"/>
      <c r="RH604"/>
      <c r="RI604"/>
      <c r="RJ604"/>
      <c r="RK604"/>
      <c r="RL604"/>
      <c r="RM604"/>
      <c r="RN604"/>
      <c r="RO604"/>
      <c r="RP604"/>
      <c r="RQ604"/>
      <c r="RR604"/>
      <c r="RS604"/>
      <c r="RT604"/>
      <c r="RU604"/>
      <c r="RV604"/>
      <c r="RW604"/>
      <c r="RX604"/>
      <c r="RY604"/>
      <c r="RZ604"/>
      <c r="SA604"/>
      <c r="SB604"/>
      <c r="SC604"/>
      <c r="SD604"/>
      <c r="SE604"/>
      <c r="SF604"/>
      <c r="SG604"/>
      <c r="SH604"/>
      <c r="SI604"/>
      <c r="SJ604"/>
      <c r="SK604"/>
      <c r="SL604"/>
      <c r="SM604"/>
      <c r="SN604"/>
      <c r="SO604"/>
      <c r="SP604"/>
      <c r="SQ604"/>
      <c r="SR604"/>
      <c r="SS604"/>
      <c r="ST604"/>
      <c r="SU604"/>
      <c r="SV604"/>
      <c r="SW604"/>
      <c r="SX604"/>
      <c r="SY604"/>
      <c r="SZ604"/>
      <c r="TA604"/>
      <c r="TB604"/>
      <c r="TC604"/>
      <c r="TD604"/>
      <c r="TE604"/>
      <c r="TF604"/>
      <c r="TG604"/>
      <c r="TH604"/>
      <c r="TI604"/>
      <c r="TJ604"/>
      <c r="TK604"/>
      <c r="TL604"/>
      <c r="TM604"/>
      <c r="TN604"/>
      <c r="TO604"/>
      <c r="TP604"/>
      <c r="TQ604"/>
      <c r="TR604"/>
      <c r="TS604"/>
      <c r="TT604"/>
      <c r="TU604"/>
      <c r="TV604"/>
      <c r="TW604"/>
      <c r="TX604"/>
      <c r="TY604"/>
      <c r="TZ604"/>
      <c r="UA604"/>
      <c r="UB604"/>
      <c r="UC604"/>
      <c r="UD604"/>
      <c r="UE604"/>
      <c r="UF604"/>
      <c r="UG604"/>
      <c r="UH604"/>
      <c r="UI604"/>
      <c r="UJ604"/>
      <c r="UK604"/>
      <c r="UL604"/>
      <c r="UM604"/>
      <c r="UN604"/>
      <c r="UO604"/>
      <c r="UP604"/>
      <c r="UQ604"/>
      <c r="UR604"/>
      <c r="US604"/>
      <c r="UT604"/>
      <c r="UU604"/>
      <c r="UV604"/>
      <c r="UW604"/>
      <c r="UX604"/>
      <c r="UY604"/>
      <c r="UZ604"/>
      <c r="VA604"/>
      <c r="VB604"/>
      <c r="VC604"/>
      <c r="VD604"/>
      <c r="VE604"/>
      <c r="VF604"/>
      <c r="VG604"/>
      <c r="VH604"/>
      <c r="VI604"/>
      <c r="VJ604"/>
      <c r="VK604"/>
      <c r="VL604"/>
      <c r="VM604"/>
      <c r="VN604"/>
      <c r="VO604"/>
      <c r="VP604"/>
      <c r="VQ604"/>
      <c r="VR604"/>
      <c r="VS604"/>
      <c r="VT604"/>
      <c r="VU604"/>
      <c r="VV604"/>
      <c r="VW604"/>
      <c r="VX604"/>
      <c r="VY604"/>
      <c r="VZ604"/>
      <c r="WA604"/>
      <c r="WB604"/>
      <c r="WC604"/>
      <c r="WD604"/>
      <c r="WE604"/>
      <c r="WF604"/>
      <c r="WG604"/>
      <c r="WH604"/>
      <c r="WI604"/>
      <c r="WJ604"/>
      <c r="WK604"/>
      <c r="WL604"/>
      <c r="WM604"/>
      <c r="WN604"/>
      <c r="WO604"/>
      <c r="WP604"/>
      <c r="WQ604"/>
      <c r="WR604"/>
      <c r="WS604"/>
      <c r="WT604"/>
      <c r="WU604"/>
      <c r="WV604"/>
      <c r="WW604"/>
      <c r="WX604"/>
      <c r="WY604"/>
      <c r="WZ604"/>
      <c r="XA604"/>
      <c r="XB604"/>
      <c r="XC604"/>
      <c r="XD604"/>
      <c r="XE604"/>
      <c r="XF604"/>
      <c r="XG604"/>
      <c r="XH604"/>
      <c r="XI604"/>
      <c r="XJ604"/>
      <c r="XK604"/>
      <c r="XL604"/>
      <c r="XM604"/>
      <c r="XN604"/>
      <c r="XO604"/>
      <c r="XP604"/>
      <c r="XQ604"/>
      <c r="XR604"/>
      <c r="XS604"/>
      <c r="XT604"/>
      <c r="XU604"/>
      <c r="XV604"/>
      <c r="XW604"/>
      <c r="XX604"/>
      <c r="XY604"/>
      <c r="XZ604"/>
      <c r="YA604"/>
      <c r="YB604"/>
      <c r="YC604"/>
      <c r="YD604"/>
      <c r="YE604"/>
      <c r="YF604"/>
      <c r="YG604"/>
      <c r="YH604"/>
      <c r="YI604"/>
      <c r="YJ604"/>
      <c r="YK604"/>
      <c r="YL604"/>
      <c r="YM604"/>
      <c r="YN604"/>
      <c r="YO604"/>
      <c r="YP604"/>
      <c r="YQ604"/>
      <c r="YR604"/>
      <c r="YS604"/>
      <c r="YT604"/>
      <c r="YU604"/>
      <c r="YV604"/>
      <c r="YW604"/>
      <c r="YX604"/>
      <c r="YY604"/>
      <c r="YZ604"/>
      <c r="ZA604"/>
      <c r="ZB604"/>
      <c r="ZC604"/>
      <c r="ZD604"/>
      <c r="ZE604"/>
      <c r="ZF604"/>
      <c r="ZG604"/>
      <c r="ZH604"/>
      <c r="ZI604"/>
      <c r="ZJ604"/>
      <c r="ZK604"/>
      <c r="ZL604"/>
      <c r="ZM604"/>
      <c r="ZN604"/>
      <c r="ZO604"/>
      <c r="ZP604"/>
      <c r="ZQ604"/>
      <c r="ZR604"/>
      <c r="ZS604"/>
      <c r="ZT604"/>
      <c r="ZU604"/>
      <c r="ZV604"/>
      <c r="ZW604"/>
      <c r="ZX604"/>
      <c r="ZY604"/>
      <c r="ZZ604"/>
      <c r="AAA604"/>
      <c r="AAB604"/>
      <c r="AAC604"/>
      <c r="AAD604"/>
      <c r="AAE604"/>
      <c r="AAF604"/>
      <c r="AAG604"/>
      <c r="AAH604"/>
      <c r="AAI604"/>
      <c r="AAJ604"/>
      <c r="AAK604"/>
      <c r="AAL604"/>
      <c r="AAM604"/>
      <c r="AAN604"/>
      <c r="AAO604"/>
      <c r="AAP604"/>
      <c r="AAQ604"/>
      <c r="AAR604"/>
      <c r="AAS604"/>
      <c r="AAT604"/>
      <c r="AAU604"/>
      <c r="AAV604"/>
      <c r="AAW604"/>
      <c r="AAX604"/>
      <c r="AAY604"/>
      <c r="AAZ604"/>
      <c r="ABA604"/>
      <c r="ABB604"/>
      <c r="ABC604"/>
      <c r="ABD604"/>
      <c r="ABE604"/>
      <c r="ABF604"/>
      <c r="ABG604"/>
      <c r="ABH604"/>
      <c r="ABI604"/>
      <c r="ABJ604"/>
      <c r="ABK604"/>
      <c r="ABL604"/>
      <c r="ABM604"/>
      <c r="ABN604"/>
      <c r="ABO604"/>
      <c r="ABP604"/>
      <c r="ABQ604"/>
      <c r="ABR604"/>
      <c r="ABS604"/>
      <c r="ABT604"/>
      <c r="ABU604"/>
      <c r="ABV604"/>
      <c r="ABW604"/>
      <c r="ABX604"/>
      <c r="ABY604"/>
      <c r="ABZ604"/>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c r="ADT604"/>
      <c r="ADU604"/>
      <c r="ADV604"/>
      <c r="ADW604"/>
      <c r="ADX604"/>
      <c r="ADY604"/>
      <c r="ADZ604"/>
      <c r="AEA604"/>
      <c r="AEB604"/>
      <c r="AEC604"/>
      <c r="AED604"/>
      <c r="AEE604"/>
      <c r="AEF604"/>
      <c r="AEG604"/>
      <c r="AEH604"/>
      <c r="AEI604"/>
      <c r="AEJ604"/>
      <c r="AEK604"/>
      <c r="AEL604"/>
      <c r="AEM604"/>
      <c r="AEN604"/>
      <c r="AEO604"/>
      <c r="AEP604"/>
      <c r="AEQ604"/>
      <c r="AER604"/>
      <c r="AES604"/>
      <c r="AET604"/>
      <c r="AEU604"/>
      <c r="AEV604"/>
      <c r="AEW604"/>
      <c r="AEX604"/>
      <c r="AEY604"/>
      <c r="AEZ604"/>
      <c r="AFA604"/>
      <c r="AFB604"/>
      <c r="AFC604"/>
      <c r="AFD604"/>
      <c r="AFE604"/>
      <c r="AFF604"/>
      <c r="AFG604"/>
      <c r="AFH604"/>
      <c r="AFI604"/>
      <c r="AFJ604"/>
      <c r="AFK604"/>
      <c r="AFL604"/>
      <c r="AFM604"/>
      <c r="AFN604"/>
      <c r="AFO604"/>
      <c r="AFP604"/>
      <c r="AFQ604"/>
      <c r="AFR604"/>
      <c r="AFS604"/>
      <c r="AFT604"/>
      <c r="AFU604"/>
      <c r="AFV604"/>
      <c r="AFW604"/>
      <c r="AFX604"/>
      <c r="AFY604"/>
      <c r="AFZ604"/>
      <c r="AGA604"/>
      <c r="AGB604"/>
      <c r="AGC604"/>
      <c r="AGD604"/>
      <c r="AGE604"/>
      <c r="AGF604"/>
      <c r="AGG604"/>
      <c r="AGH604"/>
      <c r="AGI604"/>
      <c r="AGJ604"/>
      <c r="AGK604"/>
      <c r="AGL604"/>
      <c r="AGM604"/>
      <c r="AGN604"/>
      <c r="AGO604"/>
      <c r="AGP604"/>
      <c r="AGQ604"/>
      <c r="AGR604"/>
      <c r="AGS604"/>
      <c r="AGT604"/>
      <c r="AGU604"/>
      <c r="AGV604"/>
      <c r="AGW604"/>
      <c r="AGX604"/>
      <c r="AGY604"/>
      <c r="AGZ604"/>
      <c r="AHA604"/>
      <c r="AHB604"/>
      <c r="AHC604"/>
      <c r="AHD604"/>
      <c r="AHE604"/>
      <c r="AHF604"/>
      <c r="AHG604"/>
      <c r="AHH604"/>
      <c r="AHI604"/>
      <c r="AHJ604"/>
      <c r="AHK604"/>
      <c r="AHL604"/>
      <c r="AHM604"/>
      <c r="AHN604"/>
      <c r="AHO604"/>
      <c r="AHP604"/>
      <c r="AHQ604"/>
      <c r="AHR604"/>
      <c r="AHS604"/>
      <c r="AHT604"/>
      <c r="AHU604"/>
      <c r="AHV604"/>
      <c r="AHW604"/>
      <c r="AHX604"/>
      <c r="AHY604"/>
      <c r="AHZ604"/>
      <c r="AIA604"/>
      <c r="AIB604"/>
      <c r="AIC604"/>
      <c r="AID604"/>
      <c r="AIE604"/>
      <c r="AIF604"/>
      <c r="AIG604"/>
      <c r="AIH604"/>
      <c r="AII604"/>
      <c r="AIJ604"/>
      <c r="AIK604"/>
      <c r="AIL604"/>
      <c r="AIM604"/>
      <c r="AIN604"/>
      <c r="AIO604"/>
      <c r="AIP604"/>
      <c r="AIQ604"/>
      <c r="AIR604"/>
      <c r="AIS604"/>
      <c r="AIT604"/>
      <c r="AIU604"/>
      <c r="AIV604"/>
      <c r="AIW604"/>
      <c r="AIX604"/>
      <c r="AIY604"/>
      <c r="AIZ604"/>
      <c r="AJA604"/>
      <c r="AJB604"/>
      <c r="AJC604"/>
      <c r="AJD604"/>
      <c r="AJE604"/>
      <c r="AJF604"/>
      <c r="AJG604"/>
      <c r="AJH604"/>
      <c r="AJI604"/>
      <c r="AJJ604"/>
      <c r="AJK604"/>
      <c r="AJL604"/>
      <c r="AJM604"/>
      <c r="AJN604"/>
      <c r="AJO604"/>
      <c r="AJP604"/>
      <c r="AJQ604"/>
      <c r="AJR604"/>
      <c r="AJS604"/>
      <c r="AJT604"/>
      <c r="AJU604"/>
      <c r="AJV604"/>
      <c r="AJW604"/>
      <c r="AJX604"/>
      <c r="AJY604"/>
      <c r="AJZ604"/>
      <c r="AKA604"/>
      <c r="AKB604"/>
      <c r="AKC604"/>
      <c r="AKD604"/>
      <c r="AKE604"/>
      <c r="AKF604"/>
      <c r="AKG604"/>
      <c r="AKH604"/>
      <c r="AKI604"/>
      <c r="AKJ604"/>
      <c r="AKK604"/>
      <c r="AKL604"/>
      <c r="AKM604"/>
      <c r="AKN604"/>
      <c r="AKO604"/>
      <c r="AKP604"/>
      <c r="AKQ604"/>
      <c r="AKR604"/>
      <c r="AKS604"/>
      <c r="AKT604"/>
      <c r="AKU604"/>
      <c r="AKV604"/>
      <c r="AKW604"/>
      <c r="AKX604"/>
      <c r="AKY604"/>
      <c r="AKZ604"/>
      <c r="ALA604"/>
      <c r="ALB604"/>
      <c r="ALC604"/>
      <c r="ALD604"/>
      <c r="ALE604"/>
      <c r="ALF604"/>
      <c r="ALG604"/>
      <c r="ALH604"/>
      <c r="ALI604"/>
      <c r="ALJ604"/>
      <c r="ALK604"/>
      <c r="ALL604"/>
      <c r="ALM604"/>
      <c r="ALN604"/>
      <c r="ALO604"/>
      <c r="ALP604"/>
      <c r="ALQ604"/>
      <c r="ALR604"/>
      <c r="ALS604"/>
      <c r="ALT604"/>
      <c r="ALU604"/>
      <c r="ALV604"/>
      <c r="ALW604"/>
      <c r="ALX604"/>
      <c r="ALY604"/>
      <c r="ALZ604"/>
      <c r="AMA604"/>
      <c r="AMB604"/>
      <c r="AMC604"/>
      <c r="AMD604"/>
      <c r="AME604"/>
      <c r="AMF604"/>
      <c r="AMG604"/>
      <c r="AMH604"/>
      <c r="AMI604"/>
      <c r="AMJ604"/>
    </row>
    <row r="605" spans="1:1024" ht="17.25" customHeight="1">
      <c r="A605" s="9"/>
      <c r="B605" s="8"/>
      <c r="C605" s="8"/>
      <c r="D605" s="6"/>
      <c r="E605" s="7"/>
      <c r="F605" s="5"/>
      <c r="G605" s="5"/>
      <c r="H605" s="5"/>
      <c r="I605" s="5"/>
      <c r="J605" s="5"/>
      <c r="K605" s="5"/>
      <c r="L605" s="5"/>
      <c r="M605" s="5"/>
      <c r="N605" s="5"/>
      <c r="O605" s="5"/>
      <c r="P605" s="5"/>
      <c r="Q605" s="5"/>
      <c r="R605" s="5"/>
      <c r="S605" s="5"/>
      <c r="T605" s="5"/>
      <c r="U605" s="5"/>
      <c r="V605" s="5"/>
      <c r="W605" s="5"/>
      <c r="X605" s="5"/>
      <c r="Y605" s="5"/>
      <c r="Z605" s="5"/>
      <c r="AA605" s="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MO605"/>
      <c r="MP605"/>
      <c r="MQ605"/>
      <c r="MR605"/>
      <c r="MS605"/>
      <c r="MT605"/>
      <c r="MU605"/>
      <c r="MV605"/>
      <c r="MW605"/>
      <c r="MX605"/>
      <c r="MY605"/>
      <c r="MZ605"/>
      <c r="NA605"/>
      <c r="NB605"/>
      <c r="NC605"/>
      <c r="ND605"/>
      <c r="NE605"/>
      <c r="NF605"/>
      <c r="NG605"/>
      <c r="NH605"/>
      <c r="NI605"/>
      <c r="NJ605"/>
      <c r="NK605"/>
      <c r="NL605"/>
      <c r="NM605"/>
      <c r="NN605"/>
      <c r="NO605"/>
      <c r="NP605"/>
      <c r="NQ605"/>
      <c r="NR605"/>
      <c r="NS605"/>
      <c r="NT605"/>
      <c r="NU605"/>
      <c r="NV605"/>
      <c r="NW605"/>
      <c r="NX605"/>
      <c r="NY605"/>
      <c r="NZ605"/>
      <c r="OA605"/>
      <c r="OB605"/>
      <c r="OC605"/>
      <c r="OD605"/>
      <c r="OE605"/>
      <c r="OF605"/>
      <c r="OG605"/>
      <c r="OH605"/>
      <c r="OI605"/>
      <c r="OJ605"/>
      <c r="OK605"/>
      <c r="OL605"/>
      <c r="OM605"/>
      <c r="ON605"/>
      <c r="OO605"/>
      <c r="OP605"/>
      <c r="OQ605"/>
      <c r="OR605"/>
      <c r="OS605"/>
      <c r="OT605"/>
      <c r="OU605"/>
      <c r="OV605"/>
      <c r="OW605"/>
      <c r="OX605"/>
      <c r="OY605"/>
      <c r="OZ605"/>
      <c r="PA605"/>
      <c r="PB605"/>
      <c r="PC605"/>
      <c r="PD605"/>
      <c r="PE605"/>
      <c r="PF605"/>
      <c r="PG605"/>
      <c r="PH605"/>
      <c r="PI605"/>
      <c r="PJ605"/>
      <c r="PK605"/>
      <c r="PL605"/>
      <c r="PM605"/>
      <c r="PN605"/>
      <c r="PO605"/>
      <c r="PP605"/>
      <c r="PQ605"/>
      <c r="PR605"/>
      <c r="PS605"/>
      <c r="PT605"/>
      <c r="PU605"/>
      <c r="PV605"/>
      <c r="PW605"/>
      <c r="PX605"/>
      <c r="PY605"/>
      <c r="PZ605"/>
      <c r="QA605"/>
      <c r="QB605"/>
      <c r="QC605"/>
      <c r="QD605"/>
      <c r="QE605"/>
      <c r="QF605"/>
      <c r="QG605"/>
      <c r="QH605"/>
      <c r="QI605"/>
      <c r="QJ605"/>
      <c r="QK605"/>
      <c r="QL605"/>
      <c r="QM605"/>
      <c r="QN605"/>
      <c r="QO605"/>
      <c r="QP605"/>
      <c r="QQ605"/>
      <c r="QR605"/>
      <c r="QS605"/>
      <c r="QT605"/>
      <c r="QU605"/>
      <c r="QV605"/>
      <c r="QW605"/>
      <c r="QX605"/>
      <c r="QY605"/>
      <c r="QZ605"/>
      <c r="RA605"/>
      <c r="RB605"/>
      <c r="RC605"/>
      <c r="RD605"/>
      <c r="RE605"/>
      <c r="RF605"/>
      <c r="RG605"/>
      <c r="RH605"/>
      <c r="RI605"/>
      <c r="RJ605"/>
      <c r="RK605"/>
      <c r="RL605"/>
      <c r="RM605"/>
      <c r="RN605"/>
      <c r="RO605"/>
      <c r="RP605"/>
      <c r="RQ605"/>
      <c r="RR605"/>
      <c r="RS605"/>
      <c r="RT605"/>
      <c r="RU605"/>
      <c r="RV605"/>
      <c r="RW605"/>
      <c r="RX605"/>
      <c r="RY605"/>
      <c r="RZ605"/>
      <c r="SA605"/>
      <c r="SB605"/>
      <c r="SC605"/>
      <c r="SD605"/>
      <c r="SE605"/>
      <c r="SF605"/>
      <c r="SG605"/>
      <c r="SH605"/>
      <c r="SI605"/>
      <c r="SJ605"/>
      <c r="SK605"/>
      <c r="SL605"/>
      <c r="SM605"/>
      <c r="SN605"/>
      <c r="SO605"/>
      <c r="SP605"/>
      <c r="SQ605"/>
      <c r="SR605"/>
      <c r="SS605"/>
      <c r="ST605"/>
      <c r="SU605"/>
      <c r="SV605"/>
      <c r="SW605"/>
      <c r="SX605"/>
      <c r="SY605"/>
      <c r="SZ605"/>
      <c r="TA605"/>
      <c r="TB605"/>
      <c r="TC605"/>
      <c r="TD605"/>
      <c r="TE605"/>
      <c r="TF605"/>
      <c r="TG605"/>
      <c r="TH605"/>
      <c r="TI605"/>
      <c r="TJ605"/>
      <c r="TK605"/>
      <c r="TL605"/>
      <c r="TM605"/>
      <c r="TN605"/>
      <c r="TO605"/>
      <c r="TP605"/>
      <c r="TQ605"/>
      <c r="TR605"/>
      <c r="TS605"/>
      <c r="TT605"/>
      <c r="TU605"/>
      <c r="TV605"/>
      <c r="TW605"/>
      <c r="TX605"/>
      <c r="TY605"/>
      <c r="TZ605"/>
      <c r="UA605"/>
      <c r="UB605"/>
      <c r="UC605"/>
      <c r="UD605"/>
      <c r="UE605"/>
      <c r="UF605"/>
      <c r="UG605"/>
      <c r="UH605"/>
      <c r="UI605"/>
      <c r="UJ605"/>
      <c r="UK605"/>
      <c r="UL605"/>
      <c r="UM605"/>
      <c r="UN605"/>
      <c r="UO605"/>
      <c r="UP605"/>
      <c r="UQ605"/>
      <c r="UR605"/>
      <c r="US605"/>
      <c r="UT605"/>
      <c r="UU605"/>
      <c r="UV605"/>
      <c r="UW605"/>
      <c r="UX605"/>
      <c r="UY605"/>
      <c r="UZ605"/>
      <c r="VA605"/>
      <c r="VB605"/>
      <c r="VC605"/>
      <c r="VD605"/>
      <c r="VE605"/>
      <c r="VF605"/>
      <c r="VG605"/>
      <c r="VH605"/>
      <c r="VI605"/>
      <c r="VJ605"/>
      <c r="VK605"/>
      <c r="VL605"/>
      <c r="VM605"/>
      <c r="VN605"/>
      <c r="VO605"/>
      <c r="VP605"/>
      <c r="VQ605"/>
      <c r="VR605"/>
      <c r="VS605"/>
      <c r="VT605"/>
      <c r="VU605"/>
      <c r="VV605"/>
      <c r="VW605"/>
      <c r="VX605"/>
      <c r="VY605"/>
      <c r="VZ605"/>
      <c r="WA605"/>
      <c r="WB605"/>
      <c r="WC605"/>
      <c r="WD605"/>
      <c r="WE605"/>
      <c r="WF605"/>
      <c r="WG605"/>
      <c r="WH605"/>
      <c r="WI605"/>
      <c r="WJ605"/>
      <c r="WK605"/>
      <c r="WL605"/>
      <c r="WM605"/>
      <c r="WN605"/>
      <c r="WO605"/>
      <c r="WP605"/>
      <c r="WQ605"/>
      <c r="WR605"/>
      <c r="WS605"/>
      <c r="WT605"/>
      <c r="WU605"/>
      <c r="WV605"/>
      <c r="WW605"/>
      <c r="WX605"/>
      <c r="WY605"/>
      <c r="WZ605"/>
      <c r="XA605"/>
      <c r="XB605"/>
      <c r="XC605"/>
      <c r="XD605"/>
      <c r="XE605"/>
      <c r="XF605"/>
      <c r="XG605"/>
      <c r="XH605"/>
      <c r="XI605"/>
      <c r="XJ605"/>
      <c r="XK605"/>
      <c r="XL605"/>
      <c r="XM605"/>
      <c r="XN605"/>
      <c r="XO605"/>
      <c r="XP605"/>
      <c r="XQ605"/>
      <c r="XR605"/>
      <c r="XS605"/>
      <c r="XT605"/>
      <c r="XU605"/>
      <c r="XV605"/>
      <c r="XW605"/>
      <c r="XX605"/>
      <c r="XY605"/>
      <c r="XZ605"/>
      <c r="YA605"/>
      <c r="YB605"/>
      <c r="YC605"/>
      <c r="YD605"/>
      <c r="YE605"/>
      <c r="YF605"/>
      <c r="YG605"/>
      <c r="YH605"/>
      <c r="YI605"/>
      <c r="YJ605"/>
      <c r="YK605"/>
      <c r="YL605"/>
      <c r="YM605"/>
      <c r="YN605"/>
      <c r="YO605"/>
      <c r="YP605"/>
      <c r="YQ605"/>
      <c r="YR605"/>
      <c r="YS605"/>
      <c r="YT605"/>
      <c r="YU605"/>
      <c r="YV605"/>
      <c r="YW605"/>
      <c r="YX605"/>
      <c r="YY605"/>
      <c r="YZ605"/>
      <c r="ZA605"/>
      <c r="ZB605"/>
      <c r="ZC605"/>
      <c r="ZD605"/>
      <c r="ZE605"/>
      <c r="ZF605"/>
      <c r="ZG605"/>
      <c r="ZH605"/>
      <c r="ZI605"/>
      <c r="ZJ605"/>
      <c r="ZK605"/>
      <c r="ZL605"/>
      <c r="ZM605"/>
      <c r="ZN605"/>
      <c r="ZO605"/>
      <c r="ZP605"/>
      <c r="ZQ605"/>
      <c r="ZR605"/>
      <c r="ZS605"/>
      <c r="ZT605"/>
      <c r="ZU605"/>
      <c r="ZV605"/>
      <c r="ZW605"/>
      <c r="ZX605"/>
      <c r="ZY605"/>
      <c r="ZZ605"/>
      <c r="AAA605"/>
      <c r="AAB605"/>
      <c r="AAC605"/>
      <c r="AAD605"/>
      <c r="AAE605"/>
      <c r="AAF605"/>
      <c r="AAG605"/>
      <c r="AAH605"/>
      <c r="AAI605"/>
      <c r="AAJ605"/>
      <c r="AAK605"/>
      <c r="AAL605"/>
      <c r="AAM605"/>
      <c r="AAN605"/>
      <c r="AAO605"/>
      <c r="AAP605"/>
      <c r="AAQ605"/>
      <c r="AAR605"/>
      <c r="AAS605"/>
      <c r="AAT605"/>
      <c r="AAU605"/>
      <c r="AAV605"/>
      <c r="AAW605"/>
      <c r="AAX605"/>
      <c r="AAY605"/>
      <c r="AAZ605"/>
      <c r="ABA605"/>
      <c r="ABB605"/>
      <c r="ABC605"/>
      <c r="ABD605"/>
      <c r="ABE605"/>
      <c r="ABF605"/>
      <c r="ABG605"/>
      <c r="ABH605"/>
      <c r="ABI605"/>
      <c r="ABJ605"/>
      <c r="ABK605"/>
      <c r="ABL605"/>
      <c r="ABM605"/>
      <c r="ABN605"/>
      <c r="ABO605"/>
      <c r="ABP605"/>
      <c r="ABQ605"/>
      <c r="ABR605"/>
      <c r="ABS605"/>
      <c r="ABT605"/>
      <c r="ABU605"/>
      <c r="ABV605"/>
      <c r="ABW605"/>
      <c r="ABX605"/>
      <c r="ABY605"/>
      <c r="ABZ605"/>
      <c r="ACA605"/>
      <c r="ACB605"/>
      <c r="ACC605"/>
      <c r="ACD605"/>
      <c r="ACE605"/>
      <c r="ACF605"/>
      <c r="ACG605"/>
      <c r="ACH605"/>
      <c r="ACI605"/>
      <c r="ACJ605"/>
      <c r="ACK605"/>
      <c r="ACL605"/>
      <c r="ACM605"/>
      <c r="ACN605"/>
      <c r="ACO605"/>
      <c r="ACP605"/>
      <c r="ACQ605"/>
      <c r="ACR605"/>
      <c r="ACS605"/>
      <c r="ACT605"/>
      <c r="ACU605"/>
      <c r="ACV605"/>
      <c r="ACW605"/>
      <c r="ACX605"/>
      <c r="ACY605"/>
      <c r="ACZ605"/>
      <c r="ADA605"/>
      <c r="ADB605"/>
      <c r="ADC605"/>
      <c r="ADD605"/>
      <c r="ADE605"/>
      <c r="ADF605"/>
      <c r="ADG605"/>
      <c r="ADH605"/>
      <c r="ADI605"/>
      <c r="ADJ605"/>
      <c r="ADK605"/>
      <c r="ADL605"/>
      <c r="ADM605"/>
      <c r="ADN605"/>
      <c r="ADO605"/>
      <c r="ADP605"/>
      <c r="ADQ605"/>
      <c r="ADR605"/>
      <c r="ADS605"/>
      <c r="ADT605"/>
      <c r="ADU605"/>
      <c r="ADV605"/>
      <c r="ADW605"/>
      <c r="ADX605"/>
      <c r="ADY605"/>
      <c r="ADZ605"/>
      <c r="AEA605"/>
      <c r="AEB605"/>
      <c r="AEC605"/>
      <c r="AED605"/>
      <c r="AEE605"/>
      <c r="AEF605"/>
      <c r="AEG605"/>
      <c r="AEH605"/>
      <c r="AEI605"/>
      <c r="AEJ605"/>
      <c r="AEK605"/>
      <c r="AEL605"/>
      <c r="AEM605"/>
      <c r="AEN605"/>
      <c r="AEO605"/>
      <c r="AEP605"/>
      <c r="AEQ605"/>
      <c r="AER605"/>
      <c r="AES605"/>
      <c r="AET605"/>
      <c r="AEU605"/>
      <c r="AEV605"/>
      <c r="AEW605"/>
      <c r="AEX605"/>
      <c r="AEY605"/>
      <c r="AEZ605"/>
      <c r="AFA605"/>
      <c r="AFB605"/>
      <c r="AFC605"/>
      <c r="AFD605"/>
      <c r="AFE605"/>
      <c r="AFF605"/>
      <c r="AFG605"/>
      <c r="AFH605"/>
      <c r="AFI605"/>
      <c r="AFJ605"/>
      <c r="AFK605"/>
      <c r="AFL605"/>
      <c r="AFM605"/>
      <c r="AFN605"/>
      <c r="AFO605"/>
      <c r="AFP605"/>
      <c r="AFQ605"/>
      <c r="AFR605"/>
      <c r="AFS605"/>
      <c r="AFT605"/>
      <c r="AFU605"/>
      <c r="AFV605"/>
      <c r="AFW605"/>
      <c r="AFX605"/>
      <c r="AFY605"/>
      <c r="AFZ605"/>
      <c r="AGA605"/>
      <c r="AGB605"/>
      <c r="AGC605"/>
      <c r="AGD605"/>
      <c r="AGE605"/>
      <c r="AGF605"/>
      <c r="AGG605"/>
      <c r="AGH605"/>
      <c r="AGI605"/>
      <c r="AGJ605"/>
      <c r="AGK605"/>
      <c r="AGL605"/>
      <c r="AGM605"/>
      <c r="AGN605"/>
      <c r="AGO605"/>
      <c r="AGP605"/>
      <c r="AGQ605"/>
      <c r="AGR605"/>
      <c r="AGS605"/>
      <c r="AGT605"/>
      <c r="AGU605"/>
      <c r="AGV605"/>
      <c r="AGW605"/>
      <c r="AGX605"/>
      <c r="AGY605"/>
      <c r="AGZ605"/>
      <c r="AHA605"/>
      <c r="AHB605"/>
      <c r="AHC605"/>
      <c r="AHD605"/>
      <c r="AHE605"/>
      <c r="AHF605"/>
      <c r="AHG605"/>
      <c r="AHH605"/>
      <c r="AHI605"/>
      <c r="AHJ605"/>
      <c r="AHK605"/>
      <c r="AHL605"/>
      <c r="AHM605"/>
      <c r="AHN605"/>
      <c r="AHO605"/>
      <c r="AHP605"/>
      <c r="AHQ605"/>
      <c r="AHR605"/>
      <c r="AHS605"/>
      <c r="AHT605"/>
      <c r="AHU605"/>
      <c r="AHV605"/>
      <c r="AHW605"/>
      <c r="AHX605"/>
      <c r="AHY605"/>
      <c r="AHZ605"/>
      <c r="AIA605"/>
      <c r="AIB605"/>
      <c r="AIC605"/>
      <c r="AID605"/>
      <c r="AIE605"/>
      <c r="AIF605"/>
      <c r="AIG605"/>
      <c r="AIH605"/>
      <c r="AII605"/>
      <c r="AIJ605"/>
      <c r="AIK605"/>
      <c r="AIL605"/>
      <c r="AIM605"/>
      <c r="AIN605"/>
      <c r="AIO605"/>
      <c r="AIP605"/>
      <c r="AIQ605"/>
      <c r="AIR605"/>
      <c r="AIS605"/>
      <c r="AIT605"/>
      <c r="AIU605"/>
      <c r="AIV605"/>
      <c r="AIW605"/>
      <c r="AIX605"/>
      <c r="AIY605"/>
      <c r="AIZ605"/>
      <c r="AJA605"/>
      <c r="AJB605"/>
      <c r="AJC605"/>
      <c r="AJD605"/>
      <c r="AJE605"/>
      <c r="AJF605"/>
      <c r="AJG605"/>
      <c r="AJH605"/>
      <c r="AJI605"/>
      <c r="AJJ605"/>
      <c r="AJK605"/>
      <c r="AJL605"/>
      <c r="AJM605"/>
      <c r="AJN605"/>
      <c r="AJO605"/>
      <c r="AJP605"/>
      <c r="AJQ605"/>
      <c r="AJR605"/>
      <c r="AJS605"/>
      <c r="AJT605"/>
      <c r="AJU605"/>
      <c r="AJV605"/>
      <c r="AJW605"/>
      <c r="AJX605"/>
      <c r="AJY605"/>
      <c r="AJZ605"/>
      <c r="AKA605"/>
      <c r="AKB605"/>
      <c r="AKC605"/>
      <c r="AKD605"/>
      <c r="AKE605"/>
      <c r="AKF605"/>
      <c r="AKG605"/>
      <c r="AKH605"/>
      <c r="AKI605"/>
      <c r="AKJ605"/>
      <c r="AKK605"/>
      <c r="AKL605"/>
      <c r="AKM605"/>
      <c r="AKN605"/>
      <c r="AKO605"/>
      <c r="AKP605"/>
      <c r="AKQ605"/>
      <c r="AKR605"/>
      <c r="AKS605"/>
      <c r="AKT605"/>
      <c r="AKU605"/>
      <c r="AKV605"/>
      <c r="AKW605"/>
      <c r="AKX605"/>
      <c r="AKY605"/>
      <c r="AKZ605"/>
      <c r="ALA605"/>
      <c r="ALB605"/>
      <c r="ALC605"/>
      <c r="ALD605"/>
      <c r="ALE605"/>
      <c r="ALF605"/>
      <c r="ALG605"/>
      <c r="ALH605"/>
      <c r="ALI605"/>
      <c r="ALJ605"/>
      <c r="ALK605"/>
      <c r="ALL605"/>
      <c r="ALM605"/>
      <c r="ALN605"/>
      <c r="ALO605"/>
      <c r="ALP605"/>
      <c r="ALQ605"/>
      <c r="ALR605"/>
      <c r="ALS605"/>
      <c r="ALT605"/>
      <c r="ALU605"/>
      <c r="ALV605"/>
      <c r="ALW605"/>
      <c r="ALX605"/>
      <c r="ALY605"/>
      <c r="ALZ605"/>
      <c r="AMA605"/>
      <c r="AMB605"/>
      <c r="AMC605"/>
      <c r="AMD605"/>
      <c r="AME605"/>
      <c r="AMF605"/>
      <c r="AMG605"/>
      <c r="AMH605"/>
      <c r="AMI605"/>
      <c r="AMJ605"/>
    </row>
    <row r="606" spans="1:1024" ht="17.25" customHeight="1">
      <c r="A606" s="9"/>
      <c r="B606" s="8"/>
      <c r="C606" s="8"/>
      <c r="D606" s="6"/>
      <c r="E606" s="7"/>
      <c r="F606" s="5"/>
      <c r="G606" s="5"/>
      <c r="H606" s="5"/>
      <c r="I606" s="5"/>
      <c r="J606" s="5"/>
      <c r="K606" s="5"/>
      <c r="L606" s="5"/>
      <c r="M606" s="5"/>
      <c r="N606" s="5"/>
      <c r="O606" s="5"/>
      <c r="P606" s="5"/>
      <c r="Q606" s="5"/>
      <c r="R606" s="5"/>
      <c r="S606" s="5"/>
      <c r="T606" s="5"/>
      <c r="U606" s="5"/>
      <c r="V606" s="5"/>
      <c r="W606" s="5"/>
      <c r="X606" s="5"/>
      <c r="Y606" s="5"/>
      <c r="Z606" s="5"/>
      <c r="AA606" s="5"/>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c r="PV606"/>
      <c r="PW606"/>
      <c r="PX606"/>
      <c r="PY606"/>
      <c r="PZ606"/>
      <c r="QA606"/>
      <c r="QB606"/>
      <c r="QC606"/>
      <c r="QD606"/>
      <c r="QE606"/>
      <c r="QF606"/>
      <c r="QG606"/>
      <c r="QH606"/>
      <c r="QI606"/>
      <c r="QJ606"/>
      <c r="QK606"/>
      <c r="QL606"/>
      <c r="QM606"/>
      <c r="QN606"/>
      <c r="QO606"/>
      <c r="QP606"/>
      <c r="QQ606"/>
      <c r="QR606"/>
      <c r="QS606"/>
      <c r="QT606"/>
      <c r="QU606"/>
      <c r="QV606"/>
      <c r="QW606"/>
      <c r="QX606"/>
      <c r="QY606"/>
      <c r="QZ606"/>
      <c r="RA606"/>
      <c r="RB606"/>
      <c r="RC606"/>
      <c r="RD606"/>
      <c r="RE606"/>
      <c r="RF606"/>
      <c r="RG606"/>
      <c r="RH606"/>
      <c r="RI606"/>
      <c r="RJ606"/>
      <c r="RK606"/>
      <c r="RL606"/>
      <c r="RM606"/>
      <c r="RN606"/>
      <c r="RO606"/>
      <c r="RP606"/>
      <c r="RQ606"/>
      <c r="RR606"/>
      <c r="RS606"/>
      <c r="RT606"/>
      <c r="RU606"/>
      <c r="RV606"/>
      <c r="RW606"/>
      <c r="RX606"/>
      <c r="RY606"/>
      <c r="RZ606"/>
      <c r="SA606"/>
      <c r="SB606"/>
      <c r="SC606"/>
      <c r="SD606"/>
      <c r="SE606"/>
      <c r="SF606"/>
      <c r="SG606"/>
      <c r="SH606"/>
      <c r="SI606"/>
      <c r="SJ606"/>
      <c r="SK606"/>
      <c r="SL606"/>
      <c r="SM606"/>
      <c r="SN606"/>
      <c r="SO606"/>
      <c r="SP606"/>
      <c r="SQ606"/>
      <c r="SR606"/>
      <c r="SS606"/>
      <c r="ST606"/>
      <c r="SU606"/>
      <c r="SV606"/>
      <c r="SW606"/>
      <c r="SX606"/>
      <c r="SY606"/>
      <c r="SZ606"/>
      <c r="TA606"/>
      <c r="TB606"/>
      <c r="TC606"/>
      <c r="TD606"/>
      <c r="TE606"/>
      <c r="TF606"/>
      <c r="TG606"/>
      <c r="TH606"/>
      <c r="TI606"/>
      <c r="TJ606"/>
      <c r="TK606"/>
      <c r="TL606"/>
      <c r="TM606"/>
      <c r="TN606"/>
      <c r="TO606"/>
      <c r="TP606"/>
      <c r="TQ606"/>
      <c r="TR606"/>
      <c r="TS606"/>
      <c r="TT606"/>
      <c r="TU606"/>
      <c r="TV606"/>
      <c r="TW606"/>
      <c r="TX606"/>
      <c r="TY606"/>
      <c r="TZ606"/>
      <c r="UA606"/>
      <c r="UB606"/>
      <c r="UC606"/>
      <c r="UD606"/>
      <c r="UE606"/>
      <c r="UF606"/>
      <c r="UG606"/>
      <c r="UH606"/>
      <c r="UI606"/>
      <c r="UJ606"/>
      <c r="UK606"/>
      <c r="UL606"/>
      <c r="UM606"/>
      <c r="UN606"/>
      <c r="UO606"/>
      <c r="UP606"/>
      <c r="UQ606"/>
      <c r="UR606"/>
      <c r="US606"/>
      <c r="UT606"/>
      <c r="UU606"/>
      <c r="UV606"/>
      <c r="UW606"/>
      <c r="UX606"/>
      <c r="UY606"/>
      <c r="UZ606"/>
      <c r="VA606"/>
      <c r="VB606"/>
      <c r="VC606"/>
      <c r="VD606"/>
      <c r="VE606"/>
      <c r="VF606"/>
      <c r="VG606"/>
      <c r="VH606"/>
      <c r="VI606"/>
      <c r="VJ606"/>
      <c r="VK606"/>
      <c r="VL606"/>
      <c r="VM606"/>
      <c r="VN606"/>
      <c r="VO606"/>
      <c r="VP606"/>
      <c r="VQ606"/>
      <c r="VR606"/>
      <c r="VS606"/>
      <c r="VT606"/>
      <c r="VU606"/>
      <c r="VV606"/>
      <c r="VW606"/>
      <c r="VX606"/>
      <c r="VY606"/>
      <c r="VZ606"/>
      <c r="WA606"/>
      <c r="WB606"/>
      <c r="WC606"/>
      <c r="WD606"/>
      <c r="WE606"/>
      <c r="WF606"/>
      <c r="WG606"/>
      <c r="WH606"/>
      <c r="WI606"/>
      <c r="WJ606"/>
      <c r="WK606"/>
      <c r="WL606"/>
      <c r="WM606"/>
      <c r="WN606"/>
      <c r="WO606"/>
      <c r="WP606"/>
      <c r="WQ606"/>
      <c r="WR606"/>
      <c r="WS606"/>
      <c r="WT606"/>
      <c r="WU606"/>
      <c r="WV606"/>
      <c r="WW606"/>
      <c r="WX606"/>
      <c r="WY606"/>
      <c r="WZ606"/>
      <c r="XA606"/>
      <c r="XB606"/>
      <c r="XC606"/>
      <c r="XD606"/>
      <c r="XE606"/>
      <c r="XF606"/>
      <c r="XG606"/>
      <c r="XH606"/>
      <c r="XI606"/>
      <c r="XJ606"/>
      <c r="XK606"/>
      <c r="XL606"/>
      <c r="XM606"/>
      <c r="XN606"/>
      <c r="XO606"/>
      <c r="XP606"/>
      <c r="XQ606"/>
      <c r="XR606"/>
      <c r="XS606"/>
      <c r="XT606"/>
      <c r="XU606"/>
      <c r="XV606"/>
      <c r="XW606"/>
      <c r="XX606"/>
      <c r="XY606"/>
      <c r="XZ606"/>
      <c r="YA606"/>
      <c r="YB606"/>
      <c r="YC606"/>
      <c r="YD606"/>
      <c r="YE606"/>
      <c r="YF606"/>
      <c r="YG606"/>
      <c r="YH606"/>
      <c r="YI606"/>
      <c r="YJ606"/>
      <c r="YK606"/>
      <c r="YL606"/>
      <c r="YM606"/>
      <c r="YN606"/>
      <c r="YO606"/>
      <c r="YP606"/>
      <c r="YQ606"/>
      <c r="YR606"/>
      <c r="YS606"/>
      <c r="YT606"/>
      <c r="YU606"/>
      <c r="YV606"/>
      <c r="YW606"/>
      <c r="YX606"/>
      <c r="YY606"/>
      <c r="YZ606"/>
      <c r="ZA606"/>
      <c r="ZB606"/>
      <c r="ZC606"/>
      <c r="ZD606"/>
      <c r="ZE606"/>
      <c r="ZF606"/>
      <c r="ZG606"/>
      <c r="ZH606"/>
      <c r="ZI606"/>
      <c r="ZJ606"/>
      <c r="ZK606"/>
      <c r="ZL606"/>
      <c r="ZM606"/>
      <c r="ZN606"/>
      <c r="ZO606"/>
      <c r="ZP606"/>
      <c r="ZQ606"/>
      <c r="ZR606"/>
      <c r="ZS606"/>
      <c r="ZT606"/>
      <c r="ZU606"/>
      <c r="ZV606"/>
      <c r="ZW606"/>
      <c r="ZX606"/>
      <c r="ZY606"/>
      <c r="ZZ606"/>
      <c r="AAA606"/>
      <c r="AAB606"/>
      <c r="AAC606"/>
      <c r="AAD606"/>
      <c r="AAE606"/>
      <c r="AAF606"/>
      <c r="AAG606"/>
      <c r="AAH606"/>
      <c r="AAI606"/>
      <c r="AAJ606"/>
      <c r="AAK606"/>
      <c r="AAL606"/>
      <c r="AAM606"/>
      <c r="AAN606"/>
      <c r="AAO606"/>
      <c r="AAP606"/>
      <c r="AAQ606"/>
      <c r="AAR606"/>
      <c r="AAS606"/>
      <c r="AAT606"/>
      <c r="AAU606"/>
      <c r="AAV606"/>
      <c r="AAW606"/>
      <c r="AAX606"/>
      <c r="AAY606"/>
      <c r="AAZ606"/>
      <c r="ABA606"/>
      <c r="ABB606"/>
      <c r="ABC606"/>
      <c r="ABD606"/>
      <c r="ABE606"/>
      <c r="ABF606"/>
      <c r="ABG606"/>
      <c r="ABH606"/>
      <c r="ABI606"/>
      <c r="ABJ606"/>
      <c r="ABK606"/>
      <c r="ABL606"/>
      <c r="ABM606"/>
      <c r="ABN606"/>
      <c r="ABO606"/>
      <c r="ABP606"/>
      <c r="ABQ606"/>
      <c r="ABR606"/>
      <c r="ABS606"/>
      <c r="ABT606"/>
      <c r="ABU606"/>
      <c r="ABV606"/>
      <c r="ABW606"/>
      <c r="ABX606"/>
      <c r="ABY606"/>
      <c r="ABZ606"/>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c r="ADT606"/>
      <c r="ADU606"/>
      <c r="ADV606"/>
      <c r="ADW606"/>
      <c r="ADX606"/>
      <c r="ADY606"/>
      <c r="ADZ606"/>
      <c r="AEA606"/>
      <c r="AEB606"/>
      <c r="AEC606"/>
      <c r="AED606"/>
      <c r="AEE606"/>
      <c r="AEF606"/>
      <c r="AEG606"/>
      <c r="AEH606"/>
      <c r="AEI606"/>
      <c r="AEJ606"/>
      <c r="AEK606"/>
      <c r="AEL606"/>
      <c r="AEM606"/>
      <c r="AEN606"/>
      <c r="AEO606"/>
      <c r="AEP606"/>
      <c r="AEQ606"/>
      <c r="AER606"/>
      <c r="AES606"/>
      <c r="AET606"/>
      <c r="AEU606"/>
      <c r="AEV606"/>
      <c r="AEW606"/>
      <c r="AEX606"/>
      <c r="AEY606"/>
      <c r="AEZ606"/>
      <c r="AFA606"/>
      <c r="AFB606"/>
      <c r="AFC606"/>
      <c r="AFD606"/>
      <c r="AFE606"/>
      <c r="AFF606"/>
      <c r="AFG606"/>
      <c r="AFH606"/>
      <c r="AFI606"/>
      <c r="AFJ606"/>
      <c r="AFK606"/>
      <c r="AFL606"/>
      <c r="AFM606"/>
      <c r="AFN606"/>
      <c r="AFO606"/>
      <c r="AFP606"/>
      <c r="AFQ606"/>
      <c r="AFR606"/>
      <c r="AFS606"/>
      <c r="AFT606"/>
      <c r="AFU606"/>
      <c r="AFV606"/>
      <c r="AFW606"/>
      <c r="AFX606"/>
      <c r="AFY606"/>
      <c r="AFZ606"/>
      <c r="AGA606"/>
      <c r="AGB606"/>
      <c r="AGC606"/>
      <c r="AGD606"/>
      <c r="AGE606"/>
      <c r="AGF606"/>
      <c r="AGG606"/>
      <c r="AGH606"/>
      <c r="AGI606"/>
      <c r="AGJ606"/>
      <c r="AGK606"/>
      <c r="AGL606"/>
      <c r="AGM606"/>
      <c r="AGN606"/>
      <c r="AGO606"/>
      <c r="AGP606"/>
      <c r="AGQ606"/>
      <c r="AGR606"/>
      <c r="AGS606"/>
      <c r="AGT606"/>
      <c r="AGU606"/>
      <c r="AGV606"/>
      <c r="AGW606"/>
      <c r="AGX606"/>
      <c r="AGY606"/>
      <c r="AGZ606"/>
      <c r="AHA606"/>
      <c r="AHB606"/>
      <c r="AHC606"/>
      <c r="AHD606"/>
      <c r="AHE606"/>
      <c r="AHF606"/>
      <c r="AHG606"/>
      <c r="AHH606"/>
      <c r="AHI606"/>
      <c r="AHJ606"/>
      <c r="AHK606"/>
      <c r="AHL606"/>
      <c r="AHM606"/>
      <c r="AHN606"/>
      <c r="AHO606"/>
      <c r="AHP606"/>
      <c r="AHQ606"/>
      <c r="AHR606"/>
      <c r="AHS606"/>
      <c r="AHT606"/>
      <c r="AHU606"/>
      <c r="AHV606"/>
      <c r="AHW606"/>
      <c r="AHX606"/>
      <c r="AHY606"/>
      <c r="AHZ606"/>
      <c r="AIA606"/>
      <c r="AIB606"/>
      <c r="AIC606"/>
      <c r="AID606"/>
      <c r="AIE606"/>
      <c r="AIF606"/>
      <c r="AIG606"/>
      <c r="AIH606"/>
      <c r="AII606"/>
      <c r="AIJ606"/>
      <c r="AIK606"/>
      <c r="AIL606"/>
      <c r="AIM606"/>
      <c r="AIN606"/>
      <c r="AIO606"/>
      <c r="AIP606"/>
      <c r="AIQ606"/>
      <c r="AIR606"/>
      <c r="AIS606"/>
      <c r="AIT606"/>
      <c r="AIU606"/>
      <c r="AIV606"/>
      <c r="AIW606"/>
      <c r="AIX606"/>
      <c r="AIY606"/>
      <c r="AIZ606"/>
      <c r="AJA606"/>
      <c r="AJB606"/>
      <c r="AJC606"/>
      <c r="AJD606"/>
      <c r="AJE606"/>
      <c r="AJF606"/>
      <c r="AJG606"/>
      <c r="AJH606"/>
      <c r="AJI606"/>
      <c r="AJJ606"/>
      <c r="AJK606"/>
      <c r="AJL606"/>
      <c r="AJM606"/>
      <c r="AJN606"/>
      <c r="AJO606"/>
      <c r="AJP606"/>
      <c r="AJQ606"/>
      <c r="AJR606"/>
      <c r="AJS606"/>
      <c r="AJT606"/>
      <c r="AJU606"/>
      <c r="AJV606"/>
      <c r="AJW606"/>
      <c r="AJX606"/>
      <c r="AJY606"/>
      <c r="AJZ606"/>
      <c r="AKA606"/>
      <c r="AKB606"/>
      <c r="AKC606"/>
      <c r="AKD606"/>
      <c r="AKE606"/>
      <c r="AKF606"/>
      <c r="AKG606"/>
      <c r="AKH606"/>
      <c r="AKI606"/>
      <c r="AKJ606"/>
      <c r="AKK606"/>
      <c r="AKL606"/>
      <c r="AKM606"/>
      <c r="AKN606"/>
      <c r="AKO606"/>
      <c r="AKP606"/>
      <c r="AKQ606"/>
      <c r="AKR606"/>
      <c r="AKS606"/>
      <c r="AKT606"/>
      <c r="AKU606"/>
      <c r="AKV606"/>
      <c r="AKW606"/>
      <c r="AKX606"/>
      <c r="AKY606"/>
      <c r="AKZ606"/>
      <c r="ALA606"/>
      <c r="ALB606"/>
      <c r="ALC606"/>
      <c r="ALD606"/>
      <c r="ALE606"/>
      <c r="ALF606"/>
      <c r="ALG606"/>
      <c r="ALH606"/>
      <c r="ALI606"/>
      <c r="ALJ606"/>
      <c r="ALK606"/>
      <c r="ALL606"/>
      <c r="ALM606"/>
      <c r="ALN606"/>
      <c r="ALO606"/>
      <c r="ALP606"/>
      <c r="ALQ606"/>
      <c r="ALR606"/>
      <c r="ALS606"/>
      <c r="ALT606"/>
      <c r="ALU606"/>
      <c r="ALV606"/>
      <c r="ALW606"/>
      <c r="ALX606"/>
      <c r="ALY606"/>
      <c r="ALZ606"/>
      <c r="AMA606"/>
      <c r="AMB606"/>
      <c r="AMC606"/>
      <c r="AMD606"/>
      <c r="AME606"/>
      <c r="AMF606"/>
      <c r="AMG606"/>
      <c r="AMH606"/>
      <c r="AMI606"/>
      <c r="AMJ606"/>
    </row>
    <row r="607" spans="1:1024" ht="17.25" customHeight="1">
      <c r="A607" s="9"/>
      <c r="B607" s="8"/>
      <c r="C607" s="8"/>
      <c r="D607" s="6"/>
      <c r="E607" s="7"/>
      <c r="F607" s="5"/>
      <c r="G607" s="5"/>
      <c r="H607" s="5"/>
      <c r="I607" s="5"/>
      <c r="J607" s="5"/>
      <c r="K607" s="5"/>
      <c r="L607" s="5"/>
      <c r="M607" s="5"/>
      <c r="N607" s="5"/>
      <c r="O607" s="5"/>
      <c r="P607" s="5"/>
      <c r="Q607" s="5"/>
      <c r="R607" s="5"/>
      <c r="S607" s="5"/>
      <c r="T607" s="5"/>
      <c r="U607" s="5"/>
      <c r="V607" s="5"/>
      <c r="W607" s="5"/>
      <c r="X607" s="5"/>
      <c r="Y607" s="5"/>
      <c r="Z607" s="5"/>
      <c r="AA607" s="5"/>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c r="NG607"/>
      <c r="NH607"/>
      <c r="NI607"/>
      <c r="NJ607"/>
      <c r="NK607"/>
      <c r="NL607"/>
      <c r="NM607"/>
      <c r="NN607"/>
      <c r="NO607"/>
      <c r="NP607"/>
      <c r="NQ607"/>
      <c r="NR607"/>
      <c r="NS607"/>
      <c r="NT607"/>
      <c r="NU607"/>
      <c r="NV607"/>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c r="PV607"/>
      <c r="PW607"/>
      <c r="PX607"/>
      <c r="PY607"/>
      <c r="PZ607"/>
      <c r="QA607"/>
      <c r="QB607"/>
      <c r="QC607"/>
      <c r="QD607"/>
      <c r="QE607"/>
      <c r="QF607"/>
      <c r="QG607"/>
      <c r="QH607"/>
      <c r="QI607"/>
      <c r="QJ607"/>
      <c r="QK607"/>
      <c r="QL607"/>
      <c r="QM607"/>
      <c r="QN607"/>
      <c r="QO607"/>
      <c r="QP607"/>
      <c r="QQ607"/>
      <c r="QR607"/>
      <c r="QS607"/>
      <c r="QT607"/>
      <c r="QU607"/>
      <c r="QV607"/>
      <c r="QW607"/>
      <c r="QX607"/>
      <c r="QY607"/>
      <c r="QZ607"/>
      <c r="RA607"/>
      <c r="RB607"/>
      <c r="RC607"/>
      <c r="RD607"/>
      <c r="RE607"/>
      <c r="RF607"/>
      <c r="RG607"/>
      <c r="RH607"/>
      <c r="RI607"/>
      <c r="RJ607"/>
      <c r="RK607"/>
      <c r="RL607"/>
      <c r="RM607"/>
      <c r="RN607"/>
      <c r="RO607"/>
      <c r="RP607"/>
      <c r="RQ607"/>
      <c r="RR607"/>
      <c r="RS607"/>
      <c r="RT607"/>
      <c r="RU607"/>
      <c r="RV607"/>
      <c r="RW607"/>
      <c r="RX607"/>
      <c r="RY607"/>
      <c r="RZ607"/>
      <c r="SA607"/>
      <c r="SB607"/>
      <c r="SC607"/>
      <c r="SD607"/>
      <c r="SE607"/>
      <c r="SF607"/>
      <c r="SG607"/>
      <c r="SH607"/>
      <c r="SI607"/>
      <c r="SJ607"/>
      <c r="SK607"/>
      <c r="SL607"/>
      <c r="SM607"/>
      <c r="SN607"/>
      <c r="SO607"/>
      <c r="SP607"/>
      <c r="SQ607"/>
      <c r="SR607"/>
      <c r="SS607"/>
      <c r="ST607"/>
      <c r="SU607"/>
      <c r="SV607"/>
      <c r="SW607"/>
      <c r="SX607"/>
      <c r="SY607"/>
      <c r="SZ607"/>
      <c r="TA607"/>
      <c r="TB607"/>
      <c r="TC607"/>
      <c r="TD607"/>
      <c r="TE607"/>
      <c r="TF607"/>
      <c r="TG607"/>
      <c r="TH607"/>
      <c r="TI607"/>
      <c r="TJ607"/>
      <c r="TK607"/>
      <c r="TL607"/>
      <c r="TM607"/>
      <c r="TN607"/>
      <c r="TO607"/>
      <c r="TP607"/>
      <c r="TQ607"/>
      <c r="TR607"/>
      <c r="TS607"/>
      <c r="TT607"/>
      <c r="TU607"/>
      <c r="TV607"/>
      <c r="TW607"/>
      <c r="TX607"/>
      <c r="TY607"/>
      <c r="TZ607"/>
      <c r="UA607"/>
      <c r="UB607"/>
      <c r="UC607"/>
      <c r="UD607"/>
      <c r="UE607"/>
      <c r="UF607"/>
      <c r="UG607"/>
      <c r="UH607"/>
      <c r="UI607"/>
      <c r="UJ607"/>
      <c r="UK607"/>
      <c r="UL607"/>
      <c r="UM607"/>
      <c r="UN607"/>
      <c r="UO607"/>
      <c r="UP607"/>
      <c r="UQ607"/>
      <c r="UR607"/>
      <c r="US607"/>
      <c r="UT607"/>
      <c r="UU607"/>
      <c r="UV607"/>
      <c r="UW607"/>
      <c r="UX607"/>
      <c r="UY607"/>
      <c r="UZ607"/>
      <c r="VA607"/>
      <c r="VB607"/>
      <c r="VC607"/>
      <c r="VD607"/>
      <c r="VE607"/>
      <c r="VF607"/>
      <c r="VG607"/>
      <c r="VH607"/>
      <c r="VI607"/>
      <c r="VJ607"/>
      <c r="VK607"/>
      <c r="VL607"/>
      <c r="VM607"/>
      <c r="VN607"/>
      <c r="VO607"/>
      <c r="VP607"/>
      <c r="VQ607"/>
      <c r="VR607"/>
      <c r="VS607"/>
      <c r="VT607"/>
      <c r="VU607"/>
      <c r="VV607"/>
      <c r="VW607"/>
      <c r="VX607"/>
      <c r="VY607"/>
      <c r="VZ607"/>
      <c r="WA607"/>
      <c r="WB607"/>
      <c r="WC607"/>
      <c r="WD607"/>
      <c r="WE607"/>
      <c r="WF607"/>
      <c r="WG607"/>
      <c r="WH607"/>
      <c r="WI607"/>
      <c r="WJ607"/>
      <c r="WK607"/>
      <c r="WL607"/>
      <c r="WM607"/>
      <c r="WN607"/>
      <c r="WO607"/>
      <c r="WP607"/>
      <c r="WQ607"/>
      <c r="WR607"/>
      <c r="WS607"/>
      <c r="WT607"/>
      <c r="WU607"/>
      <c r="WV607"/>
      <c r="WW607"/>
      <c r="WX607"/>
      <c r="WY607"/>
      <c r="WZ607"/>
      <c r="XA607"/>
      <c r="XB607"/>
      <c r="XC607"/>
      <c r="XD607"/>
      <c r="XE607"/>
      <c r="XF607"/>
      <c r="XG607"/>
      <c r="XH607"/>
      <c r="XI607"/>
      <c r="XJ607"/>
      <c r="XK607"/>
      <c r="XL607"/>
      <c r="XM607"/>
      <c r="XN607"/>
      <c r="XO607"/>
      <c r="XP607"/>
      <c r="XQ607"/>
      <c r="XR607"/>
      <c r="XS607"/>
      <c r="XT607"/>
      <c r="XU607"/>
      <c r="XV607"/>
      <c r="XW607"/>
      <c r="XX607"/>
      <c r="XY607"/>
      <c r="XZ607"/>
      <c r="YA607"/>
      <c r="YB607"/>
      <c r="YC607"/>
      <c r="YD607"/>
      <c r="YE607"/>
      <c r="YF607"/>
      <c r="YG607"/>
      <c r="YH607"/>
      <c r="YI607"/>
      <c r="YJ607"/>
      <c r="YK607"/>
      <c r="YL607"/>
      <c r="YM607"/>
      <c r="YN607"/>
      <c r="YO607"/>
      <c r="YP607"/>
      <c r="YQ607"/>
      <c r="YR607"/>
      <c r="YS607"/>
      <c r="YT607"/>
      <c r="YU607"/>
      <c r="YV607"/>
      <c r="YW607"/>
      <c r="YX607"/>
      <c r="YY607"/>
      <c r="YZ607"/>
      <c r="ZA607"/>
      <c r="ZB607"/>
      <c r="ZC607"/>
      <c r="ZD607"/>
      <c r="ZE607"/>
      <c r="ZF607"/>
      <c r="ZG607"/>
      <c r="ZH607"/>
      <c r="ZI607"/>
      <c r="ZJ607"/>
      <c r="ZK607"/>
      <c r="ZL607"/>
      <c r="ZM607"/>
      <c r="ZN607"/>
      <c r="ZO607"/>
      <c r="ZP607"/>
      <c r="ZQ607"/>
      <c r="ZR607"/>
      <c r="ZS607"/>
      <c r="ZT607"/>
      <c r="ZU607"/>
      <c r="ZV607"/>
      <c r="ZW607"/>
      <c r="ZX607"/>
      <c r="ZY607"/>
      <c r="ZZ607"/>
      <c r="AAA607"/>
      <c r="AAB607"/>
      <c r="AAC607"/>
      <c r="AAD607"/>
      <c r="AAE607"/>
      <c r="AAF607"/>
      <c r="AAG607"/>
      <c r="AAH607"/>
      <c r="AAI607"/>
      <c r="AAJ607"/>
      <c r="AAK607"/>
      <c r="AAL607"/>
      <c r="AAM607"/>
      <c r="AAN607"/>
      <c r="AAO607"/>
      <c r="AAP607"/>
      <c r="AAQ607"/>
      <c r="AAR607"/>
      <c r="AAS607"/>
      <c r="AAT607"/>
      <c r="AAU607"/>
      <c r="AAV607"/>
      <c r="AAW607"/>
      <c r="AAX607"/>
      <c r="AAY607"/>
      <c r="AAZ607"/>
      <c r="ABA607"/>
      <c r="ABB607"/>
      <c r="ABC607"/>
      <c r="ABD607"/>
      <c r="ABE607"/>
      <c r="ABF607"/>
      <c r="ABG607"/>
      <c r="ABH607"/>
      <c r="ABI607"/>
      <c r="ABJ607"/>
      <c r="ABK607"/>
      <c r="ABL607"/>
      <c r="ABM607"/>
      <c r="ABN607"/>
      <c r="ABO607"/>
      <c r="ABP607"/>
      <c r="ABQ607"/>
      <c r="ABR607"/>
      <c r="ABS607"/>
      <c r="ABT607"/>
      <c r="ABU607"/>
      <c r="ABV607"/>
      <c r="ABW607"/>
      <c r="ABX607"/>
      <c r="ABY607"/>
      <c r="ABZ607"/>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c r="ADT607"/>
      <c r="ADU607"/>
      <c r="ADV607"/>
      <c r="ADW607"/>
      <c r="ADX607"/>
      <c r="ADY607"/>
      <c r="ADZ607"/>
      <c r="AEA607"/>
      <c r="AEB607"/>
      <c r="AEC607"/>
      <c r="AED607"/>
      <c r="AEE607"/>
      <c r="AEF607"/>
      <c r="AEG607"/>
      <c r="AEH607"/>
      <c r="AEI607"/>
      <c r="AEJ607"/>
      <c r="AEK607"/>
      <c r="AEL607"/>
      <c r="AEM607"/>
      <c r="AEN607"/>
      <c r="AEO607"/>
      <c r="AEP607"/>
      <c r="AEQ607"/>
      <c r="AER607"/>
      <c r="AES607"/>
      <c r="AET607"/>
      <c r="AEU607"/>
      <c r="AEV607"/>
      <c r="AEW607"/>
      <c r="AEX607"/>
      <c r="AEY607"/>
      <c r="AEZ607"/>
      <c r="AFA607"/>
      <c r="AFB607"/>
      <c r="AFC607"/>
      <c r="AFD607"/>
      <c r="AFE607"/>
      <c r="AFF607"/>
      <c r="AFG607"/>
      <c r="AFH607"/>
      <c r="AFI607"/>
      <c r="AFJ607"/>
      <c r="AFK607"/>
      <c r="AFL607"/>
      <c r="AFM607"/>
      <c r="AFN607"/>
      <c r="AFO607"/>
      <c r="AFP607"/>
      <c r="AFQ607"/>
      <c r="AFR607"/>
      <c r="AFS607"/>
      <c r="AFT607"/>
      <c r="AFU607"/>
      <c r="AFV607"/>
      <c r="AFW607"/>
      <c r="AFX607"/>
      <c r="AFY607"/>
      <c r="AFZ607"/>
      <c r="AGA607"/>
      <c r="AGB607"/>
      <c r="AGC607"/>
      <c r="AGD607"/>
      <c r="AGE607"/>
      <c r="AGF607"/>
      <c r="AGG607"/>
      <c r="AGH607"/>
      <c r="AGI607"/>
      <c r="AGJ607"/>
      <c r="AGK607"/>
      <c r="AGL607"/>
      <c r="AGM607"/>
      <c r="AGN607"/>
      <c r="AGO607"/>
      <c r="AGP607"/>
      <c r="AGQ607"/>
      <c r="AGR607"/>
      <c r="AGS607"/>
      <c r="AGT607"/>
      <c r="AGU607"/>
      <c r="AGV607"/>
      <c r="AGW607"/>
      <c r="AGX607"/>
      <c r="AGY607"/>
      <c r="AGZ607"/>
      <c r="AHA607"/>
      <c r="AHB607"/>
      <c r="AHC607"/>
      <c r="AHD607"/>
      <c r="AHE607"/>
      <c r="AHF607"/>
      <c r="AHG607"/>
      <c r="AHH607"/>
      <c r="AHI607"/>
      <c r="AHJ607"/>
      <c r="AHK607"/>
      <c r="AHL607"/>
      <c r="AHM607"/>
      <c r="AHN607"/>
      <c r="AHO607"/>
      <c r="AHP607"/>
      <c r="AHQ607"/>
      <c r="AHR607"/>
      <c r="AHS607"/>
      <c r="AHT607"/>
      <c r="AHU607"/>
      <c r="AHV607"/>
      <c r="AHW607"/>
      <c r="AHX607"/>
      <c r="AHY607"/>
      <c r="AHZ607"/>
      <c r="AIA607"/>
      <c r="AIB607"/>
      <c r="AIC607"/>
      <c r="AID607"/>
      <c r="AIE607"/>
      <c r="AIF607"/>
      <c r="AIG607"/>
      <c r="AIH607"/>
      <c r="AII607"/>
      <c r="AIJ607"/>
      <c r="AIK607"/>
      <c r="AIL607"/>
      <c r="AIM607"/>
      <c r="AIN607"/>
      <c r="AIO607"/>
      <c r="AIP607"/>
      <c r="AIQ607"/>
      <c r="AIR607"/>
      <c r="AIS607"/>
      <c r="AIT607"/>
      <c r="AIU607"/>
      <c r="AIV607"/>
      <c r="AIW607"/>
      <c r="AIX607"/>
      <c r="AIY607"/>
      <c r="AIZ607"/>
      <c r="AJA607"/>
      <c r="AJB607"/>
      <c r="AJC607"/>
      <c r="AJD607"/>
      <c r="AJE607"/>
      <c r="AJF607"/>
      <c r="AJG607"/>
      <c r="AJH607"/>
      <c r="AJI607"/>
      <c r="AJJ607"/>
      <c r="AJK607"/>
      <c r="AJL607"/>
      <c r="AJM607"/>
      <c r="AJN607"/>
      <c r="AJO607"/>
      <c r="AJP607"/>
      <c r="AJQ607"/>
      <c r="AJR607"/>
      <c r="AJS607"/>
      <c r="AJT607"/>
      <c r="AJU607"/>
      <c r="AJV607"/>
      <c r="AJW607"/>
      <c r="AJX607"/>
      <c r="AJY607"/>
      <c r="AJZ607"/>
      <c r="AKA607"/>
      <c r="AKB607"/>
      <c r="AKC607"/>
      <c r="AKD607"/>
      <c r="AKE607"/>
      <c r="AKF607"/>
      <c r="AKG607"/>
      <c r="AKH607"/>
      <c r="AKI607"/>
      <c r="AKJ607"/>
      <c r="AKK607"/>
      <c r="AKL607"/>
      <c r="AKM607"/>
      <c r="AKN607"/>
      <c r="AKO607"/>
      <c r="AKP607"/>
      <c r="AKQ607"/>
      <c r="AKR607"/>
      <c r="AKS607"/>
      <c r="AKT607"/>
      <c r="AKU607"/>
      <c r="AKV607"/>
      <c r="AKW607"/>
      <c r="AKX607"/>
      <c r="AKY607"/>
      <c r="AKZ607"/>
      <c r="ALA607"/>
      <c r="ALB607"/>
      <c r="ALC607"/>
      <c r="ALD607"/>
      <c r="ALE607"/>
      <c r="ALF607"/>
      <c r="ALG607"/>
      <c r="ALH607"/>
      <c r="ALI607"/>
      <c r="ALJ607"/>
      <c r="ALK607"/>
      <c r="ALL607"/>
      <c r="ALM607"/>
      <c r="ALN607"/>
      <c r="ALO607"/>
      <c r="ALP607"/>
      <c r="ALQ607"/>
      <c r="ALR607"/>
      <c r="ALS607"/>
      <c r="ALT607"/>
      <c r="ALU607"/>
      <c r="ALV607"/>
      <c r="ALW607"/>
      <c r="ALX607"/>
      <c r="ALY607"/>
      <c r="ALZ607"/>
      <c r="AMA607"/>
      <c r="AMB607"/>
      <c r="AMC607"/>
      <c r="AMD607"/>
      <c r="AME607"/>
      <c r="AMF607"/>
      <c r="AMG607"/>
      <c r="AMH607"/>
      <c r="AMI607"/>
      <c r="AMJ607"/>
    </row>
    <row r="608" spans="1:1024" ht="17.25" customHeight="1">
      <c r="A608" s="9"/>
      <c r="B608" s="8"/>
      <c r="C608" s="8"/>
      <c r="D608" s="6"/>
      <c r="E608" s="7"/>
      <c r="F608" s="5"/>
      <c r="G608" s="5"/>
      <c r="H608" s="5"/>
      <c r="I608" s="5"/>
      <c r="J608" s="5"/>
      <c r="K608" s="5"/>
      <c r="L608" s="5"/>
      <c r="M608" s="5"/>
      <c r="N608" s="5"/>
      <c r="O608" s="5"/>
      <c r="P608" s="5"/>
      <c r="Q608" s="5"/>
      <c r="R608" s="5"/>
      <c r="S608" s="5"/>
      <c r="T608" s="5"/>
      <c r="U608" s="5"/>
      <c r="V608" s="5"/>
      <c r="W608" s="5"/>
      <c r="X608" s="5"/>
      <c r="Y608" s="5"/>
      <c r="Z608" s="5"/>
      <c r="AA608" s="5"/>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c r="PW608"/>
      <c r="PX608"/>
      <c r="PY608"/>
      <c r="PZ608"/>
      <c r="QA608"/>
      <c r="QB608"/>
      <c r="QC608"/>
      <c r="QD608"/>
      <c r="QE608"/>
      <c r="QF608"/>
      <c r="QG608"/>
      <c r="QH608"/>
      <c r="QI608"/>
      <c r="QJ608"/>
      <c r="QK608"/>
      <c r="QL608"/>
      <c r="QM608"/>
      <c r="QN608"/>
      <c r="QO608"/>
      <c r="QP608"/>
      <c r="QQ608"/>
      <c r="QR608"/>
      <c r="QS608"/>
      <c r="QT608"/>
      <c r="QU608"/>
      <c r="QV608"/>
      <c r="QW608"/>
      <c r="QX608"/>
      <c r="QY608"/>
      <c r="QZ608"/>
      <c r="RA608"/>
      <c r="RB608"/>
      <c r="RC608"/>
      <c r="RD608"/>
      <c r="RE608"/>
      <c r="RF608"/>
      <c r="RG608"/>
      <c r="RH608"/>
      <c r="RI608"/>
      <c r="RJ608"/>
      <c r="RK608"/>
      <c r="RL608"/>
      <c r="RM608"/>
      <c r="RN608"/>
      <c r="RO608"/>
      <c r="RP608"/>
      <c r="RQ608"/>
      <c r="RR608"/>
      <c r="RS608"/>
      <c r="RT608"/>
      <c r="RU608"/>
      <c r="RV608"/>
      <c r="RW608"/>
      <c r="RX608"/>
      <c r="RY608"/>
      <c r="RZ608"/>
      <c r="SA608"/>
      <c r="SB608"/>
      <c r="SC608"/>
      <c r="SD608"/>
      <c r="SE608"/>
      <c r="SF608"/>
      <c r="SG608"/>
      <c r="SH608"/>
      <c r="SI608"/>
      <c r="SJ608"/>
      <c r="SK608"/>
      <c r="SL608"/>
      <c r="SM608"/>
      <c r="SN608"/>
      <c r="SO608"/>
      <c r="SP608"/>
      <c r="SQ608"/>
      <c r="SR608"/>
      <c r="SS608"/>
      <c r="ST608"/>
      <c r="SU608"/>
      <c r="SV608"/>
      <c r="SW608"/>
      <c r="SX608"/>
      <c r="SY608"/>
      <c r="SZ608"/>
      <c r="TA608"/>
      <c r="TB608"/>
      <c r="TC608"/>
      <c r="TD608"/>
      <c r="TE608"/>
      <c r="TF608"/>
      <c r="TG608"/>
      <c r="TH608"/>
      <c r="TI608"/>
      <c r="TJ608"/>
      <c r="TK608"/>
      <c r="TL608"/>
      <c r="TM608"/>
      <c r="TN608"/>
      <c r="TO608"/>
      <c r="TP608"/>
      <c r="TQ608"/>
      <c r="TR608"/>
      <c r="TS608"/>
      <c r="TT608"/>
      <c r="TU608"/>
      <c r="TV608"/>
      <c r="TW608"/>
      <c r="TX608"/>
      <c r="TY608"/>
      <c r="TZ608"/>
      <c r="UA608"/>
      <c r="UB608"/>
      <c r="UC608"/>
      <c r="UD608"/>
      <c r="UE608"/>
      <c r="UF608"/>
      <c r="UG608"/>
      <c r="UH608"/>
      <c r="UI608"/>
      <c r="UJ608"/>
      <c r="UK608"/>
      <c r="UL608"/>
      <c r="UM608"/>
      <c r="UN608"/>
      <c r="UO608"/>
      <c r="UP608"/>
      <c r="UQ608"/>
      <c r="UR608"/>
      <c r="US608"/>
      <c r="UT608"/>
      <c r="UU608"/>
      <c r="UV608"/>
      <c r="UW608"/>
      <c r="UX608"/>
      <c r="UY608"/>
      <c r="UZ608"/>
      <c r="VA608"/>
      <c r="VB608"/>
      <c r="VC608"/>
      <c r="VD608"/>
      <c r="VE608"/>
      <c r="VF608"/>
      <c r="VG608"/>
      <c r="VH608"/>
      <c r="VI608"/>
      <c r="VJ608"/>
      <c r="VK608"/>
      <c r="VL608"/>
      <c r="VM608"/>
      <c r="VN608"/>
      <c r="VO608"/>
      <c r="VP608"/>
      <c r="VQ608"/>
      <c r="VR608"/>
      <c r="VS608"/>
      <c r="VT608"/>
      <c r="VU608"/>
      <c r="VV608"/>
      <c r="VW608"/>
      <c r="VX608"/>
      <c r="VY608"/>
      <c r="VZ608"/>
      <c r="WA608"/>
      <c r="WB608"/>
      <c r="WC608"/>
      <c r="WD608"/>
      <c r="WE608"/>
      <c r="WF608"/>
      <c r="WG608"/>
      <c r="WH608"/>
      <c r="WI608"/>
      <c r="WJ608"/>
      <c r="WK608"/>
      <c r="WL608"/>
      <c r="WM608"/>
      <c r="WN608"/>
      <c r="WO608"/>
      <c r="WP608"/>
      <c r="WQ608"/>
      <c r="WR608"/>
      <c r="WS608"/>
      <c r="WT608"/>
      <c r="WU608"/>
      <c r="WV608"/>
      <c r="WW608"/>
      <c r="WX608"/>
      <c r="WY608"/>
      <c r="WZ608"/>
      <c r="XA608"/>
      <c r="XB608"/>
      <c r="XC608"/>
      <c r="XD608"/>
      <c r="XE608"/>
      <c r="XF608"/>
      <c r="XG608"/>
      <c r="XH608"/>
      <c r="XI608"/>
      <c r="XJ608"/>
      <c r="XK608"/>
      <c r="XL608"/>
      <c r="XM608"/>
      <c r="XN608"/>
      <c r="XO608"/>
      <c r="XP608"/>
      <c r="XQ608"/>
      <c r="XR608"/>
      <c r="XS608"/>
      <c r="XT608"/>
      <c r="XU608"/>
      <c r="XV608"/>
      <c r="XW608"/>
      <c r="XX608"/>
      <c r="XY608"/>
      <c r="XZ608"/>
      <c r="YA608"/>
      <c r="YB608"/>
      <c r="YC608"/>
      <c r="YD608"/>
      <c r="YE608"/>
      <c r="YF608"/>
      <c r="YG608"/>
      <c r="YH608"/>
      <c r="YI608"/>
      <c r="YJ608"/>
      <c r="YK608"/>
      <c r="YL608"/>
      <c r="YM608"/>
      <c r="YN608"/>
      <c r="YO608"/>
      <c r="YP608"/>
      <c r="YQ608"/>
      <c r="YR608"/>
      <c r="YS608"/>
      <c r="YT608"/>
      <c r="YU608"/>
      <c r="YV608"/>
      <c r="YW608"/>
      <c r="YX608"/>
      <c r="YY608"/>
      <c r="YZ608"/>
      <c r="ZA608"/>
      <c r="ZB608"/>
      <c r="ZC608"/>
      <c r="ZD608"/>
      <c r="ZE608"/>
      <c r="ZF608"/>
      <c r="ZG608"/>
      <c r="ZH608"/>
      <c r="ZI608"/>
      <c r="ZJ608"/>
      <c r="ZK608"/>
      <c r="ZL608"/>
      <c r="ZM608"/>
      <c r="ZN608"/>
      <c r="ZO608"/>
      <c r="ZP608"/>
      <c r="ZQ608"/>
      <c r="ZR608"/>
      <c r="ZS608"/>
      <c r="ZT608"/>
      <c r="ZU608"/>
      <c r="ZV608"/>
      <c r="ZW608"/>
      <c r="ZX608"/>
      <c r="ZY608"/>
      <c r="ZZ608"/>
      <c r="AAA608"/>
      <c r="AAB608"/>
      <c r="AAC608"/>
      <c r="AAD608"/>
      <c r="AAE608"/>
      <c r="AAF608"/>
      <c r="AAG608"/>
      <c r="AAH608"/>
      <c r="AAI608"/>
      <c r="AAJ608"/>
      <c r="AAK608"/>
      <c r="AAL608"/>
      <c r="AAM608"/>
      <c r="AAN608"/>
      <c r="AAO608"/>
      <c r="AAP608"/>
      <c r="AAQ608"/>
      <c r="AAR608"/>
      <c r="AAS608"/>
      <c r="AAT608"/>
      <c r="AAU608"/>
      <c r="AAV608"/>
      <c r="AAW608"/>
      <c r="AAX608"/>
      <c r="AAY608"/>
      <c r="AAZ608"/>
      <c r="ABA608"/>
      <c r="ABB608"/>
      <c r="ABC608"/>
      <c r="ABD608"/>
      <c r="ABE608"/>
      <c r="ABF608"/>
      <c r="ABG608"/>
      <c r="ABH608"/>
      <c r="ABI608"/>
      <c r="ABJ608"/>
      <c r="ABK608"/>
      <c r="ABL608"/>
      <c r="ABM608"/>
      <c r="ABN608"/>
      <c r="ABO608"/>
      <c r="ABP608"/>
      <c r="ABQ608"/>
      <c r="ABR608"/>
      <c r="ABS608"/>
      <c r="ABT608"/>
      <c r="ABU608"/>
      <c r="ABV608"/>
      <c r="ABW608"/>
      <c r="ABX608"/>
      <c r="ABY608"/>
      <c r="ABZ608"/>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c r="ADT608"/>
      <c r="ADU608"/>
      <c r="ADV608"/>
      <c r="ADW608"/>
      <c r="ADX608"/>
      <c r="ADY608"/>
      <c r="ADZ608"/>
      <c r="AEA608"/>
      <c r="AEB608"/>
      <c r="AEC608"/>
      <c r="AED608"/>
      <c r="AEE608"/>
      <c r="AEF608"/>
      <c r="AEG608"/>
      <c r="AEH608"/>
      <c r="AEI608"/>
      <c r="AEJ608"/>
      <c r="AEK608"/>
      <c r="AEL608"/>
      <c r="AEM608"/>
      <c r="AEN608"/>
      <c r="AEO608"/>
      <c r="AEP608"/>
      <c r="AEQ608"/>
      <c r="AER608"/>
      <c r="AES608"/>
      <c r="AET608"/>
      <c r="AEU608"/>
      <c r="AEV608"/>
      <c r="AEW608"/>
      <c r="AEX608"/>
      <c r="AEY608"/>
      <c r="AEZ608"/>
      <c r="AFA608"/>
      <c r="AFB608"/>
      <c r="AFC608"/>
      <c r="AFD608"/>
      <c r="AFE608"/>
      <c r="AFF608"/>
      <c r="AFG608"/>
      <c r="AFH608"/>
      <c r="AFI608"/>
      <c r="AFJ608"/>
      <c r="AFK608"/>
      <c r="AFL608"/>
      <c r="AFM608"/>
      <c r="AFN608"/>
      <c r="AFO608"/>
      <c r="AFP608"/>
      <c r="AFQ608"/>
      <c r="AFR608"/>
      <c r="AFS608"/>
      <c r="AFT608"/>
      <c r="AFU608"/>
      <c r="AFV608"/>
      <c r="AFW608"/>
      <c r="AFX608"/>
      <c r="AFY608"/>
      <c r="AFZ608"/>
      <c r="AGA608"/>
      <c r="AGB608"/>
      <c r="AGC608"/>
      <c r="AGD608"/>
      <c r="AGE608"/>
      <c r="AGF608"/>
      <c r="AGG608"/>
      <c r="AGH608"/>
      <c r="AGI608"/>
      <c r="AGJ608"/>
      <c r="AGK608"/>
      <c r="AGL608"/>
      <c r="AGM608"/>
      <c r="AGN608"/>
      <c r="AGO608"/>
      <c r="AGP608"/>
      <c r="AGQ608"/>
      <c r="AGR608"/>
      <c r="AGS608"/>
      <c r="AGT608"/>
      <c r="AGU608"/>
      <c r="AGV608"/>
      <c r="AGW608"/>
      <c r="AGX608"/>
      <c r="AGY608"/>
      <c r="AGZ608"/>
      <c r="AHA608"/>
      <c r="AHB608"/>
      <c r="AHC608"/>
      <c r="AHD608"/>
      <c r="AHE608"/>
      <c r="AHF608"/>
      <c r="AHG608"/>
      <c r="AHH608"/>
      <c r="AHI608"/>
      <c r="AHJ608"/>
      <c r="AHK608"/>
      <c r="AHL608"/>
      <c r="AHM608"/>
      <c r="AHN608"/>
      <c r="AHO608"/>
      <c r="AHP608"/>
      <c r="AHQ608"/>
      <c r="AHR608"/>
      <c r="AHS608"/>
      <c r="AHT608"/>
      <c r="AHU608"/>
      <c r="AHV608"/>
      <c r="AHW608"/>
      <c r="AHX608"/>
      <c r="AHY608"/>
      <c r="AHZ608"/>
      <c r="AIA608"/>
      <c r="AIB608"/>
      <c r="AIC608"/>
      <c r="AID608"/>
      <c r="AIE608"/>
      <c r="AIF608"/>
      <c r="AIG608"/>
      <c r="AIH608"/>
      <c r="AII608"/>
      <c r="AIJ608"/>
      <c r="AIK608"/>
      <c r="AIL608"/>
      <c r="AIM608"/>
      <c r="AIN608"/>
      <c r="AIO608"/>
      <c r="AIP608"/>
      <c r="AIQ608"/>
      <c r="AIR608"/>
      <c r="AIS608"/>
      <c r="AIT608"/>
      <c r="AIU608"/>
      <c r="AIV608"/>
      <c r="AIW608"/>
      <c r="AIX608"/>
      <c r="AIY608"/>
      <c r="AIZ608"/>
      <c r="AJA608"/>
      <c r="AJB608"/>
      <c r="AJC608"/>
      <c r="AJD608"/>
      <c r="AJE608"/>
      <c r="AJF608"/>
      <c r="AJG608"/>
      <c r="AJH608"/>
      <c r="AJI608"/>
      <c r="AJJ608"/>
      <c r="AJK608"/>
      <c r="AJL608"/>
      <c r="AJM608"/>
      <c r="AJN608"/>
      <c r="AJO608"/>
      <c r="AJP608"/>
      <c r="AJQ608"/>
      <c r="AJR608"/>
      <c r="AJS608"/>
      <c r="AJT608"/>
      <c r="AJU608"/>
      <c r="AJV608"/>
      <c r="AJW608"/>
      <c r="AJX608"/>
      <c r="AJY608"/>
      <c r="AJZ608"/>
      <c r="AKA608"/>
      <c r="AKB608"/>
      <c r="AKC608"/>
      <c r="AKD608"/>
      <c r="AKE608"/>
      <c r="AKF608"/>
      <c r="AKG608"/>
      <c r="AKH608"/>
      <c r="AKI608"/>
      <c r="AKJ608"/>
      <c r="AKK608"/>
      <c r="AKL608"/>
      <c r="AKM608"/>
      <c r="AKN608"/>
      <c r="AKO608"/>
      <c r="AKP608"/>
      <c r="AKQ608"/>
      <c r="AKR608"/>
      <c r="AKS608"/>
      <c r="AKT608"/>
      <c r="AKU608"/>
      <c r="AKV608"/>
      <c r="AKW608"/>
      <c r="AKX608"/>
      <c r="AKY608"/>
      <c r="AKZ608"/>
      <c r="ALA608"/>
      <c r="ALB608"/>
      <c r="ALC608"/>
      <c r="ALD608"/>
      <c r="ALE608"/>
      <c r="ALF608"/>
      <c r="ALG608"/>
      <c r="ALH608"/>
      <c r="ALI608"/>
      <c r="ALJ608"/>
      <c r="ALK608"/>
      <c r="ALL608"/>
      <c r="ALM608"/>
      <c r="ALN608"/>
      <c r="ALO608"/>
      <c r="ALP608"/>
      <c r="ALQ608"/>
      <c r="ALR608"/>
      <c r="ALS608"/>
      <c r="ALT608"/>
      <c r="ALU608"/>
      <c r="ALV608"/>
      <c r="ALW608"/>
      <c r="ALX608"/>
      <c r="ALY608"/>
      <c r="ALZ608"/>
      <c r="AMA608"/>
      <c r="AMB608"/>
      <c r="AMC608"/>
      <c r="AMD608"/>
      <c r="AME608"/>
      <c r="AMF608"/>
      <c r="AMG608"/>
      <c r="AMH608"/>
      <c r="AMI608"/>
      <c r="AMJ608"/>
    </row>
    <row r="609" spans="1:1024" ht="17.25" customHeight="1">
      <c r="A609" s="9"/>
      <c r="B609" s="8"/>
      <c r="C609" s="8"/>
      <c r="D609" s="6"/>
      <c r="E609" s="7"/>
      <c r="F609" s="5"/>
      <c r="G609" s="5"/>
      <c r="H609" s="5"/>
      <c r="I609" s="5"/>
      <c r="J609" s="5"/>
      <c r="K609" s="5"/>
      <c r="L609" s="5"/>
      <c r="M609" s="5"/>
      <c r="N609" s="5"/>
      <c r="O609" s="5"/>
      <c r="P609" s="5"/>
      <c r="Q609" s="5"/>
      <c r="R609" s="5"/>
      <c r="S609" s="5"/>
      <c r="T609" s="5"/>
      <c r="U609" s="5"/>
      <c r="V609" s="5"/>
      <c r="W609" s="5"/>
      <c r="X609" s="5"/>
      <c r="Y609" s="5"/>
      <c r="Z609" s="5"/>
      <c r="AA609" s="5"/>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MO609"/>
      <c r="MP609"/>
      <c r="MQ609"/>
      <c r="MR609"/>
      <c r="MS609"/>
      <c r="MT609"/>
      <c r="MU609"/>
      <c r="MV609"/>
      <c r="MW609"/>
      <c r="MX609"/>
      <c r="MY609"/>
      <c r="MZ609"/>
      <c r="NA609"/>
      <c r="NB609"/>
      <c r="NC609"/>
      <c r="ND609"/>
      <c r="NE609"/>
      <c r="NF609"/>
      <c r="NG609"/>
      <c r="NH609"/>
      <c r="NI609"/>
      <c r="NJ609"/>
      <c r="NK609"/>
      <c r="NL609"/>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c r="PL609"/>
      <c r="PM609"/>
      <c r="PN609"/>
      <c r="PO609"/>
      <c r="PP609"/>
      <c r="PQ609"/>
      <c r="PR609"/>
      <c r="PS609"/>
      <c r="PT609"/>
      <c r="PU609"/>
      <c r="PV609"/>
      <c r="PW609"/>
      <c r="PX609"/>
      <c r="PY609"/>
      <c r="PZ609"/>
      <c r="QA609"/>
      <c r="QB609"/>
      <c r="QC609"/>
      <c r="QD609"/>
      <c r="QE609"/>
      <c r="QF609"/>
      <c r="QG609"/>
      <c r="QH609"/>
      <c r="QI609"/>
      <c r="QJ609"/>
      <c r="QK609"/>
      <c r="QL609"/>
      <c r="QM609"/>
      <c r="QN609"/>
      <c r="QO609"/>
      <c r="QP609"/>
      <c r="QQ609"/>
      <c r="QR609"/>
      <c r="QS609"/>
      <c r="QT609"/>
      <c r="QU609"/>
      <c r="QV609"/>
      <c r="QW609"/>
      <c r="QX609"/>
      <c r="QY609"/>
      <c r="QZ609"/>
      <c r="RA609"/>
      <c r="RB609"/>
      <c r="RC609"/>
      <c r="RD609"/>
      <c r="RE609"/>
      <c r="RF609"/>
      <c r="RG609"/>
      <c r="RH609"/>
      <c r="RI609"/>
      <c r="RJ609"/>
      <c r="RK609"/>
      <c r="RL609"/>
      <c r="RM609"/>
      <c r="RN609"/>
      <c r="RO609"/>
      <c r="RP609"/>
      <c r="RQ609"/>
      <c r="RR609"/>
      <c r="RS609"/>
      <c r="RT609"/>
      <c r="RU609"/>
      <c r="RV609"/>
      <c r="RW609"/>
      <c r="RX609"/>
      <c r="RY609"/>
      <c r="RZ609"/>
      <c r="SA609"/>
      <c r="SB609"/>
      <c r="SC609"/>
      <c r="SD609"/>
      <c r="SE609"/>
      <c r="SF609"/>
      <c r="SG609"/>
      <c r="SH609"/>
      <c r="SI609"/>
      <c r="SJ609"/>
      <c r="SK609"/>
      <c r="SL609"/>
      <c r="SM609"/>
      <c r="SN609"/>
      <c r="SO609"/>
      <c r="SP609"/>
      <c r="SQ609"/>
      <c r="SR609"/>
      <c r="SS609"/>
      <c r="ST609"/>
      <c r="SU609"/>
      <c r="SV609"/>
      <c r="SW609"/>
      <c r="SX609"/>
      <c r="SY609"/>
      <c r="SZ609"/>
      <c r="TA609"/>
      <c r="TB609"/>
      <c r="TC609"/>
      <c r="TD609"/>
      <c r="TE609"/>
      <c r="TF609"/>
      <c r="TG609"/>
      <c r="TH609"/>
      <c r="TI609"/>
      <c r="TJ609"/>
      <c r="TK609"/>
      <c r="TL609"/>
      <c r="TM609"/>
      <c r="TN609"/>
      <c r="TO609"/>
      <c r="TP609"/>
      <c r="TQ609"/>
      <c r="TR609"/>
      <c r="TS609"/>
      <c r="TT609"/>
      <c r="TU609"/>
      <c r="TV609"/>
      <c r="TW609"/>
      <c r="TX609"/>
      <c r="TY609"/>
      <c r="TZ609"/>
      <c r="UA609"/>
      <c r="UB609"/>
      <c r="UC609"/>
      <c r="UD609"/>
      <c r="UE609"/>
      <c r="UF609"/>
      <c r="UG609"/>
      <c r="UH609"/>
      <c r="UI609"/>
      <c r="UJ609"/>
      <c r="UK609"/>
      <c r="UL609"/>
      <c r="UM609"/>
      <c r="UN609"/>
      <c r="UO609"/>
      <c r="UP609"/>
      <c r="UQ609"/>
      <c r="UR609"/>
      <c r="US609"/>
      <c r="UT609"/>
      <c r="UU609"/>
      <c r="UV609"/>
      <c r="UW609"/>
      <c r="UX609"/>
      <c r="UY609"/>
      <c r="UZ609"/>
      <c r="VA609"/>
      <c r="VB609"/>
      <c r="VC609"/>
      <c r="VD609"/>
      <c r="VE609"/>
      <c r="VF609"/>
      <c r="VG609"/>
      <c r="VH609"/>
      <c r="VI609"/>
      <c r="VJ609"/>
      <c r="VK609"/>
      <c r="VL609"/>
      <c r="VM609"/>
      <c r="VN609"/>
      <c r="VO609"/>
      <c r="VP609"/>
      <c r="VQ609"/>
      <c r="VR609"/>
      <c r="VS609"/>
      <c r="VT609"/>
      <c r="VU609"/>
      <c r="VV609"/>
      <c r="VW609"/>
      <c r="VX609"/>
      <c r="VY609"/>
      <c r="VZ609"/>
      <c r="WA609"/>
      <c r="WB609"/>
      <c r="WC609"/>
      <c r="WD609"/>
      <c r="WE609"/>
      <c r="WF609"/>
      <c r="WG609"/>
      <c r="WH609"/>
      <c r="WI609"/>
      <c r="WJ609"/>
      <c r="WK609"/>
      <c r="WL609"/>
      <c r="WM609"/>
      <c r="WN609"/>
      <c r="WO609"/>
      <c r="WP609"/>
      <c r="WQ609"/>
      <c r="WR609"/>
      <c r="WS609"/>
      <c r="WT609"/>
      <c r="WU609"/>
      <c r="WV609"/>
      <c r="WW609"/>
      <c r="WX609"/>
      <c r="WY609"/>
      <c r="WZ609"/>
      <c r="XA609"/>
      <c r="XB609"/>
      <c r="XC609"/>
      <c r="XD609"/>
      <c r="XE609"/>
      <c r="XF609"/>
      <c r="XG609"/>
      <c r="XH609"/>
      <c r="XI609"/>
      <c r="XJ609"/>
      <c r="XK609"/>
      <c r="XL609"/>
      <c r="XM609"/>
      <c r="XN609"/>
      <c r="XO609"/>
      <c r="XP609"/>
      <c r="XQ609"/>
      <c r="XR609"/>
      <c r="XS609"/>
      <c r="XT609"/>
      <c r="XU609"/>
      <c r="XV609"/>
      <c r="XW609"/>
      <c r="XX609"/>
      <c r="XY609"/>
      <c r="XZ609"/>
      <c r="YA609"/>
      <c r="YB609"/>
      <c r="YC609"/>
      <c r="YD609"/>
      <c r="YE609"/>
      <c r="YF609"/>
      <c r="YG609"/>
      <c r="YH609"/>
      <c r="YI609"/>
      <c r="YJ609"/>
      <c r="YK609"/>
      <c r="YL609"/>
      <c r="YM609"/>
      <c r="YN609"/>
      <c r="YO609"/>
      <c r="YP609"/>
      <c r="YQ609"/>
      <c r="YR609"/>
      <c r="YS609"/>
      <c r="YT609"/>
      <c r="YU609"/>
      <c r="YV609"/>
      <c r="YW609"/>
      <c r="YX609"/>
      <c r="YY609"/>
      <c r="YZ609"/>
      <c r="ZA609"/>
      <c r="ZB609"/>
      <c r="ZC609"/>
      <c r="ZD609"/>
      <c r="ZE609"/>
      <c r="ZF609"/>
      <c r="ZG609"/>
      <c r="ZH609"/>
      <c r="ZI609"/>
      <c r="ZJ609"/>
      <c r="ZK609"/>
      <c r="ZL609"/>
      <c r="ZM609"/>
      <c r="ZN609"/>
      <c r="ZO609"/>
      <c r="ZP609"/>
      <c r="ZQ609"/>
      <c r="ZR609"/>
      <c r="ZS609"/>
      <c r="ZT609"/>
      <c r="ZU609"/>
      <c r="ZV609"/>
      <c r="ZW609"/>
      <c r="ZX609"/>
      <c r="ZY609"/>
      <c r="ZZ609"/>
      <c r="AAA609"/>
      <c r="AAB609"/>
      <c r="AAC609"/>
      <c r="AAD609"/>
      <c r="AAE609"/>
      <c r="AAF609"/>
      <c r="AAG609"/>
      <c r="AAH609"/>
      <c r="AAI609"/>
      <c r="AAJ609"/>
      <c r="AAK609"/>
      <c r="AAL609"/>
      <c r="AAM609"/>
      <c r="AAN609"/>
      <c r="AAO609"/>
      <c r="AAP609"/>
      <c r="AAQ609"/>
      <c r="AAR609"/>
      <c r="AAS609"/>
      <c r="AAT609"/>
      <c r="AAU609"/>
      <c r="AAV609"/>
      <c r="AAW609"/>
      <c r="AAX609"/>
      <c r="AAY609"/>
      <c r="AAZ609"/>
      <c r="ABA609"/>
      <c r="ABB609"/>
      <c r="ABC609"/>
      <c r="ABD609"/>
      <c r="ABE609"/>
      <c r="ABF609"/>
      <c r="ABG609"/>
      <c r="ABH609"/>
      <c r="ABI609"/>
      <c r="ABJ609"/>
      <c r="ABK609"/>
      <c r="ABL609"/>
      <c r="ABM609"/>
      <c r="ABN609"/>
      <c r="ABO609"/>
      <c r="ABP609"/>
      <c r="ABQ609"/>
      <c r="ABR609"/>
      <c r="ABS609"/>
      <c r="ABT609"/>
      <c r="ABU609"/>
      <c r="ABV609"/>
      <c r="ABW609"/>
      <c r="ABX609"/>
      <c r="ABY609"/>
      <c r="ABZ609"/>
      <c r="ACA609"/>
      <c r="ACB609"/>
      <c r="ACC609"/>
      <c r="ACD609"/>
      <c r="ACE609"/>
      <c r="ACF609"/>
      <c r="ACG609"/>
      <c r="ACH609"/>
      <c r="ACI609"/>
      <c r="ACJ609"/>
      <c r="ACK609"/>
      <c r="ACL609"/>
      <c r="ACM609"/>
      <c r="ACN609"/>
      <c r="ACO609"/>
      <c r="ACP609"/>
      <c r="ACQ609"/>
      <c r="ACR609"/>
      <c r="ACS609"/>
      <c r="ACT609"/>
      <c r="ACU609"/>
      <c r="ACV609"/>
      <c r="ACW609"/>
      <c r="ACX609"/>
      <c r="ACY609"/>
      <c r="ACZ609"/>
      <c r="ADA609"/>
      <c r="ADB609"/>
      <c r="ADC609"/>
      <c r="ADD609"/>
      <c r="ADE609"/>
      <c r="ADF609"/>
      <c r="ADG609"/>
      <c r="ADH609"/>
      <c r="ADI609"/>
      <c r="ADJ609"/>
      <c r="ADK609"/>
      <c r="ADL609"/>
      <c r="ADM609"/>
      <c r="ADN609"/>
      <c r="ADO609"/>
      <c r="ADP609"/>
      <c r="ADQ609"/>
      <c r="ADR609"/>
      <c r="ADS609"/>
      <c r="ADT609"/>
      <c r="ADU609"/>
      <c r="ADV609"/>
      <c r="ADW609"/>
      <c r="ADX609"/>
      <c r="ADY609"/>
      <c r="ADZ609"/>
      <c r="AEA609"/>
      <c r="AEB609"/>
      <c r="AEC609"/>
      <c r="AED609"/>
      <c r="AEE609"/>
      <c r="AEF609"/>
      <c r="AEG609"/>
      <c r="AEH609"/>
      <c r="AEI609"/>
      <c r="AEJ609"/>
      <c r="AEK609"/>
      <c r="AEL609"/>
      <c r="AEM609"/>
      <c r="AEN609"/>
      <c r="AEO609"/>
      <c r="AEP609"/>
      <c r="AEQ609"/>
      <c r="AER609"/>
      <c r="AES609"/>
      <c r="AET609"/>
      <c r="AEU609"/>
      <c r="AEV609"/>
      <c r="AEW609"/>
      <c r="AEX609"/>
      <c r="AEY609"/>
      <c r="AEZ609"/>
      <c r="AFA609"/>
      <c r="AFB609"/>
      <c r="AFC609"/>
      <c r="AFD609"/>
      <c r="AFE609"/>
      <c r="AFF609"/>
      <c r="AFG609"/>
      <c r="AFH609"/>
      <c r="AFI609"/>
      <c r="AFJ609"/>
      <c r="AFK609"/>
      <c r="AFL609"/>
      <c r="AFM609"/>
      <c r="AFN609"/>
      <c r="AFO609"/>
      <c r="AFP609"/>
      <c r="AFQ609"/>
      <c r="AFR609"/>
      <c r="AFS609"/>
      <c r="AFT609"/>
      <c r="AFU609"/>
      <c r="AFV609"/>
      <c r="AFW609"/>
      <c r="AFX609"/>
      <c r="AFY609"/>
      <c r="AFZ609"/>
      <c r="AGA609"/>
      <c r="AGB609"/>
      <c r="AGC609"/>
      <c r="AGD609"/>
      <c r="AGE609"/>
      <c r="AGF609"/>
      <c r="AGG609"/>
      <c r="AGH609"/>
      <c r="AGI609"/>
      <c r="AGJ609"/>
      <c r="AGK609"/>
      <c r="AGL609"/>
      <c r="AGM609"/>
      <c r="AGN609"/>
      <c r="AGO609"/>
      <c r="AGP609"/>
      <c r="AGQ609"/>
      <c r="AGR609"/>
      <c r="AGS609"/>
      <c r="AGT609"/>
      <c r="AGU609"/>
      <c r="AGV609"/>
      <c r="AGW609"/>
      <c r="AGX609"/>
      <c r="AGY609"/>
      <c r="AGZ609"/>
      <c r="AHA609"/>
      <c r="AHB609"/>
      <c r="AHC609"/>
      <c r="AHD609"/>
      <c r="AHE609"/>
      <c r="AHF609"/>
      <c r="AHG609"/>
      <c r="AHH609"/>
      <c r="AHI609"/>
      <c r="AHJ609"/>
      <c r="AHK609"/>
      <c r="AHL609"/>
      <c r="AHM609"/>
      <c r="AHN609"/>
      <c r="AHO609"/>
      <c r="AHP609"/>
      <c r="AHQ609"/>
      <c r="AHR609"/>
      <c r="AHS609"/>
      <c r="AHT609"/>
      <c r="AHU609"/>
      <c r="AHV609"/>
      <c r="AHW609"/>
      <c r="AHX609"/>
      <c r="AHY609"/>
      <c r="AHZ609"/>
      <c r="AIA609"/>
      <c r="AIB609"/>
      <c r="AIC609"/>
      <c r="AID609"/>
      <c r="AIE609"/>
      <c r="AIF609"/>
      <c r="AIG609"/>
      <c r="AIH609"/>
      <c r="AII609"/>
      <c r="AIJ609"/>
      <c r="AIK609"/>
      <c r="AIL609"/>
      <c r="AIM609"/>
      <c r="AIN609"/>
      <c r="AIO609"/>
      <c r="AIP609"/>
      <c r="AIQ609"/>
      <c r="AIR609"/>
      <c r="AIS609"/>
      <c r="AIT609"/>
      <c r="AIU609"/>
      <c r="AIV609"/>
      <c r="AIW609"/>
      <c r="AIX609"/>
      <c r="AIY609"/>
      <c r="AIZ609"/>
      <c r="AJA609"/>
      <c r="AJB609"/>
      <c r="AJC609"/>
      <c r="AJD609"/>
      <c r="AJE609"/>
      <c r="AJF609"/>
      <c r="AJG609"/>
      <c r="AJH609"/>
      <c r="AJI609"/>
      <c r="AJJ609"/>
      <c r="AJK609"/>
      <c r="AJL609"/>
      <c r="AJM609"/>
      <c r="AJN609"/>
      <c r="AJO609"/>
      <c r="AJP609"/>
      <c r="AJQ609"/>
      <c r="AJR609"/>
      <c r="AJS609"/>
      <c r="AJT609"/>
      <c r="AJU609"/>
      <c r="AJV609"/>
      <c r="AJW609"/>
      <c r="AJX609"/>
      <c r="AJY609"/>
      <c r="AJZ609"/>
      <c r="AKA609"/>
      <c r="AKB609"/>
      <c r="AKC609"/>
      <c r="AKD609"/>
      <c r="AKE609"/>
      <c r="AKF609"/>
      <c r="AKG609"/>
      <c r="AKH609"/>
      <c r="AKI609"/>
      <c r="AKJ609"/>
      <c r="AKK609"/>
      <c r="AKL609"/>
      <c r="AKM609"/>
      <c r="AKN609"/>
      <c r="AKO609"/>
      <c r="AKP609"/>
      <c r="AKQ609"/>
      <c r="AKR609"/>
      <c r="AKS609"/>
      <c r="AKT609"/>
      <c r="AKU609"/>
      <c r="AKV609"/>
      <c r="AKW609"/>
      <c r="AKX609"/>
      <c r="AKY609"/>
      <c r="AKZ609"/>
      <c r="ALA609"/>
      <c r="ALB609"/>
      <c r="ALC609"/>
      <c r="ALD609"/>
      <c r="ALE609"/>
      <c r="ALF609"/>
      <c r="ALG609"/>
      <c r="ALH609"/>
      <c r="ALI609"/>
      <c r="ALJ609"/>
      <c r="ALK609"/>
      <c r="ALL609"/>
      <c r="ALM609"/>
      <c r="ALN609"/>
      <c r="ALO609"/>
      <c r="ALP609"/>
      <c r="ALQ609"/>
      <c r="ALR609"/>
      <c r="ALS609"/>
      <c r="ALT609"/>
      <c r="ALU609"/>
      <c r="ALV609"/>
      <c r="ALW609"/>
      <c r="ALX609"/>
      <c r="ALY609"/>
      <c r="ALZ609"/>
      <c r="AMA609"/>
      <c r="AMB609"/>
      <c r="AMC609"/>
      <c r="AMD609"/>
      <c r="AME609"/>
      <c r="AMF609"/>
      <c r="AMG609"/>
      <c r="AMH609"/>
      <c r="AMI609"/>
      <c r="AMJ609"/>
    </row>
    <row r="610" spans="1:1024" ht="17.25" customHeight="1">
      <c r="A610" s="9"/>
      <c r="B610" s="8"/>
      <c r="C610" s="8"/>
      <c r="D610" s="6"/>
      <c r="E610" s="7"/>
      <c r="F610" s="5"/>
      <c r="G610" s="5"/>
      <c r="H610" s="5"/>
      <c r="I610" s="5"/>
      <c r="J610" s="5"/>
      <c r="K610" s="5"/>
      <c r="L610" s="5"/>
      <c r="M610" s="5"/>
      <c r="N610" s="5"/>
      <c r="O610" s="5"/>
      <c r="P610" s="5"/>
      <c r="Q610" s="5"/>
      <c r="R610" s="5"/>
      <c r="S610" s="5"/>
      <c r="T610" s="5"/>
      <c r="U610" s="5"/>
      <c r="V610" s="5"/>
      <c r="W610" s="5"/>
      <c r="X610" s="5"/>
      <c r="Y610" s="5"/>
      <c r="Z610" s="5"/>
      <c r="AA610" s="5"/>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c r="OQ610"/>
      <c r="OR610"/>
      <c r="OS610"/>
      <c r="OT610"/>
      <c r="OU610"/>
      <c r="OV610"/>
      <c r="OW610"/>
      <c r="OX610"/>
      <c r="OY610"/>
      <c r="OZ610"/>
      <c r="PA610"/>
      <c r="PB610"/>
      <c r="PC610"/>
      <c r="PD610"/>
      <c r="PE610"/>
      <c r="PF610"/>
      <c r="PG610"/>
      <c r="PH610"/>
      <c r="PI610"/>
      <c r="PJ610"/>
      <c r="PK610"/>
      <c r="PL610"/>
      <c r="PM610"/>
      <c r="PN610"/>
      <c r="PO610"/>
      <c r="PP610"/>
      <c r="PQ610"/>
      <c r="PR610"/>
      <c r="PS610"/>
      <c r="PT610"/>
      <c r="PU610"/>
      <c r="PV610"/>
      <c r="PW610"/>
      <c r="PX610"/>
      <c r="PY610"/>
      <c r="PZ610"/>
      <c r="QA610"/>
      <c r="QB610"/>
      <c r="QC610"/>
      <c r="QD610"/>
      <c r="QE610"/>
      <c r="QF610"/>
      <c r="QG610"/>
      <c r="QH610"/>
      <c r="QI610"/>
      <c r="QJ610"/>
      <c r="QK610"/>
      <c r="QL610"/>
      <c r="QM610"/>
      <c r="QN610"/>
      <c r="QO610"/>
      <c r="QP610"/>
      <c r="QQ610"/>
      <c r="QR610"/>
      <c r="QS610"/>
      <c r="QT610"/>
      <c r="QU610"/>
      <c r="QV610"/>
      <c r="QW610"/>
      <c r="QX610"/>
      <c r="QY610"/>
      <c r="QZ610"/>
      <c r="RA610"/>
      <c r="RB610"/>
      <c r="RC610"/>
      <c r="RD610"/>
      <c r="RE610"/>
      <c r="RF610"/>
      <c r="RG610"/>
      <c r="RH610"/>
      <c r="RI610"/>
      <c r="RJ610"/>
      <c r="RK610"/>
      <c r="RL610"/>
      <c r="RM610"/>
      <c r="RN610"/>
      <c r="RO610"/>
      <c r="RP610"/>
      <c r="RQ610"/>
      <c r="RR610"/>
      <c r="RS610"/>
      <c r="RT610"/>
      <c r="RU610"/>
      <c r="RV610"/>
      <c r="RW610"/>
      <c r="RX610"/>
      <c r="RY610"/>
      <c r="RZ610"/>
      <c r="SA610"/>
      <c r="SB610"/>
      <c r="SC610"/>
      <c r="SD610"/>
      <c r="SE610"/>
      <c r="SF610"/>
      <c r="SG610"/>
      <c r="SH610"/>
      <c r="SI610"/>
      <c r="SJ610"/>
      <c r="SK610"/>
      <c r="SL610"/>
      <c r="SM610"/>
      <c r="SN610"/>
      <c r="SO610"/>
      <c r="SP610"/>
      <c r="SQ610"/>
      <c r="SR610"/>
      <c r="SS610"/>
      <c r="ST610"/>
      <c r="SU610"/>
      <c r="SV610"/>
      <c r="SW610"/>
      <c r="SX610"/>
      <c r="SY610"/>
      <c r="SZ610"/>
      <c r="TA610"/>
      <c r="TB610"/>
      <c r="TC610"/>
      <c r="TD610"/>
      <c r="TE610"/>
      <c r="TF610"/>
      <c r="TG610"/>
      <c r="TH610"/>
      <c r="TI610"/>
      <c r="TJ610"/>
      <c r="TK610"/>
      <c r="TL610"/>
      <c r="TM610"/>
      <c r="TN610"/>
      <c r="TO610"/>
      <c r="TP610"/>
      <c r="TQ610"/>
      <c r="TR610"/>
      <c r="TS610"/>
      <c r="TT610"/>
      <c r="TU610"/>
      <c r="TV610"/>
      <c r="TW610"/>
      <c r="TX610"/>
      <c r="TY610"/>
      <c r="TZ610"/>
      <c r="UA610"/>
      <c r="UB610"/>
      <c r="UC610"/>
      <c r="UD610"/>
      <c r="UE610"/>
      <c r="UF610"/>
      <c r="UG610"/>
      <c r="UH610"/>
      <c r="UI610"/>
      <c r="UJ610"/>
      <c r="UK610"/>
      <c r="UL610"/>
      <c r="UM610"/>
      <c r="UN610"/>
      <c r="UO610"/>
      <c r="UP610"/>
      <c r="UQ610"/>
      <c r="UR610"/>
      <c r="US610"/>
      <c r="UT610"/>
      <c r="UU610"/>
      <c r="UV610"/>
      <c r="UW610"/>
      <c r="UX610"/>
      <c r="UY610"/>
      <c r="UZ610"/>
      <c r="VA610"/>
      <c r="VB610"/>
      <c r="VC610"/>
      <c r="VD610"/>
      <c r="VE610"/>
      <c r="VF610"/>
      <c r="VG610"/>
      <c r="VH610"/>
      <c r="VI610"/>
      <c r="VJ610"/>
      <c r="VK610"/>
      <c r="VL610"/>
      <c r="VM610"/>
      <c r="VN610"/>
      <c r="VO610"/>
      <c r="VP610"/>
      <c r="VQ610"/>
      <c r="VR610"/>
      <c r="VS610"/>
      <c r="VT610"/>
      <c r="VU610"/>
      <c r="VV610"/>
      <c r="VW610"/>
      <c r="VX610"/>
      <c r="VY610"/>
      <c r="VZ610"/>
      <c r="WA610"/>
      <c r="WB610"/>
      <c r="WC610"/>
      <c r="WD610"/>
      <c r="WE610"/>
      <c r="WF610"/>
      <c r="WG610"/>
      <c r="WH610"/>
      <c r="WI610"/>
      <c r="WJ610"/>
      <c r="WK610"/>
      <c r="WL610"/>
      <c r="WM610"/>
      <c r="WN610"/>
      <c r="WO610"/>
      <c r="WP610"/>
      <c r="WQ610"/>
      <c r="WR610"/>
      <c r="WS610"/>
      <c r="WT610"/>
      <c r="WU610"/>
      <c r="WV610"/>
      <c r="WW610"/>
      <c r="WX610"/>
      <c r="WY610"/>
      <c r="WZ610"/>
      <c r="XA610"/>
      <c r="XB610"/>
      <c r="XC610"/>
      <c r="XD610"/>
      <c r="XE610"/>
      <c r="XF610"/>
      <c r="XG610"/>
      <c r="XH610"/>
      <c r="XI610"/>
      <c r="XJ610"/>
      <c r="XK610"/>
      <c r="XL610"/>
      <c r="XM610"/>
      <c r="XN610"/>
      <c r="XO610"/>
      <c r="XP610"/>
      <c r="XQ610"/>
      <c r="XR610"/>
      <c r="XS610"/>
      <c r="XT610"/>
      <c r="XU610"/>
      <c r="XV610"/>
      <c r="XW610"/>
      <c r="XX610"/>
      <c r="XY610"/>
      <c r="XZ610"/>
      <c r="YA610"/>
      <c r="YB610"/>
      <c r="YC610"/>
      <c r="YD610"/>
      <c r="YE610"/>
      <c r="YF610"/>
      <c r="YG610"/>
      <c r="YH610"/>
      <c r="YI610"/>
      <c r="YJ610"/>
      <c r="YK610"/>
      <c r="YL610"/>
      <c r="YM610"/>
      <c r="YN610"/>
      <c r="YO610"/>
      <c r="YP610"/>
      <c r="YQ610"/>
      <c r="YR610"/>
      <c r="YS610"/>
      <c r="YT610"/>
      <c r="YU610"/>
      <c r="YV610"/>
      <c r="YW610"/>
      <c r="YX610"/>
      <c r="YY610"/>
      <c r="YZ610"/>
      <c r="ZA610"/>
      <c r="ZB610"/>
      <c r="ZC610"/>
      <c r="ZD610"/>
      <c r="ZE610"/>
      <c r="ZF610"/>
      <c r="ZG610"/>
      <c r="ZH610"/>
      <c r="ZI610"/>
      <c r="ZJ610"/>
      <c r="ZK610"/>
      <c r="ZL610"/>
      <c r="ZM610"/>
      <c r="ZN610"/>
      <c r="ZO610"/>
      <c r="ZP610"/>
      <c r="ZQ610"/>
      <c r="ZR610"/>
      <c r="ZS610"/>
      <c r="ZT610"/>
      <c r="ZU610"/>
      <c r="ZV610"/>
      <c r="ZW610"/>
      <c r="ZX610"/>
      <c r="ZY610"/>
      <c r="ZZ610"/>
      <c r="AAA610"/>
      <c r="AAB610"/>
      <c r="AAC610"/>
      <c r="AAD610"/>
      <c r="AAE610"/>
      <c r="AAF610"/>
      <c r="AAG610"/>
      <c r="AAH610"/>
      <c r="AAI610"/>
      <c r="AAJ610"/>
      <c r="AAK610"/>
      <c r="AAL610"/>
      <c r="AAM610"/>
      <c r="AAN610"/>
      <c r="AAO610"/>
      <c r="AAP610"/>
      <c r="AAQ610"/>
      <c r="AAR610"/>
      <c r="AAS610"/>
      <c r="AAT610"/>
      <c r="AAU610"/>
      <c r="AAV610"/>
      <c r="AAW610"/>
      <c r="AAX610"/>
      <c r="AAY610"/>
      <c r="AAZ610"/>
      <c r="ABA610"/>
      <c r="ABB610"/>
      <c r="ABC610"/>
      <c r="ABD610"/>
      <c r="ABE610"/>
      <c r="ABF610"/>
      <c r="ABG610"/>
      <c r="ABH610"/>
      <c r="ABI610"/>
      <c r="ABJ610"/>
      <c r="ABK610"/>
      <c r="ABL610"/>
      <c r="ABM610"/>
      <c r="ABN610"/>
      <c r="ABO610"/>
      <c r="ABP610"/>
      <c r="ABQ610"/>
      <c r="ABR610"/>
      <c r="ABS610"/>
      <c r="ABT610"/>
      <c r="ABU610"/>
      <c r="ABV610"/>
      <c r="ABW610"/>
      <c r="ABX610"/>
      <c r="ABY610"/>
      <c r="ABZ610"/>
      <c r="ACA610"/>
      <c r="ACB610"/>
      <c r="ACC610"/>
      <c r="ACD610"/>
      <c r="ACE610"/>
      <c r="ACF610"/>
      <c r="ACG610"/>
      <c r="ACH610"/>
      <c r="ACI610"/>
      <c r="ACJ610"/>
      <c r="ACK610"/>
      <c r="ACL610"/>
      <c r="ACM610"/>
      <c r="ACN610"/>
      <c r="ACO610"/>
      <c r="ACP610"/>
      <c r="ACQ610"/>
      <c r="ACR610"/>
      <c r="ACS610"/>
      <c r="ACT610"/>
      <c r="ACU610"/>
      <c r="ACV610"/>
      <c r="ACW610"/>
      <c r="ACX610"/>
      <c r="ACY610"/>
      <c r="ACZ610"/>
      <c r="ADA610"/>
      <c r="ADB610"/>
      <c r="ADC610"/>
      <c r="ADD610"/>
      <c r="ADE610"/>
      <c r="ADF610"/>
      <c r="ADG610"/>
      <c r="ADH610"/>
      <c r="ADI610"/>
      <c r="ADJ610"/>
      <c r="ADK610"/>
      <c r="ADL610"/>
      <c r="ADM610"/>
      <c r="ADN610"/>
      <c r="ADO610"/>
      <c r="ADP610"/>
      <c r="ADQ610"/>
      <c r="ADR610"/>
      <c r="ADS610"/>
      <c r="ADT610"/>
      <c r="ADU610"/>
      <c r="ADV610"/>
      <c r="ADW610"/>
      <c r="ADX610"/>
      <c r="ADY610"/>
      <c r="ADZ610"/>
      <c r="AEA610"/>
      <c r="AEB610"/>
      <c r="AEC610"/>
      <c r="AED610"/>
      <c r="AEE610"/>
      <c r="AEF610"/>
      <c r="AEG610"/>
      <c r="AEH610"/>
      <c r="AEI610"/>
      <c r="AEJ610"/>
      <c r="AEK610"/>
      <c r="AEL610"/>
      <c r="AEM610"/>
      <c r="AEN610"/>
      <c r="AEO610"/>
      <c r="AEP610"/>
      <c r="AEQ610"/>
      <c r="AER610"/>
      <c r="AES610"/>
      <c r="AET610"/>
      <c r="AEU610"/>
      <c r="AEV610"/>
      <c r="AEW610"/>
      <c r="AEX610"/>
      <c r="AEY610"/>
      <c r="AEZ610"/>
      <c r="AFA610"/>
      <c r="AFB610"/>
      <c r="AFC610"/>
      <c r="AFD610"/>
      <c r="AFE610"/>
      <c r="AFF610"/>
      <c r="AFG610"/>
      <c r="AFH610"/>
      <c r="AFI610"/>
      <c r="AFJ610"/>
      <c r="AFK610"/>
      <c r="AFL610"/>
      <c r="AFM610"/>
      <c r="AFN610"/>
      <c r="AFO610"/>
      <c r="AFP610"/>
      <c r="AFQ610"/>
      <c r="AFR610"/>
      <c r="AFS610"/>
      <c r="AFT610"/>
      <c r="AFU610"/>
      <c r="AFV610"/>
      <c r="AFW610"/>
      <c r="AFX610"/>
      <c r="AFY610"/>
      <c r="AFZ610"/>
      <c r="AGA610"/>
      <c r="AGB610"/>
      <c r="AGC610"/>
      <c r="AGD610"/>
      <c r="AGE610"/>
      <c r="AGF610"/>
      <c r="AGG610"/>
      <c r="AGH610"/>
      <c r="AGI610"/>
      <c r="AGJ610"/>
      <c r="AGK610"/>
      <c r="AGL610"/>
      <c r="AGM610"/>
      <c r="AGN610"/>
      <c r="AGO610"/>
      <c r="AGP610"/>
      <c r="AGQ610"/>
      <c r="AGR610"/>
      <c r="AGS610"/>
      <c r="AGT610"/>
      <c r="AGU610"/>
      <c r="AGV610"/>
      <c r="AGW610"/>
      <c r="AGX610"/>
      <c r="AGY610"/>
      <c r="AGZ610"/>
      <c r="AHA610"/>
      <c r="AHB610"/>
      <c r="AHC610"/>
      <c r="AHD610"/>
      <c r="AHE610"/>
      <c r="AHF610"/>
      <c r="AHG610"/>
      <c r="AHH610"/>
      <c r="AHI610"/>
      <c r="AHJ610"/>
      <c r="AHK610"/>
      <c r="AHL610"/>
      <c r="AHM610"/>
      <c r="AHN610"/>
      <c r="AHO610"/>
      <c r="AHP610"/>
      <c r="AHQ610"/>
      <c r="AHR610"/>
      <c r="AHS610"/>
      <c r="AHT610"/>
      <c r="AHU610"/>
      <c r="AHV610"/>
      <c r="AHW610"/>
      <c r="AHX610"/>
      <c r="AHY610"/>
      <c r="AHZ610"/>
      <c r="AIA610"/>
      <c r="AIB610"/>
      <c r="AIC610"/>
      <c r="AID610"/>
      <c r="AIE610"/>
      <c r="AIF610"/>
      <c r="AIG610"/>
      <c r="AIH610"/>
      <c r="AII610"/>
      <c r="AIJ610"/>
      <c r="AIK610"/>
      <c r="AIL610"/>
      <c r="AIM610"/>
      <c r="AIN610"/>
      <c r="AIO610"/>
      <c r="AIP610"/>
      <c r="AIQ610"/>
      <c r="AIR610"/>
      <c r="AIS610"/>
      <c r="AIT610"/>
      <c r="AIU610"/>
      <c r="AIV610"/>
      <c r="AIW610"/>
      <c r="AIX610"/>
      <c r="AIY610"/>
      <c r="AIZ610"/>
      <c r="AJA610"/>
      <c r="AJB610"/>
      <c r="AJC610"/>
      <c r="AJD610"/>
      <c r="AJE610"/>
      <c r="AJF610"/>
      <c r="AJG610"/>
      <c r="AJH610"/>
      <c r="AJI610"/>
      <c r="AJJ610"/>
      <c r="AJK610"/>
      <c r="AJL610"/>
      <c r="AJM610"/>
      <c r="AJN610"/>
      <c r="AJO610"/>
      <c r="AJP610"/>
      <c r="AJQ610"/>
      <c r="AJR610"/>
      <c r="AJS610"/>
      <c r="AJT610"/>
      <c r="AJU610"/>
      <c r="AJV610"/>
      <c r="AJW610"/>
      <c r="AJX610"/>
      <c r="AJY610"/>
      <c r="AJZ610"/>
      <c r="AKA610"/>
      <c r="AKB610"/>
      <c r="AKC610"/>
      <c r="AKD610"/>
      <c r="AKE610"/>
      <c r="AKF610"/>
      <c r="AKG610"/>
      <c r="AKH610"/>
      <c r="AKI610"/>
      <c r="AKJ610"/>
      <c r="AKK610"/>
      <c r="AKL610"/>
      <c r="AKM610"/>
      <c r="AKN610"/>
      <c r="AKO610"/>
      <c r="AKP610"/>
      <c r="AKQ610"/>
      <c r="AKR610"/>
      <c r="AKS610"/>
      <c r="AKT610"/>
      <c r="AKU610"/>
      <c r="AKV610"/>
      <c r="AKW610"/>
      <c r="AKX610"/>
      <c r="AKY610"/>
      <c r="AKZ610"/>
      <c r="ALA610"/>
      <c r="ALB610"/>
      <c r="ALC610"/>
      <c r="ALD610"/>
      <c r="ALE610"/>
      <c r="ALF610"/>
      <c r="ALG610"/>
      <c r="ALH610"/>
      <c r="ALI610"/>
      <c r="ALJ610"/>
      <c r="ALK610"/>
      <c r="ALL610"/>
      <c r="ALM610"/>
      <c r="ALN610"/>
      <c r="ALO610"/>
      <c r="ALP610"/>
      <c r="ALQ610"/>
      <c r="ALR610"/>
      <c r="ALS610"/>
      <c r="ALT610"/>
      <c r="ALU610"/>
      <c r="ALV610"/>
      <c r="ALW610"/>
      <c r="ALX610"/>
      <c r="ALY610"/>
      <c r="ALZ610"/>
      <c r="AMA610"/>
      <c r="AMB610"/>
      <c r="AMC610"/>
      <c r="AMD610"/>
      <c r="AME610"/>
      <c r="AMF610"/>
      <c r="AMG610"/>
      <c r="AMH610"/>
      <c r="AMI610"/>
      <c r="AMJ610"/>
    </row>
    <row r="611" spans="1:1024" ht="17.25" customHeight="1">
      <c r="A611" s="9"/>
      <c r="B611" s="8"/>
      <c r="C611" s="8"/>
      <c r="D611" s="6"/>
      <c r="E611" s="7"/>
      <c r="F611" s="5"/>
      <c r="G611" s="5"/>
      <c r="H611" s="5"/>
      <c r="I611" s="5"/>
      <c r="J611" s="5"/>
      <c r="K611" s="5"/>
      <c r="L611" s="5"/>
      <c r="M611" s="5"/>
      <c r="N611" s="5"/>
      <c r="O611" s="5"/>
      <c r="P611" s="5"/>
      <c r="Q611" s="5"/>
      <c r="R611" s="5"/>
      <c r="S611" s="5"/>
      <c r="T611" s="5"/>
      <c r="U611" s="5"/>
      <c r="V611" s="5"/>
      <c r="W611" s="5"/>
      <c r="X611" s="5"/>
      <c r="Y611" s="5"/>
      <c r="Z611" s="5"/>
      <c r="AA611" s="5"/>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c r="NA611"/>
      <c r="NB611"/>
      <c r="NC611"/>
      <c r="ND611"/>
      <c r="NE611"/>
      <c r="NF611"/>
      <c r="NG611"/>
      <c r="NH611"/>
      <c r="NI611"/>
      <c r="NJ611"/>
      <c r="NK611"/>
      <c r="NL611"/>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c r="PL611"/>
      <c r="PM611"/>
      <c r="PN611"/>
      <c r="PO611"/>
      <c r="PP611"/>
      <c r="PQ611"/>
      <c r="PR611"/>
      <c r="PS611"/>
      <c r="PT611"/>
      <c r="PU611"/>
      <c r="PV611"/>
      <c r="PW611"/>
      <c r="PX611"/>
      <c r="PY611"/>
      <c r="PZ611"/>
      <c r="QA611"/>
      <c r="QB611"/>
      <c r="QC611"/>
      <c r="QD611"/>
      <c r="QE611"/>
      <c r="QF611"/>
      <c r="QG611"/>
      <c r="QH611"/>
      <c r="QI611"/>
      <c r="QJ611"/>
      <c r="QK611"/>
      <c r="QL611"/>
      <c r="QM611"/>
      <c r="QN611"/>
      <c r="QO611"/>
      <c r="QP611"/>
      <c r="QQ611"/>
      <c r="QR611"/>
      <c r="QS611"/>
      <c r="QT611"/>
      <c r="QU611"/>
      <c r="QV611"/>
      <c r="QW611"/>
      <c r="QX611"/>
      <c r="QY611"/>
      <c r="QZ611"/>
      <c r="RA611"/>
      <c r="RB611"/>
      <c r="RC611"/>
      <c r="RD611"/>
      <c r="RE611"/>
      <c r="RF611"/>
      <c r="RG611"/>
      <c r="RH611"/>
      <c r="RI611"/>
      <c r="RJ611"/>
      <c r="RK611"/>
      <c r="RL611"/>
      <c r="RM611"/>
      <c r="RN611"/>
      <c r="RO611"/>
      <c r="RP611"/>
      <c r="RQ611"/>
      <c r="RR611"/>
      <c r="RS611"/>
      <c r="RT611"/>
      <c r="RU611"/>
      <c r="RV611"/>
      <c r="RW611"/>
      <c r="RX611"/>
      <c r="RY611"/>
      <c r="RZ611"/>
      <c r="SA611"/>
      <c r="SB611"/>
      <c r="SC611"/>
      <c r="SD611"/>
      <c r="SE611"/>
      <c r="SF611"/>
      <c r="SG611"/>
      <c r="SH611"/>
      <c r="SI611"/>
      <c r="SJ611"/>
      <c r="SK611"/>
      <c r="SL611"/>
      <c r="SM611"/>
      <c r="SN611"/>
      <c r="SO611"/>
      <c r="SP611"/>
      <c r="SQ611"/>
      <c r="SR611"/>
      <c r="SS611"/>
      <c r="ST611"/>
      <c r="SU611"/>
      <c r="SV611"/>
      <c r="SW611"/>
      <c r="SX611"/>
      <c r="SY611"/>
      <c r="SZ611"/>
      <c r="TA611"/>
      <c r="TB611"/>
      <c r="TC611"/>
      <c r="TD611"/>
      <c r="TE611"/>
      <c r="TF611"/>
      <c r="TG611"/>
      <c r="TH611"/>
      <c r="TI611"/>
      <c r="TJ611"/>
      <c r="TK611"/>
      <c r="TL611"/>
      <c r="TM611"/>
      <c r="TN611"/>
      <c r="TO611"/>
      <c r="TP611"/>
      <c r="TQ611"/>
      <c r="TR611"/>
      <c r="TS611"/>
      <c r="TT611"/>
      <c r="TU611"/>
      <c r="TV611"/>
      <c r="TW611"/>
      <c r="TX611"/>
      <c r="TY611"/>
      <c r="TZ611"/>
      <c r="UA611"/>
      <c r="UB611"/>
      <c r="UC611"/>
      <c r="UD611"/>
      <c r="UE611"/>
      <c r="UF611"/>
      <c r="UG611"/>
      <c r="UH611"/>
      <c r="UI611"/>
      <c r="UJ611"/>
      <c r="UK611"/>
      <c r="UL611"/>
      <c r="UM611"/>
      <c r="UN611"/>
      <c r="UO611"/>
      <c r="UP611"/>
      <c r="UQ611"/>
      <c r="UR611"/>
      <c r="US611"/>
      <c r="UT611"/>
      <c r="UU611"/>
      <c r="UV611"/>
      <c r="UW611"/>
      <c r="UX611"/>
      <c r="UY611"/>
      <c r="UZ611"/>
      <c r="VA611"/>
      <c r="VB611"/>
      <c r="VC611"/>
      <c r="VD611"/>
      <c r="VE611"/>
      <c r="VF611"/>
      <c r="VG611"/>
      <c r="VH611"/>
      <c r="VI611"/>
      <c r="VJ611"/>
      <c r="VK611"/>
      <c r="VL611"/>
      <c r="VM611"/>
      <c r="VN611"/>
      <c r="VO611"/>
      <c r="VP611"/>
      <c r="VQ611"/>
      <c r="VR611"/>
      <c r="VS611"/>
      <c r="VT611"/>
      <c r="VU611"/>
      <c r="VV611"/>
      <c r="VW611"/>
      <c r="VX611"/>
      <c r="VY611"/>
      <c r="VZ611"/>
      <c r="WA611"/>
      <c r="WB611"/>
      <c r="WC611"/>
      <c r="WD611"/>
      <c r="WE611"/>
      <c r="WF611"/>
      <c r="WG611"/>
      <c r="WH611"/>
      <c r="WI611"/>
      <c r="WJ611"/>
      <c r="WK611"/>
      <c r="WL611"/>
      <c r="WM611"/>
      <c r="WN611"/>
      <c r="WO611"/>
      <c r="WP611"/>
      <c r="WQ611"/>
      <c r="WR611"/>
      <c r="WS611"/>
      <c r="WT611"/>
      <c r="WU611"/>
      <c r="WV611"/>
      <c r="WW611"/>
      <c r="WX611"/>
      <c r="WY611"/>
      <c r="WZ611"/>
      <c r="XA611"/>
      <c r="XB611"/>
      <c r="XC611"/>
      <c r="XD611"/>
      <c r="XE611"/>
      <c r="XF611"/>
      <c r="XG611"/>
      <c r="XH611"/>
      <c r="XI611"/>
      <c r="XJ611"/>
      <c r="XK611"/>
      <c r="XL611"/>
      <c r="XM611"/>
      <c r="XN611"/>
      <c r="XO611"/>
      <c r="XP611"/>
      <c r="XQ611"/>
      <c r="XR611"/>
      <c r="XS611"/>
      <c r="XT611"/>
      <c r="XU611"/>
      <c r="XV611"/>
      <c r="XW611"/>
      <c r="XX611"/>
      <c r="XY611"/>
      <c r="XZ611"/>
      <c r="YA611"/>
      <c r="YB611"/>
      <c r="YC611"/>
      <c r="YD611"/>
      <c r="YE611"/>
      <c r="YF611"/>
      <c r="YG611"/>
      <c r="YH611"/>
      <c r="YI611"/>
      <c r="YJ611"/>
      <c r="YK611"/>
      <c r="YL611"/>
      <c r="YM611"/>
      <c r="YN611"/>
      <c r="YO611"/>
      <c r="YP611"/>
      <c r="YQ611"/>
      <c r="YR611"/>
      <c r="YS611"/>
      <c r="YT611"/>
      <c r="YU611"/>
      <c r="YV611"/>
      <c r="YW611"/>
      <c r="YX611"/>
      <c r="YY611"/>
      <c r="YZ611"/>
      <c r="ZA611"/>
      <c r="ZB611"/>
      <c r="ZC611"/>
      <c r="ZD611"/>
      <c r="ZE611"/>
      <c r="ZF611"/>
      <c r="ZG611"/>
      <c r="ZH611"/>
      <c r="ZI611"/>
      <c r="ZJ611"/>
      <c r="ZK611"/>
      <c r="ZL611"/>
      <c r="ZM611"/>
      <c r="ZN611"/>
      <c r="ZO611"/>
      <c r="ZP611"/>
      <c r="ZQ611"/>
      <c r="ZR611"/>
      <c r="ZS611"/>
      <c r="ZT611"/>
      <c r="ZU611"/>
      <c r="ZV611"/>
      <c r="ZW611"/>
      <c r="ZX611"/>
      <c r="ZY611"/>
      <c r="ZZ611"/>
      <c r="AAA611"/>
      <c r="AAB611"/>
      <c r="AAC611"/>
      <c r="AAD611"/>
      <c r="AAE611"/>
      <c r="AAF611"/>
      <c r="AAG611"/>
      <c r="AAH611"/>
      <c r="AAI611"/>
      <c r="AAJ611"/>
      <c r="AAK611"/>
      <c r="AAL611"/>
      <c r="AAM611"/>
      <c r="AAN611"/>
      <c r="AAO611"/>
      <c r="AAP611"/>
      <c r="AAQ611"/>
      <c r="AAR611"/>
      <c r="AAS611"/>
      <c r="AAT611"/>
      <c r="AAU611"/>
      <c r="AAV611"/>
      <c r="AAW611"/>
      <c r="AAX611"/>
      <c r="AAY611"/>
      <c r="AAZ611"/>
      <c r="ABA611"/>
      <c r="ABB611"/>
      <c r="ABC611"/>
      <c r="ABD611"/>
      <c r="ABE611"/>
      <c r="ABF611"/>
      <c r="ABG611"/>
      <c r="ABH611"/>
      <c r="ABI611"/>
      <c r="ABJ611"/>
      <c r="ABK611"/>
      <c r="ABL611"/>
      <c r="ABM611"/>
      <c r="ABN611"/>
      <c r="ABO611"/>
      <c r="ABP611"/>
      <c r="ABQ611"/>
      <c r="ABR611"/>
      <c r="ABS611"/>
      <c r="ABT611"/>
      <c r="ABU611"/>
      <c r="ABV611"/>
      <c r="ABW611"/>
      <c r="ABX611"/>
      <c r="ABY611"/>
      <c r="ABZ611"/>
      <c r="ACA611"/>
      <c r="ACB611"/>
      <c r="ACC611"/>
      <c r="ACD611"/>
      <c r="ACE611"/>
      <c r="ACF611"/>
      <c r="ACG611"/>
      <c r="ACH611"/>
      <c r="ACI611"/>
      <c r="ACJ611"/>
      <c r="ACK611"/>
      <c r="ACL611"/>
      <c r="ACM611"/>
      <c r="ACN611"/>
      <c r="ACO611"/>
      <c r="ACP611"/>
      <c r="ACQ611"/>
      <c r="ACR611"/>
      <c r="ACS611"/>
      <c r="ACT611"/>
      <c r="ACU611"/>
      <c r="ACV611"/>
      <c r="ACW611"/>
      <c r="ACX611"/>
      <c r="ACY611"/>
      <c r="ACZ611"/>
      <c r="ADA611"/>
      <c r="ADB611"/>
      <c r="ADC611"/>
      <c r="ADD611"/>
      <c r="ADE611"/>
      <c r="ADF611"/>
      <c r="ADG611"/>
      <c r="ADH611"/>
      <c r="ADI611"/>
      <c r="ADJ611"/>
      <c r="ADK611"/>
      <c r="ADL611"/>
      <c r="ADM611"/>
      <c r="ADN611"/>
      <c r="ADO611"/>
      <c r="ADP611"/>
      <c r="ADQ611"/>
      <c r="ADR611"/>
      <c r="ADS611"/>
      <c r="ADT611"/>
      <c r="ADU611"/>
      <c r="ADV611"/>
      <c r="ADW611"/>
      <c r="ADX611"/>
      <c r="ADY611"/>
      <c r="ADZ611"/>
      <c r="AEA611"/>
      <c r="AEB611"/>
      <c r="AEC611"/>
      <c r="AED611"/>
      <c r="AEE611"/>
      <c r="AEF611"/>
      <c r="AEG611"/>
      <c r="AEH611"/>
      <c r="AEI611"/>
      <c r="AEJ611"/>
      <c r="AEK611"/>
      <c r="AEL611"/>
      <c r="AEM611"/>
      <c r="AEN611"/>
      <c r="AEO611"/>
      <c r="AEP611"/>
      <c r="AEQ611"/>
      <c r="AER611"/>
      <c r="AES611"/>
      <c r="AET611"/>
      <c r="AEU611"/>
      <c r="AEV611"/>
      <c r="AEW611"/>
      <c r="AEX611"/>
      <c r="AEY611"/>
      <c r="AEZ611"/>
      <c r="AFA611"/>
      <c r="AFB611"/>
      <c r="AFC611"/>
      <c r="AFD611"/>
      <c r="AFE611"/>
      <c r="AFF611"/>
      <c r="AFG611"/>
      <c r="AFH611"/>
      <c r="AFI611"/>
      <c r="AFJ611"/>
      <c r="AFK611"/>
      <c r="AFL611"/>
      <c r="AFM611"/>
      <c r="AFN611"/>
      <c r="AFO611"/>
      <c r="AFP611"/>
      <c r="AFQ611"/>
      <c r="AFR611"/>
      <c r="AFS611"/>
      <c r="AFT611"/>
      <c r="AFU611"/>
      <c r="AFV611"/>
      <c r="AFW611"/>
      <c r="AFX611"/>
      <c r="AFY611"/>
      <c r="AFZ611"/>
      <c r="AGA611"/>
      <c r="AGB611"/>
      <c r="AGC611"/>
      <c r="AGD611"/>
      <c r="AGE611"/>
      <c r="AGF611"/>
      <c r="AGG611"/>
      <c r="AGH611"/>
      <c r="AGI611"/>
      <c r="AGJ611"/>
      <c r="AGK611"/>
      <c r="AGL611"/>
      <c r="AGM611"/>
      <c r="AGN611"/>
      <c r="AGO611"/>
      <c r="AGP611"/>
      <c r="AGQ611"/>
      <c r="AGR611"/>
      <c r="AGS611"/>
      <c r="AGT611"/>
      <c r="AGU611"/>
      <c r="AGV611"/>
      <c r="AGW611"/>
      <c r="AGX611"/>
      <c r="AGY611"/>
      <c r="AGZ611"/>
      <c r="AHA611"/>
      <c r="AHB611"/>
      <c r="AHC611"/>
      <c r="AHD611"/>
      <c r="AHE611"/>
      <c r="AHF611"/>
      <c r="AHG611"/>
      <c r="AHH611"/>
      <c r="AHI611"/>
      <c r="AHJ611"/>
      <c r="AHK611"/>
      <c r="AHL611"/>
      <c r="AHM611"/>
      <c r="AHN611"/>
      <c r="AHO611"/>
      <c r="AHP611"/>
      <c r="AHQ611"/>
      <c r="AHR611"/>
      <c r="AHS611"/>
      <c r="AHT611"/>
      <c r="AHU611"/>
      <c r="AHV611"/>
      <c r="AHW611"/>
      <c r="AHX611"/>
      <c r="AHY611"/>
      <c r="AHZ611"/>
      <c r="AIA611"/>
      <c r="AIB611"/>
      <c r="AIC611"/>
      <c r="AID611"/>
      <c r="AIE611"/>
      <c r="AIF611"/>
      <c r="AIG611"/>
      <c r="AIH611"/>
      <c r="AII611"/>
      <c r="AIJ611"/>
      <c r="AIK611"/>
      <c r="AIL611"/>
      <c r="AIM611"/>
      <c r="AIN611"/>
      <c r="AIO611"/>
      <c r="AIP611"/>
      <c r="AIQ611"/>
      <c r="AIR611"/>
      <c r="AIS611"/>
      <c r="AIT611"/>
      <c r="AIU611"/>
      <c r="AIV611"/>
      <c r="AIW611"/>
      <c r="AIX611"/>
      <c r="AIY611"/>
      <c r="AIZ611"/>
      <c r="AJA611"/>
      <c r="AJB611"/>
      <c r="AJC611"/>
      <c r="AJD611"/>
      <c r="AJE611"/>
      <c r="AJF611"/>
      <c r="AJG611"/>
      <c r="AJH611"/>
      <c r="AJI611"/>
      <c r="AJJ611"/>
      <c r="AJK611"/>
      <c r="AJL611"/>
      <c r="AJM611"/>
      <c r="AJN611"/>
      <c r="AJO611"/>
      <c r="AJP611"/>
      <c r="AJQ611"/>
      <c r="AJR611"/>
      <c r="AJS611"/>
      <c r="AJT611"/>
      <c r="AJU611"/>
      <c r="AJV611"/>
      <c r="AJW611"/>
      <c r="AJX611"/>
      <c r="AJY611"/>
      <c r="AJZ611"/>
      <c r="AKA611"/>
      <c r="AKB611"/>
      <c r="AKC611"/>
      <c r="AKD611"/>
      <c r="AKE611"/>
      <c r="AKF611"/>
      <c r="AKG611"/>
      <c r="AKH611"/>
      <c r="AKI611"/>
      <c r="AKJ611"/>
      <c r="AKK611"/>
      <c r="AKL611"/>
      <c r="AKM611"/>
      <c r="AKN611"/>
      <c r="AKO611"/>
      <c r="AKP611"/>
      <c r="AKQ611"/>
      <c r="AKR611"/>
      <c r="AKS611"/>
      <c r="AKT611"/>
      <c r="AKU611"/>
      <c r="AKV611"/>
      <c r="AKW611"/>
      <c r="AKX611"/>
      <c r="AKY611"/>
      <c r="AKZ611"/>
      <c r="ALA611"/>
      <c r="ALB611"/>
      <c r="ALC611"/>
      <c r="ALD611"/>
      <c r="ALE611"/>
      <c r="ALF611"/>
      <c r="ALG611"/>
      <c r="ALH611"/>
      <c r="ALI611"/>
      <c r="ALJ611"/>
      <c r="ALK611"/>
      <c r="ALL611"/>
      <c r="ALM611"/>
      <c r="ALN611"/>
      <c r="ALO611"/>
      <c r="ALP611"/>
      <c r="ALQ611"/>
      <c r="ALR611"/>
      <c r="ALS611"/>
      <c r="ALT611"/>
      <c r="ALU611"/>
      <c r="ALV611"/>
      <c r="ALW611"/>
      <c r="ALX611"/>
      <c r="ALY611"/>
      <c r="ALZ611"/>
      <c r="AMA611"/>
      <c r="AMB611"/>
      <c r="AMC611"/>
      <c r="AMD611"/>
      <c r="AME611"/>
      <c r="AMF611"/>
      <c r="AMG611"/>
      <c r="AMH611"/>
      <c r="AMI611"/>
      <c r="AMJ611"/>
    </row>
    <row r="612" spans="1:1024" ht="17.25" customHeight="1">
      <c r="A612" s="9"/>
      <c r="B612" s="8"/>
      <c r="C612" s="8"/>
      <c r="D612" s="6"/>
      <c r="E612" s="7"/>
      <c r="F612" s="5"/>
      <c r="G612" s="5"/>
      <c r="H612" s="5"/>
      <c r="I612" s="5"/>
      <c r="J612" s="5"/>
      <c r="K612" s="5"/>
      <c r="L612" s="5"/>
      <c r="M612" s="5"/>
      <c r="N612" s="5"/>
      <c r="O612" s="5"/>
      <c r="P612" s="5"/>
      <c r="Q612" s="5"/>
      <c r="R612" s="5"/>
      <c r="S612" s="5"/>
      <c r="T612" s="5"/>
      <c r="U612" s="5"/>
      <c r="V612" s="5"/>
      <c r="W612" s="5"/>
      <c r="X612" s="5"/>
      <c r="Y612" s="5"/>
      <c r="Z612" s="5"/>
      <c r="AA612" s="5"/>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MO612"/>
      <c r="MP612"/>
      <c r="MQ612"/>
      <c r="MR612"/>
      <c r="MS612"/>
      <c r="MT612"/>
      <c r="MU612"/>
      <c r="MV612"/>
      <c r="MW612"/>
      <c r="MX612"/>
      <c r="MY612"/>
      <c r="MZ612"/>
      <c r="NA612"/>
      <c r="NB612"/>
      <c r="NC612"/>
      <c r="ND612"/>
      <c r="NE612"/>
      <c r="NF612"/>
      <c r="NG612"/>
      <c r="NH612"/>
      <c r="NI612"/>
      <c r="NJ612"/>
      <c r="NK612"/>
      <c r="NL612"/>
      <c r="NM612"/>
      <c r="NN612"/>
      <c r="NO612"/>
      <c r="NP612"/>
      <c r="NQ612"/>
      <c r="NR612"/>
      <c r="NS612"/>
      <c r="NT612"/>
      <c r="NU612"/>
      <c r="NV612"/>
      <c r="NW612"/>
      <c r="NX612"/>
      <c r="NY612"/>
      <c r="NZ612"/>
      <c r="OA612"/>
      <c r="OB612"/>
      <c r="OC612"/>
      <c r="OD612"/>
      <c r="OE612"/>
      <c r="OF612"/>
      <c r="OG612"/>
      <c r="OH612"/>
      <c r="OI612"/>
      <c r="OJ612"/>
      <c r="OK612"/>
      <c r="OL612"/>
      <c r="OM612"/>
      <c r="ON612"/>
      <c r="OO612"/>
      <c r="OP612"/>
      <c r="OQ612"/>
      <c r="OR612"/>
      <c r="OS612"/>
      <c r="OT612"/>
      <c r="OU612"/>
      <c r="OV612"/>
      <c r="OW612"/>
      <c r="OX612"/>
      <c r="OY612"/>
      <c r="OZ612"/>
      <c r="PA612"/>
      <c r="PB612"/>
      <c r="PC612"/>
      <c r="PD612"/>
      <c r="PE612"/>
      <c r="PF612"/>
      <c r="PG612"/>
      <c r="PH612"/>
      <c r="PI612"/>
      <c r="PJ612"/>
      <c r="PK612"/>
      <c r="PL612"/>
      <c r="PM612"/>
      <c r="PN612"/>
      <c r="PO612"/>
      <c r="PP612"/>
      <c r="PQ612"/>
      <c r="PR612"/>
      <c r="PS612"/>
      <c r="PT612"/>
      <c r="PU612"/>
      <c r="PV612"/>
      <c r="PW612"/>
      <c r="PX612"/>
      <c r="PY612"/>
      <c r="PZ612"/>
      <c r="QA612"/>
      <c r="QB612"/>
      <c r="QC612"/>
      <c r="QD612"/>
      <c r="QE612"/>
      <c r="QF612"/>
      <c r="QG612"/>
      <c r="QH612"/>
      <c r="QI612"/>
      <c r="QJ612"/>
      <c r="QK612"/>
      <c r="QL612"/>
      <c r="QM612"/>
      <c r="QN612"/>
      <c r="QO612"/>
      <c r="QP612"/>
      <c r="QQ612"/>
      <c r="QR612"/>
      <c r="QS612"/>
      <c r="QT612"/>
      <c r="QU612"/>
      <c r="QV612"/>
      <c r="QW612"/>
      <c r="QX612"/>
      <c r="QY612"/>
      <c r="QZ612"/>
      <c r="RA612"/>
      <c r="RB612"/>
      <c r="RC612"/>
      <c r="RD612"/>
      <c r="RE612"/>
      <c r="RF612"/>
      <c r="RG612"/>
      <c r="RH612"/>
      <c r="RI612"/>
      <c r="RJ612"/>
      <c r="RK612"/>
      <c r="RL612"/>
      <c r="RM612"/>
      <c r="RN612"/>
      <c r="RO612"/>
      <c r="RP612"/>
      <c r="RQ612"/>
      <c r="RR612"/>
      <c r="RS612"/>
      <c r="RT612"/>
      <c r="RU612"/>
      <c r="RV612"/>
      <c r="RW612"/>
      <c r="RX612"/>
      <c r="RY612"/>
      <c r="RZ612"/>
      <c r="SA612"/>
      <c r="SB612"/>
      <c r="SC612"/>
      <c r="SD612"/>
      <c r="SE612"/>
      <c r="SF612"/>
      <c r="SG612"/>
      <c r="SH612"/>
      <c r="SI612"/>
      <c r="SJ612"/>
      <c r="SK612"/>
      <c r="SL612"/>
      <c r="SM612"/>
      <c r="SN612"/>
      <c r="SO612"/>
      <c r="SP612"/>
      <c r="SQ612"/>
      <c r="SR612"/>
      <c r="SS612"/>
      <c r="ST612"/>
      <c r="SU612"/>
      <c r="SV612"/>
      <c r="SW612"/>
      <c r="SX612"/>
      <c r="SY612"/>
      <c r="SZ612"/>
      <c r="TA612"/>
      <c r="TB612"/>
      <c r="TC612"/>
      <c r="TD612"/>
      <c r="TE612"/>
      <c r="TF612"/>
      <c r="TG612"/>
      <c r="TH612"/>
      <c r="TI612"/>
      <c r="TJ612"/>
      <c r="TK612"/>
      <c r="TL612"/>
      <c r="TM612"/>
      <c r="TN612"/>
      <c r="TO612"/>
      <c r="TP612"/>
      <c r="TQ612"/>
      <c r="TR612"/>
      <c r="TS612"/>
      <c r="TT612"/>
      <c r="TU612"/>
      <c r="TV612"/>
      <c r="TW612"/>
      <c r="TX612"/>
      <c r="TY612"/>
      <c r="TZ612"/>
      <c r="UA612"/>
      <c r="UB612"/>
      <c r="UC612"/>
      <c r="UD612"/>
      <c r="UE612"/>
      <c r="UF612"/>
      <c r="UG612"/>
      <c r="UH612"/>
      <c r="UI612"/>
      <c r="UJ612"/>
      <c r="UK612"/>
      <c r="UL612"/>
      <c r="UM612"/>
      <c r="UN612"/>
      <c r="UO612"/>
      <c r="UP612"/>
      <c r="UQ612"/>
      <c r="UR612"/>
      <c r="US612"/>
      <c r="UT612"/>
      <c r="UU612"/>
      <c r="UV612"/>
      <c r="UW612"/>
      <c r="UX612"/>
      <c r="UY612"/>
      <c r="UZ612"/>
      <c r="VA612"/>
      <c r="VB612"/>
      <c r="VC612"/>
      <c r="VD612"/>
      <c r="VE612"/>
      <c r="VF612"/>
      <c r="VG612"/>
      <c r="VH612"/>
      <c r="VI612"/>
      <c r="VJ612"/>
      <c r="VK612"/>
      <c r="VL612"/>
      <c r="VM612"/>
      <c r="VN612"/>
      <c r="VO612"/>
      <c r="VP612"/>
      <c r="VQ612"/>
      <c r="VR612"/>
      <c r="VS612"/>
      <c r="VT612"/>
      <c r="VU612"/>
      <c r="VV612"/>
      <c r="VW612"/>
      <c r="VX612"/>
      <c r="VY612"/>
      <c r="VZ612"/>
      <c r="WA612"/>
      <c r="WB612"/>
      <c r="WC612"/>
      <c r="WD612"/>
      <c r="WE612"/>
      <c r="WF612"/>
      <c r="WG612"/>
      <c r="WH612"/>
      <c r="WI612"/>
      <c r="WJ612"/>
      <c r="WK612"/>
      <c r="WL612"/>
      <c r="WM612"/>
      <c r="WN612"/>
      <c r="WO612"/>
      <c r="WP612"/>
      <c r="WQ612"/>
      <c r="WR612"/>
      <c r="WS612"/>
      <c r="WT612"/>
      <c r="WU612"/>
      <c r="WV612"/>
      <c r="WW612"/>
      <c r="WX612"/>
      <c r="WY612"/>
      <c r="WZ612"/>
      <c r="XA612"/>
      <c r="XB612"/>
      <c r="XC612"/>
      <c r="XD612"/>
      <c r="XE612"/>
      <c r="XF612"/>
      <c r="XG612"/>
      <c r="XH612"/>
      <c r="XI612"/>
      <c r="XJ612"/>
      <c r="XK612"/>
      <c r="XL612"/>
      <c r="XM612"/>
      <c r="XN612"/>
      <c r="XO612"/>
      <c r="XP612"/>
      <c r="XQ612"/>
      <c r="XR612"/>
      <c r="XS612"/>
      <c r="XT612"/>
      <c r="XU612"/>
      <c r="XV612"/>
      <c r="XW612"/>
      <c r="XX612"/>
      <c r="XY612"/>
      <c r="XZ612"/>
      <c r="YA612"/>
      <c r="YB612"/>
      <c r="YC612"/>
      <c r="YD612"/>
      <c r="YE612"/>
      <c r="YF612"/>
      <c r="YG612"/>
      <c r="YH612"/>
      <c r="YI612"/>
      <c r="YJ612"/>
      <c r="YK612"/>
      <c r="YL612"/>
      <c r="YM612"/>
      <c r="YN612"/>
      <c r="YO612"/>
      <c r="YP612"/>
      <c r="YQ612"/>
      <c r="YR612"/>
      <c r="YS612"/>
      <c r="YT612"/>
      <c r="YU612"/>
      <c r="YV612"/>
      <c r="YW612"/>
      <c r="YX612"/>
      <c r="YY612"/>
      <c r="YZ612"/>
      <c r="ZA612"/>
      <c r="ZB612"/>
      <c r="ZC612"/>
      <c r="ZD612"/>
      <c r="ZE612"/>
      <c r="ZF612"/>
      <c r="ZG612"/>
      <c r="ZH612"/>
      <c r="ZI612"/>
      <c r="ZJ612"/>
      <c r="ZK612"/>
      <c r="ZL612"/>
      <c r="ZM612"/>
      <c r="ZN612"/>
      <c r="ZO612"/>
      <c r="ZP612"/>
      <c r="ZQ612"/>
      <c r="ZR612"/>
      <c r="ZS612"/>
      <c r="ZT612"/>
      <c r="ZU612"/>
      <c r="ZV612"/>
      <c r="ZW612"/>
      <c r="ZX612"/>
      <c r="ZY612"/>
      <c r="ZZ612"/>
      <c r="AAA612"/>
      <c r="AAB612"/>
      <c r="AAC612"/>
      <c r="AAD612"/>
      <c r="AAE612"/>
      <c r="AAF612"/>
      <c r="AAG612"/>
      <c r="AAH612"/>
      <c r="AAI612"/>
      <c r="AAJ612"/>
      <c r="AAK612"/>
      <c r="AAL612"/>
      <c r="AAM612"/>
      <c r="AAN612"/>
      <c r="AAO612"/>
      <c r="AAP612"/>
      <c r="AAQ612"/>
      <c r="AAR612"/>
      <c r="AAS612"/>
      <c r="AAT612"/>
      <c r="AAU612"/>
      <c r="AAV612"/>
      <c r="AAW612"/>
      <c r="AAX612"/>
      <c r="AAY612"/>
      <c r="AAZ612"/>
      <c r="ABA612"/>
      <c r="ABB612"/>
      <c r="ABC612"/>
      <c r="ABD612"/>
      <c r="ABE612"/>
      <c r="ABF612"/>
      <c r="ABG612"/>
      <c r="ABH612"/>
      <c r="ABI612"/>
      <c r="ABJ612"/>
      <c r="ABK612"/>
      <c r="ABL612"/>
      <c r="ABM612"/>
      <c r="ABN612"/>
      <c r="ABO612"/>
      <c r="ABP612"/>
      <c r="ABQ612"/>
      <c r="ABR612"/>
      <c r="ABS612"/>
      <c r="ABT612"/>
      <c r="ABU612"/>
      <c r="ABV612"/>
      <c r="ABW612"/>
      <c r="ABX612"/>
      <c r="ABY612"/>
      <c r="ABZ612"/>
      <c r="ACA612"/>
      <c r="ACB612"/>
      <c r="ACC612"/>
      <c r="ACD612"/>
      <c r="ACE612"/>
      <c r="ACF612"/>
      <c r="ACG612"/>
      <c r="ACH612"/>
      <c r="ACI612"/>
      <c r="ACJ612"/>
      <c r="ACK612"/>
      <c r="ACL612"/>
      <c r="ACM612"/>
      <c r="ACN612"/>
      <c r="ACO612"/>
      <c r="ACP612"/>
      <c r="ACQ612"/>
      <c r="ACR612"/>
      <c r="ACS612"/>
      <c r="ACT612"/>
      <c r="ACU612"/>
      <c r="ACV612"/>
      <c r="ACW612"/>
      <c r="ACX612"/>
      <c r="ACY612"/>
      <c r="ACZ612"/>
      <c r="ADA612"/>
      <c r="ADB612"/>
      <c r="ADC612"/>
      <c r="ADD612"/>
      <c r="ADE612"/>
      <c r="ADF612"/>
      <c r="ADG612"/>
      <c r="ADH612"/>
      <c r="ADI612"/>
      <c r="ADJ612"/>
      <c r="ADK612"/>
      <c r="ADL612"/>
      <c r="ADM612"/>
      <c r="ADN612"/>
      <c r="ADO612"/>
      <c r="ADP612"/>
      <c r="ADQ612"/>
      <c r="ADR612"/>
      <c r="ADS612"/>
      <c r="ADT612"/>
      <c r="ADU612"/>
      <c r="ADV612"/>
      <c r="ADW612"/>
      <c r="ADX612"/>
      <c r="ADY612"/>
      <c r="ADZ612"/>
      <c r="AEA612"/>
      <c r="AEB612"/>
      <c r="AEC612"/>
      <c r="AED612"/>
      <c r="AEE612"/>
      <c r="AEF612"/>
      <c r="AEG612"/>
      <c r="AEH612"/>
      <c r="AEI612"/>
      <c r="AEJ612"/>
      <c r="AEK612"/>
      <c r="AEL612"/>
      <c r="AEM612"/>
      <c r="AEN612"/>
      <c r="AEO612"/>
      <c r="AEP612"/>
      <c r="AEQ612"/>
      <c r="AER612"/>
      <c r="AES612"/>
      <c r="AET612"/>
      <c r="AEU612"/>
      <c r="AEV612"/>
      <c r="AEW612"/>
      <c r="AEX612"/>
      <c r="AEY612"/>
      <c r="AEZ612"/>
      <c r="AFA612"/>
      <c r="AFB612"/>
      <c r="AFC612"/>
      <c r="AFD612"/>
      <c r="AFE612"/>
      <c r="AFF612"/>
      <c r="AFG612"/>
      <c r="AFH612"/>
      <c r="AFI612"/>
      <c r="AFJ612"/>
      <c r="AFK612"/>
      <c r="AFL612"/>
      <c r="AFM612"/>
      <c r="AFN612"/>
      <c r="AFO612"/>
      <c r="AFP612"/>
      <c r="AFQ612"/>
      <c r="AFR612"/>
      <c r="AFS612"/>
      <c r="AFT612"/>
      <c r="AFU612"/>
      <c r="AFV612"/>
      <c r="AFW612"/>
      <c r="AFX612"/>
      <c r="AFY612"/>
      <c r="AFZ612"/>
      <c r="AGA612"/>
      <c r="AGB612"/>
      <c r="AGC612"/>
      <c r="AGD612"/>
      <c r="AGE612"/>
      <c r="AGF612"/>
      <c r="AGG612"/>
      <c r="AGH612"/>
      <c r="AGI612"/>
      <c r="AGJ612"/>
      <c r="AGK612"/>
      <c r="AGL612"/>
      <c r="AGM612"/>
      <c r="AGN612"/>
      <c r="AGO612"/>
      <c r="AGP612"/>
      <c r="AGQ612"/>
      <c r="AGR612"/>
      <c r="AGS612"/>
      <c r="AGT612"/>
      <c r="AGU612"/>
      <c r="AGV612"/>
      <c r="AGW612"/>
      <c r="AGX612"/>
      <c r="AGY612"/>
      <c r="AGZ612"/>
      <c r="AHA612"/>
      <c r="AHB612"/>
      <c r="AHC612"/>
      <c r="AHD612"/>
      <c r="AHE612"/>
      <c r="AHF612"/>
      <c r="AHG612"/>
      <c r="AHH612"/>
      <c r="AHI612"/>
      <c r="AHJ612"/>
      <c r="AHK612"/>
      <c r="AHL612"/>
      <c r="AHM612"/>
      <c r="AHN612"/>
      <c r="AHO612"/>
      <c r="AHP612"/>
      <c r="AHQ612"/>
      <c r="AHR612"/>
      <c r="AHS612"/>
      <c r="AHT612"/>
      <c r="AHU612"/>
      <c r="AHV612"/>
      <c r="AHW612"/>
      <c r="AHX612"/>
      <c r="AHY612"/>
      <c r="AHZ612"/>
      <c r="AIA612"/>
      <c r="AIB612"/>
      <c r="AIC612"/>
      <c r="AID612"/>
      <c r="AIE612"/>
      <c r="AIF612"/>
      <c r="AIG612"/>
      <c r="AIH612"/>
      <c r="AII612"/>
      <c r="AIJ612"/>
      <c r="AIK612"/>
      <c r="AIL612"/>
      <c r="AIM612"/>
      <c r="AIN612"/>
      <c r="AIO612"/>
      <c r="AIP612"/>
      <c r="AIQ612"/>
      <c r="AIR612"/>
      <c r="AIS612"/>
      <c r="AIT612"/>
      <c r="AIU612"/>
      <c r="AIV612"/>
      <c r="AIW612"/>
      <c r="AIX612"/>
      <c r="AIY612"/>
      <c r="AIZ612"/>
      <c r="AJA612"/>
      <c r="AJB612"/>
      <c r="AJC612"/>
      <c r="AJD612"/>
      <c r="AJE612"/>
      <c r="AJF612"/>
      <c r="AJG612"/>
      <c r="AJH612"/>
      <c r="AJI612"/>
      <c r="AJJ612"/>
      <c r="AJK612"/>
      <c r="AJL612"/>
      <c r="AJM612"/>
      <c r="AJN612"/>
      <c r="AJO612"/>
      <c r="AJP612"/>
      <c r="AJQ612"/>
      <c r="AJR612"/>
      <c r="AJS612"/>
      <c r="AJT612"/>
      <c r="AJU612"/>
      <c r="AJV612"/>
      <c r="AJW612"/>
      <c r="AJX612"/>
      <c r="AJY612"/>
      <c r="AJZ612"/>
      <c r="AKA612"/>
      <c r="AKB612"/>
      <c r="AKC612"/>
      <c r="AKD612"/>
      <c r="AKE612"/>
      <c r="AKF612"/>
      <c r="AKG612"/>
      <c r="AKH612"/>
      <c r="AKI612"/>
      <c r="AKJ612"/>
      <c r="AKK612"/>
      <c r="AKL612"/>
      <c r="AKM612"/>
      <c r="AKN612"/>
      <c r="AKO612"/>
      <c r="AKP612"/>
      <c r="AKQ612"/>
      <c r="AKR612"/>
      <c r="AKS612"/>
      <c r="AKT612"/>
      <c r="AKU612"/>
      <c r="AKV612"/>
      <c r="AKW612"/>
      <c r="AKX612"/>
      <c r="AKY612"/>
      <c r="AKZ612"/>
      <c r="ALA612"/>
      <c r="ALB612"/>
      <c r="ALC612"/>
      <c r="ALD612"/>
      <c r="ALE612"/>
      <c r="ALF612"/>
      <c r="ALG612"/>
      <c r="ALH612"/>
      <c r="ALI612"/>
      <c r="ALJ612"/>
      <c r="ALK612"/>
      <c r="ALL612"/>
      <c r="ALM612"/>
      <c r="ALN612"/>
      <c r="ALO612"/>
      <c r="ALP612"/>
      <c r="ALQ612"/>
      <c r="ALR612"/>
      <c r="ALS612"/>
      <c r="ALT612"/>
      <c r="ALU612"/>
      <c r="ALV612"/>
      <c r="ALW612"/>
      <c r="ALX612"/>
      <c r="ALY612"/>
      <c r="ALZ612"/>
      <c r="AMA612"/>
      <c r="AMB612"/>
      <c r="AMC612"/>
      <c r="AMD612"/>
      <c r="AME612"/>
      <c r="AMF612"/>
      <c r="AMG612"/>
      <c r="AMH612"/>
      <c r="AMI612"/>
      <c r="AMJ612"/>
    </row>
    <row r="613" spans="1:1024" ht="17.25" customHeight="1">
      <c r="A613" s="9"/>
      <c r="B613" s="8"/>
      <c r="C613" s="8"/>
      <c r="D613" s="6"/>
      <c r="E613" s="7"/>
      <c r="F613" s="5"/>
      <c r="G613" s="5"/>
      <c r="H613" s="5"/>
      <c r="I613" s="5"/>
      <c r="J613" s="5"/>
      <c r="K613" s="5"/>
      <c r="L613" s="5"/>
      <c r="M613" s="5"/>
      <c r="N613" s="5"/>
      <c r="O613" s="5"/>
      <c r="P613" s="5"/>
      <c r="Q613" s="5"/>
      <c r="R613" s="5"/>
      <c r="S613" s="5"/>
      <c r="T613" s="5"/>
      <c r="U613" s="5"/>
      <c r="V613" s="5"/>
      <c r="W613" s="5"/>
      <c r="X613" s="5"/>
      <c r="Y613" s="5"/>
      <c r="Z613" s="5"/>
      <c r="AA613" s="5"/>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c r="PV613"/>
      <c r="PW613"/>
      <c r="PX613"/>
      <c r="PY613"/>
      <c r="PZ613"/>
      <c r="QA613"/>
      <c r="QB613"/>
      <c r="QC613"/>
      <c r="QD613"/>
      <c r="QE613"/>
      <c r="QF613"/>
      <c r="QG613"/>
      <c r="QH613"/>
      <c r="QI613"/>
      <c r="QJ613"/>
      <c r="QK613"/>
      <c r="QL613"/>
      <c r="QM613"/>
      <c r="QN613"/>
      <c r="QO613"/>
      <c r="QP613"/>
      <c r="QQ613"/>
      <c r="QR613"/>
      <c r="QS613"/>
      <c r="QT613"/>
      <c r="QU613"/>
      <c r="QV613"/>
      <c r="QW613"/>
      <c r="QX613"/>
      <c r="QY613"/>
      <c r="QZ613"/>
      <c r="RA613"/>
      <c r="RB613"/>
      <c r="RC613"/>
      <c r="RD613"/>
      <c r="RE613"/>
      <c r="RF613"/>
      <c r="RG613"/>
      <c r="RH613"/>
      <c r="RI613"/>
      <c r="RJ613"/>
      <c r="RK613"/>
      <c r="RL613"/>
      <c r="RM613"/>
      <c r="RN613"/>
      <c r="RO613"/>
      <c r="RP613"/>
      <c r="RQ613"/>
      <c r="RR613"/>
      <c r="RS613"/>
      <c r="RT613"/>
      <c r="RU613"/>
      <c r="RV613"/>
      <c r="RW613"/>
      <c r="RX613"/>
      <c r="RY613"/>
      <c r="RZ613"/>
      <c r="SA613"/>
      <c r="SB613"/>
      <c r="SC613"/>
      <c r="SD613"/>
      <c r="SE613"/>
      <c r="SF613"/>
      <c r="SG613"/>
      <c r="SH613"/>
      <c r="SI613"/>
      <c r="SJ613"/>
      <c r="SK613"/>
      <c r="SL613"/>
      <c r="SM613"/>
      <c r="SN613"/>
      <c r="SO613"/>
      <c r="SP613"/>
      <c r="SQ613"/>
      <c r="SR613"/>
      <c r="SS613"/>
      <c r="ST613"/>
      <c r="SU613"/>
      <c r="SV613"/>
      <c r="SW613"/>
      <c r="SX613"/>
      <c r="SY613"/>
      <c r="SZ613"/>
      <c r="TA613"/>
      <c r="TB613"/>
      <c r="TC613"/>
      <c r="TD613"/>
      <c r="TE613"/>
      <c r="TF613"/>
      <c r="TG613"/>
      <c r="TH613"/>
      <c r="TI613"/>
      <c r="TJ613"/>
      <c r="TK613"/>
      <c r="TL613"/>
      <c r="TM613"/>
      <c r="TN613"/>
      <c r="TO613"/>
      <c r="TP613"/>
      <c r="TQ613"/>
      <c r="TR613"/>
      <c r="TS613"/>
      <c r="TT613"/>
      <c r="TU613"/>
      <c r="TV613"/>
      <c r="TW613"/>
      <c r="TX613"/>
      <c r="TY613"/>
      <c r="TZ613"/>
      <c r="UA613"/>
      <c r="UB613"/>
      <c r="UC613"/>
      <c r="UD613"/>
      <c r="UE613"/>
      <c r="UF613"/>
      <c r="UG613"/>
      <c r="UH613"/>
      <c r="UI613"/>
      <c r="UJ613"/>
      <c r="UK613"/>
      <c r="UL613"/>
      <c r="UM613"/>
      <c r="UN613"/>
      <c r="UO613"/>
      <c r="UP613"/>
      <c r="UQ613"/>
      <c r="UR613"/>
      <c r="US613"/>
      <c r="UT613"/>
      <c r="UU613"/>
      <c r="UV613"/>
      <c r="UW613"/>
      <c r="UX613"/>
      <c r="UY613"/>
      <c r="UZ613"/>
      <c r="VA613"/>
      <c r="VB613"/>
      <c r="VC613"/>
      <c r="VD613"/>
      <c r="VE613"/>
      <c r="VF613"/>
      <c r="VG613"/>
      <c r="VH613"/>
      <c r="VI613"/>
      <c r="VJ613"/>
      <c r="VK613"/>
      <c r="VL613"/>
      <c r="VM613"/>
      <c r="VN613"/>
      <c r="VO613"/>
      <c r="VP613"/>
      <c r="VQ613"/>
      <c r="VR613"/>
      <c r="VS613"/>
      <c r="VT613"/>
      <c r="VU613"/>
      <c r="VV613"/>
      <c r="VW613"/>
      <c r="VX613"/>
      <c r="VY613"/>
      <c r="VZ613"/>
      <c r="WA613"/>
      <c r="WB613"/>
      <c r="WC613"/>
      <c r="WD613"/>
      <c r="WE613"/>
      <c r="WF613"/>
      <c r="WG613"/>
      <c r="WH613"/>
      <c r="WI613"/>
      <c r="WJ613"/>
      <c r="WK613"/>
      <c r="WL613"/>
      <c r="WM613"/>
      <c r="WN613"/>
      <c r="WO613"/>
      <c r="WP613"/>
      <c r="WQ613"/>
      <c r="WR613"/>
      <c r="WS613"/>
      <c r="WT613"/>
      <c r="WU613"/>
      <c r="WV613"/>
      <c r="WW613"/>
      <c r="WX613"/>
      <c r="WY613"/>
      <c r="WZ613"/>
      <c r="XA613"/>
      <c r="XB613"/>
      <c r="XC613"/>
      <c r="XD613"/>
      <c r="XE613"/>
      <c r="XF613"/>
      <c r="XG613"/>
      <c r="XH613"/>
      <c r="XI613"/>
      <c r="XJ613"/>
      <c r="XK613"/>
      <c r="XL613"/>
      <c r="XM613"/>
      <c r="XN613"/>
      <c r="XO613"/>
      <c r="XP613"/>
      <c r="XQ613"/>
      <c r="XR613"/>
      <c r="XS613"/>
      <c r="XT613"/>
      <c r="XU613"/>
      <c r="XV613"/>
      <c r="XW613"/>
      <c r="XX613"/>
      <c r="XY613"/>
      <c r="XZ613"/>
      <c r="YA613"/>
      <c r="YB613"/>
      <c r="YC613"/>
      <c r="YD613"/>
      <c r="YE613"/>
      <c r="YF613"/>
      <c r="YG613"/>
      <c r="YH613"/>
      <c r="YI613"/>
      <c r="YJ613"/>
      <c r="YK613"/>
      <c r="YL613"/>
      <c r="YM613"/>
      <c r="YN613"/>
      <c r="YO613"/>
      <c r="YP613"/>
      <c r="YQ613"/>
      <c r="YR613"/>
      <c r="YS613"/>
      <c r="YT613"/>
      <c r="YU613"/>
      <c r="YV613"/>
      <c r="YW613"/>
      <c r="YX613"/>
      <c r="YY613"/>
      <c r="YZ613"/>
      <c r="ZA613"/>
      <c r="ZB613"/>
      <c r="ZC613"/>
      <c r="ZD613"/>
      <c r="ZE613"/>
      <c r="ZF613"/>
      <c r="ZG613"/>
      <c r="ZH613"/>
      <c r="ZI613"/>
      <c r="ZJ613"/>
      <c r="ZK613"/>
      <c r="ZL613"/>
      <c r="ZM613"/>
      <c r="ZN613"/>
      <c r="ZO613"/>
      <c r="ZP613"/>
      <c r="ZQ613"/>
      <c r="ZR613"/>
      <c r="ZS613"/>
      <c r="ZT613"/>
      <c r="ZU613"/>
      <c r="ZV613"/>
      <c r="ZW613"/>
      <c r="ZX613"/>
      <c r="ZY613"/>
      <c r="ZZ613"/>
      <c r="AAA613"/>
      <c r="AAB613"/>
      <c r="AAC613"/>
      <c r="AAD613"/>
      <c r="AAE613"/>
      <c r="AAF613"/>
      <c r="AAG613"/>
      <c r="AAH613"/>
      <c r="AAI613"/>
      <c r="AAJ613"/>
      <c r="AAK613"/>
      <c r="AAL613"/>
      <c r="AAM613"/>
      <c r="AAN613"/>
      <c r="AAO613"/>
      <c r="AAP613"/>
      <c r="AAQ613"/>
      <c r="AAR613"/>
      <c r="AAS613"/>
      <c r="AAT613"/>
      <c r="AAU613"/>
      <c r="AAV613"/>
      <c r="AAW613"/>
      <c r="AAX613"/>
      <c r="AAY613"/>
      <c r="AAZ613"/>
      <c r="ABA613"/>
      <c r="ABB613"/>
      <c r="ABC613"/>
      <c r="ABD613"/>
      <c r="ABE613"/>
      <c r="ABF613"/>
      <c r="ABG613"/>
      <c r="ABH613"/>
      <c r="ABI613"/>
      <c r="ABJ613"/>
      <c r="ABK613"/>
      <c r="ABL613"/>
      <c r="ABM613"/>
      <c r="ABN613"/>
      <c r="ABO613"/>
      <c r="ABP613"/>
      <c r="ABQ613"/>
      <c r="ABR613"/>
      <c r="ABS613"/>
      <c r="ABT613"/>
      <c r="ABU613"/>
      <c r="ABV613"/>
      <c r="ABW613"/>
      <c r="ABX613"/>
      <c r="ABY613"/>
      <c r="ABZ613"/>
      <c r="ACA613"/>
      <c r="ACB613"/>
      <c r="ACC613"/>
      <c r="ACD613"/>
      <c r="ACE613"/>
      <c r="ACF613"/>
      <c r="ACG613"/>
      <c r="ACH613"/>
      <c r="ACI613"/>
      <c r="ACJ613"/>
      <c r="ACK613"/>
      <c r="ACL613"/>
      <c r="ACM613"/>
      <c r="ACN613"/>
      <c r="ACO613"/>
      <c r="ACP613"/>
      <c r="ACQ613"/>
      <c r="ACR613"/>
      <c r="ACS613"/>
      <c r="ACT613"/>
      <c r="ACU613"/>
      <c r="ACV613"/>
      <c r="ACW613"/>
      <c r="ACX613"/>
      <c r="ACY613"/>
      <c r="ACZ613"/>
      <c r="ADA613"/>
      <c r="ADB613"/>
      <c r="ADC613"/>
      <c r="ADD613"/>
      <c r="ADE613"/>
      <c r="ADF613"/>
      <c r="ADG613"/>
      <c r="ADH613"/>
      <c r="ADI613"/>
      <c r="ADJ613"/>
      <c r="ADK613"/>
      <c r="ADL613"/>
      <c r="ADM613"/>
      <c r="ADN613"/>
      <c r="ADO613"/>
      <c r="ADP613"/>
      <c r="ADQ613"/>
      <c r="ADR613"/>
      <c r="ADS613"/>
      <c r="ADT613"/>
      <c r="ADU613"/>
      <c r="ADV613"/>
      <c r="ADW613"/>
      <c r="ADX613"/>
      <c r="ADY613"/>
      <c r="ADZ613"/>
      <c r="AEA613"/>
      <c r="AEB613"/>
      <c r="AEC613"/>
      <c r="AED613"/>
      <c r="AEE613"/>
      <c r="AEF613"/>
      <c r="AEG613"/>
      <c r="AEH613"/>
      <c r="AEI613"/>
      <c r="AEJ613"/>
      <c r="AEK613"/>
      <c r="AEL613"/>
      <c r="AEM613"/>
      <c r="AEN613"/>
      <c r="AEO613"/>
      <c r="AEP613"/>
      <c r="AEQ613"/>
      <c r="AER613"/>
      <c r="AES613"/>
      <c r="AET613"/>
      <c r="AEU613"/>
      <c r="AEV613"/>
      <c r="AEW613"/>
      <c r="AEX613"/>
      <c r="AEY613"/>
      <c r="AEZ613"/>
      <c r="AFA613"/>
      <c r="AFB613"/>
      <c r="AFC613"/>
      <c r="AFD613"/>
      <c r="AFE613"/>
      <c r="AFF613"/>
      <c r="AFG613"/>
      <c r="AFH613"/>
      <c r="AFI613"/>
      <c r="AFJ613"/>
      <c r="AFK613"/>
      <c r="AFL613"/>
      <c r="AFM613"/>
      <c r="AFN613"/>
      <c r="AFO613"/>
      <c r="AFP613"/>
      <c r="AFQ613"/>
      <c r="AFR613"/>
      <c r="AFS613"/>
      <c r="AFT613"/>
      <c r="AFU613"/>
      <c r="AFV613"/>
      <c r="AFW613"/>
      <c r="AFX613"/>
      <c r="AFY613"/>
      <c r="AFZ613"/>
      <c r="AGA613"/>
      <c r="AGB613"/>
      <c r="AGC613"/>
      <c r="AGD613"/>
      <c r="AGE613"/>
      <c r="AGF613"/>
      <c r="AGG613"/>
      <c r="AGH613"/>
      <c r="AGI613"/>
      <c r="AGJ613"/>
      <c r="AGK613"/>
      <c r="AGL613"/>
      <c r="AGM613"/>
      <c r="AGN613"/>
      <c r="AGO613"/>
      <c r="AGP613"/>
      <c r="AGQ613"/>
      <c r="AGR613"/>
      <c r="AGS613"/>
      <c r="AGT613"/>
      <c r="AGU613"/>
      <c r="AGV613"/>
      <c r="AGW613"/>
      <c r="AGX613"/>
      <c r="AGY613"/>
      <c r="AGZ613"/>
      <c r="AHA613"/>
      <c r="AHB613"/>
      <c r="AHC613"/>
      <c r="AHD613"/>
      <c r="AHE613"/>
      <c r="AHF613"/>
      <c r="AHG613"/>
      <c r="AHH613"/>
      <c r="AHI613"/>
      <c r="AHJ613"/>
      <c r="AHK613"/>
      <c r="AHL613"/>
      <c r="AHM613"/>
      <c r="AHN613"/>
      <c r="AHO613"/>
      <c r="AHP613"/>
      <c r="AHQ613"/>
      <c r="AHR613"/>
      <c r="AHS613"/>
      <c r="AHT613"/>
      <c r="AHU613"/>
      <c r="AHV613"/>
      <c r="AHW613"/>
      <c r="AHX613"/>
      <c r="AHY613"/>
      <c r="AHZ613"/>
      <c r="AIA613"/>
      <c r="AIB613"/>
      <c r="AIC613"/>
      <c r="AID613"/>
      <c r="AIE613"/>
      <c r="AIF613"/>
      <c r="AIG613"/>
      <c r="AIH613"/>
      <c r="AII613"/>
      <c r="AIJ613"/>
      <c r="AIK613"/>
      <c r="AIL613"/>
      <c r="AIM613"/>
      <c r="AIN613"/>
      <c r="AIO613"/>
      <c r="AIP613"/>
      <c r="AIQ613"/>
      <c r="AIR613"/>
      <c r="AIS613"/>
      <c r="AIT613"/>
      <c r="AIU613"/>
      <c r="AIV613"/>
      <c r="AIW613"/>
      <c r="AIX613"/>
      <c r="AIY613"/>
      <c r="AIZ613"/>
      <c r="AJA613"/>
      <c r="AJB613"/>
      <c r="AJC613"/>
      <c r="AJD613"/>
      <c r="AJE613"/>
      <c r="AJF613"/>
      <c r="AJG613"/>
      <c r="AJH613"/>
      <c r="AJI613"/>
      <c r="AJJ613"/>
      <c r="AJK613"/>
      <c r="AJL613"/>
      <c r="AJM613"/>
      <c r="AJN613"/>
      <c r="AJO613"/>
      <c r="AJP613"/>
      <c r="AJQ613"/>
      <c r="AJR613"/>
      <c r="AJS613"/>
      <c r="AJT613"/>
      <c r="AJU613"/>
      <c r="AJV613"/>
      <c r="AJW613"/>
      <c r="AJX613"/>
      <c r="AJY613"/>
      <c r="AJZ613"/>
      <c r="AKA613"/>
      <c r="AKB613"/>
      <c r="AKC613"/>
      <c r="AKD613"/>
      <c r="AKE613"/>
      <c r="AKF613"/>
      <c r="AKG613"/>
      <c r="AKH613"/>
      <c r="AKI613"/>
      <c r="AKJ613"/>
      <c r="AKK613"/>
      <c r="AKL613"/>
      <c r="AKM613"/>
      <c r="AKN613"/>
      <c r="AKO613"/>
      <c r="AKP613"/>
      <c r="AKQ613"/>
      <c r="AKR613"/>
      <c r="AKS613"/>
      <c r="AKT613"/>
      <c r="AKU613"/>
      <c r="AKV613"/>
      <c r="AKW613"/>
      <c r="AKX613"/>
      <c r="AKY613"/>
      <c r="AKZ613"/>
      <c r="ALA613"/>
      <c r="ALB613"/>
      <c r="ALC613"/>
      <c r="ALD613"/>
      <c r="ALE613"/>
      <c r="ALF613"/>
      <c r="ALG613"/>
      <c r="ALH613"/>
      <c r="ALI613"/>
      <c r="ALJ613"/>
      <c r="ALK613"/>
      <c r="ALL613"/>
      <c r="ALM613"/>
      <c r="ALN613"/>
      <c r="ALO613"/>
      <c r="ALP613"/>
      <c r="ALQ613"/>
      <c r="ALR613"/>
      <c r="ALS613"/>
      <c r="ALT613"/>
      <c r="ALU613"/>
      <c r="ALV613"/>
      <c r="ALW613"/>
      <c r="ALX613"/>
      <c r="ALY613"/>
      <c r="ALZ613"/>
      <c r="AMA613"/>
      <c r="AMB613"/>
      <c r="AMC613"/>
      <c r="AMD613"/>
      <c r="AME613"/>
      <c r="AMF613"/>
      <c r="AMG613"/>
      <c r="AMH613"/>
      <c r="AMI613"/>
      <c r="AMJ613"/>
    </row>
    <row r="614" spans="1:1024" ht="17.25" customHeight="1">
      <c r="A614" s="9"/>
      <c r="B614" s="8"/>
      <c r="C614" s="8"/>
      <c r="D614" s="6"/>
      <c r="E614" s="7"/>
      <c r="F614" s="5"/>
      <c r="G614" s="5"/>
      <c r="H614" s="5"/>
      <c r="I614" s="5"/>
      <c r="J614" s="5"/>
      <c r="K614" s="5"/>
      <c r="L614" s="5"/>
      <c r="M614" s="5"/>
      <c r="N614" s="5"/>
      <c r="O614" s="5"/>
      <c r="P614" s="5"/>
      <c r="Q614" s="5"/>
      <c r="R614" s="5"/>
      <c r="S614" s="5"/>
      <c r="T614" s="5"/>
      <c r="U614" s="5"/>
      <c r="V614" s="5"/>
      <c r="W614" s="5"/>
      <c r="X614" s="5"/>
      <c r="Y614" s="5"/>
      <c r="Z614" s="5"/>
      <c r="AA614" s="5"/>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c r="QH614"/>
      <c r="QI614"/>
      <c r="QJ614"/>
      <c r="QK614"/>
      <c r="QL614"/>
      <c r="QM614"/>
      <c r="QN614"/>
      <c r="QO614"/>
      <c r="QP614"/>
      <c r="QQ614"/>
      <c r="QR614"/>
      <c r="QS614"/>
      <c r="QT614"/>
      <c r="QU614"/>
      <c r="QV614"/>
      <c r="QW614"/>
      <c r="QX614"/>
      <c r="QY614"/>
      <c r="QZ614"/>
      <c r="RA614"/>
      <c r="RB614"/>
      <c r="RC614"/>
      <c r="RD614"/>
      <c r="RE614"/>
      <c r="RF614"/>
      <c r="RG614"/>
      <c r="RH614"/>
      <c r="RI614"/>
      <c r="RJ614"/>
      <c r="RK614"/>
      <c r="RL614"/>
      <c r="RM614"/>
      <c r="RN614"/>
      <c r="RO614"/>
      <c r="RP614"/>
      <c r="RQ614"/>
      <c r="RR614"/>
      <c r="RS614"/>
      <c r="RT614"/>
      <c r="RU614"/>
      <c r="RV614"/>
      <c r="RW614"/>
      <c r="RX614"/>
      <c r="RY614"/>
      <c r="RZ614"/>
      <c r="SA614"/>
      <c r="SB614"/>
      <c r="SC614"/>
      <c r="SD614"/>
      <c r="SE614"/>
      <c r="SF614"/>
      <c r="SG614"/>
      <c r="SH614"/>
      <c r="SI614"/>
      <c r="SJ614"/>
      <c r="SK614"/>
      <c r="SL614"/>
      <c r="SM614"/>
      <c r="SN614"/>
      <c r="SO614"/>
      <c r="SP614"/>
      <c r="SQ614"/>
      <c r="SR614"/>
      <c r="SS614"/>
      <c r="ST614"/>
      <c r="SU614"/>
      <c r="SV614"/>
      <c r="SW614"/>
      <c r="SX614"/>
      <c r="SY614"/>
      <c r="SZ614"/>
      <c r="TA614"/>
      <c r="TB614"/>
      <c r="TC614"/>
      <c r="TD614"/>
      <c r="TE614"/>
      <c r="TF614"/>
      <c r="TG614"/>
      <c r="TH614"/>
      <c r="TI614"/>
      <c r="TJ614"/>
      <c r="TK614"/>
      <c r="TL614"/>
      <c r="TM614"/>
      <c r="TN614"/>
      <c r="TO614"/>
      <c r="TP614"/>
      <c r="TQ614"/>
      <c r="TR614"/>
      <c r="TS614"/>
      <c r="TT614"/>
      <c r="TU614"/>
      <c r="TV614"/>
      <c r="TW614"/>
      <c r="TX614"/>
      <c r="TY614"/>
      <c r="TZ614"/>
      <c r="UA614"/>
      <c r="UB614"/>
      <c r="UC614"/>
      <c r="UD614"/>
      <c r="UE614"/>
      <c r="UF614"/>
      <c r="UG614"/>
      <c r="UH614"/>
      <c r="UI614"/>
      <c r="UJ614"/>
      <c r="UK614"/>
      <c r="UL614"/>
      <c r="UM614"/>
      <c r="UN614"/>
      <c r="UO614"/>
      <c r="UP614"/>
      <c r="UQ614"/>
      <c r="UR614"/>
      <c r="US614"/>
      <c r="UT614"/>
      <c r="UU614"/>
      <c r="UV614"/>
      <c r="UW614"/>
      <c r="UX614"/>
      <c r="UY614"/>
      <c r="UZ614"/>
      <c r="VA614"/>
      <c r="VB614"/>
      <c r="VC614"/>
      <c r="VD614"/>
      <c r="VE614"/>
      <c r="VF614"/>
      <c r="VG614"/>
      <c r="VH614"/>
      <c r="VI614"/>
      <c r="VJ614"/>
      <c r="VK614"/>
      <c r="VL614"/>
      <c r="VM614"/>
      <c r="VN614"/>
      <c r="VO614"/>
      <c r="VP614"/>
      <c r="VQ614"/>
      <c r="VR614"/>
      <c r="VS614"/>
      <c r="VT614"/>
      <c r="VU614"/>
      <c r="VV614"/>
      <c r="VW614"/>
      <c r="VX614"/>
      <c r="VY614"/>
      <c r="VZ614"/>
      <c r="WA614"/>
      <c r="WB614"/>
      <c r="WC614"/>
      <c r="WD614"/>
      <c r="WE614"/>
      <c r="WF614"/>
      <c r="WG614"/>
      <c r="WH614"/>
      <c r="WI614"/>
      <c r="WJ614"/>
      <c r="WK614"/>
      <c r="WL614"/>
      <c r="WM614"/>
      <c r="WN614"/>
      <c r="WO614"/>
      <c r="WP614"/>
      <c r="WQ614"/>
      <c r="WR614"/>
      <c r="WS614"/>
      <c r="WT614"/>
      <c r="WU614"/>
      <c r="WV614"/>
      <c r="WW614"/>
      <c r="WX614"/>
      <c r="WY614"/>
      <c r="WZ614"/>
      <c r="XA614"/>
      <c r="XB614"/>
      <c r="XC614"/>
      <c r="XD614"/>
      <c r="XE614"/>
      <c r="XF614"/>
      <c r="XG614"/>
      <c r="XH614"/>
      <c r="XI614"/>
      <c r="XJ614"/>
      <c r="XK614"/>
      <c r="XL614"/>
      <c r="XM614"/>
      <c r="XN614"/>
      <c r="XO614"/>
      <c r="XP614"/>
      <c r="XQ614"/>
      <c r="XR614"/>
      <c r="XS614"/>
      <c r="XT614"/>
      <c r="XU614"/>
      <c r="XV614"/>
      <c r="XW614"/>
      <c r="XX614"/>
      <c r="XY614"/>
      <c r="XZ614"/>
      <c r="YA614"/>
      <c r="YB614"/>
      <c r="YC614"/>
      <c r="YD614"/>
      <c r="YE614"/>
      <c r="YF614"/>
      <c r="YG614"/>
      <c r="YH614"/>
      <c r="YI614"/>
      <c r="YJ614"/>
      <c r="YK614"/>
      <c r="YL614"/>
      <c r="YM614"/>
      <c r="YN614"/>
      <c r="YO614"/>
      <c r="YP614"/>
      <c r="YQ614"/>
      <c r="YR614"/>
      <c r="YS614"/>
      <c r="YT614"/>
      <c r="YU614"/>
      <c r="YV614"/>
      <c r="YW614"/>
      <c r="YX614"/>
      <c r="YY614"/>
      <c r="YZ614"/>
      <c r="ZA614"/>
      <c r="ZB614"/>
      <c r="ZC614"/>
      <c r="ZD614"/>
      <c r="ZE614"/>
      <c r="ZF614"/>
      <c r="ZG614"/>
      <c r="ZH614"/>
      <c r="ZI614"/>
      <c r="ZJ614"/>
      <c r="ZK614"/>
      <c r="ZL614"/>
      <c r="ZM614"/>
      <c r="ZN614"/>
      <c r="ZO614"/>
      <c r="ZP614"/>
      <c r="ZQ614"/>
      <c r="ZR614"/>
      <c r="ZS614"/>
      <c r="ZT614"/>
      <c r="ZU614"/>
      <c r="ZV614"/>
      <c r="ZW614"/>
      <c r="ZX614"/>
      <c r="ZY614"/>
      <c r="ZZ614"/>
      <c r="AAA614"/>
      <c r="AAB614"/>
      <c r="AAC614"/>
      <c r="AAD614"/>
      <c r="AAE614"/>
      <c r="AAF614"/>
      <c r="AAG614"/>
      <c r="AAH614"/>
      <c r="AAI614"/>
      <c r="AAJ614"/>
      <c r="AAK614"/>
      <c r="AAL614"/>
      <c r="AAM614"/>
      <c r="AAN614"/>
      <c r="AAO614"/>
      <c r="AAP614"/>
      <c r="AAQ614"/>
      <c r="AAR614"/>
      <c r="AAS614"/>
      <c r="AAT614"/>
      <c r="AAU614"/>
      <c r="AAV614"/>
      <c r="AAW614"/>
      <c r="AAX614"/>
      <c r="AAY614"/>
      <c r="AAZ614"/>
      <c r="ABA614"/>
      <c r="ABB614"/>
      <c r="ABC614"/>
      <c r="ABD614"/>
      <c r="ABE614"/>
      <c r="ABF614"/>
      <c r="ABG614"/>
      <c r="ABH614"/>
      <c r="ABI614"/>
      <c r="ABJ614"/>
      <c r="ABK614"/>
      <c r="ABL614"/>
      <c r="ABM614"/>
      <c r="ABN614"/>
      <c r="ABO614"/>
      <c r="ABP614"/>
      <c r="ABQ614"/>
      <c r="ABR614"/>
      <c r="ABS614"/>
      <c r="ABT614"/>
      <c r="ABU614"/>
      <c r="ABV614"/>
      <c r="ABW614"/>
      <c r="ABX614"/>
      <c r="ABY614"/>
      <c r="ABZ614"/>
      <c r="ACA614"/>
      <c r="ACB614"/>
      <c r="ACC614"/>
      <c r="ACD614"/>
      <c r="ACE614"/>
      <c r="ACF614"/>
      <c r="ACG614"/>
      <c r="ACH614"/>
      <c r="ACI614"/>
      <c r="ACJ614"/>
      <c r="ACK614"/>
      <c r="ACL614"/>
      <c r="ACM614"/>
      <c r="ACN614"/>
      <c r="ACO614"/>
      <c r="ACP614"/>
      <c r="ACQ614"/>
      <c r="ACR614"/>
      <c r="ACS614"/>
      <c r="ACT614"/>
      <c r="ACU614"/>
      <c r="ACV614"/>
      <c r="ACW614"/>
      <c r="ACX614"/>
      <c r="ACY614"/>
      <c r="ACZ614"/>
      <c r="ADA614"/>
      <c r="ADB614"/>
      <c r="ADC614"/>
      <c r="ADD614"/>
      <c r="ADE614"/>
      <c r="ADF614"/>
      <c r="ADG614"/>
      <c r="ADH614"/>
      <c r="ADI614"/>
      <c r="ADJ614"/>
      <c r="ADK614"/>
      <c r="ADL614"/>
      <c r="ADM614"/>
      <c r="ADN614"/>
      <c r="ADO614"/>
      <c r="ADP614"/>
      <c r="ADQ614"/>
      <c r="ADR614"/>
      <c r="ADS614"/>
      <c r="ADT614"/>
      <c r="ADU614"/>
      <c r="ADV614"/>
      <c r="ADW614"/>
      <c r="ADX614"/>
      <c r="ADY614"/>
      <c r="ADZ614"/>
      <c r="AEA614"/>
      <c r="AEB614"/>
      <c r="AEC614"/>
      <c r="AED614"/>
      <c r="AEE614"/>
      <c r="AEF614"/>
      <c r="AEG614"/>
      <c r="AEH614"/>
      <c r="AEI614"/>
      <c r="AEJ614"/>
      <c r="AEK614"/>
      <c r="AEL614"/>
      <c r="AEM614"/>
      <c r="AEN614"/>
      <c r="AEO614"/>
      <c r="AEP614"/>
      <c r="AEQ614"/>
      <c r="AER614"/>
      <c r="AES614"/>
      <c r="AET614"/>
      <c r="AEU614"/>
      <c r="AEV614"/>
      <c r="AEW614"/>
      <c r="AEX614"/>
      <c r="AEY614"/>
      <c r="AEZ614"/>
      <c r="AFA614"/>
      <c r="AFB614"/>
      <c r="AFC614"/>
      <c r="AFD614"/>
      <c r="AFE614"/>
      <c r="AFF614"/>
      <c r="AFG614"/>
      <c r="AFH614"/>
      <c r="AFI614"/>
      <c r="AFJ614"/>
      <c r="AFK614"/>
      <c r="AFL614"/>
      <c r="AFM614"/>
      <c r="AFN614"/>
      <c r="AFO614"/>
      <c r="AFP614"/>
      <c r="AFQ614"/>
      <c r="AFR614"/>
      <c r="AFS614"/>
      <c r="AFT614"/>
      <c r="AFU614"/>
      <c r="AFV614"/>
      <c r="AFW614"/>
      <c r="AFX614"/>
      <c r="AFY614"/>
      <c r="AFZ614"/>
      <c r="AGA614"/>
      <c r="AGB614"/>
      <c r="AGC614"/>
      <c r="AGD614"/>
      <c r="AGE614"/>
      <c r="AGF614"/>
      <c r="AGG614"/>
      <c r="AGH614"/>
      <c r="AGI614"/>
      <c r="AGJ614"/>
      <c r="AGK614"/>
      <c r="AGL614"/>
      <c r="AGM614"/>
      <c r="AGN614"/>
      <c r="AGO614"/>
      <c r="AGP614"/>
      <c r="AGQ614"/>
      <c r="AGR614"/>
      <c r="AGS614"/>
      <c r="AGT614"/>
      <c r="AGU614"/>
      <c r="AGV614"/>
      <c r="AGW614"/>
      <c r="AGX614"/>
      <c r="AGY614"/>
      <c r="AGZ614"/>
      <c r="AHA614"/>
      <c r="AHB614"/>
      <c r="AHC614"/>
      <c r="AHD614"/>
      <c r="AHE614"/>
      <c r="AHF614"/>
      <c r="AHG614"/>
      <c r="AHH614"/>
      <c r="AHI614"/>
      <c r="AHJ614"/>
      <c r="AHK614"/>
      <c r="AHL614"/>
      <c r="AHM614"/>
      <c r="AHN614"/>
      <c r="AHO614"/>
      <c r="AHP614"/>
      <c r="AHQ614"/>
      <c r="AHR614"/>
      <c r="AHS614"/>
      <c r="AHT614"/>
      <c r="AHU614"/>
      <c r="AHV614"/>
      <c r="AHW614"/>
      <c r="AHX614"/>
      <c r="AHY614"/>
      <c r="AHZ614"/>
      <c r="AIA614"/>
      <c r="AIB614"/>
      <c r="AIC614"/>
      <c r="AID614"/>
      <c r="AIE614"/>
      <c r="AIF614"/>
      <c r="AIG614"/>
      <c r="AIH614"/>
      <c r="AII614"/>
      <c r="AIJ614"/>
      <c r="AIK614"/>
      <c r="AIL614"/>
      <c r="AIM614"/>
      <c r="AIN614"/>
      <c r="AIO614"/>
      <c r="AIP614"/>
      <c r="AIQ614"/>
      <c r="AIR614"/>
      <c r="AIS614"/>
      <c r="AIT614"/>
      <c r="AIU614"/>
      <c r="AIV614"/>
      <c r="AIW614"/>
      <c r="AIX614"/>
      <c r="AIY614"/>
      <c r="AIZ614"/>
      <c r="AJA614"/>
      <c r="AJB614"/>
      <c r="AJC614"/>
      <c r="AJD614"/>
      <c r="AJE614"/>
      <c r="AJF614"/>
      <c r="AJG614"/>
      <c r="AJH614"/>
      <c r="AJI614"/>
      <c r="AJJ614"/>
      <c r="AJK614"/>
      <c r="AJL614"/>
      <c r="AJM614"/>
      <c r="AJN614"/>
      <c r="AJO614"/>
      <c r="AJP614"/>
      <c r="AJQ614"/>
      <c r="AJR614"/>
      <c r="AJS614"/>
      <c r="AJT614"/>
      <c r="AJU614"/>
      <c r="AJV614"/>
      <c r="AJW614"/>
      <c r="AJX614"/>
      <c r="AJY614"/>
      <c r="AJZ614"/>
      <c r="AKA614"/>
      <c r="AKB614"/>
      <c r="AKC614"/>
      <c r="AKD614"/>
      <c r="AKE614"/>
      <c r="AKF614"/>
      <c r="AKG614"/>
      <c r="AKH614"/>
      <c r="AKI614"/>
      <c r="AKJ614"/>
      <c r="AKK614"/>
      <c r="AKL614"/>
      <c r="AKM614"/>
      <c r="AKN614"/>
      <c r="AKO614"/>
      <c r="AKP614"/>
      <c r="AKQ614"/>
      <c r="AKR614"/>
      <c r="AKS614"/>
      <c r="AKT614"/>
      <c r="AKU614"/>
      <c r="AKV614"/>
      <c r="AKW614"/>
      <c r="AKX614"/>
      <c r="AKY614"/>
      <c r="AKZ614"/>
      <c r="ALA614"/>
      <c r="ALB614"/>
      <c r="ALC614"/>
      <c r="ALD614"/>
      <c r="ALE614"/>
      <c r="ALF614"/>
      <c r="ALG614"/>
      <c r="ALH614"/>
      <c r="ALI614"/>
      <c r="ALJ614"/>
      <c r="ALK614"/>
      <c r="ALL614"/>
      <c r="ALM614"/>
      <c r="ALN614"/>
      <c r="ALO614"/>
      <c r="ALP614"/>
      <c r="ALQ614"/>
      <c r="ALR614"/>
      <c r="ALS614"/>
      <c r="ALT614"/>
      <c r="ALU614"/>
      <c r="ALV614"/>
      <c r="ALW614"/>
      <c r="ALX614"/>
      <c r="ALY614"/>
      <c r="ALZ614"/>
      <c r="AMA614"/>
      <c r="AMB614"/>
      <c r="AMC614"/>
      <c r="AMD614"/>
      <c r="AME614"/>
      <c r="AMF614"/>
      <c r="AMG614"/>
      <c r="AMH614"/>
      <c r="AMI614"/>
      <c r="AMJ614"/>
    </row>
    <row r="615" spans="1:1024" ht="17.25" customHeight="1">
      <c r="A615" s="9"/>
      <c r="B615" s="8"/>
      <c r="C615" s="8"/>
      <c r="D615" s="6"/>
      <c r="E615" s="7"/>
      <c r="F615" s="5"/>
      <c r="G615" s="5"/>
      <c r="H615" s="5"/>
      <c r="I615" s="5"/>
      <c r="J615" s="5"/>
      <c r="K615" s="5"/>
      <c r="L615" s="5"/>
      <c r="M615" s="5"/>
      <c r="N615" s="5"/>
      <c r="O615" s="5"/>
      <c r="P615" s="5"/>
      <c r="Q615" s="5"/>
      <c r="R615" s="5"/>
      <c r="S615" s="5"/>
      <c r="T615" s="5"/>
      <c r="U615" s="5"/>
      <c r="V615" s="5"/>
      <c r="W615" s="5"/>
      <c r="X615" s="5"/>
      <c r="Y615" s="5"/>
      <c r="Z615" s="5"/>
      <c r="AA615" s="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MO615"/>
      <c r="MP615"/>
      <c r="MQ615"/>
      <c r="MR615"/>
      <c r="MS615"/>
      <c r="MT615"/>
      <c r="MU615"/>
      <c r="MV615"/>
      <c r="MW615"/>
      <c r="MX615"/>
      <c r="MY615"/>
      <c r="MZ615"/>
      <c r="NA615"/>
      <c r="NB615"/>
      <c r="NC615"/>
      <c r="ND615"/>
      <c r="NE615"/>
      <c r="NF615"/>
      <c r="NG615"/>
      <c r="NH615"/>
      <c r="NI615"/>
      <c r="NJ615"/>
      <c r="NK615"/>
      <c r="NL615"/>
      <c r="NM615"/>
      <c r="NN615"/>
      <c r="NO615"/>
      <c r="NP615"/>
      <c r="NQ615"/>
      <c r="NR615"/>
      <c r="NS615"/>
      <c r="NT615"/>
      <c r="NU615"/>
      <c r="NV615"/>
      <c r="NW615"/>
      <c r="NX615"/>
      <c r="NY615"/>
      <c r="NZ615"/>
      <c r="OA615"/>
      <c r="OB615"/>
      <c r="OC615"/>
      <c r="OD615"/>
      <c r="OE615"/>
      <c r="OF615"/>
      <c r="OG615"/>
      <c r="OH615"/>
      <c r="OI615"/>
      <c r="OJ615"/>
      <c r="OK615"/>
      <c r="OL615"/>
      <c r="OM615"/>
      <c r="ON615"/>
      <c r="OO615"/>
      <c r="OP615"/>
      <c r="OQ615"/>
      <c r="OR615"/>
      <c r="OS615"/>
      <c r="OT615"/>
      <c r="OU615"/>
      <c r="OV615"/>
      <c r="OW615"/>
      <c r="OX615"/>
      <c r="OY615"/>
      <c r="OZ615"/>
      <c r="PA615"/>
      <c r="PB615"/>
      <c r="PC615"/>
      <c r="PD615"/>
      <c r="PE615"/>
      <c r="PF615"/>
      <c r="PG615"/>
      <c r="PH615"/>
      <c r="PI615"/>
      <c r="PJ615"/>
      <c r="PK615"/>
      <c r="PL615"/>
      <c r="PM615"/>
      <c r="PN615"/>
      <c r="PO615"/>
      <c r="PP615"/>
      <c r="PQ615"/>
      <c r="PR615"/>
      <c r="PS615"/>
      <c r="PT615"/>
      <c r="PU615"/>
      <c r="PV615"/>
      <c r="PW615"/>
      <c r="PX615"/>
      <c r="PY615"/>
      <c r="PZ615"/>
      <c r="QA615"/>
      <c r="QB615"/>
      <c r="QC615"/>
      <c r="QD615"/>
      <c r="QE615"/>
      <c r="QF615"/>
      <c r="QG615"/>
      <c r="QH615"/>
      <c r="QI615"/>
      <c r="QJ615"/>
      <c r="QK615"/>
      <c r="QL615"/>
      <c r="QM615"/>
      <c r="QN615"/>
      <c r="QO615"/>
      <c r="QP615"/>
      <c r="QQ615"/>
      <c r="QR615"/>
      <c r="QS615"/>
      <c r="QT615"/>
      <c r="QU615"/>
      <c r="QV615"/>
      <c r="QW615"/>
      <c r="QX615"/>
      <c r="QY615"/>
      <c r="QZ615"/>
      <c r="RA615"/>
      <c r="RB615"/>
      <c r="RC615"/>
      <c r="RD615"/>
      <c r="RE615"/>
      <c r="RF615"/>
      <c r="RG615"/>
      <c r="RH615"/>
      <c r="RI615"/>
      <c r="RJ615"/>
      <c r="RK615"/>
      <c r="RL615"/>
      <c r="RM615"/>
      <c r="RN615"/>
      <c r="RO615"/>
      <c r="RP615"/>
      <c r="RQ615"/>
      <c r="RR615"/>
      <c r="RS615"/>
      <c r="RT615"/>
      <c r="RU615"/>
      <c r="RV615"/>
      <c r="RW615"/>
      <c r="RX615"/>
      <c r="RY615"/>
      <c r="RZ615"/>
      <c r="SA615"/>
      <c r="SB615"/>
      <c r="SC615"/>
      <c r="SD615"/>
      <c r="SE615"/>
      <c r="SF615"/>
      <c r="SG615"/>
      <c r="SH615"/>
      <c r="SI615"/>
      <c r="SJ615"/>
      <c r="SK615"/>
      <c r="SL615"/>
      <c r="SM615"/>
      <c r="SN615"/>
      <c r="SO615"/>
      <c r="SP615"/>
      <c r="SQ615"/>
      <c r="SR615"/>
      <c r="SS615"/>
      <c r="ST615"/>
      <c r="SU615"/>
      <c r="SV615"/>
      <c r="SW615"/>
      <c r="SX615"/>
      <c r="SY615"/>
      <c r="SZ615"/>
      <c r="TA615"/>
      <c r="TB615"/>
      <c r="TC615"/>
      <c r="TD615"/>
      <c r="TE615"/>
      <c r="TF615"/>
      <c r="TG615"/>
      <c r="TH615"/>
      <c r="TI615"/>
      <c r="TJ615"/>
      <c r="TK615"/>
      <c r="TL615"/>
      <c r="TM615"/>
      <c r="TN615"/>
      <c r="TO615"/>
      <c r="TP615"/>
      <c r="TQ615"/>
      <c r="TR615"/>
      <c r="TS615"/>
      <c r="TT615"/>
      <c r="TU615"/>
      <c r="TV615"/>
      <c r="TW615"/>
      <c r="TX615"/>
      <c r="TY615"/>
      <c r="TZ615"/>
      <c r="UA615"/>
      <c r="UB615"/>
      <c r="UC615"/>
      <c r="UD615"/>
      <c r="UE615"/>
      <c r="UF615"/>
      <c r="UG615"/>
      <c r="UH615"/>
      <c r="UI615"/>
      <c r="UJ615"/>
      <c r="UK615"/>
      <c r="UL615"/>
      <c r="UM615"/>
      <c r="UN615"/>
      <c r="UO615"/>
      <c r="UP615"/>
      <c r="UQ615"/>
      <c r="UR615"/>
      <c r="US615"/>
      <c r="UT615"/>
      <c r="UU615"/>
      <c r="UV615"/>
      <c r="UW615"/>
      <c r="UX615"/>
      <c r="UY615"/>
      <c r="UZ615"/>
      <c r="VA615"/>
      <c r="VB615"/>
      <c r="VC615"/>
      <c r="VD615"/>
      <c r="VE615"/>
      <c r="VF615"/>
      <c r="VG615"/>
      <c r="VH615"/>
      <c r="VI615"/>
      <c r="VJ615"/>
      <c r="VK615"/>
      <c r="VL615"/>
      <c r="VM615"/>
      <c r="VN615"/>
      <c r="VO615"/>
      <c r="VP615"/>
      <c r="VQ615"/>
      <c r="VR615"/>
      <c r="VS615"/>
      <c r="VT615"/>
      <c r="VU615"/>
      <c r="VV615"/>
      <c r="VW615"/>
      <c r="VX615"/>
      <c r="VY615"/>
      <c r="VZ615"/>
      <c r="WA615"/>
      <c r="WB615"/>
      <c r="WC615"/>
      <c r="WD615"/>
      <c r="WE615"/>
      <c r="WF615"/>
      <c r="WG615"/>
      <c r="WH615"/>
      <c r="WI615"/>
      <c r="WJ615"/>
      <c r="WK615"/>
      <c r="WL615"/>
      <c r="WM615"/>
      <c r="WN615"/>
      <c r="WO615"/>
      <c r="WP615"/>
      <c r="WQ615"/>
      <c r="WR615"/>
      <c r="WS615"/>
      <c r="WT615"/>
      <c r="WU615"/>
      <c r="WV615"/>
      <c r="WW615"/>
      <c r="WX615"/>
      <c r="WY615"/>
      <c r="WZ615"/>
      <c r="XA615"/>
      <c r="XB615"/>
      <c r="XC615"/>
      <c r="XD615"/>
      <c r="XE615"/>
      <c r="XF615"/>
      <c r="XG615"/>
      <c r="XH615"/>
      <c r="XI615"/>
      <c r="XJ615"/>
      <c r="XK615"/>
      <c r="XL615"/>
      <c r="XM615"/>
      <c r="XN615"/>
      <c r="XO615"/>
      <c r="XP615"/>
      <c r="XQ615"/>
      <c r="XR615"/>
      <c r="XS615"/>
      <c r="XT615"/>
      <c r="XU615"/>
      <c r="XV615"/>
      <c r="XW615"/>
      <c r="XX615"/>
      <c r="XY615"/>
      <c r="XZ615"/>
      <c r="YA615"/>
      <c r="YB615"/>
      <c r="YC615"/>
      <c r="YD615"/>
      <c r="YE615"/>
      <c r="YF615"/>
      <c r="YG615"/>
      <c r="YH615"/>
      <c r="YI615"/>
      <c r="YJ615"/>
      <c r="YK615"/>
      <c r="YL615"/>
      <c r="YM615"/>
      <c r="YN615"/>
      <c r="YO615"/>
      <c r="YP615"/>
      <c r="YQ615"/>
      <c r="YR615"/>
      <c r="YS615"/>
      <c r="YT615"/>
      <c r="YU615"/>
      <c r="YV615"/>
      <c r="YW615"/>
      <c r="YX615"/>
      <c r="YY615"/>
      <c r="YZ615"/>
      <c r="ZA615"/>
      <c r="ZB615"/>
      <c r="ZC615"/>
      <c r="ZD615"/>
      <c r="ZE615"/>
      <c r="ZF615"/>
      <c r="ZG615"/>
      <c r="ZH615"/>
      <c r="ZI615"/>
      <c r="ZJ615"/>
      <c r="ZK615"/>
      <c r="ZL615"/>
      <c r="ZM615"/>
      <c r="ZN615"/>
      <c r="ZO615"/>
      <c r="ZP615"/>
      <c r="ZQ615"/>
      <c r="ZR615"/>
      <c r="ZS615"/>
      <c r="ZT615"/>
      <c r="ZU615"/>
      <c r="ZV615"/>
      <c r="ZW615"/>
      <c r="ZX615"/>
      <c r="ZY615"/>
      <c r="ZZ615"/>
      <c r="AAA615"/>
      <c r="AAB615"/>
      <c r="AAC615"/>
      <c r="AAD615"/>
      <c r="AAE615"/>
      <c r="AAF615"/>
      <c r="AAG615"/>
      <c r="AAH615"/>
      <c r="AAI615"/>
      <c r="AAJ615"/>
      <c r="AAK615"/>
      <c r="AAL615"/>
      <c r="AAM615"/>
      <c r="AAN615"/>
      <c r="AAO615"/>
      <c r="AAP615"/>
      <c r="AAQ615"/>
      <c r="AAR615"/>
      <c r="AAS615"/>
      <c r="AAT615"/>
      <c r="AAU615"/>
      <c r="AAV615"/>
      <c r="AAW615"/>
      <c r="AAX615"/>
      <c r="AAY615"/>
      <c r="AAZ615"/>
      <c r="ABA615"/>
      <c r="ABB615"/>
      <c r="ABC615"/>
      <c r="ABD615"/>
      <c r="ABE615"/>
      <c r="ABF615"/>
      <c r="ABG615"/>
      <c r="ABH615"/>
      <c r="ABI615"/>
      <c r="ABJ615"/>
      <c r="ABK615"/>
      <c r="ABL615"/>
      <c r="ABM615"/>
      <c r="ABN615"/>
      <c r="ABO615"/>
      <c r="ABP615"/>
      <c r="ABQ615"/>
      <c r="ABR615"/>
      <c r="ABS615"/>
      <c r="ABT615"/>
      <c r="ABU615"/>
      <c r="ABV615"/>
      <c r="ABW615"/>
      <c r="ABX615"/>
      <c r="ABY615"/>
      <c r="ABZ615"/>
      <c r="ACA615"/>
      <c r="ACB615"/>
      <c r="ACC615"/>
      <c r="ACD615"/>
      <c r="ACE615"/>
      <c r="ACF615"/>
      <c r="ACG615"/>
      <c r="ACH615"/>
      <c r="ACI615"/>
      <c r="ACJ615"/>
      <c r="ACK615"/>
      <c r="ACL615"/>
      <c r="ACM615"/>
      <c r="ACN615"/>
      <c r="ACO615"/>
      <c r="ACP615"/>
      <c r="ACQ615"/>
      <c r="ACR615"/>
      <c r="ACS615"/>
      <c r="ACT615"/>
      <c r="ACU615"/>
      <c r="ACV615"/>
      <c r="ACW615"/>
      <c r="ACX615"/>
      <c r="ACY615"/>
      <c r="ACZ615"/>
      <c r="ADA615"/>
      <c r="ADB615"/>
      <c r="ADC615"/>
      <c r="ADD615"/>
      <c r="ADE615"/>
      <c r="ADF615"/>
      <c r="ADG615"/>
      <c r="ADH615"/>
      <c r="ADI615"/>
      <c r="ADJ615"/>
      <c r="ADK615"/>
      <c r="ADL615"/>
      <c r="ADM615"/>
      <c r="ADN615"/>
      <c r="ADO615"/>
      <c r="ADP615"/>
      <c r="ADQ615"/>
      <c r="ADR615"/>
      <c r="ADS615"/>
      <c r="ADT615"/>
      <c r="ADU615"/>
      <c r="ADV615"/>
      <c r="ADW615"/>
      <c r="ADX615"/>
      <c r="ADY615"/>
      <c r="ADZ615"/>
      <c r="AEA615"/>
      <c r="AEB615"/>
      <c r="AEC615"/>
      <c r="AED615"/>
      <c r="AEE615"/>
      <c r="AEF615"/>
      <c r="AEG615"/>
      <c r="AEH615"/>
      <c r="AEI615"/>
      <c r="AEJ615"/>
      <c r="AEK615"/>
      <c r="AEL615"/>
      <c r="AEM615"/>
      <c r="AEN615"/>
      <c r="AEO615"/>
      <c r="AEP615"/>
      <c r="AEQ615"/>
      <c r="AER615"/>
      <c r="AES615"/>
      <c r="AET615"/>
      <c r="AEU615"/>
      <c r="AEV615"/>
      <c r="AEW615"/>
      <c r="AEX615"/>
      <c r="AEY615"/>
      <c r="AEZ615"/>
      <c r="AFA615"/>
      <c r="AFB615"/>
      <c r="AFC615"/>
      <c r="AFD615"/>
      <c r="AFE615"/>
      <c r="AFF615"/>
      <c r="AFG615"/>
      <c r="AFH615"/>
      <c r="AFI615"/>
      <c r="AFJ615"/>
      <c r="AFK615"/>
      <c r="AFL615"/>
      <c r="AFM615"/>
      <c r="AFN615"/>
      <c r="AFO615"/>
      <c r="AFP615"/>
      <c r="AFQ615"/>
      <c r="AFR615"/>
      <c r="AFS615"/>
      <c r="AFT615"/>
      <c r="AFU615"/>
      <c r="AFV615"/>
      <c r="AFW615"/>
      <c r="AFX615"/>
      <c r="AFY615"/>
      <c r="AFZ615"/>
      <c r="AGA615"/>
      <c r="AGB615"/>
      <c r="AGC615"/>
      <c r="AGD615"/>
      <c r="AGE615"/>
      <c r="AGF615"/>
      <c r="AGG615"/>
      <c r="AGH615"/>
      <c r="AGI615"/>
      <c r="AGJ615"/>
      <c r="AGK615"/>
      <c r="AGL615"/>
      <c r="AGM615"/>
      <c r="AGN615"/>
      <c r="AGO615"/>
      <c r="AGP615"/>
      <c r="AGQ615"/>
      <c r="AGR615"/>
      <c r="AGS615"/>
      <c r="AGT615"/>
      <c r="AGU615"/>
      <c r="AGV615"/>
      <c r="AGW615"/>
      <c r="AGX615"/>
      <c r="AGY615"/>
      <c r="AGZ615"/>
      <c r="AHA615"/>
      <c r="AHB615"/>
      <c r="AHC615"/>
      <c r="AHD615"/>
      <c r="AHE615"/>
      <c r="AHF615"/>
      <c r="AHG615"/>
      <c r="AHH615"/>
      <c r="AHI615"/>
      <c r="AHJ615"/>
      <c r="AHK615"/>
      <c r="AHL615"/>
      <c r="AHM615"/>
      <c r="AHN615"/>
      <c r="AHO615"/>
      <c r="AHP615"/>
      <c r="AHQ615"/>
      <c r="AHR615"/>
      <c r="AHS615"/>
      <c r="AHT615"/>
      <c r="AHU615"/>
      <c r="AHV615"/>
      <c r="AHW615"/>
      <c r="AHX615"/>
      <c r="AHY615"/>
      <c r="AHZ615"/>
      <c r="AIA615"/>
      <c r="AIB615"/>
      <c r="AIC615"/>
      <c r="AID615"/>
      <c r="AIE615"/>
      <c r="AIF615"/>
      <c r="AIG615"/>
      <c r="AIH615"/>
      <c r="AII615"/>
      <c r="AIJ615"/>
      <c r="AIK615"/>
      <c r="AIL615"/>
      <c r="AIM615"/>
      <c r="AIN615"/>
      <c r="AIO615"/>
      <c r="AIP615"/>
      <c r="AIQ615"/>
      <c r="AIR615"/>
      <c r="AIS615"/>
      <c r="AIT615"/>
      <c r="AIU615"/>
      <c r="AIV615"/>
      <c r="AIW615"/>
      <c r="AIX615"/>
      <c r="AIY615"/>
      <c r="AIZ615"/>
      <c r="AJA615"/>
      <c r="AJB615"/>
      <c r="AJC615"/>
      <c r="AJD615"/>
      <c r="AJE615"/>
      <c r="AJF615"/>
      <c r="AJG615"/>
      <c r="AJH615"/>
      <c r="AJI615"/>
      <c r="AJJ615"/>
      <c r="AJK615"/>
      <c r="AJL615"/>
      <c r="AJM615"/>
      <c r="AJN615"/>
      <c r="AJO615"/>
      <c r="AJP615"/>
      <c r="AJQ615"/>
      <c r="AJR615"/>
      <c r="AJS615"/>
      <c r="AJT615"/>
      <c r="AJU615"/>
      <c r="AJV615"/>
      <c r="AJW615"/>
      <c r="AJX615"/>
      <c r="AJY615"/>
      <c r="AJZ615"/>
      <c r="AKA615"/>
      <c r="AKB615"/>
      <c r="AKC615"/>
      <c r="AKD615"/>
      <c r="AKE615"/>
      <c r="AKF615"/>
      <c r="AKG615"/>
      <c r="AKH615"/>
      <c r="AKI615"/>
      <c r="AKJ615"/>
      <c r="AKK615"/>
      <c r="AKL615"/>
      <c r="AKM615"/>
      <c r="AKN615"/>
      <c r="AKO615"/>
      <c r="AKP615"/>
      <c r="AKQ615"/>
      <c r="AKR615"/>
      <c r="AKS615"/>
      <c r="AKT615"/>
      <c r="AKU615"/>
      <c r="AKV615"/>
      <c r="AKW615"/>
      <c r="AKX615"/>
      <c r="AKY615"/>
      <c r="AKZ615"/>
      <c r="ALA615"/>
      <c r="ALB615"/>
      <c r="ALC615"/>
      <c r="ALD615"/>
      <c r="ALE615"/>
      <c r="ALF615"/>
      <c r="ALG615"/>
      <c r="ALH615"/>
      <c r="ALI615"/>
      <c r="ALJ615"/>
      <c r="ALK615"/>
      <c r="ALL615"/>
      <c r="ALM615"/>
      <c r="ALN615"/>
      <c r="ALO615"/>
      <c r="ALP615"/>
      <c r="ALQ615"/>
      <c r="ALR615"/>
      <c r="ALS615"/>
      <c r="ALT615"/>
      <c r="ALU615"/>
      <c r="ALV615"/>
      <c r="ALW615"/>
      <c r="ALX615"/>
      <c r="ALY615"/>
      <c r="ALZ615"/>
      <c r="AMA615"/>
      <c r="AMB615"/>
      <c r="AMC615"/>
      <c r="AMD615"/>
      <c r="AME615"/>
      <c r="AMF615"/>
      <c r="AMG615"/>
      <c r="AMH615"/>
      <c r="AMI615"/>
      <c r="AMJ615"/>
    </row>
    <row r="616" spans="1:1024" ht="17.25" customHeight="1">
      <c r="A616" s="9"/>
      <c r="B616" s="8"/>
      <c r="C616" s="8"/>
      <c r="D616" s="6"/>
      <c r="E616" s="7"/>
      <c r="F616" s="5"/>
      <c r="G616" s="5"/>
      <c r="H616" s="5"/>
      <c r="I616" s="5"/>
      <c r="J616" s="5"/>
      <c r="K616" s="5"/>
      <c r="L616" s="5"/>
      <c r="M616" s="5"/>
      <c r="N616" s="5"/>
      <c r="O616" s="5"/>
      <c r="P616" s="5"/>
      <c r="Q616" s="5"/>
      <c r="R616" s="5"/>
      <c r="S616" s="5"/>
      <c r="T616" s="5"/>
      <c r="U616" s="5"/>
      <c r="V616" s="5"/>
      <c r="W616" s="5"/>
      <c r="X616" s="5"/>
      <c r="Y616" s="5"/>
      <c r="Z616" s="5"/>
      <c r="AA616" s="5"/>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c r="PL616"/>
      <c r="PM616"/>
      <c r="PN616"/>
      <c r="PO616"/>
      <c r="PP616"/>
      <c r="PQ616"/>
      <c r="PR616"/>
      <c r="PS616"/>
      <c r="PT616"/>
      <c r="PU616"/>
      <c r="PV616"/>
      <c r="PW616"/>
      <c r="PX616"/>
      <c r="PY616"/>
      <c r="PZ616"/>
      <c r="QA616"/>
      <c r="QB616"/>
      <c r="QC616"/>
      <c r="QD616"/>
      <c r="QE616"/>
      <c r="QF616"/>
      <c r="QG616"/>
      <c r="QH616"/>
      <c r="QI616"/>
      <c r="QJ616"/>
      <c r="QK616"/>
      <c r="QL616"/>
      <c r="QM616"/>
      <c r="QN616"/>
      <c r="QO616"/>
      <c r="QP616"/>
      <c r="QQ616"/>
      <c r="QR616"/>
      <c r="QS616"/>
      <c r="QT616"/>
      <c r="QU616"/>
      <c r="QV616"/>
      <c r="QW616"/>
      <c r="QX616"/>
      <c r="QY616"/>
      <c r="QZ616"/>
      <c r="RA616"/>
      <c r="RB616"/>
      <c r="RC616"/>
      <c r="RD616"/>
      <c r="RE616"/>
      <c r="RF616"/>
      <c r="RG616"/>
      <c r="RH616"/>
      <c r="RI616"/>
      <c r="RJ616"/>
      <c r="RK616"/>
      <c r="RL616"/>
      <c r="RM616"/>
      <c r="RN616"/>
      <c r="RO616"/>
      <c r="RP616"/>
      <c r="RQ616"/>
      <c r="RR616"/>
      <c r="RS616"/>
      <c r="RT616"/>
      <c r="RU616"/>
      <c r="RV616"/>
      <c r="RW616"/>
      <c r="RX616"/>
      <c r="RY616"/>
      <c r="RZ616"/>
      <c r="SA616"/>
      <c r="SB616"/>
      <c r="SC616"/>
      <c r="SD616"/>
      <c r="SE616"/>
      <c r="SF616"/>
      <c r="SG616"/>
      <c r="SH616"/>
      <c r="SI616"/>
      <c r="SJ616"/>
      <c r="SK616"/>
      <c r="SL616"/>
      <c r="SM616"/>
      <c r="SN616"/>
      <c r="SO616"/>
      <c r="SP616"/>
      <c r="SQ616"/>
      <c r="SR616"/>
      <c r="SS616"/>
      <c r="ST616"/>
      <c r="SU616"/>
      <c r="SV616"/>
      <c r="SW616"/>
      <c r="SX616"/>
      <c r="SY616"/>
      <c r="SZ616"/>
      <c r="TA616"/>
      <c r="TB616"/>
      <c r="TC616"/>
      <c r="TD616"/>
      <c r="TE616"/>
      <c r="TF616"/>
      <c r="TG616"/>
      <c r="TH616"/>
      <c r="TI616"/>
      <c r="TJ616"/>
      <c r="TK616"/>
      <c r="TL616"/>
      <c r="TM616"/>
      <c r="TN616"/>
      <c r="TO616"/>
      <c r="TP616"/>
      <c r="TQ616"/>
      <c r="TR616"/>
      <c r="TS616"/>
      <c r="TT616"/>
      <c r="TU616"/>
      <c r="TV616"/>
      <c r="TW616"/>
      <c r="TX616"/>
      <c r="TY616"/>
      <c r="TZ616"/>
      <c r="UA616"/>
      <c r="UB616"/>
      <c r="UC616"/>
      <c r="UD616"/>
      <c r="UE616"/>
      <c r="UF616"/>
      <c r="UG616"/>
      <c r="UH616"/>
      <c r="UI616"/>
      <c r="UJ616"/>
      <c r="UK616"/>
      <c r="UL616"/>
      <c r="UM616"/>
      <c r="UN616"/>
      <c r="UO616"/>
      <c r="UP616"/>
      <c r="UQ616"/>
      <c r="UR616"/>
      <c r="US616"/>
      <c r="UT616"/>
      <c r="UU616"/>
      <c r="UV616"/>
      <c r="UW616"/>
      <c r="UX616"/>
      <c r="UY616"/>
      <c r="UZ616"/>
      <c r="VA616"/>
      <c r="VB616"/>
      <c r="VC616"/>
      <c r="VD616"/>
      <c r="VE616"/>
      <c r="VF616"/>
      <c r="VG616"/>
      <c r="VH616"/>
      <c r="VI616"/>
      <c r="VJ616"/>
      <c r="VK616"/>
      <c r="VL616"/>
      <c r="VM616"/>
      <c r="VN616"/>
      <c r="VO616"/>
      <c r="VP616"/>
      <c r="VQ616"/>
      <c r="VR616"/>
      <c r="VS616"/>
      <c r="VT616"/>
      <c r="VU616"/>
      <c r="VV616"/>
      <c r="VW616"/>
      <c r="VX616"/>
      <c r="VY616"/>
      <c r="VZ616"/>
      <c r="WA616"/>
      <c r="WB616"/>
      <c r="WC616"/>
      <c r="WD616"/>
      <c r="WE616"/>
      <c r="WF616"/>
      <c r="WG616"/>
      <c r="WH616"/>
      <c r="WI616"/>
      <c r="WJ616"/>
      <c r="WK616"/>
      <c r="WL616"/>
      <c r="WM616"/>
      <c r="WN616"/>
      <c r="WO616"/>
      <c r="WP616"/>
      <c r="WQ616"/>
      <c r="WR616"/>
      <c r="WS616"/>
      <c r="WT616"/>
      <c r="WU616"/>
      <c r="WV616"/>
      <c r="WW616"/>
      <c r="WX616"/>
      <c r="WY616"/>
      <c r="WZ616"/>
      <c r="XA616"/>
      <c r="XB616"/>
      <c r="XC616"/>
      <c r="XD616"/>
      <c r="XE616"/>
      <c r="XF616"/>
      <c r="XG616"/>
      <c r="XH616"/>
      <c r="XI616"/>
      <c r="XJ616"/>
      <c r="XK616"/>
      <c r="XL616"/>
      <c r="XM616"/>
      <c r="XN616"/>
      <c r="XO616"/>
      <c r="XP616"/>
      <c r="XQ616"/>
      <c r="XR616"/>
      <c r="XS616"/>
      <c r="XT616"/>
      <c r="XU616"/>
      <c r="XV616"/>
      <c r="XW616"/>
      <c r="XX616"/>
      <c r="XY616"/>
      <c r="XZ616"/>
      <c r="YA616"/>
      <c r="YB616"/>
      <c r="YC616"/>
      <c r="YD616"/>
      <c r="YE616"/>
      <c r="YF616"/>
      <c r="YG616"/>
      <c r="YH616"/>
      <c r="YI616"/>
      <c r="YJ616"/>
      <c r="YK616"/>
      <c r="YL616"/>
      <c r="YM616"/>
      <c r="YN616"/>
      <c r="YO616"/>
      <c r="YP616"/>
      <c r="YQ616"/>
      <c r="YR616"/>
      <c r="YS616"/>
      <c r="YT616"/>
      <c r="YU616"/>
      <c r="YV616"/>
      <c r="YW616"/>
      <c r="YX616"/>
      <c r="YY616"/>
      <c r="YZ616"/>
      <c r="ZA616"/>
      <c r="ZB616"/>
      <c r="ZC616"/>
      <c r="ZD616"/>
      <c r="ZE616"/>
      <c r="ZF616"/>
      <c r="ZG616"/>
      <c r="ZH616"/>
      <c r="ZI616"/>
      <c r="ZJ616"/>
      <c r="ZK616"/>
      <c r="ZL616"/>
      <c r="ZM616"/>
      <c r="ZN616"/>
      <c r="ZO616"/>
      <c r="ZP616"/>
      <c r="ZQ616"/>
      <c r="ZR616"/>
      <c r="ZS616"/>
      <c r="ZT616"/>
      <c r="ZU616"/>
      <c r="ZV616"/>
      <c r="ZW616"/>
      <c r="ZX616"/>
      <c r="ZY616"/>
      <c r="ZZ616"/>
      <c r="AAA616"/>
      <c r="AAB616"/>
      <c r="AAC616"/>
      <c r="AAD616"/>
      <c r="AAE616"/>
      <c r="AAF616"/>
      <c r="AAG616"/>
      <c r="AAH616"/>
      <c r="AAI616"/>
      <c r="AAJ616"/>
      <c r="AAK616"/>
      <c r="AAL616"/>
      <c r="AAM616"/>
      <c r="AAN616"/>
      <c r="AAO616"/>
      <c r="AAP616"/>
      <c r="AAQ616"/>
      <c r="AAR616"/>
      <c r="AAS616"/>
      <c r="AAT616"/>
      <c r="AAU616"/>
      <c r="AAV616"/>
      <c r="AAW616"/>
      <c r="AAX616"/>
      <c r="AAY616"/>
      <c r="AAZ616"/>
      <c r="ABA616"/>
      <c r="ABB616"/>
      <c r="ABC616"/>
      <c r="ABD616"/>
      <c r="ABE616"/>
      <c r="ABF616"/>
      <c r="ABG616"/>
      <c r="ABH616"/>
      <c r="ABI616"/>
      <c r="ABJ616"/>
      <c r="ABK616"/>
      <c r="ABL616"/>
      <c r="ABM616"/>
      <c r="ABN616"/>
      <c r="ABO616"/>
      <c r="ABP616"/>
      <c r="ABQ616"/>
      <c r="ABR616"/>
      <c r="ABS616"/>
      <c r="ABT616"/>
      <c r="ABU616"/>
      <c r="ABV616"/>
      <c r="ABW616"/>
      <c r="ABX616"/>
      <c r="ABY616"/>
      <c r="ABZ616"/>
      <c r="ACA616"/>
      <c r="ACB616"/>
      <c r="ACC616"/>
      <c r="ACD616"/>
      <c r="ACE616"/>
      <c r="ACF616"/>
      <c r="ACG616"/>
      <c r="ACH616"/>
      <c r="ACI616"/>
      <c r="ACJ616"/>
      <c r="ACK616"/>
      <c r="ACL616"/>
      <c r="ACM616"/>
      <c r="ACN616"/>
      <c r="ACO616"/>
      <c r="ACP616"/>
      <c r="ACQ616"/>
      <c r="ACR616"/>
      <c r="ACS616"/>
      <c r="ACT616"/>
      <c r="ACU616"/>
      <c r="ACV616"/>
      <c r="ACW616"/>
      <c r="ACX616"/>
      <c r="ACY616"/>
      <c r="ACZ616"/>
      <c r="ADA616"/>
      <c r="ADB616"/>
      <c r="ADC616"/>
      <c r="ADD616"/>
      <c r="ADE616"/>
      <c r="ADF616"/>
      <c r="ADG616"/>
      <c r="ADH616"/>
      <c r="ADI616"/>
      <c r="ADJ616"/>
      <c r="ADK616"/>
      <c r="ADL616"/>
      <c r="ADM616"/>
      <c r="ADN616"/>
      <c r="ADO616"/>
      <c r="ADP616"/>
      <c r="ADQ616"/>
      <c r="ADR616"/>
      <c r="ADS616"/>
      <c r="ADT616"/>
      <c r="ADU616"/>
      <c r="ADV616"/>
      <c r="ADW616"/>
      <c r="ADX616"/>
      <c r="ADY616"/>
      <c r="ADZ616"/>
      <c r="AEA616"/>
      <c r="AEB616"/>
      <c r="AEC616"/>
      <c r="AED616"/>
      <c r="AEE616"/>
      <c r="AEF616"/>
      <c r="AEG616"/>
      <c r="AEH616"/>
      <c r="AEI616"/>
      <c r="AEJ616"/>
      <c r="AEK616"/>
      <c r="AEL616"/>
      <c r="AEM616"/>
      <c r="AEN616"/>
      <c r="AEO616"/>
      <c r="AEP616"/>
      <c r="AEQ616"/>
      <c r="AER616"/>
      <c r="AES616"/>
      <c r="AET616"/>
      <c r="AEU616"/>
      <c r="AEV616"/>
      <c r="AEW616"/>
      <c r="AEX616"/>
      <c r="AEY616"/>
      <c r="AEZ616"/>
      <c r="AFA616"/>
      <c r="AFB616"/>
      <c r="AFC616"/>
      <c r="AFD616"/>
      <c r="AFE616"/>
      <c r="AFF616"/>
      <c r="AFG616"/>
      <c r="AFH616"/>
      <c r="AFI616"/>
      <c r="AFJ616"/>
      <c r="AFK616"/>
      <c r="AFL616"/>
      <c r="AFM616"/>
      <c r="AFN616"/>
      <c r="AFO616"/>
      <c r="AFP616"/>
      <c r="AFQ616"/>
      <c r="AFR616"/>
      <c r="AFS616"/>
      <c r="AFT616"/>
      <c r="AFU616"/>
      <c r="AFV616"/>
      <c r="AFW616"/>
      <c r="AFX616"/>
      <c r="AFY616"/>
      <c r="AFZ616"/>
      <c r="AGA616"/>
      <c r="AGB616"/>
      <c r="AGC616"/>
      <c r="AGD616"/>
      <c r="AGE616"/>
      <c r="AGF616"/>
      <c r="AGG616"/>
      <c r="AGH616"/>
      <c r="AGI616"/>
      <c r="AGJ616"/>
      <c r="AGK616"/>
      <c r="AGL616"/>
      <c r="AGM616"/>
      <c r="AGN616"/>
      <c r="AGO616"/>
      <c r="AGP616"/>
      <c r="AGQ616"/>
      <c r="AGR616"/>
      <c r="AGS616"/>
      <c r="AGT616"/>
      <c r="AGU616"/>
      <c r="AGV616"/>
      <c r="AGW616"/>
      <c r="AGX616"/>
      <c r="AGY616"/>
      <c r="AGZ616"/>
      <c r="AHA616"/>
      <c r="AHB616"/>
      <c r="AHC616"/>
      <c r="AHD616"/>
      <c r="AHE616"/>
      <c r="AHF616"/>
      <c r="AHG616"/>
      <c r="AHH616"/>
      <c r="AHI616"/>
      <c r="AHJ616"/>
      <c r="AHK616"/>
      <c r="AHL616"/>
      <c r="AHM616"/>
      <c r="AHN616"/>
      <c r="AHO616"/>
      <c r="AHP616"/>
      <c r="AHQ616"/>
      <c r="AHR616"/>
      <c r="AHS616"/>
      <c r="AHT616"/>
      <c r="AHU616"/>
      <c r="AHV616"/>
      <c r="AHW616"/>
      <c r="AHX616"/>
      <c r="AHY616"/>
      <c r="AHZ616"/>
      <c r="AIA616"/>
      <c r="AIB616"/>
      <c r="AIC616"/>
      <c r="AID616"/>
      <c r="AIE616"/>
      <c r="AIF616"/>
      <c r="AIG616"/>
      <c r="AIH616"/>
      <c r="AII616"/>
      <c r="AIJ616"/>
      <c r="AIK616"/>
      <c r="AIL616"/>
      <c r="AIM616"/>
      <c r="AIN616"/>
      <c r="AIO616"/>
      <c r="AIP616"/>
      <c r="AIQ616"/>
      <c r="AIR616"/>
      <c r="AIS616"/>
      <c r="AIT616"/>
      <c r="AIU616"/>
      <c r="AIV616"/>
      <c r="AIW616"/>
      <c r="AIX616"/>
      <c r="AIY616"/>
      <c r="AIZ616"/>
      <c r="AJA616"/>
      <c r="AJB616"/>
      <c r="AJC616"/>
      <c r="AJD616"/>
      <c r="AJE616"/>
      <c r="AJF616"/>
      <c r="AJG616"/>
      <c r="AJH616"/>
      <c r="AJI616"/>
      <c r="AJJ616"/>
      <c r="AJK616"/>
      <c r="AJL616"/>
      <c r="AJM616"/>
      <c r="AJN616"/>
      <c r="AJO616"/>
      <c r="AJP616"/>
      <c r="AJQ616"/>
      <c r="AJR616"/>
      <c r="AJS616"/>
      <c r="AJT616"/>
      <c r="AJU616"/>
      <c r="AJV616"/>
      <c r="AJW616"/>
      <c r="AJX616"/>
      <c r="AJY616"/>
      <c r="AJZ616"/>
      <c r="AKA616"/>
      <c r="AKB616"/>
      <c r="AKC616"/>
      <c r="AKD616"/>
      <c r="AKE616"/>
      <c r="AKF616"/>
      <c r="AKG616"/>
      <c r="AKH616"/>
      <c r="AKI616"/>
      <c r="AKJ616"/>
      <c r="AKK616"/>
      <c r="AKL616"/>
      <c r="AKM616"/>
      <c r="AKN616"/>
      <c r="AKO616"/>
      <c r="AKP616"/>
      <c r="AKQ616"/>
      <c r="AKR616"/>
      <c r="AKS616"/>
      <c r="AKT616"/>
      <c r="AKU616"/>
      <c r="AKV616"/>
      <c r="AKW616"/>
      <c r="AKX616"/>
      <c r="AKY616"/>
      <c r="AKZ616"/>
      <c r="ALA616"/>
      <c r="ALB616"/>
      <c r="ALC616"/>
      <c r="ALD616"/>
      <c r="ALE616"/>
      <c r="ALF616"/>
      <c r="ALG616"/>
      <c r="ALH616"/>
      <c r="ALI616"/>
      <c r="ALJ616"/>
      <c r="ALK616"/>
      <c r="ALL616"/>
      <c r="ALM616"/>
      <c r="ALN616"/>
      <c r="ALO616"/>
      <c r="ALP616"/>
      <c r="ALQ616"/>
      <c r="ALR616"/>
      <c r="ALS616"/>
      <c r="ALT616"/>
      <c r="ALU616"/>
      <c r="ALV616"/>
      <c r="ALW616"/>
      <c r="ALX616"/>
      <c r="ALY616"/>
      <c r="ALZ616"/>
      <c r="AMA616"/>
      <c r="AMB616"/>
      <c r="AMC616"/>
      <c r="AMD616"/>
      <c r="AME616"/>
      <c r="AMF616"/>
      <c r="AMG616"/>
      <c r="AMH616"/>
      <c r="AMI616"/>
      <c r="AMJ616"/>
    </row>
    <row r="617" spans="1:1024" ht="17.25" customHeight="1">
      <c r="A617" s="9"/>
      <c r="B617" s="8"/>
      <c r="C617" s="8"/>
      <c r="D617" s="6"/>
      <c r="E617" s="7"/>
      <c r="F617" s="5"/>
      <c r="G617" s="5"/>
      <c r="H617" s="5"/>
      <c r="I617" s="5"/>
      <c r="J617" s="5"/>
      <c r="K617" s="5"/>
      <c r="L617" s="5"/>
      <c r="M617" s="5"/>
      <c r="N617" s="5"/>
      <c r="O617" s="5"/>
      <c r="P617" s="5"/>
      <c r="Q617" s="5"/>
      <c r="R617" s="5"/>
      <c r="S617" s="5"/>
      <c r="T617" s="5"/>
      <c r="U617" s="5"/>
      <c r="V617" s="5"/>
      <c r="W617" s="5"/>
      <c r="X617" s="5"/>
      <c r="Y617" s="5"/>
      <c r="Z617" s="5"/>
      <c r="AA617" s="5"/>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c r="NA617"/>
      <c r="NB617"/>
      <c r="NC617"/>
      <c r="ND617"/>
      <c r="NE617"/>
      <c r="NF617"/>
      <c r="NG617"/>
      <c r="NH617"/>
      <c r="NI617"/>
      <c r="NJ617"/>
      <c r="NK617"/>
      <c r="NL617"/>
      <c r="NM617"/>
      <c r="NN617"/>
      <c r="NO617"/>
      <c r="NP617"/>
      <c r="NQ617"/>
      <c r="NR617"/>
      <c r="NS617"/>
      <c r="NT617"/>
      <c r="NU617"/>
      <c r="NV617"/>
      <c r="NW617"/>
      <c r="NX617"/>
      <c r="NY617"/>
      <c r="NZ617"/>
      <c r="OA617"/>
      <c r="OB617"/>
      <c r="OC617"/>
      <c r="OD617"/>
      <c r="OE617"/>
      <c r="OF617"/>
      <c r="OG617"/>
      <c r="OH617"/>
      <c r="OI617"/>
      <c r="OJ617"/>
      <c r="OK617"/>
      <c r="OL617"/>
      <c r="OM617"/>
      <c r="ON617"/>
      <c r="OO617"/>
      <c r="OP617"/>
      <c r="OQ617"/>
      <c r="OR617"/>
      <c r="OS617"/>
      <c r="OT617"/>
      <c r="OU617"/>
      <c r="OV617"/>
      <c r="OW617"/>
      <c r="OX617"/>
      <c r="OY617"/>
      <c r="OZ617"/>
      <c r="PA617"/>
      <c r="PB617"/>
      <c r="PC617"/>
      <c r="PD617"/>
      <c r="PE617"/>
      <c r="PF617"/>
      <c r="PG617"/>
      <c r="PH617"/>
      <c r="PI617"/>
      <c r="PJ617"/>
      <c r="PK617"/>
      <c r="PL617"/>
      <c r="PM617"/>
      <c r="PN617"/>
      <c r="PO617"/>
      <c r="PP617"/>
      <c r="PQ617"/>
      <c r="PR617"/>
      <c r="PS617"/>
      <c r="PT617"/>
      <c r="PU617"/>
      <c r="PV617"/>
      <c r="PW617"/>
      <c r="PX617"/>
      <c r="PY617"/>
      <c r="PZ617"/>
      <c r="QA617"/>
      <c r="QB617"/>
      <c r="QC617"/>
      <c r="QD617"/>
      <c r="QE617"/>
      <c r="QF617"/>
      <c r="QG617"/>
      <c r="QH617"/>
      <c r="QI617"/>
      <c r="QJ617"/>
      <c r="QK617"/>
      <c r="QL617"/>
      <c r="QM617"/>
      <c r="QN617"/>
      <c r="QO617"/>
      <c r="QP617"/>
      <c r="QQ617"/>
      <c r="QR617"/>
      <c r="QS617"/>
      <c r="QT617"/>
      <c r="QU617"/>
      <c r="QV617"/>
      <c r="QW617"/>
      <c r="QX617"/>
      <c r="QY617"/>
      <c r="QZ617"/>
      <c r="RA617"/>
      <c r="RB617"/>
      <c r="RC617"/>
      <c r="RD617"/>
      <c r="RE617"/>
      <c r="RF617"/>
      <c r="RG617"/>
      <c r="RH617"/>
      <c r="RI617"/>
      <c r="RJ617"/>
      <c r="RK617"/>
      <c r="RL617"/>
      <c r="RM617"/>
      <c r="RN617"/>
      <c r="RO617"/>
      <c r="RP617"/>
      <c r="RQ617"/>
      <c r="RR617"/>
      <c r="RS617"/>
      <c r="RT617"/>
      <c r="RU617"/>
      <c r="RV617"/>
      <c r="RW617"/>
      <c r="RX617"/>
      <c r="RY617"/>
      <c r="RZ617"/>
      <c r="SA617"/>
      <c r="SB617"/>
      <c r="SC617"/>
      <c r="SD617"/>
      <c r="SE617"/>
      <c r="SF617"/>
      <c r="SG617"/>
      <c r="SH617"/>
      <c r="SI617"/>
      <c r="SJ617"/>
      <c r="SK617"/>
      <c r="SL617"/>
      <c r="SM617"/>
      <c r="SN617"/>
      <c r="SO617"/>
      <c r="SP617"/>
      <c r="SQ617"/>
      <c r="SR617"/>
      <c r="SS617"/>
      <c r="ST617"/>
      <c r="SU617"/>
      <c r="SV617"/>
      <c r="SW617"/>
      <c r="SX617"/>
      <c r="SY617"/>
      <c r="SZ617"/>
      <c r="TA617"/>
      <c r="TB617"/>
      <c r="TC617"/>
      <c r="TD617"/>
      <c r="TE617"/>
      <c r="TF617"/>
      <c r="TG617"/>
      <c r="TH617"/>
      <c r="TI617"/>
      <c r="TJ617"/>
      <c r="TK617"/>
      <c r="TL617"/>
      <c r="TM617"/>
      <c r="TN617"/>
      <c r="TO617"/>
      <c r="TP617"/>
      <c r="TQ617"/>
      <c r="TR617"/>
      <c r="TS617"/>
      <c r="TT617"/>
      <c r="TU617"/>
      <c r="TV617"/>
      <c r="TW617"/>
      <c r="TX617"/>
      <c r="TY617"/>
      <c r="TZ617"/>
      <c r="UA617"/>
      <c r="UB617"/>
      <c r="UC617"/>
      <c r="UD617"/>
      <c r="UE617"/>
      <c r="UF617"/>
      <c r="UG617"/>
      <c r="UH617"/>
      <c r="UI617"/>
      <c r="UJ617"/>
      <c r="UK617"/>
      <c r="UL617"/>
      <c r="UM617"/>
      <c r="UN617"/>
      <c r="UO617"/>
      <c r="UP617"/>
      <c r="UQ617"/>
      <c r="UR617"/>
      <c r="US617"/>
      <c r="UT617"/>
      <c r="UU617"/>
      <c r="UV617"/>
      <c r="UW617"/>
      <c r="UX617"/>
      <c r="UY617"/>
      <c r="UZ617"/>
      <c r="VA617"/>
      <c r="VB617"/>
      <c r="VC617"/>
      <c r="VD617"/>
      <c r="VE617"/>
      <c r="VF617"/>
      <c r="VG617"/>
      <c r="VH617"/>
      <c r="VI617"/>
      <c r="VJ617"/>
      <c r="VK617"/>
      <c r="VL617"/>
      <c r="VM617"/>
      <c r="VN617"/>
      <c r="VO617"/>
      <c r="VP617"/>
      <c r="VQ617"/>
      <c r="VR617"/>
      <c r="VS617"/>
      <c r="VT617"/>
      <c r="VU617"/>
      <c r="VV617"/>
      <c r="VW617"/>
      <c r="VX617"/>
      <c r="VY617"/>
      <c r="VZ617"/>
      <c r="WA617"/>
      <c r="WB617"/>
      <c r="WC617"/>
      <c r="WD617"/>
      <c r="WE617"/>
      <c r="WF617"/>
      <c r="WG617"/>
      <c r="WH617"/>
      <c r="WI617"/>
      <c r="WJ617"/>
      <c r="WK617"/>
      <c r="WL617"/>
      <c r="WM617"/>
      <c r="WN617"/>
      <c r="WO617"/>
      <c r="WP617"/>
      <c r="WQ617"/>
      <c r="WR617"/>
      <c r="WS617"/>
      <c r="WT617"/>
      <c r="WU617"/>
      <c r="WV617"/>
      <c r="WW617"/>
      <c r="WX617"/>
      <c r="WY617"/>
      <c r="WZ617"/>
      <c r="XA617"/>
      <c r="XB617"/>
      <c r="XC617"/>
      <c r="XD617"/>
      <c r="XE617"/>
      <c r="XF617"/>
      <c r="XG617"/>
      <c r="XH617"/>
      <c r="XI617"/>
      <c r="XJ617"/>
      <c r="XK617"/>
      <c r="XL617"/>
      <c r="XM617"/>
      <c r="XN617"/>
      <c r="XO617"/>
      <c r="XP617"/>
      <c r="XQ617"/>
      <c r="XR617"/>
      <c r="XS617"/>
      <c r="XT617"/>
      <c r="XU617"/>
      <c r="XV617"/>
      <c r="XW617"/>
      <c r="XX617"/>
      <c r="XY617"/>
      <c r="XZ617"/>
      <c r="YA617"/>
      <c r="YB617"/>
      <c r="YC617"/>
      <c r="YD617"/>
      <c r="YE617"/>
      <c r="YF617"/>
      <c r="YG617"/>
      <c r="YH617"/>
      <c r="YI617"/>
      <c r="YJ617"/>
      <c r="YK617"/>
      <c r="YL617"/>
      <c r="YM617"/>
      <c r="YN617"/>
      <c r="YO617"/>
      <c r="YP617"/>
      <c r="YQ617"/>
      <c r="YR617"/>
      <c r="YS617"/>
      <c r="YT617"/>
      <c r="YU617"/>
      <c r="YV617"/>
      <c r="YW617"/>
      <c r="YX617"/>
      <c r="YY617"/>
      <c r="YZ617"/>
      <c r="ZA617"/>
      <c r="ZB617"/>
      <c r="ZC617"/>
      <c r="ZD617"/>
      <c r="ZE617"/>
      <c r="ZF617"/>
      <c r="ZG617"/>
      <c r="ZH617"/>
      <c r="ZI617"/>
      <c r="ZJ617"/>
      <c r="ZK617"/>
      <c r="ZL617"/>
      <c r="ZM617"/>
      <c r="ZN617"/>
      <c r="ZO617"/>
      <c r="ZP617"/>
      <c r="ZQ617"/>
      <c r="ZR617"/>
      <c r="ZS617"/>
      <c r="ZT617"/>
      <c r="ZU617"/>
      <c r="ZV617"/>
      <c r="ZW617"/>
      <c r="ZX617"/>
      <c r="ZY617"/>
      <c r="ZZ617"/>
      <c r="AAA617"/>
      <c r="AAB617"/>
      <c r="AAC617"/>
      <c r="AAD617"/>
      <c r="AAE617"/>
      <c r="AAF617"/>
      <c r="AAG617"/>
      <c r="AAH617"/>
      <c r="AAI617"/>
      <c r="AAJ617"/>
      <c r="AAK617"/>
      <c r="AAL617"/>
      <c r="AAM617"/>
      <c r="AAN617"/>
      <c r="AAO617"/>
      <c r="AAP617"/>
      <c r="AAQ617"/>
      <c r="AAR617"/>
      <c r="AAS617"/>
      <c r="AAT617"/>
      <c r="AAU617"/>
      <c r="AAV617"/>
      <c r="AAW617"/>
      <c r="AAX617"/>
      <c r="AAY617"/>
      <c r="AAZ617"/>
      <c r="ABA617"/>
      <c r="ABB617"/>
      <c r="ABC617"/>
      <c r="ABD617"/>
      <c r="ABE617"/>
      <c r="ABF617"/>
      <c r="ABG617"/>
      <c r="ABH617"/>
      <c r="ABI617"/>
      <c r="ABJ617"/>
      <c r="ABK617"/>
      <c r="ABL617"/>
      <c r="ABM617"/>
      <c r="ABN617"/>
      <c r="ABO617"/>
      <c r="ABP617"/>
      <c r="ABQ617"/>
      <c r="ABR617"/>
      <c r="ABS617"/>
      <c r="ABT617"/>
      <c r="ABU617"/>
      <c r="ABV617"/>
      <c r="ABW617"/>
      <c r="ABX617"/>
      <c r="ABY617"/>
      <c r="ABZ617"/>
      <c r="ACA617"/>
      <c r="ACB617"/>
      <c r="ACC617"/>
      <c r="ACD617"/>
      <c r="ACE617"/>
      <c r="ACF617"/>
      <c r="ACG617"/>
      <c r="ACH617"/>
      <c r="ACI617"/>
      <c r="ACJ617"/>
      <c r="ACK617"/>
      <c r="ACL617"/>
      <c r="ACM617"/>
      <c r="ACN617"/>
      <c r="ACO617"/>
      <c r="ACP617"/>
      <c r="ACQ617"/>
      <c r="ACR617"/>
      <c r="ACS617"/>
      <c r="ACT617"/>
      <c r="ACU617"/>
      <c r="ACV617"/>
      <c r="ACW617"/>
      <c r="ACX617"/>
      <c r="ACY617"/>
      <c r="ACZ617"/>
      <c r="ADA617"/>
      <c r="ADB617"/>
      <c r="ADC617"/>
      <c r="ADD617"/>
      <c r="ADE617"/>
      <c r="ADF617"/>
      <c r="ADG617"/>
      <c r="ADH617"/>
      <c r="ADI617"/>
      <c r="ADJ617"/>
      <c r="ADK617"/>
      <c r="ADL617"/>
      <c r="ADM617"/>
      <c r="ADN617"/>
      <c r="ADO617"/>
      <c r="ADP617"/>
      <c r="ADQ617"/>
      <c r="ADR617"/>
      <c r="ADS617"/>
      <c r="ADT617"/>
      <c r="ADU617"/>
      <c r="ADV617"/>
      <c r="ADW617"/>
      <c r="ADX617"/>
      <c r="ADY617"/>
      <c r="ADZ617"/>
      <c r="AEA617"/>
      <c r="AEB617"/>
      <c r="AEC617"/>
      <c r="AED617"/>
      <c r="AEE617"/>
      <c r="AEF617"/>
      <c r="AEG617"/>
      <c r="AEH617"/>
      <c r="AEI617"/>
      <c r="AEJ617"/>
      <c r="AEK617"/>
      <c r="AEL617"/>
      <c r="AEM617"/>
      <c r="AEN617"/>
      <c r="AEO617"/>
      <c r="AEP617"/>
      <c r="AEQ617"/>
      <c r="AER617"/>
      <c r="AES617"/>
      <c r="AET617"/>
      <c r="AEU617"/>
      <c r="AEV617"/>
      <c r="AEW617"/>
      <c r="AEX617"/>
      <c r="AEY617"/>
      <c r="AEZ617"/>
      <c r="AFA617"/>
      <c r="AFB617"/>
      <c r="AFC617"/>
      <c r="AFD617"/>
      <c r="AFE617"/>
      <c r="AFF617"/>
      <c r="AFG617"/>
      <c r="AFH617"/>
      <c r="AFI617"/>
      <c r="AFJ617"/>
      <c r="AFK617"/>
      <c r="AFL617"/>
      <c r="AFM617"/>
      <c r="AFN617"/>
      <c r="AFO617"/>
      <c r="AFP617"/>
      <c r="AFQ617"/>
      <c r="AFR617"/>
      <c r="AFS617"/>
      <c r="AFT617"/>
      <c r="AFU617"/>
      <c r="AFV617"/>
      <c r="AFW617"/>
      <c r="AFX617"/>
      <c r="AFY617"/>
      <c r="AFZ617"/>
      <c r="AGA617"/>
      <c r="AGB617"/>
      <c r="AGC617"/>
      <c r="AGD617"/>
      <c r="AGE617"/>
      <c r="AGF617"/>
      <c r="AGG617"/>
      <c r="AGH617"/>
      <c r="AGI617"/>
      <c r="AGJ617"/>
      <c r="AGK617"/>
      <c r="AGL617"/>
      <c r="AGM617"/>
      <c r="AGN617"/>
      <c r="AGO617"/>
      <c r="AGP617"/>
      <c r="AGQ617"/>
      <c r="AGR617"/>
      <c r="AGS617"/>
      <c r="AGT617"/>
      <c r="AGU617"/>
      <c r="AGV617"/>
      <c r="AGW617"/>
      <c r="AGX617"/>
      <c r="AGY617"/>
      <c r="AGZ617"/>
      <c r="AHA617"/>
      <c r="AHB617"/>
      <c r="AHC617"/>
      <c r="AHD617"/>
      <c r="AHE617"/>
      <c r="AHF617"/>
      <c r="AHG617"/>
      <c r="AHH617"/>
      <c r="AHI617"/>
      <c r="AHJ617"/>
      <c r="AHK617"/>
      <c r="AHL617"/>
      <c r="AHM617"/>
      <c r="AHN617"/>
      <c r="AHO617"/>
      <c r="AHP617"/>
      <c r="AHQ617"/>
      <c r="AHR617"/>
      <c r="AHS617"/>
      <c r="AHT617"/>
      <c r="AHU617"/>
      <c r="AHV617"/>
      <c r="AHW617"/>
      <c r="AHX617"/>
      <c r="AHY617"/>
      <c r="AHZ617"/>
      <c r="AIA617"/>
      <c r="AIB617"/>
      <c r="AIC617"/>
      <c r="AID617"/>
      <c r="AIE617"/>
      <c r="AIF617"/>
      <c r="AIG617"/>
      <c r="AIH617"/>
      <c r="AII617"/>
      <c r="AIJ617"/>
      <c r="AIK617"/>
      <c r="AIL617"/>
      <c r="AIM617"/>
      <c r="AIN617"/>
      <c r="AIO617"/>
      <c r="AIP617"/>
      <c r="AIQ617"/>
      <c r="AIR617"/>
      <c r="AIS617"/>
      <c r="AIT617"/>
      <c r="AIU617"/>
      <c r="AIV617"/>
      <c r="AIW617"/>
      <c r="AIX617"/>
      <c r="AIY617"/>
      <c r="AIZ617"/>
      <c r="AJA617"/>
      <c r="AJB617"/>
      <c r="AJC617"/>
      <c r="AJD617"/>
      <c r="AJE617"/>
      <c r="AJF617"/>
      <c r="AJG617"/>
      <c r="AJH617"/>
      <c r="AJI617"/>
      <c r="AJJ617"/>
      <c r="AJK617"/>
      <c r="AJL617"/>
      <c r="AJM617"/>
      <c r="AJN617"/>
      <c r="AJO617"/>
      <c r="AJP617"/>
      <c r="AJQ617"/>
      <c r="AJR617"/>
      <c r="AJS617"/>
      <c r="AJT617"/>
      <c r="AJU617"/>
      <c r="AJV617"/>
      <c r="AJW617"/>
      <c r="AJX617"/>
      <c r="AJY617"/>
      <c r="AJZ617"/>
      <c r="AKA617"/>
      <c r="AKB617"/>
      <c r="AKC617"/>
      <c r="AKD617"/>
      <c r="AKE617"/>
      <c r="AKF617"/>
      <c r="AKG617"/>
      <c r="AKH617"/>
      <c r="AKI617"/>
      <c r="AKJ617"/>
      <c r="AKK617"/>
      <c r="AKL617"/>
      <c r="AKM617"/>
      <c r="AKN617"/>
      <c r="AKO617"/>
      <c r="AKP617"/>
      <c r="AKQ617"/>
      <c r="AKR617"/>
      <c r="AKS617"/>
      <c r="AKT617"/>
      <c r="AKU617"/>
      <c r="AKV617"/>
      <c r="AKW617"/>
      <c r="AKX617"/>
      <c r="AKY617"/>
      <c r="AKZ617"/>
      <c r="ALA617"/>
      <c r="ALB617"/>
      <c r="ALC617"/>
      <c r="ALD617"/>
      <c r="ALE617"/>
      <c r="ALF617"/>
      <c r="ALG617"/>
      <c r="ALH617"/>
      <c r="ALI617"/>
      <c r="ALJ617"/>
      <c r="ALK617"/>
      <c r="ALL617"/>
      <c r="ALM617"/>
      <c r="ALN617"/>
      <c r="ALO617"/>
      <c r="ALP617"/>
      <c r="ALQ617"/>
      <c r="ALR617"/>
      <c r="ALS617"/>
      <c r="ALT617"/>
      <c r="ALU617"/>
      <c r="ALV617"/>
      <c r="ALW617"/>
      <c r="ALX617"/>
      <c r="ALY617"/>
      <c r="ALZ617"/>
      <c r="AMA617"/>
      <c r="AMB617"/>
      <c r="AMC617"/>
      <c r="AMD617"/>
      <c r="AME617"/>
      <c r="AMF617"/>
      <c r="AMG617"/>
      <c r="AMH617"/>
      <c r="AMI617"/>
      <c r="AMJ617"/>
    </row>
    <row r="618" spans="1:1024" ht="17.25" customHeight="1">
      <c r="A618" s="9"/>
      <c r="B618" s="8"/>
      <c r="C618" s="8"/>
      <c r="D618" s="6"/>
      <c r="E618" s="7"/>
      <c r="F618" s="5"/>
      <c r="G618" s="5"/>
      <c r="H618" s="5"/>
      <c r="I618" s="5"/>
      <c r="J618" s="5"/>
      <c r="K618" s="5"/>
      <c r="L618" s="5"/>
      <c r="M618" s="5"/>
      <c r="N618" s="5"/>
      <c r="O618" s="5"/>
      <c r="P618" s="5"/>
      <c r="Q618" s="5"/>
      <c r="R618" s="5"/>
      <c r="S618" s="5"/>
      <c r="T618" s="5"/>
      <c r="U618" s="5"/>
      <c r="V618" s="5"/>
      <c r="W618" s="5"/>
      <c r="X618" s="5"/>
      <c r="Y618" s="5"/>
      <c r="Z618" s="5"/>
      <c r="AA618" s="5"/>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c r="NA618"/>
      <c r="NB618"/>
      <c r="NC618"/>
      <c r="ND618"/>
      <c r="NE618"/>
      <c r="NF618"/>
      <c r="NG618"/>
      <c r="NH618"/>
      <c r="NI618"/>
      <c r="NJ618"/>
      <c r="NK618"/>
      <c r="NL618"/>
      <c r="NM618"/>
      <c r="NN618"/>
      <c r="NO618"/>
      <c r="NP618"/>
      <c r="NQ618"/>
      <c r="NR618"/>
      <c r="NS618"/>
      <c r="NT618"/>
      <c r="NU618"/>
      <c r="NV618"/>
      <c r="NW618"/>
      <c r="NX618"/>
      <c r="NY618"/>
      <c r="NZ618"/>
      <c r="OA618"/>
      <c r="OB618"/>
      <c r="OC618"/>
      <c r="OD618"/>
      <c r="OE618"/>
      <c r="OF618"/>
      <c r="OG618"/>
      <c r="OH618"/>
      <c r="OI618"/>
      <c r="OJ618"/>
      <c r="OK618"/>
      <c r="OL618"/>
      <c r="OM618"/>
      <c r="ON618"/>
      <c r="OO618"/>
      <c r="OP618"/>
      <c r="OQ618"/>
      <c r="OR618"/>
      <c r="OS618"/>
      <c r="OT618"/>
      <c r="OU618"/>
      <c r="OV618"/>
      <c r="OW618"/>
      <c r="OX618"/>
      <c r="OY618"/>
      <c r="OZ618"/>
      <c r="PA618"/>
      <c r="PB618"/>
      <c r="PC618"/>
      <c r="PD618"/>
      <c r="PE618"/>
      <c r="PF618"/>
      <c r="PG618"/>
      <c r="PH618"/>
      <c r="PI618"/>
      <c r="PJ618"/>
      <c r="PK618"/>
      <c r="PL618"/>
      <c r="PM618"/>
      <c r="PN618"/>
      <c r="PO618"/>
      <c r="PP618"/>
      <c r="PQ618"/>
      <c r="PR618"/>
      <c r="PS618"/>
      <c r="PT618"/>
      <c r="PU618"/>
      <c r="PV618"/>
      <c r="PW618"/>
      <c r="PX618"/>
      <c r="PY618"/>
      <c r="PZ618"/>
      <c r="QA618"/>
      <c r="QB618"/>
      <c r="QC618"/>
      <c r="QD618"/>
      <c r="QE618"/>
      <c r="QF618"/>
      <c r="QG618"/>
      <c r="QH618"/>
      <c r="QI618"/>
      <c r="QJ618"/>
      <c r="QK618"/>
      <c r="QL618"/>
      <c r="QM618"/>
      <c r="QN618"/>
      <c r="QO618"/>
      <c r="QP618"/>
      <c r="QQ618"/>
      <c r="QR618"/>
      <c r="QS618"/>
      <c r="QT618"/>
      <c r="QU618"/>
      <c r="QV618"/>
      <c r="QW618"/>
      <c r="QX618"/>
      <c r="QY618"/>
      <c r="QZ618"/>
      <c r="RA618"/>
      <c r="RB618"/>
      <c r="RC618"/>
      <c r="RD618"/>
      <c r="RE618"/>
      <c r="RF618"/>
      <c r="RG618"/>
      <c r="RH618"/>
      <c r="RI618"/>
      <c r="RJ618"/>
      <c r="RK618"/>
      <c r="RL618"/>
      <c r="RM618"/>
      <c r="RN618"/>
      <c r="RO618"/>
      <c r="RP618"/>
      <c r="RQ618"/>
      <c r="RR618"/>
      <c r="RS618"/>
      <c r="RT618"/>
      <c r="RU618"/>
      <c r="RV618"/>
      <c r="RW618"/>
      <c r="RX618"/>
      <c r="RY618"/>
      <c r="RZ618"/>
      <c r="SA618"/>
      <c r="SB618"/>
      <c r="SC618"/>
      <c r="SD618"/>
      <c r="SE618"/>
      <c r="SF618"/>
      <c r="SG618"/>
      <c r="SH618"/>
      <c r="SI618"/>
      <c r="SJ618"/>
      <c r="SK618"/>
      <c r="SL618"/>
      <c r="SM618"/>
      <c r="SN618"/>
      <c r="SO618"/>
      <c r="SP618"/>
      <c r="SQ618"/>
      <c r="SR618"/>
      <c r="SS618"/>
      <c r="ST618"/>
      <c r="SU618"/>
      <c r="SV618"/>
      <c r="SW618"/>
      <c r="SX618"/>
      <c r="SY618"/>
      <c r="SZ618"/>
      <c r="TA618"/>
      <c r="TB618"/>
      <c r="TC618"/>
      <c r="TD618"/>
      <c r="TE618"/>
      <c r="TF618"/>
      <c r="TG618"/>
      <c r="TH618"/>
      <c r="TI618"/>
      <c r="TJ618"/>
      <c r="TK618"/>
      <c r="TL618"/>
      <c r="TM618"/>
      <c r="TN618"/>
      <c r="TO618"/>
      <c r="TP618"/>
      <c r="TQ618"/>
      <c r="TR618"/>
      <c r="TS618"/>
      <c r="TT618"/>
      <c r="TU618"/>
      <c r="TV618"/>
      <c r="TW618"/>
      <c r="TX618"/>
      <c r="TY618"/>
      <c r="TZ618"/>
      <c r="UA618"/>
      <c r="UB618"/>
      <c r="UC618"/>
      <c r="UD618"/>
      <c r="UE618"/>
      <c r="UF618"/>
      <c r="UG618"/>
      <c r="UH618"/>
      <c r="UI618"/>
      <c r="UJ618"/>
      <c r="UK618"/>
      <c r="UL618"/>
      <c r="UM618"/>
      <c r="UN618"/>
      <c r="UO618"/>
      <c r="UP618"/>
      <c r="UQ618"/>
      <c r="UR618"/>
      <c r="US618"/>
      <c r="UT618"/>
      <c r="UU618"/>
      <c r="UV618"/>
      <c r="UW618"/>
      <c r="UX618"/>
      <c r="UY618"/>
      <c r="UZ618"/>
      <c r="VA618"/>
      <c r="VB618"/>
      <c r="VC618"/>
      <c r="VD618"/>
      <c r="VE618"/>
      <c r="VF618"/>
      <c r="VG618"/>
      <c r="VH618"/>
      <c r="VI618"/>
      <c r="VJ618"/>
      <c r="VK618"/>
      <c r="VL618"/>
      <c r="VM618"/>
      <c r="VN618"/>
      <c r="VO618"/>
      <c r="VP618"/>
      <c r="VQ618"/>
      <c r="VR618"/>
      <c r="VS618"/>
      <c r="VT618"/>
      <c r="VU618"/>
      <c r="VV618"/>
      <c r="VW618"/>
      <c r="VX618"/>
      <c r="VY618"/>
      <c r="VZ618"/>
      <c r="WA618"/>
      <c r="WB618"/>
      <c r="WC618"/>
      <c r="WD618"/>
      <c r="WE618"/>
      <c r="WF618"/>
      <c r="WG618"/>
      <c r="WH618"/>
      <c r="WI618"/>
      <c r="WJ618"/>
      <c r="WK618"/>
      <c r="WL618"/>
      <c r="WM618"/>
      <c r="WN618"/>
      <c r="WO618"/>
      <c r="WP618"/>
      <c r="WQ618"/>
      <c r="WR618"/>
      <c r="WS618"/>
      <c r="WT618"/>
      <c r="WU618"/>
      <c r="WV618"/>
      <c r="WW618"/>
      <c r="WX618"/>
      <c r="WY618"/>
      <c r="WZ618"/>
      <c r="XA618"/>
      <c r="XB618"/>
      <c r="XC618"/>
      <c r="XD618"/>
      <c r="XE618"/>
      <c r="XF618"/>
      <c r="XG618"/>
      <c r="XH618"/>
      <c r="XI618"/>
      <c r="XJ618"/>
      <c r="XK618"/>
      <c r="XL618"/>
      <c r="XM618"/>
      <c r="XN618"/>
      <c r="XO618"/>
      <c r="XP618"/>
      <c r="XQ618"/>
      <c r="XR618"/>
      <c r="XS618"/>
      <c r="XT618"/>
      <c r="XU618"/>
      <c r="XV618"/>
      <c r="XW618"/>
      <c r="XX618"/>
      <c r="XY618"/>
      <c r="XZ618"/>
      <c r="YA618"/>
      <c r="YB618"/>
      <c r="YC618"/>
      <c r="YD618"/>
      <c r="YE618"/>
      <c r="YF618"/>
      <c r="YG618"/>
      <c r="YH618"/>
      <c r="YI618"/>
      <c r="YJ618"/>
      <c r="YK618"/>
      <c r="YL618"/>
      <c r="YM618"/>
      <c r="YN618"/>
      <c r="YO618"/>
      <c r="YP618"/>
      <c r="YQ618"/>
      <c r="YR618"/>
      <c r="YS618"/>
      <c r="YT618"/>
      <c r="YU618"/>
      <c r="YV618"/>
      <c r="YW618"/>
      <c r="YX618"/>
      <c r="YY618"/>
      <c r="YZ618"/>
      <c r="ZA618"/>
      <c r="ZB618"/>
      <c r="ZC618"/>
      <c r="ZD618"/>
      <c r="ZE618"/>
      <c r="ZF618"/>
      <c r="ZG618"/>
      <c r="ZH618"/>
      <c r="ZI618"/>
      <c r="ZJ618"/>
      <c r="ZK618"/>
      <c r="ZL618"/>
      <c r="ZM618"/>
      <c r="ZN618"/>
      <c r="ZO618"/>
      <c r="ZP618"/>
      <c r="ZQ618"/>
      <c r="ZR618"/>
      <c r="ZS618"/>
      <c r="ZT618"/>
      <c r="ZU618"/>
      <c r="ZV618"/>
      <c r="ZW618"/>
      <c r="ZX618"/>
      <c r="ZY618"/>
      <c r="ZZ618"/>
      <c r="AAA618"/>
      <c r="AAB618"/>
      <c r="AAC618"/>
      <c r="AAD618"/>
      <c r="AAE618"/>
      <c r="AAF618"/>
      <c r="AAG618"/>
      <c r="AAH618"/>
      <c r="AAI618"/>
      <c r="AAJ618"/>
      <c r="AAK618"/>
      <c r="AAL618"/>
      <c r="AAM618"/>
      <c r="AAN618"/>
      <c r="AAO618"/>
      <c r="AAP618"/>
      <c r="AAQ618"/>
      <c r="AAR618"/>
      <c r="AAS618"/>
      <c r="AAT618"/>
      <c r="AAU618"/>
      <c r="AAV618"/>
      <c r="AAW618"/>
      <c r="AAX618"/>
      <c r="AAY618"/>
      <c r="AAZ618"/>
      <c r="ABA618"/>
      <c r="ABB618"/>
      <c r="ABC618"/>
      <c r="ABD618"/>
      <c r="ABE618"/>
      <c r="ABF618"/>
      <c r="ABG618"/>
      <c r="ABH618"/>
      <c r="ABI618"/>
      <c r="ABJ618"/>
      <c r="ABK618"/>
      <c r="ABL618"/>
      <c r="ABM618"/>
      <c r="ABN618"/>
      <c r="ABO618"/>
      <c r="ABP618"/>
      <c r="ABQ618"/>
      <c r="ABR618"/>
      <c r="ABS618"/>
      <c r="ABT618"/>
      <c r="ABU618"/>
      <c r="ABV618"/>
      <c r="ABW618"/>
      <c r="ABX618"/>
      <c r="ABY618"/>
      <c r="ABZ618"/>
      <c r="ACA618"/>
      <c r="ACB618"/>
      <c r="ACC618"/>
      <c r="ACD618"/>
      <c r="ACE618"/>
      <c r="ACF618"/>
      <c r="ACG618"/>
      <c r="ACH618"/>
      <c r="ACI618"/>
      <c r="ACJ618"/>
      <c r="ACK618"/>
      <c r="ACL618"/>
      <c r="ACM618"/>
      <c r="ACN618"/>
      <c r="ACO618"/>
      <c r="ACP618"/>
      <c r="ACQ618"/>
      <c r="ACR618"/>
      <c r="ACS618"/>
      <c r="ACT618"/>
      <c r="ACU618"/>
      <c r="ACV618"/>
      <c r="ACW618"/>
      <c r="ACX618"/>
      <c r="ACY618"/>
      <c r="ACZ618"/>
      <c r="ADA618"/>
      <c r="ADB618"/>
      <c r="ADC618"/>
      <c r="ADD618"/>
      <c r="ADE618"/>
      <c r="ADF618"/>
      <c r="ADG618"/>
      <c r="ADH618"/>
      <c r="ADI618"/>
      <c r="ADJ618"/>
      <c r="ADK618"/>
      <c r="ADL618"/>
      <c r="ADM618"/>
      <c r="ADN618"/>
      <c r="ADO618"/>
      <c r="ADP618"/>
      <c r="ADQ618"/>
      <c r="ADR618"/>
      <c r="ADS618"/>
      <c r="ADT618"/>
      <c r="ADU618"/>
      <c r="ADV618"/>
      <c r="ADW618"/>
      <c r="ADX618"/>
      <c r="ADY618"/>
      <c r="ADZ618"/>
      <c r="AEA618"/>
      <c r="AEB618"/>
      <c r="AEC618"/>
      <c r="AED618"/>
      <c r="AEE618"/>
      <c r="AEF618"/>
      <c r="AEG618"/>
      <c r="AEH618"/>
      <c r="AEI618"/>
      <c r="AEJ618"/>
      <c r="AEK618"/>
      <c r="AEL618"/>
      <c r="AEM618"/>
      <c r="AEN618"/>
      <c r="AEO618"/>
      <c r="AEP618"/>
      <c r="AEQ618"/>
      <c r="AER618"/>
      <c r="AES618"/>
      <c r="AET618"/>
      <c r="AEU618"/>
      <c r="AEV618"/>
      <c r="AEW618"/>
      <c r="AEX618"/>
      <c r="AEY618"/>
      <c r="AEZ618"/>
      <c r="AFA618"/>
      <c r="AFB618"/>
      <c r="AFC618"/>
      <c r="AFD618"/>
      <c r="AFE618"/>
      <c r="AFF618"/>
      <c r="AFG618"/>
      <c r="AFH618"/>
      <c r="AFI618"/>
      <c r="AFJ618"/>
      <c r="AFK618"/>
      <c r="AFL618"/>
      <c r="AFM618"/>
      <c r="AFN618"/>
      <c r="AFO618"/>
      <c r="AFP618"/>
      <c r="AFQ618"/>
      <c r="AFR618"/>
      <c r="AFS618"/>
      <c r="AFT618"/>
      <c r="AFU618"/>
      <c r="AFV618"/>
      <c r="AFW618"/>
      <c r="AFX618"/>
      <c r="AFY618"/>
      <c r="AFZ618"/>
      <c r="AGA618"/>
      <c r="AGB618"/>
      <c r="AGC618"/>
      <c r="AGD618"/>
      <c r="AGE618"/>
      <c r="AGF618"/>
      <c r="AGG618"/>
      <c r="AGH618"/>
      <c r="AGI618"/>
      <c r="AGJ618"/>
      <c r="AGK618"/>
      <c r="AGL618"/>
      <c r="AGM618"/>
      <c r="AGN618"/>
      <c r="AGO618"/>
      <c r="AGP618"/>
      <c r="AGQ618"/>
      <c r="AGR618"/>
      <c r="AGS618"/>
      <c r="AGT618"/>
      <c r="AGU618"/>
      <c r="AGV618"/>
      <c r="AGW618"/>
      <c r="AGX618"/>
      <c r="AGY618"/>
      <c r="AGZ618"/>
      <c r="AHA618"/>
      <c r="AHB618"/>
      <c r="AHC618"/>
      <c r="AHD618"/>
      <c r="AHE618"/>
      <c r="AHF618"/>
      <c r="AHG618"/>
      <c r="AHH618"/>
      <c r="AHI618"/>
      <c r="AHJ618"/>
      <c r="AHK618"/>
      <c r="AHL618"/>
      <c r="AHM618"/>
      <c r="AHN618"/>
      <c r="AHO618"/>
      <c r="AHP618"/>
      <c r="AHQ618"/>
      <c r="AHR618"/>
      <c r="AHS618"/>
      <c r="AHT618"/>
      <c r="AHU618"/>
      <c r="AHV618"/>
      <c r="AHW618"/>
      <c r="AHX618"/>
      <c r="AHY618"/>
      <c r="AHZ618"/>
      <c r="AIA618"/>
      <c r="AIB618"/>
      <c r="AIC618"/>
      <c r="AID618"/>
      <c r="AIE618"/>
      <c r="AIF618"/>
      <c r="AIG618"/>
      <c r="AIH618"/>
      <c r="AII618"/>
      <c r="AIJ618"/>
      <c r="AIK618"/>
      <c r="AIL618"/>
      <c r="AIM618"/>
      <c r="AIN618"/>
      <c r="AIO618"/>
      <c r="AIP618"/>
      <c r="AIQ618"/>
      <c r="AIR618"/>
      <c r="AIS618"/>
      <c r="AIT618"/>
      <c r="AIU618"/>
      <c r="AIV618"/>
      <c r="AIW618"/>
      <c r="AIX618"/>
      <c r="AIY618"/>
      <c r="AIZ618"/>
      <c r="AJA618"/>
      <c r="AJB618"/>
      <c r="AJC618"/>
      <c r="AJD618"/>
      <c r="AJE618"/>
      <c r="AJF618"/>
      <c r="AJG618"/>
      <c r="AJH618"/>
      <c r="AJI618"/>
      <c r="AJJ618"/>
      <c r="AJK618"/>
      <c r="AJL618"/>
      <c r="AJM618"/>
      <c r="AJN618"/>
      <c r="AJO618"/>
      <c r="AJP618"/>
      <c r="AJQ618"/>
      <c r="AJR618"/>
      <c r="AJS618"/>
      <c r="AJT618"/>
      <c r="AJU618"/>
      <c r="AJV618"/>
      <c r="AJW618"/>
      <c r="AJX618"/>
      <c r="AJY618"/>
      <c r="AJZ618"/>
      <c r="AKA618"/>
      <c r="AKB618"/>
      <c r="AKC618"/>
      <c r="AKD618"/>
      <c r="AKE618"/>
      <c r="AKF618"/>
      <c r="AKG618"/>
      <c r="AKH618"/>
      <c r="AKI618"/>
      <c r="AKJ618"/>
      <c r="AKK618"/>
      <c r="AKL618"/>
      <c r="AKM618"/>
      <c r="AKN618"/>
      <c r="AKO618"/>
      <c r="AKP618"/>
      <c r="AKQ618"/>
      <c r="AKR618"/>
      <c r="AKS618"/>
      <c r="AKT618"/>
      <c r="AKU618"/>
      <c r="AKV618"/>
      <c r="AKW618"/>
      <c r="AKX618"/>
      <c r="AKY618"/>
      <c r="AKZ618"/>
      <c r="ALA618"/>
      <c r="ALB618"/>
      <c r="ALC618"/>
      <c r="ALD618"/>
      <c r="ALE618"/>
      <c r="ALF618"/>
      <c r="ALG618"/>
      <c r="ALH618"/>
      <c r="ALI618"/>
      <c r="ALJ618"/>
      <c r="ALK618"/>
      <c r="ALL618"/>
      <c r="ALM618"/>
      <c r="ALN618"/>
      <c r="ALO618"/>
      <c r="ALP618"/>
      <c r="ALQ618"/>
      <c r="ALR618"/>
      <c r="ALS618"/>
      <c r="ALT618"/>
      <c r="ALU618"/>
      <c r="ALV618"/>
      <c r="ALW618"/>
      <c r="ALX618"/>
      <c r="ALY618"/>
      <c r="ALZ618"/>
      <c r="AMA618"/>
      <c r="AMB618"/>
      <c r="AMC618"/>
      <c r="AMD618"/>
      <c r="AME618"/>
      <c r="AMF618"/>
      <c r="AMG618"/>
      <c r="AMH618"/>
      <c r="AMI618"/>
      <c r="AMJ618"/>
    </row>
    <row r="619" spans="1:1024" ht="17.25" customHeight="1">
      <c r="A619" s="9"/>
      <c r="B619" s="8"/>
      <c r="C619" s="8"/>
      <c r="D619" s="6"/>
      <c r="E619" s="7"/>
      <c r="F619" s="5"/>
      <c r="G619" s="5"/>
      <c r="H619" s="5"/>
      <c r="I619" s="5"/>
      <c r="J619" s="5"/>
      <c r="K619" s="5"/>
      <c r="L619" s="5"/>
      <c r="M619" s="5"/>
      <c r="N619" s="5"/>
      <c r="O619" s="5"/>
      <c r="P619" s="5"/>
      <c r="Q619" s="5"/>
      <c r="R619" s="5"/>
      <c r="S619" s="5"/>
      <c r="T619" s="5"/>
      <c r="U619" s="5"/>
      <c r="V619" s="5"/>
      <c r="W619" s="5"/>
      <c r="X619" s="5"/>
      <c r="Y619" s="5"/>
      <c r="Z619" s="5"/>
      <c r="AA619" s="5"/>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MO619"/>
      <c r="MP619"/>
      <c r="MQ619"/>
      <c r="MR619"/>
      <c r="MS619"/>
      <c r="MT619"/>
      <c r="MU619"/>
      <c r="MV619"/>
      <c r="MW619"/>
      <c r="MX619"/>
      <c r="MY619"/>
      <c r="MZ619"/>
      <c r="NA619"/>
      <c r="NB619"/>
      <c r="NC619"/>
      <c r="ND619"/>
      <c r="NE619"/>
      <c r="NF619"/>
      <c r="NG619"/>
      <c r="NH619"/>
      <c r="NI619"/>
      <c r="NJ619"/>
      <c r="NK619"/>
      <c r="NL619"/>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c r="PL619"/>
      <c r="PM619"/>
      <c r="PN619"/>
      <c r="PO619"/>
      <c r="PP619"/>
      <c r="PQ619"/>
      <c r="PR619"/>
      <c r="PS619"/>
      <c r="PT619"/>
      <c r="PU619"/>
      <c r="PV619"/>
      <c r="PW619"/>
      <c r="PX619"/>
      <c r="PY619"/>
      <c r="PZ619"/>
      <c r="QA619"/>
      <c r="QB619"/>
      <c r="QC619"/>
      <c r="QD619"/>
      <c r="QE619"/>
      <c r="QF619"/>
      <c r="QG619"/>
      <c r="QH619"/>
      <c r="QI619"/>
      <c r="QJ619"/>
      <c r="QK619"/>
      <c r="QL619"/>
      <c r="QM619"/>
      <c r="QN619"/>
      <c r="QO619"/>
      <c r="QP619"/>
      <c r="QQ619"/>
      <c r="QR619"/>
      <c r="QS619"/>
      <c r="QT619"/>
      <c r="QU619"/>
      <c r="QV619"/>
      <c r="QW619"/>
      <c r="QX619"/>
      <c r="QY619"/>
      <c r="QZ619"/>
      <c r="RA619"/>
      <c r="RB619"/>
      <c r="RC619"/>
      <c r="RD619"/>
      <c r="RE619"/>
      <c r="RF619"/>
      <c r="RG619"/>
      <c r="RH619"/>
      <c r="RI619"/>
      <c r="RJ619"/>
      <c r="RK619"/>
      <c r="RL619"/>
      <c r="RM619"/>
      <c r="RN619"/>
      <c r="RO619"/>
      <c r="RP619"/>
      <c r="RQ619"/>
      <c r="RR619"/>
      <c r="RS619"/>
      <c r="RT619"/>
      <c r="RU619"/>
      <c r="RV619"/>
      <c r="RW619"/>
      <c r="RX619"/>
      <c r="RY619"/>
      <c r="RZ619"/>
      <c r="SA619"/>
      <c r="SB619"/>
      <c r="SC619"/>
      <c r="SD619"/>
      <c r="SE619"/>
      <c r="SF619"/>
      <c r="SG619"/>
      <c r="SH619"/>
      <c r="SI619"/>
      <c r="SJ619"/>
      <c r="SK619"/>
      <c r="SL619"/>
      <c r="SM619"/>
      <c r="SN619"/>
      <c r="SO619"/>
      <c r="SP619"/>
      <c r="SQ619"/>
      <c r="SR619"/>
      <c r="SS619"/>
      <c r="ST619"/>
      <c r="SU619"/>
      <c r="SV619"/>
      <c r="SW619"/>
      <c r="SX619"/>
      <c r="SY619"/>
      <c r="SZ619"/>
      <c r="TA619"/>
      <c r="TB619"/>
      <c r="TC619"/>
      <c r="TD619"/>
      <c r="TE619"/>
      <c r="TF619"/>
      <c r="TG619"/>
      <c r="TH619"/>
      <c r="TI619"/>
      <c r="TJ619"/>
      <c r="TK619"/>
      <c r="TL619"/>
      <c r="TM619"/>
      <c r="TN619"/>
      <c r="TO619"/>
      <c r="TP619"/>
      <c r="TQ619"/>
      <c r="TR619"/>
      <c r="TS619"/>
      <c r="TT619"/>
      <c r="TU619"/>
      <c r="TV619"/>
      <c r="TW619"/>
      <c r="TX619"/>
      <c r="TY619"/>
      <c r="TZ619"/>
      <c r="UA619"/>
      <c r="UB619"/>
      <c r="UC619"/>
      <c r="UD619"/>
      <c r="UE619"/>
      <c r="UF619"/>
      <c r="UG619"/>
      <c r="UH619"/>
      <c r="UI619"/>
      <c r="UJ619"/>
      <c r="UK619"/>
      <c r="UL619"/>
      <c r="UM619"/>
      <c r="UN619"/>
      <c r="UO619"/>
      <c r="UP619"/>
      <c r="UQ619"/>
      <c r="UR619"/>
      <c r="US619"/>
      <c r="UT619"/>
      <c r="UU619"/>
      <c r="UV619"/>
      <c r="UW619"/>
      <c r="UX619"/>
      <c r="UY619"/>
      <c r="UZ619"/>
      <c r="VA619"/>
      <c r="VB619"/>
      <c r="VC619"/>
      <c r="VD619"/>
      <c r="VE619"/>
      <c r="VF619"/>
      <c r="VG619"/>
      <c r="VH619"/>
      <c r="VI619"/>
      <c r="VJ619"/>
      <c r="VK619"/>
      <c r="VL619"/>
      <c r="VM619"/>
      <c r="VN619"/>
      <c r="VO619"/>
      <c r="VP619"/>
      <c r="VQ619"/>
      <c r="VR619"/>
      <c r="VS619"/>
      <c r="VT619"/>
      <c r="VU619"/>
      <c r="VV619"/>
      <c r="VW619"/>
      <c r="VX619"/>
      <c r="VY619"/>
      <c r="VZ619"/>
      <c r="WA619"/>
      <c r="WB619"/>
      <c r="WC619"/>
      <c r="WD619"/>
      <c r="WE619"/>
      <c r="WF619"/>
      <c r="WG619"/>
      <c r="WH619"/>
      <c r="WI619"/>
      <c r="WJ619"/>
      <c r="WK619"/>
      <c r="WL619"/>
      <c r="WM619"/>
      <c r="WN619"/>
      <c r="WO619"/>
      <c r="WP619"/>
      <c r="WQ619"/>
      <c r="WR619"/>
      <c r="WS619"/>
      <c r="WT619"/>
      <c r="WU619"/>
      <c r="WV619"/>
      <c r="WW619"/>
      <c r="WX619"/>
      <c r="WY619"/>
      <c r="WZ619"/>
      <c r="XA619"/>
      <c r="XB619"/>
      <c r="XC619"/>
      <c r="XD619"/>
      <c r="XE619"/>
      <c r="XF619"/>
      <c r="XG619"/>
      <c r="XH619"/>
      <c r="XI619"/>
      <c r="XJ619"/>
      <c r="XK619"/>
      <c r="XL619"/>
      <c r="XM619"/>
      <c r="XN619"/>
      <c r="XO619"/>
      <c r="XP619"/>
      <c r="XQ619"/>
      <c r="XR619"/>
      <c r="XS619"/>
      <c r="XT619"/>
      <c r="XU619"/>
      <c r="XV619"/>
      <c r="XW619"/>
      <c r="XX619"/>
      <c r="XY619"/>
      <c r="XZ619"/>
      <c r="YA619"/>
      <c r="YB619"/>
      <c r="YC619"/>
      <c r="YD619"/>
      <c r="YE619"/>
      <c r="YF619"/>
      <c r="YG619"/>
      <c r="YH619"/>
      <c r="YI619"/>
      <c r="YJ619"/>
      <c r="YK619"/>
      <c r="YL619"/>
      <c r="YM619"/>
      <c r="YN619"/>
      <c r="YO619"/>
      <c r="YP619"/>
      <c r="YQ619"/>
      <c r="YR619"/>
      <c r="YS619"/>
      <c r="YT619"/>
      <c r="YU619"/>
      <c r="YV619"/>
      <c r="YW619"/>
      <c r="YX619"/>
      <c r="YY619"/>
      <c r="YZ619"/>
      <c r="ZA619"/>
      <c r="ZB619"/>
      <c r="ZC619"/>
      <c r="ZD619"/>
      <c r="ZE619"/>
      <c r="ZF619"/>
      <c r="ZG619"/>
      <c r="ZH619"/>
      <c r="ZI619"/>
      <c r="ZJ619"/>
      <c r="ZK619"/>
      <c r="ZL619"/>
      <c r="ZM619"/>
      <c r="ZN619"/>
      <c r="ZO619"/>
      <c r="ZP619"/>
      <c r="ZQ619"/>
      <c r="ZR619"/>
      <c r="ZS619"/>
      <c r="ZT619"/>
      <c r="ZU619"/>
      <c r="ZV619"/>
      <c r="ZW619"/>
      <c r="ZX619"/>
      <c r="ZY619"/>
      <c r="ZZ619"/>
      <c r="AAA619"/>
      <c r="AAB619"/>
      <c r="AAC619"/>
      <c r="AAD619"/>
      <c r="AAE619"/>
      <c r="AAF619"/>
      <c r="AAG619"/>
      <c r="AAH619"/>
      <c r="AAI619"/>
      <c r="AAJ619"/>
      <c r="AAK619"/>
      <c r="AAL619"/>
      <c r="AAM619"/>
      <c r="AAN619"/>
      <c r="AAO619"/>
      <c r="AAP619"/>
      <c r="AAQ619"/>
      <c r="AAR619"/>
      <c r="AAS619"/>
      <c r="AAT619"/>
      <c r="AAU619"/>
      <c r="AAV619"/>
      <c r="AAW619"/>
      <c r="AAX619"/>
      <c r="AAY619"/>
      <c r="AAZ619"/>
      <c r="ABA619"/>
      <c r="ABB619"/>
      <c r="ABC619"/>
      <c r="ABD619"/>
      <c r="ABE619"/>
      <c r="ABF619"/>
      <c r="ABG619"/>
      <c r="ABH619"/>
      <c r="ABI619"/>
      <c r="ABJ619"/>
      <c r="ABK619"/>
      <c r="ABL619"/>
      <c r="ABM619"/>
      <c r="ABN619"/>
      <c r="ABO619"/>
      <c r="ABP619"/>
      <c r="ABQ619"/>
      <c r="ABR619"/>
      <c r="ABS619"/>
      <c r="ABT619"/>
      <c r="ABU619"/>
      <c r="ABV619"/>
      <c r="ABW619"/>
      <c r="ABX619"/>
      <c r="ABY619"/>
      <c r="ABZ619"/>
      <c r="ACA619"/>
      <c r="ACB619"/>
      <c r="ACC619"/>
      <c r="ACD619"/>
      <c r="ACE619"/>
      <c r="ACF619"/>
      <c r="ACG619"/>
      <c r="ACH619"/>
      <c r="ACI619"/>
      <c r="ACJ619"/>
      <c r="ACK619"/>
      <c r="ACL619"/>
      <c r="ACM619"/>
      <c r="ACN619"/>
      <c r="ACO619"/>
      <c r="ACP619"/>
      <c r="ACQ619"/>
      <c r="ACR619"/>
      <c r="ACS619"/>
      <c r="ACT619"/>
      <c r="ACU619"/>
      <c r="ACV619"/>
      <c r="ACW619"/>
      <c r="ACX619"/>
      <c r="ACY619"/>
      <c r="ACZ619"/>
      <c r="ADA619"/>
      <c r="ADB619"/>
      <c r="ADC619"/>
      <c r="ADD619"/>
      <c r="ADE619"/>
      <c r="ADF619"/>
      <c r="ADG619"/>
      <c r="ADH619"/>
      <c r="ADI619"/>
      <c r="ADJ619"/>
      <c r="ADK619"/>
      <c r="ADL619"/>
      <c r="ADM619"/>
      <c r="ADN619"/>
      <c r="ADO619"/>
      <c r="ADP619"/>
      <c r="ADQ619"/>
      <c r="ADR619"/>
      <c r="ADS619"/>
      <c r="ADT619"/>
      <c r="ADU619"/>
      <c r="ADV619"/>
      <c r="ADW619"/>
      <c r="ADX619"/>
      <c r="ADY619"/>
      <c r="ADZ619"/>
      <c r="AEA619"/>
      <c r="AEB619"/>
      <c r="AEC619"/>
      <c r="AED619"/>
      <c r="AEE619"/>
      <c r="AEF619"/>
      <c r="AEG619"/>
      <c r="AEH619"/>
      <c r="AEI619"/>
      <c r="AEJ619"/>
      <c r="AEK619"/>
      <c r="AEL619"/>
      <c r="AEM619"/>
      <c r="AEN619"/>
      <c r="AEO619"/>
      <c r="AEP619"/>
      <c r="AEQ619"/>
      <c r="AER619"/>
      <c r="AES619"/>
      <c r="AET619"/>
      <c r="AEU619"/>
      <c r="AEV619"/>
      <c r="AEW619"/>
      <c r="AEX619"/>
      <c r="AEY619"/>
      <c r="AEZ619"/>
      <c r="AFA619"/>
      <c r="AFB619"/>
      <c r="AFC619"/>
      <c r="AFD619"/>
      <c r="AFE619"/>
      <c r="AFF619"/>
      <c r="AFG619"/>
      <c r="AFH619"/>
      <c r="AFI619"/>
      <c r="AFJ619"/>
      <c r="AFK619"/>
      <c r="AFL619"/>
      <c r="AFM619"/>
      <c r="AFN619"/>
      <c r="AFO619"/>
      <c r="AFP619"/>
      <c r="AFQ619"/>
      <c r="AFR619"/>
      <c r="AFS619"/>
      <c r="AFT619"/>
      <c r="AFU619"/>
      <c r="AFV619"/>
      <c r="AFW619"/>
      <c r="AFX619"/>
      <c r="AFY619"/>
      <c r="AFZ619"/>
      <c r="AGA619"/>
      <c r="AGB619"/>
      <c r="AGC619"/>
      <c r="AGD619"/>
      <c r="AGE619"/>
      <c r="AGF619"/>
      <c r="AGG619"/>
      <c r="AGH619"/>
      <c r="AGI619"/>
      <c r="AGJ619"/>
      <c r="AGK619"/>
      <c r="AGL619"/>
      <c r="AGM619"/>
      <c r="AGN619"/>
      <c r="AGO619"/>
      <c r="AGP619"/>
      <c r="AGQ619"/>
      <c r="AGR619"/>
      <c r="AGS619"/>
      <c r="AGT619"/>
      <c r="AGU619"/>
      <c r="AGV619"/>
      <c r="AGW619"/>
      <c r="AGX619"/>
      <c r="AGY619"/>
      <c r="AGZ619"/>
      <c r="AHA619"/>
      <c r="AHB619"/>
      <c r="AHC619"/>
      <c r="AHD619"/>
      <c r="AHE619"/>
      <c r="AHF619"/>
      <c r="AHG619"/>
      <c r="AHH619"/>
      <c r="AHI619"/>
      <c r="AHJ619"/>
      <c r="AHK619"/>
      <c r="AHL619"/>
      <c r="AHM619"/>
      <c r="AHN619"/>
      <c r="AHO619"/>
      <c r="AHP619"/>
      <c r="AHQ619"/>
      <c r="AHR619"/>
      <c r="AHS619"/>
      <c r="AHT619"/>
      <c r="AHU619"/>
      <c r="AHV619"/>
      <c r="AHW619"/>
      <c r="AHX619"/>
      <c r="AHY619"/>
      <c r="AHZ619"/>
      <c r="AIA619"/>
      <c r="AIB619"/>
      <c r="AIC619"/>
      <c r="AID619"/>
      <c r="AIE619"/>
      <c r="AIF619"/>
      <c r="AIG619"/>
      <c r="AIH619"/>
      <c r="AII619"/>
      <c r="AIJ619"/>
      <c r="AIK619"/>
      <c r="AIL619"/>
      <c r="AIM619"/>
      <c r="AIN619"/>
      <c r="AIO619"/>
      <c r="AIP619"/>
      <c r="AIQ619"/>
      <c r="AIR619"/>
      <c r="AIS619"/>
      <c r="AIT619"/>
      <c r="AIU619"/>
      <c r="AIV619"/>
      <c r="AIW619"/>
      <c r="AIX619"/>
      <c r="AIY619"/>
      <c r="AIZ619"/>
      <c r="AJA619"/>
      <c r="AJB619"/>
      <c r="AJC619"/>
      <c r="AJD619"/>
      <c r="AJE619"/>
      <c r="AJF619"/>
      <c r="AJG619"/>
      <c r="AJH619"/>
      <c r="AJI619"/>
      <c r="AJJ619"/>
      <c r="AJK619"/>
      <c r="AJL619"/>
      <c r="AJM619"/>
      <c r="AJN619"/>
      <c r="AJO619"/>
      <c r="AJP619"/>
      <c r="AJQ619"/>
      <c r="AJR619"/>
      <c r="AJS619"/>
      <c r="AJT619"/>
      <c r="AJU619"/>
      <c r="AJV619"/>
      <c r="AJW619"/>
      <c r="AJX619"/>
      <c r="AJY619"/>
      <c r="AJZ619"/>
      <c r="AKA619"/>
      <c r="AKB619"/>
      <c r="AKC619"/>
      <c r="AKD619"/>
      <c r="AKE619"/>
      <c r="AKF619"/>
      <c r="AKG619"/>
      <c r="AKH619"/>
      <c r="AKI619"/>
      <c r="AKJ619"/>
      <c r="AKK619"/>
      <c r="AKL619"/>
      <c r="AKM619"/>
      <c r="AKN619"/>
      <c r="AKO619"/>
      <c r="AKP619"/>
      <c r="AKQ619"/>
      <c r="AKR619"/>
      <c r="AKS619"/>
      <c r="AKT619"/>
      <c r="AKU619"/>
      <c r="AKV619"/>
      <c r="AKW619"/>
      <c r="AKX619"/>
      <c r="AKY619"/>
      <c r="AKZ619"/>
      <c r="ALA619"/>
      <c r="ALB619"/>
      <c r="ALC619"/>
      <c r="ALD619"/>
      <c r="ALE619"/>
      <c r="ALF619"/>
      <c r="ALG619"/>
      <c r="ALH619"/>
      <c r="ALI619"/>
      <c r="ALJ619"/>
      <c r="ALK619"/>
      <c r="ALL619"/>
      <c r="ALM619"/>
      <c r="ALN619"/>
      <c r="ALO619"/>
      <c r="ALP619"/>
      <c r="ALQ619"/>
      <c r="ALR619"/>
      <c r="ALS619"/>
      <c r="ALT619"/>
      <c r="ALU619"/>
      <c r="ALV619"/>
      <c r="ALW619"/>
      <c r="ALX619"/>
      <c r="ALY619"/>
      <c r="ALZ619"/>
      <c r="AMA619"/>
      <c r="AMB619"/>
      <c r="AMC619"/>
      <c r="AMD619"/>
      <c r="AME619"/>
      <c r="AMF619"/>
      <c r="AMG619"/>
      <c r="AMH619"/>
      <c r="AMI619"/>
      <c r="AMJ619"/>
    </row>
    <row r="620" spans="1:1024" ht="17.25" customHeight="1">
      <c r="A620" s="9"/>
      <c r="B620" s="8"/>
      <c r="C620" s="8"/>
      <c r="D620" s="6"/>
      <c r="E620" s="7"/>
      <c r="F620" s="5"/>
      <c r="G620" s="5"/>
      <c r="H620" s="5"/>
      <c r="I620" s="5"/>
      <c r="J620" s="5"/>
      <c r="K620" s="5"/>
      <c r="L620" s="5"/>
      <c r="M620" s="5"/>
      <c r="N620" s="5"/>
      <c r="O620" s="5"/>
      <c r="P620" s="5"/>
      <c r="Q620" s="5"/>
      <c r="R620" s="5"/>
      <c r="S620" s="5"/>
      <c r="T620" s="5"/>
      <c r="U620" s="5"/>
      <c r="V620" s="5"/>
      <c r="W620" s="5"/>
      <c r="X620" s="5"/>
      <c r="Y620" s="5"/>
      <c r="Z620" s="5"/>
      <c r="AA620" s="5"/>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MO620"/>
      <c r="MP620"/>
      <c r="MQ620"/>
      <c r="MR620"/>
      <c r="MS620"/>
      <c r="MT620"/>
      <c r="MU620"/>
      <c r="MV620"/>
      <c r="MW620"/>
      <c r="MX620"/>
      <c r="MY620"/>
      <c r="MZ620"/>
      <c r="NA620"/>
      <c r="NB620"/>
      <c r="NC620"/>
      <c r="ND620"/>
      <c r="NE620"/>
      <c r="NF620"/>
      <c r="NG620"/>
      <c r="NH620"/>
      <c r="NI620"/>
      <c r="NJ620"/>
      <c r="NK620"/>
      <c r="NL620"/>
      <c r="NM620"/>
      <c r="NN620"/>
      <c r="NO620"/>
      <c r="NP620"/>
      <c r="NQ620"/>
      <c r="NR620"/>
      <c r="NS620"/>
      <c r="NT620"/>
      <c r="NU620"/>
      <c r="NV620"/>
      <c r="NW620"/>
      <c r="NX620"/>
      <c r="NY620"/>
      <c r="NZ620"/>
      <c r="OA620"/>
      <c r="OB620"/>
      <c r="OC620"/>
      <c r="OD620"/>
      <c r="OE620"/>
      <c r="OF620"/>
      <c r="OG620"/>
      <c r="OH620"/>
      <c r="OI620"/>
      <c r="OJ620"/>
      <c r="OK620"/>
      <c r="OL620"/>
      <c r="OM620"/>
      <c r="ON620"/>
      <c r="OO620"/>
      <c r="OP620"/>
      <c r="OQ620"/>
      <c r="OR620"/>
      <c r="OS620"/>
      <c r="OT620"/>
      <c r="OU620"/>
      <c r="OV620"/>
      <c r="OW620"/>
      <c r="OX620"/>
      <c r="OY620"/>
      <c r="OZ620"/>
      <c r="PA620"/>
      <c r="PB620"/>
      <c r="PC620"/>
      <c r="PD620"/>
      <c r="PE620"/>
      <c r="PF620"/>
      <c r="PG620"/>
      <c r="PH620"/>
      <c r="PI620"/>
      <c r="PJ620"/>
      <c r="PK620"/>
      <c r="PL620"/>
      <c r="PM620"/>
      <c r="PN620"/>
      <c r="PO620"/>
      <c r="PP620"/>
      <c r="PQ620"/>
      <c r="PR620"/>
      <c r="PS620"/>
      <c r="PT620"/>
      <c r="PU620"/>
      <c r="PV620"/>
      <c r="PW620"/>
      <c r="PX620"/>
      <c r="PY620"/>
      <c r="PZ620"/>
      <c r="QA620"/>
      <c r="QB620"/>
      <c r="QC620"/>
      <c r="QD620"/>
      <c r="QE620"/>
      <c r="QF620"/>
      <c r="QG620"/>
      <c r="QH620"/>
      <c r="QI620"/>
      <c r="QJ620"/>
      <c r="QK620"/>
      <c r="QL620"/>
      <c r="QM620"/>
      <c r="QN620"/>
      <c r="QO620"/>
      <c r="QP620"/>
      <c r="QQ620"/>
      <c r="QR620"/>
      <c r="QS620"/>
      <c r="QT620"/>
      <c r="QU620"/>
      <c r="QV620"/>
      <c r="QW620"/>
      <c r="QX620"/>
      <c r="QY620"/>
      <c r="QZ620"/>
      <c r="RA620"/>
      <c r="RB620"/>
      <c r="RC620"/>
      <c r="RD620"/>
      <c r="RE620"/>
      <c r="RF620"/>
      <c r="RG620"/>
      <c r="RH620"/>
      <c r="RI620"/>
      <c r="RJ620"/>
      <c r="RK620"/>
      <c r="RL620"/>
      <c r="RM620"/>
      <c r="RN620"/>
      <c r="RO620"/>
      <c r="RP620"/>
      <c r="RQ620"/>
      <c r="RR620"/>
      <c r="RS620"/>
      <c r="RT620"/>
      <c r="RU620"/>
      <c r="RV620"/>
      <c r="RW620"/>
      <c r="RX620"/>
      <c r="RY620"/>
      <c r="RZ620"/>
      <c r="SA620"/>
      <c r="SB620"/>
      <c r="SC620"/>
      <c r="SD620"/>
      <c r="SE620"/>
      <c r="SF620"/>
      <c r="SG620"/>
      <c r="SH620"/>
      <c r="SI620"/>
      <c r="SJ620"/>
      <c r="SK620"/>
      <c r="SL620"/>
      <c r="SM620"/>
      <c r="SN620"/>
      <c r="SO620"/>
      <c r="SP620"/>
      <c r="SQ620"/>
      <c r="SR620"/>
      <c r="SS620"/>
      <c r="ST620"/>
      <c r="SU620"/>
      <c r="SV620"/>
      <c r="SW620"/>
      <c r="SX620"/>
      <c r="SY620"/>
      <c r="SZ620"/>
      <c r="TA620"/>
      <c r="TB620"/>
      <c r="TC620"/>
      <c r="TD620"/>
      <c r="TE620"/>
      <c r="TF620"/>
      <c r="TG620"/>
      <c r="TH620"/>
      <c r="TI620"/>
      <c r="TJ620"/>
      <c r="TK620"/>
      <c r="TL620"/>
      <c r="TM620"/>
      <c r="TN620"/>
      <c r="TO620"/>
      <c r="TP620"/>
      <c r="TQ620"/>
      <c r="TR620"/>
      <c r="TS620"/>
      <c r="TT620"/>
      <c r="TU620"/>
      <c r="TV620"/>
      <c r="TW620"/>
      <c r="TX620"/>
      <c r="TY620"/>
      <c r="TZ620"/>
      <c r="UA620"/>
      <c r="UB620"/>
      <c r="UC620"/>
      <c r="UD620"/>
      <c r="UE620"/>
      <c r="UF620"/>
      <c r="UG620"/>
      <c r="UH620"/>
      <c r="UI620"/>
      <c r="UJ620"/>
      <c r="UK620"/>
      <c r="UL620"/>
      <c r="UM620"/>
      <c r="UN620"/>
      <c r="UO620"/>
      <c r="UP620"/>
      <c r="UQ620"/>
      <c r="UR620"/>
      <c r="US620"/>
      <c r="UT620"/>
      <c r="UU620"/>
      <c r="UV620"/>
      <c r="UW620"/>
      <c r="UX620"/>
      <c r="UY620"/>
      <c r="UZ620"/>
      <c r="VA620"/>
      <c r="VB620"/>
      <c r="VC620"/>
      <c r="VD620"/>
      <c r="VE620"/>
      <c r="VF620"/>
      <c r="VG620"/>
      <c r="VH620"/>
      <c r="VI620"/>
      <c r="VJ620"/>
      <c r="VK620"/>
      <c r="VL620"/>
      <c r="VM620"/>
      <c r="VN620"/>
      <c r="VO620"/>
      <c r="VP620"/>
      <c r="VQ620"/>
      <c r="VR620"/>
      <c r="VS620"/>
      <c r="VT620"/>
      <c r="VU620"/>
      <c r="VV620"/>
      <c r="VW620"/>
      <c r="VX620"/>
      <c r="VY620"/>
      <c r="VZ620"/>
      <c r="WA620"/>
      <c r="WB620"/>
      <c r="WC620"/>
      <c r="WD620"/>
      <c r="WE620"/>
      <c r="WF620"/>
      <c r="WG620"/>
      <c r="WH620"/>
      <c r="WI620"/>
      <c r="WJ620"/>
      <c r="WK620"/>
      <c r="WL620"/>
      <c r="WM620"/>
      <c r="WN620"/>
      <c r="WO620"/>
      <c r="WP620"/>
      <c r="WQ620"/>
      <c r="WR620"/>
      <c r="WS620"/>
      <c r="WT620"/>
      <c r="WU620"/>
      <c r="WV620"/>
      <c r="WW620"/>
      <c r="WX620"/>
      <c r="WY620"/>
      <c r="WZ620"/>
      <c r="XA620"/>
      <c r="XB620"/>
      <c r="XC620"/>
      <c r="XD620"/>
      <c r="XE620"/>
      <c r="XF620"/>
      <c r="XG620"/>
      <c r="XH620"/>
      <c r="XI620"/>
      <c r="XJ620"/>
      <c r="XK620"/>
      <c r="XL620"/>
      <c r="XM620"/>
      <c r="XN620"/>
      <c r="XO620"/>
      <c r="XP620"/>
      <c r="XQ620"/>
      <c r="XR620"/>
      <c r="XS620"/>
      <c r="XT620"/>
      <c r="XU620"/>
      <c r="XV620"/>
      <c r="XW620"/>
      <c r="XX620"/>
      <c r="XY620"/>
      <c r="XZ620"/>
      <c r="YA620"/>
      <c r="YB620"/>
      <c r="YC620"/>
      <c r="YD620"/>
      <c r="YE620"/>
      <c r="YF620"/>
      <c r="YG620"/>
      <c r="YH620"/>
      <c r="YI620"/>
      <c r="YJ620"/>
      <c r="YK620"/>
      <c r="YL620"/>
      <c r="YM620"/>
      <c r="YN620"/>
      <c r="YO620"/>
      <c r="YP620"/>
      <c r="YQ620"/>
      <c r="YR620"/>
      <c r="YS620"/>
      <c r="YT620"/>
      <c r="YU620"/>
      <c r="YV620"/>
      <c r="YW620"/>
      <c r="YX620"/>
      <c r="YY620"/>
      <c r="YZ620"/>
      <c r="ZA620"/>
      <c r="ZB620"/>
      <c r="ZC620"/>
      <c r="ZD620"/>
      <c r="ZE620"/>
      <c r="ZF620"/>
      <c r="ZG620"/>
      <c r="ZH620"/>
      <c r="ZI620"/>
      <c r="ZJ620"/>
      <c r="ZK620"/>
      <c r="ZL620"/>
      <c r="ZM620"/>
      <c r="ZN620"/>
      <c r="ZO620"/>
      <c r="ZP620"/>
      <c r="ZQ620"/>
      <c r="ZR620"/>
      <c r="ZS620"/>
      <c r="ZT620"/>
      <c r="ZU620"/>
      <c r="ZV620"/>
      <c r="ZW620"/>
      <c r="ZX620"/>
      <c r="ZY620"/>
      <c r="ZZ620"/>
      <c r="AAA620"/>
      <c r="AAB620"/>
      <c r="AAC620"/>
      <c r="AAD620"/>
      <c r="AAE620"/>
      <c r="AAF620"/>
      <c r="AAG620"/>
      <c r="AAH620"/>
      <c r="AAI620"/>
      <c r="AAJ620"/>
      <c r="AAK620"/>
      <c r="AAL620"/>
      <c r="AAM620"/>
      <c r="AAN620"/>
      <c r="AAO620"/>
      <c r="AAP620"/>
      <c r="AAQ620"/>
      <c r="AAR620"/>
      <c r="AAS620"/>
      <c r="AAT620"/>
      <c r="AAU620"/>
      <c r="AAV620"/>
      <c r="AAW620"/>
      <c r="AAX620"/>
      <c r="AAY620"/>
      <c r="AAZ620"/>
      <c r="ABA620"/>
      <c r="ABB620"/>
      <c r="ABC620"/>
      <c r="ABD620"/>
      <c r="ABE620"/>
      <c r="ABF620"/>
      <c r="ABG620"/>
      <c r="ABH620"/>
      <c r="ABI620"/>
      <c r="ABJ620"/>
      <c r="ABK620"/>
      <c r="ABL620"/>
      <c r="ABM620"/>
      <c r="ABN620"/>
      <c r="ABO620"/>
      <c r="ABP620"/>
      <c r="ABQ620"/>
      <c r="ABR620"/>
      <c r="ABS620"/>
      <c r="ABT620"/>
      <c r="ABU620"/>
      <c r="ABV620"/>
      <c r="ABW620"/>
      <c r="ABX620"/>
      <c r="ABY620"/>
      <c r="ABZ620"/>
      <c r="ACA620"/>
      <c r="ACB620"/>
      <c r="ACC620"/>
      <c r="ACD620"/>
      <c r="ACE620"/>
      <c r="ACF620"/>
      <c r="ACG620"/>
      <c r="ACH620"/>
      <c r="ACI620"/>
      <c r="ACJ620"/>
      <c r="ACK620"/>
      <c r="ACL620"/>
      <c r="ACM620"/>
      <c r="ACN620"/>
      <c r="ACO620"/>
      <c r="ACP620"/>
      <c r="ACQ620"/>
      <c r="ACR620"/>
      <c r="ACS620"/>
      <c r="ACT620"/>
      <c r="ACU620"/>
      <c r="ACV620"/>
      <c r="ACW620"/>
      <c r="ACX620"/>
      <c r="ACY620"/>
      <c r="ACZ620"/>
      <c r="ADA620"/>
      <c r="ADB620"/>
      <c r="ADC620"/>
      <c r="ADD620"/>
      <c r="ADE620"/>
      <c r="ADF620"/>
      <c r="ADG620"/>
      <c r="ADH620"/>
      <c r="ADI620"/>
      <c r="ADJ620"/>
      <c r="ADK620"/>
      <c r="ADL620"/>
      <c r="ADM620"/>
      <c r="ADN620"/>
      <c r="ADO620"/>
      <c r="ADP620"/>
      <c r="ADQ620"/>
      <c r="ADR620"/>
      <c r="ADS620"/>
      <c r="ADT620"/>
      <c r="ADU620"/>
      <c r="ADV620"/>
      <c r="ADW620"/>
      <c r="ADX620"/>
      <c r="ADY620"/>
      <c r="ADZ620"/>
      <c r="AEA620"/>
      <c r="AEB620"/>
      <c r="AEC620"/>
      <c r="AED620"/>
      <c r="AEE620"/>
      <c r="AEF620"/>
      <c r="AEG620"/>
      <c r="AEH620"/>
      <c r="AEI620"/>
      <c r="AEJ620"/>
      <c r="AEK620"/>
      <c r="AEL620"/>
      <c r="AEM620"/>
      <c r="AEN620"/>
      <c r="AEO620"/>
      <c r="AEP620"/>
      <c r="AEQ620"/>
      <c r="AER620"/>
      <c r="AES620"/>
      <c r="AET620"/>
      <c r="AEU620"/>
      <c r="AEV620"/>
      <c r="AEW620"/>
      <c r="AEX620"/>
      <c r="AEY620"/>
      <c r="AEZ620"/>
      <c r="AFA620"/>
      <c r="AFB620"/>
      <c r="AFC620"/>
      <c r="AFD620"/>
      <c r="AFE620"/>
      <c r="AFF620"/>
      <c r="AFG620"/>
      <c r="AFH620"/>
      <c r="AFI620"/>
      <c r="AFJ620"/>
      <c r="AFK620"/>
      <c r="AFL620"/>
      <c r="AFM620"/>
      <c r="AFN620"/>
      <c r="AFO620"/>
      <c r="AFP620"/>
      <c r="AFQ620"/>
      <c r="AFR620"/>
      <c r="AFS620"/>
      <c r="AFT620"/>
      <c r="AFU620"/>
      <c r="AFV620"/>
      <c r="AFW620"/>
      <c r="AFX620"/>
      <c r="AFY620"/>
      <c r="AFZ620"/>
      <c r="AGA620"/>
      <c r="AGB620"/>
      <c r="AGC620"/>
      <c r="AGD620"/>
      <c r="AGE620"/>
      <c r="AGF620"/>
      <c r="AGG620"/>
      <c r="AGH620"/>
      <c r="AGI620"/>
      <c r="AGJ620"/>
      <c r="AGK620"/>
      <c r="AGL620"/>
      <c r="AGM620"/>
      <c r="AGN620"/>
      <c r="AGO620"/>
      <c r="AGP620"/>
      <c r="AGQ620"/>
      <c r="AGR620"/>
      <c r="AGS620"/>
      <c r="AGT620"/>
      <c r="AGU620"/>
      <c r="AGV620"/>
      <c r="AGW620"/>
      <c r="AGX620"/>
      <c r="AGY620"/>
      <c r="AGZ620"/>
      <c r="AHA620"/>
      <c r="AHB620"/>
      <c r="AHC620"/>
      <c r="AHD620"/>
      <c r="AHE620"/>
      <c r="AHF620"/>
      <c r="AHG620"/>
      <c r="AHH620"/>
      <c r="AHI620"/>
      <c r="AHJ620"/>
      <c r="AHK620"/>
      <c r="AHL620"/>
      <c r="AHM620"/>
      <c r="AHN620"/>
      <c r="AHO620"/>
      <c r="AHP620"/>
      <c r="AHQ620"/>
      <c r="AHR620"/>
      <c r="AHS620"/>
      <c r="AHT620"/>
      <c r="AHU620"/>
      <c r="AHV620"/>
      <c r="AHW620"/>
      <c r="AHX620"/>
      <c r="AHY620"/>
      <c r="AHZ620"/>
      <c r="AIA620"/>
      <c r="AIB620"/>
      <c r="AIC620"/>
      <c r="AID620"/>
      <c r="AIE620"/>
      <c r="AIF620"/>
      <c r="AIG620"/>
      <c r="AIH620"/>
      <c r="AII620"/>
      <c r="AIJ620"/>
      <c r="AIK620"/>
      <c r="AIL620"/>
      <c r="AIM620"/>
      <c r="AIN620"/>
      <c r="AIO620"/>
      <c r="AIP620"/>
      <c r="AIQ620"/>
      <c r="AIR620"/>
      <c r="AIS620"/>
      <c r="AIT620"/>
      <c r="AIU620"/>
      <c r="AIV620"/>
      <c r="AIW620"/>
      <c r="AIX620"/>
      <c r="AIY620"/>
      <c r="AIZ620"/>
      <c r="AJA620"/>
      <c r="AJB620"/>
      <c r="AJC620"/>
      <c r="AJD620"/>
      <c r="AJE620"/>
      <c r="AJF620"/>
      <c r="AJG620"/>
      <c r="AJH620"/>
      <c r="AJI620"/>
      <c r="AJJ620"/>
      <c r="AJK620"/>
      <c r="AJL620"/>
      <c r="AJM620"/>
      <c r="AJN620"/>
      <c r="AJO620"/>
      <c r="AJP620"/>
      <c r="AJQ620"/>
      <c r="AJR620"/>
      <c r="AJS620"/>
      <c r="AJT620"/>
      <c r="AJU620"/>
      <c r="AJV620"/>
      <c r="AJW620"/>
      <c r="AJX620"/>
      <c r="AJY620"/>
      <c r="AJZ620"/>
      <c r="AKA620"/>
      <c r="AKB620"/>
      <c r="AKC620"/>
      <c r="AKD620"/>
      <c r="AKE620"/>
      <c r="AKF620"/>
      <c r="AKG620"/>
      <c r="AKH620"/>
      <c r="AKI620"/>
      <c r="AKJ620"/>
      <c r="AKK620"/>
      <c r="AKL620"/>
      <c r="AKM620"/>
      <c r="AKN620"/>
      <c r="AKO620"/>
      <c r="AKP620"/>
      <c r="AKQ620"/>
      <c r="AKR620"/>
      <c r="AKS620"/>
      <c r="AKT620"/>
      <c r="AKU620"/>
      <c r="AKV620"/>
      <c r="AKW620"/>
      <c r="AKX620"/>
      <c r="AKY620"/>
      <c r="AKZ620"/>
      <c r="ALA620"/>
      <c r="ALB620"/>
      <c r="ALC620"/>
      <c r="ALD620"/>
      <c r="ALE620"/>
      <c r="ALF620"/>
      <c r="ALG620"/>
      <c r="ALH620"/>
      <c r="ALI620"/>
      <c r="ALJ620"/>
      <c r="ALK620"/>
      <c r="ALL620"/>
      <c r="ALM620"/>
      <c r="ALN620"/>
      <c r="ALO620"/>
      <c r="ALP620"/>
      <c r="ALQ620"/>
      <c r="ALR620"/>
      <c r="ALS620"/>
      <c r="ALT620"/>
      <c r="ALU620"/>
      <c r="ALV620"/>
      <c r="ALW620"/>
      <c r="ALX620"/>
      <c r="ALY620"/>
      <c r="ALZ620"/>
      <c r="AMA620"/>
      <c r="AMB620"/>
      <c r="AMC620"/>
      <c r="AMD620"/>
      <c r="AME620"/>
      <c r="AMF620"/>
      <c r="AMG620"/>
      <c r="AMH620"/>
      <c r="AMI620"/>
      <c r="AMJ620"/>
    </row>
    <row r="621" spans="1:1024" ht="17.25" customHeight="1">
      <c r="A621" s="9"/>
      <c r="B621" s="8"/>
      <c r="C621" s="8"/>
      <c r="D621" s="6"/>
      <c r="E621" s="7"/>
      <c r="F621" s="5"/>
      <c r="G621" s="5"/>
      <c r="H621" s="5"/>
      <c r="I621" s="5"/>
      <c r="J621" s="5"/>
      <c r="K621" s="5"/>
      <c r="L621" s="5"/>
      <c r="M621" s="5"/>
      <c r="N621" s="5"/>
      <c r="O621" s="5"/>
      <c r="P621" s="5"/>
      <c r="Q621" s="5"/>
      <c r="R621" s="5"/>
      <c r="S621" s="5"/>
      <c r="T621" s="5"/>
      <c r="U621" s="5"/>
      <c r="V621" s="5"/>
      <c r="W621" s="5"/>
      <c r="X621" s="5"/>
      <c r="Y621" s="5"/>
      <c r="Z621" s="5"/>
      <c r="AA621" s="5"/>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c r="PL621"/>
      <c r="PM621"/>
      <c r="PN621"/>
      <c r="PO621"/>
      <c r="PP621"/>
      <c r="PQ621"/>
      <c r="PR621"/>
      <c r="PS621"/>
      <c r="PT621"/>
      <c r="PU621"/>
      <c r="PV621"/>
      <c r="PW621"/>
      <c r="PX621"/>
      <c r="PY621"/>
      <c r="PZ621"/>
      <c r="QA621"/>
      <c r="QB621"/>
      <c r="QC621"/>
      <c r="QD621"/>
      <c r="QE621"/>
      <c r="QF621"/>
      <c r="QG621"/>
      <c r="QH621"/>
      <c r="QI621"/>
      <c r="QJ621"/>
      <c r="QK621"/>
      <c r="QL621"/>
      <c r="QM621"/>
      <c r="QN621"/>
      <c r="QO621"/>
      <c r="QP621"/>
      <c r="QQ621"/>
      <c r="QR621"/>
      <c r="QS621"/>
      <c r="QT621"/>
      <c r="QU621"/>
      <c r="QV621"/>
      <c r="QW621"/>
      <c r="QX621"/>
      <c r="QY621"/>
      <c r="QZ621"/>
      <c r="RA621"/>
      <c r="RB621"/>
      <c r="RC621"/>
      <c r="RD621"/>
      <c r="RE621"/>
      <c r="RF621"/>
      <c r="RG621"/>
      <c r="RH621"/>
      <c r="RI621"/>
      <c r="RJ621"/>
      <c r="RK621"/>
      <c r="RL621"/>
      <c r="RM621"/>
      <c r="RN621"/>
      <c r="RO621"/>
      <c r="RP621"/>
      <c r="RQ621"/>
      <c r="RR621"/>
      <c r="RS621"/>
      <c r="RT621"/>
      <c r="RU621"/>
      <c r="RV621"/>
      <c r="RW621"/>
      <c r="RX621"/>
      <c r="RY621"/>
      <c r="RZ621"/>
      <c r="SA621"/>
      <c r="SB621"/>
      <c r="SC621"/>
      <c r="SD621"/>
      <c r="SE621"/>
      <c r="SF621"/>
      <c r="SG621"/>
      <c r="SH621"/>
      <c r="SI621"/>
      <c r="SJ621"/>
      <c r="SK621"/>
      <c r="SL621"/>
      <c r="SM621"/>
      <c r="SN621"/>
      <c r="SO621"/>
      <c r="SP621"/>
      <c r="SQ621"/>
      <c r="SR621"/>
      <c r="SS621"/>
      <c r="ST621"/>
      <c r="SU621"/>
      <c r="SV621"/>
      <c r="SW621"/>
      <c r="SX621"/>
      <c r="SY621"/>
      <c r="SZ621"/>
      <c r="TA621"/>
      <c r="TB621"/>
      <c r="TC621"/>
      <c r="TD621"/>
      <c r="TE621"/>
      <c r="TF621"/>
      <c r="TG621"/>
      <c r="TH621"/>
      <c r="TI621"/>
      <c r="TJ621"/>
      <c r="TK621"/>
      <c r="TL621"/>
      <c r="TM621"/>
      <c r="TN621"/>
      <c r="TO621"/>
      <c r="TP621"/>
      <c r="TQ621"/>
      <c r="TR621"/>
      <c r="TS621"/>
      <c r="TT621"/>
      <c r="TU621"/>
      <c r="TV621"/>
      <c r="TW621"/>
      <c r="TX621"/>
      <c r="TY621"/>
      <c r="TZ621"/>
      <c r="UA621"/>
      <c r="UB621"/>
      <c r="UC621"/>
      <c r="UD621"/>
      <c r="UE621"/>
      <c r="UF621"/>
      <c r="UG621"/>
      <c r="UH621"/>
      <c r="UI621"/>
      <c r="UJ621"/>
      <c r="UK621"/>
      <c r="UL621"/>
      <c r="UM621"/>
      <c r="UN621"/>
      <c r="UO621"/>
      <c r="UP621"/>
      <c r="UQ621"/>
      <c r="UR621"/>
      <c r="US621"/>
      <c r="UT621"/>
      <c r="UU621"/>
      <c r="UV621"/>
      <c r="UW621"/>
      <c r="UX621"/>
      <c r="UY621"/>
      <c r="UZ621"/>
      <c r="VA621"/>
      <c r="VB621"/>
      <c r="VC621"/>
      <c r="VD621"/>
      <c r="VE621"/>
      <c r="VF621"/>
      <c r="VG621"/>
      <c r="VH621"/>
      <c r="VI621"/>
      <c r="VJ621"/>
      <c r="VK621"/>
      <c r="VL621"/>
      <c r="VM621"/>
      <c r="VN621"/>
      <c r="VO621"/>
      <c r="VP621"/>
      <c r="VQ621"/>
      <c r="VR621"/>
      <c r="VS621"/>
      <c r="VT621"/>
      <c r="VU621"/>
      <c r="VV621"/>
      <c r="VW621"/>
      <c r="VX621"/>
      <c r="VY621"/>
      <c r="VZ621"/>
      <c r="WA621"/>
      <c r="WB621"/>
      <c r="WC621"/>
      <c r="WD621"/>
      <c r="WE621"/>
      <c r="WF621"/>
      <c r="WG621"/>
      <c r="WH621"/>
      <c r="WI621"/>
      <c r="WJ621"/>
      <c r="WK621"/>
      <c r="WL621"/>
      <c r="WM621"/>
      <c r="WN621"/>
      <c r="WO621"/>
      <c r="WP621"/>
      <c r="WQ621"/>
      <c r="WR621"/>
      <c r="WS621"/>
      <c r="WT621"/>
      <c r="WU621"/>
      <c r="WV621"/>
      <c r="WW621"/>
      <c r="WX621"/>
      <c r="WY621"/>
      <c r="WZ621"/>
      <c r="XA621"/>
      <c r="XB621"/>
      <c r="XC621"/>
      <c r="XD621"/>
      <c r="XE621"/>
      <c r="XF621"/>
      <c r="XG621"/>
      <c r="XH621"/>
      <c r="XI621"/>
      <c r="XJ621"/>
      <c r="XK621"/>
      <c r="XL621"/>
      <c r="XM621"/>
      <c r="XN621"/>
      <c r="XO621"/>
      <c r="XP621"/>
      <c r="XQ621"/>
      <c r="XR621"/>
      <c r="XS621"/>
      <c r="XT621"/>
      <c r="XU621"/>
      <c r="XV621"/>
      <c r="XW621"/>
      <c r="XX621"/>
      <c r="XY621"/>
      <c r="XZ621"/>
      <c r="YA621"/>
      <c r="YB621"/>
      <c r="YC621"/>
      <c r="YD621"/>
      <c r="YE621"/>
      <c r="YF621"/>
      <c r="YG621"/>
      <c r="YH621"/>
      <c r="YI621"/>
      <c r="YJ621"/>
      <c r="YK621"/>
      <c r="YL621"/>
      <c r="YM621"/>
      <c r="YN621"/>
      <c r="YO621"/>
      <c r="YP621"/>
      <c r="YQ621"/>
      <c r="YR621"/>
      <c r="YS621"/>
      <c r="YT621"/>
      <c r="YU621"/>
      <c r="YV621"/>
      <c r="YW621"/>
      <c r="YX621"/>
      <c r="YY621"/>
      <c r="YZ621"/>
      <c r="ZA621"/>
      <c r="ZB621"/>
      <c r="ZC621"/>
      <c r="ZD621"/>
      <c r="ZE621"/>
      <c r="ZF621"/>
      <c r="ZG621"/>
      <c r="ZH621"/>
      <c r="ZI621"/>
      <c r="ZJ621"/>
      <c r="ZK621"/>
      <c r="ZL621"/>
      <c r="ZM621"/>
      <c r="ZN621"/>
      <c r="ZO621"/>
      <c r="ZP621"/>
      <c r="ZQ621"/>
      <c r="ZR621"/>
      <c r="ZS621"/>
      <c r="ZT621"/>
      <c r="ZU621"/>
      <c r="ZV621"/>
      <c r="ZW621"/>
      <c r="ZX621"/>
      <c r="ZY621"/>
      <c r="ZZ621"/>
      <c r="AAA621"/>
      <c r="AAB621"/>
      <c r="AAC621"/>
      <c r="AAD621"/>
      <c r="AAE621"/>
      <c r="AAF621"/>
      <c r="AAG621"/>
      <c r="AAH621"/>
      <c r="AAI621"/>
      <c r="AAJ621"/>
      <c r="AAK621"/>
      <c r="AAL621"/>
      <c r="AAM621"/>
      <c r="AAN621"/>
      <c r="AAO621"/>
      <c r="AAP621"/>
      <c r="AAQ621"/>
      <c r="AAR621"/>
      <c r="AAS621"/>
      <c r="AAT621"/>
      <c r="AAU621"/>
      <c r="AAV621"/>
      <c r="AAW621"/>
      <c r="AAX621"/>
      <c r="AAY621"/>
      <c r="AAZ621"/>
      <c r="ABA621"/>
      <c r="ABB621"/>
      <c r="ABC621"/>
      <c r="ABD621"/>
      <c r="ABE621"/>
      <c r="ABF621"/>
      <c r="ABG621"/>
      <c r="ABH621"/>
      <c r="ABI621"/>
      <c r="ABJ621"/>
      <c r="ABK621"/>
      <c r="ABL621"/>
      <c r="ABM621"/>
      <c r="ABN621"/>
      <c r="ABO621"/>
      <c r="ABP621"/>
      <c r="ABQ621"/>
      <c r="ABR621"/>
      <c r="ABS621"/>
      <c r="ABT621"/>
      <c r="ABU621"/>
      <c r="ABV621"/>
      <c r="ABW621"/>
      <c r="ABX621"/>
      <c r="ABY621"/>
      <c r="ABZ621"/>
      <c r="ACA621"/>
      <c r="ACB621"/>
      <c r="ACC621"/>
      <c r="ACD621"/>
      <c r="ACE621"/>
      <c r="ACF621"/>
      <c r="ACG621"/>
      <c r="ACH621"/>
      <c r="ACI621"/>
      <c r="ACJ621"/>
      <c r="ACK621"/>
      <c r="ACL621"/>
      <c r="ACM621"/>
      <c r="ACN621"/>
      <c r="ACO621"/>
      <c r="ACP621"/>
      <c r="ACQ621"/>
      <c r="ACR621"/>
      <c r="ACS621"/>
      <c r="ACT621"/>
      <c r="ACU621"/>
      <c r="ACV621"/>
      <c r="ACW621"/>
      <c r="ACX621"/>
      <c r="ACY621"/>
      <c r="ACZ621"/>
      <c r="ADA621"/>
      <c r="ADB621"/>
      <c r="ADC621"/>
      <c r="ADD621"/>
      <c r="ADE621"/>
      <c r="ADF621"/>
      <c r="ADG621"/>
      <c r="ADH621"/>
      <c r="ADI621"/>
      <c r="ADJ621"/>
      <c r="ADK621"/>
      <c r="ADL621"/>
      <c r="ADM621"/>
      <c r="ADN621"/>
      <c r="ADO621"/>
      <c r="ADP621"/>
      <c r="ADQ621"/>
      <c r="ADR621"/>
      <c r="ADS621"/>
      <c r="ADT621"/>
      <c r="ADU621"/>
      <c r="ADV621"/>
      <c r="ADW621"/>
      <c r="ADX621"/>
      <c r="ADY621"/>
      <c r="ADZ621"/>
      <c r="AEA621"/>
      <c r="AEB621"/>
      <c r="AEC621"/>
      <c r="AED621"/>
      <c r="AEE621"/>
      <c r="AEF621"/>
      <c r="AEG621"/>
      <c r="AEH621"/>
      <c r="AEI621"/>
      <c r="AEJ621"/>
      <c r="AEK621"/>
      <c r="AEL621"/>
      <c r="AEM621"/>
      <c r="AEN621"/>
      <c r="AEO621"/>
      <c r="AEP621"/>
      <c r="AEQ621"/>
      <c r="AER621"/>
      <c r="AES621"/>
      <c r="AET621"/>
      <c r="AEU621"/>
      <c r="AEV621"/>
      <c r="AEW621"/>
      <c r="AEX621"/>
      <c r="AEY621"/>
      <c r="AEZ621"/>
      <c r="AFA621"/>
      <c r="AFB621"/>
      <c r="AFC621"/>
      <c r="AFD621"/>
      <c r="AFE621"/>
      <c r="AFF621"/>
      <c r="AFG621"/>
      <c r="AFH621"/>
      <c r="AFI621"/>
      <c r="AFJ621"/>
      <c r="AFK621"/>
      <c r="AFL621"/>
      <c r="AFM621"/>
      <c r="AFN621"/>
      <c r="AFO621"/>
      <c r="AFP621"/>
      <c r="AFQ621"/>
      <c r="AFR621"/>
      <c r="AFS621"/>
      <c r="AFT621"/>
      <c r="AFU621"/>
      <c r="AFV621"/>
      <c r="AFW621"/>
      <c r="AFX621"/>
      <c r="AFY621"/>
      <c r="AFZ621"/>
      <c r="AGA621"/>
      <c r="AGB621"/>
      <c r="AGC621"/>
      <c r="AGD621"/>
      <c r="AGE621"/>
      <c r="AGF621"/>
      <c r="AGG621"/>
      <c r="AGH621"/>
      <c r="AGI621"/>
      <c r="AGJ621"/>
      <c r="AGK621"/>
      <c r="AGL621"/>
      <c r="AGM621"/>
      <c r="AGN621"/>
      <c r="AGO621"/>
      <c r="AGP621"/>
      <c r="AGQ621"/>
      <c r="AGR621"/>
      <c r="AGS621"/>
      <c r="AGT621"/>
      <c r="AGU621"/>
      <c r="AGV621"/>
      <c r="AGW621"/>
      <c r="AGX621"/>
      <c r="AGY621"/>
      <c r="AGZ621"/>
      <c r="AHA621"/>
      <c r="AHB621"/>
      <c r="AHC621"/>
      <c r="AHD621"/>
      <c r="AHE621"/>
      <c r="AHF621"/>
      <c r="AHG621"/>
      <c r="AHH621"/>
      <c r="AHI621"/>
      <c r="AHJ621"/>
      <c r="AHK621"/>
      <c r="AHL621"/>
      <c r="AHM621"/>
      <c r="AHN621"/>
      <c r="AHO621"/>
      <c r="AHP621"/>
      <c r="AHQ621"/>
      <c r="AHR621"/>
      <c r="AHS621"/>
      <c r="AHT621"/>
      <c r="AHU621"/>
      <c r="AHV621"/>
      <c r="AHW621"/>
      <c r="AHX621"/>
      <c r="AHY621"/>
      <c r="AHZ621"/>
      <c r="AIA621"/>
      <c r="AIB621"/>
      <c r="AIC621"/>
      <c r="AID621"/>
      <c r="AIE621"/>
      <c r="AIF621"/>
      <c r="AIG621"/>
      <c r="AIH621"/>
      <c r="AII621"/>
      <c r="AIJ621"/>
      <c r="AIK621"/>
      <c r="AIL621"/>
      <c r="AIM621"/>
      <c r="AIN621"/>
      <c r="AIO621"/>
      <c r="AIP621"/>
      <c r="AIQ621"/>
      <c r="AIR621"/>
      <c r="AIS621"/>
      <c r="AIT621"/>
      <c r="AIU621"/>
      <c r="AIV621"/>
      <c r="AIW621"/>
      <c r="AIX621"/>
      <c r="AIY621"/>
      <c r="AIZ621"/>
      <c r="AJA621"/>
      <c r="AJB621"/>
      <c r="AJC621"/>
      <c r="AJD621"/>
      <c r="AJE621"/>
      <c r="AJF621"/>
      <c r="AJG621"/>
      <c r="AJH621"/>
      <c r="AJI621"/>
      <c r="AJJ621"/>
      <c r="AJK621"/>
      <c r="AJL621"/>
      <c r="AJM621"/>
      <c r="AJN621"/>
      <c r="AJO621"/>
      <c r="AJP621"/>
      <c r="AJQ621"/>
      <c r="AJR621"/>
      <c r="AJS621"/>
      <c r="AJT621"/>
      <c r="AJU621"/>
      <c r="AJV621"/>
      <c r="AJW621"/>
      <c r="AJX621"/>
      <c r="AJY621"/>
      <c r="AJZ621"/>
      <c r="AKA621"/>
      <c r="AKB621"/>
      <c r="AKC621"/>
      <c r="AKD621"/>
      <c r="AKE621"/>
      <c r="AKF621"/>
      <c r="AKG621"/>
      <c r="AKH621"/>
      <c r="AKI621"/>
      <c r="AKJ621"/>
      <c r="AKK621"/>
      <c r="AKL621"/>
      <c r="AKM621"/>
      <c r="AKN621"/>
      <c r="AKO621"/>
      <c r="AKP621"/>
      <c r="AKQ621"/>
      <c r="AKR621"/>
      <c r="AKS621"/>
      <c r="AKT621"/>
      <c r="AKU621"/>
      <c r="AKV621"/>
      <c r="AKW621"/>
      <c r="AKX621"/>
      <c r="AKY621"/>
      <c r="AKZ621"/>
      <c r="ALA621"/>
      <c r="ALB621"/>
      <c r="ALC621"/>
      <c r="ALD621"/>
      <c r="ALE621"/>
      <c r="ALF621"/>
      <c r="ALG621"/>
      <c r="ALH621"/>
      <c r="ALI621"/>
      <c r="ALJ621"/>
      <c r="ALK621"/>
      <c r="ALL621"/>
      <c r="ALM621"/>
      <c r="ALN621"/>
      <c r="ALO621"/>
      <c r="ALP621"/>
      <c r="ALQ621"/>
      <c r="ALR621"/>
      <c r="ALS621"/>
      <c r="ALT621"/>
      <c r="ALU621"/>
      <c r="ALV621"/>
      <c r="ALW621"/>
      <c r="ALX621"/>
      <c r="ALY621"/>
      <c r="ALZ621"/>
      <c r="AMA621"/>
      <c r="AMB621"/>
      <c r="AMC621"/>
      <c r="AMD621"/>
      <c r="AME621"/>
      <c r="AMF621"/>
      <c r="AMG621"/>
      <c r="AMH621"/>
      <c r="AMI621"/>
      <c r="AMJ621"/>
    </row>
    <row r="622" spans="1:1024" ht="17.25" customHeight="1">
      <c r="A622" s="9"/>
      <c r="B622" s="8"/>
      <c r="C622" s="8"/>
      <c r="D622" s="6"/>
      <c r="E622" s="7"/>
      <c r="F622" s="5"/>
      <c r="G622" s="5"/>
      <c r="H622" s="5"/>
      <c r="I622" s="5"/>
      <c r="J622" s="5"/>
      <c r="K622" s="5"/>
      <c r="L622" s="5"/>
      <c r="M622" s="5"/>
      <c r="N622" s="5"/>
      <c r="O622" s="5"/>
      <c r="P622" s="5"/>
      <c r="Q622" s="5"/>
      <c r="R622" s="5"/>
      <c r="S622" s="5"/>
      <c r="T622" s="5"/>
      <c r="U622" s="5"/>
      <c r="V622" s="5"/>
      <c r="W622" s="5"/>
      <c r="X622" s="5"/>
      <c r="Y622" s="5"/>
      <c r="Z622" s="5"/>
      <c r="AA622" s="5"/>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c r="NA622"/>
      <c r="NB622"/>
      <c r="NC622"/>
      <c r="ND622"/>
      <c r="NE622"/>
      <c r="NF622"/>
      <c r="NG622"/>
      <c r="NH622"/>
      <c r="NI622"/>
      <c r="NJ622"/>
      <c r="NK622"/>
      <c r="NL622"/>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c r="PL622"/>
      <c r="PM622"/>
      <c r="PN622"/>
      <c r="PO622"/>
      <c r="PP622"/>
      <c r="PQ622"/>
      <c r="PR622"/>
      <c r="PS622"/>
      <c r="PT622"/>
      <c r="PU622"/>
      <c r="PV622"/>
      <c r="PW622"/>
      <c r="PX622"/>
      <c r="PY622"/>
      <c r="PZ622"/>
      <c r="QA622"/>
      <c r="QB622"/>
      <c r="QC622"/>
      <c r="QD622"/>
      <c r="QE622"/>
      <c r="QF622"/>
      <c r="QG622"/>
      <c r="QH622"/>
      <c r="QI622"/>
      <c r="QJ622"/>
      <c r="QK622"/>
      <c r="QL622"/>
      <c r="QM622"/>
      <c r="QN622"/>
      <c r="QO622"/>
      <c r="QP622"/>
      <c r="QQ622"/>
      <c r="QR622"/>
      <c r="QS622"/>
      <c r="QT622"/>
      <c r="QU622"/>
      <c r="QV622"/>
      <c r="QW622"/>
      <c r="QX622"/>
      <c r="QY622"/>
      <c r="QZ622"/>
      <c r="RA622"/>
      <c r="RB622"/>
      <c r="RC622"/>
      <c r="RD622"/>
      <c r="RE622"/>
      <c r="RF622"/>
      <c r="RG622"/>
      <c r="RH622"/>
      <c r="RI622"/>
      <c r="RJ622"/>
      <c r="RK622"/>
      <c r="RL622"/>
      <c r="RM622"/>
      <c r="RN622"/>
      <c r="RO622"/>
      <c r="RP622"/>
      <c r="RQ622"/>
      <c r="RR622"/>
      <c r="RS622"/>
      <c r="RT622"/>
      <c r="RU622"/>
      <c r="RV622"/>
      <c r="RW622"/>
      <c r="RX622"/>
      <c r="RY622"/>
      <c r="RZ622"/>
      <c r="SA622"/>
      <c r="SB622"/>
      <c r="SC622"/>
      <c r="SD622"/>
      <c r="SE622"/>
      <c r="SF622"/>
      <c r="SG622"/>
      <c r="SH622"/>
      <c r="SI622"/>
      <c r="SJ622"/>
      <c r="SK622"/>
      <c r="SL622"/>
      <c r="SM622"/>
      <c r="SN622"/>
      <c r="SO622"/>
      <c r="SP622"/>
      <c r="SQ622"/>
      <c r="SR622"/>
      <c r="SS622"/>
      <c r="ST622"/>
      <c r="SU622"/>
      <c r="SV622"/>
      <c r="SW622"/>
      <c r="SX622"/>
      <c r="SY622"/>
      <c r="SZ622"/>
      <c r="TA622"/>
      <c r="TB622"/>
      <c r="TC622"/>
      <c r="TD622"/>
      <c r="TE622"/>
      <c r="TF622"/>
      <c r="TG622"/>
      <c r="TH622"/>
      <c r="TI622"/>
      <c r="TJ622"/>
      <c r="TK622"/>
      <c r="TL622"/>
      <c r="TM622"/>
      <c r="TN622"/>
      <c r="TO622"/>
      <c r="TP622"/>
      <c r="TQ622"/>
      <c r="TR622"/>
      <c r="TS622"/>
      <c r="TT622"/>
      <c r="TU622"/>
      <c r="TV622"/>
      <c r="TW622"/>
      <c r="TX622"/>
      <c r="TY622"/>
      <c r="TZ622"/>
      <c r="UA622"/>
      <c r="UB622"/>
      <c r="UC622"/>
      <c r="UD622"/>
      <c r="UE622"/>
      <c r="UF622"/>
      <c r="UG622"/>
      <c r="UH622"/>
      <c r="UI622"/>
      <c r="UJ622"/>
      <c r="UK622"/>
      <c r="UL622"/>
      <c r="UM622"/>
      <c r="UN622"/>
      <c r="UO622"/>
      <c r="UP622"/>
      <c r="UQ622"/>
      <c r="UR622"/>
      <c r="US622"/>
      <c r="UT622"/>
      <c r="UU622"/>
      <c r="UV622"/>
      <c r="UW622"/>
      <c r="UX622"/>
      <c r="UY622"/>
      <c r="UZ622"/>
      <c r="VA622"/>
      <c r="VB622"/>
      <c r="VC622"/>
      <c r="VD622"/>
      <c r="VE622"/>
      <c r="VF622"/>
      <c r="VG622"/>
      <c r="VH622"/>
      <c r="VI622"/>
      <c r="VJ622"/>
      <c r="VK622"/>
      <c r="VL622"/>
      <c r="VM622"/>
      <c r="VN622"/>
      <c r="VO622"/>
      <c r="VP622"/>
      <c r="VQ622"/>
      <c r="VR622"/>
      <c r="VS622"/>
      <c r="VT622"/>
      <c r="VU622"/>
      <c r="VV622"/>
      <c r="VW622"/>
      <c r="VX622"/>
      <c r="VY622"/>
      <c r="VZ622"/>
      <c r="WA622"/>
      <c r="WB622"/>
      <c r="WC622"/>
      <c r="WD622"/>
      <c r="WE622"/>
      <c r="WF622"/>
      <c r="WG622"/>
      <c r="WH622"/>
      <c r="WI622"/>
      <c r="WJ622"/>
      <c r="WK622"/>
      <c r="WL622"/>
      <c r="WM622"/>
      <c r="WN622"/>
      <c r="WO622"/>
      <c r="WP622"/>
      <c r="WQ622"/>
      <c r="WR622"/>
      <c r="WS622"/>
      <c r="WT622"/>
      <c r="WU622"/>
      <c r="WV622"/>
      <c r="WW622"/>
      <c r="WX622"/>
      <c r="WY622"/>
      <c r="WZ622"/>
      <c r="XA622"/>
      <c r="XB622"/>
      <c r="XC622"/>
      <c r="XD622"/>
      <c r="XE622"/>
      <c r="XF622"/>
      <c r="XG622"/>
      <c r="XH622"/>
      <c r="XI622"/>
      <c r="XJ622"/>
      <c r="XK622"/>
      <c r="XL622"/>
      <c r="XM622"/>
      <c r="XN622"/>
      <c r="XO622"/>
      <c r="XP622"/>
      <c r="XQ622"/>
      <c r="XR622"/>
      <c r="XS622"/>
      <c r="XT622"/>
      <c r="XU622"/>
      <c r="XV622"/>
      <c r="XW622"/>
      <c r="XX622"/>
      <c r="XY622"/>
      <c r="XZ622"/>
      <c r="YA622"/>
      <c r="YB622"/>
      <c r="YC622"/>
      <c r="YD622"/>
      <c r="YE622"/>
      <c r="YF622"/>
      <c r="YG622"/>
      <c r="YH622"/>
      <c r="YI622"/>
      <c r="YJ622"/>
      <c r="YK622"/>
      <c r="YL622"/>
      <c r="YM622"/>
      <c r="YN622"/>
      <c r="YO622"/>
      <c r="YP622"/>
      <c r="YQ622"/>
      <c r="YR622"/>
      <c r="YS622"/>
      <c r="YT622"/>
      <c r="YU622"/>
      <c r="YV622"/>
      <c r="YW622"/>
      <c r="YX622"/>
      <c r="YY622"/>
      <c r="YZ622"/>
      <c r="ZA622"/>
      <c r="ZB622"/>
      <c r="ZC622"/>
      <c r="ZD622"/>
      <c r="ZE622"/>
      <c r="ZF622"/>
      <c r="ZG622"/>
      <c r="ZH622"/>
      <c r="ZI622"/>
      <c r="ZJ622"/>
      <c r="ZK622"/>
      <c r="ZL622"/>
      <c r="ZM622"/>
      <c r="ZN622"/>
      <c r="ZO622"/>
      <c r="ZP622"/>
      <c r="ZQ622"/>
      <c r="ZR622"/>
      <c r="ZS622"/>
      <c r="ZT622"/>
      <c r="ZU622"/>
      <c r="ZV622"/>
      <c r="ZW622"/>
      <c r="ZX622"/>
      <c r="ZY622"/>
      <c r="ZZ622"/>
      <c r="AAA622"/>
      <c r="AAB622"/>
      <c r="AAC622"/>
      <c r="AAD622"/>
      <c r="AAE622"/>
      <c r="AAF622"/>
      <c r="AAG622"/>
      <c r="AAH622"/>
      <c r="AAI622"/>
      <c r="AAJ622"/>
      <c r="AAK622"/>
      <c r="AAL622"/>
      <c r="AAM622"/>
      <c r="AAN622"/>
      <c r="AAO622"/>
      <c r="AAP622"/>
      <c r="AAQ622"/>
      <c r="AAR622"/>
      <c r="AAS622"/>
      <c r="AAT622"/>
      <c r="AAU622"/>
      <c r="AAV622"/>
      <c r="AAW622"/>
      <c r="AAX622"/>
      <c r="AAY622"/>
      <c r="AAZ622"/>
      <c r="ABA622"/>
      <c r="ABB622"/>
      <c r="ABC622"/>
      <c r="ABD622"/>
      <c r="ABE622"/>
      <c r="ABF622"/>
      <c r="ABG622"/>
      <c r="ABH622"/>
      <c r="ABI622"/>
      <c r="ABJ622"/>
      <c r="ABK622"/>
      <c r="ABL622"/>
      <c r="ABM622"/>
      <c r="ABN622"/>
      <c r="ABO622"/>
      <c r="ABP622"/>
      <c r="ABQ622"/>
      <c r="ABR622"/>
      <c r="ABS622"/>
      <c r="ABT622"/>
      <c r="ABU622"/>
      <c r="ABV622"/>
      <c r="ABW622"/>
      <c r="ABX622"/>
      <c r="ABY622"/>
      <c r="ABZ622"/>
      <c r="ACA622"/>
      <c r="ACB622"/>
      <c r="ACC622"/>
      <c r="ACD622"/>
      <c r="ACE622"/>
      <c r="ACF622"/>
      <c r="ACG622"/>
      <c r="ACH622"/>
      <c r="ACI622"/>
      <c r="ACJ622"/>
      <c r="ACK622"/>
      <c r="ACL622"/>
      <c r="ACM622"/>
      <c r="ACN622"/>
      <c r="ACO622"/>
      <c r="ACP622"/>
      <c r="ACQ622"/>
      <c r="ACR622"/>
      <c r="ACS622"/>
      <c r="ACT622"/>
      <c r="ACU622"/>
      <c r="ACV622"/>
      <c r="ACW622"/>
      <c r="ACX622"/>
      <c r="ACY622"/>
      <c r="ACZ622"/>
      <c r="ADA622"/>
      <c r="ADB622"/>
      <c r="ADC622"/>
      <c r="ADD622"/>
      <c r="ADE622"/>
      <c r="ADF622"/>
      <c r="ADG622"/>
      <c r="ADH622"/>
      <c r="ADI622"/>
      <c r="ADJ622"/>
      <c r="ADK622"/>
      <c r="ADL622"/>
      <c r="ADM622"/>
      <c r="ADN622"/>
      <c r="ADO622"/>
      <c r="ADP622"/>
      <c r="ADQ622"/>
      <c r="ADR622"/>
      <c r="ADS622"/>
      <c r="ADT622"/>
      <c r="ADU622"/>
      <c r="ADV622"/>
      <c r="ADW622"/>
      <c r="ADX622"/>
      <c r="ADY622"/>
      <c r="ADZ622"/>
      <c r="AEA622"/>
      <c r="AEB622"/>
      <c r="AEC622"/>
      <c r="AED622"/>
      <c r="AEE622"/>
      <c r="AEF622"/>
      <c r="AEG622"/>
      <c r="AEH622"/>
      <c r="AEI622"/>
      <c r="AEJ622"/>
      <c r="AEK622"/>
      <c r="AEL622"/>
      <c r="AEM622"/>
      <c r="AEN622"/>
      <c r="AEO622"/>
      <c r="AEP622"/>
      <c r="AEQ622"/>
      <c r="AER622"/>
      <c r="AES622"/>
      <c r="AET622"/>
      <c r="AEU622"/>
      <c r="AEV622"/>
      <c r="AEW622"/>
      <c r="AEX622"/>
      <c r="AEY622"/>
      <c r="AEZ622"/>
      <c r="AFA622"/>
      <c r="AFB622"/>
      <c r="AFC622"/>
      <c r="AFD622"/>
      <c r="AFE622"/>
      <c r="AFF622"/>
      <c r="AFG622"/>
      <c r="AFH622"/>
      <c r="AFI622"/>
      <c r="AFJ622"/>
      <c r="AFK622"/>
      <c r="AFL622"/>
      <c r="AFM622"/>
      <c r="AFN622"/>
      <c r="AFO622"/>
      <c r="AFP622"/>
      <c r="AFQ622"/>
      <c r="AFR622"/>
      <c r="AFS622"/>
      <c r="AFT622"/>
      <c r="AFU622"/>
      <c r="AFV622"/>
      <c r="AFW622"/>
      <c r="AFX622"/>
      <c r="AFY622"/>
      <c r="AFZ622"/>
      <c r="AGA622"/>
      <c r="AGB622"/>
      <c r="AGC622"/>
      <c r="AGD622"/>
      <c r="AGE622"/>
      <c r="AGF622"/>
      <c r="AGG622"/>
      <c r="AGH622"/>
      <c r="AGI622"/>
      <c r="AGJ622"/>
      <c r="AGK622"/>
      <c r="AGL622"/>
      <c r="AGM622"/>
      <c r="AGN622"/>
      <c r="AGO622"/>
      <c r="AGP622"/>
      <c r="AGQ622"/>
      <c r="AGR622"/>
      <c r="AGS622"/>
      <c r="AGT622"/>
      <c r="AGU622"/>
      <c r="AGV622"/>
      <c r="AGW622"/>
      <c r="AGX622"/>
      <c r="AGY622"/>
      <c r="AGZ622"/>
      <c r="AHA622"/>
      <c r="AHB622"/>
      <c r="AHC622"/>
      <c r="AHD622"/>
      <c r="AHE622"/>
      <c r="AHF622"/>
      <c r="AHG622"/>
      <c r="AHH622"/>
      <c r="AHI622"/>
      <c r="AHJ622"/>
      <c r="AHK622"/>
      <c r="AHL622"/>
      <c r="AHM622"/>
      <c r="AHN622"/>
      <c r="AHO622"/>
      <c r="AHP622"/>
      <c r="AHQ622"/>
      <c r="AHR622"/>
      <c r="AHS622"/>
      <c r="AHT622"/>
      <c r="AHU622"/>
      <c r="AHV622"/>
      <c r="AHW622"/>
      <c r="AHX622"/>
      <c r="AHY622"/>
      <c r="AHZ622"/>
      <c r="AIA622"/>
      <c r="AIB622"/>
      <c r="AIC622"/>
      <c r="AID622"/>
      <c r="AIE622"/>
      <c r="AIF622"/>
      <c r="AIG622"/>
      <c r="AIH622"/>
      <c r="AII622"/>
      <c r="AIJ622"/>
      <c r="AIK622"/>
      <c r="AIL622"/>
      <c r="AIM622"/>
      <c r="AIN622"/>
      <c r="AIO622"/>
      <c r="AIP622"/>
      <c r="AIQ622"/>
      <c r="AIR622"/>
      <c r="AIS622"/>
      <c r="AIT622"/>
      <c r="AIU622"/>
      <c r="AIV622"/>
      <c r="AIW622"/>
      <c r="AIX622"/>
      <c r="AIY622"/>
      <c r="AIZ622"/>
      <c r="AJA622"/>
      <c r="AJB622"/>
      <c r="AJC622"/>
      <c r="AJD622"/>
      <c r="AJE622"/>
      <c r="AJF622"/>
      <c r="AJG622"/>
      <c r="AJH622"/>
      <c r="AJI622"/>
      <c r="AJJ622"/>
      <c r="AJK622"/>
      <c r="AJL622"/>
      <c r="AJM622"/>
      <c r="AJN622"/>
      <c r="AJO622"/>
      <c r="AJP622"/>
      <c r="AJQ622"/>
      <c r="AJR622"/>
      <c r="AJS622"/>
      <c r="AJT622"/>
      <c r="AJU622"/>
      <c r="AJV622"/>
      <c r="AJW622"/>
      <c r="AJX622"/>
      <c r="AJY622"/>
      <c r="AJZ622"/>
      <c r="AKA622"/>
      <c r="AKB622"/>
      <c r="AKC622"/>
      <c r="AKD622"/>
      <c r="AKE622"/>
      <c r="AKF622"/>
      <c r="AKG622"/>
      <c r="AKH622"/>
      <c r="AKI622"/>
      <c r="AKJ622"/>
      <c r="AKK622"/>
      <c r="AKL622"/>
      <c r="AKM622"/>
      <c r="AKN622"/>
      <c r="AKO622"/>
      <c r="AKP622"/>
      <c r="AKQ622"/>
      <c r="AKR622"/>
      <c r="AKS622"/>
      <c r="AKT622"/>
      <c r="AKU622"/>
      <c r="AKV622"/>
      <c r="AKW622"/>
      <c r="AKX622"/>
      <c r="AKY622"/>
      <c r="AKZ622"/>
      <c r="ALA622"/>
      <c r="ALB622"/>
      <c r="ALC622"/>
      <c r="ALD622"/>
      <c r="ALE622"/>
      <c r="ALF622"/>
      <c r="ALG622"/>
      <c r="ALH622"/>
      <c r="ALI622"/>
      <c r="ALJ622"/>
      <c r="ALK622"/>
      <c r="ALL622"/>
      <c r="ALM622"/>
      <c r="ALN622"/>
      <c r="ALO622"/>
      <c r="ALP622"/>
      <c r="ALQ622"/>
      <c r="ALR622"/>
      <c r="ALS622"/>
      <c r="ALT622"/>
      <c r="ALU622"/>
      <c r="ALV622"/>
      <c r="ALW622"/>
      <c r="ALX622"/>
      <c r="ALY622"/>
      <c r="ALZ622"/>
      <c r="AMA622"/>
      <c r="AMB622"/>
      <c r="AMC622"/>
      <c r="AMD622"/>
      <c r="AME622"/>
      <c r="AMF622"/>
      <c r="AMG622"/>
      <c r="AMH622"/>
      <c r="AMI622"/>
      <c r="AMJ622"/>
    </row>
    <row r="623" spans="1:1024" ht="17.25" customHeight="1">
      <c r="A623" s="9"/>
      <c r="B623" s="8"/>
      <c r="C623" s="8"/>
      <c r="D623" s="6"/>
      <c r="E623" s="7"/>
      <c r="F623" s="5"/>
      <c r="G623" s="5"/>
      <c r="H623" s="5"/>
      <c r="I623" s="5"/>
      <c r="J623" s="5"/>
      <c r="K623" s="5"/>
      <c r="L623" s="5"/>
      <c r="M623" s="5"/>
      <c r="N623" s="5"/>
      <c r="O623" s="5"/>
      <c r="P623" s="5"/>
      <c r="Q623" s="5"/>
      <c r="R623" s="5"/>
      <c r="S623" s="5"/>
      <c r="T623" s="5"/>
      <c r="U623" s="5"/>
      <c r="V623" s="5"/>
      <c r="W623" s="5"/>
      <c r="X623" s="5"/>
      <c r="Y623" s="5"/>
      <c r="Z623" s="5"/>
      <c r="AA623" s="5"/>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c r="NA623"/>
      <c r="NB623"/>
      <c r="NC623"/>
      <c r="ND623"/>
      <c r="NE623"/>
      <c r="NF623"/>
      <c r="NG623"/>
      <c r="NH623"/>
      <c r="NI623"/>
      <c r="NJ623"/>
      <c r="NK623"/>
      <c r="NL623"/>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c r="PL623"/>
      <c r="PM623"/>
      <c r="PN623"/>
      <c r="PO623"/>
      <c r="PP623"/>
      <c r="PQ623"/>
      <c r="PR623"/>
      <c r="PS623"/>
      <c r="PT623"/>
      <c r="PU623"/>
      <c r="PV623"/>
      <c r="PW623"/>
      <c r="PX623"/>
      <c r="PY623"/>
      <c r="PZ623"/>
      <c r="QA623"/>
      <c r="QB623"/>
      <c r="QC623"/>
      <c r="QD623"/>
      <c r="QE623"/>
      <c r="QF623"/>
      <c r="QG623"/>
      <c r="QH623"/>
      <c r="QI623"/>
      <c r="QJ623"/>
      <c r="QK623"/>
      <c r="QL623"/>
      <c r="QM623"/>
      <c r="QN623"/>
      <c r="QO623"/>
      <c r="QP623"/>
      <c r="QQ623"/>
      <c r="QR623"/>
      <c r="QS623"/>
      <c r="QT623"/>
      <c r="QU623"/>
      <c r="QV623"/>
      <c r="QW623"/>
      <c r="QX623"/>
      <c r="QY623"/>
      <c r="QZ623"/>
      <c r="RA623"/>
      <c r="RB623"/>
      <c r="RC623"/>
      <c r="RD623"/>
      <c r="RE623"/>
      <c r="RF623"/>
      <c r="RG623"/>
      <c r="RH623"/>
      <c r="RI623"/>
      <c r="RJ623"/>
      <c r="RK623"/>
      <c r="RL623"/>
      <c r="RM623"/>
      <c r="RN623"/>
      <c r="RO623"/>
      <c r="RP623"/>
      <c r="RQ623"/>
      <c r="RR623"/>
      <c r="RS623"/>
      <c r="RT623"/>
      <c r="RU623"/>
      <c r="RV623"/>
      <c r="RW623"/>
      <c r="RX623"/>
      <c r="RY623"/>
      <c r="RZ623"/>
      <c r="SA623"/>
      <c r="SB623"/>
      <c r="SC623"/>
      <c r="SD623"/>
      <c r="SE623"/>
      <c r="SF623"/>
      <c r="SG623"/>
      <c r="SH623"/>
      <c r="SI623"/>
      <c r="SJ623"/>
      <c r="SK623"/>
      <c r="SL623"/>
      <c r="SM623"/>
      <c r="SN623"/>
      <c r="SO623"/>
      <c r="SP623"/>
      <c r="SQ623"/>
      <c r="SR623"/>
      <c r="SS623"/>
      <c r="ST623"/>
      <c r="SU623"/>
      <c r="SV623"/>
      <c r="SW623"/>
      <c r="SX623"/>
      <c r="SY623"/>
      <c r="SZ623"/>
      <c r="TA623"/>
      <c r="TB623"/>
      <c r="TC623"/>
      <c r="TD623"/>
      <c r="TE623"/>
      <c r="TF623"/>
      <c r="TG623"/>
      <c r="TH623"/>
      <c r="TI623"/>
      <c r="TJ623"/>
      <c r="TK623"/>
      <c r="TL623"/>
      <c r="TM623"/>
      <c r="TN623"/>
      <c r="TO623"/>
      <c r="TP623"/>
      <c r="TQ623"/>
      <c r="TR623"/>
      <c r="TS623"/>
      <c r="TT623"/>
      <c r="TU623"/>
      <c r="TV623"/>
      <c r="TW623"/>
      <c r="TX623"/>
      <c r="TY623"/>
      <c r="TZ623"/>
      <c r="UA623"/>
      <c r="UB623"/>
      <c r="UC623"/>
      <c r="UD623"/>
      <c r="UE623"/>
      <c r="UF623"/>
      <c r="UG623"/>
      <c r="UH623"/>
      <c r="UI623"/>
      <c r="UJ623"/>
      <c r="UK623"/>
      <c r="UL623"/>
      <c r="UM623"/>
      <c r="UN623"/>
      <c r="UO623"/>
      <c r="UP623"/>
      <c r="UQ623"/>
      <c r="UR623"/>
      <c r="US623"/>
      <c r="UT623"/>
      <c r="UU623"/>
      <c r="UV623"/>
      <c r="UW623"/>
      <c r="UX623"/>
      <c r="UY623"/>
      <c r="UZ623"/>
      <c r="VA623"/>
      <c r="VB623"/>
      <c r="VC623"/>
      <c r="VD623"/>
      <c r="VE623"/>
      <c r="VF623"/>
      <c r="VG623"/>
      <c r="VH623"/>
      <c r="VI623"/>
      <c r="VJ623"/>
      <c r="VK623"/>
      <c r="VL623"/>
      <c r="VM623"/>
      <c r="VN623"/>
      <c r="VO623"/>
      <c r="VP623"/>
      <c r="VQ623"/>
      <c r="VR623"/>
      <c r="VS623"/>
      <c r="VT623"/>
      <c r="VU623"/>
      <c r="VV623"/>
      <c r="VW623"/>
      <c r="VX623"/>
      <c r="VY623"/>
      <c r="VZ623"/>
      <c r="WA623"/>
      <c r="WB623"/>
      <c r="WC623"/>
      <c r="WD623"/>
      <c r="WE623"/>
      <c r="WF623"/>
      <c r="WG623"/>
      <c r="WH623"/>
      <c r="WI623"/>
      <c r="WJ623"/>
      <c r="WK623"/>
      <c r="WL623"/>
      <c r="WM623"/>
      <c r="WN623"/>
      <c r="WO623"/>
      <c r="WP623"/>
      <c r="WQ623"/>
      <c r="WR623"/>
      <c r="WS623"/>
      <c r="WT623"/>
      <c r="WU623"/>
      <c r="WV623"/>
      <c r="WW623"/>
      <c r="WX623"/>
      <c r="WY623"/>
      <c r="WZ623"/>
      <c r="XA623"/>
      <c r="XB623"/>
      <c r="XC623"/>
      <c r="XD623"/>
      <c r="XE623"/>
      <c r="XF623"/>
      <c r="XG623"/>
      <c r="XH623"/>
      <c r="XI623"/>
      <c r="XJ623"/>
      <c r="XK623"/>
      <c r="XL623"/>
      <c r="XM623"/>
      <c r="XN623"/>
      <c r="XO623"/>
      <c r="XP623"/>
      <c r="XQ623"/>
      <c r="XR623"/>
      <c r="XS623"/>
      <c r="XT623"/>
      <c r="XU623"/>
      <c r="XV623"/>
      <c r="XW623"/>
      <c r="XX623"/>
      <c r="XY623"/>
      <c r="XZ623"/>
      <c r="YA623"/>
      <c r="YB623"/>
      <c r="YC623"/>
      <c r="YD623"/>
      <c r="YE623"/>
      <c r="YF623"/>
      <c r="YG623"/>
      <c r="YH623"/>
      <c r="YI623"/>
      <c r="YJ623"/>
      <c r="YK623"/>
      <c r="YL623"/>
      <c r="YM623"/>
      <c r="YN623"/>
      <c r="YO623"/>
      <c r="YP623"/>
      <c r="YQ623"/>
      <c r="YR623"/>
      <c r="YS623"/>
      <c r="YT623"/>
      <c r="YU623"/>
      <c r="YV623"/>
      <c r="YW623"/>
      <c r="YX623"/>
      <c r="YY623"/>
      <c r="YZ623"/>
      <c r="ZA623"/>
      <c r="ZB623"/>
      <c r="ZC623"/>
      <c r="ZD623"/>
      <c r="ZE623"/>
      <c r="ZF623"/>
      <c r="ZG623"/>
      <c r="ZH623"/>
      <c r="ZI623"/>
      <c r="ZJ623"/>
      <c r="ZK623"/>
      <c r="ZL623"/>
      <c r="ZM623"/>
      <c r="ZN623"/>
      <c r="ZO623"/>
      <c r="ZP623"/>
      <c r="ZQ623"/>
      <c r="ZR623"/>
      <c r="ZS623"/>
      <c r="ZT623"/>
      <c r="ZU623"/>
      <c r="ZV623"/>
      <c r="ZW623"/>
      <c r="ZX623"/>
      <c r="ZY623"/>
      <c r="ZZ623"/>
      <c r="AAA623"/>
      <c r="AAB623"/>
      <c r="AAC623"/>
      <c r="AAD623"/>
      <c r="AAE623"/>
      <c r="AAF623"/>
      <c r="AAG623"/>
      <c r="AAH623"/>
      <c r="AAI623"/>
      <c r="AAJ623"/>
      <c r="AAK623"/>
      <c r="AAL623"/>
      <c r="AAM623"/>
      <c r="AAN623"/>
      <c r="AAO623"/>
      <c r="AAP623"/>
      <c r="AAQ623"/>
      <c r="AAR623"/>
      <c r="AAS623"/>
      <c r="AAT623"/>
      <c r="AAU623"/>
      <c r="AAV623"/>
      <c r="AAW623"/>
      <c r="AAX623"/>
      <c r="AAY623"/>
      <c r="AAZ623"/>
      <c r="ABA623"/>
      <c r="ABB623"/>
      <c r="ABC623"/>
      <c r="ABD623"/>
      <c r="ABE623"/>
      <c r="ABF623"/>
      <c r="ABG623"/>
      <c r="ABH623"/>
      <c r="ABI623"/>
      <c r="ABJ623"/>
      <c r="ABK623"/>
      <c r="ABL623"/>
      <c r="ABM623"/>
      <c r="ABN623"/>
      <c r="ABO623"/>
      <c r="ABP623"/>
      <c r="ABQ623"/>
      <c r="ABR623"/>
      <c r="ABS623"/>
      <c r="ABT623"/>
      <c r="ABU623"/>
      <c r="ABV623"/>
      <c r="ABW623"/>
      <c r="ABX623"/>
      <c r="ABY623"/>
      <c r="ABZ623"/>
      <c r="ACA623"/>
      <c r="ACB623"/>
      <c r="ACC623"/>
      <c r="ACD623"/>
      <c r="ACE623"/>
      <c r="ACF623"/>
      <c r="ACG623"/>
      <c r="ACH623"/>
      <c r="ACI623"/>
      <c r="ACJ623"/>
      <c r="ACK623"/>
      <c r="ACL623"/>
      <c r="ACM623"/>
      <c r="ACN623"/>
      <c r="ACO623"/>
      <c r="ACP623"/>
      <c r="ACQ623"/>
      <c r="ACR623"/>
      <c r="ACS623"/>
      <c r="ACT623"/>
      <c r="ACU623"/>
      <c r="ACV623"/>
      <c r="ACW623"/>
      <c r="ACX623"/>
      <c r="ACY623"/>
      <c r="ACZ623"/>
      <c r="ADA623"/>
      <c r="ADB623"/>
      <c r="ADC623"/>
      <c r="ADD623"/>
      <c r="ADE623"/>
      <c r="ADF623"/>
      <c r="ADG623"/>
      <c r="ADH623"/>
      <c r="ADI623"/>
      <c r="ADJ623"/>
      <c r="ADK623"/>
      <c r="ADL623"/>
      <c r="ADM623"/>
      <c r="ADN623"/>
      <c r="ADO623"/>
      <c r="ADP623"/>
      <c r="ADQ623"/>
      <c r="ADR623"/>
      <c r="ADS623"/>
      <c r="ADT623"/>
      <c r="ADU623"/>
      <c r="ADV623"/>
      <c r="ADW623"/>
      <c r="ADX623"/>
      <c r="ADY623"/>
      <c r="ADZ623"/>
      <c r="AEA623"/>
      <c r="AEB623"/>
      <c r="AEC623"/>
      <c r="AED623"/>
      <c r="AEE623"/>
      <c r="AEF623"/>
      <c r="AEG623"/>
      <c r="AEH623"/>
      <c r="AEI623"/>
      <c r="AEJ623"/>
      <c r="AEK623"/>
      <c r="AEL623"/>
      <c r="AEM623"/>
      <c r="AEN623"/>
      <c r="AEO623"/>
      <c r="AEP623"/>
      <c r="AEQ623"/>
      <c r="AER623"/>
      <c r="AES623"/>
      <c r="AET623"/>
      <c r="AEU623"/>
      <c r="AEV623"/>
      <c r="AEW623"/>
      <c r="AEX623"/>
      <c r="AEY623"/>
      <c r="AEZ623"/>
      <c r="AFA623"/>
      <c r="AFB623"/>
      <c r="AFC623"/>
      <c r="AFD623"/>
      <c r="AFE623"/>
      <c r="AFF623"/>
      <c r="AFG623"/>
      <c r="AFH623"/>
      <c r="AFI623"/>
      <c r="AFJ623"/>
      <c r="AFK623"/>
      <c r="AFL623"/>
      <c r="AFM623"/>
      <c r="AFN623"/>
      <c r="AFO623"/>
      <c r="AFP623"/>
      <c r="AFQ623"/>
      <c r="AFR623"/>
      <c r="AFS623"/>
      <c r="AFT623"/>
      <c r="AFU623"/>
      <c r="AFV623"/>
      <c r="AFW623"/>
      <c r="AFX623"/>
      <c r="AFY623"/>
      <c r="AFZ623"/>
      <c r="AGA623"/>
      <c r="AGB623"/>
      <c r="AGC623"/>
      <c r="AGD623"/>
      <c r="AGE623"/>
      <c r="AGF623"/>
      <c r="AGG623"/>
      <c r="AGH623"/>
      <c r="AGI623"/>
      <c r="AGJ623"/>
      <c r="AGK623"/>
      <c r="AGL623"/>
      <c r="AGM623"/>
      <c r="AGN623"/>
      <c r="AGO623"/>
      <c r="AGP623"/>
      <c r="AGQ623"/>
      <c r="AGR623"/>
      <c r="AGS623"/>
      <c r="AGT623"/>
      <c r="AGU623"/>
      <c r="AGV623"/>
      <c r="AGW623"/>
      <c r="AGX623"/>
      <c r="AGY623"/>
      <c r="AGZ623"/>
      <c r="AHA623"/>
      <c r="AHB623"/>
      <c r="AHC623"/>
      <c r="AHD623"/>
      <c r="AHE623"/>
      <c r="AHF623"/>
      <c r="AHG623"/>
      <c r="AHH623"/>
      <c r="AHI623"/>
      <c r="AHJ623"/>
      <c r="AHK623"/>
      <c r="AHL623"/>
      <c r="AHM623"/>
      <c r="AHN623"/>
      <c r="AHO623"/>
      <c r="AHP623"/>
      <c r="AHQ623"/>
      <c r="AHR623"/>
      <c r="AHS623"/>
      <c r="AHT623"/>
      <c r="AHU623"/>
      <c r="AHV623"/>
      <c r="AHW623"/>
      <c r="AHX623"/>
      <c r="AHY623"/>
      <c r="AHZ623"/>
      <c r="AIA623"/>
      <c r="AIB623"/>
      <c r="AIC623"/>
      <c r="AID623"/>
      <c r="AIE623"/>
      <c r="AIF623"/>
      <c r="AIG623"/>
      <c r="AIH623"/>
      <c r="AII623"/>
      <c r="AIJ623"/>
      <c r="AIK623"/>
      <c r="AIL623"/>
      <c r="AIM623"/>
      <c r="AIN623"/>
      <c r="AIO623"/>
      <c r="AIP623"/>
      <c r="AIQ623"/>
      <c r="AIR623"/>
      <c r="AIS623"/>
      <c r="AIT623"/>
      <c r="AIU623"/>
      <c r="AIV623"/>
      <c r="AIW623"/>
      <c r="AIX623"/>
      <c r="AIY623"/>
      <c r="AIZ623"/>
      <c r="AJA623"/>
      <c r="AJB623"/>
      <c r="AJC623"/>
      <c r="AJD623"/>
      <c r="AJE623"/>
      <c r="AJF623"/>
      <c r="AJG623"/>
      <c r="AJH623"/>
      <c r="AJI623"/>
      <c r="AJJ623"/>
      <c r="AJK623"/>
      <c r="AJL623"/>
      <c r="AJM623"/>
      <c r="AJN623"/>
      <c r="AJO623"/>
      <c r="AJP623"/>
      <c r="AJQ623"/>
      <c r="AJR623"/>
      <c r="AJS623"/>
      <c r="AJT623"/>
      <c r="AJU623"/>
      <c r="AJV623"/>
      <c r="AJW623"/>
      <c r="AJX623"/>
      <c r="AJY623"/>
      <c r="AJZ623"/>
      <c r="AKA623"/>
      <c r="AKB623"/>
      <c r="AKC623"/>
      <c r="AKD623"/>
      <c r="AKE623"/>
      <c r="AKF623"/>
      <c r="AKG623"/>
      <c r="AKH623"/>
      <c r="AKI623"/>
      <c r="AKJ623"/>
      <c r="AKK623"/>
      <c r="AKL623"/>
      <c r="AKM623"/>
      <c r="AKN623"/>
      <c r="AKO623"/>
      <c r="AKP623"/>
      <c r="AKQ623"/>
      <c r="AKR623"/>
      <c r="AKS623"/>
      <c r="AKT623"/>
      <c r="AKU623"/>
      <c r="AKV623"/>
      <c r="AKW623"/>
      <c r="AKX623"/>
      <c r="AKY623"/>
      <c r="AKZ623"/>
      <c r="ALA623"/>
      <c r="ALB623"/>
      <c r="ALC623"/>
      <c r="ALD623"/>
      <c r="ALE623"/>
      <c r="ALF623"/>
      <c r="ALG623"/>
      <c r="ALH623"/>
      <c r="ALI623"/>
      <c r="ALJ623"/>
      <c r="ALK623"/>
      <c r="ALL623"/>
      <c r="ALM623"/>
      <c r="ALN623"/>
      <c r="ALO623"/>
      <c r="ALP623"/>
      <c r="ALQ623"/>
      <c r="ALR623"/>
      <c r="ALS623"/>
      <c r="ALT623"/>
      <c r="ALU623"/>
      <c r="ALV623"/>
      <c r="ALW623"/>
      <c r="ALX623"/>
      <c r="ALY623"/>
      <c r="ALZ623"/>
      <c r="AMA623"/>
      <c r="AMB623"/>
      <c r="AMC623"/>
      <c r="AMD623"/>
      <c r="AME623"/>
      <c r="AMF623"/>
      <c r="AMG623"/>
      <c r="AMH623"/>
      <c r="AMI623"/>
      <c r="AMJ623"/>
    </row>
    <row r="624" spans="1:1024" ht="17.25" customHeight="1">
      <c r="A624" s="9"/>
      <c r="B624" s="8"/>
      <c r="C624" s="8"/>
      <c r="D624" s="6"/>
      <c r="E624" s="7"/>
      <c r="F624" s="5"/>
      <c r="G624" s="5"/>
      <c r="H624" s="5"/>
      <c r="I624" s="5"/>
      <c r="J624" s="5"/>
      <c r="K624" s="5"/>
      <c r="L624" s="5"/>
      <c r="M624" s="5"/>
      <c r="N624" s="5"/>
      <c r="O624" s="5"/>
      <c r="P624" s="5"/>
      <c r="Q624" s="5"/>
      <c r="R624" s="5"/>
      <c r="S624" s="5"/>
      <c r="T624" s="5"/>
      <c r="U624" s="5"/>
      <c r="V624" s="5"/>
      <c r="W624" s="5"/>
      <c r="X624" s="5"/>
      <c r="Y624" s="5"/>
      <c r="Z624" s="5"/>
      <c r="AA624" s="5"/>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c r="RA624"/>
      <c r="RB624"/>
      <c r="RC624"/>
      <c r="RD624"/>
      <c r="RE624"/>
      <c r="RF624"/>
      <c r="RG624"/>
      <c r="RH624"/>
      <c r="RI624"/>
      <c r="RJ624"/>
      <c r="RK624"/>
      <c r="RL624"/>
      <c r="RM624"/>
      <c r="RN624"/>
      <c r="RO624"/>
      <c r="RP624"/>
      <c r="RQ624"/>
      <c r="RR624"/>
      <c r="RS624"/>
      <c r="RT624"/>
      <c r="RU624"/>
      <c r="RV624"/>
      <c r="RW624"/>
      <c r="RX624"/>
      <c r="RY624"/>
      <c r="RZ624"/>
      <c r="SA624"/>
      <c r="SB624"/>
      <c r="SC624"/>
      <c r="SD624"/>
      <c r="SE624"/>
      <c r="SF624"/>
      <c r="SG624"/>
      <c r="SH624"/>
      <c r="SI624"/>
      <c r="SJ624"/>
      <c r="SK624"/>
      <c r="SL624"/>
      <c r="SM624"/>
      <c r="SN624"/>
      <c r="SO624"/>
      <c r="SP624"/>
      <c r="SQ624"/>
      <c r="SR624"/>
      <c r="SS624"/>
      <c r="ST624"/>
      <c r="SU624"/>
      <c r="SV624"/>
      <c r="SW624"/>
      <c r="SX624"/>
      <c r="SY624"/>
      <c r="SZ624"/>
      <c r="TA624"/>
      <c r="TB624"/>
      <c r="TC624"/>
      <c r="TD624"/>
      <c r="TE624"/>
      <c r="TF624"/>
      <c r="TG624"/>
      <c r="TH624"/>
      <c r="TI624"/>
      <c r="TJ624"/>
      <c r="TK624"/>
      <c r="TL624"/>
      <c r="TM624"/>
      <c r="TN624"/>
      <c r="TO624"/>
      <c r="TP624"/>
      <c r="TQ624"/>
      <c r="TR624"/>
      <c r="TS624"/>
      <c r="TT624"/>
      <c r="TU624"/>
      <c r="TV624"/>
      <c r="TW624"/>
      <c r="TX624"/>
      <c r="TY624"/>
      <c r="TZ624"/>
      <c r="UA624"/>
      <c r="UB624"/>
      <c r="UC624"/>
      <c r="UD624"/>
      <c r="UE624"/>
      <c r="UF624"/>
      <c r="UG624"/>
      <c r="UH624"/>
      <c r="UI624"/>
      <c r="UJ624"/>
      <c r="UK624"/>
      <c r="UL624"/>
      <c r="UM624"/>
      <c r="UN624"/>
      <c r="UO624"/>
      <c r="UP624"/>
      <c r="UQ624"/>
      <c r="UR624"/>
      <c r="US624"/>
      <c r="UT624"/>
      <c r="UU624"/>
      <c r="UV624"/>
      <c r="UW624"/>
      <c r="UX624"/>
      <c r="UY624"/>
      <c r="UZ624"/>
      <c r="VA624"/>
      <c r="VB624"/>
      <c r="VC624"/>
      <c r="VD624"/>
      <c r="VE624"/>
      <c r="VF624"/>
      <c r="VG624"/>
      <c r="VH624"/>
      <c r="VI624"/>
      <c r="VJ624"/>
      <c r="VK624"/>
      <c r="VL624"/>
      <c r="VM624"/>
      <c r="VN624"/>
      <c r="VO624"/>
      <c r="VP624"/>
      <c r="VQ624"/>
      <c r="VR624"/>
      <c r="VS624"/>
      <c r="VT624"/>
      <c r="VU624"/>
      <c r="VV624"/>
      <c r="VW624"/>
      <c r="VX624"/>
      <c r="VY624"/>
      <c r="VZ624"/>
      <c r="WA624"/>
      <c r="WB624"/>
      <c r="WC624"/>
      <c r="WD624"/>
      <c r="WE624"/>
      <c r="WF624"/>
      <c r="WG624"/>
      <c r="WH624"/>
      <c r="WI624"/>
      <c r="WJ624"/>
      <c r="WK624"/>
      <c r="WL624"/>
      <c r="WM624"/>
      <c r="WN624"/>
      <c r="WO624"/>
      <c r="WP624"/>
      <c r="WQ624"/>
      <c r="WR624"/>
      <c r="WS624"/>
      <c r="WT624"/>
      <c r="WU624"/>
      <c r="WV624"/>
      <c r="WW624"/>
      <c r="WX624"/>
      <c r="WY624"/>
      <c r="WZ624"/>
      <c r="XA624"/>
      <c r="XB624"/>
      <c r="XC624"/>
      <c r="XD624"/>
      <c r="XE624"/>
      <c r="XF624"/>
      <c r="XG624"/>
      <c r="XH624"/>
      <c r="XI624"/>
      <c r="XJ624"/>
      <c r="XK624"/>
      <c r="XL624"/>
      <c r="XM624"/>
      <c r="XN624"/>
      <c r="XO624"/>
      <c r="XP624"/>
      <c r="XQ624"/>
      <c r="XR624"/>
      <c r="XS624"/>
      <c r="XT624"/>
      <c r="XU624"/>
      <c r="XV624"/>
      <c r="XW624"/>
      <c r="XX624"/>
      <c r="XY624"/>
      <c r="XZ624"/>
      <c r="YA624"/>
      <c r="YB624"/>
      <c r="YC624"/>
      <c r="YD624"/>
      <c r="YE624"/>
      <c r="YF624"/>
      <c r="YG624"/>
      <c r="YH624"/>
      <c r="YI624"/>
      <c r="YJ624"/>
      <c r="YK624"/>
      <c r="YL624"/>
      <c r="YM624"/>
      <c r="YN624"/>
      <c r="YO624"/>
      <c r="YP624"/>
      <c r="YQ624"/>
      <c r="YR624"/>
      <c r="YS624"/>
      <c r="YT624"/>
      <c r="YU624"/>
      <c r="YV624"/>
      <c r="YW624"/>
      <c r="YX624"/>
      <c r="YY624"/>
      <c r="YZ624"/>
      <c r="ZA624"/>
      <c r="ZB624"/>
      <c r="ZC624"/>
      <c r="ZD624"/>
      <c r="ZE624"/>
      <c r="ZF624"/>
      <c r="ZG624"/>
      <c r="ZH624"/>
      <c r="ZI624"/>
      <c r="ZJ624"/>
      <c r="ZK624"/>
      <c r="ZL624"/>
      <c r="ZM624"/>
      <c r="ZN624"/>
      <c r="ZO624"/>
      <c r="ZP624"/>
      <c r="ZQ624"/>
      <c r="ZR624"/>
      <c r="ZS624"/>
      <c r="ZT624"/>
      <c r="ZU624"/>
      <c r="ZV624"/>
      <c r="ZW624"/>
      <c r="ZX624"/>
      <c r="ZY624"/>
      <c r="ZZ624"/>
      <c r="AAA624"/>
      <c r="AAB624"/>
      <c r="AAC624"/>
      <c r="AAD624"/>
      <c r="AAE624"/>
      <c r="AAF624"/>
      <c r="AAG624"/>
      <c r="AAH624"/>
      <c r="AAI624"/>
      <c r="AAJ624"/>
      <c r="AAK624"/>
      <c r="AAL624"/>
      <c r="AAM624"/>
      <c r="AAN624"/>
      <c r="AAO624"/>
      <c r="AAP624"/>
      <c r="AAQ624"/>
      <c r="AAR624"/>
      <c r="AAS624"/>
      <c r="AAT624"/>
      <c r="AAU624"/>
      <c r="AAV624"/>
      <c r="AAW624"/>
      <c r="AAX624"/>
      <c r="AAY624"/>
      <c r="AAZ624"/>
      <c r="ABA624"/>
      <c r="ABB624"/>
      <c r="ABC624"/>
      <c r="ABD624"/>
      <c r="ABE624"/>
      <c r="ABF624"/>
      <c r="ABG624"/>
      <c r="ABH624"/>
      <c r="ABI624"/>
      <c r="ABJ624"/>
      <c r="ABK624"/>
      <c r="ABL624"/>
      <c r="ABM624"/>
      <c r="ABN624"/>
      <c r="ABO624"/>
      <c r="ABP624"/>
      <c r="ABQ624"/>
      <c r="ABR624"/>
      <c r="ABS624"/>
      <c r="ABT624"/>
      <c r="ABU624"/>
      <c r="ABV624"/>
      <c r="ABW624"/>
      <c r="ABX624"/>
      <c r="ABY624"/>
      <c r="ABZ624"/>
      <c r="ACA624"/>
      <c r="ACB624"/>
      <c r="ACC624"/>
      <c r="ACD624"/>
      <c r="ACE624"/>
      <c r="ACF624"/>
      <c r="ACG624"/>
      <c r="ACH624"/>
      <c r="ACI624"/>
      <c r="ACJ624"/>
      <c r="ACK624"/>
      <c r="ACL624"/>
      <c r="ACM624"/>
      <c r="ACN624"/>
      <c r="ACO624"/>
      <c r="ACP624"/>
      <c r="ACQ624"/>
      <c r="ACR624"/>
      <c r="ACS624"/>
      <c r="ACT624"/>
      <c r="ACU624"/>
      <c r="ACV624"/>
      <c r="ACW624"/>
      <c r="ACX624"/>
      <c r="ACY624"/>
      <c r="ACZ624"/>
      <c r="ADA624"/>
      <c r="ADB624"/>
      <c r="ADC624"/>
      <c r="ADD624"/>
      <c r="ADE624"/>
      <c r="ADF624"/>
      <c r="ADG624"/>
      <c r="ADH624"/>
      <c r="ADI624"/>
      <c r="ADJ624"/>
      <c r="ADK624"/>
      <c r="ADL624"/>
      <c r="ADM624"/>
      <c r="ADN624"/>
      <c r="ADO624"/>
      <c r="ADP624"/>
      <c r="ADQ624"/>
      <c r="ADR624"/>
      <c r="ADS624"/>
      <c r="ADT624"/>
      <c r="ADU624"/>
      <c r="ADV624"/>
      <c r="ADW624"/>
      <c r="ADX624"/>
      <c r="ADY624"/>
      <c r="ADZ624"/>
      <c r="AEA624"/>
      <c r="AEB624"/>
      <c r="AEC624"/>
      <c r="AED624"/>
      <c r="AEE624"/>
      <c r="AEF624"/>
      <c r="AEG624"/>
      <c r="AEH624"/>
      <c r="AEI624"/>
      <c r="AEJ624"/>
      <c r="AEK624"/>
      <c r="AEL624"/>
      <c r="AEM624"/>
      <c r="AEN624"/>
      <c r="AEO624"/>
      <c r="AEP624"/>
      <c r="AEQ624"/>
      <c r="AER624"/>
      <c r="AES624"/>
      <c r="AET624"/>
      <c r="AEU624"/>
      <c r="AEV624"/>
      <c r="AEW624"/>
      <c r="AEX624"/>
      <c r="AEY624"/>
      <c r="AEZ624"/>
      <c r="AFA624"/>
      <c r="AFB624"/>
      <c r="AFC624"/>
      <c r="AFD624"/>
      <c r="AFE624"/>
      <c r="AFF624"/>
      <c r="AFG624"/>
      <c r="AFH624"/>
      <c r="AFI624"/>
      <c r="AFJ624"/>
      <c r="AFK624"/>
      <c r="AFL624"/>
      <c r="AFM624"/>
      <c r="AFN624"/>
      <c r="AFO624"/>
      <c r="AFP624"/>
      <c r="AFQ624"/>
      <c r="AFR624"/>
      <c r="AFS624"/>
      <c r="AFT624"/>
      <c r="AFU624"/>
      <c r="AFV624"/>
      <c r="AFW624"/>
      <c r="AFX624"/>
      <c r="AFY624"/>
      <c r="AFZ624"/>
      <c r="AGA624"/>
      <c r="AGB624"/>
      <c r="AGC624"/>
      <c r="AGD624"/>
      <c r="AGE624"/>
      <c r="AGF624"/>
      <c r="AGG624"/>
      <c r="AGH624"/>
      <c r="AGI624"/>
      <c r="AGJ624"/>
      <c r="AGK624"/>
      <c r="AGL624"/>
      <c r="AGM624"/>
      <c r="AGN624"/>
      <c r="AGO624"/>
      <c r="AGP624"/>
      <c r="AGQ624"/>
      <c r="AGR624"/>
      <c r="AGS624"/>
      <c r="AGT624"/>
      <c r="AGU624"/>
      <c r="AGV624"/>
      <c r="AGW624"/>
      <c r="AGX624"/>
      <c r="AGY624"/>
      <c r="AGZ624"/>
      <c r="AHA624"/>
      <c r="AHB624"/>
      <c r="AHC624"/>
      <c r="AHD624"/>
      <c r="AHE624"/>
      <c r="AHF624"/>
      <c r="AHG624"/>
      <c r="AHH624"/>
      <c r="AHI624"/>
      <c r="AHJ624"/>
      <c r="AHK624"/>
      <c r="AHL624"/>
      <c r="AHM624"/>
      <c r="AHN624"/>
      <c r="AHO624"/>
      <c r="AHP624"/>
      <c r="AHQ624"/>
      <c r="AHR624"/>
      <c r="AHS624"/>
      <c r="AHT624"/>
      <c r="AHU624"/>
      <c r="AHV624"/>
      <c r="AHW624"/>
      <c r="AHX624"/>
      <c r="AHY624"/>
      <c r="AHZ624"/>
      <c r="AIA624"/>
      <c r="AIB624"/>
      <c r="AIC624"/>
      <c r="AID624"/>
      <c r="AIE624"/>
      <c r="AIF624"/>
      <c r="AIG624"/>
      <c r="AIH624"/>
      <c r="AII624"/>
      <c r="AIJ624"/>
      <c r="AIK624"/>
      <c r="AIL624"/>
      <c r="AIM624"/>
      <c r="AIN624"/>
      <c r="AIO624"/>
      <c r="AIP624"/>
      <c r="AIQ624"/>
      <c r="AIR624"/>
      <c r="AIS624"/>
      <c r="AIT624"/>
      <c r="AIU624"/>
      <c r="AIV624"/>
      <c r="AIW624"/>
      <c r="AIX624"/>
      <c r="AIY624"/>
      <c r="AIZ624"/>
      <c r="AJA624"/>
      <c r="AJB624"/>
      <c r="AJC624"/>
      <c r="AJD624"/>
      <c r="AJE624"/>
      <c r="AJF624"/>
      <c r="AJG624"/>
      <c r="AJH624"/>
      <c r="AJI624"/>
      <c r="AJJ624"/>
      <c r="AJK624"/>
      <c r="AJL624"/>
      <c r="AJM624"/>
      <c r="AJN624"/>
      <c r="AJO624"/>
      <c r="AJP624"/>
      <c r="AJQ624"/>
      <c r="AJR624"/>
      <c r="AJS624"/>
      <c r="AJT624"/>
      <c r="AJU624"/>
      <c r="AJV624"/>
      <c r="AJW624"/>
      <c r="AJX624"/>
      <c r="AJY624"/>
      <c r="AJZ624"/>
      <c r="AKA624"/>
      <c r="AKB624"/>
      <c r="AKC624"/>
      <c r="AKD624"/>
      <c r="AKE624"/>
      <c r="AKF624"/>
      <c r="AKG624"/>
      <c r="AKH624"/>
      <c r="AKI624"/>
      <c r="AKJ624"/>
      <c r="AKK624"/>
      <c r="AKL624"/>
      <c r="AKM624"/>
      <c r="AKN624"/>
      <c r="AKO624"/>
      <c r="AKP624"/>
      <c r="AKQ624"/>
      <c r="AKR624"/>
      <c r="AKS624"/>
      <c r="AKT624"/>
      <c r="AKU624"/>
      <c r="AKV624"/>
      <c r="AKW624"/>
      <c r="AKX624"/>
      <c r="AKY624"/>
      <c r="AKZ624"/>
      <c r="ALA624"/>
      <c r="ALB624"/>
      <c r="ALC624"/>
      <c r="ALD624"/>
      <c r="ALE624"/>
      <c r="ALF624"/>
      <c r="ALG624"/>
      <c r="ALH624"/>
      <c r="ALI624"/>
      <c r="ALJ624"/>
      <c r="ALK624"/>
      <c r="ALL624"/>
      <c r="ALM624"/>
      <c r="ALN624"/>
      <c r="ALO624"/>
      <c r="ALP624"/>
      <c r="ALQ624"/>
      <c r="ALR624"/>
      <c r="ALS624"/>
      <c r="ALT624"/>
      <c r="ALU624"/>
      <c r="ALV624"/>
      <c r="ALW624"/>
      <c r="ALX624"/>
      <c r="ALY624"/>
      <c r="ALZ624"/>
      <c r="AMA624"/>
      <c r="AMB624"/>
      <c r="AMC624"/>
      <c r="AMD624"/>
      <c r="AME624"/>
      <c r="AMF624"/>
      <c r="AMG624"/>
      <c r="AMH624"/>
      <c r="AMI624"/>
      <c r="AMJ624"/>
    </row>
    <row r="625" spans="1:1024" ht="17.25" customHeight="1">
      <c r="A625" s="9"/>
      <c r="B625" s="8"/>
      <c r="C625" s="8"/>
      <c r="D625" s="6"/>
      <c r="E625" s="7"/>
      <c r="F625" s="5"/>
      <c r="G625" s="5"/>
      <c r="H625" s="5"/>
      <c r="I625" s="5"/>
      <c r="J625" s="5"/>
      <c r="K625" s="5"/>
      <c r="L625" s="5"/>
      <c r="M625" s="5"/>
      <c r="N625" s="5"/>
      <c r="O625" s="5"/>
      <c r="P625" s="5"/>
      <c r="Q625" s="5"/>
      <c r="R625" s="5"/>
      <c r="S625" s="5"/>
      <c r="T625" s="5"/>
      <c r="U625" s="5"/>
      <c r="V625" s="5"/>
      <c r="W625" s="5"/>
      <c r="X625" s="5"/>
      <c r="Y625" s="5"/>
      <c r="Z625" s="5"/>
      <c r="AA625" s="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c r="NA625"/>
      <c r="NB625"/>
      <c r="NC625"/>
      <c r="ND625"/>
      <c r="NE625"/>
      <c r="NF625"/>
      <c r="NG625"/>
      <c r="NH625"/>
      <c r="NI625"/>
      <c r="NJ625"/>
      <c r="NK625"/>
      <c r="NL625"/>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c r="PL625"/>
      <c r="PM625"/>
      <c r="PN625"/>
      <c r="PO625"/>
      <c r="PP625"/>
      <c r="PQ625"/>
      <c r="PR625"/>
      <c r="PS625"/>
      <c r="PT625"/>
      <c r="PU625"/>
      <c r="PV625"/>
      <c r="PW625"/>
      <c r="PX625"/>
      <c r="PY625"/>
      <c r="PZ625"/>
      <c r="QA625"/>
      <c r="QB625"/>
      <c r="QC625"/>
      <c r="QD625"/>
      <c r="QE625"/>
      <c r="QF625"/>
      <c r="QG625"/>
      <c r="QH625"/>
      <c r="QI625"/>
      <c r="QJ625"/>
      <c r="QK625"/>
      <c r="QL625"/>
      <c r="QM625"/>
      <c r="QN625"/>
      <c r="QO625"/>
      <c r="QP625"/>
      <c r="QQ625"/>
      <c r="QR625"/>
      <c r="QS625"/>
      <c r="QT625"/>
      <c r="QU625"/>
      <c r="QV625"/>
      <c r="QW625"/>
      <c r="QX625"/>
      <c r="QY625"/>
      <c r="QZ625"/>
      <c r="RA625"/>
      <c r="RB625"/>
      <c r="RC625"/>
      <c r="RD625"/>
      <c r="RE625"/>
      <c r="RF625"/>
      <c r="RG625"/>
      <c r="RH625"/>
      <c r="RI625"/>
      <c r="RJ625"/>
      <c r="RK625"/>
      <c r="RL625"/>
      <c r="RM625"/>
      <c r="RN625"/>
      <c r="RO625"/>
      <c r="RP625"/>
      <c r="RQ625"/>
      <c r="RR625"/>
      <c r="RS625"/>
      <c r="RT625"/>
      <c r="RU625"/>
      <c r="RV625"/>
      <c r="RW625"/>
      <c r="RX625"/>
      <c r="RY625"/>
      <c r="RZ625"/>
      <c r="SA625"/>
      <c r="SB625"/>
      <c r="SC625"/>
      <c r="SD625"/>
      <c r="SE625"/>
      <c r="SF625"/>
      <c r="SG625"/>
      <c r="SH625"/>
      <c r="SI625"/>
      <c r="SJ625"/>
      <c r="SK625"/>
      <c r="SL625"/>
      <c r="SM625"/>
      <c r="SN625"/>
      <c r="SO625"/>
      <c r="SP625"/>
      <c r="SQ625"/>
      <c r="SR625"/>
      <c r="SS625"/>
      <c r="ST625"/>
      <c r="SU625"/>
      <c r="SV625"/>
      <c r="SW625"/>
      <c r="SX625"/>
      <c r="SY625"/>
      <c r="SZ625"/>
      <c r="TA625"/>
      <c r="TB625"/>
      <c r="TC625"/>
      <c r="TD625"/>
      <c r="TE625"/>
      <c r="TF625"/>
      <c r="TG625"/>
      <c r="TH625"/>
      <c r="TI625"/>
      <c r="TJ625"/>
      <c r="TK625"/>
      <c r="TL625"/>
      <c r="TM625"/>
      <c r="TN625"/>
      <c r="TO625"/>
      <c r="TP625"/>
      <c r="TQ625"/>
      <c r="TR625"/>
      <c r="TS625"/>
      <c r="TT625"/>
      <c r="TU625"/>
      <c r="TV625"/>
      <c r="TW625"/>
      <c r="TX625"/>
      <c r="TY625"/>
      <c r="TZ625"/>
      <c r="UA625"/>
      <c r="UB625"/>
      <c r="UC625"/>
      <c r="UD625"/>
      <c r="UE625"/>
      <c r="UF625"/>
      <c r="UG625"/>
      <c r="UH625"/>
      <c r="UI625"/>
      <c r="UJ625"/>
      <c r="UK625"/>
      <c r="UL625"/>
      <c r="UM625"/>
      <c r="UN625"/>
      <c r="UO625"/>
      <c r="UP625"/>
      <c r="UQ625"/>
      <c r="UR625"/>
      <c r="US625"/>
      <c r="UT625"/>
      <c r="UU625"/>
      <c r="UV625"/>
      <c r="UW625"/>
      <c r="UX625"/>
      <c r="UY625"/>
      <c r="UZ625"/>
      <c r="VA625"/>
      <c r="VB625"/>
      <c r="VC625"/>
      <c r="VD625"/>
      <c r="VE625"/>
      <c r="VF625"/>
      <c r="VG625"/>
      <c r="VH625"/>
      <c r="VI625"/>
      <c r="VJ625"/>
      <c r="VK625"/>
      <c r="VL625"/>
      <c r="VM625"/>
      <c r="VN625"/>
      <c r="VO625"/>
      <c r="VP625"/>
      <c r="VQ625"/>
      <c r="VR625"/>
      <c r="VS625"/>
      <c r="VT625"/>
      <c r="VU625"/>
      <c r="VV625"/>
      <c r="VW625"/>
      <c r="VX625"/>
      <c r="VY625"/>
      <c r="VZ625"/>
      <c r="WA625"/>
      <c r="WB625"/>
      <c r="WC625"/>
      <c r="WD625"/>
      <c r="WE625"/>
      <c r="WF625"/>
      <c r="WG625"/>
      <c r="WH625"/>
      <c r="WI625"/>
      <c r="WJ625"/>
      <c r="WK625"/>
      <c r="WL625"/>
      <c r="WM625"/>
      <c r="WN625"/>
      <c r="WO625"/>
      <c r="WP625"/>
      <c r="WQ625"/>
      <c r="WR625"/>
      <c r="WS625"/>
      <c r="WT625"/>
      <c r="WU625"/>
      <c r="WV625"/>
      <c r="WW625"/>
      <c r="WX625"/>
      <c r="WY625"/>
      <c r="WZ625"/>
      <c r="XA625"/>
      <c r="XB625"/>
      <c r="XC625"/>
      <c r="XD625"/>
      <c r="XE625"/>
      <c r="XF625"/>
      <c r="XG625"/>
      <c r="XH625"/>
      <c r="XI625"/>
      <c r="XJ625"/>
      <c r="XK625"/>
      <c r="XL625"/>
      <c r="XM625"/>
      <c r="XN625"/>
      <c r="XO625"/>
      <c r="XP625"/>
      <c r="XQ625"/>
      <c r="XR625"/>
      <c r="XS625"/>
      <c r="XT625"/>
      <c r="XU625"/>
      <c r="XV625"/>
      <c r="XW625"/>
      <c r="XX625"/>
      <c r="XY625"/>
      <c r="XZ625"/>
      <c r="YA625"/>
      <c r="YB625"/>
      <c r="YC625"/>
      <c r="YD625"/>
      <c r="YE625"/>
      <c r="YF625"/>
      <c r="YG625"/>
      <c r="YH625"/>
      <c r="YI625"/>
      <c r="YJ625"/>
      <c r="YK625"/>
      <c r="YL625"/>
      <c r="YM625"/>
      <c r="YN625"/>
      <c r="YO625"/>
      <c r="YP625"/>
      <c r="YQ625"/>
      <c r="YR625"/>
      <c r="YS625"/>
      <c r="YT625"/>
      <c r="YU625"/>
      <c r="YV625"/>
      <c r="YW625"/>
      <c r="YX625"/>
      <c r="YY625"/>
      <c r="YZ625"/>
      <c r="ZA625"/>
      <c r="ZB625"/>
      <c r="ZC625"/>
      <c r="ZD625"/>
      <c r="ZE625"/>
      <c r="ZF625"/>
      <c r="ZG625"/>
      <c r="ZH625"/>
      <c r="ZI625"/>
      <c r="ZJ625"/>
      <c r="ZK625"/>
      <c r="ZL625"/>
      <c r="ZM625"/>
      <c r="ZN625"/>
      <c r="ZO625"/>
      <c r="ZP625"/>
      <c r="ZQ625"/>
      <c r="ZR625"/>
      <c r="ZS625"/>
      <c r="ZT625"/>
      <c r="ZU625"/>
      <c r="ZV625"/>
      <c r="ZW625"/>
      <c r="ZX625"/>
      <c r="ZY625"/>
      <c r="ZZ625"/>
      <c r="AAA625"/>
      <c r="AAB625"/>
      <c r="AAC625"/>
      <c r="AAD625"/>
      <c r="AAE625"/>
      <c r="AAF625"/>
      <c r="AAG625"/>
      <c r="AAH625"/>
      <c r="AAI625"/>
      <c r="AAJ625"/>
      <c r="AAK625"/>
      <c r="AAL625"/>
      <c r="AAM625"/>
      <c r="AAN625"/>
      <c r="AAO625"/>
      <c r="AAP625"/>
      <c r="AAQ625"/>
      <c r="AAR625"/>
      <c r="AAS625"/>
      <c r="AAT625"/>
      <c r="AAU625"/>
      <c r="AAV625"/>
      <c r="AAW625"/>
      <c r="AAX625"/>
      <c r="AAY625"/>
      <c r="AAZ625"/>
      <c r="ABA625"/>
      <c r="ABB625"/>
      <c r="ABC625"/>
      <c r="ABD625"/>
      <c r="ABE625"/>
      <c r="ABF625"/>
      <c r="ABG625"/>
      <c r="ABH625"/>
      <c r="ABI625"/>
      <c r="ABJ625"/>
      <c r="ABK625"/>
      <c r="ABL625"/>
      <c r="ABM625"/>
      <c r="ABN625"/>
      <c r="ABO625"/>
      <c r="ABP625"/>
      <c r="ABQ625"/>
      <c r="ABR625"/>
      <c r="ABS625"/>
      <c r="ABT625"/>
      <c r="ABU625"/>
      <c r="ABV625"/>
      <c r="ABW625"/>
      <c r="ABX625"/>
      <c r="ABY625"/>
      <c r="ABZ625"/>
      <c r="ACA625"/>
      <c r="ACB625"/>
      <c r="ACC625"/>
      <c r="ACD625"/>
      <c r="ACE625"/>
      <c r="ACF625"/>
      <c r="ACG625"/>
      <c r="ACH625"/>
      <c r="ACI625"/>
      <c r="ACJ625"/>
      <c r="ACK625"/>
      <c r="ACL625"/>
      <c r="ACM625"/>
      <c r="ACN625"/>
      <c r="ACO625"/>
      <c r="ACP625"/>
      <c r="ACQ625"/>
      <c r="ACR625"/>
      <c r="ACS625"/>
      <c r="ACT625"/>
      <c r="ACU625"/>
      <c r="ACV625"/>
      <c r="ACW625"/>
      <c r="ACX625"/>
      <c r="ACY625"/>
      <c r="ACZ625"/>
      <c r="ADA625"/>
      <c r="ADB625"/>
      <c r="ADC625"/>
      <c r="ADD625"/>
      <c r="ADE625"/>
      <c r="ADF625"/>
      <c r="ADG625"/>
      <c r="ADH625"/>
      <c r="ADI625"/>
      <c r="ADJ625"/>
      <c r="ADK625"/>
      <c r="ADL625"/>
      <c r="ADM625"/>
      <c r="ADN625"/>
      <c r="ADO625"/>
      <c r="ADP625"/>
      <c r="ADQ625"/>
      <c r="ADR625"/>
      <c r="ADS625"/>
      <c r="ADT625"/>
      <c r="ADU625"/>
      <c r="ADV625"/>
      <c r="ADW625"/>
      <c r="ADX625"/>
      <c r="ADY625"/>
      <c r="ADZ625"/>
      <c r="AEA625"/>
      <c r="AEB625"/>
      <c r="AEC625"/>
      <c r="AED625"/>
      <c r="AEE625"/>
      <c r="AEF625"/>
      <c r="AEG625"/>
      <c r="AEH625"/>
      <c r="AEI625"/>
      <c r="AEJ625"/>
      <c r="AEK625"/>
      <c r="AEL625"/>
      <c r="AEM625"/>
      <c r="AEN625"/>
      <c r="AEO625"/>
      <c r="AEP625"/>
      <c r="AEQ625"/>
      <c r="AER625"/>
      <c r="AES625"/>
      <c r="AET625"/>
      <c r="AEU625"/>
      <c r="AEV625"/>
      <c r="AEW625"/>
      <c r="AEX625"/>
      <c r="AEY625"/>
      <c r="AEZ625"/>
      <c r="AFA625"/>
      <c r="AFB625"/>
      <c r="AFC625"/>
      <c r="AFD625"/>
      <c r="AFE625"/>
      <c r="AFF625"/>
      <c r="AFG625"/>
      <c r="AFH625"/>
      <c r="AFI625"/>
      <c r="AFJ625"/>
      <c r="AFK625"/>
      <c r="AFL625"/>
      <c r="AFM625"/>
      <c r="AFN625"/>
      <c r="AFO625"/>
      <c r="AFP625"/>
      <c r="AFQ625"/>
      <c r="AFR625"/>
      <c r="AFS625"/>
      <c r="AFT625"/>
      <c r="AFU625"/>
      <c r="AFV625"/>
      <c r="AFW625"/>
      <c r="AFX625"/>
      <c r="AFY625"/>
      <c r="AFZ625"/>
      <c r="AGA625"/>
      <c r="AGB625"/>
      <c r="AGC625"/>
      <c r="AGD625"/>
      <c r="AGE625"/>
      <c r="AGF625"/>
      <c r="AGG625"/>
      <c r="AGH625"/>
      <c r="AGI625"/>
      <c r="AGJ625"/>
      <c r="AGK625"/>
      <c r="AGL625"/>
      <c r="AGM625"/>
      <c r="AGN625"/>
      <c r="AGO625"/>
      <c r="AGP625"/>
      <c r="AGQ625"/>
      <c r="AGR625"/>
      <c r="AGS625"/>
      <c r="AGT625"/>
      <c r="AGU625"/>
      <c r="AGV625"/>
      <c r="AGW625"/>
      <c r="AGX625"/>
      <c r="AGY625"/>
      <c r="AGZ625"/>
      <c r="AHA625"/>
      <c r="AHB625"/>
      <c r="AHC625"/>
      <c r="AHD625"/>
      <c r="AHE625"/>
      <c r="AHF625"/>
      <c r="AHG625"/>
      <c r="AHH625"/>
      <c r="AHI625"/>
      <c r="AHJ625"/>
      <c r="AHK625"/>
      <c r="AHL625"/>
      <c r="AHM625"/>
      <c r="AHN625"/>
      <c r="AHO625"/>
      <c r="AHP625"/>
      <c r="AHQ625"/>
      <c r="AHR625"/>
      <c r="AHS625"/>
      <c r="AHT625"/>
      <c r="AHU625"/>
      <c r="AHV625"/>
      <c r="AHW625"/>
      <c r="AHX625"/>
      <c r="AHY625"/>
      <c r="AHZ625"/>
      <c r="AIA625"/>
      <c r="AIB625"/>
      <c r="AIC625"/>
      <c r="AID625"/>
      <c r="AIE625"/>
      <c r="AIF625"/>
      <c r="AIG625"/>
      <c r="AIH625"/>
      <c r="AII625"/>
      <c r="AIJ625"/>
      <c r="AIK625"/>
      <c r="AIL625"/>
      <c r="AIM625"/>
      <c r="AIN625"/>
      <c r="AIO625"/>
      <c r="AIP625"/>
      <c r="AIQ625"/>
      <c r="AIR625"/>
      <c r="AIS625"/>
      <c r="AIT625"/>
      <c r="AIU625"/>
      <c r="AIV625"/>
      <c r="AIW625"/>
      <c r="AIX625"/>
      <c r="AIY625"/>
      <c r="AIZ625"/>
      <c r="AJA625"/>
      <c r="AJB625"/>
      <c r="AJC625"/>
      <c r="AJD625"/>
      <c r="AJE625"/>
      <c r="AJF625"/>
      <c r="AJG625"/>
      <c r="AJH625"/>
      <c r="AJI625"/>
      <c r="AJJ625"/>
      <c r="AJK625"/>
      <c r="AJL625"/>
      <c r="AJM625"/>
      <c r="AJN625"/>
      <c r="AJO625"/>
      <c r="AJP625"/>
      <c r="AJQ625"/>
      <c r="AJR625"/>
      <c r="AJS625"/>
      <c r="AJT625"/>
      <c r="AJU625"/>
      <c r="AJV625"/>
      <c r="AJW625"/>
      <c r="AJX625"/>
      <c r="AJY625"/>
      <c r="AJZ625"/>
      <c r="AKA625"/>
      <c r="AKB625"/>
      <c r="AKC625"/>
      <c r="AKD625"/>
      <c r="AKE625"/>
      <c r="AKF625"/>
      <c r="AKG625"/>
      <c r="AKH625"/>
      <c r="AKI625"/>
      <c r="AKJ625"/>
      <c r="AKK625"/>
      <c r="AKL625"/>
      <c r="AKM625"/>
      <c r="AKN625"/>
      <c r="AKO625"/>
      <c r="AKP625"/>
      <c r="AKQ625"/>
      <c r="AKR625"/>
      <c r="AKS625"/>
      <c r="AKT625"/>
      <c r="AKU625"/>
      <c r="AKV625"/>
      <c r="AKW625"/>
      <c r="AKX625"/>
      <c r="AKY625"/>
      <c r="AKZ625"/>
      <c r="ALA625"/>
      <c r="ALB625"/>
      <c r="ALC625"/>
      <c r="ALD625"/>
      <c r="ALE625"/>
      <c r="ALF625"/>
      <c r="ALG625"/>
      <c r="ALH625"/>
      <c r="ALI625"/>
      <c r="ALJ625"/>
      <c r="ALK625"/>
      <c r="ALL625"/>
      <c r="ALM625"/>
      <c r="ALN625"/>
      <c r="ALO625"/>
      <c r="ALP625"/>
      <c r="ALQ625"/>
      <c r="ALR625"/>
      <c r="ALS625"/>
      <c r="ALT625"/>
      <c r="ALU625"/>
      <c r="ALV625"/>
      <c r="ALW625"/>
      <c r="ALX625"/>
      <c r="ALY625"/>
      <c r="ALZ625"/>
      <c r="AMA625"/>
      <c r="AMB625"/>
      <c r="AMC625"/>
      <c r="AMD625"/>
      <c r="AME625"/>
      <c r="AMF625"/>
      <c r="AMG625"/>
      <c r="AMH625"/>
      <c r="AMI625"/>
      <c r="AMJ625"/>
    </row>
    <row r="626" spans="1:1024" ht="17.25" customHeight="1">
      <c r="A626" s="9"/>
      <c r="B626" s="8"/>
      <c r="C626" s="8"/>
      <c r="D626" s="6"/>
      <c r="E626" s="7"/>
      <c r="F626" s="5"/>
      <c r="G626" s="5"/>
      <c r="H626" s="5"/>
      <c r="I626" s="5"/>
      <c r="J626" s="5"/>
      <c r="K626" s="5"/>
      <c r="L626" s="5"/>
      <c r="M626" s="5"/>
      <c r="N626" s="5"/>
      <c r="O626" s="5"/>
      <c r="P626" s="5"/>
      <c r="Q626" s="5"/>
      <c r="R626" s="5"/>
      <c r="S626" s="5"/>
      <c r="T626" s="5"/>
      <c r="U626" s="5"/>
      <c r="V626" s="5"/>
      <c r="W626" s="5"/>
      <c r="X626" s="5"/>
      <c r="Y626" s="5"/>
      <c r="Z626" s="5"/>
      <c r="AA626" s="5"/>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MN626"/>
      <c r="MO626"/>
      <c r="MP626"/>
      <c r="MQ626"/>
      <c r="MR626"/>
      <c r="MS626"/>
      <c r="MT626"/>
      <c r="MU626"/>
      <c r="MV626"/>
      <c r="MW626"/>
      <c r="MX626"/>
      <c r="MY626"/>
      <c r="MZ626"/>
      <c r="NA626"/>
      <c r="NB626"/>
      <c r="NC626"/>
      <c r="ND626"/>
      <c r="NE626"/>
      <c r="NF626"/>
      <c r="NG626"/>
      <c r="NH626"/>
      <c r="NI626"/>
      <c r="NJ626"/>
      <c r="NK626"/>
      <c r="NL626"/>
      <c r="NM626"/>
      <c r="NN626"/>
      <c r="NO626"/>
      <c r="NP626"/>
      <c r="NQ626"/>
      <c r="NR626"/>
      <c r="NS626"/>
      <c r="NT626"/>
      <c r="NU626"/>
      <c r="NV626"/>
      <c r="NW626"/>
      <c r="NX626"/>
      <c r="NY626"/>
      <c r="NZ626"/>
      <c r="OA626"/>
      <c r="OB626"/>
      <c r="OC626"/>
      <c r="OD626"/>
      <c r="OE626"/>
      <c r="OF626"/>
      <c r="OG626"/>
      <c r="OH626"/>
      <c r="OI626"/>
      <c r="OJ626"/>
      <c r="OK626"/>
      <c r="OL626"/>
      <c r="OM626"/>
      <c r="ON626"/>
      <c r="OO626"/>
      <c r="OP626"/>
      <c r="OQ626"/>
      <c r="OR626"/>
      <c r="OS626"/>
      <c r="OT626"/>
      <c r="OU626"/>
      <c r="OV626"/>
      <c r="OW626"/>
      <c r="OX626"/>
      <c r="OY626"/>
      <c r="OZ626"/>
      <c r="PA626"/>
      <c r="PB626"/>
      <c r="PC626"/>
      <c r="PD626"/>
      <c r="PE626"/>
      <c r="PF626"/>
      <c r="PG626"/>
      <c r="PH626"/>
      <c r="PI626"/>
      <c r="PJ626"/>
      <c r="PK626"/>
      <c r="PL626"/>
      <c r="PM626"/>
      <c r="PN626"/>
      <c r="PO626"/>
      <c r="PP626"/>
      <c r="PQ626"/>
      <c r="PR626"/>
      <c r="PS626"/>
      <c r="PT626"/>
      <c r="PU626"/>
      <c r="PV626"/>
      <c r="PW626"/>
      <c r="PX626"/>
      <c r="PY626"/>
      <c r="PZ626"/>
      <c r="QA626"/>
      <c r="QB626"/>
      <c r="QC626"/>
      <c r="QD626"/>
      <c r="QE626"/>
      <c r="QF626"/>
      <c r="QG626"/>
      <c r="QH626"/>
      <c r="QI626"/>
      <c r="QJ626"/>
      <c r="QK626"/>
      <c r="QL626"/>
      <c r="QM626"/>
      <c r="QN626"/>
      <c r="QO626"/>
      <c r="QP626"/>
      <c r="QQ626"/>
      <c r="QR626"/>
      <c r="QS626"/>
      <c r="QT626"/>
      <c r="QU626"/>
      <c r="QV626"/>
      <c r="QW626"/>
      <c r="QX626"/>
      <c r="QY626"/>
      <c r="QZ626"/>
      <c r="RA626"/>
      <c r="RB626"/>
      <c r="RC626"/>
      <c r="RD626"/>
      <c r="RE626"/>
      <c r="RF626"/>
      <c r="RG626"/>
      <c r="RH626"/>
      <c r="RI626"/>
      <c r="RJ626"/>
      <c r="RK626"/>
      <c r="RL626"/>
      <c r="RM626"/>
      <c r="RN626"/>
      <c r="RO626"/>
      <c r="RP626"/>
      <c r="RQ626"/>
      <c r="RR626"/>
      <c r="RS626"/>
      <c r="RT626"/>
      <c r="RU626"/>
      <c r="RV626"/>
      <c r="RW626"/>
      <c r="RX626"/>
      <c r="RY626"/>
      <c r="RZ626"/>
      <c r="SA626"/>
      <c r="SB626"/>
      <c r="SC626"/>
      <c r="SD626"/>
      <c r="SE626"/>
      <c r="SF626"/>
      <c r="SG626"/>
      <c r="SH626"/>
      <c r="SI626"/>
      <c r="SJ626"/>
      <c r="SK626"/>
      <c r="SL626"/>
      <c r="SM626"/>
      <c r="SN626"/>
      <c r="SO626"/>
      <c r="SP626"/>
      <c r="SQ626"/>
      <c r="SR626"/>
      <c r="SS626"/>
      <c r="ST626"/>
      <c r="SU626"/>
      <c r="SV626"/>
      <c r="SW626"/>
      <c r="SX626"/>
      <c r="SY626"/>
      <c r="SZ626"/>
      <c r="TA626"/>
      <c r="TB626"/>
      <c r="TC626"/>
      <c r="TD626"/>
      <c r="TE626"/>
      <c r="TF626"/>
      <c r="TG626"/>
      <c r="TH626"/>
      <c r="TI626"/>
      <c r="TJ626"/>
      <c r="TK626"/>
      <c r="TL626"/>
      <c r="TM626"/>
      <c r="TN626"/>
      <c r="TO626"/>
      <c r="TP626"/>
      <c r="TQ626"/>
      <c r="TR626"/>
      <c r="TS626"/>
      <c r="TT626"/>
      <c r="TU626"/>
      <c r="TV626"/>
      <c r="TW626"/>
      <c r="TX626"/>
      <c r="TY626"/>
      <c r="TZ626"/>
      <c r="UA626"/>
      <c r="UB626"/>
      <c r="UC626"/>
      <c r="UD626"/>
      <c r="UE626"/>
      <c r="UF626"/>
      <c r="UG626"/>
      <c r="UH626"/>
      <c r="UI626"/>
      <c r="UJ626"/>
      <c r="UK626"/>
      <c r="UL626"/>
      <c r="UM626"/>
      <c r="UN626"/>
      <c r="UO626"/>
      <c r="UP626"/>
      <c r="UQ626"/>
      <c r="UR626"/>
      <c r="US626"/>
      <c r="UT626"/>
      <c r="UU626"/>
      <c r="UV626"/>
      <c r="UW626"/>
      <c r="UX626"/>
      <c r="UY626"/>
      <c r="UZ626"/>
      <c r="VA626"/>
      <c r="VB626"/>
      <c r="VC626"/>
      <c r="VD626"/>
      <c r="VE626"/>
      <c r="VF626"/>
      <c r="VG626"/>
      <c r="VH626"/>
      <c r="VI626"/>
      <c r="VJ626"/>
      <c r="VK626"/>
      <c r="VL626"/>
      <c r="VM626"/>
      <c r="VN626"/>
      <c r="VO626"/>
      <c r="VP626"/>
      <c r="VQ626"/>
      <c r="VR626"/>
      <c r="VS626"/>
      <c r="VT626"/>
      <c r="VU626"/>
      <c r="VV626"/>
      <c r="VW626"/>
      <c r="VX626"/>
      <c r="VY626"/>
      <c r="VZ626"/>
      <c r="WA626"/>
      <c r="WB626"/>
      <c r="WC626"/>
      <c r="WD626"/>
      <c r="WE626"/>
      <c r="WF626"/>
      <c r="WG626"/>
      <c r="WH626"/>
      <c r="WI626"/>
      <c r="WJ626"/>
      <c r="WK626"/>
      <c r="WL626"/>
      <c r="WM626"/>
      <c r="WN626"/>
      <c r="WO626"/>
      <c r="WP626"/>
      <c r="WQ626"/>
      <c r="WR626"/>
      <c r="WS626"/>
      <c r="WT626"/>
      <c r="WU626"/>
      <c r="WV626"/>
      <c r="WW626"/>
      <c r="WX626"/>
      <c r="WY626"/>
      <c r="WZ626"/>
      <c r="XA626"/>
      <c r="XB626"/>
      <c r="XC626"/>
      <c r="XD626"/>
      <c r="XE626"/>
      <c r="XF626"/>
      <c r="XG626"/>
      <c r="XH626"/>
      <c r="XI626"/>
      <c r="XJ626"/>
      <c r="XK626"/>
      <c r="XL626"/>
      <c r="XM626"/>
      <c r="XN626"/>
      <c r="XO626"/>
      <c r="XP626"/>
      <c r="XQ626"/>
      <c r="XR626"/>
      <c r="XS626"/>
      <c r="XT626"/>
      <c r="XU626"/>
      <c r="XV626"/>
      <c r="XW626"/>
      <c r="XX626"/>
      <c r="XY626"/>
      <c r="XZ626"/>
      <c r="YA626"/>
      <c r="YB626"/>
      <c r="YC626"/>
      <c r="YD626"/>
      <c r="YE626"/>
      <c r="YF626"/>
      <c r="YG626"/>
      <c r="YH626"/>
      <c r="YI626"/>
      <c r="YJ626"/>
      <c r="YK626"/>
      <c r="YL626"/>
      <c r="YM626"/>
      <c r="YN626"/>
      <c r="YO626"/>
      <c r="YP626"/>
      <c r="YQ626"/>
      <c r="YR626"/>
      <c r="YS626"/>
      <c r="YT626"/>
      <c r="YU626"/>
      <c r="YV626"/>
      <c r="YW626"/>
      <c r="YX626"/>
      <c r="YY626"/>
      <c r="YZ626"/>
      <c r="ZA626"/>
      <c r="ZB626"/>
      <c r="ZC626"/>
      <c r="ZD626"/>
      <c r="ZE626"/>
      <c r="ZF626"/>
      <c r="ZG626"/>
      <c r="ZH626"/>
      <c r="ZI626"/>
      <c r="ZJ626"/>
      <c r="ZK626"/>
      <c r="ZL626"/>
      <c r="ZM626"/>
      <c r="ZN626"/>
      <c r="ZO626"/>
      <c r="ZP626"/>
      <c r="ZQ626"/>
      <c r="ZR626"/>
      <c r="ZS626"/>
      <c r="ZT626"/>
      <c r="ZU626"/>
      <c r="ZV626"/>
      <c r="ZW626"/>
      <c r="ZX626"/>
      <c r="ZY626"/>
      <c r="ZZ626"/>
      <c r="AAA626"/>
      <c r="AAB626"/>
      <c r="AAC626"/>
      <c r="AAD626"/>
      <c r="AAE626"/>
      <c r="AAF626"/>
      <c r="AAG626"/>
      <c r="AAH626"/>
      <c r="AAI626"/>
      <c r="AAJ626"/>
      <c r="AAK626"/>
      <c r="AAL626"/>
      <c r="AAM626"/>
      <c r="AAN626"/>
      <c r="AAO626"/>
      <c r="AAP626"/>
      <c r="AAQ626"/>
      <c r="AAR626"/>
      <c r="AAS626"/>
      <c r="AAT626"/>
      <c r="AAU626"/>
      <c r="AAV626"/>
      <c r="AAW626"/>
      <c r="AAX626"/>
      <c r="AAY626"/>
      <c r="AAZ626"/>
      <c r="ABA626"/>
      <c r="ABB626"/>
      <c r="ABC626"/>
      <c r="ABD626"/>
      <c r="ABE626"/>
      <c r="ABF626"/>
      <c r="ABG626"/>
      <c r="ABH626"/>
      <c r="ABI626"/>
      <c r="ABJ626"/>
      <c r="ABK626"/>
      <c r="ABL626"/>
      <c r="ABM626"/>
      <c r="ABN626"/>
      <c r="ABO626"/>
      <c r="ABP626"/>
      <c r="ABQ626"/>
      <c r="ABR626"/>
      <c r="ABS626"/>
      <c r="ABT626"/>
      <c r="ABU626"/>
      <c r="ABV626"/>
      <c r="ABW626"/>
      <c r="ABX626"/>
      <c r="ABY626"/>
      <c r="ABZ626"/>
      <c r="ACA626"/>
      <c r="ACB626"/>
      <c r="ACC626"/>
      <c r="ACD626"/>
      <c r="ACE626"/>
      <c r="ACF626"/>
      <c r="ACG626"/>
      <c r="ACH626"/>
      <c r="ACI626"/>
      <c r="ACJ626"/>
      <c r="ACK626"/>
      <c r="ACL626"/>
      <c r="ACM626"/>
      <c r="ACN626"/>
      <c r="ACO626"/>
      <c r="ACP626"/>
      <c r="ACQ626"/>
      <c r="ACR626"/>
      <c r="ACS626"/>
      <c r="ACT626"/>
      <c r="ACU626"/>
      <c r="ACV626"/>
      <c r="ACW626"/>
      <c r="ACX626"/>
      <c r="ACY626"/>
      <c r="ACZ626"/>
      <c r="ADA626"/>
      <c r="ADB626"/>
      <c r="ADC626"/>
      <c r="ADD626"/>
      <c r="ADE626"/>
      <c r="ADF626"/>
      <c r="ADG626"/>
      <c r="ADH626"/>
      <c r="ADI626"/>
      <c r="ADJ626"/>
      <c r="ADK626"/>
      <c r="ADL626"/>
      <c r="ADM626"/>
      <c r="ADN626"/>
      <c r="ADO626"/>
      <c r="ADP626"/>
      <c r="ADQ626"/>
      <c r="ADR626"/>
      <c r="ADS626"/>
      <c r="ADT626"/>
      <c r="ADU626"/>
      <c r="ADV626"/>
      <c r="ADW626"/>
      <c r="ADX626"/>
      <c r="ADY626"/>
      <c r="ADZ626"/>
      <c r="AEA626"/>
      <c r="AEB626"/>
      <c r="AEC626"/>
      <c r="AED626"/>
      <c r="AEE626"/>
      <c r="AEF626"/>
      <c r="AEG626"/>
      <c r="AEH626"/>
      <c r="AEI626"/>
      <c r="AEJ626"/>
      <c r="AEK626"/>
      <c r="AEL626"/>
      <c r="AEM626"/>
      <c r="AEN626"/>
      <c r="AEO626"/>
      <c r="AEP626"/>
      <c r="AEQ626"/>
      <c r="AER626"/>
      <c r="AES626"/>
      <c r="AET626"/>
      <c r="AEU626"/>
      <c r="AEV626"/>
      <c r="AEW626"/>
      <c r="AEX626"/>
      <c r="AEY626"/>
      <c r="AEZ626"/>
      <c r="AFA626"/>
      <c r="AFB626"/>
      <c r="AFC626"/>
      <c r="AFD626"/>
      <c r="AFE626"/>
      <c r="AFF626"/>
      <c r="AFG626"/>
      <c r="AFH626"/>
      <c r="AFI626"/>
      <c r="AFJ626"/>
      <c r="AFK626"/>
      <c r="AFL626"/>
      <c r="AFM626"/>
      <c r="AFN626"/>
      <c r="AFO626"/>
      <c r="AFP626"/>
      <c r="AFQ626"/>
      <c r="AFR626"/>
      <c r="AFS626"/>
      <c r="AFT626"/>
      <c r="AFU626"/>
      <c r="AFV626"/>
      <c r="AFW626"/>
      <c r="AFX626"/>
      <c r="AFY626"/>
      <c r="AFZ626"/>
      <c r="AGA626"/>
      <c r="AGB626"/>
      <c r="AGC626"/>
      <c r="AGD626"/>
      <c r="AGE626"/>
      <c r="AGF626"/>
      <c r="AGG626"/>
      <c r="AGH626"/>
      <c r="AGI626"/>
      <c r="AGJ626"/>
      <c r="AGK626"/>
      <c r="AGL626"/>
      <c r="AGM626"/>
      <c r="AGN626"/>
      <c r="AGO626"/>
      <c r="AGP626"/>
      <c r="AGQ626"/>
      <c r="AGR626"/>
      <c r="AGS626"/>
      <c r="AGT626"/>
      <c r="AGU626"/>
      <c r="AGV626"/>
      <c r="AGW626"/>
      <c r="AGX626"/>
      <c r="AGY626"/>
      <c r="AGZ626"/>
      <c r="AHA626"/>
      <c r="AHB626"/>
      <c r="AHC626"/>
      <c r="AHD626"/>
      <c r="AHE626"/>
      <c r="AHF626"/>
      <c r="AHG626"/>
      <c r="AHH626"/>
      <c r="AHI626"/>
      <c r="AHJ626"/>
      <c r="AHK626"/>
      <c r="AHL626"/>
      <c r="AHM626"/>
      <c r="AHN626"/>
      <c r="AHO626"/>
      <c r="AHP626"/>
      <c r="AHQ626"/>
      <c r="AHR626"/>
      <c r="AHS626"/>
      <c r="AHT626"/>
      <c r="AHU626"/>
      <c r="AHV626"/>
      <c r="AHW626"/>
      <c r="AHX626"/>
      <c r="AHY626"/>
      <c r="AHZ626"/>
      <c r="AIA626"/>
      <c r="AIB626"/>
      <c r="AIC626"/>
      <c r="AID626"/>
      <c r="AIE626"/>
      <c r="AIF626"/>
      <c r="AIG626"/>
      <c r="AIH626"/>
      <c r="AII626"/>
      <c r="AIJ626"/>
      <c r="AIK626"/>
      <c r="AIL626"/>
      <c r="AIM626"/>
      <c r="AIN626"/>
      <c r="AIO626"/>
      <c r="AIP626"/>
      <c r="AIQ626"/>
      <c r="AIR626"/>
      <c r="AIS626"/>
      <c r="AIT626"/>
      <c r="AIU626"/>
      <c r="AIV626"/>
      <c r="AIW626"/>
      <c r="AIX626"/>
      <c r="AIY626"/>
      <c r="AIZ626"/>
      <c r="AJA626"/>
      <c r="AJB626"/>
      <c r="AJC626"/>
      <c r="AJD626"/>
      <c r="AJE626"/>
      <c r="AJF626"/>
      <c r="AJG626"/>
      <c r="AJH626"/>
      <c r="AJI626"/>
      <c r="AJJ626"/>
      <c r="AJK626"/>
      <c r="AJL626"/>
      <c r="AJM626"/>
      <c r="AJN626"/>
      <c r="AJO626"/>
      <c r="AJP626"/>
      <c r="AJQ626"/>
      <c r="AJR626"/>
      <c r="AJS626"/>
      <c r="AJT626"/>
      <c r="AJU626"/>
      <c r="AJV626"/>
      <c r="AJW626"/>
      <c r="AJX626"/>
      <c r="AJY626"/>
      <c r="AJZ626"/>
      <c r="AKA626"/>
      <c r="AKB626"/>
      <c r="AKC626"/>
      <c r="AKD626"/>
      <c r="AKE626"/>
      <c r="AKF626"/>
      <c r="AKG626"/>
      <c r="AKH626"/>
      <c r="AKI626"/>
      <c r="AKJ626"/>
      <c r="AKK626"/>
      <c r="AKL626"/>
      <c r="AKM626"/>
      <c r="AKN626"/>
      <c r="AKO626"/>
      <c r="AKP626"/>
      <c r="AKQ626"/>
      <c r="AKR626"/>
      <c r="AKS626"/>
      <c r="AKT626"/>
      <c r="AKU626"/>
      <c r="AKV626"/>
      <c r="AKW626"/>
      <c r="AKX626"/>
      <c r="AKY626"/>
      <c r="AKZ626"/>
      <c r="ALA626"/>
      <c r="ALB626"/>
      <c r="ALC626"/>
      <c r="ALD626"/>
      <c r="ALE626"/>
      <c r="ALF626"/>
      <c r="ALG626"/>
      <c r="ALH626"/>
      <c r="ALI626"/>
      <c r="ALJ626"/>
      <c r="ALK626"/>
      <c r="ALL626"/>
      <c r="ALM626"/>
      <c r="ALN626"/>
      <c r="ALO626"/>
      <c r="ALP626"/>
      <c r="ALQ626"/>
      <c r="ALR626"/>
      <c r="ALS626"/>
      <c r="ALT626"/>
      <c r="ALU626"/>
      <c r="ALV626"/>
      <c r="ALW626"/>
      <c r="ALX626"/>
      <c r="ALY626"/>
      <c r="ALZ626"/>
      <c r="AMA626"/>
      <c r="AMB626"/>
      <c r="AMC626"/>
      <c r="AMD626"/>
      <c r="AME626"/>
      <c r="AMF626"/>
      <c r="AMG626"/>
      <c r="AMH626"/>
      <c r="AMI626"/>
      <c r="AMJ626"/>
    </row>
    <row r="627" spans="1:1024" ht="17.25" customHeight="1">
      <c r="A627" s="9"/>
      <c r="B627" s="8"/>
      <c r="C627" s="8"/>
      <c r="D627" s="6"/>
      <c r="E627" s="7"/>
      <c r="F627" s="5"/>
      <c r="G627" s="5"/>
      <c r="H627" s="5"/>
      <c r="I627" s="5"/>
      <c r="J627" s="5"/>
      <c r="K627" s="5"/>
      <c r="L627" s="5"/>
      <c r="M627" s="5"/>
      <c r="N627" s="5"/>
      <c r="O627" s="5"/>
      <c r="P627" s="5"/>
      <c r="Q627" s="5"/>
      <c r="R627" s="5"/>
      <c r="S627" s="5"/>
      <c r="T627" s="5"/>
      <c r="U627" s="5"/>
      <c r="V627" s="5"/>
      <c r="W627" s="5"/>
      <c r="X627" s="5"/>
      <c r="Y627" s="5"/>
      <c r="Z627" s="5"/>
      <c r="AA627" s="5"/>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c r="NA627"/>
      <c r="NB627"/>
      <c r="NC627"/>
      <c r="ND627"/>
      <c r="NE627"/>
      <c r="NF627"/>
      <c r="NG627"/>
      <c r="NH627"/>
      <c r="NI627"/>
      <c r="NJ627"/>
      <c r="NK627"/>
      <c r="NL627"/>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c r="PL627"/>
      <c r="PM627"/>
      <c r="PN627"/>
      <c r="PO627"/>
      <c r="PP627"/>
      <c r="PQ627"/>
      <c r="PR627"/>
      <c r="PS627"/>
      <c r="PT627"/>
      <c r="PU627"/>
      <c r="PV627"/>
      <c r="PW627"/>
      <c r="PX627"/>
      <c r="PY627"/>
      <c r="PZ627"/>
      <c r="QA627"/>
      <c r="QB627"/>
      <c r="QC627"/>
      <c r="QD627"/>
      <c r="QE627"/>
      <c r="QF627"/>
      <c r="QG627"/>
      <c r="QH627"/>
      <c r="QI627"/>
      <c r="QJ627"/>
      <c r="QK627"/>
      <c r="QL627"/>
      <c r="QM627"/>
      <c r="QN627"/>
      <c r="QO627"/>
      <c r="QP627"/>
      <c r="QQ627"/>
      <c r="QR627"/>
      <c r="QS627"/>
      <c r="QT627"/>
      <c r="QU627"/>
      <c r="QV627"/>
      <c r="QW627"/>
      <c r="QX627"/>
      <c r="QY627"/>
      <c r="QZ627"/>
      <c r="RA627"/>
      <c r="RB627"/>
      <c r="RC627"/>
      <c r="RD627"/>
      <c r="RE627"/>
      <c r="RF627"/>
      <c r="RG627"/>
      <c r="RH627"/>
      <c r="RI627"/>
      <c r="RJ627"/>
      <c r="RK627"/>
      <c r="RL627"/>
      <c r="RM627"/>
      <c r="RN627"/>
      <c r="RO627"/>
      <c r="RP627"/>
      <c r="RQ627"/>
      <c r="RR627"/>
      <c r="RS627"/>
      <c r="RT627"/>
      <c r="RU627"/>
      <c r="RV627"/>
      <c r="RW627"/>
      <c r="RX627"/>
      <c r="RY627"/>
      <c r="RZ627"/>
      <c r="SA627"/>
      <c r="SB627"/>
      <c r="SC627"/>
      <c r="SD627"/>
      <c r="SE627"/>
      <c r="SF627"/>
      <c r="SG627"/>
      <c r="SH627"/>
      <c r="SI627"/>
      <c r="SJ627"/>
      <c r="SK627"/>
      <c r="SL627"/>
      <c r="SM627"/>
      <c r="SN627"/>
      <c r="SO627"/>
      <c r="SP627"/>
      <c r="SQ627"/>
      <c r="SR627"/>
      <c r="SS627"/>
      <c r="ST627"/>
      <c r="SU627"/>
      <c r="SV627"/>
      <c r="SW627"/>
      <c r="SX627"/>
      <c r="SY627"/>
      <c r="SZ627"/>
      <c r="TA627"/>
      <c r="TB627"/>
      <c r="TC627"/>
      <c r="TD627"/>
      <c r="TE627"/>
      <c r="TF627"/>
      <c r="TG627"/>
      <c r="TH627"/>
      <c r="TI627"/>
      <c r="TJ627"/>
      <c r="TK627"/>
      <c r="TL627"/>
      <c r="TM627"/>
      <c r="TN627"/>
      <c r="TO627"/>
      <c r="TP627"/>
      <c r="TQ627"/>
      <c r="TR627"/>
      <c r="TS627"/>
      <c r="TT627"/>
      <c r="TU627"/>
      <c r="TV627"/>
      <c r="TW627"/>
      <c r="TX627"/>
      <c r="TY627"/>
      <c r="TZ627"/>
      <c r="UA627"/>
      <c r="UB627"/>
      <c r="UC627"/>
      <c r="UD627"/>
      <c r="UE627"/>
      <c r="UF627"/>
      <c r="UG627"/>
      <c r="UH627"/>
      <c r="UI627"/>
      <c r="UJ627"/>
      <c r="UK627"/>
      <c r="UL627"/>
      <c r="UM627"/>
      <c r="UN627"/>
      <c r="UO627"/>
      <c r="UP627"/>
      <c r="UQ627"/>
      <c r="UR627"/>
      <c r="US627"/>
      <c r="UT627"/>
      <c r="UU627"/>
      <c r="UV627"/>
      <c r="UW627"/>
      <c r="UX627"/>
      <c r="UY627"/>
      <c r="UZ627"/>
      <c r="VA627"/>
      <c r="VB627"/>
      <c r="VC627"/>
      <c r="VD627"/>
      <c r="VE627"/>
      <c r="VF627"/>
      <c r="VG627"/>
      <c r="VH627"/>
      <c r="VI627"/>
      <c r="VJ627"/>
      <c r="VK627"/>
      <c r="VL627"/>
      <c r="VM627"/>
      <c r="VN627"/>
      <c r="VO627"/>
      <c r="VP627"/>
      <c r="VQ627"/>
      <c r="VR627"/>
      <c r="VS627"/>
      <c r="VT627"/>
      <c r="VU627"/>
      <c r="VV627"/>
      <c r="VW627"/>
      <c r="VX627"/>
      <c r="VY627"/>
      <c r="VZ627"/>
      <c r="WA627"/>
      <c r="WB627"/>
      <c r="WC627"/>
      <c r="WD627"/>
      <c r="WE627"/>
      <c r="WF627"/>
      <c r="WG627"/>
      <c r="WH627"/>
      <c r="WI627"/>
      <c r="WJ627"/>
      <c r="WK627"/>
      <c r="WL627"/>
      <c r="WM627"/>
      <c r="WN627"/>
      <c r="WO627"/>
      <c r="WP627"/>
      <c r="WQ627"/>
      <c r="WR627"/>
      <c r="WS627"/>
      <c r="WT627"/>
      <c r="WU627"/>
      <c r="WV627"/>
      <c r="WW627"/>
      <c r="WX627"/>
      <c r="WY627"/>
      <c r="WZ627"/>
      <c r="XA627"/>
      <c r="XB627"/>
      <c r="XC627"/>
      <c r="XD627"/>
      <c r="XE627"/>
      <c r="XF627"/>
      <c r="XG627"/>
      <c r="XH627"/>
      <c r="XI627"/>
      <c r="XJ627"/>
      <c r="XK627"/>
      <c r="XL627"/>
      <c r="XM627"/>
      <c r="XN627"/>
      <c r="XO627"/>
      <c r="XP627"/>
      <c r="XQ627"/>
      <c r="XR627"/>
      <c r="XS627"/>
      <c r="XT627"/>
      <c r="XU627"/>
      <c r="XV627"/>
      <c r="XW627"/>
      <c r="XX627"/>
      <c r="XY627"/>
      <c r="XZ627"/>
      <c r="YA627"/>
      <c r="YB627"/>
      <c r="YC627"/>
      <c r="YD627"/>
      <c r="YE627"/>
      <c r="YF627"/>
      <c r="YG627"/>
      <c r="YH627"/>
      <c r="YI627"/>
      <c r="YJ627"/>
      <c r="YK627"/>
      <c r="YL627"/>
      <c r="YM627"/>
      <c r="YN627"/>
      <c r="YO627"/>
      <c r="YP627"/>
      <c r="YQ627"/>
      <c r="YR627"/>
      <c r="YS627"/>
      <c r="YT627"/>
      <c r="YU627"/>
      <c r="YV627"/>
      <c r="YW627"/>
      <c r="YX627"/>
      <c r="YY627"/>
      <c r="YZ627"/>
      <c r="ZA627"/>
      <c r="ZB627"/>
      <c r="ZC627"/>
      <c r="ZD627"/>
      <c r="ZE627"/>
      <c r="ZF627"/>
      <c r="ZG627"/>
      <c r="ZH627"/>
      <c r="ZI627"/>
      <c r="ZJ627"/>
      <c r="ZK627"/>
      <c r="ZL627"/>
      <c r="ZM627"/>
      <c r="ZN627"/>
      <c r="ZO627"/>
      <c r="ZP627"/>
      <c r="ZQ627"/>
      <c r="ZR627"/>
      <c r="ZS627"/>
      <c r="ZT627"/>
      <c r="ZU627"/>
      <c r="ZV627"/>
      <c r="ZW627"/>
      <c r="ZX627"/>
      <c r="ZY627"/>
      <c r="ZZ627"/>
      <c r="AAA627"/>
      <c r="AAB627"/>
      <c r="AAC627"/>
      <c r="AAD627"/>
      <c r="AAE627"/>
      <c r="AAF627"/>
      <c r="AAG627"/>
      <c r="AAH627"/>
      <c r="AAI627"/>
      <c r="AAJ627"/>
      <c r="AAK627"/>
      <c r="AAL627"/>
      <c r="AAM627"/>
      <c r="AAN627"/>
      <c r="AAO627"/>
      <c r="AAP627"/>
      <c r="AAQ627"/>
      <c r="AAR627"/>
      <c r="AAS627"/>
      <c r="AAT627"/>
      <c r="AAU627"/>
      <c r="AAV627"/>
      <c r="AAW627"/>
      <c r="AAX627"/>
      <c r="AAY627"/>
      <c r="AAZ627"/>
      <c r="ABA627"/>
      <c r="ABB627"/>
      <c r="ABC627"/>
      <c r="ABD627"/>
      <c r="ABE627"/>
      <c r="ABF627"/>
      <c r="ABG627"/>
      <c r="ABH627"/>
      <c r="ABI627"/>
      <c r="ABJ627"/>
      <c r="ABK627"/>
      <c r="ABL627"/>
      <c r="ABM627"/>
      <c r="ABN627"/>
      <c r="ABO627"/>
      <c r="ABP627"/>
      <c r="ABQ627"/>
      <c r="ABR627"/>
      <c r="ABS627"/>
      <c r="ABT627"/>
      <c r="ABU627"/>
      <c r="ABV627"/>
      <c r="ABW627"/>
      <c r="ABX627"/>
      <c r="ABY627"/>
      <c r="ABZ627"/>
      <c r="ACA627"/>
      <c r="ACB627"/>
      <c r="ACC627"/>
      <c r="ACD627"/>
      <c r="ACE627"/>
      <c r="ACF627"/>
      <c r="ACG627"/>
      <c r="ACH627"/>
      <c r="ACI627"/>
      <c r="ACJ627"/>
      <c r="ACK627"/>
      <c r="ACL627"/>
      <c r="ACM627"/>
      <c r="ACN627"/>
      <c r="ACO627"/>
      <c r="ACP627"/>
      <c r="ACQ627"/>
      <c r="ACR627"/>
      <c r="ACS627"/>
      <c r="ACT627"/>
      <c r="ACU627"/>
      <c r="ACV627"/>
      <c r="ACW627"/>
      <c r="ACX627"/>
      <c r="ACY627"/>
      <c r="ACZ627"/>
      <c r="ADA627"/>
      <c r="ADB627"/>
      <c r="ADC627"/>
      <c r="ADD627"/>
      <c r="ADE627"/>
      <c r="ADF627"/>
      <c r="ADG627"/>
      <c r="ADH627"/>
      <c r="ADI627"/>
      <c r="ADJ627"/>
      <c r="ADK627"/>
      <c r="ADL627"/>
      <c r="ADM627"/>
      <c r="ADN627"/>
      <c r="ADO627"/>
      <c r="ADP627"/>
      <c r="ADQ627"/>
      <c r="ADR627"/>
      <c r="ADS627"/>
      <c r="ADT627"/>
      <c r="ADU627"/>
      <c r="ADV627"/>
      <c r="ADW627"/>
      <c r="ADX627"/>
      <c r="ADY627"/>
      <c r="ADZ627"/>
      <c r="AEA627"/>
      <c r="AEB627"/>
      <c r="AEC627"/>
      <c r="AED627"/>
      <c r="AEE627"/>
      <c r="AEF627"/>
      <c r="AEG627"/>
      <c r="AEH627"/>
      <c r="AEI627"/>
      <c r="AEJ627"/>
      <c r="AEK627"/>
      <c r="AEL627"/>
      <c r="AEM627"/>
      <c r="AEN627"/>
      <c r="AEO627"/>
      <c r="AEP627"/>
      <c r="AEQ627"/>
      <c r="AER627"/>
      <c r="AES627"/>
      <c r="AET627"/>
      <c r="AEU627"/>
      <c r="AEV627"/>
      <c r="AEW627"/>
      <c r="AEX627"/>
      <c r="AEY627"/>
      <c r="AEZ627"/>
      <c r="AFA627"/>
      <c r="AFB627"/>
      <c r="AFC627"/>
      <c r="AFD627"/>
      <c r="AFE627"/>
      <c r="AFF627"/>
      <c r="AFG627"/>
      <c r="AFH627"/>
      <c r="AFI627"/>
      <c r="AFJ627"/>
      <c r="AFK627"/>
      <c r="AFL627"/>
      <c r="AFM627"/>
      <c r="AFN627"/>
      <c r="AFO627"/>
      <c r="AFP627"/>
      <c r="AFQ627"/>
      <c r="AFR627"/>
      <c r="AFS627"/>
      <c r="AFT627"/>
      <c r="AFU627"/>
      <c r="AFV627"/>
      <c r="AFW627"/>
      <c r="AFX627"/>
      <c r="AFY627"/>
      <c r="AFZ627"/>
      <c r="AGA627"/>
      <c r="AGB627"/>
      <c r="AGC627"/>
      <c r="AGD627"/>
      <c r="AGE627"/>
      <c r="AGF627"/>
      <c r="AGG627"/>
      <c r="AGH627"/>
      <c r="AGI627"/>
      <c r="AGJ627"/>
      <c r="AGK627"/>
      <c r="AGL627"/>
      <c r="AGM627"/>
      <c r="AGN627"/>
      <c r="AGO627"/>
      <c r="AGP627"/>
      <c r="AGQ627"/>
      <c r="AGR627"/>
      <c r="AGS627"/>
      <c r="AGT627"/>
      <c r="AGU627"/>
      <c r="AGV627"/>
      <c r="AGW627"/>
      <c r="AGX627"/>
      <c r="AGY627"/>
      <c r="AGZ627"/>
      <c r="AHA627"/>
      <c r="AHB627"/>
      <c r="AHC627"/>
      <c r="AHD627"/>
      <c r="AHE627"/>
      <c r="AHF627"/>
      <c r="AHG627"/>
      <c r="AHH627"/>
      <c r="AHI627"/>
      <c r="AHJ627"/>
      <c r="AHK627"/>
      <c r="AHL627"/>
      <c r="AHM627"/>
      <c r="AHN627"/>
      <c r="AHO627"/>
      <c r="AHP627"/>
      <c r="AHQ627"/>
      <c r="AHR627"/>
      <c r="AHS627"/>
      <c r="AHT627"/>
      <c r="AHU627"/>
      <c r="AHV627"/>
      <c r="AHW627"/>
      <c r="AHX627"/>
      <c r="AHY627"/>
      <c r="AHZ627"/>
      <c r="AIA627"/>
      <c r="AIB627"/>
      <c r="AIC627"/>
      <c r="AID627"/>
      <c r="AIE627"/>
      <c r="AIF627"/>
      <c r="AIG627"/>
      <c r="AIH627"/>
      <c r="AII627"/>
      <c r="AIJ627"/>
      <c r="AIK627"/>
      <c r="AIL627"/>
      <c r="AIM627"/>
      <c r="AIN627"/>
      <c r="AIO627"/>
      <c r="AIP627"/>
      <c r="AIQ627"/>
      <c r="AIR627"/>
      <c r="AIS627"/>
      <c r="AIT627"/>
      <c r="AIU627"/>
      <c r="AIV627"/>
      <c r="AIW627"/>
      <c r="AIX627"/>
      <c r="AIY627"/>
      <c r="AIZ627"/>
      <c r="AJA627"/>
      <c r="AJB627"/>
      <c r="AJC627"/>
      <c r="AJD627"/>
      <c r="AJE627"/>
      <c r="AJF627"/>
      <c r="AJG627"/>
      <c r="AJH627"/>
      <c r="AJI627"/>
      <c r="AJJ627"/>
      <c r="AJK627"/>
      <c r="AJL627"/>
      <c r="AJM627"/>
      <c r="AJN627"/>
      <c r="AJO627"/>
      <c r="AJP627"/>
      <c r="AJQ627"/>
      <c r="AJR627"/>
      <c r="AJS627"/>
      <c r="AJT627"/>
      <c r="AJU627"/>
      <c r="AJV627"/>
      <c r="AJW627"/>
      <c r="AJX627"/>
      <c r="AJY627"/>
      <c r="AJZ627"/>
      <c r="AKA627"/>
      <c r="AKB627"/>
      <c r="AKC627"/>
      <c r="AKD627"/>
      <c r="AKE627"/>
      <c r="AKF627"/>
      <c r="AKG627"/>
      <c r="AKH627"/>
      <c r="AKI627"/>
      <c r="AKJ627"/>
      <c r="AKK627"/>
      <c r="AKL627"/>
      <c r="AKM627"/>
      <c r="AKN627"/>
      <c r="AKO627"/>
      <c r="AKP627"/>
      <c r="AKQ627"/>
      <c r="AKR627"/>
      <c r="AKS627"/>
      <c r="AKT627"/>
      <c r="AKU627"/>
      <c r="AKV627"/>
      <c r="AKW627"/>
      <c r="AKX627"/>
      <c r="AKY627"/>
      <c r="AKZ627"/>
      <c r="ALA627"/>
      <c r="ALB627"/>
      <c r="ALC627"/>
      <c r="ALD627"/>
      <c r="ALE627"/>
      <c r="ALF627"/>
      <c r="ALG627"/>
      <c r="ALH627"/>
      <c r="ALI627"/>
      <c r="ALJ627"/>
      <c r="ALK627"/>
      <c r="ALL627"/>
      <c r="ALM627"/>
      <c r="ALN627"/>
      <c r="ALO627"/>
      <c r="ALP627"/>
      <c r="ALQ627"/>
      <c r="ALR627"/>
      <c r="ALS627"/>
      <c r="ALT627"/>
      <c r="ALU627"/>
      <c r="ALV627"/>
      <c r="ALW627"/>
      <c r="ALX627"/>
      <c r="ALY627"/>
      <c r="ALZ627"/>
      <c r="AMA627"/>
      <c r="AMB627"/>
      <c r="AMC627"/>
      <c r="AMD627"/>
      <c r="AME627"/>
      <c r="AMF627"/>
      <c r="AMG627"/>
      <c r="AMH627"/>
      <c r="AMI627"/>
      <c r="AMJ627"/>
    </row>
    <row r="628" spans="1:1024" ht="17.25" customHeight="1">
      <c r="A628" s="9"/>
      <c r="B628" s="8"/>
      <c r="C628" s="8"/>
      <c r="D628" s="6"/>
      <c r="E628" s="7"/>
      <c r="F628" s="5"/>
      <c r="G628" s="5"/>
      <c r="H628" s="5"/>
      <c r="I628" s="5"/>
      <c r="J628" s="5"/>
      <c r="K628" s="5"/>
      <c r="L628" s="5"/>
      <c r="M628" s="5"/>
      <c r="N628" s="5"/>
      <c r="O628" s="5"/>
      <c r="P628" s="5"/>
      <c r="Q628" s="5"/>
      <c r="R628" s="5"/>
      <c r="S628" s="5"/>
      <c r="T628" s="5"/>
      <c r="U628" s="5"/>
      <c r="V628" s="5"/>
      <c r="W628" s="5"/>
      <c r="X628" s="5"/>
      <c r="Y628" s="5"/>
      <c r="Z628" s="5"/>
      <c r="AA628" s="5"/>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c r="PL628"/>
      <c r="PM628"/>
      <c r="PN628"/>
      <c r="PO628"/>
      <c r="PP628"/>
      <c r="PQ628"/>
      <c r="PR628"/>
      <c r="PS628"/>
      <c r="PT628"/>
      <c r="PU628"/>
      <c r="PV628"/>
      <c r="PW628"/>
      <c r="PX628"/>
      <c r="PY628"/>
      <c r="PZ628"/>
      <c r="QA628"/>
      <c r="QB628"/>
      <c r="QC628"/>
      <c r="QD628"/>
      <c r="QE628"/>
      <c r="QF628"/>
      <c r="QG628"/>
      <c r="QH628"/>
      <c r="QI628"/>
      <c r="QJ628"/>
      <c r="QK628"/>
      <c r="QL628"/>
      <c r="QM628"/>
      <c r="QN628"/>
      <c r="QO628"/>
      <c r="QP628"/>
      <c r="QQ628"/>
      <c r="QR628"/>
      <c r="QS628"/>
      <c r="QT628"/>
      <c r="QU628"/>
      <c r="QV628"/>
      <c r="QW628"/>
      <c r="QX628"/>
      <c r="QY628"/>
      <c r="QZ628"/>
      <c r="RA628"/>
      <c r="RB628"/>
      <c r="RC628"/>
      <c r="RD628"/>
      <c r="RE628"/>
      <c r="RF628"/>
      <c r="RG628"/>
      <c r="RH628"/>
      <c r="RI628"/>
      <c r="RJ628"/>
      <c r="RK628"/>
      <c r="RL628"/>
      <c r="RM628"/>
      <c r="RN628"/>
      <c r="RO628"/>
      <c r="RP628"/>
      <c r="RQ628"/>
      <c r="RR628"/>
      <c r="RS628"/>
      <c r="RT628"/>
      <c r="RU628"/>
      <c r="RV628"/>
      <c r="RW628"/>
      <c r="RX628"/>
      <c r="RY628"/>
      <c r="RZ628"/>
      <c r="SA628"/>
      <c r="SB628"/>
      <c r="SC628"/>
      <c r="SD628"/>
      <c r="SE628"/>
      <c r="SF628"/>
      <c r="SG628"/>
      <c r="SH628"/>
      <c r="SI628"/>
      <c r="SJ628"/>
      <c r="SK628"/>
      <c r="SL628"/>
      <c r="SM628"/>
      <c r="SN628"/>
      <c r="SO628"/>
      <c r="SP628"/>
      <c r="SQ628"/>
      <c r="SR628"/>
      <c r="SS628"/>
      <c r="ST628"/>
      <c r="SU628"/>
      <c r="SV628"/>
      <c r="SW628"/>
      <c r="SX628"/>
      <c r="SY628"/>
      <c r="SZ628"/>
      <c r="TA628"/>
      <c r="TB628"/>
      <c r="TC628"/>
      <c r="TD628"/>
      <c r="TE628"/>
      <c r="TF628"/>
      <c r="TG628"/>
      <c r="TH628"/>
      <c r="TI628"/>
      <c r="TJ628"/>
      <c r="TK628"/>
      <c r="TL628"/>
      <c r="TM628"/>
      <c r="TN628"/>
      <c r="TO628"/>
      <c r="TP628"/>
      <c r="TQ628"/>
      <c r="TR628"/>
      <c r="TS628"/>
      <c r="TT628"/>
      <c r="TU628"/>
      <c r="TV628"/>
      <c r="TW628"/>
      <c r="TX628"/>
      <c r="TY628"/>
      <c r="TZ628"/>
      <c r="UA628"/>
      <c r="UB628"/>
      <c r="UC628"/>
      <c r="UD628"/>
      <c r="UE628"/>
      <c r="UF628"/>
      <c r="UG628"/>
      <c r="UH628"/>
      <c r="UI628"/>
      <c r="UJ628"/>
      <c r="UK628"/>
      <c r="UL628"/>
      <c r="UM628"/>
      <c r="UN628"/>
      <c r="UO628"/>
      <c r="UP628"/>
      <c r="UQ628"/>
      <c r="UR628"/>
      <c r="US628"/>
      <c r="UT628"/>
      <c r="UU628"/>
      <c r="UV628"/>
      <c r="UW628"/>
      <c r="UX628"/>
      <c r="UY628"/>
      <c r="UZ628"/>
      <c r="VA628"/>
      <c r="VB628"/>
      <c r="VC628"/>
      <c r="VD628"/>
      <c r="VE628"/>
      <c r="VF628"/>
      <c r="VG628"/>
      <c r="VH628"/>
      <c r="VI628"/>
      <c r="VJ628"/>
      <c r="VK628"/>
      <c r="VL628"/>
      <c r="VM628"/>
      <c r="VN628"/>
      <c r="VO628"/>
      <c r="VP628"/>
      <c r="VQ628"/>
      <c r="VR628"/>
      <c r="VS628"/>
      <c r="VT628"/>
      <c r="VU628"/>
      <c r="VV628"/>
      <c r="VW628"/>
      <c r="VX628"/>
      <c r="VY628"/>
      <c r="VZ628"/>
      <c r="WA628"/>
      <c r="WB628"/>
      <c r="WC628"/>
      <c r="WD628"/>
      <c r="WE628"/>
      <c r="WF628"/>
      <c r="WG628"/>
      <c r="WH628"/>
      <c r="WI628"/>
      <c r="WJ628"/>
      <c r="WK628"/>
      <c r="WL628"/>
      <c r="WM628"/>
      <c r="WN628"/>
      <c r="WO628"/>
      <c r="WP628"/>
      <c r="WQ628"/>
      <c r="WR628"/>
      <c r="WS628"/>
      <c r="WT628"/>
      <c r="WU628"/>
      <c r="WV628"/>
      <c r="WW628"/>
      <c r="WX628"/>
      <c r="WY628"/>
      <c r="WZ628"/>
      <c r="XA628"/>
      <c r="XB628"/>
      <c r="XC628"/>
      <c r="XD628"/>
      <c r="XE628"/>
      <c r="XF628"/>
      <c r="XG628"/>
      <c r="XH628"/>
      <c r="XI628"/>
      <c r="XJ628"/>
      <c r="XK628"/>
      <c r="XL628"/>
      <c r="XM628"/>
      <c r="XN628"/>
      <c r="XO628"/>
      <c r="XP628"/>
      <c r="XQ628"/>
      <c r="XR628"/>
      <c r="XS628"/>
      <c r="XT628"/>
      <c r="XU628"/>
      <c r="XV628"/>
      <c r="XW628"/>
      <c r="XX628"/>
      <c r="XY628"/>
      <c r="XZ628"/>
      <c r="YA628"/>
      <c r="YB628"/>
      <c r="YC628"/>
      <c r="YD628"/>
      <c r="YE628"/>
      <c r="YF628"/>
      <c r="YG628"/>
      <c r="YH628"/>
      <c r="YI628"/>
      <c r="YJ628"/>
      <c r="YK628"/>
      <c r="YL628"/>
      <c r="YM628"/>
      <c r="YN628"/>
      <c r="YO628"/>
      <c r="YP628"/>
      <c r="YQ628"/>
      <c r="YR628"/>
      <c r="YS628"/>
      <c r="YT628"/>
      <c r="YU628"/>
      <c r="YV628"/>
      <c r="YW628"/>
      <c r="YX628"/>
      <c r="YY628"/>
      <c r="YZ628"/>
      <c r="ZA628"/>
      <c r="ZB628"/>
      <c r="ZC628"/>
      <c r="ZD628"/>
      <c r="ZE628"/>
      <c r="ZF628"/>
      <c r="ZG628"/>
      <c r="ZH628"/>
      <c r="ZI628"/>
      <c r="ZJ628"/>
      <c r="ZK628"/>
      <c r="ZL628"/>
      <c r="ZM628"/>
      <c r="ZN628"/>
      <c r="ZO628"/>
      <c r="ZP628"/>
      <c r="ZQ628"/>
      <c r="ZR628"/>
      <c r="ZS628"/>
      <c r="ZT628"/>
      <c r="ZU628"/>
      <c r="ZV628"/>
      <c r="ZW628"/>
      <c r="ZX628"/>
      <c r="ZY628"/>
      <c r="ZZ628"/>
      <c r="AAA628"/>
      <c r="AAB628"/>
      <c r="AAC628"/>
      <c r="AAD628"/>
      <c r="AAE628"/>
      <c r="AAF628"/>
      <c r="AAG628"/>
      <c r="AAH628"/>
      <c r="AAI628"/>
      <c r="AAJ628"/>
      <c r="AAK628"/>
      <c r="AAL628"/>
      <c r="AAM628"/>
      <c r="AAN628"/>
      <c r="AAO628"/>
      <c r="AAP628"/>
      <c r="AAQ628"/>
      <c r="AAR628"/>
      <c r="AAS628"/>
      <c r="AAT628"/>
      <c r="AAU628"/>
      <c r="AAV628"/>
      <c r="AAW628"/>
      <c r="AAX628"/>
      <c r="AAY628"/>
      <c r="AAZ628"/>
      <c r="ABA628"/>
      <c r="ABB628"/>
      <c r="ABC628"/>
      <c r="ABD628"/>
      <c r="ABE628"/>
      <c r="ABF628"/>
      <c r="ABG628"/>
      <c r="ABH628"/>
      <c r="ABI628"/>
      <c r="ABJ628"/>
      <c r="ABK628"/>
      <c r="ABL628"/>
      <c r="ABM628"/>
      <c r="ABN628"/>
      <c r="ABO628"/>
      <c r="ABP628"/>
      <c r="ABQ628"/>
      <c r="ABR628"/>
      <c r="ABS628"/>
      <c r="ABT628"/>
      <c r="ABU628"/>
      <c r="ABV628"/>
      <c r="ABW628"/>
      <c r="ABX628"/>
      <c r="ABY628"/>
      <c r="ABZ628"/>
      <c r="ACA628"/>
      <c r="ACB628"/>
      <c r="ACC628"/>
      <c r="ACD628"/>
      <c r="ACE628"/>
      <c r="ACF628"/>
      <c r="ACG628"/>
      <c r="ACH628"/>
      <c r="ACI628"/>
      <c r="ACJ628"/>
      <c r="ACK628"/>
      <c r="ACL628"/>
      <c r="ACM628"/>
      <c r="ACN628"/>
      <c r="ACO628"/>
      <c r="ACP628"/>
      <c r="ACQ628"/>
      <c r="ACR628"/>
      <c r="ACS628"/>
      <c r="ACT628"/>
      <c r="ACU628"/>
      <c r="ACV628"/>
      <c r="ACW628"/>
      <c r="ACX628"/>
      <c r="ACY628"/>
      <c r="ACZ628"/>
      <c r="ADA628"/>
      <c r="ADB628"/>
      <c r="ADC628"/>
      <c r="ADD628"/>
      <c r="ADE628"/>
      <c r="ADF628"/>
      <c r="ADG628"/>
      <c r="ADH628"/>
      <c r="ADI628"/>
      <c r="ADJ628"/>
      <c r="ADK628"/>
      <c r="ADL628"/>
      <c r="ADM628"/>
      <c r="ADN628"/>
      <c r="ADO628"/>
      <c r="ADP628"/>
      <c r="ADQ628"/>
      <c r="ADR628"/>
      <c r="ADS628"/>
      <c r="ADT628"/>
      <c r="ADU628"/>
      <c r="ADV628"/>
      <c r="ADW628"/>
      <c r="ADX628"/>
      <c r="ADY628"/>
      <c r="ADZ628"/>
      <c r="AEA628"/>
      <c r="AEB628"/>
      <c r="AEC628"/>
      <c r="AED628"/>
      <c r="AEE628"/>
      <c r="AEF628"/>
      <c r="AEG628"/>
      <c r="AEH628"/>
      <c r="AEI628"/>
      <c r="AEJ628"/>
      <c r="AEK628"/>
      <c r="AEL628"/>
      <c r="AEM628"/>
      <c r="AEN628"/>
      <c r="AEO628"/>
      <c r="AEP628"/>
      <c r="AEQ628"/>
      <c r="AER628"/>
      <c r="AES628"/>
      <c r="AET628"/>
      <c r="AEU628"/>
      <c r="AEV628"/>
      <c r="AEW628"/>
      <c r="AEX628"/>
      <c r="AEY628"/>
      <c r="AEZ628"/>
      <c r="AFA628"/>
      <c r="AFB628"/>
      <c r="AFC628"/>
      <c r="AFD628"/>
      <c r="AFE628"/>
      <c r="AFF628"/>
      <c r="AFG628"/>
      <c r="AFH628"/>
      <c r="AFI628"/>
      <c r="AFJ628"/>
      <c r="AFK628"/>
      <c r="AFL628"/>
      <c r="AFM628"/>
      <c r="AFN628"/>
      <c r="AFO628"/>
      <c r="AFP628"/>
      <c r="AFQ628"/>
      <c r="AFR628"/>
      <c r="AFS628"/>
      <c r="AFT628"/>
      <c r="AFU628"/>
      <c r="AFV628"/>
      <c r="AFW628"/>
      <c r="AFX628"/>
      <c r="AFY628"/>
      <c r="AFZ628"/>
      <c r="AGA628"/>
      <c r="AGB628"/>
      <c r="AGC628"/>
      <c r="AGD628"/>
      <c r="AGE628"/>
      <c r="AGF628"/>
      <c r="AGG628"/>
      <c r="AGH628"/>
      <c r="AGI628"/>
      <c r="AGJ628"/>
      <c r="AGK628"/>
      <c r="AGL628"/>
      <c r="AGM628"/>
      <c r="AGN628"/>
      <c r="AGO628"/>
      <c r="AGP628"/>
      <c r="AGQ628"/>
      <c r="AGR628"/>
      <c r="AGS628"/>
      <c r="AGT628"/>
      <c r="AGU628"/>
      <c r="AGV628"/>
      <c r="AGW628"/>
      <c r="AGX628"/>
      <c r="AGY628"/>
      <c r="AGZ628"/>
      <c r="AHA628"/>
      <c r="AHB628"/>
      <c r="AHC628"/>
      <c r="AHD628"/>
      <c r="AHE628"/>
      <c r="AHF628"/>
      <c r="AHG628"/>
      <c r="AHH628"/>
      <c r="AHI628"/>
      <c r="AHJ628"/>
      <c r="AHK628"/>
      <c r="AHL628"/>
      <c r="AHM628"/>
      <c r="AHN628"/>
      <c r="AHO628"/>
      <c r="AHP628"/>
      <c r="AHQ628"/>
      <c r="AHR628"/>
      <c r="AHS628"/>
      <c r="AHT628"/>
      <c r="AHU628"/>
      <c r="AHV628"/>
      <c r="AHW628"/>
      <c r="AHX628"/>
      <c r="AHY628"/>
      <c r="AHZ628"/>
      <c r="AIA628"/>
      <c r="AIB628"/>
      <c r="AIC628"/>
      <c r="AID628"/>
      <c r="AIE628"/>
      <c r="AIF628"/>
      <c r="AIG628"/>
      <c r="AIH628"/>
      <c r="AII628"/>
      <c r="AIJ628"/>
      <c r="AIK628"/>
      <c r="AIL628"/>
      <c r="AIM628"/>
      <c r="AIN628"/>
      <c r="AIO628"/>
      <c r="AIP628"/>
      <c r="AIQ628"/>
      <c r="AIR628"/>
      <c r="AIS628"/>
      <c r="AIT628"/>
      <c r="AIU628"/>
      <c r="AIV628"/>
      <c r="AIW628"/>
      <c r="AIX628"/>
      <c r="AIY628"/>
      <c r="AIZ628"/>
      <c r="AJA628"/>
      <c r="AJB628"/>
      <c r="AJC628"/>
      <c r="AJD628"/>
      <c r="AJE628"/>
      <c r="AJF628"/>
      <c r="AJG628"/>
      <c r="AJH628"/>
      <c r="AJI628"/>
      <c r="AJJ628"/>
      <c r="AJK628"/>
      <c r="AJL628"/>
      <c r="AJM628"/>
      <c r="AJN628"/>
      <c r="AJO628"/>
      <c r="AJP628"/>
      <c r="AJQ628"/>
      <c r="AJR628"/>
      <c r="AJS628"/>
      <c r="AJT628"/>
      <c r="AJU628"/>
      <c r="AJV628"/>
      <c r="AJW628"/>
      <c r="AJX628"/>
      <c r="AJY628"/>
      <c r="AJZ628"/>
      <c r="AKA628"/>
      <c r="AKB628"/>
      <c r="AKC628"/>
      <c r="AKD628"/>
      <c r="AKE628"/>
      <c r="AKF628"/>
      <c r="AKG628"/>
      <c r="AKH628"/>
      <c r="AKI628"/>
      <c r="AKJ628"/>
      <c r="AKK628"/>
      <c r="AKL628"/>
      <c r="AKM628"/>
      <c r="AKN628"/>
      <c r="AKO628"/>
      <c r="AKP628"/>
      <c r="AKQ628"/>
      <c r="AKR628"/>
      <c r="AKS628"/>
      <c r="AKT628"/>
      <c r="AKU628"/>
      <c r="AKV628"/>
      <c r="AKW628"/>
      <c r="AKX628"/>
      <c r="AKY628"/>
      <c r="AKZ628"/>
      <c r="ALA628"/>
      <c r="ALB628"/>
      <c r="ALC628"/>
      <c r="ALD628"/>
      <c r="ALE628"/>
      <c r="ALF628"/>
      <c r="ALG628"/>
      <c r="ALH628"/>
      <c r="ALI628"/>
      <c r="ALJ628"/>
      <c r="ALK628"/>
      <c r="ALL628"/>
      <c r="ALM628"/>
      <c r="ALN628"/>
      <c r="ALO628"/>
      <c r="ALP628"/>
      <c r="ALQ628"/>
      <c r="ALR628"/>
      <c r="ALS628"/>
      <c r="ALT628"/>
      <c r="ALU628"/>
      <c r="ALV628"/>
      <c r="ALW628"/>
      <c r="ALX628"/>
      <c r="ALY628"/>
      <c r="ALZ628"/>
      <c r="AMA628"/>
      <c r="AMB628"/>
      <c r="AMC628"/>
      <c r="AMD628"/>
      <c r="AME628"/>
      <c r="AMF628"/>
      <c r="AMG628"/>
      <c r="AMH628"/>
      <c r="AMI628"/>
      <c r="AMJ628"/>
    </row>
    <row r="629" spans="1:1024" ht="17.25" customHeight="1">
      <c r="A629" s="9"/>
      <c r="B629" s="8"/>
      <c r="C629" s="8"/>
      <c r="D629" s="6"/>
      <c r="E629" s="7"/>
      <c r="F629" s="5"/>
      <c r="G629" s="5"/>
      <c r="H629" s="5"/>
      <c r="I629" s="5"/>
      <c r="J629" s="5"/>
      <c r="K629" s="5"/>
      <c r="L629" s="5"/>
      <c r="M629" s="5"/>
      <c r="N629" s="5"/>
      <c r="O629" s="5"/>
      <c r="P629" s="5"/>
      <c r="Q629" s="5"/>
      <c r="R629" s="5"/>
      <c r="S629" s="5"/>
      <c r="T629" s="5"/>
      <c r="U629" s="5"/>
      <c r="V629" s="5"/>
      <c r="W629" s="5"/>
      <c r="X629" s="5"/>
      <c r="Y629" s="5"/>
      <c r="Z629" s="5"/>
      <c r="AA629" s="5"/>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c r="NA629"/>
      <c r="NB629"/>
      <c r="NC629"/>
      <c r="ND629"/>
      <c r="NE629"/>
      <c r="NF629"/>
      <c r="NG629"/>
      <c r="NH629"/>
      <c r="NI629"/>
      <c r="NJ629"/>
      <c r="NK629"/>
      <c r="NL629"/>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c r="PL629"/>
      <c r="PM629"/>
      <c r="PN629"/>
      <c r="PO629"/>
      <c r="PP629"/>
      <c r="PQ629"/>
      <c r="PR629"/>
      <c r="PS629"/>
      <c r="PT629"/>
      <c r="PU629"/>
      <c r="PV629"/>
      <c r="PW629"/>
      <c r="PX629"/>
      <c r="PY629"/>
      <c r="PZ629"/>
      <c r="QA629"/>
      <c r="QB629"/>
      <c r="QC629"/>
      <c r="QD629"/>
      <c r="QE629"/>
      <c r="QF629"/>
      <c r="QG629"/>
      <c r="QH629"/>
      <c r="QI629"/>
      <c r="QJ629"/>
      <c r="QK629"/>
      <c r="QL629"/>
      <c r="QM629"/>
      <c r="QN629"/>
      <c r="QO629"/>
      <c r="QP629"/>
      <c r="QQ629"/>
      <c r="QR629"/>
      <c r="QS629"/>
      <c r="QT629"/>
      <c r="QU629"/>
      <c r="QV629"/>
      <c r="QW629"/>
      <c r="QX629"/>
      <c r="QY629"/>
      <c r="QZ629"/>
      <c r="RA629"/>
      <c r="RB629"/>
      <c r="RC629"/>
      <c r="RD629"/>
      <c r="RE629"/>
      <c r="RF629"/>
      <c r="RG629"/>
      <c r="RH629"/>
      <c r="RI629"/>
      <c r="RJ629"/>
      <c r="RK629"/>
      <c r="RL629"/>
      <c r="RM629"/>
      <c r="RN629"/>
      <c r="RO629"/>
      <c r="RP629"/>
      <c r="RQ629"/>
      <c r="RR629"/>
      <c r="RS629"/>
      <c r="RT629"/>
      <c r="RU629"/>
      <c r="RV629"/>
      <c r="RW629"/>
      <c r="RX629"/>
      <c r="RY629"/>
      <c r="RZ629"/>
      <c r="SA629"/>
      <c r="SB629"/>
      <c r="SC629"/>
      <c r="SD629"/>
      <c r="SE629"/>
      <c r="SF629"/>
      <c r="SG629"/>
      <c r="SH629"/>
      <c r="SI629"/>
      <c r="SJ629"/>
      <c r="SK629"/>
      <c r="SL629"/>
      <c r="SM629"/>
      <c r="SN629"/>
      <c r="SO629"/>
      <c r="SP629"/>
      <c r="SQ629"/>
      <c r="SR629"/>
      <c r="SS629"/>
      <c r="ST629"/>
      <c r="SU629"/>
      <c r="SV629"/>
      <c r="SW629"/>
      <c r="SX629"/>
      <c r="SY629"/>
      <c r="SZ629"/>
      <c r="TA629"/>
      <c r="TB629"/>
      <c r="TC629"/>
      <c r="TD629"/>
      <c r="TE629"/>
      <c r="TF629"/>
      <c r="TG629"/>
      <c r="TH629"/>
      <c r="TI629"/>
      <c r="TJ629"/>
      <c r="TK629"/>
      <c r="TL629"/>
      <c r="TM629"/>
      <c r="TN629"/>
      <c r="TO629"/>
      <c r="TP629"/>
      <c r="TQ629"/>
      <c r="TR629"/>
      <c r="TS629"/>
      <c r="TT629"/>
      <c r="TU629"/>
      <c r="TV629"/>
      <c r="TW629"/>
      <c r="TX629"/>
      <c r="TY629"/>
      <c r="TZ629"/>
      <c r="UA629"/>
      <c r="UB629"/>
      <c r="UC629"/>
      <c r="UD629"/>
      <c r="UE629"/>
      <c r="UF629"/>
      <c r="UG629"/>
      <c r="UH629"/>
      <c r="UI629"/>
      <c r="UJ629"/>
      <c r="UK629"/>
      <c r="UL629"/>
      <c r="UM629"/>
      <c r="UN629"/>
      <c r="UO629"/>
      <c r="UP629"/>
      <c r="UQ629"/>
      <c r="UR629"/>
      <c r="US629"/>
      <c r="UT629"/>
      <c r="UU629"/>
      <c r="UV629"/>
      <c r="UW629"/>
      <c r="UX629"/>
      <c r="UY629"/>
      <c r="UZ629"/>
      <c r="VA629"/>
      <c r="VB629"/>
      <c r="VC629"/>
      <c r="VD629"/>
      <c r="VE629"/>
      <c r="VF629"/>
      <c r="VG629"/>
      <c r="VH629"/>
      <c r="VI629"/>
      <c r="VJ629"/>
      <c r="VK629"/>
      <c r="VL629"/>
      <c r="VM629"/>
      <c r="VN629"/>
      <c r="VO629"/>
      <c r="VP629"/>
      <c r="VQ629"/>
      <c r="VR629"/>
      <c r="VS629"/>
      <c r="VT629"/>
      <c r="VU629"/>
      <c r="VV629"/>
      <c r="VW629"/>
      <c r="VX629"/>
      <c r="VY629"/>
      <c r="VZ629"/>
      <c r="WA629"/>
      <c r="WB629"/>
      <c r="WC629"/>
      <c r="WD629"/>
      <c r="WE629"/>
      <c r="WF629"/>
      <c r="WG629"/>
      <c r="WH629"/>
      <c r="WI629"/>
      <c r="WJ629"/>
      <c r="WK629"/>
      <c r="WL629"/>
      <c r="WM629"/>
      <c r="WN629"/>
      <c r="WO629"/>
      <c r="WP629"/>
      <c r="WQ629"/>
      <c r="WR629"/>
      <c r="WS629"/>
      <c r="WT629"/>
      <c r="WU629"/>
      <c r="WV629"/>
      <c r="WW629"/>
      <c r="WX629"/>
      <c r="WY629"/>
      <c r="WZ629"/>
      <c r="XA629"/>
      <c r="XB629"/>
      <c r="XC629"/>
      <c r="XD629"/>
      <c r="XE629"/>
      <c r="XF629"/>
      <c r="XG629"/>
      <c r="XH629"/>
      <c r="XI629"/>
      <c r="XJ629"/>
      <c r="XK629"/>
      <c r="XL629"/>
      <c r="XM629"/>
      <c r="XN629"/>
      <c r="XO629"/>
      <c r="XP629"/>
      <c r="XQ629"/>
      <c r="XR629"/>
      <c r="XS629"/>
      <c r="XT629"/>
      <c r="XU629"/>
      <c r="XV629"/>
      <c r="XW629"/>
      <c r="XX629"/>
      <c r="XY629"/>
      <c r="XZ629"/>
      <c r="YA629"/>
      <c r="YB629"/>
      <c r="YC629"/>
      <c r="YD629"/>
      <c r="YE629"/>
      <c r="YF629"/>
      <c r="YG629"/>
      <c r="YH629"/>
      <c r="YI629"/>
      <c r="YJ629"/>
      <c r="YK629"/>
      <c r="YL629"/>
      <c r="YM629"/>
      <c r="YN629"/>
      <c r="YO629"/>
      <c r="YP629"/>
      <c r="YQ629"/>
      <c r="YR629"/>
      <c r="YS629"/>
      <c r="YT629"/>
      <c r="YU629"/>
      <c r="YV629"/>
      <c r="YW629"/>
      <c r="YX629"/>
      <c r="YY629"/>
      <c r="YZ629"/>
      <c r="ZA629"/>
      <c r="ZB629"/>
      <c r="ZC629"/>
      <c r="ZD629"/>
      <c r="ZE629"/>
      <c r="ZF629"/>
      <c r="ZG629"/>
      <c r="ZH629"/>
      <c r="ZI629"/>
      <c r="ZJ629"/>
      <c r="ZK629"/>
      <c r="ZL629"/>
      <c r="ZM629"/>
      <c r="ZN629"/>
      <c r="ZO629"/>
      <c r="ZP629"/>
      <c r="ZQ629"/>
      <c r="ZR629"/>
      <c r="ZS629"/>
      <c r="ZT629"/>
      <c r="ZU629"/>
      <c r="ZV629"/>
      <c r="ZW629"/>
      <c r="ZX629"/>
      <c r="ZY629"/>
      <c r="ZZ629"/>
      <c r="AAA629"/>
      <c r="AAB629"/>
      <c r="AAC629"/>
      <c r="AAD629"/>
      <c r="AAE629"/>
      <c r="AAF629"/>
      <c r="AAG629"/>
      <c r="AAH629"/>
      <c r="AAI629"/>
      <c r="AAJ629"/>
      <c r="AAK629"/>
      <c r="AAL629"/>
      <c r="AAM629"/>
      <c r="AAN629"/>
      <c r="AAO629"/>
      <c r="AAP629"/>
      <c r="AAQ629"/>
      <c r="AAR629"/>
      <c r="AAS629"/>
      <c r="AAT629"/>
      <c r="AAU629"/>
      <c r="AAV629"/>
      <c r="AAW629"/>
      <c r="AAX629"/>
      <c r="AAY629"/>
      <c r="AAZ629"/>
      <c r="ABA629"/>
      <c r="ABB629"/>
      <c r="ABC629"/>
      <c r="ABD629"/>
      <c r="ABE629"/>
      <c r="ABF629"/>
      <c r="ABG629"/>
      <c r="ABH629"/>
      <c r="ABI629"/>
      <c r="ABJ629"/>
      <c r="ABK629"/>
      <c r="ABL629"/>
      <c r="ABM629"/>
      <c r="ABN629"/>
      <c r="ABO629"/>
      <c r="ABP629"/>
      <c r="ABQ629"/>
      <c r="ABR629"/>
      <c r="ABS629"/>
      <c r="ABT629"/>
      <c r="ABU629"/>
      <c r="ABV629"/>
      <c r="ABW629"/>
      <c r="ABX629"/>
      <c r="ABY629"/>
      <c r="ABZ629"/>
      <c r="ACA629"/>
      <c r="ACB629"/>
      <c r="ACC629"/>
      <c r="ACD629"/>
      <c r="ACE629"/>
      <c r="ACF629"/>
      <c r="ACG629"/>
      <c r="ACH629"/>
      <c r="ACI629"/>
      <c r="ACJ629"/>
      <c r="ACK629"/>
      <c r="ACL629"/>
      <c r="ACM629"/>
      <c r="ACN629"/>
      <c r="ACO629"/>
      <c r="ACP629"/>
      <c r="ACQ629"/>
      <c r="ACR629"/>
      <c r="ACS629"/>
      <c r="ACT629"/>
      <c r="ACU629"/>
      <c r="ACV629"/>
      <c r="ACW629"/>
      <c r="ACX629"/>
      <c r="ACY629"/>
      <c r="ACZ629"/>
      <c r="ADA629"/>
      <c r="ADB629"/>
      <c r="ADC629"/>
      <c r="ADD629"/>
      <c r="ADE629"/>
      <c r="ADF629"/>
      <c r="ADG629"/>
      <c r="ADH629"/>
      <c r="ADI629"/>
      <c r="ADJ629"/>
      <c r="ADK629"/>
      <c r="ADL629"/>
      <c r="ADM629"/>
      <c r="ADN629"/>
      <c r="ADO629"/>
      <c r="ADP629"/>
      <c r="ADQ629"/>
      <c r="ADR629"/>
      <c r="ADS629"/>
      <c r="ADT629"/>
      <c r="ADU629"/>
      <c r="ADV629"/>
      <c r="ADW629"/>
      <c r="ADX629"/>
      <c r="ADY629"/>
      <c r="ADZ629"/>
      <c r="AEA629"/>
      <c r="AEB629"/>
      <c r="AEC629"/>
      <c r="AED629"/>
      <c r="AEE629"/>
      <c r="AEF629"/>
      <c r="AEG629"/>
      <c r="AEH629"/>
      <c r="AEI629"/>
      <c r="AEJ629"/>
      <c r="AEK629"/>
      <c r="AEL629"/>
      <c r="AEM629"/>
      <c r="AEN629"/>
      <c r="AEO629"/>
      <c r="AEP629"/>
      <c r="AEQ629"/>
      <c r="AER629"/>
      <c r="AES629"/>
      <c r="AET629"/>
      <c r="AEU629"/>
      <c r="AEV629"/>
      <c r="AEW629"/>
      <c r="AEX629"/>
      <c r="AEY629"/>
      <c r="AEZ629"/>
      <c r="AFA629"/>
      <c r="AFB629"/>
      <c r="AFC629"/>
      <c r="AFD629"/>
      <c r="AFE629"/>
      <c r="AFF629"/>
      <c r="AFG629"/>
      <c r="AFH629"/>
      <c r="AFI629"/>
      <c r="AFJ629"/>
      <c r="AFK629"/>
      <c r="AFL629"/>
      <c r="AFM629"/>
      <c r="AFN629"/>
      <c r="AFO629"/>
      <c r="AFP629"/>
      <c r="AFQ629"/>
      <c r="AFR629"/>
      <c r="AFS629"/>
      <c r="AFT629"/>
      <c r="AFU629"/>
      <c r="AFV629"/>
      <c r="AFW629"/>
      <c r="AFX629"/>
      <c r="AFY629"/>
      <c r="AFZ629"/>
      <c r="AGA629"/>
      <c r="AGB629"/>
      <c r="AGC629"/>
      <c r="AGD629"/>
      <c r="AGE629"/>
      <c r="AGF629"/>
      <c r="AGG629"/>
      <c r="AGH629"/>
      <c r="AGI629"/>
      <c r="AGJ629"/>
      <c r="AGK629"/>
      <c r="AGL629"/>
      <c r="AGM629"/>
      <c r="AGN629"/>
      <c r="AGO629"/>
      <c r="AGP629"/>
      <c r="AGQ629"/>
      <c r="AGR629"/>
      <c r="AGS629"/>
      <c r="AGT629"/>
      <c r="AGU629"/>
      <c r="AGV629"/>
      <c r="AGW629"/>
      <c r="AGX629"/>
      <c r="AGY629"/>
      <c r="AGZ629"/>
      <c r="AHA629"/>
      <c r="AHB629"/>
      <c r="AHC629"/>
      <c r="AHD629"/>
      <c r="AHE629"/>
      <c r="AHF629"/>
      <c r="AHG629"/>
      <c r="AHH629"/>
      <c r="AHI629"/>
      <c r="AHJ629"/>
      <c r="AHK629"/>
      <c r="AHL629"/>
      <c r="AHM629"/>
      <c r="AHN629"/>
      <c r="AHO629"/>
      <c r="AHP629"/>
      <c r="AHQ629"/>
      <c r="AHR629"/>
      <c r="AHS629"/>
      <c r="AHT629"/>
      <c r="AHU629"/>
      <c r="AHV629"/>
      <c r="AHW629"/>
      <c r="AHX629"/>
      <c r="AHY629"/>
      <c r="AHZ629"/>
      <c r="AIA629"/>
      <c r="AIB629"/>
      <c r="AIC629"/>
      <c r="AID629"/>
      <c r="AIE629"/>
      <c r="AIF629"/>
      <c r="AIG629"/>
      <c r="AIH629"/>
      <c r="AII629"/>
      <c r="AIJ629"/>
      <c r="AIK629"/>
      <c r="AIL629"/>
      <c r="AIM629"/>
      <c r="AIN629"/>
      <c r="AIO629"/>
      <c r="AIP629"/>
      <c r="AIQ629"/>
      <c r="AIR629"/>
      <c r="AIS629"/>
      <c r="AIT629"/>
      <c r="AIU629"/>
      <c r="AIV629"/>
      <c r="AIW629"/>
      <c r="AIX629"/>
      <c r="AIY629"/>
      <c r="AIZ629"/>
      <c r="AJA629"/>
      <c r="AJB629"/>
      <c r="AJC629"/>
      <c r="AJD629"/>
      <c r="AJE629"/>
      <c r="AJF629"/>
      <c r="AJG629"/>
      <c r="AJH629"/>
      <c r="AJI629"/>
      <c r="AJJ629"/>
      <c r="AJK629"/>
      <c r="AJL629"/>
      <c r="AJM629"/>
      <c r="AJN629"/>
      <c r="AJO629"/>
      <c r="AJP629"/>
      <c r="AJQ629"/>
      <c r="AJR629"/>
      <c r="AJS629"/>
      <c r="AJT629"/>
      <c r="AJU629"/>
      <c r="AJV629"/>
      <c r="AJW629"/>
      <c r="AJX629"/>
      <c r="AJY629"/>
      <c r="AJZ629"/>
      <c r="AKA629"/>
      <c r="AKB629"/>
      <c r="AKC629"/>
      <c r="AKD629"/>
      <c r="AKE629"/>
      <c r="AKF629"/>
      <c r="AKG629"/>
      <c r="AKH629"/>
      <c r="AKI629"/>
      <c r="AKJ629"/>
      <c r="AKK629"/>
      <c r="AKL629"/>
      <c r="AKM629"/>
      <c r="AKN629"/>
      <c r="AKO629"/>
      <c r="AKP629"/>
      <c r="AKQ629"/>
      <c r="AKR629"/>
      <c r="AKS629"/>
      <c r="AKT629"/>
      <c r="AKU629"/>
      <c r="AKV629"/>
      <c r="AKW629"/>
      <c r="AKX629"/>
      <c r="AKY629"/>
      <c r="AKZ629"/>
      <c r="ALA629"/>
      <c r="ALB629"/>
      <c r="ALC629"/>
      <c r="ALD629"/>
      <c r="ALE629"/>
      <c r="ALF629"/>
      <c r="ALG629"/>
      <c r="ALH629"/>
      <c r="ALI629"/>
      <c r="ALJ629"/>
      <c r="ALK629"/>
      <c r="ALL629"/>
      <c r="ALM629"/>
      <c r="ALN629"/>
      <c r="ALO629"/>
      <c r="ALP629"/>
      <c r="ALQ629"/>
      <c r="ALR629"/>
      <c r="ALS629"/>
      <c r="ALT629"/>
      <c r="ALU629"/>
      <c r="ALV629"/>
      <c r="ALW629"/>
      <c r="ALX629"/>
      <c r="ALY629"/>
      <c r="ALZ629"/>
      <c r="AMA629"/>
      <c r="AMB629"/>
      <c r="AMC629"/>
      <c r="AMD629"/>
      <c r="AME629"/>
      <c r="AMF629"/>
      <c r="AMG629"/>
      <c r="AMH629"/>
      <c r="AMI629"/>
      <c r="AMJ629"/>
    </row>
    <row r="630" spans="1:1024" ht="17.25" customHeight="1">
      <c r="A630" s="9"/>
      <c r="B630" s="8"/>
      <c r="C630" s="8"/>
      <c r="D630" s="6"/>
      <c r="E630" s="7"/>
      <c r="F630" s="5"/>
      <c r="G630" s="5"/>
      <c r="H630" s="5"/>
      <c r="I630" s="5"/>
      <c r="J630" s="5"/>
      <c r="K630" s="5"/>
      <c r="L630" s="5"/>
      <c r="M630" s="5"/>
      <c r="N630" s="5"/>
      <c r="O630" s="5"/>
      <c r="P630" s="5"/>
      <c r="Q630" s="5"/>
      <c r="R630" s="5"/>
      <c r="S630" s="5"/>
      <c r="T630" s="5"/>
      <c r="U630" s="5"/>
      <c r="V630" s="5"/>
      <c r="W630" s="5"/>
      <c r="X630" s="5"/>
      <c r="Y630" s="5"/>
      <c r="Z630" s="5"/>
      <c r="AA630" s="5"/>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c r="QV630"/>
      <c r="QW630"/>
      <c r="QX630"/>
      <c r="QY630"/>
      <c r="QZ630"/>
      <c r="RA630"/>
      <c r="RB630"/>
      <c r="RC630"/>
      <c r="RD630"/>
      <c r="RE630"/>
      <c r="RF630"/>
      <c r="RG630"/>
      <c r="RH630"/>
      <c r="RI630"/>
      <c r="RJ630"/>
      <c r="RK630"/>
      <c r="RL630"/>
      <c r="RM630"/>
      <c r="RN630"/>
      <c r="RO630"/>
      <c r="RP630"/>
      <c r="RQ630"/>
      <c r="RR630"/>
      <c r="RS630"/>
      <c r="RT630"/>
      <c r="RU630"/>
      <c r="RV630"/>
      <c r="RW630"/>
      <c r="RX630"/>
      <c r="RY630"/>
      <c r="RZ630"/>
      <c r="SA630"/>
      <c r="SB630"/>
      <c r="SC630"/>
      <c r="SD630"/>
      <c r="SE630"/>
      <c r="SF630"/>
      <c r="SG630"/>
      <c r="SH630"/>
      <c r="SI630"/>
      <c r="SJ630"/>
      <c r="SK630"/>
      <c r="SL630"/>
      <c r="SM630"/>
      <c r="SN630"/>
      <c r="SO630"/>
      <c r="SP630"/>
      <c r="SQ630"/>
      <c r="SR630"/>
      <c r="SS630"/>
      <c r="ST630"/>
      <c r="SU630"/>
      <c r="SV630"/>
      <c r="SW630"/>
      <c r="SX630"/>
      <c r="SY630"/>
      <c r="SZ630"/>
      <c r="TA630"/>
      <c r="TB630"/>
      <c r="TC630"/>
      <c r="TD630"/>
      <c r="TE630"/>
      <c r="TF630"/>
      <c r="TG630"/>
      <c r="TH630"/>
      <c r="TI630"/>
      <c r="TJ630"/>
      <c r="TK630"/>
      <c r="TL630"/>
      <c r="TM630"/>
      <c r="TN630"/>
      <c r="TO630"/>
      <c r="TP630"/>
      <c r="TQ630"/>
      <c r="TR630"/>
      <c r="TS630"/>
      <c r="TT630"/>
      <c r="TU630"/>
      <c r="TV630"/>
      <c r="TW630"/>
      <c r="TX630"/>
      <c r="TY630"/>
      <c r="TZ630"/>
      <c r="UA630"/>
      <c r="UB630"/>
      <c r="UC630"/>
      <c r="UD630"/>
      <c r="UE630"/>
      <c r="UF630"/>
      <c r="UG630"/>
      <c r="UH630"/>
      <c r="UI630"/>
      <c r="UJ630"/>
      <c r="UK630"/>
      <c r="UL630"/>
      <c r="UM630"/>
      <c r="UN630"/>
      <c r="UO630"/>
      <c r="UP630"/>
      <c r="UQ630"/>
      <c r="UR630"/>
      <c r="US630"/>
      <c r="UT630"/>
      <c r="UU630"/>
      <c r="UV630"/>
      <c r="UW630"/>
      <c r="UX630"/>
      <c r="UY630"/>
      <c r="UZ630"/>
      <c r="VA630"/>
      <c r="VB630"/>
      <c r="VC630"/>
      <c r="VD630"/>
      <c r="VE630"/>
      <c r="VF630"/>
      <c r="VG630"/>
      <c r="VH630"/>
      <c r="VI630"/>
      <c r="VJ630"/>
      <c r="VK630"/>
      <c r="VL630"/>
      <c r="VM630"/>
      <c r="VN630"/>
      <c r="VO630"/>
      <c r="VP630"/>
      <c r="VQ630"/>
      <c r="VR630"/>
      <c r="VS630"/>
      <c r="VT630"/>
      <c r="VU630"/>
      <c r="VV630"/>
      <c r="VW630"/>
      <c r="VX630"/>
      <c r="VY630"/>
      <c r="VZ630"/>
      <c r="WA630"/>
      <c r="WB630"/>
      <c r="WC630"/>
      <c r="WD630"/>
      <c r="WE630"/>
      <c r="WF630"/>
      <c r="WG630"/>
      <c r="WH630"/>
      <c r="WI630"/>
      <c r="WJ630"/>
      <c r="WK630"/>
      <c r="WL630"/>
      <c r="WM630"/>
      <c r="WN630"/>
      <c r="WO630"/>
      <c r="WP630"/>
      <c r="WQ630"/>
      <c r="WR630"/>
      <c r="WS630"/>
      <c r="WT630"/>
      <c r="WU630"/>
      <c r="WV630"/>
      <c r="WW630"/>
      <c r="WX630"/>
      <c r="WY630"/>
      <c r="WZ630"/>
      <c r="XA630"/>
      <c r="XB630"/>
      <c r="XC630"/>
      <c r="XD630"/>
      <c r="XE630"/>
      <c r="XF630"/>
      <c r="XG630"/>
      <c r="XH630"/>
      <c r="XI630"/>
      <c r="XJ630"/>
      <c r="XK630"/>
      <c r="XL630"/>
      <c r="XM630"/>
      <c r="XN630"/>
      <c r="XO630"/>
      <c r="XP630"/>
      <c r="XQ630"/>
      <c r="XR630"/>
      <c r="XS630"/>
      <c r="XT630"/>
      <c r="XU630"/>
      <c r="XV630"/>
      <c r="XW630"/>
      <c r="XX630"/>
      <c r="XY630"/>
      <c r="XZ630"/>
      <c r="YA630"/>
      <c r="YB630"/>
      <c r="YC630"/>
      <c r="YD630"/>
      <c r="YE630"/>
      <c r="YF630"/>
      <c r="YG630"/>
      <c r="YH630"/>
      <c r="YI630"/>
      <c r="YJ630"/>
      <c r="YK630"/>
      <c r="YL630"/>
      <c r="YM630"/>
      <c r="YN630"/>
      <c r="YO630"/>
      <c r="YP630"/>
      <c r="YQ630"/>
      <c r="YR630"/>
      <c r="YS630"/>
      <c r="YT630"/>
      <c r="YU630"/>
      <c r="YV630"/>
      <c r="YW630"/>
      <c r="YX630"/>
      <c r="YY630"/>
      <c r="YZ630"/>
      <c r="ZA630"/>
      <c r="ZB630"/>
      <c r="ZC630"/>
      <c r="ZD630"/>
      <c r="ZE630"/>
      <c r="ZF630"/>
      <c r="ZG630"/>
      <c r="ZH630"/>
      <c r="ZI630"/>
      <c r="ZJ630"/>
      <c r="ZK630"/>
      <c r="ZL630"/>
      <c r="ZM630"/>
      <c r="ZN630"/>
      <c r="ZO630"/>
      <c r="ZP630"/>
      <c r="ZQ630"/>
      <c r="ZR630"/>
      <c r="ZS630"/>
      <c r="ZT630"/>
      <c r="ZU630"/>
      <c r="ZV630"/>
      <c r="ZW630"/>
      <c r="ZX630"/>
      <c r="ZY630"/>
      <c r="ZZ630"/>
      <c r="AAA630"/>
      <c r="AAB630"/>
      <c r="AAC630"/>
      <c r="AAD630"/>
      <c r="AAE630"/>
      <c r="AAF630"/>
      <c r="AAG630"/>
      <c r="AAH630"/>
      <c r="AAI630"/>
      <c r="AAJ630"/>
      <c r="AAK630"/>
      <c r="AAL630"/>
      <c r="AAM630"/>
      <c r="AAN630"/>
      <c r="AAO630"/>
      <c r="AAP630"/>
      <c r="AAQ630"/>
      <c r="AAR630"/>
      <c r="AAS630"/>
      <c r="AAT630"/>
      <c r="AAU630"/>
      <c r="AAV630"/>
      <c r="AAW630"/>
      <c r="AAX630"/>
      <c r="AAY630"/>
      <c r="AAZ630"/>
      <c r="ABA630"/>
      <c r="ABB630"/>
      <c r="ABC630"/>
      <c r="ABD630"/>
      <c r="ABE630"/>
      <c r="ABF630"/>
      <c r="ABG630"/>
      <c r="ABH630"/>
      <c r="ABI630"/>
      <c r="ABJ630"/>
      <c r="ABK630"/>
      <c r="ABL630"/>
      <c r="ABM630"/>
      <c r="ABN630"/>
      <c r="ABO630"/>
      <c r="ABP630"/>
      <c r="ABQ630"/>
      <c r="ABR630"/>
      <c r="ABS630"/>
      <c r="ABT630"/>
      <c r="ABU630"/>
      <c r="ABV630"/>
      <c r="ABW630"/>
      <c r="ABX630"/>
      <c r="ABY630"/>
      <c r="ABZ630"/>
      <c r="ACA630"/>
      <c r="ACB630"/>
      <c r="ACC630"/>
      <c r="ACD630"/>
      <c r="ACE630"/>
      <c r="ACF630"/>
      <c r="ACG630"/>
      <c r="ACH630"/>
      <c r="ACI630"/>
      <c r="ACJ630"/>
      <c r="ACK630"/>
      <c r="ACL630"/>
      <c r="ACM630"/>
      <c r="ACN630"/>
      <c r="ACO630"/>
      <c r="ACP630"/>
      <c r="ACQ630"/>
      <c r="ACR630"/>
      <c r="ACS630"/>
      <c r="ACT630"/>
      <c r="ACU630"/>
      <c r="ACV630"/>
      <c r="ACW630"/>
      <c r="ACX630"/>
      <c r="ACY630"/>
      <c r="ACZ630"/>
      <c r="ADA630"/>
      <c r="ADB630"/>
      <c r="ADC630"/>
      <c r="ADD630"/>
      <c r="ADE630"/>
      <c r="ADF630"/>
      <c r="ADG630"/>
      <c r="ADH630"/>
      <c r="ADI630"/>
      <c r="ADJ630"/>
      <c r="ADK630"/>
      <c r="ADL630"/>
      <c r="ADM630"/>
      <c r="ADN630"/>
      <c r="ADO630"/>
      <c r="ADP630"/>
      <c r="ADQ630"/>
      <c r="ADR630"/>
      <c r="ADS630"/>
      <c r="ADT630"/>
      <c r="ADU630"/>
      <c r="ADV630"/>
      <c r="ADW630"/>
      <c r="ADX630"/>
      <c r="ADY630"/>
      <c r="ADZ630"/>
      <c r="AEA630"/>
      <c r="AEB630"/>
      <c r="AEC630"/>
      <c r="AED630"/>
      <c r="AEE630"/>
      <c r="AEF630"/>
      <c r="AEG630"/>
      <c r="AEH630"/>
      <c r="AEI630"/>
      <c r="AEJ630"/>
      <c r="AEK630"/>
      <c r="AEL630"/>
      <c r="AEM630"/>
      <c r="AEN630"/>
      <c r="AEO630"/>
      <c r="AEP630"/>
      <c r="AEQ630"/>
      <c r="AER630"/>
      <c r="AES630"/>
      <c r="AET630"/>
      <c r="AEU630"/>
      <c r="AEV630"/>
      <c r="AEW630"/>
      <c r="AEX630"/>
      <c r="AEY630"/>
      <c r="AEZ630"/>
      <c r="AFA630"/>
      <c r="AFB630"/>
      <c r="AFC630"/>
      <c r="AFD630"/>
      <c r="AFE630"/>
      <c r="AFF630"/>
      <c r="AFG630"/>
      <c r="AFH630"/>
      <c r="AFI630"/>
      <c r="AFJ630"/>
      <c r="AFK630"/>
      <c r="AFL630"/>
      <c r="AFM630"/>
      <c r="AFN630"/>
      <c r="AFO630"/>
      <c r="AFP630"/>
      <c r="AFQ630"/>
      <c r="AFR630"/>
      <c r="AFS630"/>
      <c r="AFT630"/>
      <c r="AFU630"/>
      <c r="AFV630"/>
      <c r="AFW630"/>
      <c r="AFX630"/>
      <c r="AFY630"/>
      <c r="AFZ630"/>
      <c r="AGA630"/>
      <c r="AGB630"/>
      <c r="AGC630"/>
      <c r="AGD630"/>
      <c r="AGE630"/>
      <c r="AGF630"/>
      <c r="AGG630"/>
      <c r="AGH630"/>
      <c r="AGI630"/>
      <c r="AGJ630"/>
      <c r="AGK630"/>
      <c r="AGL630"/>
      <c r="AGM630"/>
      <c r="AGN630"/>
      <c r="AGO630"/>
      <c r="AGP630"/>
      <c r="AGQ630"/>
      <c r="AGR630"/>
      <c r="AGS630"/>
      <c r="AGT630"/>
      <c r="AGU630"/>
      <c r="AGV630"/>
      <c r="AGW630"/>
      <c r="AGX630"/>
      <c r="AGY630"/>
      <c r="AGZ630"/>
      <c r="AHA630"/>
      <c r="AHB630"/>
      <c r="AHC630"/>
      <c r="AHD630"/>
      <c r="AHE630"/>
      <c r="AHF630"/>
      <c r="AHG630"/>
      <c r="AHH630"/>
      <c r="AHI630"/>
      <c r="AHJ630"/>
      <c r="AHK630"/>
      <c r="AHL630"/>
      <c r="AHM630"/>
      <c r="AHN630"/>
      <c r="AHO630"/>
      <c r="AHP630"/>
      <c r="AHQ630"/>
      <c r="AHR630"/>
      <c r="AHS630"/>
      <c r="AHT630"/>
      <c r="AHU630"/>
      <c r="AHV630"/>
      <c r="AHW630"/>
      <c r="AHX630"/>
      <c r="AHY630"/>
      <c r="AHZ630"/>
      <c r="AIA630"/>
      <c r="AIB630"/>
      <c r="AIC630"/>
      <c r="AID630"/>
      <c r="AIE630"/>
      <c r="AIF630"/>
      <c r="AIG630"/>
      <c r="AIH630"/>
      <c r="AII630"/>
      <c r="AIJ630"/>
      <c r="AIK630"/>
      <c r="AIL630"/>
      <c r="AIM630"/>
      <c r="AIN630"/>
      <c r="AIO630"/>
      <c r="AIP630"/>
      <c r="AIQ630"/>
      <c r="AIR630"/>
      <c r="AIS630"/>
      <c r="AIT630"/>
      <c r="AIU630"/>
      <c r="AIV630"/>
      <c r="AIW630"/>
      <c r="AIX630"/>
      <c r="AIY630"/>
      <c r="AIZ630"/>
      <c r="AJA630"/>
      <c r="AJB630"/>
      <c r="AJC630"/>
      <c r="AJD630"/>
      <c r="AJE630"/>
      <c r="AJF630"/>
      <c r="AJG630"/>
      <c r="AJH630"/>
      <c r="AJI630"/>
      <c r="AJJ630"/>
      <c r="AJK630"/>
      <c r="AJL630"/>
      <c r="AJM630"/>
      <c r="AJN630"/>
      <c r="AJO630"/>
      <c r="AJP630"/>
      <c r="AJQ630"/>
      <c r="AJR630"/>
      <c r="AJS630"/>
      <c r="AJT630"/>
      <c r="AJU630"/>
      <c r="AJV630"/>
      <c r="AJW630"/>
      <c r="AJX630"/>
      <c r="AJY630"/>
      <c r="AJZ630"/>
      <c r="AKA630"/>
      <c r="AKB630"/>
      <c r="AKC630"/>
      <c r="AKD630"/>
      <c r="AKE630"/>
      <c r="AKF630"/>
      <c r="AKG630"/>
      <c r="AKH630"/>
      <c r="AKI630"/>
      <c r="AKJ630"/>
      <c r="AKK630"/>
      <c r="AKL630"/>
      <c r="AKM630"/>
      <c r="AKN630"/>
      <c r="AKO630"/>
      <c r="AKP630"/>
      <c r="AKQ630"/>
      <c r="AKR630"/>
      <c r="AKS630"/>
      <c r="AKT630"/>
      <c r="AKU630"/>
      <c r="AKV630"/>
      <c r="AKW630"/>
      <c r="AKX630"/>
      <c r="AKY630"/>
      <c r="AKZ630"/>
      <c r="ALA630"/>
      <c r="ALB630"/>
      <c r="ALC630"/>
      <c r="ALD630"/>
      <c r="ALE630"/>
      <c r="ALF630"/>
      <c r="ALG630"/>
      <c r="ALH630"/>
      <c r="ALI630"/>
      <c r="ALJ630"/>
      <c r="ALK630"/>
      <c r="ALL630"/>
      <c r="ALM630"/>
      <c r="ALN630"/>
      <c r="ALO630"/>
      <c r="ALP630"/>
      <c r="ALQ630"/>
      <c r="ALR630"/>
      <c r="ALS630"/>
      <c r="ALT630"/>
      <c r="ALU630"/>
      <c r="ALV630"/>
      <c r="ALW630"/>
      <c r="ALX630"/>
      <c r="ALY630"/>
      <c r="ALZ630"/>
      <c r="AMA630"/>
      <c r="AMB630"/>
      <c r="AMC630"/>
      <c r="AMD630"/>
      <c r="AME630"/>
      <c r="AMF630"/>
      <c r="AMG630"/>
      <c r="AMH630"/>
      <c r="AMI630"/>
      <c r="AMJ630"/>
    </row>
    <row r="631" spans="1:1024" ht="17.25" customHeight="1">
      <c r="A631" s="9"/>
      <c r="B631" s="8"/>
      <c r="C631" s="8"/>
      <c r="D631" s="6"/>
      <c r="E631" s="7"/>
      <c r="F631" s="5"/>
      <c r="G631" s="5"/>
      <c r="H631" s="5"/>
      <c r="I631" s="5"/>
      <c r="J631" s="5"/>
      <c r="K631" s="5"/>
      <c r="L631" s="5"/>
      <c r="M631" s="5"/>
      <c r="N631" s="5"/>
      <c r="O631" s="5"/>
      <c r="P631" s="5"/>
      <c r="Q631" s="5"/>
      <c r="R631" s="5"/>
      <c r="S631" s="5"/>
      <c r="T631" s="5"/>
      <c r="U631" s="5"/>
      <c r="V631" s="5"/>
      <c r="W631" s="5"/>
      <c r="X631" s="5"/>
      <c r="Y631" s="5"/>
      <c r="Z631" s="5"/>
      <c r="AA631" s="5"/>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c r="RI631"/>
      <c r="RJ631"/>
      <c r="RK631"/>
      <c r="RL631"/>
      <c r="RM631"/>
      <c r="RN631"/>
      <c r="RO631"/>
      <c r="RP631"/>
      <c r="RQ631"/>
      <c r="RR631"/>
      <c r="RS631"/>
      <c r="RT631"/>
      <c r="RU631"/>
      <c r="RV631"/>
      <c r="RW631"/>
      <c r="RX631"/>
      <c r="RY631"/>
      <c r="RZ631"/>
      <c r="SA631"/>
      <c r="SB631"/>
      <c r="SC631"/>
      <c r="SD631"/>
      <c r="SE631"/>
      <c r="SF631"/>
      <c r="SG631"/>
      <c r="SH631"/>
      <c r="SI631"/>
      <c r="SJ631"/>
      <c r="SK631"/>
      <c r="SL631"/>
      <c r="SM631"/>
      <c r="SN631"/>
      <c r="SO631"/>
      <c r="SP631"/>
      <c r="SQ631"/>
      <c r="SR631"/>
      <c r="SS631"/>
      <c r="ST631"/>
      <c r="SU631"/>
      <c r="SV631"/>
      <c r="SW631"/>
      <c r="SX631"/>
      <c r="SY631"/>
      <c r="SZ631"/>
      <c r="TA631"/>
      <c r="TB631"/>
      <c r="TC631"/>
      <c r="TD631"/>
      <c r="TE631"/>
      <c r="TF631"/>
      <c r="TG631"/>
      <c r="TH631"/>
      <c r="TI631"/>
      <c r="TJ631"/>
      <c r="TK631"/>
      <c r="TL631"/>
      <c r="TM631"/>
      <c r="TN631"/>
      <c r="TO631"/>
      <c r="TP631"/>
      <c r="TQ631"/>
      <c r="TR631"/>
      <c r="TS631"/>
      <c r="TT631"/>
      <c r="TU631"/>
      <c r="TV631"/>
      <c r="TW631"/>
      <c r="TX631"/>
      <c r="TY631"/>
      <c r="TZ631"/>
      <c r="UA631"/>
      <c r="UB631"/>
      <c r="UC631"/>
      <c r="UD631"/>
      <c r="UE631"/>
      <c r="UF631"/>
      <c r="UG631"/>
      <c r="UH631"/>
      <c r="UI631"/>
      <c r="UJ631"/>
      <c r="UK631"/>
      <c r="UL631"/>
      <c r="UM631"/>
      <c r="UN631"/>
      <c r="UO631"/>
      <c r="UP631"/>
      <c r="UQ631"/>
      <c r="UR631"/>
      <c r="US631"/>
      <c r="UT631"/>
      <c r="UU631"/>
      <c r="UV631"/>
      <c r="UW631"/>
      <c r="UX631"/>
      <c r="UY631"/>
      <c r="UZ631"/>
      <c r="VA631"/>
      <c r="VB631"/>
      <c r="VC631"/>
      <c r="VD631"/>
      <c r="VE631"/>
      <c r="VF631"/>
      <c r="VG631"/>
      <c r="VH631"/>
      <c r="VI631"/>
      <c r="VJ631"/>
      <c r="VK631"/>
      <c r="VL631"/>
      <c r="VM631"/>
      <c r="VN631"/>
      <c r="VO631"/>
      <c r="VP631"/>
      <c r="VQ631"/>
      <c r="VR631"/>
      <c r="VS631"/>
      <c r="VT631"/>
      <c r="VU631"/>
      <c r="VV631"/>
      <c r="VW631"/>
      <c r="VX631"/>
      <c r="VY631"/>
      <c r="VZ631"/>
      <c r="WA631"/>
      <c r="WB631"/>
      <c r="WC631"/>
      <c r="WD631"/>
      <c r="WE631"/>
      <c r="WF631"/>
      <c r="WG631"/>
      <c r="WH631"/>
      <c r="WI631"/>
      <c r="WJ631"/>
      <c r="WK631"/>
      <c r="WL631"/>
      <c r="WM631"/>
      <c r="WN631"/>
      <c r="WO631"/>
      <c r="WP631"/>
      <c r="WQ631"/>
      <c r="WR631"/>
      <c r="WS631"/>
      <c r="WT631"/>
      <c r="WU631"/>
      <c r="WV631"/>
      <c r="WW631"/>
      <c r="WX631"/>
      <c r="WY631"/>
      <c r="WZ631"/>
      <c r="XA631"/>
      <c r="XB631"/>
      <c r="XC631"/>
      <c r="XD631"/>
      <c r="XE631"/>
      <c r="XF631"/>
      <c r="XG631"/>
      <c r="XH631"/>
      <c r="XI631"/>
      <c r="XJ631"/>
      <c r="XK631"/>
      <c r="XL631"/>
      <c r="XM631"/>
      <c r="XN631"/>
      <c r="XO631"/>
      <c r="XP631"/>
      <c r="XQ631"/>
      <c r="XR631"/>
      <c r="XS631"/>
      <c r="XT631"/>
      <c r="XU631"/>
      <c r="XV631"/>
      <c r="XW631"/>
      <c r="XX631"/>
      <c r="XY631"/>
      <c r="XZ631"/>
      <c r="YA631"/>
      <c r="YB631"/>
      <c r="YC631"/>
      <c r="YD631"/>
      <c r="YE631"/>
      <c r="YF631"/>
      <c r="YG631"/>
      <c r="YH631"/>
      <c r="YI631"/>
      <c r="YJ631"/>
      <c r="YK631"/>
      <c r="YL631"/>
      <c r="YM631"/>
      <c r="YN631"/>
      <c r="YO631"/>
      <c r="YP631"/>
      <c r="YQ631"/>
      <c r="YR631"/>
      <c r="YS631"/>
      <c r="YT631"/>
      <c r="YU631"/>
      <c r="YV631"/>
      <c r="YW631"/>
      <c r="YX631"/>
      <c r="YY631"/>
      <c r="YZ631"/>
      <c r="ZA631"/>
      <c r="ZB631"/>
      <c r="ZC631"/>
      <c r="ZD631"/>
      <c r="ZE631"/>
      <c r="ZF631"/>
      <c r="ZG631"/>
      <c r="ZH631"/>
      <c r="ZI631"/>
      <c r="ZJ631"/>
      <c r="ZK631"/>
      <c r="ZL631"/>
      <c r="ZM631"/>
      <c r="ZN631"/>
      <c r="ZO631"/>
      <c r="ZP631"/>
      <c r="ZQ631"/>
      <c r="ZR631"/>
      <c r="ZS631"/>
      <c r="ZT631"/>
      <c r="ZU631"/>
      <c r="ZV631"/>
      <c r="ZW631"/>
      <c r="ZX631"/>
      <c r="ZY631"/>
      <c r="ZZ631"/>
      <c r="AAA631"/>
      <c r="AAB631"/>
      <c r="AAC631"/>
      <c r="AAD631"/>
      <c r="AAE631"/>
      <c r="AAF631"/>
      <c r="AAG631"/>
      <c r="AAH631"/>
      <c r="AAI631"/>
      <c r="AAJ631"/>
      <c r="AAK631"/>
      <c r="AAL631"/>
      <c r="AAM631"/>
      <c r="AAN631"/>
      <c r="AAO631"/>
      <c r="AAP631"/>
      <c r="AAQ631"/>
      <c r="AAR631"/>
      <c r="AAS631"/>
      <c r="AAT631"/>
      <c r="AAU631"/>
      <c r="AAV631"/>
      <c r="AAW631"/>
      <c r="AAX631"/>
      <c r="AAY631"/>
      <c r="AAZ631"/>
      <c r="ABA631"/>
      <c r="ABB631"/>
      <c r="ABC631"/>
      <c r="ABD631"/>
      <c r="ABE631"/>
      <c r="ABF631"/>
      <c r="ABG631"/>
      <c r="ABH631"/>
      <c r="ABI631"/>
      <c r="ABJ631"/>
      <c r="ABK631"/>
      <c r="ABL631"/>
      <c r="ABM631"/>
      <c r="ABN631"/>
      <c r="ABO631"/>
      <c r="ABP631"/>
      <c r="ABQ631"/>
      <c r="ABR631"/>
      <c r="ABS631"/>
      <c r="ABT631"/>
      <c r="ABU631"/>
      <c r="ABV631"/>
      <c r="ABW631"/>
      <c r="ABX631"/>
      <c r="ABY631"/>
      <c r="ABZ631"/>
      <c r="ACA631"/>
      <c r="ACB631"/>
      <c r="ACC631"/>
      <c r="ACD631"/>
      <c r="ACE631"/>
      <c r="ACF631"/>
      <c r="ACG631"/>
      <c r="ACH631"/>
      <c r="ACI631"/>
      <c r="ACJ631"/>
      <c r="ACK631"/>
      <c r="ACL631"/>
      <c r="ACM631"/>
      <c r="ACN631"/>
      <c r="ACO631"/>
      <c r="ACP631"/>
      <c r="ACQ631"/>
      <c r="ACR631"/>
      <c r="ACS631"/>
      <c r="ACT631"/>
      <c r="ACU631"/>
      <c r="ACV631"/>
      <c r="ACW631"/>
      <c r="ACX631"/>
      <c r="ACY631"/>
      <c r="ACZ631"/>
      <c r="ADA631"/>
      <c r="ADB631"/>
      <c r="ADC631"/>
      <c r="ADD631"/>
      <c r="ADE631"/>
      <c r="ADF631"/>
      <c r="ADG631"/>
      <c r="ADH631"/>
      <c r="ADI631"/>
      <c r="ADJ631"/>
      <c r="ADK631"/>
      <c r="ADL631"/>
      <c r="ADM631"/>
      <c r="ADN631"/>
      <c r="ADO631"/>
      <c r="ADP631"/>
      <c r="ADQ631"/>
      <c r="ADR631"/>
      <c r="ADS631"/>
      <c r="ADT631"/>
      <c r="ADU631"/>
      <c r="ADV631"/>
      <c r="ADW631"/>
      <c r="ADX631"/>
      <c r="ADY631"/>
      <c r="ADZ631"/>
      <c r="AEA631"/>
      <c r="AEB631"/>
      <c r="AEC631"/>
      <c r="AED631"/>
      <c r="AEE631"/>
      <c r="AEF631"/>
      <c r="AEG631"/>
      <c r="AEH631"/>
      <c r="AEI631"/>
      <c r="AEJ631"/>
      <c r="AEK631"/>
      <c r="AEL631"/>
      <c r="AEM631"/>
      <c r="AEN631"/>
      <c r="AEO631"/>
      <c r="AEP631"/>
      <c r="AEQ631"/>
      <c r="AER631"/>
      <c r="AES631"/>
      <c r="AET631"/>
      <c r="AEU631"/>
      <c r="AEV631"/>
      <c r="AEW631"/>
      <c r="AEX631"/>
      <c r="AEY631"/>
      <c r="AEZ631"/>
      <c r="AFA631"/>
      <c r="AFB631"/>
      <c r="AFC631"/>
      <c r="AFD631"/>
      <c r="AFE631"/>
      <c r="AFF631"/>
      <c r="AFG631"/>
      <c r="AFH631"/>
      <c r="AFI631"/>
      <c r="AFJ631"/>
      <c r="AFK631"/>
      <c r="AFL631"/>
      <c r="AFM631"/>
      <c r="AFN631"/>
      <c r="AFO631"/>
      <c r="AFP631"/>
      <c r="AFQ631"/>
      <c r="AFR631"/>
      <c r="AFS631"/>
      <c r="AFT631"/>
      <c r="AFU631"/>
      <c r="AFV631"/>
      <c r="AFW631"/>
      <c r="AFX631"/>
      <c r="AFY631"/>
      <c r="AFZ631"/>
      <c r="AGA631"/>
      <c r="AGB631"/>
      <c r="AGC631"/>
      <c r="AGD631"/>
      <c r="AGE631"/>
      <c r="AGF631"/>
      <c r="AGG631"/>
      <c r="AGH631"/>
      <c r="AGI631"/>
      <c r="AGJ631"/>
      <c r="AGK631"/>
      <c r="AGL631"/>
      <c r="AGM631"/>
      <c r="AGN631"/>
      <c r="AGO631"/>
      <c r="AGP631"/>
      <c r="AGQ631"/>
      <c r="AGR631"/>
      <c r="AGS631"/>
      <c r="AGT631"/>
      <c r="AGU631"/>
      <c r="AGV631"/>
      <c r="AGW631"/>
      <c r="AGX631"/>
      <c r="AGY631"/>
      <c r="AGZ631"/>
      <c r="AHA631"/>
      <c r="AHB631"/>
      <c r="AHC631"/>
      <c r="AHD631"/>
      <c r="AHE631"/>
      <c r="AHF631"/>
      <c r="AHG631"/>
      <c r="AHH631"/>
      <c r="AHI631"/>
      <c r="AHJ631"/>
      <c r="AHK631"/>
      <c r="AHL631"/>
      <c r="AHM631"/>
      <c r="AHN631"/>
      <c r="AHO631"/>
      <c r="AHP631"/>
      <c r="AHQ631"/>
      <c r="AHR631"/>
      <c r="AHS631"/>
      <c r="AHT631"/>
      <c r="AHU631"/>
      <c r="AHV631"/>
      <c r="AHW631"/>
      <c r="AHX631"/>
      <c r="AHY631"/>
      <c r="AHZ631"/>
      <c r="AIA631"/>
      <c r="AIB631"/>
      <c r="AIC631"/>
      <c r="AID631"/>
      <c r="AIE631"/>
      <c r="AIF631"/>
      <c r="AIG631"/>
      <c r="AIH631"/>
      <c r="AII631"/>
      <c r="AIJ631"/>
      <c r="AIK631"/>
      <c r="AIL631"/>
      <c r="AIM631"/>
      <c r="AIN631"/>
      <c r="AIO631"/>
      <c r="AIP631"/>
      <c r="AIQ631"/>
      <c r="AIR631"/>
      <c r="AIS631"/>
      <c r="AIT631"/>
      <c r="AIU631"/>
      <c r="AIV631"/>
      <c r="AIW631"/>
      <c r="AIX631"/>
      <c r="AIY631"/>
      <c r="AIZ631"/>
      <c r="AJA631"/>
      <c r="AJB631"/>
      <c r="AJC631"/>
      <c r="AJD631"/>
      <c r="AJE631"/>
      <c r="AJF631"/>
      <c r="AJG631"/>
      <c r="AJH631"/>
      <c r="AJI631"/>
      <c r="AJJ631"/>
      <c r="AJK631"/>
      <c r="AJL631"/>
      <c r="AJM631"/>
      <c r="AJN631"/>
      <c r="AJO631"/>
      <c r="AJP631"/>
      <c r="AJQ631"/>
      <c r="AJR631"/>
      <c r="AJS631"/>
      <c r="AJT631"/>
      <c r="AJU631"/>
      <c r="AJV631"/>
      <c r="AJW631"/>
      <c r="AJX631"/>
      <c r="AJY631"/>
      <c r="AJZ631"/>
      <c r="AKA631"/>
      <c r="AKB631"/>
      <c r="AKC631"/>
      <c r="AKD631"/>
      <c r="AKE631"/>
      <c r="AKF631"/>
      <c r="AKG631"/>
      <c r="AKH631"/>
      <c r="AKI631"/>
      <c r="AKJ631"/>
      <c r="AKK631"/>
      <c r="AKL631"/>
      <c r="AKM631"/>
      <c r="AKN631"/>
      <c r="AKO631"/>
      <c r="AKP631"/>
      <c r="AKQ631"/>
      <c r="AKR631"/>
      <c r="AKS631"/>
      <c r="AKT631"/>
      <c r="AKU631"/>
      <c r="AKV631"/>
      <c r="AKW631"/>
      <c r="AKX631"/>
      <c r="AKY631"/>
      <c r="AKZ631"/>
      <c r="ALA631"/>
      <c r="ALB631"/>
      <c r="ALC631"/>
      <c r="ALD631"/>
      <c r="ALE631"/>
      <c r="ALF631"/>
      <c r="ALG631"/>
      <c r="ALH631"/>
      <c r="ALI631"/>
      <c r="ALJ631"/>
      <c r="ALK631"/>
      <c r="ALL631"/>
      <c r="ALM631"/>
      <c r="ALN631"/>
      <c r="ALO631"/>
      <c r="ALP631"/>
      <c r="ALQ631"/>
      <c r="ALR631"/>
      <c r="ALS631"/>
      <c r="ALT631"/>
      <c r="ALU631"/>
      <c r="ALV631"/>
      <c r="ALW631"/>
      <c r="ALX631"/>
      <c r="ALY631"/>
      <c r="ALZ631"/>
      <c r="AMA631"/>
      <c r="AMB631"/>
      <c r="AMC631"/>
      <c r="AMD631"/>
      <c r="AME631"/>
      <c r="AMF631"/>
      <c r="AMG631"/>
      <c r="AMH631"/>
      <c r="AMI631"/>
      <c r="AMJ631"/>
    </row>
    <row r="632" spans="1:1024" ht="17.25" customHeight="1">
      <c r="A632" s="9"/>
      <c r="B632" s="8"/>
      <c r="C632" s="8"/>
      <c r="D632" s="6"/>
      <c r="E632" s="7"/>
      <c r="F632" s="5"/>
      <c r="G632" s="5"/>
      <c r="H632" s="5"/>
      <c r="I632" s="5"/>
      <c r="J632" s="5"/>
      <c r="K632" s="5"/>
      <c r="L632" s="5"/>
      <c r="M632" s="5"/>
      <c r="N632" s="5"/>
      <c r="O632" s="5"/>
      <c r="P632" s="5"/>
      <c r="Q632" s="5"/>
      <c r="R632" s="5"/>
      <c r="S632" s="5"/>
      <c r="T632" s="5"/>
      <c r="U632" s="5"/>
      <c r="V632" s="5"/>
      <c r="W632" s="5"/>
      <c r="X632" s="5"/>
      <c r="Y632" s="5"/>
      <c r="Z632" s="5"/>
      <c r="AA632" s="5"/>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c r="RA632"/>
      <c r="RB632"/>
      <c r="RC632"/>
      <c r="RD632"/>
      <c r="RE632"/>
      <c r="RF632"/>
      <c r="RG632"/>
      <c r="RH632"/>
      <c r="RI632"/>
      <c r="RJ632"/>
      <c r="RK632"/>
      <c r="RL632"/>
      <c r="RM632"/>
      <c r="RN632"/>
      <c r="RO632"/>
      <c r="RP632"/>
      <c r="RQ632"/>
      <c r="RR632"/>
      <c r="RS632"/>
      <c r="RT632"/>
      <c r="RU632"/>
      <c r="RV632"/>
      <c r="RW632"/>
      <c r="RX632"/>
      <c r="RY632"/>
      <c r="RZ632"/>
      <c r="SA632"/>
      <c r="SB632"/>
      <c r="SC632"/>
      <c r="SD632"/>
      <c r="SE632"/>
      <c r="SF632"/>
      <c r="SG632"/>
      <c r="SH632"/>
      <c r="SI632"/>
      <c r="SJ632"/>
      <c r="SK632"/>
      <c r="SL632"/>
      <c r="SM632"/>
      <c r="SN632"/>
      <c r="SO632"/>
      <c r="SP632"/>
      <c r="SQ632"/>
      <c r="SR632"/>
      <c r="SS632"/>
      <c r="ST632"/>
      <c r="SU632"/>
      <c r="SV632"/>
      <c r="SW632"/>
      <c r="SX632"/>
      <c r="SY632"/>
      <c r="SZ632"/>
      <c r="TA632"/>
      <c r="TB632"/>
      <c r="TC632"/>
      <c r="TD632"/>
      <c r="TE632"/>
      <c r="TF632"/>
      <c r="TG632"/>
      <c r="TH632"/>
      <c r="TI632"/>
      <c r="TJ632"/>
      <c r="TK632"/>
      <c r="TL632"/>
      <c r="TM632"/>
      <c r="TN632"/>
      <c r="TO632"/>
      <c r="TP632"/>
      <c r="TQ632"/>
      <c r="TR632"/>
      <c r="TS632"/>
      <c r="TT632"/>
      <c r="TU632"/>
      <c r="TV632"/>
      <c r="TW632"/>
      <c r="TX632"/>
      <c r="TY632"/>
      <c r="TZ632"/>
      <c r="UA632"/>
      <c r="UB632"/>
      <c r="UC632"/>
      <c r="UD632"/>
      <c r="UE632"/>
      <c r="UF632"/>
      <c r="UG632"/>
      <c r="UH632"/>
      <c r="UI632"/>
      <c r="UJ632"/>
      <c r="UK632"/>
      <c r="UL632"/>
      <c r="UM632"/>
      <c r="UN632"/>
      <c r="UO632"/>
      <c r="UP632"/>
      <c r="UQ632"/>
      <c r="UR632"/>
      <c r="US632"/>
      <c r="UT632"/>
      <c r="UU632"/>
      <c r="UV632"/>
      <c r="UW632"/>
      <c r="UX632"/>
      <c r="UY632"/>
      <c r="UZ632"/>
      <c r="VA632"/>
      <c r="VB632"/>
      <c r="VC632"/>
      <c r="VD632"/>
      <c r="VE632"/>
      <c r="VF632"/>
      <c r="VG632"/>
      <c r="VH632"/>
      <c r="VI632"/>
      <c r="VJ632"/>
      <c r="VK632"/>
      <c r="VL632"/>
      <c r="VM632"/>
      <c r="VN632"/>
      <c r="VO632"/>
      <c r="VP632"/>
      <c r="VQ632"/>
      <c r="VR632"/>
      <c r="VS632"/>
      <c r="VT632"/>
      <c r="VU632"/>
      <c r="VV632"/>
      <c r="VW632"/>
      <c r="VX632"/>
      <c r="VY632"/>
      <c r="VZ632"/>
      <c r="WA632"/>
      <c r="WB632"/>
      <c r="WC632"/>
      <c r="WD632"/>
      <c r="WE632"/>
      <c r="WF632"/>
      <c r="WG632"/>
      <c r="WH632"/>
      <c r="WI632"/>
      <c r="WJ632"/>
      <c r="WK632"/>
      <c r="WL632"/>
      <c r="WM632"/>
      <c r="WN632"/>
      <c r="WO632"/>
      <c r="WP632"/>
      <c r="WQ632"/>
      <c r="WR632"/>
      <c r="WS632"/>
      <c r="WT632"/>
      <c r="WU632"/>
      <c r="WV632"/>
      <c r="WW632"/>
      <c r="WX632"/>
      <c r="WY632"/>
      <c r="WZ632"/>
      <c r="XA632"/>
      <c r="XB632"/>
      <c r="XC632"/>
      <c r="XD632"/>
      <c r="XE632"/>
      <c r="XF632"/>
      <c r="XG632"/>
      <c r="XH632"/>
      <c r="XI632"/>
      <c r="XJ632"/>
      <c r="XK632"/>
      <c r="XL632"/>
      <c r="XM632"/>
      <c r="XN632"/>
      <c r="XO632"/>
      <c r="XP632"/>
      <c r="XQ632"/>
      <c r="XR632"/>
      <c r="XS632"/>
      <c r="XT632"/>
      <c r="XU632"/>
      <c r="XV632"/>
      <c r="XW632"/>
      <c r="XX632"/>
      <c r="XY632"/>
      <c r="XZ632"/>
      <c r="YA632"/>
      <c r="YB632"/>
      <c r="YC632"/>
      <c r="YD632"/>
      <c r="YE632"/>
      <c r="YF632"/>
      <c r="YG632"/>
      <c r="YH632"/>
      <c r="YI632"/>
      <c r="YJ632"/>
      <c r="YK632"/>
      <c r="YL632"/>
      <c r="YM632"/>
      <c r="YN632"/>
      <c r="YO632"/>
      <c r="YP632"/>
      <c r="YQ632"/>
      <c r="YR632"/>
      <c r="YS632"/>
      <c r="YT632"/>
      <c r="YU632"/>
      <c r="YV632"/>
      <c r="YW632"/>
      <c r="YX632"/>
      <c r="YY632"/>
      <c r="YZ632"/>
      <c r="ZA632"/>
      <c r="ZB632"/>
      <c r="ZC632"/>
      <c r="ZD632"/>
      <c r="ZE632"/>
      <c r="ZF632"/>
      <c r="ZG632"/>
      <c r="ZH632"/>
      <c r="ZI632"/>
      <c r="ZJ632"/>
      <c r="ZK632"/>
      <c r="ZL632"/>
      <c r="ZM632"/>
      <c r="ZN632"/>
      <c r="ZO632"/>
      <c r="ZP632"/>
      <c r="ZQ632"/>
      <c r="ZR632"/>
      <c r="ZS632"/>
      <c r="ZT632"/>
      <c r="ZU632"/>
      <c r="ZV632"/>
      <c r="ZW632"/>
      <c r="ZX632"/>
      <c r="ZY632"/>
      <c r="ZZ632"/>
      <c r="AAA632"/>
      <c r="AAB632"/>
      <c r="AAC632"/>
      <c r="AAD632"/>
      <c r="AAE632"/>
      <c r="AAF632"/>
      <c r="AAG632"/>
      <c r="AAH632"/>
      <c r="AAI632"/>
      <c r="AAJ632"/>
      <c r="AAK632"/>
      <c r="AAL632"/>
      <c r="AAM632"/>
      <c r="AAN632"/>
      <c r="AAO632"/>
      <c r="AAP632"/>
      <c r="AAQ632"/>
      <c r="AAR632"/>
      <c r="AAS632"/>
      <c r="AAT632"/>
      <c r="AAU632"/>
      <c r="AAV632"/>
      <c r="AAW632"/>
      <c r="AAX632"/>
      <c r="AAY632"/>
      <c r="AAZ632"/>
      <c r="ABA632"/>
      <c r="ABB632"/>
      <c r="ABC632"/>
      <c r="ABD632"/>
      <c r="ABE632"/>
      <c r="ABF632"/>
      <c r="ABG632"/>
      <c r="ABH632"/>
      <c r="ABI632"/>
      <c r="ABJ632"/>
      <c r="ABK632"/>
      <c r="ABL632"/>
      <c r="ABM632"/>
      <c r="ABN632"/>
      <c r="ABO632"/>
      <c r="ABP632"/>
      <c r="ABQ632"/>
      <c r="ABR632"/>
      <c r="ABS632"/>
      <c r="ABT632"/>
      <c r="ABU632"/>
      <c r="ABV632"/>
      <c r="ABW632"/>
      <c r="ABX632"/>
      <c r="ABY632"/>
      <c r="ABZ632"/>
      <c r="ACA632"/>
      <c r="ACB632"/>
      <c r="ACC632"/>
      <c r="ACD632"/>
      <c r="ACE632"/>
      <c r="ACF632"/>
      <c r="ACG632"/>
      <c r="ACH632"/>
      <c r="ACI632"/>
      <c r="ACJ632"/>
      <c r="ACK632"/>
      <c r="ACL632"/>
      <c r="ACM632"/>
      <c r="ACN632"/>
      <c r="ACO632"/>
      <c r="ACP632"/>
      <c r="ACQ632"/>
      <c r="ACR632"/>
      <c r="ACS632"/>
      <c r="ACT632"/>
      <c r="ACU632"/>
      <c r="ACV632"/>
      <c r="ACW632"/>
      <c r="ACX632"/>
      <c r="ACY632"/>
      <c r="ACZ632"/>
      <c r="ADA632"/>
      <c r="ADB632"/>
      <c r="ADC632"/>
      <c r="ADD632"/>
      <c r="ADE632"/>
      <c r="ADF632"/>
      <c r="ADG632"/>
      <c r="ADH632"/>
      <c r="ADI632"/>
      <c r="ADJ632"/>
      <c r="ADK632"/>
      <c r="ADL632"/>
      <c r="ADM632"/>
      <c r="ADN632"/>
      <c r="ADO632"/>
      <c r="ADP632"/>
      <c r="ADQ632"/>
      <c r="ADR632"/>
      <c r="ADS632"/>
      <c r="ADT632"/>
      <c r="ADU632"/>
      <c r="ADV632"/>
      <c r="ADW632"/>
      <c r="ADX632"/>
      <c r="ADY632"/>
      <c r="ADZ632"/>
      <c r="AEA632"/>
      <c r="AEB632"/>
      <c r="AEC632"/>
      <c r="AED632"/>
      <c r="AEE632"/>
      <c r="AEF632"/>
      <c r="AEG632"/>
      <c r="AEH632"/>
      <c r="AEI632"/>
      <c r="AEJ632"/>
      <c r="AEK632"/>
      <c r="AEL632"/>
      <c r="AEM632"/>
      <c r="AEN632"/>
      <c r="AEO632"/>
      <c r="AEP632"/>
      <c r="AEQ632"/>
      <c r="AER632"/>
      <c r="AES632"/>
      <c r="AET632"/>
      <c r="AEU632"/>
      <c r="AEV632"/>
      <c r="AEW632"/>
      <c r="AEX632"/>
      <c r="AEY632"/>
      <c r="AEZ632"/>
      <c r="AFA632"/>
      <c r="AFB632"/>
      <c r="AFC632"/>
      <c r="AFD632"/>
      <c r="AFE632"/>
      <c r="AFF632"/>
      <c r="AFG632"/>
      <c r="AFH632"/>
      <c r="AFI632"/>
      <c r="AFJ632"/>
      <c r="AFK632"/>
      <c r="AFL632"/>
      <c r="AFM632"/>
      <c r="AFN632"/>
      <c r="AFO632"/>
      <c r="AFP632"/>
      <c r="AFQ632"/>
      <c r="AFR632"/>
      <c r="AFS632"/>
      <c r="AFT632"/>
      <c r="AFU632"/>
      <c r="AFV632"/>
      <c r="AFW632"/>
      <c r="AFX632"/>
      <c r="AFY632"/>
      <c r="AFZ632"/>
      <c r="AGA632"/>
      <c r="AGB632"/>
      <c r="AGC632"/>
      <c r="AGD632"/>
      <c r="AGE632"/>
      <c r="AGF632"/>
      <c r="AGG632"/>
      <c r="AGH632"/>
      <c r="AGI632"/>
      <c r="AGJ632"/>
      <c r="AGK632"/>
      <c r="AGL632"/>
      <c r="AGM632"/>
      <c r="AGN632"/>
      <c r="AGO632"/>
      <c r="AGP632"/>
      <c r="AGQ632"/>
      <c r="AGR632"/>
      <c r="AGS632"/>
      <c r="AGT632"/>
      <c r="AGU632"/>
      <c r="AGV632"/>
      <c r="AGW632"/>
      <c r="AGX632"/>
      <c r="AGY632"/>
      <c r="AGZ632"/>
      <c r="AHA632"/>
      <c r="AHB632"/>
      <c r="AHC632"/>
      <c r="AHD632"/>
      <c r="AHE632"/>
      <c r="AHF632"/>
      <c r="AHG632"/>
      <c r="AHH632"/>
      <c r="AHI632"/>
      <c r="AHJ632"/>
      <c r="AHK632"/>
      <c r="AHL632"/>
      <c r="AHM632"/>
      <c r="AHN632"/>
      <c r="AHO632"/>
      <c r="AHP632"/>
      <c r="AHQ632"/>
      <c r="AHR632"/>
      <c r="AHS632"/>
      <c r="AHT632"/>
      <c r="AHU632"/>
      <c r="AHV632"/>
      <c r="AHW632"/>
      <c r="AHX632"/>
      <c r="AHY632"/>
      <c r="AHZ632"/>
      <c r="AIA632"/>
      <c r="AIB632"/>
      <c r="AIC632"/>
      <c r="AID632"/>
      <c r="AIE632"/>
      <c r="AIF632"/>
      <c r="AIG632"/>
      <c r="AIH632"/>
      <c r="AII632"/>
      <c r="AIJ632"/>
      <c r="AIK632"/>
      <c r="AIL632"/>
      <c r="AIM632"/>
      <c r="AIN632"/>
      <c r="AIO632"/>
      <c r="AIP632"/>
      <c r="AIQ632"/>
      <c r="AIR632"/>
      <c r="AIS632"/>
      <c r="AIT632"/>
      <c r="AIU632"/>
      <c r="AIV632"/>
      <c r="AIW632"/>
      <c r="AIX632"/>
      <c r="AIY632"/>
      <c r="AIZ632"/>
      <c r="AJA632"/>
      <c r="AJB632"/>
      <c r="AJC632"/>
      <c r="AJD632"/>
      <c r="AJE632"/>
      <c r="AJF632"/>
      <c r="AJG632"/>
      <c r="AJH632"/>
      <c r="AJI632"/>
      <c r="AJJ632"/>
      <c r="AJK632"/>
      <c r="AJL632"/>
      <c r="AJM632"/>
      <c r="AJN632"/>
      <c r="AJO632"/>
      <c r="AJP632"/>
      <c r="AJQ632"/>
      <c r="AJR632"/>
      <c r="AJS632"/>
      <c r="AJT632"/>
      <c r="AJU632"/>
      <c r="AJV632"/>
      <c r="AJW632"/>
      <c r="AJX632"/>
      <c r="AJY632"/>
      <c r="AJZ632"/>
      <c r="AKA632"/>
      <c r="AKB632"/>
      <c r="AKC632"/>
      <c r="AKD632"/>
      <c r="AKE632"/>
      <c r="AKF632"/>
      <c r="AKG632"/>
      <c r="AKH632"/>
      <c r="AKI632"/>
      <c r="AKJ632"/>
      <c r="AKK632"/>
      <c r="AKL632"/>
      <c r="AKM632"/>
      <c r="AKN632"/>
      <c r="AKO632"/>
      <c r="AKP632"/>
      <c r="AKQ632"/>
      <c r="AKR632"/>
      <c r="AKS632"/>
      <c r="AKT632"/>
      <c r="AKU632"/>
      <c r="AKV632"/>
      <c r="AKW632"/>
      <c r="AKX632"/>
      <c r="AKY632"/>
      <c r="AKZ632"/>
      <c r="ALA632"/>
      <c r="ALB632"/>
      <c r="ALC632"/>
      <c r="ALD632"/>
      <c r="ALE632"/>
      <c r="ALF632"/>
      <c r="ALG632"/>
      <c r="ALH632"/>
      <c r="ALI632"/>
      <c r="ALJ632"/>
      <c r="ALK632"/>
      <c r="ALL632"/>
      <c r="ALM632"/>
      <c r="ALN632"/>
      <c r="ALO632"/>
      <c r="ALP632"/>
      <c r="ALQ632"/>
      <c r="ALR632"/>
      <c r="ALS632"/>
      <c r="ALT632"/>
      <c r="ALU632"/>
      <c r="ALV632"/>
      <c r="ALW632"/>
      <c r="ALX632"/>
      <c r="ALY632"/>
      <c r="ALZ632"/>
      <c r="AMA632"/>
      <c r="AMB632"/>
      <c r="AMC632"/>
      <c r="AMD632"/>
      <c r="AME632"/>
      <c r="AMF632"/>
      <c r="AMG632"/>
      <c r="AMH632"/>
      <c r="AMI632"/>
      <c r="AMJ632"/>
    </row>
    <row r="633" spans="1:1024" ht="17.25" customHeight="1">
      <c r="A633" s="9"/>
      <c r="B633" s="8"/>
      <c r="C633" s="8"/>
      <c r="D633" s="6"/>
      <c r="E633" s="7"/>
      <c r="F633" s="5"/>
      <c r="G633" s="5"/>
      <c r="H633" s="5"/>
      <c r="I633" s="5"/>
      <c r="J633" s="5"/>
      <c r="K633" s="5"/>
      <c r="L633" s="5"/>
      <c r="M633" s="5"/>
      <c r="N633" s="5"/>
      <c r="O633" s="5"/>
      <c r="P633" s="5"/>
      <c r="Q633" s="5"/>
      <c r="R633" s="5"/>
      <c r="S633" s="5"/>
      <c r="T633" s="5"/>
      <c r="U633" s="5"/>
      <c r="V633" s="5"/>
      <c r="W633" s="5"/>
      <c r="X633" s="5"/>
      <c r="Y633" s="5"/>
      <c r="Z633" s="5"/>
      <c r="AA633" s="5"/>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MN633"/>
      <c r="MO633"/>
      <c r="MP633"/>
      <c r="MQ633"/>
      <c r="MR633"/>
      <c r="MS633"/>
      <c r="MT633"/>
      <c r="MU633"/>
      <c r="MV633"/>
      <c r="MW633"/>
      <c r="MX633"/>
      <c r="MY633"/>
      <c r="MZ633"/>
      <c r="NA633"/>
      <c r="NB633"/>
      <c r="NC633"/>
      <c r="ND633"/>
      <c r="NE633"/>
      <c r="NF633"/>
      <c r="NG633"/>
      <c r="NH633"/>
      <c r="NI633"/>
      <c r="NJ633"/>
      <c r="NK633"/>
      <c r="NL633"/>
      <c r="NM633"/>
      <c r="NN633"/>
      <c r="NO633"/>
      <c r="NP633"/>
      <c r="NQ633"/>
      <c r="NR633"/>
      <c r="NS633"/>
      <c r="NT633"/>
      <c r="NU633"/>
      <c r="NV633"/>
      <c r="NW633"/>
      <c r="NX633"/>
      <c r="NY633"/>
      <c r="NZ633"/>
      <c r="OA633"/>
      <c r="OB633"/>
      <c r="OC633"/>
      <c r="OD633"/>
      <c r="OE633"/>
      <c r="OF633"/>
      <c r="OG633"/>
      <c r="OH633"/>
      <c r="OI633"/>
      <c r="OJ633"/>
      <c r="OK633"/>
      <c r="OL633"/>
      <c r="OM633"/>
      <c r="ON633"/>
      <c r="OO633"/>
      <c r="OP633"/>
      <c r="OQ633"/>
      <c r="OR633"/>
      <c r="OS633"/>
      <c r="OT633"/>
      <c r="OU633"/>
      <c r="OV633"/>
      <c r="OW633"/>
      <c r="OX633"/>
      <c r="OY633"/>
      <c r="OZ633"/>
      <c r="PA633"/>
      <c r="PB633"/>
      <c r="PC633"/>
      <c r="PD633"/>
      <c r="PE633"/>
      <c r="PF633"/>
      <c r="PG633"/>
      <c r="PH633"/>
      <c r="PI633"/>
      <c r="PJ633"/>
      <c r="PK633"/>
      <c r="PL633"/>
      <c r="PM633"/>
      <c r="PN633"/>
      <c r="PO633"/>
      <c r="PP633"/>
      <c r="PQ633"/>
      <c r="PR633"/>
      <c r="PS633"/>
      <c r="PT633"/>
      <c r="PU633"/>
      <c r="PV633"/>
      <c r="PW633"/>
      <c r="PX633"/>
      <c r="PY633"/>
      <c r="PZ633"/>
      <c r="QA633"/>
      <c r="QB633"/>
      <c r="QC633"/>
      <c r="QD633"/>
      <c r="QE633"/>
      <c r="QF633"/>
      <c r="QG633"/>
      <c r="QH633"/>
      <c r="QI633"/>
      <c r="QJ633"/>
      <c r="QK633"/>
      <c r="QL633"/>
      <c r="QM633"/>
      <c r="QN633"/>
      <c r="QO633"/>
      <c r="QP633"/>
      <c r="QQ633"/>
      <c r="QR633"/>
      <c r="QS633"/>
      <c r="QT633"/>
      <c r="QU633"/>
      <c r="QV633"/>
      <c r="QW633"/>
      <c r="QX633"/>
      <c r="QY633"/>
      <c r="QZ633"/>
      <c r="RA633"/>
      <c r="RB633"/>
      <c r="RC633"/>
      <c r="RD633"/>
      <c r="RE633"/>
      <c r="RF633"/>
      <c r="RG633"/>
      <c r="RH633"/>
      <c r="RI633"/>
      <c r="RJ633"/>
      <c r="RK633"/>
      <c r="RL633"/>
      <c r="RM633"/>
      <c r="RN633"/>
      <c r="RO633"/>
      <c r="RP633"/>
      <c r="RQ633"/>
      <c r="RR633"/>
      <c r="RS633"/>
      <c r="RT633"/>
      <c r="RU633"/>
      <c r="RV633"/>
      <c r="RW633"/>
      <c r="RX633"/>
      <c r="RY633"/>
      <c r="RZ633"/>
      <c r="SA633"/>
      <c r="SB633"/>
      <c r="SC633"/>
      <c r="SD633"/>
      <c r="SE633"/>
      <c r="SF633"/>
      <c r="SG633"/>
      <c r="SH633"/>
      <c r="SI633"/>
      <c r="SJ633"/>
      <c r="SK633"/>
      <c r="SL633"/>
      <c r="SM633"/>
      <c r="SN633"/>
      <c r="SO633"/>
      <c r="SP633"/>
      <c r="SQ633"/>
      <c r="SR633"/>
      <c r="SS633"/>
      <c r="ST633"/>
      <c r="SU633"/>
      <c r="SV633"/>
      <c r="SW633"/>
      <c r="SX633"/>
      <c r="SY633"/>
      <c r="SZ633"/>
      <c r="TA633"/>
      <c r="TB633"/>
      <c r="TC633"/>
      <c r="TD633"/>
      <c r="TE633"/>
      <c r="TF633"/>
      <c r="TG633"/>
      <c r="TH633"/>
      <c r="TI633"/>
      <c r="TJ633"/>
      <c r="TK633"/>
      <c r="TL633"/>
      <c r="TM633"/>
      <c r="TN633"/>
      <c r="TO633"/>
      <c r="TP633"/>
      <c r="TQ633"/>
      <c r="TR633"/>
      <c r="TS633"/>
      <c r="TT633"/>
      <c r="TU633"/>
      <c r="TV633"/>
      <c r="TW633"/>
      <c r="TX633"/>
      <c r="TY633"/>
      <c r="TZ633"/>
      <c r="UA633"/>
      <c r="UB633"/>
      <c r="UC633"/>
      <c r="UD633"/>
      <c r="UE633"/>
      <c r="UF633"/>
      <c r="UG633"/>
      <c r="UH633"/>
      <c r="UI633"/>
      <c r="UJ633"/>
      <c r="UK633"/>
      <c r="UL633"/>
      <c r="UM633"/>
      <c r="UN633"/>
      <c r="UO633"/>
      <c r="UP633"/>
      <c r="UQ633"/>
      <c r="UR633"/>
      <c r="US633"/>
      <c r="UT633"/>
      <c r="UU633"/>
      <c r="UV633"/>
      <c r="UW633"/>
      <c r="UX633"/>
      <c r="UY633"/>
      <c r="UZ633"/>
      <c r="VA633"/>
      <c r="VB633"/>
      <c r="VC633"/>
      <c r="VD633"/>
      <c r="VE633"/>
      <c r="VF633"/>
      <c r="VG633"/>
      <c r="VH633"/>
      <c r="VI633"/>
      <c r="VJ633"/>
      <c r="VK633"/>
      <c r="VL633"/>
      <c r="VM633"/>
      <c r="VN633"/>
      <c r="VO633"/>
      <c r="VP633"/>
      <c r="VQ633"/>
      <c r="VR633"/>
      <c r="VS633"/>
      <c r="VT633"/>
      <c r="VU633"/>
      <c r="VV633"/>
      <c r="VW633"/>
      <c r="VX633"/>
      <c r="VY633"/>
      <c r="VZ633"/>
      <c r="WA633"/>
      <c r="WB633"/>
      <c r="WC633"/>
      <c r="WD633"/>
      <c r="WE633"/>
      <c r="WF633"/>
      <c r="WG633"/>
      <c r="WH633"/>
      <c r="WI633"/>
      <c r="WJ633"/>
      <c r="WK633"/>
      <c r="WL633"/>
      <c r="WM633"/>
      <c r="WN633"/>
      <c r="WO633"/>
      <c r="WP633"/>
      <c r="WQ633"/>
      <c r="WR633"/>
      <c r="WS633"/>
      <c r="WT633"/>
      <c r="WU633"/>
      <c r="WV633"/>
      <c r="WW633"/>
      <c r="WX633"/>
      <c r="WY633"/>
      <c r="WZ633"/>
      <c r="XA633"/>
      <c r="XB633"/>
      <c r="XC633"/>
      <c r="XD633"/>
      <c r="XE633"/>
      <c r="XF633"/>
      <c r="XG633"/>
      <c r="XH633"/>
      <c r="XI633"/>
      <c r="XJ633"/>
      <c r="XK633"/>
      <c r="XL633"/>
      <c r="XM633"/>
      <c r="XN633"/>
      <c r="XO633"/>
      <c r="XP633"/>
      <c r="XQ633"/>
      <c r="XR633"/>
      <c r="XS633"/>
      <c r="XT633"/>
      <c r="XU633"/>
      <c r="XV633"/>
      <c r="XW633"/>
      <c r="XX633"/>
      <c r="XY633"/>
      <c r="XZ633"/>
      <c r="YA633"/>
      <c r="YB633"/>
      <c r="YC633"/>
      <c r="YD633"/>
      <c r="YE633"/>
      <c r="YF633"/>
      <c r="YG633"/>
      <c r="YH633"/>
      <c r="YI633"/>
      <c r="YJ633"/>
      <c r="YK633"/>
      <c r="YL633"/>
      <c r="YM633"/>
      <c r="YN633"/>
      <c r="YO633"/>
      <c r="YP633"/>
      <c r="YQ633"/>
      <c r="YR633"/>
      <c r="YS633"/>
      <c r="YT633"/>
      <c r="YU633"/>
      <c r="YV633"/>
      <c r="YW633"/>
      <c r="YX633"/>
      <c r="YY633"/>
      <c r="YZ633"/>
      <c r="ZA633"/>
      <c r="ZB633"/>
      <c r="ZC633"/>
      <c r="ZD633"/>
      <c r="ZE633"/>
      <c r="ZF633"/>
      <c r="ZG633"/>
      <c r="ZH633"/>
      <c r="ZI633"/>
      <c r="ZJ633"/>
      <c r="ZK633"/>
      <c r="ZL633"/>
      <c r="ZM633"/>
      <c r="ZN633"/>
      <c r="ZO633"/>
      <c r="ZP633"/>
      <c r="ZQ633"/>
      <c r="ZR633"/>
      <c r="ZS633"/>
      <c r="ZT633"/>
      <c r="ZU633"/>
      <c r="ZV633"/>
      <c r="ZW633"/>
      <c r="ZX633"/>
      <c r="ZY633"/>
      <c r="ZZ633"/>
      <c r="AAA633"/>
      <c r="AAB633"/>
      <c r="AAC633"/>
      <c r="AAD633"/>
      <c r="AAE633"/>
      <c r="AAF633"/>
      <c r="AAG633"/>
      <c r="AAH633"/>
      <c r="AAI633"/>
      <c r="AAJ633"/>
      <c r="AAK633"/>
      <c r="AAL633"/>
      <c r="AAM633"/>
      <c r="AAN633"/>
      <c r="AAO633"/>
      <c r="AAP633"/>
      <c r="AAQ633"/>
      <c r="AAR633"/>
      <c r="AAS633"/>
      <c r="AAT633"/>
      <c r="AAU633"/>
      <c r="AAV633"/>
      <c r="AAW633"/>
      <c r="AAX633"/>
      <c r="AAY633"/>
      <c r="AAZ633"/>
      <c r="ABA633"/>
      <c r="ABB633"/>
      <c r="ABC633"/>
      <c r="ABD633"/>
      <c r="ABE633"/>
      <c r="ABF633"/>
      <c r="ABG633"/>
      <c r="ABH633"/>
      <c r="ABI633"/>
      <c r="ABJ633"/>
      <c r="ABK633"/>
      <c r="ABL633"/>
      <c r="ABM633"/>
      <c r="ABN633"/>
      <c r="ABO633"/>
      <c r="ABP633"/>
      <c r="ABQ633"/>
      <c r="ABR633"/>
      <c r="ABS633"/>
      <c r="ABT633"/>
      <c r="ABU633"/>
      <c r="ABV633"/>
      <c r="ABW633"/>
      <c r="ABX633"/>
      <c r="ABY633"/>
      <c r="ABZ633"/>
      <c r="ACA633"/>
      <c r="ACB633"/>
      <c r="ACC633"/>
      <c r="ACD633"/>
      <c r="ACE633"/>
      <c r="ACF633"/>
      <c r="ACG633"/>
      <c r="ACH633"/>
      <c r="ACI633"/>
      <c r="ACJ633"/>
      <c r="ACK633"/>
      <c r="ACL633"/>
      <c r="ACM633"/>
      <c r="ACN633"/>
      <c r="ACO633"/>
      <c r="ACP633"/>
      <c r="ACQ633"/>
      <c r="ACR633"/>
      <c r="ACS633"/>
      <c r="ACT633"/>
      <c r="ACU633"/>
      <c r="ACV633"/>
      <c r="ACW633"/>
      <c r="ACX633"/>
      <c r="ACY633"/>
      <c r="ACZ633"/>
      <c r="ADA633"/>
      <c r="ADB633"/>
      <c r="ADC633"/>
      <c r="ADD633"/>
      <c r="ADE633"/>
      <c r="ADF633"/>
      <c r="ADG633"/>
      <c r="ADH633"/>
      <c r="ADI633"/>
      <c r="ADJ633"/>
      <c r="ADK633"/>
      <c r="ADL633"/>
      <c r="ADM633"/>
      <c r="ADN633"/>
      <c r="ADO633"/>
      <c r="ADP633"/>
      <c r="ADQ633"/>
      <c r="ADR633"/>
      <c r="ADS633"/>
      <c r="ADT633"/>
      <c r="ADU633"/>
      <c r="ADV633"/>
      <c r="ADW633"/>
      <c r="ADX633"/>
      <c r="ADY633"/>
      <c r="ADZ633"/>
      <c r="AEA633"/>
      <c r="AEB633"/>
      <c r="AEC633"/>
      <c r="AED633"/>
      <c r="AEE633"/>
      <c r="AEF633"/>
      <c r="AEG633"/>
      <c r="AEH633"/>
      <c r="AEI633"/>
      <c r="AEJ633"/>
      <c r="AEK633"/>
      <c r="AEL633"/>
      <c r="AEM633"/>
      <c r="AEN633"/>
      <c r="AEO633"/>
      <c r="AEP633"/>
      <c r="AEQ633"/>
      <c r="AER633"/>
      <c r="AES633"/>
      <c r="AET633"/>
      <c r="AEU633"/>
      <c r="AEV633"/>
      <c r="AEW633"/>
      <c r="AEX633"/>
      <c r="AEY633"/>
      <c r="AEZ633"/>
      <c r="AFA633"/>
      <c r="AFB633"/>
      <c r="AFC633"/>
      <c r="AFD633"/>
      <c r="AFE633"/>
      <c r="AFF633"/>
      <c r="AFG633"/>
      <c r="AFH633"/>
      <c r="AFI633"/>
      <c r="AFJ633"/>
      <c r="AFK633"/>
      <c r="AFL633"/>
      <c r="AFM633"/>
      <c r="AFN633"/>
      <c r="AFO633"/>
      <c r="AFP633"/>
      <c r="AFQ633"/>
      <c r="AFR633"/>
      <c r="AFS633"/>
      <c r="AFT633"/>
      <c r="AFU633"/>
      <c r="AFV633"/>
      <c r="AFW633"/>
      <c r="AFX633"/>
      <c r="AFY633"/>
      <c r="AFZ633"/>
      <c r="AGA633"/>
      <c r="AGB633"/>
      <c r="AGC633"/>
      <c r="AGD633"/>
      <c r="AGE633"/>
      <c r="AGF633"/>
      <c r="AGG633"/>
      <c r="AGH633"/>
      <c r="AGI633"/>
      <c r="AGJ633"/>
      <c r="AGK633"/>
      <c r="AGL633"/>
      <c r="AGM633"/>
      <c r="AGN633"/>
      <c r="AGO633"/>
      <c r="AGP633"/>
      <c r="AGQ633"/>
      <c r="AGR633"/>
      <c r="AGS633"/>
      <c r="AGT633"/>
      <c r="AGU633"/>
      <c r="AGV633"/>
      <c r="AGW633"/>
      <c r="AGX633"/>
      <c r="AGY633"/>
      <c r="AGZ633"/>
      <c r="AHA633"/>
      <c r="AHB633"/>
      <c r="AHC633"/>
      <c r="AHD633"/>
      <c r="AHE633"/>
      <c r="AHF633"/>
      <c r="AHG633"/>
      <c r="AHH633"/>
      <c r="AHI633"/>
      <c r="AHJ633"/>
      <c r="AHK633"/>
      <c r="AHL633"/>
      <c r="AHM633"/>
      <c r="AHN633"/>
      <c r="AHO633"/>
      <c r="AHP633"/>
      <c r="AHQ633"/>
      <c r="AHR633"/>
      <c r="AHS633"/>
      <c r="AHT633"/>
      <c r="AHU633"/>
      <c r="AHV633"/>
      <c r="AHW633"/>
      <c r="AHX633"/>
      <c r="AHY633"/>
      <c r="AHZ633"/>
      <c r="AIA633"/>
      <c r="AIB633"/>
      <c r="AIC633"/>
      <c r="AID633"/>
      <c r="AIE633"/>
      <c r="AIF633"/>
      <c r="AIG633"/>
      <c r="AIH633"/>
      <c r="AII633"/>
      <c r="AIJ633"/>
      <c r="AIK633"/>
      <c r="AIL633"/>
      <c r="AIM633"/>
      <c r="AIN633"/>
      <c r="AIO633"/>
      <c r="AIP633"/>
      <c r="AIQ633"/>
      <c r="AIR633"/>
      <c r="AIS633"/>
      <c r="AIT633"/>
      <c r="AIU633"/>
      <c r="AIV633"/>
      <c r="AIW633"/>
      <c r="AIX633"/>
      <c r="AIY633"/>
      <c r="AIZ633"/>
      <c r="AJA633"/>
      <c r="AJB633"/>
      <c r="AJC633"/>
      <c r="AJD633"/>
      <c r="AJE633"/>
      <c r="AJF633"/>
      <c r="AJG633"/>
      <c r="AJH633"/>
      <c r="AJI633"/>
      <c r="AJJ633"/>
      <c r="AJK633"/>
      <c r="AJL633"/>
      <c r="AJM633"/>
      <c r="AJN633"/>
      <c r="AJO633"/>
      <c r="AJP633"/>
      <c r="AJQ633"/>
      <c r="AJR633"/>
      <c r="AJS633"/>
      <c r="AJT633"/>
      <c r="AJU633"/>
      <c r="AJV633"/>
      <c r="AJW633"/>
      <c r="AJX633"/>
      <c r="AJY633"/>
      <c r="AJZ633"/>
      <c r="AKA633"/>
      <c r="AKB633"/>
      <c r="AKC633"/>
      <c r="AKD633"/>
      <c r="AKE633"/>
      <c r="AKF633"/>
      <c r="AKG633"/>
      <c r="AKH633"/>
      <c r="AKI633"/>
      <c r="AKJ633"/>
      <c r="AKK633"/>
      <c r="AKL633"/>
      <c r="AKM633"/>
      <c r="AKN633"/>
      <c r="AKO633"/>
      <c r="AKP633"/>
      <c r="AKQ633"/>
      <c r="AKR633"/>
      <c r="AKS633"/>
      <c r="AKT633"/>
      <c r="AKU633"/>
      <c r="AKV633"/>
      <c r="AKW633"/>
      <c r="AKX633"/>
      <c r="AKY633"/>
      <c r="AKZ633"/>
      <c r="ALA633"/>
      <c r="ALB633"/>
      <c r="ALC633"/>
      <c r="ALD633"/>
      <c r="ALE633"/>
      <c r="ALF633"/>
      <c r="ALG633"/>
      <c r="ALH633"/>
      <c r="ALI633"/>
      <c r="ALJ633"/>
      <c r="ALK633"/>
      <c r="ALL633"/>
      <c r="ALM633"/>
      <c r="ALN633"/>
      <c r="ALO633"/>
      <c r="ALP633"/>
      <c r="ALQ633"/>
      <c r="ALR633"/>
      <c r="ALS633"/>
      <c r="ALT633"/>
      <c r="ALU633"/>
      <c r="ALV633"/>
      <c r="ALW633"/>
      <c r="ALX633"/>
      <c r="ALY633"/>
      <c r="ALZ633"/>
      <c r="AMA633"/>
      <c r="AMB633"/>
      <c r="AMC633"/>
      <c r="AMD633"/>
      <c r="AME633"/>
      <c r="AMF633"/>
      <c r="AMG633"/>
      <c r="AMH633"/>
      <c r="AMI633"/>
      <c r="AMJ633"/>
    </row>
    <row r="634" spans="1:1024" ht="17.25" customHeight="1">
      <c r="A634" s="9"/>
      <c r="B634" s="8"/>
      <c r="C634" s="8"/>
      <c r="D634" s="6"/>
      <c r="E634" s="7"/>
      <c r="F634" s="5"/>
      <c r="G634" s="5"/>
      <c r="H634" s="5"/>
      <c r="I634" s="5"/>
      <c r="J634" s="5"/>
      <c r="K634" s="5"/>
      <c r="L634" s="5"/>
      <c r="M634" s="5"/>
      <c r="N634" s="5"/>
      <c r="O634" s="5"/>
      <c r="P634" s="5"/>
      <c r="Q634" s="5"/>
      <c r="R634" s="5"/>
      <c r="S634" s="5"/>
      <c r="T634" s="5"/>
      <c r="U634" s="5"/>
      <c r="V634" s="5"/>
      <c r="W634" s="5"/>
      <c r="X634" s="5"/>
      <c r="Y634" s="5"/>
      <c r="Z634" s="5"/>
      <c r="AA634" s="5"/>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c r="RI634"/>
      <c r="RJ634"/>
      <c r="RK634"/>
      <c r="RL634"/>
      <c r="RM634"/>
      <c r="RN634"/>
      <c r="RO634"/>
      <c r="RP634"/>
      <c r="RQ634"/>
      <c r="RR634"/>
      <c r="RS634"/>
      <c r="RT634"/>
      <c r="RU634"/>
      <c r="RV634"/>
      <c r="RW634"/>
      <c r="RX634"/>
      <c r="RY634"/>
      <c r="RZ634"/>
      <c r="SA634"/>
      <c r="SB634"/>
      <c r="SC634"/>
      <c r="SD634"/>
      <c r="SE634"/>
      <c r="SF634"/>
      <c r="SG634"/>
      <c r="SH634"/>
      <c r="SI634"/>
      <c r="SJ634"/>
      <c r="SK634"/>
      <c r="SL634"/>
      <c r="SM634"/>
      <c r="SN634"/>
      <c r="SO634"/>
      <c r="SP634"/>
      <c r="SQ634"/>
      <c r="SR634"/>
      <c r="SS634"/>
      <c r="ST634"/>
      <c r="SU634"/>
      <c r="SV634"/>
      <c r="SW634"/>
      <c r="SX634"/>
      <c r="SY634"/>
      <c r="SZ634"/>
      <c r="TA634"/>
      <c r="TB634"/>
      <c r="TC634"/>
      <c r="TD634"/>
      <c r="TE634"/>
      <c r="TF634"/>
      <c r="TG634"/>
      <c r="TH634"/>
      <c r="TI634"/>
      <c r="TJ634"/>
      <c r="TK634"/>
      <c r="TL634"/>
      <c r="TM634"/>
      <c r="TN634"/>
      <c r="TO634"/>
      <c r="TP634"/>
      <c r="TQ634"/>
      <c r="TR634"/>
      <c r="TS634"/>
      <c r="TT634"/>
      <c r="TU634"/>
      <c r="TV634"/>
      <c r="TW634"/>
      <c r="TX634"/>
      <c r="TY634"/>
      <c r="TZ634"/>
      <c r="UA634"/>
      <c r="UB634"/>
      <c r="UC634"/>
      <c r="UD634"/>
      <c r="UE634"/>
      <c r="UF634"/>
      <c r="UG634"/>
      <c r="UH634"/>
      <c r="UI634"/>
      <c r="UJ634"/>
      <c r="UK634"/>
      <c r="UL634"/>
      <c r="UM634"/>
      <c r="UN634"/>
      <c r="UO634"/>
      <c r="UP634"/>
      <c r="UQ634"/>
      <c r="UR634"/>
      <c r="US634"/>
      <c r="UT634"/>
      <c r="UU634"/>
      <c r="UV634"/>
      <c r="UW634"/>
      <c r="UX634"/>
      <c r="UY634"/>
      <c r="UZ634"/>
      <c r="VA634"/>
      <c r="VB634"/>
      <c r="VC634"/>
      <c r="VD634"/>
      <c r="VE634"/>
      <c r="VF634"/>
      <c r="VG634"/>
      <c r="VH634"/>
      <c r="VI634"/>
      <c r="VJ634"/>
      <c r="VK634"/>
      <c r="VL634"/>
      <c r="VM634"/>
      <c r="VN634"/>
      <c r="VO634"/>
      <c r="VP634"/>
      <c r="VQ634"/>
      <c r="VR634"/>
      <c r="VS634"/>
      <c r="VT634"/>
      <c r="VU634"/>
      <c r="VV634"/>
      <c r="VW634"/>
      <c r="VX634"/>
      <c r="VY634"/>
      <c r="VZ634"/>
      <c r="WA634"/>
      <c r="WB634"/>
      <c r="WC634"/>
      <c r="WD634"/>
      <c r="WE634"/>
      <c r="WF634"/>
      <c r="WG634"/>
      <c r="WH634"/>
      <c r="WI634"/>
      <c r="WJ634"/>
      <c r="WK634"/>
      <c r="WL634"/>
      <c r="WM634"/>
      <c r="WN634"/>
      <c r="WO634"/>
      <c r="WP634"/>
      <c r="WQ634"/>
      <c r="WR634"/>
      <c r="WS634"/>
      <c r="WT634"/>
      <c r="WU634"/>
      <c r="WV634"/>
      <c r="WW634"/>
      <c r="WX634"/>
      <c r="WY634"/>
      <c r="WZ634"/>
      <c r="XA634"/>
      <c r="XB634"/>
      <c r="XC634"/>
      <c r="XD634"/>
      <c r="XE634"/>
      <c r="XF634"/>
      <c r="XG634"/>
      <c r="XH634"/>
      <c r="XI634"/>
      <c r="XJ634"/>
      <c r="XK634"/>
      <c r="XL634"/>
      <c r="XM634"/>
      <c r="XN634"/>
      <c r="XO634"/>
      <c r="XP634"/>
      <c r="XQ634"/>
      <c r="XR634"/>
      <c r="XS634"/>
      <c r="XT634"/>
      <c r="XU634"/>
      <c r="XV634"/>
      <c r="XW634"/>
      <c r="XX634"/>
      <c r="XY634"/>
      <c r="XZ634"/>
      <c r="YA634"/>
      <c r="YB634"/>
      <c r="YC634"/>
      <c r="YD634"/>
      <c r="YE634"/>
      <c r="YF634"/>
      <c r="YG634"/>
      <c r="YH634"/>
      <c r="YI634"/>
      <c r="YJ634"/>
      <c r="YK634"/>
      <c r="YL634"/>
      <c r="YM634"/>
      <c r="YN634"/>
      <c r="YO634"/>
      <c r="YP634"/>
      <c r="YQ634"/>
      <c r="YR634"/>
      <c r="YS634"/>
      <c r="YT634"/>
      <c r="YU634"/>
      <c r="YV634"/>
      <c r="YW634"/>
      <c r="YX634"/>
      <c r="YY634"/>
      <c r="YZ634"/>
      <c r="ZA634"/>
      <c r="ZB634"/>
      <c r="ZC634"/>
      <c r="ZD634"/>
      <c r="ZE634"/>
      <c r="ZF634"/>
      <c r="ZG634"/>
      <c r="ZH634"/>
      <c r="ZI634"/>
      <c r="ZJ634"/>
      <c r="ZK634"/>
      <c r="ZL634"/>
      <c r="ZM634"/>
      <c r="ZN634"/>
      <c r="ZO634"/>
      <c r="ZP634"/>
      <c r="ZQ634"/>
      <c r="ZR634"/>
      <c r="ZS634"/>
      <c r="ZT634"/>
      <c r="ZU634"/>
      <c r="ZV634"/>
      <c r="ZW634"/>
      <c r="ZX634"/>
      <c r="ZY634"/>
      <c r="ZZ634"/>
      <c r="AAA634"/>
      <c r="AAB634"/>
      <c r="AAC634"/>
      <c r="AAD634"/>
      <c r="AAE634"/>
      <c r="AAF634"/>
      <c r="AAG634"/>
      <c r="AAH634"/>
      <c r="AAI634"/>
      <c r="AAJ634"/>
      <c r="AAK634"/>
      <c r="AAL634"/>
      <c r="AAM634"/>
      <c r="AAN634"/>
      <c r="AAO634"/>
      <c r="AAP634"/>
      <c r="AAQ634"/>
      <c r="AAR634"/>
      <c r="AAS634"/>
      <c r="AAT634"/>
      <c r="AAU634"/>
      <c r="AAV634"/>
      <c r="AAW634"/>
      <c r="AAX634"/>
      <c r="AAY634"/>
      <c r="AAZ634"/>
      <c r="ABA634"/>
      <c r="ABB634"/>
      <c r="ABC634"/>
      <c r="ABD634"/>
      <c r="ABE634"/>
      <c r="ABF634"/>
      <c r="ABG634"/>
      <c r="ABH634"/>
      <c r="ABI634"/>
      <c r="ABJ634"/>
      <c r="ABK634"/>
      <c r="ABL634"/>
      <c r="ABM634"/>
      <c r="ABN634"/>
      <c r="ABO634"/>
      <c r="ABP634"/>
      <c r="ABQ634"/>
      <c r="ABR634"/>
      <c r="ABS634"/>
      <c r="ABT634"/>
      <c r="ABU634"/>
      <c r="ABV634"/>
      <c r="ABW634"/>
      <c r="ABX634"/>
      <c r="ABY634"/>
      <c r="ABZ634"/>
      <c r="ACA634"/>
      <c r="ACB634"/>
      <c r="ACC634"/>
      <c r="ACD634"/>
      <c r="ACE634"/>
      <c r="ACF634"/>
      <c r="ACG634"/>
      <c r="ACH634"/>
      <c r="ACI634"/>
      <c r="ACJ634"/>
      <c r="ACK634"/>
      <c r="ACL634"/>
      <c r="ACM634"/>
      <c r="ACN634"/>
      <c r="ACO634"/>
      <c r="ACP634"/>
      <c r="ACQ634"/>
      <c r="ACR634"/>
      <c r="ACS634"/>
      <c r="ACT634"/>
      <c r="ACU634"/>
      <c r="ACV634"/>
      <c r="ACW634"/>
      <c r="ACX634"/>
      <c r="ACY634"/>
      <c r="ACZ634"/>
      <c r="ADA634"/>
      <c r="ADB634"/>
      <c r="ADC634"/>
      <c r="ADD634"/>
      <c r="ADE634"/>
      <c r="ADF634"/>
      <c r="ADG634"/>
      <c r="ADH634"/>
      <c r="ADI634"/>
      <c r="ADJ634"/>
      <c r="ADK634"/>
      <c r="ADL634"/>
      <c r="ADM634"/>
      <c r="ADN634"/>
      <c r="ADO634"/>
      <c r="ADP634"/>
      <c r="ADQ634"/>
      <c r="ADR634"/>
      <c r="ADS634"/>
      <c r="ADT634"/>
      <c r="ADU634"/>
      <c r="ADV634"/>
      <c r="ADW634"/>
      <c r="ADX634"/>
      <c r="ADY634"/>
      <c r="ADZ634"/>
      <c r="AEA634"/>
      <c r="AEB634"/>
      <c r="AEC634"/>
      <c r="AED634"/>
      <c r="AEE634"/>
      <c r="AEF634"/>
      <c r="AEG634"/>
      <c r="AEH634"/>
      <c r="AEI634"/>
      <c r="AEJ634"/>
      <c r="AEK634"/>
      <c r="AEL634"/>
      <c r="AEM634"/>
      <c r="AEN634"/>
      <c r="AEO634"/>
      <c r="AEP634"/>
      <c r="AEQ634"/>
      <c r="AER634"/>
      <c r="AES634"/>
      <c r="AET634"/>
      <c r="AEU634"/>
      <c r="AEV634"/>
      <c r="AEW634"/>
      <c r="AEX634"/>
      <c r="AEY634"/>
      <c r="AEZ634"/>
      <c r="AFA634"/>
      <c r="AFB634"/>
      <c r="AFC634"/>
      <c r="AFD634"/>
      <c r="AFE634"/>
      <c r="AFF634"/>
      <c r="AFG634"/>
      <c r="AFH634"/>
      <c r="AFI634"/>
      <c r="AFJ634"/>
      <c r="AFK634"/>
      <c r="AFL634"/>
      <c r="AFM634"/>
      <c r="AFN634"/>
      <c r="AFO634"/>
      <c r="AFP634"/>
      <c r="AFQ634"/>
      <c r="AFR634"/>
      <c r="AFS634"/>
      <c r="AFT634"/>
      <c r="AFU634"/>
      <c r="AFV634"/>
      <c r="AFW634"/>
      <c r="AFX634"/>
      <c r="AFY634"/>
      <c r="AFZ634"/>
      <c r="AGA634"/>
      <c r="AGB634"/>
      <c r="AGC634"/>
      <c r="AGD634"/>
      <c r="AGE634"/>
      <c r="AGF634"/>
      <c r="AGG634"/>
      <c r="AGH634"/>
      <c r="AGI634"/>
      <c r="AGJ634"/>
      <c r="AGK634"/>
      <c r="AGL634"/>
      <c r="AGM634"/>
      <c r="AGN634"/>
      <c r="AGO634"/>
      <c r="AGP634"/>
      <c r="AGQ634"/>
      <c r="AGR634"/>
      <c r="AGS634"/>
      <c r="AGT634"/>
      <c r="AGU634"/>
      <c r="AGV634"/>
      <c r="AGW634"/>
      <c r="AGX634"/>
      <c r="AGY634"/>
      <c r="AGZ634"/>
      <c r="AHA634"/>
      <c r="AHB634"/>
      <c r="AHC634"/>
      <c r="AHD634"/>
      <c r="AHE634"/>
      <c r="AHF634"/>
      <c r="AHG634"/>
      <c r="AHH634"/>
      <c r="AHI634"/>
      <c r="AHJ634"/>
      <c r="AHK634"/>
      <c r="AHL634"/>
      <c r="AHM634"/>
      <c r="AHN634"/>
      <c r="AHO634"/>
      <c r="AHP634"/>
      <c r="AHQ634"/>
      <c r="AHR634"/>
      <c r="AHS634"/>
      <c r="AHT634"/>
      <c r="AHU634"/>
      <c r="AHV634"/>
      <c r="AHW634"/>
      <c r="AHX634"/>
      <c r="AHY634"/>
      <c r="AHZ634"/>
      <c r="AIA634"/>
      <c r="AIB634"/>
      <c r="AIC634"/>
      <c r="AID634"/>
      <c r="AIE634"/>
      <c r="AIF634"/>
      <c r="AIG634"/>
      <c r="AIH634"/>
      <c r="AII634"/>
      <c r="AIJ634"/>
      <c r="AIK634"/>
      <c r="AIL634"/>
      <c r="AIM634"/>
      <c r="AIN634"/>
      <c r="AIO634"/>
      <c r="AIP634"/>
      <c r="AIQ634"/>
      <c r="AIR634"/>
      <c r="AIS634"/>
      <c r="AIT634"/>
      <c r="AIU634"/>
      <c r="AIV634"/>
      <c r="AIW634"/>
      <c r="AIX634"/>
      <c r="AIY634"/>
      <c r="AIZ634"/>
      <c r="AJA634"/>
      <c r="AJB634"/>
      <c r="AJC634"/>
      <c r="AJD634"/>
      <c r="AJE634"/>
      <c r="AJF634"/>
      <c r="AJG634"/>
      <c r="AJH634"/>
      <c r="AJI634"/>
      <c r="AJJ634"/>
      <c r="AJK634"/>
      <c r="AJL634"/>
      <c r="AJM634"/>
      <c r="AJN634"/>
      <c r="AJO634"/>
      <c r="AJP634"/>
      <c r="AJQ634"/>
      <c r="AJR634"/>
      <c r="AJS634"/>
      <c r="AJT634"/>
      <c r="AJU634"/>
      <c r="AJV634"/>
      <c r="AJW634"/>
      <c r="AJX634"/>
      <c r="AJY634"/>
      <c r="AJZ634"/>
      <c r="AKA634"/>
      <c r="AKB634"/>
      <c r="AKC634"/>
      <c r="AKD634"/>
      <c r="AKE634"/>
      <c r="AKF634"/>
      <c r="AKG634"/>
      <c r="AKH634"/>
      <c r="AKI634"/>
      <c r="AKJ634"/>
      <c r="AKK634"/>
      <c r="AKL634"/>
      <c r="AKM634"/>
      <c r="AKN634"/>
      <c r="AKO634"/>
      <c r="AKP634"/>
      <c r="AKQ634"/>
      <c r="AKR634"/>
      <c r="AKS634"/>
      <c r="AKT634"/>
      <c r="AKU634"/>
      <c r="AKV634"/>
      <c r="AKW634"/>
      <c r="AKX634"/>
      <c r="AKY634"/>
      <c r="AKZ634"/>
      <c r="ALA634"/>
      <c r="ALB634"/>
      <c r="ALC634"/>
      <c r="ALD634"/>
      <c r="ALE634"/>
      <c r="ALF634"/>
      <c r="ALG634"/>
      <c r="ALH634"/>
      <c r="ALI634"/>
      <c r="ALJ634"/>
      <c r="ALK634"/>
      <c r="ALL634"/>
      <c r="ALM634"/>
      <c r="ALN634"/>
      <c r="ALO634"/>
      <c r="ALP634"/>
      <c r="ALQ634"/>
      <c r="ALR634"/>
      <c r="ALS634"/>
      <c r="ALT634"/>
      <c r="ALU634"/>
      <c r="ALV634"/>
      <c r="ALW634"/>
      <c r="ALX634"/>
      <c r="ALY634"/>
      <c r="ALZ634"/>
      <c r="AMA634"/>
      <c r="AMB634"/>
      <c r="AMC634"/>
      <c r="AMD634"/>
      <c r="AME634"/>
      <c r="AMF634"/>
      <c r="AMG634"/>
      <c r="AMH634"/>
      <c r="AMI634"/>
      <c r="AMJ634"/>
    </row>
    <row r="635" spans="1:1024" ht="17.25" customHeight="1">
      <c r="A635" s="9"/>
      <c r="B635" s="8"/>
      <c r="C635" s="8"/>
      <c r="D635" s="6"/>
      <c r="E635" s="7"/>
      <c r="F635" s="5"/>
      <c r="G635" s="5"/>
      <c r="H635" s="5"/>
      <c r="I635" s="5"/>
      <c r="J635" s="5"/>
      <c r="K635" s="5"/>
      <c r="L635" s="5"/>
      <c r="M635" s="5"/>
      <c r="N635" s="5"/>
      <c r="O635" s="5"/>
      <c r="P635" s="5"/>
      <c r="Q635" s="5"/>
      <c r="R635" s="5"/>
      <c r="S635" s="5"/>
      <c r="T635" s="5"/>
      <c r="U635" s="5"/>
      <c r="V635" s="5"/>
      <c r="W635" s="5"/>
      <c r="X635" s="5"/>
      <c r="Y635" s="5"/>
      <c r="Z635" s="5"/>
      <c r="AA635" s="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c r="RA635"/>
      <c r="RB635"/>
      <c r="RC635"/>
      <c r="RD635"/>
      <c r="RE635"/>
      <c r="RF635"/>
      <c r="RG635"/>
      <c r="RH635"/>
      <c r="RI635"/>
      <c r="RJ635"/>
      <c r="RK635"/>
      <c r="RL635"/>
      <c r="RM635"/>
      <c r="RN635"/>
      <c r="RO635"/>
      <c r="RP635"/>
      <c r="RQ635"/>
      <c r="RR635"/>
      <c r="RS635"/>
      <c r="RT635"/>
      <c r="RU635"/>
      <c r="RV635"/>
      <c r="RW635"/>
      <c r="RX635"/>
      <c r="RY635"/>
      <c r="RZ635"/>
      <c r="SA635"/>
      <c r="SB635"/>
      <c r="SC635"/>
      <c r="SD635"/>
      <c r="SE635"/>
      <c r="SF635"/>
      <c r="SG635"/>
      <c r="SH635"/>
      <c r="SI635"/>
      <c r="SJ635"/>
      <c r="SK635"/>
      <c r="SL635"/>
      <c r="SM635"/>
      <c r="SN635"/>
      <c r="SO635"/>
      <c r="SP635"/>
      <c r="SQ635"/>
      <c r="SR635"/>
      <c r="SS635"/>
      <c r="ST635"/>
      <c r="SU635"/>
      <c r="SV635"/>
      <c r="SW635"/>
      <c r="SX635"/>
      <c r="SY635"/>
      <c r="SZ635"/>
      <c r="TA635"/>
      <c r="TB635"/>
      <c r="TC635"/>
      <c r="TD635"/>
      <c r="TE635"/>
      <c r="TF635"/>
      <c r="TG635"/>
      <c r="TH635"/>
      <c r="TI635"/>
      <c r="TJ635"/>
      <c r="TK635"/>
      <c r="TL635"/>
      <c r="TM635"/>
      <c r="TN635"/>
      <c r="TO635"/>
      <c r="TP635"/>
      <c r="TQ635"/>
      <c r="TR635"/>
      <c r="TS635"/>
      <c r="TT635"/>
      <c r="TU635"/>
      <c r="TV635"/>
      <c r="TW635"/>
      <c r="TX635"/>
      <c r="TY635"/>
      <c r="TZ635"/>
      <c r="UA635"/>
      <c r="UB635"/>
      <c r="UC635"/>
      <c r="UD635"/>
      <c r="UE635"/>
      <c r="UF635"/>
      <c r="UG635"/>
      <c r="UH635"/>
      <c r="UI635"/>
      <c r="UJ635"/>
      <c r="UK635"/>
      <c r="UL635"/>
      <c r="UM635"/>
      <c r="UN635"/>
      <c r="UO635"/>
      <c r="UP635"/>
      <c r="UQ635"/>
      <c r="UR635"/>
      <c r="US635"/>
      <c r="UT635"/>
      <c r="UU635"/>
      <c r="UV635"/>
      <c r="UW635"/>
      <c r="UX635"/>
      <c r="UY635"/>
      <c r="UZ635"/>
      <c r="VA635"/>
      <c r="VB635"/>
      <c r="VC635"/>
      <c r="VD635"/>
      <c r="VE635"/>
      <c r="VF635"/>
      <c r="VG635"/>
      <c r="VH635"/>
      <c r="VI635"/>
      <c r="VJ635"/>
      <c r="VK635"/>
      <c r="VL635"/>
      <c r="VM635"/>
      <c r="VN635"/>
      <c r="VO635"/>
      <c r="VP635"/>
      <c r="VQ635"/>
      <c r="VR635"/>
      <c r="VS635"/>
      <c r="VT635"/>
      <c r="VU635"/>
      <c r="VV635"/>
      <c r="VW635"/>
      <c r="VX635"/>
      <c r="VY635"/>
      <c r="VZ635"/>
      <c r="WA635"/>
      <c r="WB635"/>
      <c r="WC635"/>
      <c r="WD635"/>
      <c r="WE635"/>
      <c r="WF635"/>
      <c r="WG635"/>
      <c r="WH635"/>
      <c r="WI635"/>
      <c r="WJ635"/>
      <c r="WK635"/>
      <c r="WL635"/>
      <c r="WM635"/>
      <c r="WN635"/>
      <c r="WO635"/>
      <c r="WP635"/>
      <c r="WQ635"/>
      <c r="WR635"/>
      <c r="WS635"/>
      <c r="WT635"/>
      <c r="WU635"/>
      <c r="WV635"/>
      <c r="WW635"/>
      <c r="WX635"/>
      <c r="WY635"/>
      <c r="WZ635"/>
      <c r="XA635"/>
      <c r="XB635"/>
      <c r="XC635"/>
      <c r="XD635"/>
      <c r="XE635"/>
      <c r="XF635"/>
      <c r="XG635"/>
      <c r="XH635"/>
      <c r="XI635"/>
      <c r="XJ635"/>
      <c r="XK635"/>
      <c r="XL635"/>
      <c r="XM635"/>
      <c r="XN635"/>
      <c r="XO635"/>
      <c r="XP635"/>
      <c r="XQ635"/>
      <c r="XR635"/>
      <c r="XS635"/>
      <c r="XT635"/>
      <c r="XU635"/>
      <c r="XV635"/>
      <c r="XW635"/>
      <c r="XX635"/>
      <c r="XY635"/>
      <c r="XZ635"/>
      <c r="YA635"/>
      <c r="YB635"/>
      <c r="YC635"/>
      <c r="YD635"/>
      <c r="YE635"/>
      <c r="YF635"/>
      <c r="YG635"/>
      <c r="YH635"/>
      <c r="YI635"/>
      <c r="YJ635"/>
      <c r="YK635"/>
      <c r="YL635"/>
      <c r="YM635"/>
      <c r="YN635"/>
      <c r="YO635"/>
      <c r="YP635"/>
      <c r="YQ635"/>
      <c r="YR635"/>
      <c r="YS635"/>
      <c r="YT635"/>
      <c r="YU635"/>
      <c r="YV635"/>
      <c r="YW635"/>
      <c r="YX635"/>
      <c r="YY635"/>
      <c r="YZ635"/>
      <c r="ZA635"/>
      <c r="ZB635"/>
      <c r="ZC635"/>
      <c r="ZD635"/>
      <c r="ZE635"/>
      <c r="ZF635"/>
      <c r="ZG635"/>
      <c r="ZH635"/>
      <c r="ZI635"/>
      <c r="ZJ635"/>
      <c r="ZK635"/>
      <c r="ZL635"/>
      <c r="ZM635"/>
      <c r="ZN635"/>
      <c r="ZO635"/>
      <c r="ZP635"/>
      <c r="ZQ635"/>
      <c r="ZR635"/>
      <c r="ZS635"/>
      <c r="ZT635"/>
      <c r="ZU635"/>
      <c r="ZV635"/>
      <c r="ZW635"/>
      <c r="ZX635"/>
      <c r="ZY635"/>
      <c r="ZZ635"/>
      <c r="AAA635"/>
      <c r="AAB635"/>
      <c r="AAC635"/>
      <c r="AAD635"/>
      <c r="AAE635"/>
      <c r="AAF635"/>
      <c r="AAG635"/>
      <c r="AAH635"/>
      <c r="AAI635"/>
      <c r="AAJ635"/>
      <c r="AAK635"/>
      <c r="AAL635"/>
      <c r="AAM635"/>
      <c r="AAN635"/>
      <c r="AAO635"/>
      <c r="AAP635"/>
      <c r="AAQ635"/>
      <c r="AAR635"/>
      <c r="AAS635"/>
      <c r="AAT635"/>
      <c r="AAU635"/>
      <c r="AAV635"/>
      <c r="AAW635"/>
      <c r="AAX635"/>
      <c r="AAY635"/>
      <c r="AAZ635"/>
      <c r="ABA635"/>
      <c r="ABB635"/>
      <c r="ABC635"/>
      <c r="ABD635"/>
      <c r="ABE635"/>
      <c r="ABF635"/>
      <c r="ABG635"/>
      <c r="ABH635"/>
      <c r="ABI635"/>
      <c r="ABJ635"/>
      <c r="ABK635"/>
      <c r="ABL635"/>
      <c r="ABM635"/>
      <c r="ABN635"/>
      <c r="ABO635"/>
      <c r="ABP635"/>
      <c r="ABQ635"/>
      <c r="ABR635"/>
      <c r="ABS635"/>
      <c r="ABT635"/>
      <c r="ABU635"/>
      <c r="ABV635"/>
      <c r="ABW635"/>
      <c r="ABX635"/>
      <c r="ABY635"/>
      <c r="ABZ635"/>
      <c r="ACA635"/>
      <c r="ACB635"/>
      <c r="ACC635"/>
      <c r="ACD635"/>
      <c r="ACE635"/>
      <c r="ACF635"/>
      <c r="ACG635"/>
      <c r="ACH635"/>
      <c r="ACI635"/>
      <c r="ACJ635"/>
      <c r="ACK635"/>
      <c r="ACL635"/>
      <c r="ACM635"/>
      <c r="ACN635"/>
      <c r="ACO635"/>
      <c r="ACP635"/>
      <c r="ACQ635"/>
      <c r="ACR635"/>
      <c r="ACS635"/>
      <c r="ACT635"/>
      <c r="ACU635"/>
      <c r="ACV635"/>
      <c r="ACW635"/>
      <c r="ACX635"/>
      <c r="ACY635"/>
      <c r="ACZ635"/>
      <c r="ADA635"/>
      <c r="ADB635"/>
      <c r="ADC635"/>
      <c r="ADD635"/>
      <c r="ADE635"/>
      <c r="ADF635"/>
      <c r="ADG635"/>
      <c r="ADH635"/>
      <c r="ADI635"/>
      <c r="ADJ635"/>
      <c r="ADK635"/>
      <c r="ADL635"/>
      <c r="ADM635"/>
      <c r="ADN635"/>
      <c r="ADO635"/>
      <c r="ADP635"/>
      <c r="ADQ635"/>
      <c r="ADR635"/>
      <c r="ADS635"/>
      <c r="ADT635"/>
      <c r="ADU635"/>
      <c r="ADV635"/>
      <c r="ADW635"/>
      <c r="ADX635"/>
      <c r="ADY635"/>
      <c r="ADZ635"/>
      <c r="AEA635"/>
      <c r="AEB635"/>
      <c r="AEC635"/>
      <c r="AED635"/>
      <c r="AEE635"/>
      <c r="AEF635"/>
      <c r="AEG635"/>
      <c r="AEH635"/>
      <c r="AEI635"/>
      <c r="AEJ635"/>
      <c r="AEK635"/>
      <c r="AEL635"/>
      <c r="AEM635"/>
      <c r="AEN635"/>
      <c r="AEO635"/>
      <c r="AEP635"/>
      <c r="AEQ635"/>
      <c r="AER635"/>
      <c r="AES635"/>
      <c r="AET635"/>
      <c r="AEU635"/>
      <c r="AEV635"/>
      <c r="AEW635"/>
      <c r="AEX635"/>
      <c r="AEY635"/>
      <c r="AEZ635"/>
      <c r="AFA635"/>
      <c r="AFB635"/>
      <c r="AFC635"/>
      <c r="AFD635"/>
      <c r="AFE635"/>
      <c r="AFF635"/>
      <c r="AFG635"/>
      <c r="AFH635"/>
      <c r="AFI635"/>
      <c r="AFJ635"/>
      <c r="AFK635"/>
      <c r="AFL635"/>
      <c r="AFM635"/>
      <c r="AFN635"/>
      <c r="AFO635"/>
      <c r="AFP635"/>
      <c r="AFQ635"/>
      <c r="AFR635"/>
      <c r="AFS635"/>
      <c r="AFT635"/>
      <c r="AFU635"/>
      <c r="AFV635"/>
      <c r="AFW635"/>
      <c r="AFX635"/>
      <c r="AFY635"/>
      <c r="AFZ635"/>
      <c r="AGA635"/>
      <c r="AGB635"/>
      <c r="AGC635"/>
      <c r="AGD635"/>
      <c r="AGE635"/>
      <c r="AGF635"/>
      <c r="AGG635"/>
      <c r="AGH635"/>
      <c r="AGI635"/>
      <c r="AGJ635"/>
      <c r="AGK635"/>
      <c r="AGL635"/>
      <c r="AGM635"/>
      <c r="AGN635"/>
      <c r="AGO635"/>
      <c r="AGP635"/>
      <c r="AGQ635"/>
      <c r="AGR635"/>
      <c r="AGS635"/>
      <c r="AGT635"/>
      <c r="AGU635"/>
      <c r="AGV635"/>
      <c r="AGW635"/>
      <c r="AGX635"/>
      <c r="AGY635"/>
      <c r="AGZ635"/>
      <c r="AHA635"/>
      <c r="AHB635"/>
      <c r="AHC635"/>
      <c r="AHD635"/>
      <c r="AHE635"/>
      <c r="AHF635"/>
      <c r="AHG635"/>
      <c r="AHH635"/>
      <c r="AHI635"/>
      <c r="AHJ635"/>
      <c r="AHK635"/>
      <c r="AHL635"/>
      <c r="AHM635"/>
      <c r="AHN635"/>
      <c r="AHO635"/>
      <c r="AHP635"/>
      <c r="AHQ635"/>
      <c r="AHR635"/>
      <c r="AHS635"/>
      <c r="AHT635"/>
      <c r="AHU635"/>
      <c r="AHV635"/>
      <c r="AHW635"/>
      <c r="AHX635"/>
      <c r="AHY635"/>
      <c r="AHZ635"/>
      <c r="AIA635"/>
      <c r="AIB635"/>
      <c r="AIC635"/>
      <c r="AID635"/>
      <c r="AIE635"/>
      <c r="AIF635"/>
      <c r="AIG635"/>
      <c r="AIH635"/>
      <c r="AII635"/>
      <c r="AIJ635"/>
      <c r="AIK635"/>
      <c r="AIL635"/>
      <c r="AIM635"/>
      <c r="AIN635"/>
      <c r="AIO635"/>
      <c r="AIP635"/>
      <c r="AIQ635"/>
      <c r="AIR635"/>
      <c r="AIS635"/>
      <c r="AIT635"/>
      <c r="AIU635"/>
      <c r="AIV635"/>
      <c r="AIW635"/>
      <c r="AIX635"/>
      <c r="AIY635"/>
      <c r="AIZ635"/>
      <c r="AJA635"/>
      <c r="AJB635"/>
      <c r="AJC635"/>
      <c r="AJD635"/>
      <c r="AJE635"/>
      <c r="AJF635"/>
      <c r="AJG635"/>
      <c r="AJH635"/>
      <c r="AJI635"/>
      <c r="AJJ635"/>
      <c r="AJK635"/>
      <c r="AJL635"/>
      <c r="AJM635"/>
      <c r="AJN635"/>
      <c r="AJO635"/>
      <c r="AJP635"/>
      <c r="AJQ635"/>
      <c r="AJR635"/>
      <c r="AJS635"/>
      <c r="AJT635"/>
      <c r="AJU635"/>
      <c r="AJV635"/>
      <c r="AJW635"/>
      <c r="AJX635"/>
      <c r="AJY635"/>
      <c r="AJZ635"/>
      <c r="AKA635"/>
      <c r="AKB635"/>
      <c r="AKC635"/>
      <c r="AKD635"/>
      <c r="AKE635"/>
      <c r="AKF635"/>
      <c r="AKG635"/>
      <c r="AKH635"/>
      <c r="AKI635"/>
      <c r="AKJ635"/>
      <c r="AKK635"/>
      <c r="AKL635"/>
      <c r="AKM635"/>
      <c r="AKN635"/>
      <c r="AKO635"/>
      <c r="AKP635"/>
      <c r="AKQ635"/>
      <c r="AKR635"/>
      <c r="AKS635"/>
      <c r="AKT635"/>
      <c r="AKU635"/>
      <c r="AKV635"/>
      <c r="AKW635"/>
      <c r="AKX635"/>
      <c r="AKY635"/>
      <c r="AKZ635"/>
      <c r="ALA635"/>
      <c r="ALB635"/>
      <c r="ALC635"/>
      <c r="ALD635"/>
      <c r="ALE635"/>
      <c r="ALF635"/>
      <c r="ALG635"/>
      <c r="ALH635"/>
      <c r="ALI635"/>
      <c r="ALJ635"/>
      <c r="ALK635"/>
      <c r="ALL635"/>
      <c r="ALM635"/>
      <c r="ALN635"/>
      <c r="ALO635"/>
      <c r="ALP635"/>
      <c r="ALQ635"/>
      <c r="ALR635"/>
      <c r="ALS635"/>
      <c r="ALT635"/>
      <c r="ALU635"/>
      <c r="ALV635"/>
      <c r="ALW635"/>
      <c r="ALX635"/>
      <c r="ALY635"/>
      <c r="ALZ635"/>
      <c r="AMA635"/>
      <c r="AMB635"/>
      <c r="AMC635"/>
      <c r="AMD635"/>
      <c r="AME635"/>
      <c r="AMF635"/>
      <c r="AMG635"/>
      <c r="AMH635"/>
      <c r="AMI635"/>
      <c r="AMJ635"/>
    </row>
    <row r="636" spans="1:1024" ht="17.25" customHeight="1">
      <c r="A636" s="9"/>
      <c r="B636" s="8"/>
      <c r="C636" s="8"/>
      <c r="D636" s="6"/>
      <c r="E636" s="7"/>
      <c r="F636" s="5"/>
      <c r="G636" s="5"/>
      <c r="H636" s="5"/>
      <c r="I636" s="5"/>
      <c r="J636" s="5"/>
      <c r="K636" s="5"/>
      <c r="L636" s="5"/>
      <c r="M636" s="5"/>
      <c r="N636" s="5"/>
      <c r="O636" s="5"/>
      <c r="P636" s="5"/>
      <c r="Q636" s="5"/>
      <c r="R636" s="5"/>
      <c r="S636" s="5"/>
      <c r="T636" s="5"/>
      <c r="U636" s="5"/>
      <c r="V636" s="5"/>
      <c r="W636" s="5"/>
      <c r="X636" s="5"/>
      <c r="Y636" s="5"/>
      <c r="Z636" s="5"/>
      <c r="AA636" s="5"/>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c r="RA636"/>
      <c r="RB636"/>
      <c r="RC636"/>
      <c r="RD636"/>
      <c r="RE636"/>
      <c r="RF636"/>
      <c r="RG636"/>
      <c r="RH636"/>
      <c r="RI636"/>
      <c r="RJ636"/>
      <c r="RK636"/>
      <c r="RL636"/>
      <c r="RM636"/>
      <c r="RN636"/>
      <c r="RO636"/>
      <c r="RP636"/>
      <c r="RQ636"/>
      <c r="RR636"/>
      <c r="RS636"/>
      <c r="RT636"/>
      <c r="RU636"/>
      <c r="RV636"/>
      <c r="RW636"/>
      <c r="RX636"/>
      <c r="RY636"/>
      <c r="RZ636"/>
      <c r="SA636"/>
      <c r="SB636"/>
      <c r="SC636"/>
      <c r="SD636"/>
      <c r="SE636"/>
      <c r="SF636"/>
      <c r="SG636"/>
      <c r="SH636"/>
      <c r="SI636"/>
      <c r="SJ636"/>
      <c r="SK636"/>
      <c r="SL636"/>
      <c r="SM636"/>
      <c r="SN636"/>
      <c r="SO636"/>
      <c r="SP636"/>
      <c r="SQ636"/>
      <c r="SR636"/>
      <c r="SS636"/>
      <c r="ST636"/>
      <c r="SU636"/>
      <c r="SV636"/>
      <c r="SW636"/>
      <c r="SX636"/>
      <c r="SY636"/>
      <c r="SZ636"/>
      <c r="TA636"/>
      <c r="TB636"/>
      <c r="TC636"/>
      <c r="TD636"/>
      <c r="TE636"/>
      <c r="TF636"/>
      <c r="TG636"/>
      <c r="TH636"/>
      <c r="TI636"/>
      <c r="TJ636"/>
      <c r="TK636"/>
      <c r="TL636"/>
      <c r="TM636"/>
      <c r="TN636"/>
      <c r="TO636"/>
      <c r="TP636"/>
      <c r="TQ636"/>
      <c r="TR636"/>
      <c r="TS636"/>
      <c r="TT636"/>
      <c r="TU636"/>
      <c r="TV636"/>
      <c r="TW636"/>
      <c r="TX636"/>
      <c r="TY636"/>
      <c r="TZ636"/>
      <c r="UA636"/>
      <c r="UB636"/>
      <c r="UC636"/>
      <c r="UD636"/>
      <c r="UE636"/>
      <c r="UF636"/>
      <c r="UG636"/>
      <c r="UH636"/>
      <c r="UI636"/>
      <c r="UJ636"/>
      <c r="UK636"/>
      <c r="UL636"/>
      <c r="UM636"/>
      <c r="UN636"/>
      <c r="UO636"/>
      <c r="UP636"/>
      <c r="UQ636"/>
      <c r="UR636"/>
      <c r="US636"/>
      <c r="UT636"/>
      <c r="UU636"/>
      <c r="UV636"/>
      <c r="UW636"/>
      <c r="UX636"/>
      <c r="UY636"/>
      <c r="UZ636"/>
      <c r="VA636"/>
      <c r="VB636"/>
      <c r="VC636"/>
      <c r="VD636"/>
      <c r="VE636"/>
      <c r="VF636"/>
      <c r="VG636"/>
      <c r="VH636"/>
      <c r="VI636"/>
      <c r="VJ636"/>
      <c r="VK636"/>
      <c r="VL636"/>
      <c r="VM636"/>
      <c r="VN636"/>
      <c r="VO636"/>
      <c r="VP636"/>
      <c r="VQ636"/>
      <c r="VR636"/>
      <c r="VS636"/>
      <c r="VT636"/>
      <c r="VU636"/>
      <c r="VV636"/>
      <c r="VW636"/>
      <c r="VX636"/>
      <c r="VY636"/>
      <c r="VZ636"/>
      <c r="WA636"/>
      <c r="WB636"/>
      <c r="WC636"/>
      <c r="WD636"/>
      <c r="WE636"/>
      <c r="WF636"/>
      <c r="WG636"/>
      <c r="WH636"/>
      <c r="WI636"/>
      <c r="WJ636"/>
      <c r="WK636"/>
      <c r="WL636"/>
      <c r="WM636"/>
      <c r="WN636"/>
      <c r="WO636"/>
      <c r="WP636"/>
      <c r="WQ636"/>
      <c r="WR636"/>
      <c r="WS636"/>
      <c r="WT636"/>
      <c r="WU636"/>
      <c r="WV636"/>
      <c r="WW636"/>
      <c r="WX636"/>
      <c r="WY636"/>
      <c r="WZ636"/>
      <c r="XA636"/>
      <c r="XB636"/>
      <c r="XC636"/>
      <c r="XD636"/>
      <c r="XE636"/>
      <c r="XF636"/>
      <c r="XG636"/>
      <c r="XH636"/>
      <c r="XI636"/>
      <c r="XJ636"/>
      <c r="XK636"/>
      <c r="XL636"/>
      <c r="XM636"/>
      <c r="XN636"/>
      <c r="XO636"/>
      <c r="XP636"/>
      <c r="XQ636"/>
      <c r="XR636"/>
      <c r="XS636"/>
      <c r="XT636"/>
      <c r="XU636"/>
      <c r="XV636"/>
      <c r="XW636"/>
      <c r="XX636"/>
      <c r="XY636"/>
      <c r="XZ636"/>
      <c r="YA636"/>
      <c r="YB636"/>
      <c r="YC636"/>
      <c r="YD636"/>
      <c r="YE636"/>
      <c r="YF636"/>
      <c r="YG636"/>
      <c r="YH636"/>
      <c r="YI636"/>
      <c r="YJ636"/>
      <c r="YK636"/>
      <c r="YL636"/>
      <c r="YM636"/>
      <c r="YN636"/>
      <c r="YO636"/>
      <c r="YP636"/>
      <c r="YQ636"/>
      <c r="YR636"/>
      <c r="YS636"/>
      <c r="YT636"/>
      <c r="YU636"/>
      <c r="YV636"/>
      <c r="YW636"/>
      <c r="YX636"/>
      <c r="YY636"/>
      <c r="YZ636"/>
      <c r="ZA636"/>
      <c r="ZB636"/>
      <c r="ZC636"/>
      <c r="ZD636"/>
      <c r="ZE636"/>
      <c r="ZF636"/>
      <c r="ZG636"/>
      <c r="ZH636"/>
      <c r="ZI636"/>
      <c r="ZJ636"/>
      <c r="ZK636"/>
      <c r="ZL636"/>
      <c r="ZM636"/>
      <c r="ZN636"/>
      <c r="ZO636"/>
      <c r="ZP636"/>
      <c r="ZQ636"/>
      <c r="ZR636"/>
      <c r="ZS636"/>
      <c r="ZT636"/>
      <c r="ZU636"/>
      <c r="ZV636"/>
      <c r="ZW636"/>
      <c r="ZX636"/>
      <c r="ZY636"/>
      <c r="ZZ636"/>
      <c r="AAA636"/>
      <c r="AAB636"/>
      <c r="AAC636"/>
      <c r="AAD636"/>
      <c r="AAE636"/>
      <c r="AAF636"/>
      <c r="AAG636"/>
      <c r="AAH636"/>
      <c r="AAI636"/>
      <c r="AAJ636"/>
      <c r="AAK636"/>
      <c r="AAL636"/>
      <c r="AAM636"/>
      <c r="AAN636"/>
      <c r="AAO636"/>
      <c r="AAP636"/>
      <c r="AAQ636"/>
      <c r="AAR636"/>
      <c r="AAS636"/>
      <c r="AAT636"/>
      <c r="AAU636"/>
      <c r="AAV636"/>
      <c r="AAW636"/>
      <c r="AAX636"/>
      <c r="AAY636"/>
      <c r="AAZ636"/>
      <c r="ABA636"/>
      <c r="ABB636"/>
      <c r="ABC636"/>
      <c r="ABD636"/>
      <c r="ABE636"/>
      <c r="ABF636"/>
      <c r="ABG636"/>
      <c r="ABH636"/>
      <c r="ABI636"/>
      <c r="ABJ636"/>
      <c r="ABK636"/>
      <c r="ABL636"/>
      <c r="ABM636"/>
      <c r="ABN636"/>
      <c r="ABO636"/>
      <c r="ABP636"/>
      <c r="ABQ636"/>
      <c r="ABR636"/>
      <c r="ABS636"/>
      <c r="ABT636"/>
      <c r="ABU636"/>
      <c r="ABV636"/>
      <c r="ABW636"/>
      <c r="ABX636"/>
      <c r="ABY636"/>
      <c r="ABZ636"/>
      <c r="ACA636"/>
      <c r="ACB636"/>
      <c r="ACC636"/>
      <c r="ACD636"/>
      <c r="ACE636"/>
      <c r="ACF636"/>
      <c r="ACG636"/>
      <c r="ACH636"/>
      <c r="ACI636"/>
      <c r="ACJ636"/>
      <c r="ACK636"/>
      <c r="ACL636"/>
      <c r="ACM636"/>
      <c r="ACN636"/>
      <c r="ACO636"/>
      <c r="ACP636"/>
      <c r="ACQ636"/>
      <c r="ACR636"/>
      <c r="ACS636"/>
      <c r="ACT636"/>
      <c r="ACU636"/>
      <c r="ACV636"/>
      <c r="ACW636"/>
      <c r="ACX636"/>
      <c r="ACY636"/>
      <c r="ACZ636"/>
      <c r="ADA636"/>
      <c r="ADB636"/>
      <c r="ADC636"/>
      <c r="ADD636"/>
      <c r="ADE636"/>
      <c r="ADF636"/>
      <c r="ADG636"/>
      <c r="ADH636"/>
      <c r="ADI636"/>
      <c r="ADJ636"/>
      <c r="ADK636"/>
      <c r="ADL636"/>
      <c r="ADM636"/>
      <c r="ADN636"/>
      <c r="ADO636"/>
      <c r="ADP636"/>
      <c r="ADQ636"/>
      <c r="ADR636"/>
      <c r="ADS636"/>
      <c r="ADT636"/>
      <c r="ADU636"/>
      <c r="ADV636"/>
      <c r="ADW636"/>
      <c r="ADX636"/>
      <c r="ADY636"/>
      <c r="ADZ636"/>
      <c r="AEA636"/>
      <c r="AEB636"/>
      <c r="AEC636"/>
      <c r="AED636"/>
      <c r="AEE636"/>
      <c r="AEF636"/>
      <c r="AEG636"/>
      <c r="AEH636"/>
      <c r="AEI636"/>
      <c r="AEJ636"/>
      <c r="AEK636"/>
      <c r="AEL636"/>
      <c r="AEM636"/>
      <c r="AEN636"/>
      <c r="AEO636"/>
      <c r="AEP636"/>
      <c r="AEQ636"/>
      <c r="AER636"/>
      <c r="AES636"/>
      <c r="AET636"/>
      <c r="AEU636"/>
      <c r="AEV636"/>
      <c r="AEW636"/>
      <c r="AEX636"/>
      <c r="AEY636"/>
      <c r="AEZ636"/>
      <c r="AFA636"/>
      <c r="AFB636"/>
      <c r="AFC636"/>
      <c r="AFD636"/>
      <c r="AFE636"/>
      <c r="AFF636"/>
      <c r="AFG636"/>
      <c r="AFH636"/>
      <c r="AFI636"/>
      <c r="AFJ636"/>
      <c r="AFK636"/>
      <c r="AFL636"/>
      <c r="AFM636"/>
      <c r="AFN636"/>
      <c r="AFO636"/>
      <c r="AFP636"/>
      <c r="AFQ636"/>
      <c r="AFR636"/>
      <c r="AFS636"/>
      <c r="AFT636"/>
      <c r="AFU636"/>
      <c r="AFV636"/>
      <c r="AFW636"/>
      <c r="AFX636"/>
      <c r="AFY636"/>
      <c r="AFZ636"/>
      <c r="AGA636"/>
      <c r="AGB636"/>
      <c r="AGC636"/>
      <c r="AGD636"/>
      <c r="AGE636"/>
      <c r="AGF636"/>
      <c r="AGG636"/>
      <c r="AGH636"/>
      <c r="AGI636"/>
      <c r="AGJ636"/>
      <c r="AGK636"/>
      <c r="AGL636"/>
      <c r="AGM636"/>
      <c r="AGN636"/>
      <c r="AGO636"/>
      <c r="AGP636"/>
      <c r="AGQ636"/>
      <c r="AGR636"/>
      <c r="AGS636"/>
      <c r="AGT636"/>
      <c r="AGU636"/>
      <c r="AGV636"/>
      <c r="AGW636"/>
      <c r="AGX636"/>
      <c r="AGY636"/>
      <c r="AGZ636"/>
      <c r="AHA636"/>
      <c r="AHB636"/>
      <c r="AHC636"/>
      <c r="AHD636"/>
      <c r="AHE636"/>
      <c r="AHF636"/>
      <c r="AHG636"/>
      <c r="AHH636"/>
      <c r="AHI636"/>
      <c r="AHJ636"/>
      <c r="AHK636"/>
      <c r="AHL636"/>
      <c r="AHM636"/>
      <c r="AHN636"/>
      <c r="AHO636"/>
      <c r="AHP636"/>
      <c r="AHQ636"/>
      <c r="AHR636"/>
      <c r="AHS636"/>
      <c r="AHT636"/>
      <c r="AHU636"/>
      <c r="AHV636"/>
      <c r="AHW636"/>
      <c r="AHX636"/>
      <c r="AHY636"/>
      <c r="AHZ636"/>
      <c r="AIA636"/>
      <c r="AIB636"/>
      <c r="AIC636"/>
      <c r="AID636"/>
      <c r="AIE636"/>
      <c r="AIF636"/>
      <c r="AIG636"/>
      <c r="AIH636"/>
      <c r="AII636"/>
      <c r="AIJ636"/>
      <c r="AIK636"/>
      <c r="AIL636"/>
      <c r="AIM636"/>
      <c r="AIN636"/>
      <c r="AIO636"/>
      <c r="AIP636"/>
      <c r="AIQ636"/>
      <c r="AIR636"/>
      <c r="AIS636"/>
      <c r="AIT636"/>
      <c r="AIU636"/>
      <c r="AIV636"/>
      <c r="AIW636"/>
      <c r="AIX636"/>
      <c r="AIY636"/>
      <c r="AIZ636"/>
      <c r="AJA636"/>
      <c r="AJB636"/>
      <c r="AJC636"/>
      <c r="AJD636"/>
      <c r="AJE636"/>
      <c r="AJF636"/>
      <c r="AJG636"/>
      <c r="AJH636"/>
      <c r="AJI636"/>
      <c r="AJJ636"/>
      <c r="AJK636"/>
      <c r="AJL636"/>
      <c r="AJM636"/>
      <c r="AJN636"/>
      <c r="AJO636"/>
      <c r="AJP636"/>
      <c r="AJQ636"/>
      <c r="AJR636"/>
      <c r="AJS636"/>
      <c r="AJT636"/>
      <c r="AJU636"/>
      <c r="AJV636"/>
      <c r="AJW636"/>
      <c r="AJX636"/>
      <c r="AJY636"/>
      <c r="AJZ636"/>
      <c r="AKA636"/>
      <c r="AKB636"/>
      <c r="AKC636"/>
      <c r="AKD636"/>
      <c r="AKE636"/>
      <c r="AKF636"/>
      <c r="AKG636"/>
      <c r="AKH636"/>
      <c r="AKI636"/>
      <c r="AKJ636"/>
      <c r="AKK636"/>
      <c r="AKL636"/>
      <c r="AKM636"/>
      <c r="AKN636"/>
      <c r="AKO636"/>
      <c r="AKP636"/>
      <c r="AKQ636"/>
      <c r="AKR636"/>
      <c r="AKS636"/>
      <c r="AKT636"/>
      <c r="AKU636"/>
      <c r="AKV636"/>
      <c r="AKW636"/>
      <c r="AKX636"/>
      <c r="AKY636"/>
      <c r="AKZ636"/>
      <c r="ALA636"/>
      <c r="ALB636"/>
      <c r="ALC636"/>
      <c r="ALD636"/>
      <c r="ALE636"/>
      <c r="ALF636"/>
      <c r="ALG636"/>
      <c r="ALH636"/>
      <c r="ALI636"/>
      <c r="ALJ636"/>
      <c r="ALK636"/>
      <c r="ALL636"/>
      <c r="ALM636"/>
      <c r="ALN636"/>
      <c r="ALO636"/>
      <c r="ALP636"/>
      <c r="ALQ636"/>
      <c r="ALR636"/>
      <c r="ALS636"/>
      <c r="ALT636"/>
      <c r="ALU636"/>
      <c r="ALV636"/>
      <c r="ALW636"/>
      <c r="ALX636"/>
      <c r="ALY636"/>
      <c r="ALZ636"/>
      <c r="AMA636"/>
      <c r="AMB636"/>
      <c r="AMC636"/>
      <c r="AMD636"/>
      <c r="AME636"/>
      <c r="AMF636"/>
      <c r="AMG636"/>
      <c r="AMH636"/>
      <c r="AMI636"/>
      <c r="AMJ636"/>
    </row>
    <row r="637" spans="1:1024" ht="17.25" customHeight="1">
      <c r="A637" s="9"/>
      <c r="B637" s="8"/>
      <c r="C637" s="8"/>
      <c r="D637" s="6"/>
      <c r="E637" s="7"/>
      <c r="F637" s="5"/>
      <c r="G637" s="5"/>
      <c r="H637" s="5"/>
      <c r="I637" s="5"/>
      <c r="J637" s="5"/>
      <c r="K637" s="5"/>
      <c r="L637" s="5"/>
      <c r="M637" s="5"/>
      <c r="N637" s="5"/>
      <c r="O637" s="5"/>
      <c r="P637" s="5"/>
      <c r="Q637" s="5"/>
      <c r="R637" s="5"/>
      <c r="S637" s="5"/>
      <c r="T637" s="5"/>
      <c r="U637" s="5"/>
      <c r="V637" s="5"/>
      <c r="W637" s="5"/>
      <c r="X637" s="5"/>
      <c r="Y637" s="5"/>
      <c r="Z637" s="5"/>
      <c r="AA637" s="5"/>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c r="NA637"/>
      <c r="NB637"/>
      <c r="NC637"/>
      <c r="ND637"/>
      <c r="NE637"/>
      <c r="NF637"/>
      <c r="NG637"/>
      <c r="NH637"/>
      <c r="NI637"/>
      <c r="NJ637"/>
      <c r="NK637"/>
      <c r="NL637"/>
      <c r="NM637"/>
      <c r="NN637"/>
      <c r="NO637"/>
      <c r="NP637"/>
      <c r="NQ637"/>
      <c r="NR637"/>
      <c r="NS637"/>
      <c r="NT637"/>
      <c r="NU637"/>
      <c r="NV637"/>
      <c r="NW637"/>
      <c r="NX637"/>
      <c r="NY637"/>
      <c r="NZ637"/>
      <c r="OA637"/>
      <c r="OB637"/>
      <c r="OC637"/>
      <c r="OD637"/>
      <c r="OE637"/>
      <c r="OF637"/>
      <c r="OG637"/>
      <c r="OH637"/>
      <c r="OI637"/>
      <c r="OJ637"/>
      <c r="OK637"/>
      <c r="OL637"/>
      <c r="OM637"/>
      <c r="ON637"/>
      <c r="OO637"/>
      <c r="OP637"/>
      <c r="OQ637"/>
      <c r="OR637"/>
      <c r="OS637"/>
      <c r="OT637"/>
      <c r="OU637"/>
      <c r="OV637"/>
      <c r="OW637"/>
      <c r="OX637"/>
      <c r="OY637"/>
      <c r="OZ637"/>
      <c r="PA637"/>
      <c r="PB637"/>
      <c r="PC637"/>
      <c r="PD637"/>
      <c r="PE637"/>
      <c r="PF637"/>
      <c r="PG637"/>
      <c r="PH637"/>
      <c r="PI637"/>
      <c r="PJ637"/>
      <c r="PK637"/>
      <c r="PL637"/>
      <c r="PM637"/>
      <c r="PN637"/>
      <c r="PO637"/>
      <c r="PP637"/>
      <c r="PQ637"/>
      <c r="PR637"/>
      <c r="PS637"/>
      <c r="PT637"/>
      <c r="PU637"/>
      <c r="PV637"/>
      <c r="PW637"/>
      <c r="PX637"/>
      <c r="PY637"/>
      <c r="PZ637"/>
      <c r="QA637"/>
      <c r="QB637"/>
      <c r="QC637"/>
      <c r="QD637"/>
      <c r="QE637"/>
      <c r="QF637"/>
      <c r="QG637"/>
      <c r="QH637"/>
      <c r="QI637"/>
      <c r="QJ637"/>
      <c r="QK637"/>
      <c r="QL637"/>
      <c r="QM637"/>
      <c r="QN637"/>
      <c r="QO637"/>
      <c r="QP637"/>
      <c r="QQ637"/>
      <c r="QR637"/>
      <c r="QS637"/>
      <c r="QT637"/>
      <c r="QU637"/>
      <c r="QV637"/>
      <c r="QW637"/>
      <c r="QX637"/>
      <c r="QY637"/>
      <c r="QZ637"/>
      <c r="RA637"/>
      <c r="RB637"/>
      <c r="RC637"/>
      <c r="RD637"/>
      <c r="RE637"/>
      <c r="RF637"/>
      <c r="RG637"/>
      <c r="RH637"/>
      <c r="RI637"/>
      <c r="RJ637"/>
      <c r="RK637"/>
      <c r="RL637"/>
      <c r="RM637"/>
      <c r="RN637"/>
      <c r="RO637"/>
      <c r="RP637"/>
      <c r="RQ637"/>
      <c r="RR637"/>
      <c r="RS637"/>
      <c r="RT637"/>
      <c r="RU637"/>
      <c r="RV637"/>
      <c r="RW637"/>
      <c r="RX637"/>
      <c r="RY637"/>
      <c r="RZ637"/>
      <c r="SA637"/>
      <c r="SB637"/>
      <c r="SC637"/>
      <c r="SD637"/>
      <c r="SE637"/>
      <c r="SF637"/>
      <c r="SG637"/>
      <c r="SH637"/>
      <c r="SI637"/>
      <c r="SJ637"/>
      <c r="SK637"/>
      <c r="SL637"/>
      <c r="SM637"/>
      <c r="SN637"/>
      <c r="SO637"/>
      <c r="SP637"/>
      <c r="SQ637"/>
      <c r="SR637"/>
      <c r="SS637"/>
      <c r="ST637"/>
      <c r="SU637"/>
      <c r="SV637"/>
      <c r="SW637"/>
      <c r="SX637"/>
      <c r="SY637"/>
      <c r="SZ637"/>
      <c r="TA637"/>
      <c r="TB637"/>
      <c r="TC637"/>
      <c r="TD637"/>
      <c r="TE637"/>
      <c r="TF637"/>
      <c r="TG637"/>
      <c r="TH637"/>
      <c r="TI637"/>
      <c r="TJ637"/>
      <c r="TK637"/>
      <c r="TL637"/>
      <c r="TM637"/>
      <c r="TN637"/>
      <c r="TO637"/>
      <c r="TP637"/>
      <c r="TQ637"/>
      <c r="TR637"/>
      <c r="TS637"/>
      <c r="TT637"/>
      <c r="TU637"/>
      <c r="TV637"/>
      <c r="TW637"/>
      <c r="TX637"/>
      <c r="TY637"/>
      <c r="TZ637"/>
      <c r="UA637"/>
      <c r="UB637"/>
      <c r="UC637"/>
      <c r="UD637"/>
      <c r="UE637"/>
      <c r="UF637"/>
      <c r="UG637"/>
      <c r="UH637"/>
      <c r="UI637"/>
      <c r="UJ637"/>
      <c r="UK637"/>
      <c r="UL637"/>
      <c r="UM637"/>
      <c r="UN637"/>
      <c r="UO637"/>
      <c r="UP637"/>
      <c r="UQ637"/>
      <c r="UR637"/>
      <c r="US637"/>
      <c r="UT637"/>
      <c r="UU637"/>
      <c r="UV637"/>
      <c r="UW637"/>
      <c r="UX637"/>
      <c r="UY637"/>
      <c r="UZ637"/>
      <c r="VA637"/>
      <c r="VB637"/>
      <c r="VC637"/>
      <c r="VD637"/>
      <c r="VE637"/>
      <c r="VF637"/>
      <c r="VG637"/>
      <c r="VH637"/>
      <c r="VI637"/>
      <c r="VJ637"/>
      <c r="VK637"/>
      <c r="VL637"/>
      <c r="VM637"/>
      <c r="VN637"/>
      <c r="VO637"/>
      <c r="VP637"/>
      <c r="VQ637"/>
      <c r="VR637"/>
      <c r="VS637"/>
      <c r="VT637"/>
      <c r="VU637"/>
      <c r="VV637"/>
      <c r="VW637"/>
      <c r="VX637"/>
      <c r="VY637"/>
      <c r="VZ637"/>
      <c r="WA637"/>
      <c r="WB637"/>
      <c r="WC637"/>
      <c r="WD637"/>
      <c r="WE637"/>
      <c r="WF637"/>
      <c r="WG637"/>
      <c r="WH637"/>
      <c r="WI637"/>
      <c r="WJ637"/>
      <c r="WK637"/>
      <c r="WL637"/>
      <c r="WM637"/>
      <c r="WN637"/>
      <c r="WO637"/>
      <c r="WP637"/>
      <c r="WQ637"/>
      <c r="WR637"/>
      <c r="WS637"/>
      <c r="WT637"/>
      <c r="WU637"/>
      <c r="WV637"/>
      <c r="WW637"/>
      <c r="WX637"/>
      <c r="WY637"/>
      <c r="WZ637"/>
      <c r="XA637"/>
      <c r="XB637"/>
      <c r="XC637"/>
      <c r="XD637"/>
      <c r="XE637"/>
      <c r="XF637"/>
      <c r="XG637"/>
      <c r="XH637"/>
      <c r="XI637"/>
      <c r="XJ637"/>
      <c r="XK637"/>
      <c r="XL637"/>
      <c r="XM637"/>
      <c r="XN637"/>
      <c r="XO637"/>
      <c r="XP637"/>
      <c r="XQ637"/>
      <c r="XR637"/>
      <c r="XS637"/>
      <c r="XT637"/>
      <c r="XU637"/>
      <c r="XV637"/>
      <c r="XW637"/>
      <c r="XX637"/>
      <c r="XY637"/>
      <c r="XZ637"/>
      <c r="YA637"/>
      <c r="YB637"/>
      <c r="YC637"/>
      <c r="YD637"/>
      <c r="YE637"/>
      <c r="YF637"/>
      <c r="YG637"/>
      <c r="YH637"/>
      <c r="YI637"/>
      <c r="YJ637"/>
      <c r="YK637"/>
      <c r="YL637"/>
      <c r="YM637"/>
      <c r="YN637"/>
      <c r="YO637"/>
      <c r="YP637"/>
      <c r="YQ637"/>
      <c r="YR637"/>
      <c r="YS637"/>
      <c r="YT637"/>
      <c r="YU637"/>
      <c r="YV637"/>
      <c r="YW637"/>
      <c r="YX637"/>
      <c r="YY637"/>
      <c r="YZ637"/>
      <c r="ZA637"/>
      <c r="ZB637"/>
      <c r="ZC637"/>
      <c r="ZD637"/>
      <c r="ZE637"/>
      <c r="ZF637"/>
      <c r="ZG637"/>
      <c r="ZH637"/>
      <c r="ZI637"/>
      <c r="ZJ637"/>
      <c r="ZK637"/>
      <c r="ZL637"/>
      <c r="ZM637"/>
      <c r="ZN637"/>
      <c r="ZO637"/>
      <c r="ZP637"/>
      <c r="ZQ637"/>
      <c r="ZR637"/>
      <c r="ZS637"/>
      <c r="ZT637"/>
      <c r="ZU637"/>
      <c r="ZV637"/>
      <c r="ZW637"/>
      <c r="ZX637"/>
      <c r="ZY637"/>
      <c r="ZZ637"/>
      <c r="AAA637"/>
      <c r="AAB637"/>
      <c r="AAC637"/>
      <c r="AAD637"/>
      <c r="AAE637"/>
      <c r="AAF637"/>
      <c r="AAG637"/>
      <c r="AAH637"/>
      <c r="AAI637"/>
      <c r="AAJ637"/>
      <c r="AAK637"/>
      <c r="AAL637"/>
      <c r="AAM637"/>
      <c r="AAN637"/>
      <c r="AAO637"/>
      <c r="AAP637"/>
      <c r="AAQ637"/>
      <c r="AAR637"/>
      <c r="AAS637"/>
      <c r="AAT637"/>
      <c r="AAU637"/>
      <c r="AAV637"/>
      <c r="AAW637"/>
      <c r="AAX637"/>
      <c r="AAY637"/>
      <c r="AAZ637"/>
      <c r="ABA637"/>
      <c r="ABB637"/>
      <c r="ABC637"/>
      <c r="ABD637"/>
      <c r="ABE637"/>
      <c r="ABF637"/>
      <c r="ABG637"/>
      <c r="ABH637"/>
      <c r="ABI637"/>
      <c r="ABJ637"/>
      <c r="ABK637"/>
      <c r="ABL637"/>
      <c r="ABM637"/>
      <c r="ABN637"/>
      <c r="ABO637"/>
      <c r="ABP637"/>
      <c r="ABQ637"/>
      <c r="ABR637"/>
      <c r="ABS637"/>
      <c r="ABT637"/>
      <c r="ABU637"/>
      <c r="ABV637"/>
      <c r="ABW637"/>
      <c r="ABX637"/>
      <c r="ABY637"/>
      <c r="ABZ637"/>
      <c r="ACA637"/>
      <c r="ACB637"/>
      <c r="ACC637"/>
      <c r="ACD637"/>
      <c r="ACE637"/>
      <c r="ACF637"/>
      <c r="ACG637"/>
      <c r="ACH637"/>
      <c r="ACI637"/>
      <c r="ACJ637"/>
      <c r="ACK637"/>
      <c r="ACL637"/>
      <c r="ACM637"/>
      <c r="ACN637"/>
      <c r="ACO637"/>
      <c r="ACP637"/>
      <c r="ACQ637"/>
      <c r="ACR637"/>
      <c r="ACS637"/>
      <c r="ACT637"/>
      <c r="ACU637"/>
      <c r="ACV637"/>
      <c r="ACW637"/>
      <c r="ACX637"/>
      <c r="ACY637"/>
      <c r="ACZ637"/>
      <c r="ADA637"/>
      <c r="ADB637"/>
      <c r="ADC637"/>
      <c r="ADD637"/>
      <c r="ADE637"/>
      <c r="ADF637"/>
      <c r="ADG637"/>
      <c r="ADH637"/>
      <c r="ADI637"/>
      <c r="ADJ637"/>
      <c r="ADK637"/>
      <c r="ADL637"/>
      <c r="ADM637"/>
      <c r="ADN637"/>
      <c r="ADO637"/>
      <c r="ADP637"/>
      <c r="ADQ637"/>
      <c r="ADR637"/>
      <c r="ADS637"/>
      <c r="ADT637"/>
      <c r="ADU637"/>
      <c r="ADV637"/>
      <c r="ADW637"/>
      <c r="ADX637"/>
      <c r="ADY637"/>
      <c r="ADZ637"/>
      <c r="AEA637"/>
      <c r="AEB637"/>
      <c r="AEC637"/>
      <c r="AED637"/>
      <c r="AEE637"/>
      <c r="AEF637"/>
      <c r="AEG637"/>
      <c r="AEH637"/>
      <c r="AEI637"/>
      <c r="AEJ637"/>
      <c r="AEK637"/>
      <c r="AEL637"/>
      <c r="AEM637"/>
      <c r="AEN637"/>
      <c r="AEO637"/>
      <c r="AEP637"/>
      <c r="AEQ637"/>
      <c r="AER637"/>
      <c r="AES637"/>
      <c r="AET637"/>
      <c r="AEU637"/>
      <c r="AEV637"/>
      <c r="AEW637"/>
      <c r="AEX637"/>
      <c r="AEY637"/>
      <c r="AEZ637"/>
      <c r="AFA637"/>
      <c r="AFB637"/>
      <c r="AFC637"/>
      <c r="AFD637"/>
      <c r="AFE637"/>
      <c r="AFF637"/>
      <c r="AFG637"/>
      <c r="AFH637"/>
      <c r="AFI637"/>
      <c r="AFJ637"/>
      <c r="AFK637"/>
      <c r="AFL637"/>
      <c r="AFM637"/>
      <c r="AFN637"/>
      <c r="AFO637"/>
      <c r="AFP637"/>
      <c r="AFQ637"/>
      <c r="AFR637"/>
      <c r="AFS637"/>
      <c r="AFT637"/>
      <c r="AFU637"/>
      <c r="AFV637"/>
      <c r="AFW637"/>
      <c r="AFX637"/>
      <c r="AFY637"/>
      <c r="AFZ637"/>
      <c r="AGA637"/>
      <c r="AGB637"/>
      <c r="AGC637"/>
      <c r="AGD637"/>
      <c r="AGE637"/>
      <c r="AGF637"/>
      <c r="AGG637"/>
      <c r="AGH637"/>
      <c r="AGI637"/>
      <c r="AGJ637"/>
      <c r="AGK637"/>
      <c r="AGL637"/>
      <c r="AGM637"/>
      <c r="AGN637"/>
      <c r="AGO637"/>
      <c r="AGP637"/>
      <c r="AGQ637"/>
      <c r="AGR637"/>
      <c r="AGS637"/>
      <c r="AGT637"/>
      <c r="AGU637"/>
      <c r="AGV637"/>
      <c r="AGW637"/>
      <c r="AGX637"/>
      <c r="AGY637"/>
      <c r="AGZ637"/>
      <c r="AHA637"/>
      <c r="AHB637"/>
      <c r="AHC637"/>
      <c r="AHD637"/>
      <c r="AHE637"/>
      <c r="AHF637"/>
      <c r="AHG637"/>
      <c r="AHH637"/>
      <c r="AHI637"/>
      <c r="AHJ637"/>
      <c r="AHK637"/>
      <c r="AHL637"/>
      <c r="AHM637"/>
      <c r="AHN637"/>
      <c r="AHO637"/>
      <c r="AHP637"/>
      <c r="AHQ637"/>
      <c r="AHR637"/>
      <c r="AHS637"/>
      <c r="AHT637"/>
      <c r="AHU637"/>
      <c r="AHV637"/>
      <c r="AHW637"/>
      <c r="AHX637"/>
      <c r="AHY637"/>
      <c r="AHZ637"/>
      <c r="AIA637"/>
      <c r="AIB637"/>
      <c r="AIC637"/>
      <c r="AID637"/>
      <c r="AIE637"/>
      <c r="AIF637"/>
      <c r="AIG637"/>
      <c r="AIH637"/>
      <c r="AII637"/>
      <c r="AIJ637"/>
      <c r="AIK637"/>
      <c r="AIL637"/>
      <c r="AIM637"/>
      <c r="AIN637"/>
      <c r="AIO637"/>
      <c r="AIP637"/>
      <c r="AIQ637"/>
      <c r="AIR637"/>
      <c r="AIS637"/>
      <c r="AIT637"/>
      <c r="AIU637"/>
      <c r="AIV637"/>
      <c r="AIW637"/>
      <c r="AIX637"/>
      <c r="AIY637"/>
      <c r="AIZ637"/>
      <c r="AJA637"/>
      <c r="AJB637"/>
      <c r="AJC637"/>
      <c r="AJD637"/>
      <c r="AJE637"/>
      <c r="AJF637"/>
      <c r="AJG637"/>
      <c r="AJH637"/>
      <c r="AJI637"/>
      <c r="AJJ637"/>
      <c r="AJK637"/>
      <c r="AJL637"/>
      <c r="AJM637"/>
      <c r="AJN637"/>
      <c r="AJO637"/>
      <c r="AJP637"/>
      <c r="AJQ637"/>
      <c r="AJR637"/>
      <c r="AJS637"/>
      <c r="AJT637"/>
      <c r="AJU637"/>
      <c r="AJV637"/>
      <c r="AJW637"/>
      <c r="AJX637"/>
      <c r="AJY637"/>
      <c r="AJZ637"/>
      <c r="AKA637"/>
      <c r="AKB637"/>
      <c r="AKC637"/>
      <c r="AKD637"/>
      <c r="AKE637"/>
      <c r="AKF637"/>
      <c r="AKG637"/>
      <c r="AKH637"/>
      <c r="AKI637"/>
      <c r="AKJ637"/>
      <c r="AKK637"/>
      <c r="AKL637"/>
      <c r="AKM637"/>
      <c r="AKN637"/>
      <c r="AKO637"/>
      <c r="AKP637"/>
      <c r="AKQ637"/>
      <c r="AKR637"/>
      <c r="AKS637"/>
      <c r="AKT637"/>
      <c r="AKU637"/>
      <c r="AKV637"/>
      <c r="AKW637"/>
      <c r="AKX637"/>
      <c r="AKY637"/>
      <c r="AKZ637"/>
      <c r="ALA637"/>
      <c r="ALB637"/>
      <c r="ALC637"/>
      <c r="ALD637"/>
      <c r="ALE637"/>
      <c r="ALF637"/>
      <c r="ALG637"/>
      <c r="ALH637"/>
      <c r="ALI637"/>
      <c r="ALJ637"/>
      <c r="ALK637"/>
      <c r="ALL637"/>
      <c r="ALM637"/>
      <c r="ALN637"/>
      <c r="ALO637"/>
      <c r="ALP637"/>
      <c r="ALQ637"/>
      <c r="ALR637"/>
      <c r="ALS637"/>
      <c r="ALT637"/>
      <c r="ALU637"/>
      <c r="ALV637"/>
      <c r="ALW637"/>
      <c r="ALX637"/>
      <c r="ALY637"/>
      <c r="ALZ637"/>
      <c r="AMA637"/>
      <c r="AMB637"/>
      <c r="AMC637"/>
      <c r="AMD637"/>
      <c r="AME637"/>
      <c r="AMF637"/>
      <c r="AMG637"/>
      <c r="AMH637"/>
      <c r="AMI637"/>
      <c r="AMJ637"/>
    </row>
    <row r="638" spans="1:1024" ht="17.25" customHeight="1">
      <c r="A638" s="9"/>
      <c r="B638" s="8"/>
      <c r="C638" s="8"/>
      <c r="D638" s="6"/>
      <c r="E638" s="7"/>
      <c r="F638" s="5"/>
      <c r="G638" s="5"/>
      <c r="H638" s="5"/>
      <c r="I638" s="5"/>
      <c r="J638" s="5"/>
      <c r="K638" s="5"/>
      <c r="L638" s="5"/>
      <c r="M638" s="5"/>
      <c r="N638" s="5"/>
      <c r="O638" s="5"/>
      <c r="P638" s="5"/>
      <c r="Q638" s="5"/>
      <c r="R638" s="5"/>
      <c r="S638" s="5"/>
      <c r="T638" s="5"/>
      <c r="U638" s="5"/>
      <c r="V638" s="5"/>
      <c r="W638" s="5"/>
      <c r="X638" s="5"/>
      <c r="Y638" s="5"/>
      <c r="Z638" s="5"/>
      <c r="AA638" s="5"/>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MO638"/>
      <c r="MP638"/>
      <c r="MQ638"/>
      <c r="MR638"/>
      <c r="MS638"/>
      <c r="MT638"/>
      <c r="MU638"/>
      <c r="MV638"/>
      <c r="MW638"/>
      <c r="MX638"/>
      <c r="MY638"/>
      <c r="MZ638"/>
      <c r="NA638"/>
      <c r="NB638"/>
      <c r="NC638"/>
      <c r="ND638"/>
      <c r="NE638"/>
      <c r="NF638"/>
      <c r="NG638"/>
      <c r="NH638"/>
      <c r="NI638"/>
      <c r="NJ638"/>
      <c r="NK638"/>
      <c r="NL638"/>
      <c r="NM638"/>
      <c r="NN638"/>
      <c r="NO638"/>
      <c r="NP638"/>
      <c r="NQ638"/>
      <c r="NR638"/>
      <c r="NS638"/>
      <c r="NT638"/>
      <c r="NU638"/>
      <c r="NV638"/>
      <c r="NW638"/>
      <c r="NX638"/>
      <c r="NY638"/>
      <c r="NZ638"/>
      <c r="OA638"/>
      <c r="OB638"/>
      <c r="OC638"/>
      <c r="OD638"/>
      <c r="OE638"/>
      <c r="OF638"/>
      <c r="OG638"/>
      <c r="OH638"/>
      <c r="OI638"/>
      <c r="OJ638"/>
      <c r="OK638"/>
      <c r="OL638"/>
      <c r="OM638"/>
      <c r="ON638"/>
      <c r="OO638"/>
      <c r="OP638"/>
      <c r="OQ638"/>
      <c r="OR638"/>
      <c r="OS638"/>
      <c r="OT638"/>
      <c r="OU638"/>
      <c r="OV638"/>
      <c r="OW638"/>
      <c r="OX638"/>
      <c r="OY638"/>
      <c r="OZ638"/>
      <c r="PA638"/>
      <c r="PB638"/>
      <c r="PC638"/>
      <c r="PD638"/>
      <c r="PE638"/>
      <c r="PF638"/>
      <c r="PG638"/>
      <c r="PH638"/>
      <c r="PI638"/>
      <c r="PJ638"/>
      <c r="PK638"/>
      <c r="PL638"/>
      <c r="PM638"/>
      <c r="PN638"/>
      <c r="PO638"/>
      <c r="PP638"/>
      <c r="PQ638"/>
      <c r="PR638"/>
      <c r="PS638"/>
      <c r="PT638"/>
      <c r="PU638"/>
      <c r="PV638"/>
      <c r="PW638"/>
      <c r="PX638"/>
      <c r="PY638"/>
      <c r="PZ638"/>
      <c r="QA638"/>
      <c r="QB638"/>
      <c r="QC638"/>
      <c r="QD638"/>
      <c r="QE638"/>
      <c r="QF638"/>
      <c r="QG638"/>
      <c r="QH638"/>
      <c r="QI638"/>
      <c r="QJ638"/>
      <c r="QK638"/>
      <c r="QL638"/>
      <c r="QM638"/>
      <c r="QN638"/>
      <c r="QO638"/>
      <c r="QP638"/>
      <c r="QQ638"/>
      <c r="QR638"/>
      <c r="QS638"/>
      <c r="QT638"/>
      <c r="QU638"/>
      <c r="QV638"/>
      <c r="QW638"/>
      <c r="QX638"/>
      <c r="QY638"/>
      <c r="QZ638"/>
      <c r="RA638"/>
      <c r="RB638"/>
      <c r="RC638"/>
      <c r="RD638"/>
      <c r="RE638"/>
      <c r="RF638"/>
      <c r="RG638"/>
      <c r="RH638"/>
      <c r="RI638"/>
      <c r="RJ638"/>
      <c r="RK638"/>
      <c r="RL638"/>
      <c r="RM638"/>
      <c r="RN638"/>
      <c r="RO638"/>
      <c r="RP638"/>
      <c r="RQ638"/>
      <c r="RR638"/>
      <c r="RS638"/>
      <c r="RT638"/>
      <c r="RU638"/>
      <c r="RV638"/>
      <c r="RW638"/>
      <c r="RX638"/>
      <c r="RY638"/>
      <c r="RZ638"/>
      <c r="SA638"/>
      <c r="SB638"/>
      <c r="SC638"/>
      <c r="SD638"/>
      <c r="SE638"/>
      <c r="SF638"/>
      <c r="SG638"/>
      <c r="SH638"/>
      <c r="SI638"/>
      <c r="SJ638"/>
      <c r="SK638"/>
      <c r="SL638"/>
      <c r="SM638"/>
      <c r="SN638"/>
      <c r="SO638"/>
      <c r="SP638"/>
      <c r="SQ638"/>
      <c r="SR638"/>
      <c r="SS638"/>
      <c r="ST638"/>
      <c r="SU638"/>
      <c r="SV638"/>
      <c r="SW638"/>
      <c r="SX638"/>
      <c r="SY638"/>
      <c r="SZ638"/>
      <c r="TA638"/>
      <c r="TB638"/>
      <c r="TC638"/>
      <c r="TD638"/>
      <c r="TE638"/>
      <c r="TF638"/>
      <c r="TG638"/>
      <c r="TH638"/>
      <c r="TI638"/>
      <c r="TJ638"/>
      <c r="TK638"/>
      <c r="TL638"/>
      <c r="TM638"/>
      <c r="TN638"/>
      <c r="TO638"/>
      <c r="TP638"/>
      <c r="TQ638"/>
      <c r="TR638"/>
      <c r="TS638"/>
      <c r="TT638"/>
      <c r="TU638"/>
      <c r="TV638"/>
      <c r="TW638"/>
      <c r="TX638"/>
      <c r="TY638"/>
      <c r="TZ638"/>
      <c r="UA638"/>
      <c r="UB638"/>
      <c r="UC638"/>
      <c r="UD638"/>
      <c r="UE638"/>
      <c r="UF638"/>
      <c r="UG638"/>
      <c r="UH638"/>
      <c r="UI638"/>
      <c r="UJ638"/>
      <c r="UK638"/>
      <c r="UL638"/>
      <c r="UM638"/>
      <c r="UN638"/>
      <c r="UO638"/>
      <c r="UP638"/>
      <c r="UQ638"/>
      <c r="UR638"/>
      <c r="US638"/>
      <c r="UT638"/>
      <c r="UU638"/>
      <c r="UV638"/>
      <c r="UW638"/>
      <c r="UX638"/>
      <c r="UY638"/>
      <c r="UZ638"/>
      <c r="VA638"/>
      <c r="VB638"/>
      <c r="VC638"/>
      <c r="VD638"/>
      <c r="VE638"/>
      <c r="VF638"/>
      <c r="VG638"/>
      <c r="VH638"/>
      <c r="VI638"/>
      <c r="VJ638"/>
      <c r="VK638"/>
      <c r="VL638"/>
      <c r="VM638"/>
      <c r="VN638"/>
      <c r="VO638"/>
      <c r="VP638"/>
      <c r="VQ638"/>
      <c r="VR638"/>
      <c r="VS638"/>
      <c r="VT638"/>
      <c r="VU638"/>
      <c r="VV638"/>
      <c r="VW638"/>
      <c r="VX638"/>
      <c r="VY638"/>
      <c r="VZ638"/>
      <c r="WA638"/>
      <c r="WB638"/>
      <c r="WC638"/>
      <c r="WD638"/>
      <c r="WE638"/>
      <c r="WF638"/>
      <c r="WG638"/>
      <c r="WH638"/>
      <c r="WI638"/>
      <c r="WJ638"/>
      <c r="WK638"/>
      <c r="WL638"/>
      <c r="WM638"/>
      <c r="WN638"/>
      <c r="WO638"/>
      <c r="WP638"/>
      <c r="WQ638"/>
      <c r="WR638"/>
      <c r="WS638"/>
      <c r="WT638"/>
      <c r="WU638"/>
      <c r="WV638"/>
      <c r="WW638"/>
      <c r="WX638"/>
      <c r="WY638"/>
      <c r="WZ638"/>
      <c r="XA638"/>
      <c r="XB638"/>
      <c r="XC638"/>
      <c r="XD638"/>
      <c r="XE638"/>
      <c r="XF638"/>
      <c r="XG638"/>
      <c r="XH638"/>
      <c r="XI638"/>
      <c r="XJ638"/>
      <c r="XK638"/>
      <c r="XL638"/>
      <c r="XM638"/>
      <c r="XN638"/>
      <c r="XO638"/>
      <c r="XP638"/>
      <c r="XQ638"/>
      <c r="XR638"/>
      <c r="XS638"/>
      <c r="XT638"/>
      <c r="XU638"/>
      <c r="XV638"/>
      <c r="XW638"/>
      <c r="XX638"/>
      <c r="XY638"/>
      <c r="XZ638"/>
      <c r="YA638"/>
      <c r="YB638"/>
      <c r="YC638"/>
      <c r="YD638"/>
      <c r="YE638"/>
      <c r="YF638"/>
      <c r="YG638"/>
      <c r="YH638"/>
      <c r="YI638"/>
      <c r="YJ638"/>
      <c r="YK638"/>
      <c r="YL638"/>
      <c r="YM638"/>
      <c r="YN638"/>
      <c r="YO638"/>
      <c r="YP638"/>
      <c r="YQ638"/>
      <c r="YR638"/>
      <c r="YS638"/>
      <c r="YT638"/>
      <c r="YU638"/>
      <c r="YV638"/>
      <c r="YW638"/>
      <c r="YX638"/>
      <c r="YY638"/>
      <c r="YZ638"/>
      <c r="ZA638"/>
      <c r="ZB638"/>
      <c r="ZC638"/>
      <c r="ZD638"/>
      <c r="ZE638"/>
      <c r="ZF638"/>
      <c r="ZG638"/>
      <c r="ZH638"/>
      <c r="ZI638"/>
      <c r="ZJ638"/>
      <c r="ZK638"/>
      <c r="ZL638"/>
      <c r="ZM638"/>
      <c r="ZN638"/>
      <c r="ZO638"/>
      <c r="ZP638"/>
      <c r="ZQ638"/>
      <c r="ZR638"/>
      <c r="ZS638"/>
      <c r="ZT638"/>
      <c r="ZU638"/>
      <c r="ZV638"/>
      <c r="ZW638"/>
      <c r="ZX638"/>
      <c r="ZY638"/>
      <c r="ZZ638"/>
      <c r="AAA638"/>
      <c r="AAB638"/>
      <c r="AAC638"/>
      <c r="AAD638"/>
      <c r="AAE638"/>
      <c r="AAF638"/>
      <c r="AAG638"/>
      <c r="AAH638"/>
      <c r="AAI638"/>
      <c r="AAJ638"/>
      <c r="AAK638"/>
      <c r="AAL638"/>
      <c r="AAM638"/>
      <c r="AAN638"/>
      <c r="AAO638"/>
      <c r="AAP638"/>
      <c r="AAQ638"/>
      <c r="AAR638"/>
      <c r="AAS638"/>
      <c r="AAT638"/>
      <c r="AAU638"/>
      <c r="AAV638"/>
      <c r="AAW638"/>
      <c r="AAX638"/>
      <c r="AAY638"/>
      <c r="AAZ638"/>
      <c r="ABA638"/>
      <c r="ABB638"/>
      <c r="ABC638"/>
      <c r="ABD638"/>
      <c r="ABE638"/>
      <c r="ABF638"/>
      <c r="ABG638"/>
      <c r="ABH638"/>
      <c r="ABI638"/>
      <c r="ABJ638"/>
      <c r="ABK638"/>
      <c r="ABL638"/>
      <c r="ABM638"/>
      <c r="ABN638"/>
      <c r="ABO638"/>
      <c r="ABP638"/>
      <c r="ABQ638"/>
      <c r="ABR638"/>
      <c r="ABS638"/>
      <c r="ABT638"/>
      <c r="ABU638"/>
      <c r="ABV638"/>
      <c r="ABW638"/>
      <c r="ABX638"/>
      <c r="ABY638"/>
      <c r="ABZ638"/>
      <c r="ACA638"/>
      <c r="ACB638"/>
      <c r="ACC638"/>
      <c r="ACD638"/>
      <c r="ACE638"/>
      <c r="ACF638"/>
      <c r="ACG638"/>
      <c r="ACH638"/>
      <c r="ACI638"/>
      <c r="ACJ638"/>
      <c r="ACK638"/>
      <c r="ACL638"/>
      <c r="ACM638"/>
      <c r="ACN638"/>
      <c r="ACO638"/>
      <c r="ACP638"/>
      <c r="ACQ638"/>
      <c r="ACR638"/>
      <c r="ACS638"/>
      <c r="ACT638"/>
      <c r="ACU638"/>
      <c r="ACV638"/>
      <c r="ACW638"/>
      <c r="ACX638"/>
      <c r="ACY638"/>
      <c r="ACZ638"/>
      <c r="ADA638"/>
      <c r="ADB638"/>
      <c r="ADC638"/>
      <c r="ADD638"/>
      <c r="ADE638"/>
      <c r="ADF638"/>
      <c r="ADG638"/>
      <c r="ADH638"/>
      <c r="ADI638"/>
      <c r="ADJ638"/>
      <c r="ADK638"/>
      <c r="ADL638"/>
      <c r="ADM638"/>
      <c r="ADN638"/>
      <c r="ADO638"/>
      <c r="ADP638"/>
      <c r="ADQ638"/>
      <c r="ADR638"/>
      <c r="ADS638"/>
      <c r="ADT638"/>
      <c r="ADU638"/>
      <c r="ADV638"/>
      <c r="ADW638"/>
      <c r="ADX638"/>
      <c r="ADY638"/>
      <c r="ADZ638"/>
      <c r="AEA638"/>
      <c r="AEB638"/>
      <c r="AEC638"/>
      <c r="AED638"/>
      <c r="AEE638"/>
      <c r="AEF638"/>
      <c r="AEG638"/>
      <c r="AEH638"/>
      <c r="AEI638"/>
      <c r="AEJ638"/>
      <c r="AEK638"/>
      <c r="AEL638"/>
      <c r="AEM638"/>
      <c r="AEN638"/>
      <c r="AEO638"/>
      <c r="AEP638"/>
      <c r="AEQ638"/>
      <c r="AER638"/>
      <c r="AES638"/>
      <c r="AET638"/>
      <c r="AEU638"/>
      <c r="AEV638"/>
      <c r="AEW638"/>
      <c r="AEX638"/>
      <c r="AEY638"/>
      <c r="AEZ638"/>
      <c r="AFA638"/>
      <c r="AFB638"/>
      <c r="AFC638"/>
      <c r="AFD638"/>
      <c r="AFE638"/>
      <c r="AFF638"/>
      <c r="AFG638"/>
      <c r="AFH638"/>
      <c r="AFI638"/>
      <c r="AFJ638"/>
      <c r="AFK638"/>
      <c r="AFL638"/>
      <c r="AFM638"/>
      <c r="AFN638"/>
      <c r="AFO638"/>
      <c r="AFP638"/>
      <c r="AFQ638"/>
      <c r="AFR638"/>
      <c r="AFS638"/>
      <c r="AFT638"/>
      <c r="AFU638"/>
      <c r="AFV638"/>
      <c r="AFW638"/>
      <c r="AFX638"/>
      <c r="AFY638"/>
      <c r="AFZ638"/>
      <c r="AGA638"/>
      <c r="AGB638"/>
      <c r="AGC638"/>
      <c r="AGD638"/>
      <c r="AGE638"/>
      <c r="AGF638"/>
      <c r="AGG638"/>
      <c r="AGH638"/>
      <c r="AGI638"/>
      <c r="AGJ638"/>
      <c r="AGK638"/>
      <c r="AGL638"/>
      <c r="AGM638"/>
      <c r="AGN638"/>
      <c r="AGO638"/>
      <c r="AGP638"/>
      <c r="AGQ638"/>
      <c r="AGR638"/>
      <c r="AGS638"/>
      <c r="AGT638"/>
      <c r="AGU638"/>
      <c r="AGV638"/>
      <c r="AGW638"/>
      <c r="AGX638"/>
      <c r="AGY638"/>
      <c r="AGZ638"/>
      <c r="AHA638"/>
      <c r="AHB638"/>
      <c r="AHC638"/>
      <c r="AHD638"/>
      <c r="AHE638"/>
      <c r="AHF638"/>
      <c r="AHG638"/>
      <c r="AHH638"/>
      <c r="AHI638"/>
      <c r="AHJ638"/>
      <c r="AHK638"/>
      <c r="AHL638"/>
      <c r="AHM638"/>
      <c r="AHN638"/>
      <c r="AHO638"/>
      <c r="AHP638"/>
      <c r="AHQ638"/>
      <c r="AHR638"/>
      <c r="AHS638"/>
      <c r="AHT638"/>
      <c r="AHU638"/>
      <c r="AHV638"/>
      <c r="AHW638"/>
      <c r="AHX638"/>
      <c r="AHY638"/>
      <c r="AHZ638"/>
      <c r="AIA638"/>
      <c r="AIB638"/>
      <c r="AIC638"/>
      <c r="AID638"/>
      <c r="AIE638"/>
      <c r="AIF638"/>
      <c r="AIG638"/>
      <c r="AIH638"/>
      <c r="AII638"/>
      <c r="AIJ638"/>
      <c r="AIK638"/>
      <c r="AIL638"/>
      <c r="AIM638"/>
      <c r="AIN638"/>
      <c r="AIO638"/>
      <c r="AIP638"/>
      <c r="AIQ638"/>
      <c r="AIR638"/>
      <c r="AIS638"/>
      <c r="AIT638"/>
      <c r="AIU638"/>
      <c r="AIV638"/>
      <c r="AIW638"/>
      <c r="AIX638"/>
      <c r="AIY638"/>
      <c r="AIZ638"/>
      <c r="AJA638"/>
      <c r="AJB638"/>
      <c r="AJC638"/>
      <c r="AJD638"/>
      <c r="AJE638"/>
      <c r="AJF638"/>
      <c r="AJG638"/>
      <c r="AJH638"/>
      <c r="AJI638"/>
      <c r="AJJ638"/>
      <c r="AJK638"/>
      <c r="AJL638"/>
      <c r="AJM638"/>
      <c r="AJN638"/>
      <c r="AJO638"/>
      <c r="AJP638"/>
      <c r="AJQ638"/>
      <c r="AJR638"/>
      <c r="AJS638"/>
      <c r="AJT638"/>
      <c r="AJU638"/>
      <c r="AJV638"/>
      <c r="AJW638"/>
      <c r="AJX638"/>
      <c r="AJY638"/>
      <c r="AJZ638"/>
      <c r="AKA638"/>
      <c r="AKB638"/>
      <c r="AKC638"/>
      <c r="AKD638"/>
      <c r="AKE638"/>
      <c r="AKF638"/>
      <c r="AKG638"/>
      <c r="AKH638"/>
      <c r="AKI638"/>
      <c r="AKJ638"/>
      <c r="AKK638"/>
      <c r="AKL638"/>
      <c r="AKM638"/>
      <c r="AKN638"/>
      <c r="AKO638"/>
      <c r="AKP638"/>
      <c r="AKQ638"/>
      <c r="AKR638"/>
      <c r="AKS638"/>
      <c r="AKT638"/>
      <c r="AKU638"/>
      <c r="AKV638"/>
      <c r="AKW638"/>
      <c r="AKX638"/>
      <c r="AKY638"/>
      <c r="AKZ638"/>
      <c r="ALA638"/>
      <c r="ALB638"/>
      <c r="ALC638"/>
      <c r="ALD638"/>
      <c r="ALE638"/>
      <c r="ALF638"/>
      <c r="ALG638"/>
      <c r="ALH638"/>
      <c r="ALI638"/>
      <c r="ALJ638"/>
      <c r="ALK638"/>
      <c r="ALL638"/>
      <c r="ALM638"/>
      <c r="ALN638"/>
      <c r="ALO638"/>
      <c r="ALP638"/>
      <c r="ALQ638"/>
      <c r="ALR638"/>
      <c r="ALS638"/>
      <c r="ALT638"/>
      <c r="ALU638"/>
      <c r="ALV638"/>
      <c r="ALW638"/>
      <c r="ALX638"/>
      <c r="ALY638"/>
      <c r="ALZ638"/>
      <c r="AMA638"/>
      <c r="AMB638"/>
      <c r="AMC638"/>
      <c r="AMD638"/>
      <c r="AME638"/>
      <c r="AMF638"/>
      <c r="AMG638"/>
      <c r="AMH638"/>
      <c r="AMI638"/>
      <c r="AMJ638"/>
    </row>
    <row r="639" spans="1:1024" ht="17.25" customHeight="1">
      <c r="A639" s="9"/>
      <c r="B639" s="8"/>
      <c r="C639" s="8"/>
      <c r="D639" s="6"/>
      <c r="E639" s="7"/>
      <c r="F639" s="5"/>
      <c r="G639" s="5"/>
      <c r="H639" s="5"/>
      <c r="I639" s="5"/>
      <c r="J639" s="5"/>
      <c r="K639" s="5"/>
      <c r="L639" s="5"/>
      <c r="M639" s="5"/>
      <c r="N639" s="5"/>
      <c r="O639" s="5"/>
      <c r="P639" s="5"/>
      <c r="Q639" s="5"/>
      <c r="R639" s="5"/>
      <c r="S639" s="5"/>
      <c r="T639" s="5"/>
      <c r="U639" s="5"/>
      <c r="V639" s="5"/>
      <c r="W639" s="5"/>
      <c r="X639" s="5"/>
      <c r="Y639" s="5"/>
      <c r="Z639" s="5"/>
      <c r="AA639" s="5"/>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c r="PL639"/>
      <c r="PM639"/>
      <c r="PN639"/>
      <c r="PO639"/>
      <c r="PP639"/>
      <c r="PQ639"/>
      <c r="PR639"/>
      <c r="PS639"/>
      <c r="PT639"/>
      <c r="PU639"/>
      <c r="PV639"/>
      <c r="PW639"/>
      <c r="PX639"/>
      <c r="PY639"/>
      <c r="PZ639"/>
      <c r="QA639"/>
      <c r="QB639"/>
      <c r="QC639"/>
      <c r="QD639"/>
      <c r="QE639"/>
      <c r="QF639"/>
      <c r="QG639"/>
      <c r="QH639"/>
      <c r="QI639"/>
      <c r="QJ639"/>
      <c r="QK639"/>
      <c r="QL639"/>
      <c r="QM639"/>
      <c r="QN639"/>
      <c r="QO639"/>
      <c r="QP639"/>
      <c r="QQ639"/>
      <c r="QR639"/>
      <c r="QS639"/>
      <c r="QT639"/>
      <c r="QU639"/>
      <c r="QV639"/>
      <c r="QW639"/>
      <c r="QX639"/>
      <c r="QY639"/>
      <c r="QZ639"/>
      <c r="RA639"/>
      <c r="RB639"/>
      <c r="RC639"/>
      <c r="RD639"/>
      <c r="RE639"/>
      <c r="RF639"/>
      <c r="RG639"/>
      <c r="RH639"/>
      <c r="RI639"/>
      <c r="RJ639"/>
      <c r="RK639"/>
      <c r="RL639"/>
      <c r="RM639"/>
      <c r="RN639"/>
      <c r="RO639"/>
      <c r="RP639"/>
      <c r="RQ639"/>
      <c r="RR639"/>
      <c r="RS639"/>
      <c r="RT639"/>
      <c r="RU639"/>
      <c r="RV639"/>
      <c r="RW639"/>
      <c r="RX639"/>
      <c r="RY639"/>
      <c r="RZ639"/>
      <c r="SA639"/>
      <c r="SB639"/>
      <c r="SC639"/>
      <c r="SD639"/>
      <c r="SE639"/>
      <c r="SF639"/>
      <c r="SG639"/>
      <c r="SH639"/>
      <c r="SI639"/>
      <c r="SJ639"/>
      <c r="SK639"/>
      <c r="SL639"/>
      <c r="SM639"/>
      <c r="SN639"/>
      <c r="SO639"/>
      <c r="SP639"/>
      <c r="SQ639"/>
      <c r="SR639"/>
      <c r="SS639"/>
      <c r="ST639"/>
      <c r="SU639"/>
      <c r="SV639"/>
      <c r="SW639"/>
      <c r="SX639"/>
      <c r="SY639"/>
      <c r="SZ639"/>
      <c r="TA639"/>
      <c r="TB639"/>
      <c r="TC639"/>
      <c r="TD639"/>
      <c r="TE639"/>
      <c r="TF639"/>
      <c r="TG639"/>
      <c r="TH639"/>
      <c r="TI639"/>
      <c r="TJ639"/>
      <c r="TK639"/>
      <c r="TL639"/>
      <c r="TM639"/>
      <c r="TN639"/>
      <c r="TO639"/>
      <c r="TP639"/>
      <c r="TQ639"/>
      <c r="TR639"/>
      <c r="TS639"/>
      <c r="TT639"/>
      <c r="TU639"/>
      <c r="TV639"/>
      <c r="TW639"/>
      <c r="TX639"/>
      <c r="TY639"/>
      <c r="TZ639"/>
      <c r="UA639"/>
      <c r="UB639"/>
      <c r="UC639"/>
      <c r="UD639"/>
      <c r="UE639"/>
      <c r="UF639"/>
      <c r="UG639"/>
      <c r="UH639"/>
      <c r="UI639"/>
      <c r="UJ639"/>
      <c r="UK639"/>
      <c r="UL639"/>
      <c r="UM639"/>
      <c r="UN639"/>
      <c r="UO639"/>
      <c r="UP639"/>
      <c r="UQ639"/>
      <c r="UR639"/>
      <c r="US639"/>
      <c r="UT639"/>
      <c r="UU639"/>
      <c r="UV639"/>
      <c r="UW639"/>
      <c r="UX639"/>
      <c r="UY639"/>
      <c r="UZ639"/>
      <c r="VA639"/>
      <c r="VB639"/>
      <c r="VC639"/>
      <c r="VD639"/>
      <c r="VE639"/>
      <c r="VF639"/>
      <c r="VG639"/>
      <c r="VH639"/>
      <c r="VI639"/>
      <c r="VJ639"/>
      <c r="VK639"/>
      <c r="VL639"/>
      <c r="VM639"/>
      <c r="VN639"/>
      <c r="VO639"/>
      <c r="VP639"/>
      <c r="VQ639"/>
      <c r="VR639"/>
      <c r="VS639"/>
      <c r="VT639"/>
      <c r="VU639"/>
      <c r="VV639"/>
      <c r="VW639"/>
      <c r="VX639"/>
      <c r="VY639"/>
      <c r="VZ639"/>
      <c r="WA639"/>
      <c r="WB639"/>
      <c r="WC639"/>
      <c r="WD639"/>
      <c r="WE639"/>
      <c r="WF639"/>
      <c r="WG639"/>
      <c r="WH639"/>
      <c r="WI639"/>
      <c r="WJ639"/>
      <c r="WK639"/>
      <c r="WL639"/>
      <c r="WM639"/>
      <c r="WN639"/>
      <c r="WO639"/>
      <c r="WP639"/>
      <c r="WQ639"/>
      <c r="WR639"/>
      <c r="WS639"/>
      <c r="WT639"/>
      <c r="WU639"/>
      <c r="WV639"/>
      <c r="WW639"/>
      <c r="WX639"/>
      <c r="WY639"/>
      <c r="WZ639"/>
      <c r="XA639"/>
      <c r="XB639"/>
      <c r="XC639"/>
      <c r="XD639"/>
      <c r="XE639"/>
      <c r="XF639"/>
      <c r="XG639"/>
      <c r="XH639"/>
      <c r="XI639"/>
      <c r="XJ639"/>
      <c r="XK639"/>
      <c r="XL639"/>
      <c r="XM639"/>
      <c r="XN639"/>
      <c r="XO639"/>
      <c r="XP639"/>
      <c r="XQ639"/>
      <c r="XR639"/>
      <c r="XS639"/>
      <c r="XT639"/>
      <c r="XU639"/>
      <c r="XV639"/>
      <c r="XW639"/>
      <c r="XX639"/>
      <c r="XY639"/>
      <c r="XZ639"/>
      <c r="YA639"/>
      <c r="YB639"/>
      <c r="YC639"/>
      <c r="YD639"/>
      <c r="YE639"/>
      <c r="YF639"/>
      <c r="YG639"/>
      <c r="YH639"/>
      <c r="YI639"/>
      <c r="YJ639"/>
      <c r="YK639"/>
      <c r="YL639"/>
      <c r="YM639"/>
      <c r="YN639"/>
      <c r="YO639"/>
      <c r="YP639"/>
      <c r="YQ639"/>
      <c r="YR639"/>
      <c r="YS639"/>
      <c r="YT639"/>
      <c r="YU639"/>
      <c r="YV639"/>
      <c r="YW639"/>
      <c r="YX639"/>
      <c r="YY639"/>
      <c r="YZ639"/>
      <c r="ZA639"/>
      <c r="ZB639"/>
      <c r="ZC639"/>
      <c r="ZD639"/>
      <c r="ZE639"/>
      <c r="ZF639"/>
      <c r="ZG639"/>
      <c r="ZH639"/>
      <c r="ZI639"/>
      <c r="ZJ639"/>
      <c r="ZK639"/>
      <c r="ZL639"/>
      <c r="ZM639"/>
      <c r="ZN639"/>
      <c r="ZO639"/>
      <c r="ZP639"/>
      <c r="ZQ639"/>
      <c r="ZR639"/>
      <c r="ZS639"/>
      <c r="ZT639"/>
      <c r="ZU639"/>
      <c r="ZV639"/>
      <c r="ZW639"/>
      <c r="ZX639"/>
      <c r="ZY639"/>
      <c r="ZZ639"/>
      <c r="AAA639"/>
      <c r="AAB639"/>
      <c r="AAC639"/>
      <c r="AAD639"/>
      <c r="AAE639"/>
      <c r="AAF639"/>
      <c r="AAG639"/>
      <c r="AAH639"/>
      <c r="AAI639"/>
      <c r="AAJ639"/>
      <c r="AAK639"/>
      <c r="AAL639"/>
      <c r="AAM639"/>
      <c r="AAN639"/>
      <c r="AAO639"/>
      <c r="AAP639"/>
      <c r="AAQ639"/>
      <c r="AAR639"/>
      <c r="AAS639"/>
      <c r="AAT639"/>
      <c r="AAU639"/>
      <c r="AAV639"/>
      <c r="AAW639"/>
      <c r="AAX639"/>
      <c r="AAY639"/>
      <c r="AAZ639"/>
      <c r="ABA639"/>
      <c r="ABB639"/>
      <c r="ABC639"/>
      <c r="ABD639"/>
      <c r="ABE639"/>
      <c r="ABF639"/>
      <c r="ABG639"/>
      <c r="ABH639"/>
      <c r="ABI639"/>
      <c r="ABJ639"/>
      <c r="ABK639"/>
      <c r="ABL639"/>
      <c r="ABM639"/>
      <c r="ABN639"/>
      <c r="ABO639"/>
      <c r="ABP639"/>
      <c r="ABQ639"/>
      <c r="ABR639"/>
      <c r="ABS639"/>
      <c r="ABT639"/>
      <c r="ABU639"/>
      <c r="ABV639"/>
      <c r="ABW639"/>
      <c r="ABX639"/>
      <c r="ABY639"/>
      <c r="ABZ639"/>
      <c r="ACA639"/>
      <c r="ACB639"/>
      <c r="ACC639"/>
      <c r="ACD639"/>
      <c r="ACE639"/>
      <c r="ACF639"/>
      <c r="ACG639"/>
      <c r="ACH639"/>
      <c r="ACI639"/>
      <c r="ACJ639"/>
      <c r="ACK639"/>
      <c r="ACL639"/>
      <c r="ACM639"/>
      <c r="ACN639"/>
      <c r="ACO639"/>
      <c r="ACP639"/>
      <c r="ACQ639"/>
      <c r="ACR639"/>
      <c r="ACS639"/>
      <c r="ACT639"/>
      <c r="ACU639"/>
      <c r="ACV639"/>
      <c r="ACW639"/>
      <c r="ACX639"/>
      <c r="ACY639"/>
      <c r="ACZ639"/>
      <c r="ADA639"/>
      <c r="ADB639"/>
      <c r="ADC639"/>
      <c r="ADD639"/>
      <c r="ADE639"/>
      <c r="ADF639"/>
      <c r="ADG639"/>
      <c r="ADH639"/>
      <c r="ADI639"/>
      <c r="ADJ639"/>
      <c r="ADK639"/>
      <c r="ADL639"/>
      <c r="ADM639"/>
      <c r="ADN639"/>
      <c r="ADO639"/>
      <c r="ADP639"/>
      <c r="ADQ639"/>
      <c r="ADR639"/>
      <c r="ADS639"/>
      <c r="ADT639"/>
      <c r="ADU639"/>
      <c r="ADV639"/>
      <c r="ADW639"/>
      <c r="ADX639"/>
      <c r="ADY639"/>
      <c r="ADZ639"/>
      <c r="AEA639"/>
      <c r="AEB639"/>
      <c r="AEC639"/>
      <c r="AED639"/>
      <c r="AEE639"/>
      <c r="AEF639"/>
      <c r="AEG639"/>
      <c r="AEH639"/>
      <c r="AEI639"/>
      <c r="AEJ639"/>
      <c r="AEK639"/>
      <c r="AEL639"/>
      <c r="AEM639"/>
      <c r="AEN639"/>
      <c r="AEO639"/>
      <c r="AEP639"/>
      <c r="AEQ639"/>
      <c r="AER639"/>
      <c r="AES639"/>
      <c r="AET639"/>
      <c r="AEU639"/>
      <c r="AEV639"/>
      <c r="AEW639"/>
      <c r="AEX639"/>
      <c r="AEY639"/>
      <c r="AEZ639"/>
      <c r="AFA639"/>
      <c r="AFB639"/>
      <c r="AFC639"/>
      <c r="AFD639"/>
      <c r="AFE639"/>
      <c r="AFF639"/>
      <c r="AFG639"/>
      <c r="AFH639"/>
      <c r="AFI639"/>
      <c r="AFJ639"/>
      <c r="AFK639"/>
      <c r="AFL639"/>
      <c r="AFM639"/>
      <c r="AFN639"/>
      <c r="AFO639"/>
      <c r="AFP639"/>
      <c r="AFQ639"/>
      <c r="AFR639"/>
      <c r="AFS639"/>
      <c r="AFT639"/>
      <c r="AFU639"/>
      <c r="AFV639"/>
      <c r="AFW639"/>
      <c r="AFX639"/>
      <c r="AFY639"/>
      <c r="AFZ639"/>
      <c r="AGA639"/>
      <c r="AGB639"/>
      <c r="AGC639"/>
      <c r="AGD639"/>
      <c r="AGE639"/>
      <c r="AGF639"/>
      <c r="AGG639"/>
      <c r="AGH639"/>
      <c r="AGI639"/>
      <c r="AGJ639"/>
      <c r="AGK639"/>
      <c r="AGL639"/>
      <c r="AGM639"/>
      <c r="AGN639"/>
      <c r="AGO639"/>
      <c r="AGP639"/>
      <c r="AGQ639"/>
      <c r="AGR639"/>
      <c r="AGS639"/>
      <c r="AGT639"/>
      <c r="AGU639"/>
      <c r="AGV639"/>
      <c r="AGW639"/>
      <c r="AGX639"/>
      <c r="AGY639"/>
      <c r="AGZ639"/>
      <c r="AHA639"/>
      <c r="AHB639"/>
      <c r="AHC639"/>
      <c r="AHD639"/>
      <c r="AHE639"/>
      <c r="AHF639"/>
      <c r="AHG639"/>
      <c r="AHH639"/>
      <c r="AHI639"/>
      <c r="AHJ639"/>
      <c r="AHK639"/>
      <c r="AHL639"/>
      <c r="AHM639"/>
      <c r="AHN639"/>
      <c r="AHO639"/>
      <c r="AHP639"/>
      <c r="AHQ639"/>
      <c r="AHR639"/>
      <c r="AHS639"/>
      <c r="AHT639"/>
      <c r="AHU639"/>
      <c r="AHV639"/>
      <c r="AHW639"/>
      <c r="AHX639"/>
      <c r="AHY639"/>
      <c r="AHZ639"/>
      <c r="AIA639"/>
      <c r="AIB639"/>
      <c r="AIC639"/>
      <c r="AID639"/>
      <c r="AIE639"/>
      <c r="AIF639"/>
      <c r="AIG639"/>
      <c r="AIH639"/>
      <c r="AII639"/>
      <c r="AIJ639"/>
      <c r="AIK639"/>
      <c r="AIL639"/>
      <c r="AIM639"/>
      <c r="AIN639"/>
      <c r="AIO639"/>
      <c r="AIP639"/>
      <c r="AIQ639"/>
      <c r="AIR639"/>
      <c r="AIS639"/>
      <c r="AIT639"/>
      <c r="AIU639"/>
      <c r="AIV639"/>
      <c r="AIW639"/>
      <c r="AIX639"/>
      <c r="AIY639"/>
      <c r="AIZ639"/>
      <c r="AJA639"/>
      <c r="AJB639"/>
      <c r="AJC639"/>
      <c r="AJD639"/>
      <c r="AJE639"/>
      <c r="AJF639"/>
      <c r="AJG639"/>
      <c r="AJH639"/>
      <c r="AJI639"/>
      <c r="AJJ639"/>
      <c r="AJK639"/>
      <c r="AJL639"/>
      <c r="AJM639"/>
      <c r="AJN639"/>
      <c r="AJO639"/>
      <c r="AJP639"/>
      <c r="AJQ639"/>
      <c r="AJR639"/>
      <c r="AJS639"/>
      <c r="AJT639"/>
      <c r="AJU639"/>
      <c r="AJV639"/>
      <c r="AJW639"/>
      <c r="AJX639"/>
      <c r="AJY639"/>
      <c r="AJZ639"/>
      <c r="AKA639"/>
      <c r="AKB639"/>
      <c r="AKC639"/>
      <c r="AKD639"/>
      <c r="AKE639"/>
      <c r="AKF639"/>
      <c r="AKG639"/>
      <c r="AKH639"/>
      <c r="AKI639"/>
      <c r="AKJ639"/>
      <c r="AKK639"/>
      <c r="AKL639"/>
      <c r="AKM639"/>
      <c r="AKN639"/>
      <c r="AKO639"/>
      <c r="AKP639"/>
      <c r="AKQ639"/>
      <c r="AKR639"/>
      <c r="AKS639"/>
      <c r="AKT639"/>
      <c r="AKU639"/>
      <c r="AKV639"/>
      <c r="AKW639"/>
      <c r="AKX639"/>
      <c r="AKY639"/>
      <c r="AKZ639"/>
      <c r="ALA639"/>
      <c r="ALB639"/>
      <c r="ALC639"/>
      <c r="ALD639"/>
      <c r="ALE639"/>
      <c r="ALF639"/>
      <c r="ALG639"/>
      <c r="ALH639"/>
      <c r="ALI639"/>
      <c r="ALJ639"/>
      <c r="ALK639"/>
      <c r="ALL639"/>
      <c r="ALM639"/>
      <c r="ALN639"/>
      <c r="ALO639"/>
      <c r="ALP639"/>
      <c r="ALQ639"/>
      <c r="ALR639"/>
      <c r="ALS639"/>
      <c r="ALT639"/>
      <c r="ALU639"/>
      <c r="ALV639"/>
      <c r="ALW639"/>
      <c r="ALX639"/>
      <c r="ALY639"/>
      <c r="ALZ639"/>
      <c r="AMA639"/>
      <c r="AMB639"/>
      <c r="AMC639"/>
      <c r="AMD639"/>
      <c r="AME639"/>
      <c r="AMF639"/>
      <c r="AMG639"/>
      <c r="AMH639"/>
      <c r="AMI639"/>
      <c r="AMJ639"/>
    </row>
    <row r="640" spans="1:1024" ht="17.25" customHeight="1">
      <c r="A640" s="9"/>
      <c r="B640" s="8"/>
      <c r="C640" s="8"/>
      <c r="D640" s="6"/>
      <c r="E640" s="7"/>
      <c r="F640" s="5"/>
      <c r="G640" s="5"/>
      <c r="H640" s="5"/>
      <c r="I640" s="5"/>
      <c r="J640" s="5"/>
      <c r="K640" s="5"/>
      <c r="L640" s="5"/>
      <c r="M640" s="5"/>
      <c r="N640" s="5"/>
      <c r="O640" s="5"/>
      <c r="P640" s="5"/>
      <c r="Q640" s="5"/>
      <c r="R640" s="5"/>
      <c r="S640" s="5"/>
      <c r="T640" s="5"/>
      <c r="U640" s="5"/>
      <c r="V640" s="5"/>
      <c r="W640" s="5"/>
      <c r="X640" s="5"/>
      <c r="Y640" s="5"/>
      <c r="Z640" s="5"/>
      <c r="AA640" s="5"/>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c r="NA640"/>
      <c r="NB640"/>
      <c r="NC640"/>
      <c r="ND640"/>
      <c r="NE640"/>
      <c r="NF640"/>
      <c r="NG640"/>
      <c r="NH640"/>
      <c r="NI640"/>
      <c r="NJ640"/>
      <c r="NK640"/>
      <c r="NL640"/>
      <c r="NM640"/>
      <c r="NN640"/>
      <c r="NO640"/>
      <c r="NP640"/>
      <c r="NQ640"/>
      <c r="NR640"/>
      <c r="NS640"/>
      <c r="NT640"/>
      <c r="NU640"/>
      <c r="NV640"/>
      <c r="NW640"/>
      <c r="NX640"/>
      <c r="NY640"/>
      <c r="NZ640"/>
      <c r="OA640"/>
      <c r="OB640"/>
      <c r="OC640"/>
      <c r="OD640"/>
      <c r="OE640"/>
      <c r="OF640"/>
      <c r="OG640"/>
      <c r="OH640"/>
      <c r="OI640"/>
      <c r="OJ640"/>
      <c r="OK640"/>
      <c r="OL640"/>
      <c r="OM640"/>
      <c r="ON640"/>
      <c r="OO640"/>
      <c r="OP640"/>
      <c r="OQ640"/>
      <c r="OR640"/>
      <c r="OS640"/>
      <c r="OT640"/>
      <c r="OU640"/>
      <c r="OV640"/>
      <c r="OW640"/>
      <c r="OX640"/>
      <c r="OY640"/>
      <c r="OZ640"/>
      <c r="PA640"/>
      <c r="PB640"/>
      <c r="PC640"/>
      <c r="PD640"/>
      <c r="PE640"/>
      <c r="PF640"/>
      <c r="PG640"/>
      <c r="PH640"/>
      <c r="PI640"/>
      <c r="PJ640"/>
      <c r="PK640"/>
      <c r="PL640"/>
      <c r="PM640"/>
      <c r="PN640"/>
      <c r="PO640"/>
      <c r="PP640"/>
      <c r="PQ640"/>
      <c r="PR640"/>
      <c r="PS640"/>
      <c r="PT640"/>
      <c r="PU640"/>
      <c r="PV640"/>
      <c r="PW640"/>
      <c r="PX640"/>
      <c r="PY640"/>
      <c r="PZ640"/>
      <c r="QA640"/>
      <c r="QB640"/>
      <c r="QC640"/>
      <c r="QD640"/>
      <c r="QE640"/>
      <c r="QF640"/>
      <c r="QG640"/>
      <c r="QH640"/>
      <c r="QI640"/>
      <c r="QJ640"/>
      <c r="QK640"/>
      <c r="QL640"/>
      <c r="QM640"/>
      <c r="QN640"/>
      <c r="QO640"/>
      <c r="QP640"/>
      <c r="QQ640"/>
      <c r="QR640"/>
      <c r="QS640"/>
      <c r="QT640"/>
      <c r="QU640"/>
      <c r="QV640"/>
      <c r="QW640"/>
      <c r="QX640"/>
      <c r="QY640"/>
      <c r="QZ640"/>
      <c r="RA640"/>
      <c r="RB640"/>
      <c r="RC640"/>
      <c r="RD640"/>
      <c r="RE640"/>
      <c r="RF640"/>
      <c r="RG640"/>
      <c r="RH640"/>
      <c r="RI640"/>
      <c r="RJ640"/>
      <c r="RK640"/>
      <c r="RL640"/>
      <c r="RM640"/>
      <c r="RN640"/>
      <c r="RO640"/>
      <c r="RP640"/>
      <c r="RQ640"/>
      <c r="RR640"/>
      <c r="RS640"/>
      <c r="RT640"/>
      <c r="RU640"/>
      <c r="RV640"/>
      <c r="RW640"/>
      <c r="RX640"/>
      <c r="RY640"/>
      <c r="RZ640"/>
      <c r="SA640"/>
      <c r="SB640"/>
      <c r="SC640"/>
      <c r="SD640"/>
      <c r="SE640"/>
      <c r="SF640"/>
      <c r="SG640"/>
      <c r="SH640"/>
      <c r="SI640"/>
      <c r="SJ640"/>
      <c r="SK640"/>
      <c r="SL640"/>
      <c r="SM640"/>
      <c r="SN640"/>
      <c r="SO640"/>
      <c r="SP640"/>
      <c r="SQ640"/>
      <c r="SR640"/>
      <c r="SS640"/>
      <c r="ST640"/>
      <c r="SU640"/>
      <c r="SV640"/>
      <c r="SW640"/>
      <c r="SX640"/>
      <c r="SY640"/>
      <c r="SZ640"/>
      <c r="TA640"/>
      <c r="TB640"/>
      <c r="TC640"/>
      <c r="TD640"/>
      <c r="TE640"/>
      <c r="TF640"/>
      <c r="TG640"/>
      <c r="TH640"/>
      <c r="TI640"/>
      <c r="TJ640"/>
      <c r="TK640"/>
      <c r="TL640"/>
      <c r="TM640"/>
      <c r="TN640"/>
      <c r="TO640"/>
      <c r="TP640"/>
      <c r="TQ640"/>
      <c r="TR640"/>
      <c r="TS640"/>
      <c r="TT640"/>
      <c r="TU640"/>
      <c r="TV640"/>
      <c r="TW640"/>
      <c r="TX640"/>
      <c r="TY640"/>
      <c r="TZ640"/>
      <c r="UA640"/>
      <c r="UB640"/>
      <c r="UC640"/>
      <c r="UD640"/>
      <c r="UE640"/>
      <c r="UF640"/>
      <c r="UG640"/>
      <c r="UH640"/>
      <c r="UI640"/>
      <c r="UJ640"/>
      <c r="UK640"/>
      <c r="UL640"/>
      <c r="UM640"/>
      <c r="UN640"/>
      <c r="UO640"/>
      <c r="UP640"/>
      <c r="UQ640"/>
      <c r="UR640"/>
      <c r="US640"/>
      <c r="UT640"/>
      <c r="UU640"/>
      <c r="UV640"/>
      <c r="UW640"/>
      <c r="UX640"/>
      <c r="UY640"/>
      <c r="UZ640"/>
      <c r="VA640"/>
      <c r="VB640"/>
      <c r="VC640"/>
      <c r="VD640"/>
      <c r="VE640"/>
      <c r="VF640"/>
      <c r="VG640"/>
      <c r="VH640"/>
      <c r="VI640"/>
      <c r="VJ640"/>
      <c r="VK640"/>
      <c r="VL640"/>
      <c r="VM640"/>
      <c r="VN640"/>
      <c r="VO640"/>
      <c r="VP640"/>
      <c r="VQ640"/>
      <c r="VR640"/>
      <c r="VS640"/>
      <c r="VT640"/>
      <c r="VU640"/>
      <c r="VV640"/>
      <c r="VW640"/>
      <c r="VX640"/>
      <c r="VY640"/>
      <c r="VZ640"/>
      <c r="WA640"/>
      <c r="WB640"/>
      <c r="WC640"/>
      <c r="WD640"/>
      <c r="WE640"/>
      <c r="WF640"/>
      <c r="WG640"/>
      <c r="WH640"/>
      <c r="WI640"/>
      <c r="WJ640"/>
      <c r="WK640"/>
      <c r="WL640"/>
      <c r="WM640"/>
      <c r="WN640"/>
      <c r="WO640"/>
      <c r="WP640"/>
      <c r="WQ640"/>
      <c r="WR640"/>
      <c r="WS640"/>
      <c r="WT640"/>
      <c r="WU640"/>
      <c r="WV640"/>
      <c r="WW640"/>
      <c r="WX640"/>
      <c r="WY640"/>
      <c r="WZ640"/>
      <c r="XA640"/>
      <c r="XB640"/>
      <c r="XC640"/>
      <c r="XD640"/>
      <c r="XE640"/>
      <c r="XF640"/>
      <c r="XG640"/>
      <c r="XH640"/>
      <c r="XI640"/>
      <c r="XJ640"/>
      <c r="XK640"/>
      <c r="XL640"/>
      <c r="XM640"/>
      <c r="XN640"/>
      <c r="XO640"/>
      <c r="XP640"/>
      <c r="XQ640"/>
      <c r="XR640"/>
      <c r="XS640"/>
      <c r="XT640"/>
      <c r="XU640"/>
      <c r="XV640"/>
      <c r="XW640"/>
      <c r="XX640"/>
      <c r="XY640"/>
      <c r="XZ640"/>
      <c r="YA640"/>
      <c r="YB640"/>
      <c r="YC640"/>
      <c r="YD640"/>
      <c r="YE640"/>
      <c r="YF640"/>
      <c r="YG640"/>
      <c r="YH640"/>
      <c r="YI640"/>
      <c r="YJ640"/>
      <c r="YK640"/>
      <c r="YL640"/>
      <c r="YM640"/>
      <c r="YN640"/>
      <c r="YO640"/>
      <c r="YP640"/>
      <c r="YQ640"/>
      <c r="YR640"/>
      <c r="YS640"/>
      <c r="YT640"/>
      <c r="YU640"/>
      <c r="YV640"/>
      <c r="YW640"/>
      <c r="YX640"/>
      <c r="YY640"/>
      <c r="YZ640"/>
      <c r="ZA640"/>
      <c r="ZB640"/>
      <c r="ZC640"/>
      <c r="ZD640"/>
      <c r="ZE640"/>
      <c r="ZF640"/>
      <c r="ZG640"/>
      <c r="ZH640"/>
      <c r="ZI640"/>
      <c r="ZJ640"/>
      <c r="ZK640"/>
      <c r="ZL640"/>
      <c r="ZM640"/>
      <c r="ZN640"/>
      <c r="ZO640"/>
      <c r="ZP640"/>
      <c r="ZQ640"/>
      <c r="ZR640"/>
      <c r="ZS640"/>
      <c r="ZT640"/>
      <c r="ZU640"/>
      <c r="ZV640"/>
      <c r="ZW640"/>
      <c r="ZX640"/>
      <c r="ZY640"/>
      <c r="ZZ640"/>
      <c r="AAA640"/>
      <c r="AAB640"/>
      <c r="AAC640"/>
      <c r="AAD640"/>
      <c r="AAE640"/>
      <c r="AAF640"/>
      <c r="AAG640"/>
      <c r="AAH640"/>
      <c r="AAI640"/>
      <c r="AAJ640"/>
      <c r="AAK640"/>
      <c r="AAL640"/>
      <c r="AAM640"/>
      <c r="AAN640"/>
      <c r="AAO640"/>
      <c r="AAP640"/>
      <c r="AAQ640"/>
      <c r="AAR640"/>
      <c r="AAS640"/>
      <c r="AAT640"/>
      <c r="AAU640"/>
      <c r="AAV640"/>
      <c r="AAW640"/>
      <c r="AAX640"/>
      <c r="AAY640"/>
      <c r="AAZ640"/>
      <c r="ABA640"/>
      <c r="ABB640"/>
      <c r="ABC640"/>
      <c r="ABD640"/>
      <c r="ABE640"/>
      <c r="ABF640"/>
      <c r="ABG640"/>
      <c r="ABH640"/>
      <c r="ABI640"/>
      <c r="ABJ640"/>
      <c r="ABK640"/>
      <c r="ABL640"/>
      <c r="ABM640"/>
      <c r="ABN640"/>
      <c r="ABO640"/>
      <c r="ABP640"/>
      <c r="ABQ640"/>
      <c r="ABR640"/>
      <c r="ABS640"/>
      <c r="ABT640"/>
      <c r="ABU640"/>
      <c r="ABV640"/>
      <c r="ABW640"/>
      <c r="ABX640"/>
      <c r="ABY640"/>
      <c r="ABZ640"/>
      <c r="ACA640"/>
      <c r="ACB640"/>
      <c r="ACC640"/>
      <c r="ACD640"/>
      <c r="ACE640"/>
      <c r="ACF640"/>
      <c r="ACG640"/>
      <c r="ACH640"/>
      <c r="ACI640"/>
      <c r="ACJ640"/>
      <c r="ACK640"/>
      <c r="ACL640"/>
      <c r="ACM640"/>
      <c r="ACN640"/>
      <c r="ACO640"/>
      <c r="ACP640"/>
      <c r="ACQ640"/>
      <c r="ACR640"/>
      <c r="ACS640"/>
      <c r="ACT640"/>
      <c r="ACU640"/>
      <c r="ACV640"/>
      <c r="ACW640"/>
      <c r="ACX640"/>
      <c r="ACY640"/>
      <c r="ACZ640"/>
      <c r="ADA640"/>
      <c r="ADB640"/>
      <c r="ADC640"/>
      <c r="ADD640"/>
      <c r="ADE640"/>
      <c r="ADF640"/>
      <c r="ADG640"/>
      <c r="ADH640"/>
      <c r="ADI640"/>
      <c r="ADJ640"/>
      <c r="ADK640"/>
      <c r="ADL640"/>
      <c r="ADM640"/>
      <c r="ADN640"/>
      <c r="ADO640"/>
      <c r="ADP640"/>
      <c r="ADQ640"/>
      <c r="ADR640"/>
      <c r="ADS640"/>
      <c r="ADT640"/>
      <c r="ADU640"/>
      <c r="ADV640"/>
      <c r="ADW640"/>
      <c r="ADX640"/>
      <c r="ADY640"/>
      <c r="ADZ640"/>
      <c r="AEA640"/>
      <c r="AEB640"/>
      <c r="AEC640"/>
      <c r="AED640"/>
      <c r="AEE640"/>
      <c r="AEF640"/>
      <c r="AEG640"/>
      <c r="AEH640"/>
      <c r="AEI640"/>
      <c r="AEJ640"/>
      <c r="AEK640"/>
      <c r="AEL640"/>
      <c r="AEM640"/>
      <c r="AEN640"/>
      <c r="AEO640"/>
      <c r="AEP640"/>
      <c r="AEQ640"/>
      <c r="AER640"/>
      <c r="AES640"/>
      <c r="AET640"/>
      <c r="AEU640"/>
      <c r="AEV640"/>
      <c r="AEW640"/>
      <c r="AEX640"/>
      <c r="AEY640"/>
      <c r="AEZ640"/>
      <c r="AFA640"/>
      <c r="AFB640"/>
      <c r="AFC640"/>
      <c r="AFD640"/>
      <c r="AFE640"/>
      <c r="AFF640"/>
      <c r="AFG640"/>
      <c r="AFH640"/>
      <c r="AFI640"/>
      <c r="AFJ640"/>
      <c r="AFK640"/>
      <c r="AFL640"/>
      <c r="AFM640"/>
      <c r="AFN640"/>
      <c r="AFO640"/>
      <c r="AFP640"/>
      <c r="AFQ640"/>
      <c r="AFR640"/>
      <c r="AFS640"/>
      <c r="AFT640"/>
      <c r="AFU640"/>
      <c r="AFV640"/>
      <c r="AFW640"/>
      <c r="AFX640"/>
      <c r="AFY640"/>
      <c r="AFZ640"/>
      <c r="AGA640"/>
      <c r="AGB640"/>
      <c r="AGC640"/>
      <c r="AGD640"/>
      <c r="AGE640"/>
      <c r="AGF640"/>
      <c r="AGG640"/>
      <c r="AGH640"/>
      <c r="AGI640"/>
      <c r="AGJ640"/>
      <c r="AGK640"/>
      <c r="AGL640"/>
      <c r="AGM640"/>
      <c r="AGN640"/>
      <c r="AGO640"/>
      <c r="AGP640"/>
      <c r="AGQ640"/>
      <c r="AGR640"/>
      <c r="AGS640"/>
      <c r="AGT640"/>
      <c r="AGU640"/>
      <c r="AGV640"/>
      <c r="AGW640"/>
      <c r="AGX640"/>
      <c r="AGY640"/>
      <c r="AGZ640"/>
      <c r="AHA640"/>
      <c r="AHB640"/>
      <c r="AHC640"/>
      <c r="AHD640"/>
      <c r="AHE640"/>
      <c r="AHF640"/>
      <c r="AHG640"/>
      <c r="AHH640"/>
      <c r="AHI640"/>
      <c r="AHJ640"/>
      <c r="AHK640"/>
      <c r="AHL640"/>
      <c r="AHM640"/>
      <c r="AHN640"/>
      <c r="AHO640"/>
      <c r="AHP640"/>
      <c r="AHQ640"/>
      <c r="AHR640"/>
      <c r="AHS640"/>
      <c r="AHT640"/>
      <c r="AHU640"/>
      <c r="AHV640"/>
      <c r="AHW640"/>
      <c r="AHX640"/>
      <c r="AHY640"/>
      <c r="AHZ640"/>
      <c r="AIA640"/>
      <c r="AIB640"/>
      <c r="AIC640"/>
      <c r="AID640"/>
      <c r="AIE640"/>
      <c r="AIF640"/>
      <c r="AIG640"/>
      <c r="AIH640"/>
      <c r="AII640"/>
      <c r="AIJ640"/>
      <c r="AIK640"/>
      <c r="AIL640"/>
      <c r="AIM640"/>
      <c r="AIN640"/>
      <c r="AIO640"/>
      <c r="AIP640"/>
      <c r="AIQ640"/>
      <c r="AIR640"/>
      <c r="AIS640"/>
      <c r="AIT640"/>
      <c r="AIU640"/>
      <c r="AIV640"/>
      <c r="AIW640"/>
      <c r="AIX640"/>
      <c r="AIY640"/>
      <c r="AIZ640"/>
      <c r="AJA640"/>
      <c r="AJB640"/>
      <c r="AJC640"/>
      <c r="AJD640"/>
      <c r="AJE640"/>
      <c r="AJF640"/>
      <c r="AJG640"/>
      <c r="AJH640"/>
      <c r="AJI640"/>
      <c r="AJJ640"/>
      <c r="AJK640"/>
      <c r="AJL640"/>
      <c r="AJM640"/>
      <c r="AJN640"/>
      <c r="AJO640"/>
      <c r="AJP640"/>
      <c r="AJQ640"/>
      <c r="AJR640"/>
      <c r="AJS640"/>
      <c r="AJT640"/>
      <c r="AJU640"/>
      <c r="AJV640"/>
      <c r="AJW640"/>
      <c r="AJX640"/>
      <c r="AJY640"/>
      <c r="AJZ640"/>
      <c r="AKA640"/>
      <c r="AKB640"/>
      <c r="AKC640"/>
      <c r="AKD640"/>
      <c r="AKE640"/>
      <c r="AKF640"/>
      <c r="AKG640"/>
      <c r="AKH640"/>
      <c r="AKI640"/>
      <c r="AKJ640"/>
      <c r="AKK640"/>
      <c r="AKL640"/>
      <c r="AKM640"/>
      <c r="AKN640"/>
      <c r="AKO640"/>
      <c r="AKP640"/>
      <c r="AKQ640"/>
      <c r="AKR640"/>
      <c r="AKS640"/>
      <c r="AKT640"/>
      <c r="AKU640"/>
      <c r="AKV640"/>
      <c r="AKW640"/>
      <c r="AKX640"/>
      <c r="AKY640"/>
      <c r="AKZ640"/>
      <c r="ALA640"/>
      <c r="ALB640"/>
      <c r="ALC640"/>
      <c r="ALD640"/>
      <c r="ALE640"/>
      <c r="ALF640"/>
      <c r="ALG640"/>
      <c r="ALH640"/>
      <c r="ALI640"/>
      <c r="ALJ640"/>
      <c r="ALK640"/>
      <c r="ALL640"/>
      <c r="ALM640"/>
      <c r="ALN640"/>
      <c r="ALO640"/>
      <c r="ALP640"/>
      <c r="ALQ640"/>
      <c r="ALR640"/>
      <c r="ALS640"/>
      <c r="ALT640"/>
      <c r="ALU640"/>
      <c r="ALV640"/>
      <c r="ALW640"/>
      <c r="ALX640"/>
      <c r="ALY640"/>
      <c r="ALZ640"/>
      <c r="AMA640"/>
      <c r="AMB640"/>
      <c r="AMC640"/>
      <c r="AMD640"/>
      <c r="AME640"/>
      <c r="AMF640"/>
      <c r="AMG640"/>
      <c r="AMH640"/>
      <c r="AMI640"/>
      <c r="AMJ640"/>
    </row>
    <row r="641" spans="1:1024" ht="17.25" customHeight="1">
      <c r="A641" s="9"/>
      <c r="B641" s="8"/>
      <c r="C641" s="8"/>
      <c r="D641" s="6"/>
      <c r="E641" s="7"/>
      <c r="F641" s="5"/>
      <c r="G641" s="5"/>
      <c r="H641" s="5"/>
      <c r="I641" s="5"/>
      <c r="J641" s="5"/>
      <c r="K641" s="5"/>
      <c r="L641" s="5"/>
      <c r="M641" s="5"/>
      <c r="N641" s="5"/>
      <c r="O641" s="5"/>
      <c r="P641" s="5"/>
      <c r="Q641" s="5"/>
      <c r="R641" s="5"/>
      <c r="S641" s="5"/>
      <c r="T641" s="5"/>
      <c r="U641" s="5"/>
      <c r="V641" s="5"/>
      <c r="W641" s="5"/>
      <c r="X641" s="5"/>
      <c r="Y641" s="5"/>
      <c r="Z641" s="5"/>
      <c r="AA641" s="5"/>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c r="RA641"/>
      <c r="RB641"/>
      <c r="RC641"/>
      <c r="RD641"/>
      <c r="RE641"/>
      <c r="RF641"/>
      <c r="RG641"/>
      <c r="RH641"/>
      <c r="RI641"/>
      <c r="RJ641"/>
      <c r="RK641"/>
      <c r="RL641"/>
      <c r="RM641"/>
      <c r="RN641"/>
      <c r="RO641"/>
      <c r="RP641"/>
      <c r="RQ641"/>
      <c r="RR641"/>
      <c r="RS641"/>
      <c r="RT641"/>
      <c r="RU641"/>
      <c r="RV641"/>
      <c r="RW641"/>
      <c r="RX641"/>
      <c r="RY641"/>
      <c r="RZ641"/>
      <c r="SA641"/>
      <c r="SB641"/>
      <c r="SC641"/>
      <c r="SD641"/>
      <c r="SE641"/>
      <c r="SF641"/>
      <c r="SG641"/>
      <c r="SH641"/>
      <c r="SI641"/>
      <c r="SJ641"/>
      <c r="SK641"/>
      <c r="SL641"/>
      <c r="SM641"/>
      <c r="SN641"/>
      <c r="SO641"/>
      <c r="SP641"/>
      <c r="SQ641"/>
      <c r="SR641"/>
      <c r="SS641"/>
      <c r="ST641"/>
      <c r="SU641"/>
      <c r="SV641"/>
      <c r="SW641"/>
      <c r="SX641"/>
      <c r="SY641"/>
      <c r="SZ641"/>
      <c r="TA641"/>
      <c r="TB641"/>
      <c r="TC641"/>
      <c r="TD641"/>
      <c r="TE641"/>
      <c r="TF641"/>
      <c r="TG641"/>
      <c r="TH641"/>
      <c r="TI641"/>
      <c r="TJ641"/>
      <c r="TK641"/>
      <c r="TL641"/>
      <c r="TM641"/>
      <c r="TN641"/>
      <c r="TO641"/>
      <c r="TP641"/>
      <c r="TQ641"/>
      <c r="TR641"/>
      <c r="TS641"/>
      <c r="TT641"/>
      <c r="TU641"/>
      <c r="TV641"/>
      <c r="TW641"/>
      <c r="TX641"/>
      <c r="TY641"/>
      <c r="TZ641"/>
      <c r="UA641"/>
      <c r="UB641"/>
      <c r="UC641"/>
      <c r="UD641"/>
      <c r="UE641"/>
      <c r="UF641"/>
      <c r="UG641"/>
      <c r="UH641"/>
      <c r="UI641"/>
      <c r="UJ641"/>
      <c r="UK641"/>
      <c r="UL641"/>
      <c r="UM641"/>
      <c r="UN641"/>
      <c r="UO641"/>
      <c r="UP641"/>
      <c r="UQ641"/>
      <c r="UR641"/>
      <c r="US641"/>
      <c r="UT641"/>
      <c r="UU641"/>
      <c r="UV641"/>
      <c r="UW641"/>
      <c r="UX641"/>
      <c r="UY641"/>
      <c r="UZ641"/>
      <c r="VA641"/>
      <c r="VB641"/>
      <c r="VC641"/>
      <c r="VD641"/>
      <c r="VE641"/>
      <c r="VF641"/>
      <c r="VG641"/>
      <c r="VH641"/>
      <c r="VI641"/>
      <c r="VJ641"/>
      <c r="VK641"/>
      <c r="VL641"/>
      <c r="VM641"/>
      <c r="VN641"/>
      <c r="VO641"/>
      <c r="VP641"/>
      <c r="VQ641"/>
      <c r="VR641"/>
      <c r="VS641"/>
      <c r="VT641"/>
      <c r="VU641"/>
      <c r="VV641"/>
      <c r="VW641"/>
      <c r="VX641"/>
      <c r="VY641"/>
      <c r="VZ641"/>
      <c r="WA641"/>
      <c r="WB641"/>
      <c r="WC641"/>
      <c r="WD641"/>
      <c r="WE641"/>
      <c r="WF641"/>
      <c r="WG641"/>
      <c r="WH641"/>
      <c r="WI641"/>
      <c r="WJ641"/>
      <c r="WK641"/>
      <c r="WL641"/>
      <c r="WM641"/>
      <c r="WN641"/>
      <c r="WO641"/>
      <c r="WP641"/>
      <c r="WQ641"/>
      <c r="WR641"/>
      <c r="WS641"/>
      <c r="WT641"/>
      <c r="WU641"/>
      <c r="WV641"/>
      <c r="WW641"/>
      <c r="WX641"/>
      <c r="WY641"/>
      <c r="WZ641"/>
      <c r="XA641"/>
      <c r="XB641"/>
      <c r="XC641"/>
      <c r="XD641"/>
      <c r="XE641"/>
      <c r="XF641"/>
      <c r="XG641"/>
      <c r="XH641"/>
      <c r="XI641"/>
      <c r="XJ641"/>
      <c r="XK641"/>
      <c r="XL641"/>
      <c r="XM641"/>
      <c r="XN641"/>
      <c r="XO641"/>
      <c r="XP641"/>
      <c r="XQ641"/>
      <c r="XR641"/>
      <c r="XS641"/>
      <c r="XT641"/>
      <c r="XU641"/>
      <c r="XV641"/>
      <c r="XW641"/>
      <c r="XX641"/>
      <c r="XY641"/>
      <c r="XZ641"/>
      <c r="YA641"/>
      <c r="YB641"/>
      <c r="YC641"/>
      <c r="YD641"/>
      <c r="YE641"/>
      <c r="YF641"/>
      <c r="YG641"/>
      <c r="YH641"/>
      <c r="YI641"/>
      <c r="YJ641"/>
      <c r="YK641"/>
      <c r="YL641"/>
      <c r="YM641"/>
      <c r="YN641"/>
      <c r="YO641"/>
      <c r="YP641"/>
      <c r="YQ641"/>
      <c r="YR641"/>
      <c r="YS641"/>
      <c r="YT641"/>
      <c r="YU641"/>
      <c r="YV641"/>
      <c r="YW641"/>
      <c r="YX641"/>
      <c r="YY641"/>
      <c r="YZ641"/>
      <c r="ZA641"/>
      <c r="ZB641"/>
      <c r="ZC641"/>
      <c r="ZD641"/>
      <c r="ZE641"/>
      <c r="ZF641"/>
      <c r="ZG641"/>
      <c r="ZH641"/>
      <c r="ZI641"/>
      <c r="ZJ641"/>
      <c r="ZK641"/>
      <c r="ZL641"/>
      <c r="ZM641"/>
      <c r="ZN641"/>
      <c r="ZO641"/>
      <c r="ZP641"/>
      <c r="ZQ641"/>
      <c r="ZR641"/>
      <c r="ZS641"/>
      <c r="ZT641"/>
      <c r="ZU641"/>
      <c r="ZV641"/>
      <c r="ZW641"/>
      <c r="ZX641"/>
      <c r="ZY641"/>
      <c r="ZZ641"/>
      <c r="AAA641"/>
      <c r="AAB641"/>
      <c r="AAC641"/>
      <c r="AAD641"/>
      <c r="AAE641"/>
      <c r="AAF641"/>
      <c r="AAG641"/>
      <c r="AAH641"/>
      <c r="AAI641"/>
      <c r="AAJ641"/>
      <c r="AAK641"/>
      <c r="AAL641"/>
      <c r="AAM641"/>
      <c r="AAN641"/>
      <c r="AAO641"/>
      <c r="AAP641"/>
      <c r="AAQ641"/>
      <c r="AAR641"/>
      <c r="AAS641"/>
      <c r="AAT641"/>
      <c r="AAU641"/>
      <c r="AAV641"/>
      <c r="AAW641"/>
      <c r="AAX641"/>
      <c r="AAY641"/>
      <c r="AAZ641"/>
      <c r="ABA641"/>
      <c r="ABB641"/>
      <c r="ABC641"/>
      <c r="ABD641"/>
      <c r="ABE641"/>
      <c r="ABF641"/>
      <c r="ABG641"/>
      <c r="ABH641"/>
      <c r="ABI641"/>
      <c r="ABJ641"/>
      <c r="ABK641"/>
      <c r="ABL641"/>
      <c r="ABM641"/>
      <c r="ABN641"/>
      <c r="ABO641"/>
      <c r="ABP641"/>
      <c r="ABQ641"/>
      <c r="ABR641"/>
      <c r="ABS641"/>
      <c r="ABT641"/>
      <c r="ABU641"/>
      <c r="ABV641"/>
      <c r="ABW641"/>
      <c r="ABX641"/>
      <c r="ABY641"/>
      <c r="ABZ641"/>
      <c r="ACA641"/>
      <c r="ACB641"/>
      <c r="ACC641"/>
      <c r="ACD641"/>
      <c r="ACE641"/>
      <c r="ACF641"/>
      <c r="ACG641"/>
      <c r="ACH641"/>
      <c r="ACI641"/>
      <c r="ACJ641"/>
      <c r="ACK641"/>
      <c r="ACL641"/>
      <c r="ACM641"/>
      <c r="ACN641"/>
      <c r="ACO641"/>
      <c r="ACP641"/>
      <c r="ACQ641"/>
      <c r="ACR641"/>
      <c r="ACS641"/>
      <c r="ACT641"/>
      <c r="ACU641"/>
      <c r="ACV641"/>
      <c r="ACW641"/>
      <c r="ACX641"/>
      <c r="ACY641"/>
      <c r="ACZ641"/>
      <c r="ADA641"/>
      <c r="ADB641"/>
      <c r="ADC641"/>
      <c r="ADD641"/>
      <c r="ADE641"/>
      <c r="ADF641"/>
      <c r="ADG641"/>
      <c r="ADH641"/>
      <c r="ADI641"/>
      <c r="ADJ641"/>
      <c r="ADK641"/>
      <c r="ADL641"/>
      <c r="ADM641"/>
      <c r="ADN641"/>
      <c r="ADO641"/>
      <c r="ADP641"/>
      <c r="ADQ641"/>
      <c r="ADR641"/>
      <c r="ADS641"/>
      <c r="ADT641"/>
      <c r="ADU641"/>
      <c r="ADV641"/>
      <c r="ADW641"/>
      <c r="ADX641"/>
      <c r="ADY641"/>
      <c r="ADZ641"/>
      <c r="AEA641"/>
      <c r="AEB641"/>
      <c r="AEC641"/>
      <c r="AED641"/>
      <c r="AEE641"/>
      <c r="AEF641"/>
      <c r="AEG641"/>
      <c r="AEH641"/>
      <c r="AEI641"/>
      <c r="AEJ641"/>
      <c r="AEK641"/>
      <c r="AEL641"/>
      <c r="AEM641"/>
      <c r="AEN641"/>
      <c r="AEO641"/>
      <c r="AEP641"/>
      <c r="AEQ641"/>
      <c r="AER641"/>
      <c r="AES641"/>
      <c r="AET641"/>
      <c r="AEU641"/>
      <c r="AEV641"/>
      <c r="AEW641"/>
      <c r="AEX641"/>
      <c r="AEY641"/>
      <c r="AEZ641"/>
      <c r="AFA641"/>
      <c r="AFB641"/>
      <c r="AFC641"/>
      <c r="AFD641"/>
      <c r="AFE641"/>
      <c r="AFF641"/>
      <c r="AFG641"/>
      <c r="AFH641"/>
      <c r="AFI641"/>
      <c r="AFJ641"/>
      <c r="AFK641"/>
      <c r="AFL641"/>
      <c r="AFM641"/>
      <c r="AFN641"/>
      <c r="AFO641"/>
      <c r="AFP641"/>
      <c r="AFQ641"/>
      <c r="AFR641"/>
      <c r="AFS641"/>
      <c r="AFT641"/>
      <c r="AFU641"/>
      <c r="AFV641"/>
      <c r="AFW641"/>
      <c r="AFX641"/>
      <c r="AFY641"/>
      <c r="AFZ641"/>
      <c r="AGA641"/>
      <c r="AGB641"/>
      <c r="AGC641"/>
      <c r="AGD641"/>
      <c r="AGE641"/>
      <c r="AGF641"/>
      <c r="AGG641"/>
      <c r="AGH641"/>
      <c r="AGI641"/>
      <c r="AGJ641"/>
      <c r="AGK641"/>
      <c r="AGL641"/>
      <c r="AGM641"/>
      <c r="AGN641"/>
      <c r="AGO641"/>
      <c r="AGP641"/>
      <c r="AGQ641"/>
      <c r="AGR641"/>
      <c r="AGS641"/>
      <c r="AGT641"/>
      <c r="AGU641"/>
      <c r="AGV641"/>
      <c r="AGW641"/>
      <c r="AGX641"/>
      <c r="AGY641"/>
      <c r="AGZ641"/>
      <c r="AHA641"/>
      <c r="AHB641"/>
      <c r="AHC641"/>
      <c r="AHD641"/>
      <c r="AHE641"/>
      <c r="AHF641"/>
      <c r="AHG641"/>
      <c r="AHH641"/>
      <c r="AHI641"/>
      <c r="AHJ641"/>
      <c r="AHK641"/>
      <c r="AHL641"/>
      <c r="AHM641"/>
      <c r="AHN641"/>
      <c r="AHO641"/>
      <c r="AHP641"/>
      <c r="AHQ641"/>
      <c r="AHR641"/>
      <c r="AHS641"/>
      <c r="AHT641"/>
      <c r="AHU641"/>
      <c r="AHV641"/>
      <c r="AHW641"/>
      <c r="AHX641"/>
      <c r="AHY641"/>
      <c r="AHZ641"/>
      <c r="AIA641"/>
      <c r="AIB641"/>
      <c r="AIC641"/>
      <c r="AID641"/>
      <c r="AIE641"/>
      <c r="AIF641"/>
      <c r="AIG641"/>
      <c r="AIH641"/>
      <c r="AII641"/>
      <c r="AIJ641"/>
      <c r="AIK641"/>
      <c r="AIL641"/>
      <c r="AIM641"/>
      <c r="AIN641"/>
      <c r="AIO641"/>
      <c r="AIP641"/>
      <c r="AIQ641"/>
      <c r="AIR641"/>
      <c r="AIS641"/>
      <c r="AIT641"/>
      <c r="AIU641"/>
      <c r="AIV641"/>
      <c r="AIW641"/>
      <c r="AIX641"/>
      <c r="AIY641"/>
      <c r="AIZ641"/>
      <c r="AJA641"/>
      <c r="AJB641"/>
      <c r="AJC641"/>
      <c r="AJD641"/>
      <c r="AJE641"/>
      <c r="AJF641"/>
      <c r="AJG641"/>
      <c r="AJH641"/>
      <c r="AJI641"/>
      <c r="AJJ641"/>
      <c r="AJK641"/>
      <c r="AJL641"/>
      <c r="AJM641"/>
      <c r="AJN641"/>
      <c r="AJO641"/>
      <c r="AJP641"/>
      <c r="AJQ641"/>
      <c r="AJR641"/>
      <c r="AJS641"/>
      <c r="AJT641"/>
      <c r="AJU641"/>
      <c r="AJV641"/>
      <c r="AJW641"/>
      <c r="AJX641"/>
      <c r="AJY641"/>
      <c r="AJZ641"/>
      <c r="AKA641"/>
      <c r="AKB641"/>
      <c r="AKC641"/>
      <c r="AKD641"/>
      <c r="AKE641"/>
      <c r="AKF641"/>
      <c r="AKG641"/>
      <c r="AKH641"/>
      <c r="AKI641"/>
      <c r="AKJ641"/>
      <c r="AKK641"/>
      <c r="AKL641"/>
      <c r="AKM641"/>
      <c r="AKN641"/>
      <c r="AKO641"/>
      <c r="AKP641"/>
      <c r="AKQ641"/>
      <c r="AKR641"/>
      <c r="AKS641"/>
      <c r="AKT641"/>
      <c r="AKU641"/>
      <c r="AKV641"/>
      <c r="AKW641"/>
      <c r="AKX641"/>
      <c r="AKY641"/>
      <c r="AKZ641"/>
      <c r="ALA641"/>
      <c r="ALB641"/>
      <c r="ALC641"/>
      <c r="ALD641"/>
      <c r="ALE641"/>
      <c r="ALF641"/>
      <c r="ALG641"/>
      <c r="ALH641"/>
      <c r="ALI641"/>
      <c r="ALJ641"/>
      <c r="ALK641"/>
      <c r="ALL641"/>
      <c r="ALM641"/>
      <c r="ALN641"/>
      <c r="ALO641"/>
      <c r="ALP641"/>
      <c r="ALQ641"/>
      <c r="ALR641"/>
      <c r="ALS641"/>
      <c r="ALT641"/>
      <c r="ALU641"/>
      <c r="ALV641"/>
      <c r="ALW641"/>
      <c r="ALX641"/>
      <c r="ALY641"/>
      <c r="ALZ641"/>
      <c r="AMA641"/>
      <c r="AMB641"/>
      <c r="AMC641"/>
      <c r="AMD641"/>
      <c r="AME641"/>
      <c r="AMF641"/>
      <c r="AMG641"/>
      <c r="AMH641"/>
      <c r="AMI641"/>
      <c r="AMJ641"/>
    </row>
    <row r="642" spans="1:1024" ht="17.25" customHeight="1">
      <c r="A642" s="9"/>
      <c r="B642" s="8"/>
      <c r="C642" s="8"/>
      <c r="D642" s="6"/>
      <c r="E642" s="7"/>
      <c r="F642" s="5"/>
      <c r="G642" s="5"/>
      <c r="H642" s="5"/>
      <c r="I642" s="5"/>
      <c r="J642" s="5"/>
      <c r="K642" s="5"/>
      <c r="L642" s="5"/>
      <c r="M642" s="5"/>
      <c r="N642" s="5"/>
      <c r="O642" s="5"/>
      <c r="P642" s="5"/>
      <c r="Q642" s="5"/>
      <c r="R642" s="5"/>
      <c r="S642" s="5"/>
      <c r="T642" s="5"/>
      <c r="U642" s="5"/>
      <c r="V642" s="5"/>
      <c r="W642" s="5"/>
      <c r="X642" s="5"/>
      <c r="Y642" s="5"/>
      <c r="Z642" s="5"/>
      <c r="AA642" s="5"/>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c r="QV642"/>
      <c r="QW642"/>
      <c r="QX642"/>
      <c r="QY642"/>
      <c r="QZ642"/>
      <c r="RA642"/>
      <c r="RB642"/>
      <c r="RC642"/>
      <c r="RD642"/>
      <c r="RE642"/>
      <c r="RF642"/>
      <c r="RG642"/>
      <c r="RH642"/>
      <c r="RI642"/>
      <c r="RJ642"/>
      <c r="RK642"/>
      <c r="RL642"/>
      <c r="RM642"/>
      <c r="RN642"/>
      <c r="RO642"/>
      <c r="RP642"/>
      <c r="RQ642"/>
      <c r="RR642"/>
      <c r="RS642"/>
      <c r="RT642"/>
      <c r="RU642"/>
      <c r="RV642"/>
      <c r="RW642"/>
      <c r="RX642"/>
      <c r="RY642"/>
      <c r="RZ642"/>
      <c r="SA642"/>
      <c r="SB642"/>
      <c r="SC642"/>
      <c r="SD642"/>
      <c r="SE642"/>
      <c r="SF642"/>
      <c r="SG642"/>
      <c r="SH642"/>
      <c r="SI642"/>
      <c r="SJ642"/>
      <c r="SK642"/>
      <c r="SL642"/>
      <c r="SM642"/>
      <c r="SN642"/>
      <c r="SO642"/>
      <c r="SP642"/>
      <c r="SQ642"/>
      <c r="SR642"/>
      <c r="SS642"/>
      <c r="ST642"/>
      <c r="SU642"/>
      <c r="SV642"/>
      <c r="SW642"/>
      <c r="SX642"/>
      <c r="SY642"/>
      <c r="SZ642"/>
      <c r="TA642"/>
      <c r="TB642"/>
      <c r="TC642"/>
      <c r="TD642"/>
      <c r="TE642"/>
      <c r="TF642"/>
      <c r="TG642"/>
      <c r="TH642"/>
      <c r="TI642"/>
      <c r="TJ642"/>
      <c r="TK642"/>
      <c r="TL642"/>
      <c r="TM642"/>
      <c r="TN642"/>
      <c r="TO642"/>
      <c r="TP642"/>
      <c r="TQ642"/>
      <c r="TR642"/>
      <c r="TS642"/>
      <c r="TT642"/>
      <c r="TU642"/>
      <c r="TV642"/>
      <c r="TW642"/>
      <c r="TX642"/>
      <c r="TY642"/>
      <c r="TZ642"/>
      <c r="UA642"/>
      <c r="UB642"/>
      <c r="UC642"/>
      <c r="UD642"/>
      <c r="UE642"/>
      <c r="UF642"/>
      <c r="UG642"/>
      <c r="UH642"/>
      <c r="UI642"/>
      <c r="UJ642"/>
      <c r="UK642"/>
      <c r="UL642"/>
      <c r="UM642"/>
      <c r="UN642"/>
      <c r="UO642"/>
      <c r="UP642"/>
      <c r="UQ642"/>
      <c r="UR642"/>
      <c r="US642"/>
      <c r="UT642"/>
      <c r="UU642"/>
      <c r="UV642"/>
      <c r="UW642"/>
      <c r="UX642"/>
      <c r="UY642"/>
      <c r="UZ642"/>
      <c r="VA642"/>
      <c r="VB642"/>
      <c r="VC642"/>
      <c r="VD642"/>
      <c r="VE642"/>
      <c r="VF642"/>
      <c r="VG642"/>
      <c r="VH642"/>
      <c r="VI642"/>
      <c r="VJ642"/>
      <c r="VK642"/>
      <c r="VL642"/>
      <c r="VM642"/>
      <c r="VN642"/>
      <c r="VO642"/>
      <c r="VP642"/>
      <c r="VQ642"/>
      <c r="VR642"/>
      <c r="VS642"/>
      <c r="VT642"/>
      <c r="VU642"/>
      <c r="VV642"/>
      <c r="VW642"/>
      <c r="VX642"/>
      <c r="VY642"/>
      <c r="VZ642"/>
      <c r="WA642"/>
      <c r="WB642"/>
      <c r="WC642"/>
      <c r="WD642"/>
      <c r="WE642"/>
      <c r="WF642"/>
      <c r="WG642"/>
      <c r="WH642"/>
      <c r="WI642"/>
      <c r="WJ642"/>
      <c r="WK642"/>
      <c r="WL642"/>
      <c r="WM642"/>
      <c r="WN642"/>
      <c r="WO642"/>
      <c r="WP642"/>
      <c r="WQ642"/>
      <c r="WR642"/>
      <c r="WS642"/>
      <c r="WT642"/>
      <c r="WU642"/>
      <c r="WV642"/>
      <c r="WW642"/>
      <c r="WX642"/>
      <c r="WY642"/>
      <c r="WZ642"/>
      <c r="XA642"/>
      <c r="XB642"/>
      <c r="XC642"/>
      <c r="XD642"/>
      <c r="XE642"/>
      <c r="XF642"/>
      <c r="XG642"/>
      <c r="XH642"/>
      <c r="XI642"/>
      <c r="XJ642"/>
      <c r="XK642"/>
      <c r="XL642"/>
      <c r="XM642"/>
      <c r="XN642"/>
      <c r="XO642"/>
      <c r="XP642"/>
      <c r="XQ642"/>
      <c r="XR642"/>
      <c r="XS642"/>
      <c r="XT642"/>
      <c r="XU642"/>
      <c r="XV642"/>
      <c r="XW642"/>
      <c r="XX642"/>
      <c r="XY642"/>
      <c r="XZ642"/>
      <c r="YA642"/>
      <c r="YB642"/>
      <c r="YC642"/>
      <c r="YD642"/>
      <c r="YE642"/>
      <c r="YF642"/>
      <c r="YG642"/>
      <c r="YH642"/>
      <c r="YI642"/>
      <c r="YJ642"/>
      <c r="YK642"/>
      <c r="YL642"/>
      <c r="YM642"/>
      <c r="YN642"/>
      <c r="YO642"/>
      <c r="YP642"/>
      <c r="YQ642"/>
      <c r="YR642"/>
      <c r="YS642"/>
      <c r="YT642"/>
      <c r="YU642"/>
      <c r="YV642"/>
      <c r="YW642"/>
      <c r="YX642"/>
      <c r="YY642"/>
      <c r="YZ642"/>
      <c r="ZA642"/>
      <c r="ZB642"/>
      <c r="ZC642"/>
      <c r="ZD642"/>
      <c r="ZE642"/>
      <c r="ZF642"/>
      <c r="ZG642"/>
      <c r="ZH642"/>
      <c r="ZI642"/>
      <c r="ZJ642"/>
      <c r="ZK642"/>
      <c r="ZL642"/>
      <c r="ZM642"/>
      <c r="ZN642"/>
      <c r="ZO642"/>
      <c r="ZP642"/>
      <c r="ZQ642"/>
      <c r="ZR642"/>
      <c r="ZS642"/>
      <c r="ZT642"/>
      <c r="ZU642"/>
      <c r="ZV642"/>
      <c r="ZW642"/>
      <c r="ZX642"/>
      <c r="ZY642"/>
      <c r="ZZ642"/>
      <c r="AAA642"/>
      <c r="AAB642"/>
      <c r="AAC642"/>
      <c r="AAD642"/>
      <c r="AAE642"/>
      <c r="AAF642"/>
      <c r="AAG642"/>
      <c r="AAH642"/>
      <c r="AAI642"/>
      <c r="AAJ642"/>
      <c r="AAK642"/>
      <c r="AAL642"/>
      <c r="AAM642"/>
      <c r="AAN642"/>
      <c r="AAO642"/>
      <c r="AAP642"/>
      <c r="AAQ642"/>
      <c r="AAR642"/>
      <c r="AAS642"/>
      <c r="AAT642"/>
      <c r="AAU642"/>
      <c r="AAV642"/>
      <c r="AAW642"/>
      <c r="AAX642"/>
      <c r="AAY642"/>
      <c r="AAZ642"/>
      <c r="ABA642"/>
      <c r="ABB642"/>
      <c r="ABC642"/>
      <c r="ABD642"/>
      <c r="ABE642"/>
      <c r="ABF642"/>
      <c r="ABG642"/>
      <c r="ABH642"/>
      <c r="ABI642"/>
      <c r="ABJ642"/>
      <c r="ABK642"/>
      <c r="ABL642"/>
      <c r="ABM642"/>
      <c r="ABN642"/>
      <c r="ABO642"/>
      <c r="ABP642"/>
      <c r="ABQ642"/>
      <c r="ABR642"/>
      <c r="ABS642"/>
      <c r="ABT642"/>
      <c r="ABU642"/>
      <c r="ABV642"/>
      <c r="ABW642"/>
      <c r="ABX642"/>
      <c r="ABY642"/>
      <c r="ABZ642"/>
      <c r="ACA642"/>
      <c r="ACB642"/>
      <c r="ACC642"/>
      <c r="ACD642"/>
      <c r="ACE642"/>
      <c r="ACF642"/>
      <c r="ACG642"/>
      <c r="ACH642"/>
      <c r="ACI642"/>
      <c r="ACJ642"/>
      <c r="ACK642"/>
      <c r="ACL642"/>
      <c r="ACM642"/>
      <c r="ACN642"/>
      <c r="ACO642"/>
      <c r="ACP642"/>
      <c r="ACQ642"/>
      <c r="ACR642"/>
      <c r="ACS642"/>
      <c r="ACT642"/>
      <c r="ACU642"/>
      <c r="ACV642"/>
      <c r="ACW642"/>
      <c r="ACX642"/>
      <c r="ACY642"/>
      <c r="ACZ642"/>
      <c r="ADA642"/>
      <c r="ADB642"/>
      <c r="ADC642"/>
      <c r="ADD642"/>
      <c r="ADE642"/>
      <c r="ADF642"/>
      <c r="ADG642"/>
      <c r="ADH642"/>
      <c r="ADI642"/>
      <c r="ADJ642"/>
      <c r="ADK642"/>
      <c r="ADL642"/>
      <c r="ADM642"/>
      <c r="ADN642"/>
      <c r="ADO642"/>
      <c r="ADP642"/>
      <c r="ADQ642"/>
      <c r="ADR642"/>
      <c r="ADS642"/>
      <c r="ADT642"/>
      <c r="ADU642"/>
      <c r="ADV642"/>
      <c r="ADW642"/>
      <c r="ADX642"/>
      <c r="ADY642"/>
      <c r="ADZ642"/>
      <c r="AEA642"/>
      <c r="AEB642"/>
      <c r="AEC642"/>
      <c r="AED642"/>
      <c r="AEE642"/>
      <c r="AEF642"/>
      <c r="AEG642"/>
      <c r="AEH642"/>
      <c r="AEI642"/>
      <c r="AEJ642"/>
      <c r="AEK642"/>
      <c r="AEL642"/>
      <c r="AEM642"/>
      <c r="AEN642"/>
      <c r="AEO642"/>
      <c r="AEP642"/>
      <c r="AEQ642"/>
      <c r="AER642"/>
      <c r="AES642"/>
      <c r="AET642"/>
      <c r="AEU642"/>
      <c r="AEV642"/>
      <c r="AEW642"/>
      <c r="AEX642"/>
      <c r="AEY642"/>
      <c r="AEZ642"/>
      <c r="AFA642"/>
      <c r="AFB642"/>
      <c r="AFC642"/>
      <c r="AFD642"/>
      <c r="AFE642"/>
      <c r="AFF642"/>
      <c r="AFG642"/>
      <c r="AFH642"/>
      <c r="AFI642"/>
      <c r="AFJ642"/>
      <c r="AFK642"/>
      <c r="AFL642"/>
      <c r="AFM642"/>
      <c r="AFN642"/>
      <c r="AFO642"/>
      <c r="AFP642"/>
      <c r="AFQ642"/>
      <c r="AFR642"/>
      <c r="AFS642"/>
      <c r="AFT642"/>
      <c r="AFU642"/>
      <c r="AFV642"/>
      <c r="AFW642"/>
      <c r="AFX642"/>
      <c r="AFY642"/>
      <c r="AFZ642"/>
      <c r="AGA642"/>
      <c r="AGB642"/>
      <c r="AGC642"/>
      <c r="AGD642"/>
      <c r="AGE642"/>
      <c r="AGF642"/>
      <c r="AGG642"/>
      <c r="AGH642"/>
      <c r="AGI642"/>
      <c r="AGJ642"/>
      <c r="AGK642"/>
      <c r="AGL642"/>
      <c r="AGM642"/>
      <c r="AGN642"/>
      <c r="AGO642"/>
      <c r="AGP642"/>
      <c r="AGQ642"/>
      <c r="AGR642"/>
      <c r="AGS642"/>
      <c r="AGT642"/>
      <c r="AGU642"/>
      <c r="AGV642"/>
      <c r="AGW642"/>
      <c r="AGX642"/>
      <c r="AGY642"/>
      <c r="AGZ642"/>
      <c r="AHA642"/>
      <c r="AHB642"/>
      <c r="AHC642"/>
      <c r="AHD642"/>
      <c r="AHE642"/>
      <c r="AHF642"/>
      <c r="AHG642"/>
      <c r="AHH642"/>
      <c r="AHI642"/>
      <c r="AHJ642"/>
      <c r="AHK642"/>
      <c r="AHL642"/>
      <c r="AHM642"/>
      <c r="AHN642"/>
      <c r="AHO642"/>
      <c r="AHP642"/>
      <c r="AHQ642"/>
      <c r="AHR642"/>
      <c r="AHS642"/>
      <c r="AHT642"/>
      <c r="AHU642"/>
      <c r="AHV642"/>
      <c r="AHW642"/>
      <c r="AHX642"/>
      <c r="AHY642"/>
      <c r="AHZ642"/>
      <c r="AIA642"/>
      <c r="AIB642"/>
      <c r="AIC642"/>
      <c r="AID642"/>
      <c r="AIE642"/>
      <c r="AIF642"/>
      <c r="AIG642"/>
      <c r="AIH642"/>
      <c r="AII642"/>
      <c r="AIJ642"/>
      <c r="AIK642"/>
      <c r="AIL642"/>
      <c r="AIM642"/>
      <c r="AIN642"/>
      <c r="AIO642"/>
      <c r="AIP642"/>
      <c r="AIQ642"/>
      <c r="AIR642"/>
      <c r="AIS642"/>
      <c r="AIT642"/>
      <c r="AIU642"/>
      <c r="AIV642"/>
      <c r="AIW642"/>
      <c r="AIX642"/>
      <c r="AIY642"/>
      <c r="AIZ642"/>
      <c r="AJA642"/>
      <c r="AJB642"/>
      <c r="AJC642"/>
      <c r="AJD642"/>
      <c r="AJE642"/>
      <c r="AJF642"/>
      <c r="AJG642"/>
      <c r="AJH642"/>
      <c r="AJI642"/>
      <c r="AJJ642"/>
      <c r="AJK642"/>
      <c r="AJL642"/>
      <c r="AJM642"/>
      <c r="AJN642"/>
      <c r="AJO642"/>
      <c r="AJP642"/>
      <c r="AJQ642"/>
      <c r="AJR642"/>
      <c r="AJS642"/>
      <c r="AJT642"/>
      <c r="AJU642"/>
      <c r="AJV642"/>
      <c r="AJW642"/>
      <c r="AJX642"/>
      <c r="AJY642"/>
      <c r="AJZ642"/>
      <c r="AKA642"/>
      <c r="AKB642"/>
      <c r="AKC642"/>
      <c r="AKD642"/>
      <c r="AKE642"/>
      <c r="AKF642"/>
      <c r="AKG642"/>
      <c r="AKH642"/>
      <c r="AKI642"/>
      <c r="AKJ642"/>
      <c r="AKK642"/>
      <c r="AKL642"/>
      <c r="AKM642"/>
      <c r="AKN642"/>
      <c r="AKO642"/>
      <c r="AKP642"/>
      <c r="AKQ642"/>
      <c r="AKR642"/>
      <c r="AKS642"/>
      <c r="AKT642"/>
      <c r="AKU642"/>
      <c r="AKV642"/>
      <c r="AKW642"/>
      <c r="AKX642"/>
      <c r="AKY642"/>
      <c r="AKZ642"/>
      <c r="ALA642"/>
      <c r="ALB642"/>
      <c r="ALC642"/>
      <c r="ALD642"/>
      <c r="ALE642"/>
      <c r="ALF642"/>
      <c r="ALG642"/>
      <c r="ALH642"/>
      <c r="ALI642"/>
      <c r="ALJ642"/>
      <c r="ALK642"/>
      <c r="ALL642"/>
      <c r="ALM642"/>
      <c r="ALN642"/>
      <c r="ALO642"/>
      <c r="ALP642"/>
      <c r="ALQ642"/>
      <c r="ALR642"/>
      <c r="ALS642"/>
      <c r="ALT642"/>
      <c r="ALU642"/>
      <c r="ALV642"/>
      <c r="ALW642"/>
      <c r="ALX642"/>
      <c r="ALY642"/>
      <c r="ALZ642"/>
      <c r="AMA642"/>
      <c r="AMB642"/>
      <c r="AMC642"/>
      <c r="AMD642"/>
      <c r="AME642"/>
      <c r="AMF642"/>
      <c r="AMG642"/>
      <c r="AMH642"/>
      <c r="AMI642"/>
      <c r="AMJ642"/>
    </row>
    <row r="643" spans="1:1024" ht="17.25" customHeight="1">
      <c r="A643" s="9"/>
      <c r="B643" s="8"/>
      <c r="C643" s="8"/>
      <c r="D643" s="6"/>
      <c r="E643" s="7"/>
      <c r="F643" s="5"/>
      <c r="G643" s="5"/>
      <c r="H643" s="5"/>
      <c r="I643" s="5"/>
      <c r="J643" s="5"/>
      <c r="K643" s="5"/>
      <c r="L643" s="5"/>
      <c r="M643" s="5"/>
      <c r="N643" s="5"/>
      <c r="O643" s="5"/>
      <c r="P643" s="5"/>
      <c r="Q643" s="5"/>
      <c r="R643" s="5"/>
      <c r="S643" s="5"/>
      <c r="T643" s="5"/>
      <c r="U643" s="5"/>
      <c r="V643" s="5"/>
      <c r="W643" s="5"/>
      <c r="X643" s="5"/>
      <c r="Y643" s="5"/>
      <c r="Z643" s="5"/>
      <c r="AA643" s="5"/>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c r="PL643"/>
      <c r="PM643"/>
      <c r="PN643"/>
      <c r="PO643"/>
      <c r="PP643"/>
      <c r="PQ643"/>
      <c r="PR643"/>
      <c r="PS643"/>
      <c r="PT643"/>
      <c r="PU643"/>
      <c r="PV643"/>
      <c r="PW643"/>
      <c r="PX643"/>
      <c r="PY643"/>
      <c r="PZ643"/>
      <c r="QA643"/>
      <c r="QB643"/>
      <c r="QC643"/>
      <c r="QD643"/>
      <c r="QE643"/>
      <c r="QF643"/>
      <c r="QG643"/>
      <c r="QH643"/>
      <c r="QI643"/>
      <c r="QJ643"/>
      <c r="QK643"/>
      <c r="QL643"/>
      <c r="QM643"/>
      <c r="QN643"/>
      <c r="QO643"/>
      <c r="QP643"/>
      <c r="QQ643"/>
      <c r="QR643"/>
      <c r="QS643"/>
      <c r="QT643"/>
      <c r="QU643"/>
      <c r="QV643"/>
      <c r="QW643"/>
      <c r="QX643"/>
      <c r="QY643"/>
      <c r="QZ643"/>
      <c r="RA643"/>
      <c r="RB643"/>
      <c r="RC643"/>
      <c r="RD643"/>
      <c r="RE643"/>
      <c r="RF643"/>
      <c r="RG643"/>
      <c r="RH643"/>
      <c r="RI643"/>
      <c r="RJ643"/>
      <c r="RK643"/>
      <c r="RL643"/>
      <c r="RM643"/>
      <c r="RN643"/>
      <c r="RO643"/>
      <c r="RP643"/>
      <c r="RQ643"/>
      <c r="RR643"/>
      <c r="RS643"/>
      <c r="RT643"/>
      <c r="RU643"/>
      <c r="RV643"/>
      <c r="RW643"/>
      <c r="RX643"/>
      <c r="RY643"/>
      <c r="RZ643"/>
      <c r="SA643"/>
      <c r="SB643"/>
      <c r="SC643"/>
      <c r="SD643"/>
      <c r="SE643"/>
      <c r="SF643"/>
      <c r="SG643"/>
      <c r="SH643"/>
      <c r="SI643"/>
      <c r="SJ643"/>
      <c r="SK643"/>
      <c r="SL643"/>
      <c r="SM643"/>
      <c r="SN643"/>
      <c r="SO643"/>
      <c r="SP643"/>
      <c r="SQ643"/>
      <c r="SR643"/>
      <c r="SS643"/>
      <c r="ST643"/>
      <c r="SU643"/>
      <c r="SV643"/>
      <c r="SW643"/>
      <c r="SX643"/>
      <c r="SY643"/>
      <c r="SZ643"/>
      <c r="TA643"/>
      <c r="TB643"/>
      <c r="TC643"/>
      <c r="TD643"/>
      <c r="TE643"/>
      <c r="TF643"/>
      <c r="TG643"/>
      <c r="TH643"/>
      <c r="TI643"/>
      <c r="TJ643"/>
      <c r="TK643"/>
      <c r="TL643"/>
      <c r="TM643"/>
      <c r="TN643"/>
      <c r="TO643"/>
      <c r="TP643"/>
      <c r="TQ643"/>
      <c r="TR643"/>
      <c r="TS643"/>
      <c r="TT643"/>
      <c r="TU643"/>
      <c r="TV643"/>
      <c r="TW643"/>
      <c r="TX643"/>
      <c r="TY643"/>
      <c r="TZ643"/>
      <c r="UA643"/>
      <c r="UB643"/>
      <c r="UC643"/>
      <c r="UD643"/>
      <c r="UE643"/>
      <c r="UF643"/>
      <c r="UG643"/>
      <c r="UH643"/>
      <c r="UI643"/>
      <c r="UJ643"/>
      <c r="UK643"/>
      <c r="UL643"/>
      <c r="UM643"/>
      <c r="UN643"/>
      <c r="UO643"/>
      <c r="UP643"/>
      <c r="UQ643"/>
      <c r="UR643"/>
      <c r="US643"/>
      <c r="UT643"/>
      <c r="UU643"/>
      <c r="UV643"/>
      <c r="UW643"/>
      <c r="UX643"/>
      <c r="UY643"/>
      <c r="UZ643"/>
      <c r="VA643"/>
      <c r="VB643"/>
      <c r="VC643"/>
      <c r="VD643"/>
      <c r="VE643"/>
      <c r="VF643"/>
      <c r="VG643"/>
      <c r="VH643"/>
      <c r="VI643"/>
      <c r="VJ643"/>
      <c r="VK643"/>
      <c r="VL643"/>
      <c r="VM643"/>
      <c r="VN643"/>
      <c r="VO643"/>
      <c r="VP643"/>
      <c r="VQ643"/>
      <c r="VR643"/>
      <c r="VS643"/>
      <c r="VT643"/>
      <c r="VU643"/>
      <c r="VV643"/>
      <c r="VW643"/>
      <c r="VX643"/>
      <c r="VY643"/>
      <c r="VZ643"/>
      <c r="WA643"/>
      <c r="WB643"/>
      <c r="WC643"/>
      <c r="WD643"/>
      <c r="WE643"/>
      <c r="WF643"/>
      <c r="WG643"/>
      <c r="WH643"/>
      <c r="WI643"/>
      <c r="WJ643"/>
      <c r="WK643"/>
      <c r="WL643"/>
      <c r="WM643"/>
      <c r="WN643"/>
      <c r="WO643"/>
      <c r="WP643"/>
      <c r="WQ643"/>
      <c r="WR643"/>
      <c r="WS643"/>
      <c r="WT643"/>
      <c r="WU643"/>
      <c r="WV643"/>
      <c r="WW643"/>
      <c r="WX643"/>
      <c r="WY643"/>
      <c r="WZ643"/>
      <c r="XA643"/>
      <c r="XB643"/>
      <c r="XC643"/>
      <c r="XD643"/>
      <c r="XE643"/>
      <c r="XF643"/>
      <c r="XG643"/>
      <c r="XH643"/>
      <c r="XI643"/>
      <c r="XJ643"/>
      <c r="XK643"/>
      <c r="XL643"/>
      <c r="XM643"/>
      <c r="XN643"/>
      <c r="XO643"/>
      <c r="XP643"/>
      <c r="XQ643"/>
      <c r="XR643"/>
      <c r="XS643"/>
      <c r="XT643"/>
      <c r="XU643"/>
      <c r="XV643"/>
      <c r="XW643"/>
      <c r="XX643"/>
      <c r="XY643"/>
      <c r="XZ643"/>
      <c r="YA643"/>
      <c r="YB643"/>
      <c r="YC643"/>
      <c r="YD643"/>
      <c r="YE643"/>
      <c r="YF643"/>
      <c r="YG643"/>
      <c r="YH643"/>
      <c r="YI643"/>
      <c r="YJ643"/>
      <c r="YK643"/>
      <c r="YL643"/>
      <c r="YM643"/>
      <c r="YN643"/>
      <c r="YO643"/>
      <c r="YP643"/>
      <c r="YQ643"/>
      <c r="YR643"/>
      <c r="YS643"/>
      <c r="YT643"/>
      <c r="YU643"/>
      <c r="YV643"/>
      <c r="YW643"/>
      <c r="YX643"/>
      <c r="YY643"/>
      <c r="YZ643"/>
      <c r="ZA643"/>
      <c r="ZB643"/>
      <c r="ZC643"/>
      <c r="ZD643"/>
      <c r="ZE643"/>
      <c r="ZF643"/>
      <c r="ZG643"/>
      <c r="ZH643"/>
      <c r="ZI643"/>
      <c r="ZJ643"/>
      <c r="ZK643"/>
      <c r="ZL643"/>
      <c r="ZM643"/>
      <c r="ZN643"/>
      <c r="ZO643"/>
      <c r="ZP643"/>
      <c r="ZQ643"/>
      <c r="ZR643"/>
      <c r="ZS643"/>
      <c r="ZT643"/>
      <c r="ZU643"/>
      <c r="ZV643"/>
      <c r="ZW643"/>
      <c r="ZX643"/>
      <c r="ZY643"/>
      <c r="ZZ643"/>
      <c r="AAA643"/>
      <c r="AAB643"/>
      <c r="AAC643"/>
      <c r="AAD643"/>
      <c r="AAE643"/>
      <c r="AAF643"/>
      <c r="AAG643"/>
      <c r="AAH643"/>
      <c r="AAI643"/>
      <c r="AAJ643"/>
      <c r="AAK643"/>
      <c r="AAL643"/>
      <c r="AAM643"/>
      <c r="AAN643"/>
      <c r="AAO643"/>
      <c r="AAP643"/>
      <c r="AAQ643"/>
      <c r="AAR643"/>
      <c r="AAS643"/>
      <c r="AAT643"/>
      <c r="AAU643"/>
      <c r="AAV643"/>
      <c r="AAW643"/>
      <c r="AAX643"/>
      <c r="AAY643"/>
      <c r="AAZ643"/>
      <c r="ABA643"/>
      <c r="ABB643"/>
      <c r="ABC643"/>
      <c r="ABD643"/>
      <c r="ABE643"/>
      <c r="ABF643"/>
      <c r="ABG643"/>
      <c r="ABH643"/>
      <c r="ABI643"/>
      <c r="ABJ643"/>
      <c r="ABK643"/>
      <c r="ABL643"/>
      <c r="ABM643"/>
      <c r="ABN643"/>
      <c r="ABO643"/>
      <c r="ABP643"/>
      <c r="ABQ643"/>
      <c r="ABR643"/>
      <c r="ABS643"/>
      <c r="ABT643"/>
      <c r="ABU643"/>
      <c r="ABV643"/>
      <c r="ABW643"/>
      <c r="ABX643"/>
      <c r="ABY643"/>
      <c r="ABZ643"/>
      <c r="ACA643"/>
      <c r="ACB643"/>
      <c r="ACC643"/>
      <c r="ACD643"/>
      <c r="ACE643"/>
      <c r="ACF643"/>
      <c r="ACG643"/>
      <c r="ACH643"/>
      <c r="ACI643"/>
      <c r="ACJ643"/>
      <c r="ACK643"/>
      <c r="ACL643"/>
      <c r="ACM643"/>
      <c r="ACN643"/>
      <c r="ACO643"/>
      <c r="ACP643"/>
      <c r="ACQ643"/>
      <c r="ACR643"/>
      <c r="ACS643"/>
      <c r="ACT643"/>
      <c r="ACU643"/>
      <c r="ACV643"/>
      <c r="ACW643"/>
      <c r="ACX643"/>
      <c r="ACY643"/>
      <c r="ACZ643"/>
      <c r="ADA643"/>
      <c r="ADB643"/>
      <c r="ADC643"/>
      <c r="ADD643"/>
      <c r="ADE643"/>
      <c r="ADF643"/>
      <c r="ADG643"/>
      <c r="ADH643"/>
      <c r="ADI643"/>
      <c r="ADJ643"/>
      <c r="ADK643"/>
      <c r="ADL643"/>
      <c r="ADM643"/>
      <c r="ADN643"/>
      <c r="ADO643"/>
      <c r="ADP643"/>
      <c r="ADQ643"/>
      <c r="ADR643"/>
      <c r="ADS643"/>
      <c r="ADT643"/>
      <c r="ADU643"/>
      <c r="ADV643"/>
      <c r="ADW643"/>
      <c r="ADX643"/>
      <c r="ADY643"/>
      <c r="ADZ643"/>
      <c r="AEA643"/>
      <c r="AEB643"/>
      <c r="AEC643"/>
      <c r="AED643"/>
      <c r="AEE643"/>
      <c r="AEF643"/>
      <c r="AEG643"/>
      <c r="AEH643"/>
      <c r="AEI643"/>
      <c r="AEJ643"/>
      <c r="AEK643"/>
      <c r="AEL643"/>
      <c r="AEM643"/>
      <c r="AEN643"/>
      <c r="AEO643"/>
      <c r="AEP643"/>
      <c r="AEQ643"/>
      <c r="AER643"/>
      <c r="AES643"/>
      <c r="AET643"/>
      <c r="AEU643"/>
      <c r="AEV643"/>
      <c r="AEW643"/>
      <c r="AEX643"/>
      <c r="AEY643"/>
      <c r="AEZ643"/>
      <c r="AFA643"/>
      <c r="AFB643"/>
      <c r="AFC643"/>
      <c r="AFD643"/>
      <c r="AFE643"/>
      <c r="AFF643"/>
      <c r="AFG643"/>
      <c r="AFH643"/>
      <c r="AFI643"/>
      <c r="AFJ643"/>
      <c r="AFK643"/>
      <c r="AFL643"/>
      <c r="AFM643"/>
      <c r="AFN643"/>
      <c r="AFO643"/>
      <c r="AFP643"/>
      <c r="AFQ643"/>
      <c r="AFR643"/>
      <c r="AFS643"/>
      <c r="AFT643"/>
      <c r="AFU643"/>
      <c r="AFV643"/>
      <c r="AFW643"/>
      <c r="AFX643"/>
      <c r="AFY643"/>
      <c r="AFZ643"/>
      <c r="AGA643"/>
      <c r="AGB643"/>
      <c r="AGC643"/>
      <c r="AGD643"/>
      <c r="AGE643"/>
      <c r="AGF643"/>
      <c r="AGG643"/>
      <c r="AGH643"/>
      <c r="AGI643"/>
      <c r="AGJ643"/>
      <c r="AGK643"/>
      <c r="AGL643"/>
      <c r="AGM643"/>
      <c r="AGN643"/>
      <c r="AGO643"/>
      <c r="AGP643"/>
      <c r="AGQ643"/>
      <c r="AGR643"/>
      <c r="AGS643"/>
      <c r="AGT643"/>
      <c r="AGU643"/>
      <c r="AGV643"/>
      <c r="AGW643"/>
      <c r="AGX643"/>
      <c r="AGY643"/>
      <c r="AGZ643"/>
      <c r="AHA643"/>
      <c r="AHB643"/>
      <c r="AHC643"/>
      <c r="AHD643"/>
      <c r="AHE643"/>
      <c r="AHF643"/>
      <c r="AHG643"/>
      <c r="AHH643"/>
      <c r="AHI643"/>
      <c r="AHJ643"/>
      <c r="AHK643"/>
      <c r="AHL643"/>
      <c r="AHM643"/>
      <c r="AHN643"/>
      <c r="AHO643"/>
      <c r="AHP643"/>
      <c r="AHQ643"/>
      <c r="AHR643"/>
      <c r="AHS643"/>
      <c r="AHT643"/>
      <c r="AHU643"/>
      <c r="AHV643"/>
      <c r="AHW643"/>
      <c r="AHX643"/>
      <c r="AHY643"/>
      <c r="AHZ643"/>
      <c r="AIA643"/>
      <c r="AIB643"/>
      <c r="AIC643"/>
      <c r="AID643"/>
      <c r="AIE643"/>
      <c r="AIF643"/>
      <c r="AIG643"/>
      <c r="AIH643"/>
      <c r="AII643"/>
      <c r="AIJ643"/>
      <c r="AIK643"/>
      <c r="AIL643"/>
      <c r="AIM643"/>
      <c r="AIN643"/>
      <c r="AIO643"/>
      <c r="AIP643"/>
      <c r="AIQ643"/>
      <c r="AIR643"/>
      <c r="AIS643"/>
      <c r="AIT643"/>
      <c r="AIU643"/>
      <c r="AIV643"/>
      <c r="AIW643"/>
      <c r="AIX643"/>
      <c r="AIY643"/>
      <c r="AIZ643"/>
      <c r="AJA643"/>
      <c r="AJB643"/>
      <c r="AJC643"/>
      <c r="AJD643"/>
      <c r="AJE643"/>
      <c r="AJF643"/>
      <c r="AJG643"/>
      <c r="AJH643"/>
      <c r="AJI643"/>
      <c r="AJJ643"/>
      <c r="AJK643"/>
      <c r="AJL643"/>
      <c r="AJM643"/>
      <c r="AJN643"/>
      <c r="AJO643"/>
      <c r="AJP643"/>
      <c r="AJQ643"/>
      <c r="AJR643"/>
      <c r="AJS643"/>
      <c r="AJT643"/>
      <c r="AJU643"/>
      <c r="AJV643"/>
      <c r="AJW643"/>
      <c r="AJX643"/>
      <c r="AJY643"/>
      <c r="AJZ643"/>
      <c r="AKA643"/>
      <c r="AKB643"/>
      <c r="AKC643"/>
      <c r="AKD643"/>
      <c r="AKE643"/>
      <c r="AKF643"/>
      <c r="AKG643"/>
      <c r="AKH643"/>
      <c r="AKI643"/>
      <c r="AKJ643"/>
      <c r="AKK643"/>
      <c r="AKL643"/>
      <c r="AKM643"/>
      <c r="AKN643"/>
      <c r="AKO643"/>
      <c r="AKP643"/>
      <c r="AKQ643"/>
      <c r="AKR643"/>
      <c r="AKS643"/>
      <c r="AKT643"/>
      <c r="AKU643"/>
      <c r="AKV643"/>
      <c r="AKW643"/>
      <c r="AKX643"/>
      <c r="AKY643"/>
      <c r="AKZ643"/>
      <c r="ALA643"/>
      <c r="ALB643"/>
      <c r="ALC643"/>
      <c r="ALD643"/>
      <c r="ALE643"/>
      <c r="ALF643"/>
      <c r="ALG643"/>
      <c r="ALH643"/>
      <c r="ALI643"/>
      <c r="ALJ643"/>
      <c r="ALK643"/>
      <c r="ALL643"/>
      <c r="ALM643"/>
      <c r="ALN643"/>
      <c r="ALO643"/>
      <c r="ALP643"/>
      <c r="ALQ643"/>
      <c r="ALR643"/>
      <c r="ALS643"/>
      <c r="ALT643"/>
      <c r="ALU643"/>
      <c r="ALV643"/>
      <c r="ALW643"/>
      <c r="ALX643"/>
      <c r="ALY643"/>
      <c r="ALZ643"/>
      <c r="AMA643"/>
      <c r="AMB643"/>
      <c r="AMC643"/>
      <c r="AMD643"/>
      <c r="AME643"/>
      <c r="AMF643"/>
      <c r="AMG643"/>
      <c r="AMH643"/>
      <c r="AMI643"/>
      <c r="AMJ643"/>
    </row>
    <row r="644" spans="1:1024" ht="17.25" customHeight="1">
      <c r="A644" s="9"/>
      <c r="B644" s="8"/>
      <c r="C644" s="8"/>
      <c r="D644" s="6"/>
      <c r="E644" s="7"/>
      <c r="F644" s="5"/>
      <c r="G644" s="5"/>
      <c r="H644" s="5"/>
      <c r="I644" s="5"/>
      <c r="J644" s="5"/>
      <c r="K644" s="5"/>
      <c r="L644" s="5"/>
      <c r="M644" s="5"/>
      <c r="N644" s="5"/>
      <c r="O644" s="5"/>
      <c r="P644" s="5"/>
      <c r="Q644" s="5"/>
      <c r="R644" s="5"/>
      <c r="S644" s="5"/>
      <c r="T644" s="5"/>
      <c r="U644" s="5"/>
      <c r="V644" s="5"/>
      <c r="W644" s="5"/>
      <c r="X644" s="5"/>
      <c r="Y644" s="5"/>
      <c r="Z644" s="5"/>
      <c r="AA644" s="5"/>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c r="RA644"/>
      <c r="RB644"/>
      <c r="RC644"/>
      <c r="RD644"/>
      <c r="RE644"/>
      <c r="RF644"/>
      <c r="RG644"/>
      <c r="RH644"/>
      <c r="RI644"/>
      <c r="RJ644"/>
      <c r="RK644"/>
      <c r="RL644"/>
      <c r="RM644"/>
      <c r="RN644"/>
      <c r="RO644"/>
      <c r="RP644"/>
      <c r="RQ644"/>
      <c r="RR644"/>
      <c r="RS644"/>
      <c r="RT644"/>
      <c r="RU644"/>
      <c r="RV644"/>
      <c r="RW644"/>
      <c r="RX644"/>
      <c r="RY644"/>
      <c r="RZ644"/>
      <c r="SA644"/>
      <c r="SB644"/>
      <c r="SC644"/>
      <c r="SD644"/>
      <c r="SE644"/>
      <c r="SF644"/>
      <c r="SG644"/>
      <c r="SH644"/>
      <c r="SI644"/>
      <c r="SJ644"/>
      <c r="SK644"/>
      <c r="SL644"/>
      <c r="SM644"/>
      <c r="SN644"/>
      <c r="SO644"/>
      <c r="SP644"/>
      <c r="SQ644"/>
      <c r="SR644"/>
      <c r="SS644"/>
      <c r="ST644"/>
      <c r="SU644"/>
      <c r="SV644"/>
      <c r="SW644"/>
      <c r="SX644"/>
      <c r="SY644"/>
      <c r="SZ644"/>
      <c r="TA644"/>
      <c r="TB644"/>
      <c r="TC644"/>
      <c r="TD644"/>
      <c r="TE644"/>
      <c r="TF644"/>
      <c r="TG644"/>
      <c r="TH644"/>
      <c r="TI644"/>
      <c r="TJ644"/>
      <c r="TK644"/>
      <c r="TL644"/>
      <c r="TM644"/>
      <c r="TN644"/>
      <c r="TO644"/>
      <c r="TP644"/>
      <c r="TQ644"/>
      <c r="TR644"/>
      <c r="TS644"/>
      <c r="TT644"/>
      <c r="TU644"/>
      <c r="TV644"/>
      <c r="TW644"/>
      <c r="TX644"/>
      <c r="TY644"/>
      <c r="TZ644"/>
      <c r="UA644"/>
      <c r="UB644"/>
      <c r="UC644"/>
      <c r="UD644"/>
      <c r="UE644"/>
      <c r="UF644"/>
      <c r="UG644"/>
      <c r="UH644"/>
      <c r="UI644"/>
      <c r="UJ644"/>
      <c r="UK644"/>
      <c r="UL644"/>
      <c r="UM644"/>
      <c r="UN644"/>
      <c r="UO644"/>
      <c r="UP644"/>
      <c r="UQ644"/>
      <c r="UR644"/>
      <c r="US644"/>
      <c r="UT644"/>
      <c r="UU644"/>
      <c r="UV644"/>
      <c r="UW644"/>
      <c r="UX644"/>
      <c r="UY644"/>
      <c r="UZ644"/>
      <c r="VA644"/>
      <c r="VB644"/>
      <c r="VC644"/>
      <c r="VD644"/>
      <c r="VE644"/>
      <c r="VF644"/>
      <c r="VG644"/>
      <c r="VH644"/>
      <c r="VI644"/>
      <c r="VJ644"/>
      <c r="VK644"/>
      <c r="VL644"/>
      <c r="VM644"/>
      <c r="VN644"/>
      <c r="VO644"/>
      <c r="VP644"/>
      <c r="VQ644"/>
      <c r="VR644"/>
      <c r="VS644"/>
      <c r="VT644"/>
      <c r="VU644"/>
      <c r="VV644"/>
      <c r="VW644"/>
      <c r="VX644"/>
      <c r="VY644"/>
      <c r="VZ644"/>
      <c r="WA644"/>
      <c r="WB644"/>
      <c r="WC644"/>
      <c r="WD644"/>
      <c r="WE644"/>
      <c r="WF644"/>
      <c r="WG644"/>
      <c r="WH644"/>
      <c r="WI644"/>
      <c r="WJ644"/>
      <c r="WK644"/>
      <c r="WL644"/>
      <c r="WM644"/>
      <c r="WN644"/>
      <c r="WO644"/>
      <c r="WP644"/>
      <c r="WQ644"/>
      <c r="WR644"/>
      <c r="WS644"/>
      <c r="WT644"/>
      <c r="WU644"/>
      <c r="WV644"/>
      <c r="WW644"/>
      <c r="WX644"/>
      <c r="WY644"/>
      <c r="WZ644"/>
      <c r="XA644"/>
      <c r="XB644"/>
      <c r="XC644"/>
      <c r="XD644"/>
      <c r="XE644"/>
      <c r="XF644"/>
      <c r="XG644"/>
      <c r="XH644"/>
      <c r="XI644"/>
      <c r="XJ644"/>
      <c r="XK644"/>
      <c r="XL644"/>
      <c r="XM644"/>
      <c r="XN644"/>
      <c r="XO644"/>
      <c r="XP644"/>
      <c r="XQ644"/>
      <c r="XR644"/>
      <c r="XS644"/>
      <c r="XT644"/>
      <c r="XU644"/>
      <c r="XV644"/>
      <c r="XW644"/>
      <c r="XX644"/>
      <c r="XY644"/>
      <c r="XZ644"/>
      <c r="YA644"/>
      <c r="YB644"/>
      <c r="YC644"/>
      <c r="YD644"/>
      <c r="YE644"/>
      <c r="YF644"/>
      <c r="YG644"/>
      <c r="YH644"/>
      <c r="YI644"/>
      <c r="YJ644"/>
      <c r="YK644"/>
      <c r="YL644"/>
      <c r="YM644"/>
      <c r="YN644"/>
      <c r="YO644"/>
      <c r="YP644"/>
      <c r="YQ644"/>
      <c r="YR644"/>
      <c r="YS644"/>
      <c r="YT644"/>
      <c r="YU644"/>
      <c r="YV644"/>
      <c r="YW644"/>
      <c r="YX644"/>
      <c r="YY644"/>
      <c r="YZ644"/>
      <c r="ZA644"/>
      <c r="ZB644"/>
      <c r="ZC644"/>
      <c r="ZD644"/>
      <c r="ZE644"/>
      <c r="ZF644"/>
      <c r="ZG644"/>
      <c r="ZH644"/>
      <c r="ZI644"/>
      <c r="ZJ644"/>
      <c r="ZK644"/>
      <c r="ZL644"/>
      <c r="ZM644"/>
      <c r="ZN644"/>
      <c r="ZO644"/>
      <c r="ZP644"/>
      <c r="ZQ644"/>
      <c r="ZR644"/>
      <c r="ZS644"/>
      <c r="ZT644"/>
      <c r="ZU644"/>
      <c r="ZV644"/>
      <c r="ZW644"/>
      <c r="ZX644"/>
      <c r="ZY644"/>
      <c r="ZZ644"/>
      <c r="AAA644"/>
      <c r="AAB644"/>
      <c r="AAC644"/>
      <c r="AAD644"/>
      <c r="AAE644"/>
      <c r="AAF644"/>
      <c r="AAG644"/>
      <c r="AAH644"/>
      <c r="AAI644"/>
      <c r="AAJ644"/>
      <c r="AAK644"/>
      <c r="AAL644"/>
      <c r="AAM644"/>
      <c r="AAN644"/>
      <c r="AAO644"/>
      <c r="AAP644"/>
      <c r="AAQ644"/>
      <c r="AAR644"/>
      <c r="AAS644"/>
      <c r="AAT644"/>
      <c r="AAU644"/>
      <c r="AAV644"/>
      <c r="AAW644"/>
      <c r="AAX644"/>
      <c r="AAY644"/>
      <c r="AAZ644"/>
      <c r="ABA644"/>
      <c r="ABB644"/>
      <c r="ABC644"/>
      <c r="ABD644"/>
      <c r="ABE644"/>
      <c r="ABF644"/>
      <c r="ABG644"/>
      <c r="ABH644"/>
      <c r="ABI644"/>
      <c r="ABJ644"/>
      <c r="ABK644"/>
      <c r="ABL644"/>
      <c r="ABM644"/>
      <c r="ABN644"/>
      <c r="ABO644"/>
      <c r="ABP644"/>
      <c r="ABQ644"/>
      <c r="ABR644"/>
      <c r="ABS644"/>
      <c r="ABT644"/>
      <c r="ABU644"/>
      <c r="ABV644"/>
      <c r="ABW644"/>
      <c r="ABX644"/>
      <c r="ABY644"/>
      <c r="ABZ644"/>
      <c r="ACA644"/>
      <c r="ACB644"/>
      <c r="ACC644"/>
      <c r="ACD644"/>
      <c r="ACE644"/>
      <c r="ACF644"/>
      <c r="ACG644"/>
      <c r="ACH644"/>
      <c r="ACI644"/>
      <c r="ACJ644"/>
      <c r="ACK644"/>
      <c r="ACL644"/>
      <c r="ACM644"/>
      <c r="ACN644"/>
      <c r="ACO644"/>
      <c r="ACP644"/>
      <c r="ACQ644"/>
      <c r="ACR644"/>
      <c r="ACS644"/>
      <c r="ACT644"/>
      <c r="ACU644"/>
      <c r="ACV644"/>
      <c r="ACW644"/>
      <c r="ACX644"/>
      <c r="ACY644"/>
      <c r="ACZ644"/>
      <c r="ADA644"/>
      <c r="ADB644"/>
      <c r="ADC644"/>
      <c r="ADD644"/>
      <c r="ADE644"/>
      <c r="ADF644"/>
      <c r="ADG644"/>
      <c r="ADH644"/>
      <c r="ADI644"/>
      <c r="ADJ644"/>
      <c r="ADK644"/>
      <c r="ADL644"/>
      <c r="ADM644"/>
      <c r="ADN644"/>
      <c r="ADO644"/>
      <c r="ADP644"/>
      <c r="ADQ644"/>
      <c r="ADR644"/>
      <c r="ADS644"/>
      <c r="ADT644"/>
      <c r="ADU644"/>
      <c r="ADV644"/>
      <c r="ADW644"/>
      <c r="ADX644"/>
      <c r="ADY644"/>
      <c r="ADZ644"/>
      <c r="AEA644"/>
      <c r="AEB644"/>
      <c r="AEC644"/>
      <c r="AED644"/>
      <c r="AEE644"/>
      <c r="AEF644"/>
      <c r="AEG644"/>
      <c r="AEH644"/>
      <c r="AEI644"/>
      <c r="AEJ644"/>
      <c r="AEK644"/>
      <c r="AEL644"/>
      <c r="AEM644"/>
      <c r="AEN644"/>
      <c r="AEO644"/>
      <c r="AEP644"/>
      <c r="AEQ644"/>
      <c r="AER644"/>
      <c r="AES644"/>
      <c r="AET644"/>
      <c r="AEU644"/>
      <c r="AEV644"/>
      <c r="AEW644"/>
      <c r="AEX644"/>
      <c r="AEY644"/>
      <c r="AEZ644"/>
      <c r="AFA644"/>
      <c r="AFB644"/>
      <c r="AFC644"/>
      <c r="AFD644"/>
      <c r="AFE644"/>
      <c r="AFF644"/>
      <c r="AFG644"/>
      <c r="AFH644"/>
      <c r="AFI644"/>
      <c r="AFJ644"/>
      <c r="AFK644"/>
      <c r="AFL644"/>
      <c r="AFM644"/>
      <c r="AFN644"/>
      <c r="AFO644"/>
      <c r="AFP644"/>
      <c r="AFQ644"/>
      <c r="AFR644"/>
      <c r="AFS644"/>
      <c r="AFT644"/>
      <c r="AFU644"/>
      <c r="AFV644"/>
      <c r="AFW644"/>
      <c r="AFX644"/>
      <c r="AFY644"/>
      <c r="AFZ644"/>
      <c r="AGA644"/>
      <c r="AGB644"/>
      <c r="AGC644"/>
      <c r="AGD644"/>
      <c r="AGE644"/>
      <c r="AGF644"/>
      <c r="AGG644"/>
      <c r="AGH644"/>
      <c r="AGI644"/>
      <c r="AGJ644"/>
      <c r="AGK644"/>
      <c r="AGL644"/>
      <c r="AGM644"/>
      <c r="AGN644"/>
      <c r="AGO644"/>
      <c r="AGP644"/>
      <c r="AGQ644"/>
      <c r="AGR644"/>
      <c r="AGS644"/>
      <c r="AGT644"/>
      <c r="AGU644"/>
      <c r="AGV644"/>
      <c r="AGW644"/>
      <c r="AGX644"/>
      <c r="AGY644"/>
      <c r="AGZ644"/>
      <c r="AHA644"/>
      <c r="AHB644"/>
      <c r="AHC644"/>
      <c r="AHD644"/>
      <c r="AHE644"/>
      <c r="AHF644"/>
      <c r="AHG644"/>
      <c r="AHH644"/>
      <c r="AHI644"/>
      <c r="AHJ644"/>
      <c r="AHK644"/>
      <c r="AHL644"/>
      <c r="AHM644"/>
      <c r="AHN644"/>
      <c r="AHO644"/>
      <c r="AHP644"/>
      <c r="AHQ644"/>
      <c r="AHR644"/>
      <c r="AHS644"/>
      <c r="AHT644"/>
      <c r="AHU644"/>
      <c r="AHV644"/>
      <c r="AHW644"/>
      <c r="AHX644"/>
      <c r="AHY644"/>
      <c r="AHZ644"/>
      <c r="AIA644"/>
      <c r="AIB644"/>
      <c r="AIC644"/>
      <c r="AID644"/>
      <c r="AIE644"/>
      <c r="AIF644"/>
      <c r="AIG644"/>
      <c r="AIH644"/>
      <c r="AII644"/>
      <c r="AIJ644"/>
      <c r="AIK644"/>
      <c r="AIL644"/>
      <c r="AIM644"/>
      <c r="AIN644"/>
      <c r="AIO644"/>
      <c r="AIP644"/>
      <c r="AIQ644"/>
      <c r="AIR644"/>
      <c r="AIS644"/>
      <c r="AIT644"/>
      <c r="AIU644"/>
      <c r="AIV644"/>
      <c r="AIW644"/>
      <c r="AIX644"/>
      <c r="AIY644"/>
      <c r="AIZ644"/>
      <c r="AJA644"/>
      <c r="AJB644"/>
      <c r="AJC644"/>
      <c r="AJD644"/>
      <c r="AJE644"/>
      <c r="AJF644"/>
      <c r="AJG644"/>
      <c r="AJH644"/>
      <c r="AJI644"/>
      <c r="AJJ644"/>
      <c r="AJK644"/>
      <c r="AJL644"/>
      <c r="AJM644"/>
      <c r="AJN644"/>
      <c r="AJO644"/>
      <c r="AJP644"/>
      <c r="AJQ644"/>
      <c r="AJR644"/>
      <c r="AJS644"/>
      <c r="AJT644"/>
      <c r="AJU644"/>
      <c r="AJV644"/>
      <c r="AJW644"/>
      <c r="AJX644"/>
      <c r="AJY644"/>
      <c r="AJZ644"/>
      <c r="AKA644"/>
      <c r="AKB644"/>
      <c r="AKC644"/>
      <c r="AKD644"/>
      <c r="AKE644"/>
      <c r="AKF644"/>
      <c r="AKG644"/>
      <c r="AKH644"/>
      <c r="AKI644"/>
      <c r="AKJ644"/>
      <c r="AKK644"/>
      <c r="AKL644"/>
      <c r="AKM644"/>
      <c r="AKN644"/>
      <c r="AKO644"/>
      <c r="AKP644"/>
      <c r="AKQ644"/>
      <c r="AKR644"/>
      <c r="AKS644"/>
      <c r="AKT644"/>
      <c r="AKU644"/>
      <c r="AKV644"/>
      <c r="AKW644"/>
      <c r="AKX644"/>
      <c r="AKY644"/>
      <c r="AKZ644"/>
      <c r="ALA644"/>
      <c r="ALB644"/>
      <c r="ALC644"/>
      <c r="ALD644"/>
      <c r="ALE644"/>
      <c r="ALF644"/>
      <c r="ALG644"/>
      <c r="ALH644"/>
      <c r="ALI644"/>
      <c r="ALJ644"/>
      <c r="ALK644"/>
      <c r="ALL644"/>
      <c r="ALM644"/>
      <c r="ALN644"/>
      <c r="ALO644"/>
      <c r="ALP644"/>
      <c r="ALQ644"/>
      <c r="ALR644"/>
      <c r="ALS644"/>
      <c r="ALT644"/>
      <c r="ALU644"/>
      <c r="ALV644"/>
      <c r="ALW644"/>
      <c r="ALX644"/>
      <c r="ALY644"/>
      <c r="ALZ644"/>
      <c r="AMA644"/>
      <c r="AMB644"/>
      <c r="AMC644"/>
      <c r="AMD644"/>
      <c r="AME644"/>
      <c r="AMF644"/>
      <c r="AMG644"/>
      <c r="AMH644"/>
      <c r="AMI644"/>
      <c r="AMJ644"/>
    </row>
    <row r="645" spans="1:1024" ht="17.25" customHeight="1">
      <c r="A645" s="9"/>
      <c r="B645" s="8"/>
      <c r="C645" s="8"/>
      <c r="D645" s="6"/>
      <c r="E645" s="7"/>
      <c r="F645" s="5"/>
      <c r="G645" s="5"/>
      <c r="H645" s="5"/>
      <c r="I645" s="5"/>
      <c r="J645" s="5"/>
      <c r="K645" s="5"/>
      <c r="L645" s="5"/>
      <c r="M645" s="5"/>
      <c r="N645" s="5"/>
      <c r="O645" s="5"/>
      <c r="P645" s="5"/>
      <c r="Q645" s="5"/>
      <c r="R645" s="5"/>
      <c r="S645" s="5"/>
      <c r="T645" s="5"/>
      <c r="U645" s="5"/>
      <c r="V645" s="5"/>
      <c r="W645" s="5"/>
      <c r="X645" s="5"/>
      <c r="Y645" s="5"/>
      <c r="Z645" s="5"/>
      <c r="AA645" s="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c r="PV645"/>
      <c r="PW645"/>
      <c r="PX645"/>
      <c r="PY645"/>
      <c r="PZ645"/>
      <c r="QA645"/>
      <c r="QB645"/>
      <c r="QC645"/>
      <c r="QD645"/>
      <c r="QE645"/>
      <c r="QF645"/>
      <c r="QG645"/>
      <c r="QH645"/>
      <c r="QI645"/>
      <c r="QJ645"/>
      <c r="QK645"/>
      <c r="QL645"/>
      <c r="QM645"/>
      <c r="QN645"/>
      <c r="QO645"/>
      <c r="QP645"/>
      <c r="QQ645"/>
      <c r="QR645"/>
      <c r="QS645"/>
      <c r="QT645"/>
      <c r="QU645"/>
      <c r="QV645"/>
      <c r="QW645"/>
      <c r="QX645"/>
      <c r="QY645"/>
      <c r="QZ645"/>
      <c r="RA645"/>
      <c r="RB645"/>
      <c r="RC645"/>
      <c r="RD645"/>
      <c r="RE645"/>
      <c r="RF645"/>
      <c r="RG645"/>
      <c r="RH645"/>
      <c r="RI645"/>
      <c r="RJ645"/>
      <c r="RK645"/>
      <c r="RL645"/>
      <c r="RM645"/>
      <c r="RN645"/>
      <c r="RO645"/>
      <c r="RP645"/>
      <c r="RQ645"/>
      <c r="RR645"/>
      <c r="RS645"/>
      <c r="RT645"/>
      <c r="RU645"/>
      <c r="RV645"/>
      <c r="RW645"/>
      <c r="RX645"/>
      <c r="RY645"/>
      <c r="RZ645"/>
      <c r="SA645"/>
      <c r="SB645"/>
      <c r="SC645"/>
      <c r="SD645"/>
      <c r="SE645"/>
      <c r="SF645"/>
      <c r="SG645"/>
      <c r="SH645"/>
      <c r="SI645"/>
      <c r="SJ645"/>
      <c r="SK645"/>
      <c r="SL645"/>
      <c r="SM645"/>
      <c r="SN645"/>
      <c r="SO645"/>
      <c r="SP645"/>
      <c r="SQ645"/>
      <c r="SR645"/>
      <c r="SS645"/>
      <c r="ST645"/>
      <c r="SU645"/>
      <c r="SV645"/>
      <c r="SW645"/>
      <c r="SX645"/>
      <c r="SY645"/>
      <c r="SZ645"/>
      <c r="TA645"/>
      <c r="TB645"/>
      <c r="TC645"/>
      <c r="TD645"/>
      <c r="TE645"/>
      <c r="TF645"/>
      <c r="TG645"/>
      <c r="TH645"/>
      <c r="TI645"/>
      <c r="TJ645"/>
      <c r="TK645"/>
      <c r="TL645"/>
      <c r="TM645"/>
      <c r="TN645"/>
      <c r="TO645"/>
      <c r="TP645"/>
      <c r="TQ645"/>
      <c r="TR645"/>
      <c r="TS645"/>
      <c r="TT645"/>
      <c r="TU645"/>
      <c r="TV645"/>
      <c r="TW645"/>
      <c r="TX645"/>
      <c r="TY645"/>
      <c r="TZ645"/>
      <c r="UA645"/>
      <c r="UB645"/>
      <c r="UC645"/>
      <c r="UD645"/>
      <c r="UE645"/>
      <c r="UF645"/>
      <c r="UG645"/>
      <c r="UH645"/>
      <c r="UI645"/>
      <c r="UJ645"/>
      <c r="UK645"/>
      <c r="UL645"/>
      <c r="UM645"/>
      <c r="UN645"/>
      <c r="UO645"/>
      <c r="UP645"/>
      <c r="UQ645"/>
      <c r="UR645"/>
      <c r="US645"/>
      <c r="UT645"/>
      <c r="UU645"/>
      <c r="UV645"/>
      <c r="UW645"/>
      <c r="UX645"/>
      <c r="UY645"/>
      <c r="UZ645"/>
      <c r="VA645"/>
      <c r="VB645"/>
      <c r="VC645"/>
      <c r="VD645"/>
      <c r="VE645"/>
      <c r="VF645"/>
      <c r="VG645"/>
      <c r="VH645"/>
      <c r="VI645"/>
      <c r="VJ645"/>
      <c r="VK645"/>
      <c r="VL645"/>
      <c r="VM645"/>
      <c r="VN645"/>
      <c r="VO645"/>
      <c r="VP645"/>
      <c r="VQ645"/>
      <c r="VR645"/>
      <c r="VS645"/>
      <c r="VT645"/>
      <c r="VU645"/>
      <c r="VV645"/>
      <c r="VW645"/>
      <c r="VX645"/>
      <c r="VY645"/>
      <c r="VZ645"/>
      <c r="WA645"/>
      <c r="WB645"/>
      <c r="WC645"/>
      <c r="WD645"/>
      <c r="WE645"/>
      <c r="WF645"/>
      <c r="WG645"/>
      <c r="WH645"/>
      <c r="WI645"/>
      <c r="WJ645"/>
      <c r="WK645"/>
      <c r="WL645"/>
      <c r="WM645"/>
      <c r="WN645"/>
      <c r="WO645"/>
      <c r="WP645"/>
      <c r="WQ645"/>
      <c r="WR645"/>
      <c r="WS645"/>
      <c r="WT645"/>
      <c r="WU645"/>
      <c r="WV645"/>
      <c r="WW645"/>
      <c r="WX645"/>
      <c r="WY645"/>
      <c r="WZ645"/>
      <c r="XA645"/>
      <c r="XB645"/>
      <c r="XC645"/>
      <c r="XD645"/>
      <c r="XE645"/>
      <c r="XF645"/>
      <c r="XG645"/>
      <c r="XH645"/>
      <c r="XI645"/>
      <c r="XJ645"/>
      <c r="XK645"/>
      <c r="XL645"/>
      <c r="XM645"/>
      <c r="XN645"/>
      <c r="XO645"/>
      <c r="XP645"/>
      <c r="XQ645"/>
      <c r="XR645"/>
      <c r="XS645"/>
      <c r="XT645"/>
      <c r="XU645"/>
      <c r="XV645"/>
      <c r="XW645"/>
      <c r="XX645"/>
      <c r="XY645"/>
      <c r="XZ645"/>
      <c r="YA645"/>
      <c r="YB645"/>
      <c r="YC645"/>
      <c r="YD645"/>
      <c r="YE645"/>
      <c r="YF645"/>
      <c r="YG645"/>
      <c r="YH645"/>
      <c r="YI645"/>
      <c r="YJ645"/>
      <c r="YK645"/>
      <c r="YL645"/>
      <c r="YM645"/>
      <c r="YN645"/>
      <c r="YO645"/>
      <c r="YP645"/>
      <c r="YQ645"/>
      <c r="YR645"/>
      <c r="YS645"/>
      <c r="YT645"/>
      <c r="YU645"/>
      <c r="YV645"/>
      <c r="YW645"/>
      <c r="YX645"/>
      <c r="YY645"/>
      <c r="YZ645"/>
      <c r="ZA645"/>
      <c r="ZB645"/>
      <c r="ZC645"/>
      <c r="ZD645"/>
      <c r="ZE645"/>
      <c r="ZF645"/>
      <c r="ZG645"/>
      <c r="ZH645"/>
      <c r="ZI645"/>
      <c r="ZJ645"/>
      <c r="ZK645"/>
      <c r="ZL645"/>
      <c r="ZM645"/>
      <c r="ZN645"/>
      <c r="ZO645"/>
      <c r="ZP645"/>
      <c r="ZQ645"/>
      <c r="ZR645"/>
      <c r="ZS645"/>
      <c r="ZT645"/>
      <c r="ZU645"/>
      <c r="ZV645"/>
      <c r="ZW645"/>
      <c r="ZX645"/>
      <c r="ZY645"/>
      <c r="ZZ645"/>
      <c r="AAA645"/>
      <c r="AAB645"/>
      <c r="AAC645"/>
      <c r="AAD645"/>
      <c r="AAE645"/>
      <c r="AAF645"/>
      <c r="AAG645"/>
      <c r="AAH645"/>
      <c r="AAI645"/>
      <c r="AAJ645"/>
      <c r="AAK645"/>
      <c r="AAL645"/>
      <c r="AAM645"/>
      <c r="AAN645"/>
      <c r="AAO645"/>
      <c r="AAP645"/>
      <c r="AAQ645"/>
      <c r="AAR645"/>
      <c r="AAS645"/>
      <c r="AAT645"/>
      <c r="AAU645"/>
      <c r="AAV645"/>
      <c r="AAW645"/>
      <c r="AAX645"/>
      <c r="AAY645"/>
      <c r="AAZ645"/>
      <c r="ABA645"/>
      <c r="ABB645"/>
      <c r="ABC645"/>
      <c r="ABD645"/>
      <c r="ABE645"/>
      <c r="ABF645"/>
      <c r="ABG645"/>
      <c r="ABH645"/>
      <c r="ABI645"/>
      <c r="ABJ645"/>
      <c r="ABK645"/>
      <c r="ABL645"/>
      <c r="ABM645"/>
      <c r="ABN645"/>
      <c r="ABO645"/>
      <c r="ABP645"/>
      <c r="ABQ645"/>
      <c r="ABR645"/>
      <c r="ABS645"/>
      <c r="ABT645"/>
      <c r="ABU645"/>
      <c r="ABV645"/>
      <c r="ABW645"/>
      <c r="ABX645"/>
      <c r="ABY645"/>
      <c r="ABZ645"/>
      <c r="ACA645"/>
      <c r="ACB645"/>
      <c r="ACC645"/>
      <c r="ACD645"/>
      <c r="ACE645"/>
      <c r="ACF645"/>
      <c r="ACG645"/>
      <c r="ACH645"/>
      <c r="ACI645"/>
      <c r="ACJ645"/>
      <c r="ACK645"/>
      <c r="ACL645"/>
      <c r="ACM645"/>
      <c r="ACN645"/>
      <c r="ACO645"/>
      <c r="ACP645"/>
      <c r="ACQ645"/>
      <c r="ACR645"/>
      <c r="ACS645"/>
      <c r="ACT645"/>
      <c r="ACU645"/>
      <c r="ACV645"/>
      <c r="ACW645"/>
      <c r="ACX645"/>
      <c r="ACY645"/>
      <c r="ACZ645"/>
      <c r="ADA645"/>
      <c r="ADB645"/>
      <c r="ADC645"/>
      <c r="ADD645"/>
      <c r="ADE645"/>
      <c r="ADF645"/>
      <c r="ADG645"/>
      <c r="ADH645"/>
      <c r="ADI645"/>
      <c r="ADJ645"/>
      <c r="ADK645"/>
      <c r="ADL645"/>
      <c r="ADM645"/>
      <c r="ADN645"/>
      <c r="ADO645"/>
      <c r="ADP645"/>
      <c r="ADQ645"/>
      <c r="ADR645"/>
      <c r="ADS645"/>
      <c r="ADT645"/>
      <c r="ADU645"/>
      <c r="ADV645"/>
      <c r="ADW645"/>
      <c r="ADX645"/>
      <c r="ADY645"/>
      <c r="ADZ645"/>
      <c r="AEA645"/>
      <c r="AEB645"/>
      <c r="AEC645"/>
      <c r="AED645"/>
      <c r="AEE645"/>
      <c r="AEF645"/>
      <c r="AEG645"/>
      <c r="AEH645"/>
      <c r="AEI645"/>
      <c r="AEJ645"/>
      <c r="AEK645"/>
      <c r="AEL645"/>
      <c r="AEM645"/>
      <c r="AEN645"/>
      <c r="AEO645"/>
      <c r="AEP645"/>
      <c r="AEQ645"/>
      <c r="AER645"/>
      <c r="AES645"/>
      <c r="AET645"/>
      <c r="AEU645"/>
      <c r="AEV645"/>
      <c r="AEW645"/>
      <c r="AEX645"/>
      <c r="AEY645"/>
      <c r="AEZ645"/>
      <c r="AFA645"/>
      <c r="AFB645"/>
      <c r="AFC645"/>
      <c r="AFD645"/>
      <c r="AFE645"/>
      <c r="AFF645"/>
      <c r="AFG645"/>
      <c r="AFH645"/>
      <c r="AFI645"/>
      <c r="AFJ645"/>
      <c r="AFK645"/>
      <c r="AFL645"/>
      <c r="AFM645"/>
      <c r="AFN645"/>
      <c r="AFO645"/>
      <c r="AFP645"/>
      <c r="AFQ645"/>
      <c r="AFR645"/>
      <c r="AFS645"/>
      <c r="AFT645"/>
      <c r="AFU645"/>
      <c r="AFV645"/>
      <c r="AFW645"/>
      <c r="AFX645"/>
      <c r="AFY645"/>
      <c r="AFZ645"/>
      <c r="AGA645"/>
      <c r="AGB645"/>
      <c r="AGC645"/>
      <c r="AGD645"/>
      <c r="AGE645"/>
      <c r="AGF645"/>
      <c r="AGG645"/>
      <c r="AGH645"/>
      <c r="AGI645"/>
      <c r="AGJ645"/>
      <c r="AGK645"/>
      <c r="AGL645"/>
      <c r="AGM645"/>
      <c r="AGN645"/>
      <c r="AGO645"/>
      <c r="AGP645"/>
      <c r="AGQ645"/>
      <c r="AGR645"/>
      <c r="AGS645"/>
      <c r="AGT645"/>
      <c r="AGU645"/>
      <c r="AGV645"/>
      <c r="AGW645"/>
      <c r="AGX645"/>
      <c r="AGY645"/>
      <c r="AGZ645"/>
      <c r="AHA645"/>
      <c r="AHB645"/>
      <c r="AHC645"/>
      <c r="AHD645"/>
      <c r="AHE645"/>
      <c r="AHF645"/>
      <c r="AHG645"/>
      <c r="AHH645"/>
      <c r="AHI645"/>
      <c r="AHJ645"/>
      <c r="AHK645"/>
      <c r="AHL645"/>
      <c r="AHM645"/>
      <c r="AHN645"/>
      <c r="AHO645"/>
      <c r="AHP645"/>
      <c r="AHQ645"/>
      <c r="AHR645"/>
      <c r="AHS645"/>
      <c r="AHT645"/>
      <c r="AHU645"/>
      <c r="AHV645"/>
      <c r="AHW645"/>
      <c r="AHX645"/>
      <c r="AHY645"/>
      <c r="AHZ645"/>
      <c r="AIA645"/>
      <c r="AIB645"/>
      <c r="AIC645"/>
      <c r="AID645"/>
      <c r="AIE645"/>
      <c r="AIF645"/>
      <c r="AIG645"/>
      <c r="AIH645"/>
      <c r="AII645"/>
      <c r="AIJ645"/>
      <c r="AIK645"/>
      <c r="AIL645"/>
      <c r="AIM645"/>
      <c r="AIN645"/>
      <c r="AIO645"/>
      <c r="AIP645"/>
      <c r="AIQ645"/>
      <c r="AIR645"/>
      <c r="AIS645"/>
      <c r="AIT645"/>
      <c r="AIU645"/>
      <c r="AIV645"/>
      <c r="AIW645"/>
      <c r="AIX645"/>
      <c r="AIY645"/>
      <c r="AIZ645"/>
      <c r="AJA645"/>
      <c r="AJB645"/>
      <c r="AJC645"/>
      <c r="AJD645"/>
      <c r="AJE645"/>
      <c r="AJF645"/>
      <c r="AJG645"/>
      <c r="AJH645"/>
      <c r="AJI645"/>
      <c r="AJJ645"/>
      <c r="AJK645"/>
      <c r="AJL645"/>
      <c r="AJM645"/>
      <c r="AJN645"/>
      <c r="AJO645"/>
      <c r="AJP645"/>
      <c r="AJQ645"/>
      <c r="AJR645"/>
      <c r="AJS645"/>
      <c r="AJT645"/>
      <c r="AJU645"/>
      <c r="AJV645"/>
      <c r="AJW645"/>
      <c r="AJX645"/>
      <c r="AJY645"/>
      <c r="AJZ645"/>
      <c r="AKA645"/>
      <c r="AKB645"/>
      <c r="AKC645"/>
      <c r="AKD645"/>
      <c r="AKE645"/>
      <c r="AKF645"/>
      <c r="AKG645"/>
      <c r="AKH645"/>
      <c r="AKI645"/>
      <c r="AKJ645"/>
      <c r="AKK645"/>
      <c r="AKL645"/>
      <c r="AKM645"/>
      <c r="AKN645"/>
      <c r="AKO645"/>
      <c r="AKP645"/>
      <c r="AKQ645"/>
      <c r="AKR645"/>
      <c r="AKS645"/>
      <c r="AKT645"/>
      <c r="AKU645"/>
      <c r="AKV645"/>
      <c r="AKW645"/>
      <c r="AKX645"/>
      <c r="AKY645"/>
      <c r="AKZ645"/>
      <c r="ALA645"/>
      <c r="ALB645"/>
      <c r="ALC645"/>
      <c r="ALD645"/>
      <c r="ALE645"/>
      <c r="ALF645"/>
      <c r="ALG645"/>
      <c r="ALH645"/>
      <c r="ALI645"/>
      <c r="ALJ645"/>
      <c r="ALK645"/>
      <c r="ALL645"/>
      <c r="ALM645"/>
      <c r="ALN645"/>
      <c r="ALO645"/>
      <c r="ALP645"/>
      <c r="ALQ645"/>
      <c r="ALR645"/>
      <c r="ALS645"/>
      <c r="ALT645"/>
      <c r="ALU645"/>
      <c r="ALV645"/>
      <c r="ALW645"/>
      <c r="ALX645"/>
      <c r="ALY645"/>
      <c r="ALZ645"/>
      <c r="AMA645"/>
      <c r="AMB645"/>
      <c r="AMC645"/>
      <c r="AMD645"/>
      <c r="AME645"/>
      <c r="AMF645"/>
      <c r="AMG645"/>
      <c r="AMH645"/>
      <c r="AMI645"/>
      <c r="AMJ645"/>
    </row>
    <row r="646" spans="1:1024" ht="17.25" customHeight="1">
      <c r="A646" s="9"/>
      <c r="B646" s="8"/>
      <c r="C646" s="8"/>
      <c r="D646" s="6"/>
      <c r="E646" s="7"/>
      <c r="F646" s="5"/>
      <c r="G646" s="5"/>
      <c r="H646" s="5"/>
      <c r="I646" s="5"/>
      <c r="J646" s="5"/>
      <c r="K646" s="5"/>
      <c r="L646" s="5"/>
      <c r="M646" s="5"/>
      <c r="N646" s="5"/>
      <c r="O646" s="5"/>
      <c r="P646" s="5"/>
      <c r="Q646" s="5"/>
      <c r="R646" s="5"/>
      <c r="S646" s="5"/>
      <c r="T646" s="5"/>
      <c r="U646" s="5"/>
      <c r="V646" s="5"/>
      <c r="W646" s="5"/>
      <c r="X646" s="5"/>
      <c r="Y646" s="5"/>
      <c r="Z646" s="5"/>
      <c r="AA646" s="5"/>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c r="NA646"/>
      <c r="NB646"/>
      <c r="NC646"/>
      <c r="ND646"/>
      <c r="NE646"/>
      <c r="NF646"/>
      <c r="NG646"/>
      <c r="NH646"/>
      <c r="NI646"/>
      <c r="NJ646"/>
      <c r="NK646"/>
      <c r="NL646"/>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c r="PL646"/>
      <c r="PM646"/>
      <c r="PN646"/>
      <c r="PO646"/>
      <c r="PP646"/>
      <c r="PQ646"/>
      <c r="PR646"/>
      <c r="PS646"/>
      <c r="PT646"/>
      <c r="PU646"/>
      <c r="PV646"/>
      <c r="PW646"/>
      <c r="PX646"/>
      <c r="PY646"/>
      <c r="PZ646"/>
      <c r="QA646"/>
      <c r="QB646"/>
      <c r="QC646"/>
      <c r="QD646"/>
      <c r="QE646"/>
      <c r="QF646"/>
      <c r="QG646"/>
      <c r="QH646"/>
      <c r="QI646"/>
      <c r="QJ646"/>
      <c r="QK646"/>
      <c r="QL646"/>
      <c r="QM646"/>
      <c r="QN646"/>
      <c r="QO646"/>
      <c r="QP646"/>
      <c r="QQ646"/>
      <c r="QR646"/>
      <c r="QS646"/>
      <c r="QT646"/>
      <c r="QU646"/>
      <c r="QV646"/>
      <c r="QW646"/>
      <c r="QX646"/>
      <c r="QY646"/>
      <c r="QZ646"/>
      <c r="RA646"/>
      <c r="RB646"/>
      <c r="RC646"/>
      <c r="RD646"/>
      <c r="RE646"/>
      <c r="RF646"/>
      <c r="RG646"/>
      <c r="RH646"/>
      <c r="RI646"/>
      <c r="RJ646"/>
      <c r="RK646"/>
      <c r="RL646"/>
      <c r="RM646"/>
      <c r="RN646"/>
      <c r="RO646"/>
      <c r="RP646"/>
      <c r="RQ646"/>
      <c r="RR646"/>
      <c r="RS646"/>
      <c r="RT646"/>
      <c r="RU646"/>
      <c r="RV646"/>
      <c r="RW646"/>
      <c r="RX646"/>
      <c r="RY646"/>
      <c r="RZ646"/>
      <c r="SA646"/>
      <c r="SB646"/>
      <c r="SC646"/>
      <c r="SD646"/>
      <c r="SE646"/>
      <c r="SF646"/>
      <c r="SG646"/>
      <c r="SH646"/>
      <c r="SI646"/>
      <c r="SJ646"/>
      <c r="SK646"/>
      <c r="SL646"/>
      <c r="SM646"/>
      <c r="SN646"/>
      <c r="SO646"/>
      <c r="SP646"/>
      <c r="SQ646"/>
      <c r="SR646"/>
      <c r="SS646"/>
      <c r="ST646"/>
      <c r="SU646"/>
      <c r="SV646"/>
      <c r="SW646"/>
      <c r="SX646"/>
      <c r="SY646"/>
      <c r="SZ646"/>
      <c r="TA646"/>
      <c r="TB646"/>
      <c r="TC646"/>
      <c r="TD646"/>
      <c r="TE646"/>
      <c r="TF646"/>
      <c r="TG646"/>
      <c r="TH646"/>
      <c r="TI646"/>
      <c r="TJ646"/>
      <c r="TK646"/>
      <c r="TL646"/>
      <c r="TM646"/>
      <c r="TN646"/>
      <c r="TO646"/>
      <c r="TP646"/>
      <c r="TQ646"/>
      <c r="TR646"/>
      <c r="TS646"/>
      <c r="TT646"/>
      <c r="TU646"/>
      <c r="TV646"/>
      <c r="TW646"/>
      <c r="TX646"/>
      <c r="TY646"/>
      <c r="TZ646"/>
      <c r="UA646"/>
      <c r="UB646"/>
      <c r="UC646"/>
      <c r="UD646"/>
      <c r="UE646"/>
      <c r="UF646"/>
      <c r="UG646"/>
      <c r="UH646"/>
      <c r="UI646"/>
      <c r="UJ646"/>
      <c r="UK646"/>
      <c r="UL646"/>
      <c r="UM646"/>
      <c r="UN646"/>
      <c r="UO646"/>
      <c r="UP646"/>
      <c r="UQ646"/>
      <c r="UR646"/>
      <c r="US646"/>
      <c r="UT646"/>
      <c r="UU646"/>
      <c r="UV646"/>
      <c r="UW646"/>
      <c r="UX646"/>
      <c r="UY646"/>
      <c r="UZ646"/>
      <c r="VA646"/>
      <c r="VB646"/>
      <c r="VC646"/>
      <c r="VD646"/>
      <c r="VE646"/>
      <c r="VF646"/>
      <c r="VG646"/>
      <c r="VH646"/>
      <c r="VI646"/>
      <c r="VJ646"/>
      <c r="VK646"/>
      <c r="VL646"/>
      <c r="VM646"/>
      <c r="VN646"/>
      <c r="VO646"/>
      <c r="VP646"/>
      <c r="VQ646"/>
      <c r="VR646"/>
      <c r="VS646"/>
      <c r="VT646"/>
      <c r="VU646"/>
      <c r="VV646"/>
      <c r="VW646"/>
      <c r="VX646"/>
      <c r="VY646"/>
      <c r="VZ646"/>
      <c r="WA646"/>
      <c r="WB646"/>
      <c r="WC646"/>
      <c r="WD646"/>
      <c r="WE646"/>
      <c r="WF646"/>
      <c r="WG646"/>
      <c r="WH646"/>
      <c r="WI646"/>
      <c r="WJ646"/>
      <c r="WK646"/>
      <c r="WL646"/>
      <c r="WM646"/>
      <c r="WN646"/>
      <c r="WO646"/>
      <c r="WP646"/>
      <c r="WQ646"/>
      <c r="WR646"/>
      <c r="WS646"/>
      <c r="WT646"/>
      <c r="WU646"/>
      <c r="WV646"/>
      <c r="WW646"/>
      <c r="WX646"/>
      <c r="WY646"/>
      <c r="WZ646"/>
      <c r="XA646"/>
      <c r="XB646"/>
      <c r="XC646"/>
      <c r="XD646"/>
      <c r="XE646"/>
      <c r="XF646"/>
      <c r="XG646"/>
      <c r="XH646"/>
      <c r="XI646"/>
      <c r="XJ646"/>
      <c r="XK646"/>
      <c r="XL646"/>
      <c r="XM646"/>
      <c r="XN646"/>
      <c r="XO646"/>
      <c r="XP646"/>
      <c r="XQ646"/>
      <c r="XR646"/>
      <c r="XS646"/>
      <c r="XT646"/>
      <c r="XU646"/>
      <c r="XV646"/>
      <c r="XW646"/>
      <c r="XX646"/>
      <c r="XY646"/>
      <c r="XZ646"/>
      <c r="YA646"/>
      <c r="YB646"/>
      <c r="YC646"/>
      <c r="YD646"/>
      <c r="YE646"/>
      <c r="YF646"/>
      <c r="YG646"/>
      <c r="YH646"/>
      <c r="YI646"/>
      <c r="YJ646"/>
      <c r="YK646"/>
      <c r="YL646"/>
      <c r="YM646"/>
      <c r="YN646"/>
      <c r="YO646"/>
      <c r="YP646"/>
      <c r="YQ646"/>
      <c r="YR646"/>
      <c r="YS646"/>
      <c r="YT646"/>
      <c r="YU646"/>
      <c r="YV646"/>
      <c r="YW646"/>
      <c r="YX646"/>
      <c r="YY646"/>
      <c r="YZ646"/>
      <c r="ZA646"/>
      <c r="ZB646"/>
      <c r="ZC646"/>
      <c r="ZD646"/>
      <c r="ZE646"/>
      <c r="ZF646"/>
      <c r="ZG646"/>
      <c r="ZH646"/>
      <c r="ZI646"/>
      <c r="ZJ646"/>
      <c r="ZK646"/>
      <c r="ZL646"/>
      <c r="ZM646"/>
      <c r="ZN646"/>
      <c r="ZO646"/>
      <c r="ZP646"/>
      <c r="ZQ646"/>
      <c r="ZR646"/>
      <c r="ZS646"/>
      <c r="ZT646"/>
      <c r="ZU646"/>
      <c r="ZV646"/>
      <c r="ZW646"/>
      <c r="ZX646"/>
      <c r="ZY646"/>
      <c r="ZZ646"/>
      <c r="AAA646"/>
      <c r="AAB646"/>
      <c r="AAC646"/>
      <c r="AAD646"/>
      <c r="AAE646"/>
      <c r="AAF646"/>
      <c r="AAG646"/>
      <c r="AAH646"/>
      <c r="AAI646"/>
      <c r="AAJ646"/>
      <c r="AAK646"/>
      <c r="AAL646"/>
      <c r="AAM646"/>
      <c r="AAN646"/>
      <c r="AAO646"/>
      <c r="AAP646"/>
      <c r="AAQ646"/>
      <c r="AAR646"/>
      <c r="AAS646"/>
      <c r="AAT646"/>
      <c r="AAU646"/>
      <c r="AAV646"/>
      <c r="AAW646"/>
      <c r="AAX646"/>
      <c r="AAY646"/>
      <c r="AAZ646"/>
      <c r="ABA646"/>
      <c r="ABB646"/>
      <c r="ABC646"/>
      <c r="ABD646"/>
      <c r="ABE646"/>
      <c r="ABF646"/>
      <c r="ABG646"/>
      <c r="ABH646"/>
      <c r="ABI646"/>
      <c r="ABJ646"/>
      <c r="ABK646"/>
      <c r="ABL646"/>
      <c r="ABM646"/>
      <c r="ABN646"/>
      <c r="ABO646"/>
      <c r="ABP646"/>
      <c r="ABQ646"/>
      <c r="ABR646"/>
      <c r="ABS646"/>
      <c r="ABT646"/>
      <c r="ABU646"/>
      <c r="ABV646"/>
      <c r="ABW646"/>
      <c r="ABX646"/>
      <c r="ABY646"/>
      <c r="ABZ646"/>
      <c r="ACA646"/>
      <c r="ACB646"/>
      <c r="ACC646"/>
      <c r="ACD646"/>
      <c r="ACE646"/>
      <c r="ACF646"/>
      <c r="ACG646"/>
      <c r="ACH646"/>
      <c r="ACI646"/>
      <c r="ACJ646"/>
      <c r="ACK646"/>
      <c r="ACL646"/>
      <c r="ACM646"/>
      <c r="ACN646"/>
      <c r="ACO646"/>
      <c r="ACP646"/>
      <c r="ACQ646"/>
      <c r="ACR646"/>
      <c r="ACS646"/>
      <c r="ACT646"/>
      <c r="ACU646"/>
      <c r="ACV646"/>
      <c r="ACW646"/>
      <c r="ACX646"/>
      <c r="ACY646"/>
      <c r="ACZ646"/>
      <c r="ADA646"/>
      <c r="ADB646"/>
      <c r="ADC646"/>
      <c r="ADD646"/>
      <c r="ADE646"/>
      <c r="ADF646"/>
      <c r="ADG646"/>
      <c r="ADH646"/>
      <c r="ADI646"/>
      <c r="ADJ646"/>
      <c r="ADK646"/>
      <c r="ADL646"/>
      <c r="ADM646"/>
      <c r="ADN646"/>
      <c r="ADO646"/>
      <c r="ADP646"/>
      <c r="ADQ646"/>
      <c r="ADR646"/>
      <c r="ADS646"/>
      <c r="ADT646"/>
      <c r="ADU646"/>
      <c r="ADV646"/>
      <c r="ADW646"/>
      <c r="ADX646"/>
      <c r="ADY646"/>
      <c r="ADZ646"/>
      <c r="AEA646"/>
      <c r="AEB646"/>
      <c r="AEC646"/>
      <c r="AED646"/>
      <c r="AEE646"/>
      <c r="AEF646"/>
      <c r="AEG646"/>
      <c r="AEH646"/>
      <c r="AEI646"/>
      <c r="AEJ646"/>
      <c r="AEK646"/>
      <c r="AEL646"/>
      <c r="AEM646"/>
      <c r="AEN646"/>
      <c r="AEO646"/>
      <c r="AEP646"/>
      <c r="AEQ646"/>
      <c r="AER646"/>
      <c r="AES646"/>
      <c r="AET646"/>
      <c r="AEU646"/>
      <c r="AEV646"/>
      <c r="AEW646"/>
      <c r="AEX646"/>
      <c r="AEY646"/>
      <c r="AEZ646"/>
      <c r="AFA646"/>
      <c r="AFB646"/>
      <c r="AFC646"/>
      <c r="AFD646"/>
      <c r="AFE646"/>
      <c r="AFF646"/>
      <c r="AFG646"/>
      <c r="AFH646"/>
      <c r="AFI646"/>
      <c r="AFJ646"/>
      <c r="AFK646"/>
      <c r="AFL646"/>
      <c r="AFM646"/>
      <c r="AFN646"/>
      <c r="AFO646"/>
      <c r="AFP646"/>
      <c r="AFQ646"/>
      <c r="AFR646"/>
      <c r="AFS646"/>
      <c r="AFT646"/>
      <c r="AFU646"/>
      <c r="AFV646"/>
      <c r="AFW646"/>
      <c r="AFX646"/>
      <c r="AFY646"/>
      <c r="AFZ646"/>
      <c r="AGA646"/>
      <c r="AGB646"/>
      <c r="AGC646"/>
      <c r="AGD646"/>
      <c r="AGE646"/>
      <c r="AGF646"/>
      <c r="AGG646"/>
      <c r="AGH646"/>
      <c r="AGI646"/>
      <c r="AGJ646"/>
      <c r="AGK646"/>
      <c r="AGL646"/>
      <c r="AGM646"/>
      <c r="AGN646"/>
      <c r="AGO646"/>
      <c r="AGP646"/>
      <c r="AGQ646"/>
      <c r="AGR646"/>
      <c r="AGS646"/>
      <c r="AGT646"/>
      <c r="AGU646"/>
      <c r="AGV646"/>
      <c r="AGW646"/>
      <c r="AGX646"/>
      <c r="AGY646"/>
      <c r="AGZ646"/>
      <c r="AHA646"/>
      <c r="AHB646"/>
      <c r="AHC646"/>
      <c r="AHD646"/>
      <c r="AHE646"/>
      <c r="AHF646"/>
      <c r="AHG646"/>
      <c r="AHH646"/>
      <c r="AHI646"/>
      <c r="AHJ646"/>
      <c r="AHK646"/>
      <c r="AHL646"/>
      <c r="AHM646"/>
      <c r="AHN646"/>
      <c r="AHO646"/>
      <c r="AHP646"/>
      <c r="AHQ646"/>
      <c r="AHR646"/>
      <c r="AHS646"/>
      <c r="AHT646"/>
      <c r="AHU646"/>
      <c r="AHV646"/>
      <c r="AHW646"/>
      <c r="AHX646"/>
      <c r="AHY646"/>
      <c r="AHZ646"/>
      <c r="AIA646"/>
      <c r="AIB646"/>
      <c r="AIC646"/>
      <c r="AID646"/>
      <c r="AIE646"/>
      <c r="AIF646"/>
      <c r="AIG646"/>
      <c r="AIH646"/>
      <c r="AII646"/>
      <c r="AIJ646"/>
      <c r="AIK646"/>
      <c r="AIL646"/>
      <c r="AIM646"/>
      <c r="AIN646"/>
      <c r="AIO646"/>
      <c r="AIP646"/>
      <c r="AIQ646"/>
      <c r="AIR646"/>
      <c r="AIS646"/>
      <c r="AIT646"/>
      <c r="AIU646"/>
      <c r="AIV646"/>
      <c r="AIW646"/>
      <c r="AIX646"/>
      <c r="AIY646"/>
      <c r="AIZ646"/>
      <c r="AJA646"/>
      <c r="AJB646"/>
      <c r="AJC646"/>
      <c r="AJD646"/>
      <c r="AJE646"/>
      <c r="AJF646"/>
      <c r="AJG646"/>
      <c r="AJH646"/>
      <c r="AJI646"/>
      <c r="AJJ646"/>
      <c r="AJK646"/>
      <c r="AJL646"/>
      <c r="AJM646"/>
      <c r="AJN646"/>
      <c r="AJO646"/>
      <c r="AJP646"/>
      <c r="AJQ646"/>
      <c r="AJR646"/>
      <c r="AJS646"/>
      <c r="AJT646"/>
      <c r="AJU646"/>
      <c r="AJV646"/>
      <c r="AJW646"/>
      <c r="AJX646"/>
      <c r="AJY646"/>
      <c r="AJZ646"/>
      <c r="AKA646"/>
      <c r="AKB646"/>
      <c r="AKC646"/>
      <c r="AKD646"/>
      <c r="AKE646"/>
      <c r="AKF646"/>
      <c r="AKG646"/>
      <c r="AKH646"/>
      <c r="AKI646"/>
      <c r="AKJ646"/>
      <c r="AKK646"/>
      <c r="AKL646"/>
      <c r="AKM646"/>
      <c r="AKN646"/>
      <c r="AKO646"/>
      <c r="AKP646"/>
      <c r="AKQ646"/>
      <c r="AKR646"/>
      <c r="AKS646"/>
      <c r="AKT646"/>
      <c r="AKU646"/>
      <c r="AKV646"/>
      <c r="AKW646"/>
      <c r="AKX646"/>
      <c r="AKY646"/>
      <c r="AKZ646"/>
      <c r="ALA646"/>
      <c r="ALB646"/>
      <c r="ALC646"/>
      <c r="ALD646"/>
      <c r="ALE646"/>
      <c r="ALF646"/>
      <c r="ALG646"/>
      <c r="ALH646"/>
      <c r="ALI646"/>
      <c r="ALJ646"/>
      <c r="ALK646"/>
      <c r="ALL646"/>
      <c r="ALM646"/>
      <c r="ALN646"/>
      <c r="ALO646"/>
      <c r="ALP646"/>
      <c r="ALQ646"/>
      <c r="ALR646"/>
      <c r="ALS646"/>
      <c r="ALT646"/>
      <c r="ALU646"/>
      <c r="ALV646"/>
      <c r="ALW646"/>
      <c r="ALX646"/>
      <c r="ALY646"/>
      <c r="ALZ646"/>
      <c r="AMA646"/>
      <c r="AMB646"/>
      <c r="AMC646"/>
      <c r="AMD646"/>
      <c r="AME646"/>
      <c r="AMF646"/>
      <c r="AMG646"/>
      <c r="AMH646"/>
      <c r="AMI646"/>
      <c r="AMJ646"/>
    </row>
    <row r="647" spans="1:1024" ht="17.25" customHeight="1">
      <c r="A647" s="9"/>
      <c r="B647" s="8"/>
      <c r="C647" s="8"/>
      <c r="D647" s="6"/>
      <c r="E647" s="7"/>
      <c r="F647" s="5"/>
      <c r="G647" s="5"/>
      <c r="H647" s="5"/>
      <c r="I647" s="5"/>
      <c r="J647" s="5"/>
      <c r="K647" s="5"/>
      <c r="L647" s="5"/>
      <c r="M647" s="5"/>
      <c r="N647" s="5"/>
      <c r="O647" s="5"/>
      <c r="P647" s="5"/>
      <c r="Q647" s="5"/>
      <c r="R647" s="5"/>
      <c r="S647" s="5"/>
      <c r="T647" s="5"/>
      <c r="U647" s="5"/>
      <c r="V647" s="5"/>
      <c r="W647" s="5"/>
      <c r="X647" s="5"/>
      <c r="Y647" s="5"/>
      <c r="Z647" s="5"/>
      <c r="AA647" s="5"/>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c r="ME647"/>
      <c r="MF647"/>
      <c r="MG647"/>
      <c r="MH647"/>
      <c r="MI647"/>
      <c r="MJ647"/>
      <c r="MK647"/>
      <c r="ML647"/>
      <c r="MM647"/>
      <c r="MN647"/>
      <c r="MO647"/>
      <c r="MP647"/>
      <c r="MQ647"/>
      <c r="MR647"/>
      <c r="MS647"/>
      <c r="MT647"/>
      <c r="MU647"/>
      <c r="MV647"/>
      <c r="MW647"/>
      <c r="MX647"/>
      <c r="MY647"/>
      <c r="MZ647"/>
      <c r="NA647"/>
      <c r="NB647"/>
      <c r="NC647"/>
      <c r="ND647"/>
      <c r="NE647"/>
      <c r="NF647"/>
      <c r="NG647"/>
      <c r="NH647"/>
      <c r="NI647"/>
      <c r="NJ647"/>
      <c r="NK647"/>
      <c r="NL647"/>
      <c r="NM647"/>
      <c r="NN647"/>
      <c r="NO647"/>
      <c r="NP647"/>
      <c r="NQ647"/>
      <c r="NR647"/>
      <c r="NS647"/>
      <c r="NT647"/>
      <c r="NU647"/>
      <c r="NV647"/>
      <c r="NW647"/>
      <c r="NX647"/>
      <c r="NY647"/>
      <c r="NZ647"/>
      <c r="OA647"/>
      <c r="OB647"/>
      <c r="OC647"/>
      <c r="OD647"/>
      <c r="OE647"/>
      <c r="OF647"/>
      <c r="OG647"/>
      <c r="OH647"/>
      <c r="OI647"/>
      <c r="OJ647"/>
      <c r="OK647"/>
      <c r="OL647"/>
      <c r="OM647"/>
      <c r="ON647"/>
      <c r="OO647"/>
      <c r="OP647"/>
      <c r="OQ647"/>
      <c r="OR647"/>
      <c r="OS647"/>
      <c r="OT647"/>
      <c r="OU647"/>
      <c r="OV647"/>
      <c r="OW647"/>
      <c r="OX647"/>
      <c r="OY647"/>
      <c r="OZ647"/>
      <c r="PA647"/>
      <c r="PB647"/>
      <c r="PC647"/>
      <c r="PD647"/>
      <c r="PE647"/>
      <c r="PF647"/>
      <c r="PG647"/>
      <c r="PH647"/>
      <c r="PI647"/>
      <c r="PJ647"/>
      <c r="PK647"/>
      <c r="PL647"/>
      <c r="PM647"/>
      <c r="PN647"/>
      <c r="PO647"/>
      <c r="PP647"/>
      <c r="PQ647"/>
      <c r="PR647"/>
      <c r="PS647"/>
      <c r="PT647"/>
      <c r="PU647"/>
      <c r="PV647"/>
      <c r="PW647"/>
      <c r="PX647"/>
      <c r="PY647"/>
      <c r="PZ647"/>
      <c r="QA647"/>
      <c r="QB647"/>
      <c r="QC647"/>
      <c r="QD647"/>
      <c r="QE647"/>
      <c r="QF647"/>
      <c r="QG647"/>
      <c r="QH647"/>
      <c r="QI647"/>
      <c r="QJ647"/>
      <c r="QK647"/>
      <c r="QL647"/>
      <c r="QM647"/>
      <c r="QN647"/>
      <c r="QO647"/>
      <c r="QP647"/>
      <c r="QQ647"/>
      <c r="QR647"/>
      <c r="QS647"/>
      <c r="QT647"/>
      <c r="QU647"/>
      <c r="QV647"/>
      <c r="QW647"/>
      <c r="QX647"/>
      <c r="QY647"/>
      <c r="QZ647"/>
      <c r="RA647"/>
      <c r="RB647"/>
      <c r="RC647"/>
      <c r="RD647"/>
      <c r="RE647"/>
      <c r="RF647"/>
      <c r="RG647"/>
      <c r="RH647"/>
      <c r="RI647"/>
      <c r="RJ647"/>
      <c r="RK647"/>
      <c r="RL647"/>
      <c r="RM647"/>
      <c r="RN647"/>
      <c r="RO647"/>
      <c r="RP647"/>
      <c r="RQ647"/>
      <c r="RR647"/>
      <c r="RS647"/>
      <c r="RT647"/>
      <c r="RU647"/>
      <c r="RV647"/>
      <c r="RW647"/>
      <c r="RX647"/>
      <c r="RY647"/>
      <c r="RZ647"/>
      <c r="SA647"/>
      <c r="SB647"/>
      <c r="SC647"/>
      <c r="SD647"/>
      <c r="SE647"/>
      <c r="SF647"/>
      <c r="SG647"/>
      <c r="SH647"/>
      <c r="SI647"/>
      <c r="SJ647"/>
      <c r="SK647"/>
      <c r="SL647"/>
      <c r="SM647"/>
      <c r="SN647"/>
      <c r="SO647"/>
      <c r="SP647"/>
      <c r="SQ647"/>
      <c r="SR647"/>
      <c r="SS647"/>
      <c r="ST647"/>
      <c r="SU647"/>
      <c r="SV647"/>
      <c r="SW647"/>
      <c r="SX647"/>
      <c r="SY647"/>
      <c r="SZ647"/>
      <c r="TA647"/>
      <c r="TB647"/>
      <c r="TC647"/>
      <c r="TD647"/>
      <c r="TE647"/>
      <c r="TF647"/>
      <c r="TG647"/>
      <c r="TH647"/>
      <c r="TI647"/>
      <c r="TJ647"/>
      <c r="TK647"/>
      <c r="TL647"/>
      <c r="TM647"/>
      <c r="TN647"/>
      <c r="TO647"/>
      <c r="TP647"/>
      <c r="TQ647"/>
      <c r="TR647"/>
      <c r="TS647"/>
      <c r="TT647"/>
      <c r="TU647"/>
      <c r="TV647"/>
      <c r="TW647"/>
      <c r="TX647"/>
      <c r="TY647"/>
      <c r="TZ647"/>
      <c r="UA647"/>
      <c r="UB647"/>
      <c r="UC647"/>
      <c r="UD647"/>
      <c r="UE647"/>
      <c r="UF647"/>
      <c r="UG647"/>
      <c r="UH647"/>
      <c r="UI647"/>
      <c r="UJ647"/>
      <c r="UK647"/>
      <c r="UL647"/>
      <c r="UM647"/>
      <c r="UN647"/>
      <c r="UO647"/>
      <c r="UP647"/>
      <c r="UQ647"/>
      <c r="UR647"/>
      <c r="US647"/>
      <c r="UT647"/>
      <c r="UU647"/>
      <c r="UV647"/>
      <c r="UW647"/>
      <c r="UX647"/>
      <c r="UY647"/>
      <c r="UZ647"/>
      <c r="VA647"/>
      <c r="VB647"/>
      <c r="VC647"/>
      <c r="VD647"/>
      <c r="VE647"/>
      <c r="VF647"/>
      <c r="VG647"/>
      <c r="VH647"/>
      <c r="VI647"/>
      <c r="VJ647"/>
      <c r="VK647"/>
      <c r="VL647"/>
      <c r="VM647"/>
      <c r="VN647"/>
      <c r="VO647"/>
      <c r="VP647"/>
      <c r="VQ647"/>
      <c r="VR647"/>
      <c r="VS647"/>
      <c r="VT647"/>
      <c r="VU647"/>
      <c r="VV647"/>
      <c r="VW647"/>
      <c r="VX647"/>
      <c r="VY647"/>
      <c r="VZ647"/>
      <c r="WA647"/>
      <c r="WB647"/>
      <c r="WC647"/>
      <c r="WD647"/>
      <c r="WE647"/>
      <c r="WF647"/>
      <c r="WG647"/>
      <c r="WH647"/>
      <c r="WI647"/>
      <c r="WJ647"/>
      <c r="WK647"/>
      <c r="WL647"/>
      <c r="WM647"/>
      <c r="WN647"/>
      <c r="WO647"/>
      <c r="WP647"/>
      <c r="WQ647"/>
      <c r="WR647"/>
      <c r="WS647"/>
      <c r="WT647"/>
      <c r="WU647"/>
      <c r="WV647"/>
      <c r="WW647"/>
      <c r="WX647"/>
      <c r="WY647"/>
      <c r="WZ647"/>
      <c r="XA647"/>
      <c r="XB647"/>
      <c r="XC647"/>
      <c r="XD647"/>
      <c r="XE647"/>
      <c r="XF647"/>
      <c r="XG647"/>
      <c r="XH647"/>
      <c r="XI647"/>
      <c r="XJ647"/>
      <c r="XK647"/>
      <c r="XL647"/>
      <c r="XM647"/>
      <c r="XN647"/>
      <c r="XO647"/>
      <c r="XP647"/>
      <c r="XQ647"/>
      <c r="XR647"/>
      <c r="XS647"/>
      <c r="XT647"/>
      <c r="XU647"/>
      <c r="XV647"/>
      <c r="XW647"/>
      <c r="XX647"/>
      <c r="XY647"/>
      <c r="XZ647"/>
      <c r="YA647"/>
      <c r="YB647"/>
      <c r="YC647"/>
      <c r="YD647"/>
      <c r="YE647"/>
      <c r="YF647"/>
      <c r="YG647"/>
      <c r="YH647"/>
      <c r="YI647"/>
      <c r="YJ647"/>
      <c r="YK647"/>
      <c r="YL647"/>
      <c r="YM647"/>
      <c r="YN647"/>
      <c r="YO647"/>
      <c r="YP647"/>
      <c r="YQ647"/>
      <c r="YR647"/>
      <c r="YS647"/>
      <c r="YT647"/>
      <c r="YU647"/>
      <c r="YV647"/>
      <c r="YW647"/>
      <c r="YX647"/>
      <c r="YY647"/>
      <c r="YZ647"/>
      <c r="ZA647"/>
      <c r="ZB647"/>
      <c r="ZC647"/>
      <c r="ZD647"/>
      <c r="ZE647"/>
      <c r="ZF647"/>
      <c r="ZG647"/>
      <c r="ZH647"/>
      <c r="ZI647"/>
      <c r="ZJ647"/>
      <c r="ZK647"/>
      <c r="ZL647"/>
      <c r="ZM647"/>
      <c r="ZN647"/>
      <c r="ZO647"/>
      <c r="ZP647"/>
      <c r="ZQ647"/>
      <c r="ZR647"/>
      <c r="ZS647"/>
      <c r="ZT647"/>
      <c r="ZU647"/>
      <c r="ZV647"/>
      <c r="ZW647"/>
      <c r="ZX647"/>
      <c r="ZY647"/>
      <c r="ZZ647"/>
      <c r="AAA647"/>
      <c r="AAB647"/>
      <c r="AAC647"/>
      <c r="AAD647"/>
      <c r="AAE647"/>
      <c r="AAF647"/>
      <c r="AAG647"/>
      <c r="AAH647"/>
      <c r="AAI647"/>
      <c r="AAJ647"/>
      <c r="AAK647"/>
      <c r="AAL647"/>
      <c r="AAM647"/>
      <c r="AAN647"/>
      <c r="AAO647"/>
      <c r="AAP647"/>
      <c r="AAQ647"/>
      <c r="AAR647"/>
      <c r="AAS647"/>
      <c r="AAT647"/>
      <c r="AAU647"/>
      <c r="AAV647"/>
      <c r="AAW647"/>
      <c r="AAX647"/>
      <c r="AAY647"/>
      <c r="AAZ647"/>
      <c r="ABA647"/>
      <c r="ABB647"/>
      <c r="ABC647"/>
      <c r="ABD647"/>
      <c r="ABE647"/>
      <c r="ABF647"/>
      <c r="ABG647"/>
      <c r="ABH647"/>
      <c r="ABI647"/>
      <c r="ABJ647"/>
      <c r="ABK647"/>
      <c r="ABL647"/>
      <c r="ABM647"/>
      <c r="ABN647"/>
      <c r="ABO647"/>
      <c r="ABP647"/>
      <c r="ABQ647"/>
      <c r="ABR647"/>
      <c r="ABS647"/>
      <c r="ABT647"/>
      <c r="ABU647"/>
      <c r="ABV647"/>
      <c r="ABW647"/>
      <c r="ABX647"/>
      <c r="ABY647"/>
      <c r="ABZ647"/>
      <c r="ACA647"/>
      <c r="ACB647"/>
      <c r="ACC647"/>
      <c r="ACD647"/>
      <c r="ACE647"/>
      <c r="ACF647"/>
      <c r="ACG647"/>
      <c r="ACH647"/>
      <c r="ACI647"/>
      <c r="ACJ647"/>
      <c r="ACK647"/>
      <c r="ACL647"/>
      <c r="ACM647"/>
      <c r="ACN647"/>
      <c r="ACO647"/>
      <c r="ACP647"/>
      <c r="ACQ647"/>
      <c r="ACR647"/>
      <c r="ACS647"/>
      <c r="ACT647"/>
      <c r="ACU647"/>
      <c r="ACV647"/>
      <c r="ACW647"/>
      <c r="ACX647"/>
      <c r="ACY647"/>
      <c r="ACZ647"/>
      <c r="ADA647"/>
      <c r="ADB647"/>
      <c r="ADC647"/>
      <c r="ADD647"/>
      <c r="ADE647"/>
      <c r="ADF647"/>
      <c r="ADG647"/>
      <c r="ADH647"/>
      <c r="ADI647"/>
      <c r="ADJ647"/>
      <c r="ADK647"/>
      <c r="ADL647"/>
      <c r="ADM647"/>
      <c r="ADN647"/>
      <c r="ADO647"/>
      <c r="ADP647"/>
      <c r="ADQ647"/>
      <c r="ADR647"/>
      <c r="ADS647"/>
      <c r="ADT647"/>
      <c r="ADU647"/>
      <c r="ADV647"/>
      <c r="ADW647"/>
      <c r="ADX647"/>
      <c r="ADY647"/>
      <c r="ADZ647"/>
      <c r="AEA647"/>
      <c r="AEB647"/>
      <c r="AEC647"/>
      <c r="AED647"/>
      <c r="AEE647"/>
      <c r="AEF647"/>
      <c r="AEG647"/>
      <c r="AEH647"/>
      <c r="AEI647"/>
      <c r="AEJ647"/>
      <c r="AEK647"/>
      <c r="AEL647"/>
      <c r="AEM647"/>
      <c r="AEN647"/>
      <c r="AEO647"/>
      <c r="AEP647"/>
      <c r="AEQ647"/>
      <c r="AER647"/>
      <c r="AES647"/>
      <c r="AET647"/>
      <c r="AEU647"/>
      <c r="AEV647"/>
      <c r="AEW647"/>
      <c r="AEX647"/>
      <c r="AEY647"/>
      <c r="AEZ647"/>
      <c r="AFA647"/>
      <c r="AFB647"/>
      <c r="AFC647"/>
      <c r="AFD647"/>
      <c r="AFE647"/>
      <c r="AFF647"/>
      <c r="AFG647"/>
      <c r="AFH647"/>
      <c r="AFI647"/>
      <c r="AFJ647"/>
      <c r="AFK647"/>
      <c r="AFL647"/>
      <c r="AFM647"/>
      <c r="AFN647"/>
      <c r="AFO647"/>
      <c r="AFP647"/>
      <c r="AFQ647"/>
      <c r="AFR647"/>
      <c r="AFS647"/>
      <c r="AFT647"/>
      <c r="AFU647"/>
      <c r="AFV647"/>
      <c r="AFW647"/>
      <c r="AFX647"/>
      <c r="AFY647"/>
      <c r="AFZ647"/>
      <c r="AGA647"/>
      <c r="AGB647"/>
      <c r="AGC647"/>
      <c r="AGD647"/>
      <c r="AGE647"/>
      <c r="AGF647"/>
      <c r="AGG647"/>
      <c r="AGH647"/>
      <c r="AGI647"/>
      <c r="AGJ647"/>
      <c r="AGK647"/>
      <c r="AGL647"/>
      <c r="AGM647"/>
      <c r="AGN647"/>
      <c r="AGO647"/>
      <c r="AGP647"/>
      <c r="AGQ647"/>
      <c r="AGR647"/>
      <c r="AGS647"/>
      <c r="AGT647"/>
      <c r="AGU647"/>
      <c r="AGV647"/>
      <c r="AGW647"/>
      <c r="AGX647"/>
      <c r="AGY647"/>
      <c r="AGZ647"/>
      <c r="AHA647"/>
      <c r="AHB647"/>
      <c r="AHC647"/>
      <c r="AHD647"/>
      <c r="AHE647"/>
      <c r="AHF647"/>
      <c r="AHG647"/>
      <c r="AHH647"/>
      <c r="AHI647"/>
      <c r="AHJ647"/>
      <c r="AHK647"/>
      <c r="AHL647"/>
      <c r="AHM647"/>
      <c r="AHN647"/>
      <c r="AHO647"/>
      <c r="AHP647"/>
      <c r="AHQ647"/>
      <c r="AHR647"/>
      <c r="AHS647"/>
      <c r="AHT647"/>
      <c r="AHU647"/>
      <c r="AHV647"/>
      <c r="AHW647"/>
      <c r="AHX647"/>
      <c r="AHY647"/>
      <c r="AHZ647"/>
      <c r="AIA647"/>
      <c r="AIB647"/>
      <c r="AIC647"/>
      <c r="AID647"/>
      <c r="AIE647"/>
      <c r="AIF647"/>
      <c r="AIG647"/>
      <c r="AIH647"/>
      <c r="AII647"/>
      <c r="AIJ647"/>
      <c r="AIK647"/>
      <c r="AIL647"/>
      <c r="AIM647"/>
      <c r="AIN647"/>
      <c r="AIO647"/>
      <c r="AIP647"/>
      <c r="AIQ647"/>
      <c r="AIR647"/>
      <c r="AIS647"/>
      <c r="AIT647"/>
      <c r="AIU647"/>
      <c r="AIV647"/>
      <c r="AIW647"/>
      <c r="AIX647"/>
      <c r="AIY647"/>
      <c r="AIZ647"/>
      <c r="AJA647"/>
      <c r="AJB647"/>
      <c r="AJC647"/>
      <c r="AJD647"/>
      <c r="AJE647"/>
      <c r="AJF647"/>
      <c r="AJG647"/>
      <c r="AJH647"/>
      <c r="AJI647"/>
      <c r="AJJ647"/>
      <c r="AJK647"/>
      <c r="AJL647"/>
      <c r="AJM647"/>
      <c r="AJN647"/>
      <c r="AJO647"/>
      <c r="AJP647"/>
      <c r="AJQ647"/>
      <c r="AJR647"/>
      <c r="AJS647"/>
      <c r="AJT647"/>
      <c r="AJU647"/>
      <c r="AJV647"/>
      <c r="AJW647"/>
      <c r="AJX647"/>
      <c r="AJY647"/>
      <c r="AJZ647"/>
      <c r="AKA647"/>
      <c r="AKB647"/>
      <c r="AKC647"/>
      <c r="AKD647"/>
      <c r="AKE647"/>
      <c r="AKF647"/>
      <c r="AKG647"/>
      <c r="AKH647"/>
      <c r="AKI647"/>
      <c r="AKJ647"/>
      <c r="AKK647"/>
      <c r="AKL647"/>
      <c r="AKM647"/>
      <c r="AKN647"/>
      <c r="AKO647"/>
      <c r="AKP647"/>
      <c r="AKQ647"/>
      <c r="AKR647"/>
      <c r="AKS647"/>
      <c r="AKT647"/>
      <c r="AKU647"/>
      <c r="AKV647"/>
      <c r="AKW647"/>
      <c r="AKX647"/>
      <c r="AKY647"/>
      <c r="AKZ647"/>
      <c r="ALA647"/>
      <c r="ALB647"/>
      <c r="ALC647"/>
      <c r="ALD647"/>
      <c r="ALE647"/>
      <c r="ALF647"/>
      <c r="ALG647"/>
      <c r="ALH647"/>
      <c r="ALI647"/>
      <c r="ALJ647"/>
      <c r="ALK647"/>
      <c r="ALL647"/>
      <c r="ALM647"/>
      <c r="ALN647"/>
      <c r="ALO647"/>
      <c r="ALP647"/>
      <c r="ALQ647"/>
      <c r="ALR647"/>
      <c r="ALS647"/>
      <c r="ALT647"/>
      <c r="ALU647"/>
      <c r="ALV647"/>
      <c r="ALW647"/>
      <c r="ALX647"/>
      <c r="ALY647"/>
      <c r="ALZ647"/>
      <c r="AMA647"/>
      <c r="AMB647"/>
      <c r="AMC647"/>
      <c r="AMD647"/>
      <c r="AME647"/>
      <c r="AMF647"/>
      <c r="AMG647"/>
      <c r="AMH647"/>
      <c r="AMI647"/>
      <c r="AMJ647"/>
    </row>
    <row r="648" spans="1:1024" ht="17.25" customHeight="1">
      <c r="A648" s="9"/>
      <c r="B648" s="8"/>
      <c r="C648" s="8"/>
      <c r="D648" s="6"/>
      <c r="E648" s="7"/>
      <c r="F648" s="5"/>
      <c r="G648" s="5"/>
      <c r="H648" s="5"/>
      <c r="I648" s="5"/>
      <c r="J648" s="5"/>
      <c r="K648" s="5"/>
      <c r="L648" s="5"/>
      <c r="M648" s="5"/>
      <c r="N648" s="5"/>
      <c r="O648" s="5"/>
      <c r="P648" s="5"/>
      <c r="Q648" s="5"/>
      <c r="R648" s="5"/>
      <c r="S648" s="5"/>
      <c r="T648" s="5"/>
      <c r="U648" s="5"/>
      <c r="V648" s="5"/>
      <c r="W648" s="5"/>
      <c r="X648" s="5"/>
      <c r="Y648" s="5"/>
      <c r="Z648" s="5"/>
      <c r="AA648" s="5"/>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c r="ME648"/>
      <c r="MF648"/>
      <c r="MG648"/>
      <c r="MH648"/>
      <c r="MI648"/>
      <c r="MJ648"/>
      <c r="MK648"/>
      <c r="ML648"/>
      <c r="MM648"/>
      <c r="MN648"/>
      <c r="MO648"/>
      <c r="MP648"/>
      <c r="MQ648"/>
      <c r="MR648"/>
      <c r="MS648"/>
      <c r="MT648"/>
      <c r="MU648"/>
      <c r="MV648"/>
      <c r="MW648"/>
      <c r="MX648"/>
      <c r="MY648"/>
      <c r="MZ648"/>
      <c r="NA648"/>
      <c r="NB648"/>
      <c r="NC648"/>
      <c r="ND648"/>
      <c r="NE648"/>
      <c r="NF648"/>
      <c r="NG648"/>
      <c r="NH648"/>
      <c r="NI648"/>
      <c r="NJ648"/>
      <c r="NK648"/>
      <c r="NL648"/>
      <c r="NM648"/>
      <c r="NN648"/>
      <c r="NO648"/>
      <c r="NP648"/>
      <c r="NQ648"/>
      <c r="NR648"/>
      <c r="NS648"/>
      <c r="NT648"/>
      <c r="NU648"/>
      <c r="NV648"/>
      <c r="NW648"/>
      <c r="NX648"/>
      <c r="NY648"/>
      <c r="NZ648"/>
      <c r="OA648"/>
      <c r="OB648"/>
      <c r="OC648"/>
      <c r="OD648"/>
      <c r="OE648"/>
      <c r="OF648"/>
      <c r="OG648"/>
      <c r="OH648"/>
      <c r="OI648"/>
      <c r="OJ648"/>
      <c r="OK648"/>
      <c r="OL648"/>
      <c r="OM648"/>
      <c r="ON648"/>
      <c r="OO648"/>
      <c r="OP648"/>
      <c r="OQ648"/>
      <c r="OR648"/>
      <c r="OS648"/>
      <c r="OT648"/>
      <c r="OU648"/>
      <c r="OV648"/>
      <c r="OW648"/>
      <c r="OX648"/>
      <c r="OY648"/>
      <c r="OZ648"/>
      <c r="PA648"/>
      <c r="PB648"/>
      <c r="PC648"/>
      <c r="PD648"/>
      <c r="PE648"/>
      <c r="PF648"/>
      <c r="PG648"/>
      <c r="PH648"/>
      <c r="PI648"/>
      <c r="PJ648"/>
      <c r="PK648"/>
      <c r="PL648"/>
      <c r="PM648"/>
      <c r="PN648"/>
      <c r="PO648"/>
      <c r="PP648"/>
      <c r="PQ648"/>
      <c r="PR648"/>
      <c r="PS648"/>
      <c r="PT648"/>
      <c r="PU648"/>
      <c r="PV648"/>
      <c r="PW648"/>
      <c r="PX648"/>
      <c r="PY648"/>
      <c r="PZ648"/>
      <c r="QA648"/>
      <c r="QB648"/>
      <c r="QC648"/>
      <c r="QD648"/>
      <c r="QE648"/>
      <c r="QF648"/>
      <c r="QG648"/>
      <c r="QH648"/>
      <c r="QI648"/>
      <c r="QJ648"/>
      <c r="QK648"/>
      <c r="QL648"/>
      <c r="QM648"/>
      <c r="QN648"/>
      <c r="QO648"/>
      <c r="QP648"/>
      <c r="QQ648"/>
      <c r="QR648"/>
      <c r="QS648"/>
      <c r="QT648"/>
      <c r="QU648"/>
      <c r="QV648"/>
      <c r="QW648"/>
      <c r="QX648"/>
      <c r="QY648"/>
      <c r="QZ648"/>
      <c r="RA648"/>
      <c r="RB648"/>
      <c r="RC648"/>
      <c r="RD648"/>
      <c r="RE648"/>
      <c r="RF648"/>
      <c r="RG648"/>
      <c r="RH648"/>
      <c r="RI648"/>
      <c r="RJ648"/>
      <c r="RK648"/>
      <c r="RL648"/>
      <c r="RM648"/>
      <c r="RN648"/>
      <c r="RO648"/>
      <c r="RP648"/>
      <c r="RQ648"/>
      <c r="RR648"/>
      <c r="RS648"/>
      <c r="RT648"/>
      <c r="RU648"/>
      <c r="RV648"/>
      <c r="RW648"/>
      <c r="RX648"/>
      <c r="RY648"/>
      <c r="RZ648"/>
      <c r="SA648"/>
      <c r="SB648"/>
      <c r="SC648"/>
      <c r="SD648"/>
      <c r="SE648"/>
      <c r="SF648"/>
      <c r="SG648"/>
      <c r="SH648"/>
      <c r="SI648"/>
      <c r="SJ648"/>
      <c r="SK648"/>
      <c r="SL648"/>
      <c r="SM648"/>
      <c r="SN648"/>
      <c r="SO648"/>
      <c r="SP648"/>
      <c r="SQ648"/>
      <c r="SR648"/>
      <c r="SS648"/>
      <c r="ST648"/>
      <c r="SU648"/>
      <c r="SV648"/>
      <c r="SW648"/>
      <c r="SX648"/>
      <c r="SY648"/>
      <c r="SZ648"/>
      <c r="TA648"/>
      <c r="TB648"/>
      <c r="TC648"/>
      <c r="TD648"/>
      <c r="TE648"/>
      <c r="TF648"/>
      <c r="TG648"/>
      <c r="TH648"/>
      <c r="TI648"/>
      <c r="TJ648"/>
      <c r="TK648"/>
      <c r="TL648"/>
      <c r="TM648"/>
      <c r="TN648"/>
      <c r="TO648"/>
      <c r="TP648"/>
      <c r="TQ648"/>
      <c r="TR648"/>
      <c r="TS648"/>
      <c r="TT648"/>
      <c r="TU648"/>
      <c r="TV648"/>
      <c r="TW648"/>
      <c r="TX648"/>
      <c r="TY648"/>
      <c r="TZ648"/>
      <c r="UA648"/>
      <c r="UB648"/>
      <c r="UC648"/>
      <c r="UD648"/>
      <c r="UE648"/>
      <c r="UF648"/>
      <c r="UG648"/>
      <c r="UH648"/>
      <c r="UI648"/>
      <c r="UJ648"/>
      <c r="UK648"/>
      <c r="UL648"/>
      <c r="UM648"/>
      <c r="UN648"/>
      <c r="UO648"/>
      <c r="UP648"/>
      <c r="UQ648"/>
      <c r="UR648"/>
      <c r="US648"/>
      <c r="UT648"/>
      <c r="UU648"/>
      <c r="UV648"/>
      <c r="UW648"/>
      <c r="UX648"/>
      <c r="UY648"/>
      <c r="UZ648"/>
      <c r="VA648"/>
      <c r="VB648"/>
      <c r="VC648"/>
      <c r="VD648"/>
      <c r="VE648"/>
      <c r="VF648"/>
      <c r="VG648"/>
      <c r="VH648"/>
      <c r="VI648"/>
      <c r="VJ648"/>
      <c r="VK648"/>
      <c r="VL648"/>
      <c r="VM648"/>
      <c r="VN648"/>
      <c r="VO648"/>
      <c r="VP648"/>
      <c r="VQ648"/>
      <c r="VR648"/>
      <c r="VS648"/>
      <c r="VT648"/>
      <c r="VU648"/>
      <c r="VV648"/>
      <c r="VW648"/>
      <c r="VX648"/>
      <c r="VY648"/>
      <c r="VZ648"/>
      <c r="WA648"/>
      <c r="WB648"/>
      <c r="WC648"/>
      <c r="WD648"/>
      <c r="WE648"/>
      <c r="WF648"/>
      <c r="WG648"/>
      <c r="WH648"/>
      <c r="WI648"/>
      <c r="WJ648"/>
      <c r="WK648"/>
      <c r="WL648"/>
      <c r="WM648"/>
      <c r="WN648"/>
      <c r="WO648"/>
      <c r="WP648"/>
      <c r="WQ648"/>
      <c r="WR648"/>
      <c r="WS648"/>
      <c r="WT648"/>
      <c r="WU648"/>
      <c r="WV648"/>
      <c r="WW648"/>
      <c r="WX648"/>
      <c r="WY648"/>
      <c r="WZ648"/>
      <c r="XA648"/>
      <c r="XB648"/>
      <c r="XC648"/>
      <c r="XD648"/>
      <c r="XE648"/>
      <c r="XF648"/>
      <c r="XG648"/>
      <c r="XH648"/>
      <c r="XI648"/>
      <c r="XJ648"/>
      <c r="XK648"/>
      <c r="XL648"/>
      <c r="XM648"/>
      <c r="XN648"/>
      <c r="XO648"/>
      <c r="XP648"/>
      <c r="XQ648"/>
      <c r="XR648"/>
      <c r="XS648"/>
      <c r="XT648"/>
      <c r="XU648"/>
      <c r="XV648"/>
      <c r="XW648"/>
      <c r="XX648"/>
      <c r="XY648"/>
      <c r="XZ648"/>
      <c r="YA648"/>
      <c r="YB648"/>
      <c r="YC648"/>
      <c r="YD648"/>
      <c r="YE648"/>
      <c r="YF648"/>
      <c r="YG648"/>
      <c r="YH648"/>
      <c r="YI648"/>
      <c r="YJ648"/>
      <c r="YK648"/>
      <c r="YL648"/>
      <c r="YM648"/>
      <c r="YN648"/>
      <c r="YO648"/>
      <c r="YP648"/>
      <c r="YQ648"/>
      <c r="YR648"/>
      <c r="YS648"/>
      <c r="YT648"/>
      <c r="YU648"/>
      <c r="YV648"/>
      <c r="YW648"/>
      <c r="YX648"/>
      <c r="YY648"/>
      <c r="YZ648"/>
      <c r="ZA648"/>
      <c r="ZB648"/>
      <c r="ZC648"/>
      <c r="ZD648"/>
      <c r="ZE648"/>
      <c r="ZF648"/>
      <c r="ZG648"/>
      <c r="ZH648"/>
      <c r="ZI648"/>
      <c r="ZJ648"/>
      <c r="ZK648"/>
      <c r="ZL648"/>
      <c r="ZM648"/>
      <c r="ZN648"/>
      <c r="ZO648"/>
      <c r="ZP648"/>
      <c r="ZQ648"/>
      <c r="ZR648"/>
      <c r="ZS648"/>
      <c r="ZT648"/>
      <c r="ZU648"/>
      <c r="ZV648"/>
      <c r="ZW648"/>
      <c r="ZX648"/>
      <c r="ZY648"/>
      <c r="ZZ648"/>
      <c r="AAA648"/>
      <c r="AAB648"/>
      <c r="AAC648"/>
      <c r="AAD648"/>
      <c r="AAE648"/>
      <c r="AAF648"/>
      <c r="AAG648"/>
      <c r="AAH648"/>
      <c r="AAI648"/>
      <c r="AAJ648"/>
      <c r="AAK648"/>
      <c r="AAL648"/>
      <c r="AAM648"/>
      <c r="AAN648"/>
      <c r="AAO648"/>
      <c r="AAP648"/>
      <c r="AAQ648"/>
      <c r="AAR648"/>
      <c r="AAS648"/>
      <c r="AAT648"/>
      <c r="AAU648"/>
      <c r="AAV648"/>
      <c r="AAW648"/>
      <c r="AAX648"/>
      <c r="AAY648"/>
      <c r="AAZ648"/>
      <c r="ABA648"/>
      <c r="ABB648"/>
      <c r="ABC648"/>
      <c r="ABD648"/>
      <c r="ABE648"/>
      <c r="ABF648"/>
      <c r="ABG648"/>
      <c r="ABH648"/>
      <c r="ABI648"/>
      <c r="ABJ648"/>
      <c r="ABK648"/>
      <c r="ABL648"/>
      <c r="ABM648"/>
      <c r="ABN648"/>
      <c r="ABO648"/>
      <c r="ABP648"/>
      <c r="ABQ648"/>
      <c r="ABR648"/>
      <c r="ABS648"/>
      <c r="ABT648"/>
      <c r="ABU648"/>
      <c r="ABV648"/>
      <c r="ABW648"/>
      <c r="ABX648"/>
      <c r="ABY648"/>
      <c r="ABZ648"/>
      <c r="ACA648"/>
      <c r="ACB648"/>
      <c r="ACC648"/>
      <c r="ACD648"/>
      <c r="ACE648"/>
      <c r="ACF648"/>
      <c r="ACG648"/>
      <c r="ACH648"/>
      <c r="ACI648"/>
      <c r="ACJ648"/>
      <c r="ACK648"/>
      <c r="ACL648"/>
      <c r="ACM648"/>
      <c r="ACN648"/>
      <c r="ACO648"/>
      <c r="ACP648"/>
      <c r="ACQ648"/>
      <c r="ACR648"/>
      <c r="ACS648"/>
      <c r="ACT648"/>
      <c r="ACU648"/>
      <c r="ACV648"/>
      <c r="ACW648"/>
      <c r="ACX648"/>
      <c r="ACY648"/>
      <c r="ACZ648"/>
      <c r="ADA648"/>
      <c r="ADB648"/>
      <c r="ADC648"/>
      <c r="ADD648"/>
      <c r="ADE648"/>
      <c r="ADF648"/>
      <c r="ADG648"/>
      <c r="ADH648"/>
      <c r="ADI648"/>
      <c r="ADJ648"/>
      <c r="ADK648"/>
      <c r="ADL648"/>
      <c r="ADM648"/>
      <c r="ADN648"/>
      <c r="ADO648"/>
      <c r="ADP648"/>
      <c r="ADQ648"/>
      <c r="ADR648"/>
      <c r="ADS648"/>
      <c r="ADT648"/>
      <c r="ADU648"/>
      <c r="ADV648"/>
      <c r="ADW648"/>
      <c r="ADX648"/>
      <c r="ADY648"/>
      <c r="ADZ648"/>
      <c r="AEA648"/>
      <c r="AEB648"/>
      <c r="AEC648"/>
      <c r="AED648"/>
      <c r="AEE648"/>
      <c r="AEF648"/>
      <c r="AEG648"/>
      <c r="AEH648"/>
      <c r="AEI648"/>
      <c r="AEJ648"/>
      <c r="AEK648"/>
      <c r="AEL648"/>
      <c r="AEM648"/>
      <c r="AEN648"/>
      <c r="AEO648"/>
      <c r="AEP648"/>
      <c r="AEQ648"/>
      <c r="AER648"/>
      <c r="AES648"/>
      <c r="AET648"/>
      <c r="AEU648"/>
      <c r="AEV648"/>
      <c r="AEW648"/>
      <c r="AEX648"/>
      <c r="AEY648"/>
      <c r="AEZ648"/>
      <c r="AFA648"/>
      <c r="AFB648"/>
      <c r="AFC648"/>
      <c r="AFD648"/>
      <c r="AFE648"/>
      <c r="AFF648"/>
      <c r="AFG648"/>
      <c r="AFH648"/>
      <c r="AFI648"/>
      <c r="AFJ648"/>
      <c r="AFK648"/>
      <c r="AFL648"/>
      <c r="AFM648"/>
      <c r="AFN648"/>
      <c r="AFO648"/>
      <c r="AFP648"/>
      <c r="AFQ648"/>
      <c r="AFR648"/>
      <c r="AFS648"/>
      <c r="AFT648"/>
      <c r="AFU648"/>
      <c r="AFV648"/>
      <c r="AFW648"/>
      <c r="AFX648"/>
      <c r="AFY648"/>
      <c r="AFZ648"/>
      <c r="AGA648"/>
      <c r="AGB648"/>
      <c r="AGC648"/>
      <c r="AGD648"/>
      <c r="AGE648"/>
      <c r="AGF648"/>
      <c r="AGG648"/>
      <c r="AGH648"/>
      <c r="AGI648"/>
      <c r="AGJ648"/>
      <c r="AGK648"/>
      <c r="AGL648"/>
      <c r="AGM648"/>
      <c r="AGN648"/>
      <c r="AGO648"/>
      <c r="AGP648"/>
      <c r="AGQ648"/>
      <c r="AGR648"/>
      <c r="AGS648"/>
      <c r="AGT648"/>
      <c r="AGU648"/>
      <c r="AGV648"/>
      <c r="AGW648"/>
      <c r="AGX648"/>
      <c r="AGY648"/>
      <c r="AGZ648"/>
      <c r="AHA648"/>
      <c r="AHB648"/>
      <c r="AHC648"/>
      <c r="AHD648"/>
      <c r="AHE648"/>
      <c r="AHF648"/>
      <c r="AHG648"/>
      <c r="AHH648"/>
      <c r="AHI648"/>
      <c r="AHJ648"/>
      <c r="AHK648"/>
      <c r="AHL648"/>
      <c r="AHM648"/>
      <c r="AHN648"/>
      <c r="AHO648"/>
      <c r="AHP648"/>
      <c r="AHQ648"/>
      <c r="AHR648"/>
      <c r="AHS648"/>
      <c r="AHT648"/>
      <c r="AHU648"/>
      <c r="AHV648"/>
      <c r="AHW648"/>
      <c r="AHX648"/>
      <c r="AHY648"/>
      <c r="AHZ648"/>
      <c r="AIA648"/>
      <c r="AIB648"/>
      <c r="AIC648"/>
      <c r="AID648"/>
      <c r="AIE648"/>
      <c r="AIF648"/>
      <c r="AIG648"/>
      <c r="AIH648"/>
      <c r="AII648"/>
      <c r="AIJ648"/>
      <c r="AIK648"/>
      <c r="AIL648"/>
      <c r="AIM648"/>
      <c r="AIN648"/>
      <c r="AIO648"/>
      <c r="AIP648"/>
      <c r="AIQ648"/>
      <c r="AIR648"/>
      <c r="AIS648"/>
      <c r="AIT648"/>
      <c r="AIU648"/>
      <c r="AIV648"/>
      <c r="AIW648"/>
      <c r="AIX648"/>
      <c r="AIY648"/>
      <c r="AIZ648"/>
      <c r="AJA648"/>
      <c r="AJB648"/>
      <c r="AJC648"/>
      <c r="AJD648"/>
      <c r="AJE648"/>
      <c r="AJF648"/>
      <c r="AJG648"/>
      <c r="AJH648"/>
      <c r="AJI648"/>
      <c r="AJJ648"/>
      <c r="AJK648"/>
      <c r="AJL648"/>
      <c r="AJM648"/>
      <c r="AJN648"/>
      <c r="AJO648"/>
      <c r="AJP648"/>
      <c r="AJQ648"/>
      <c r="AJR648"/>
      <c r="AJS648"/>
      <c r="AJT648"/>
      <c r="AJU648"/>
      <c r="AJV648"/>
      <c r="AJW648"/>
      <c r="AJX648"/>
      <c r="AJY648"/>
      <c r="AJZ648"/>
      <c r="AKA648"/>
      <c r="AKB648"/>
      <c r="AKC648"/>
      <c r="AKD648"/>
      <c r="AKE648"/>
      <c r="AKF648"/>
      <c r="AKG648"/>
      <c r="AKH648"/>
      <c r="AKI648"/>
      <c r="AKJ648"/>
      <c r="AKK648"/>
      <c r="AKL648"/>
      <c r="AKM648"/>
      <c r="AKN648"/>
      <c r="AKO648"/>
      <c r="AKP648"/>
      <c r="AKQ648"/>
      <c r="AKR648"/>
      <c r="AKS648"/>
      <c r="AKT648"/>
      <c r="AKU648"/>
      <c r="AKV648"/>
      <c r="AKW648"/>
      <c r="AKX648"/>
      <c r="AKY648"/>
      <c r="AKZ648"/>
      <c r="ALA648"/>
      <c r="ALB648"/>
      <c r="ALC648"/>
      <c r="ALD648"/>
      <c r="ALE648"/>
      <c r="ALF648"/>
      <c r="ALG648"/>
      <c r="ALH648"/>
      <c r="ALI648"/>
      <c r="ALJ648"/>
      <c r="ALK648"/>
      <c r="ALL648"/>
      <c r="ALM648"/>
      <c r="ALN648"/>
      <c r="ALO648"/>
      <c r="ALP648"/>
      <c r="ALQ648"/>
      <c r="ALR648"/>
      <c r="ALS648"/>
      <c r="ALT648"/>
      <c r="ALU648"/>
      <c r="ALV648"/>
      <c r="ALW648"/>
      <c r="ALX648"/>
      <c r="ALY648"/>
      <c r="ALZ648"/>
      <c r="AMA648"/>
      <c r="AMB648"/>
      <c r="AMC648"/>
      <c r="AMD648"/>
      <c r="AME648"/>
      <c r="AMF648"/>
      <c r="AMG648"/>
      <c r="AMH648"/>
      <c r="AMI648"/>
      <c r="AMJ648"/>
    </row>
    <row r="649" spans="1:1024" ht="17.25" customHeight="1">
      <c r="A649" s="9"/>
      <c r="B649" s="8"/>
      <c r="C649" s="8"/>
      <c r="D649" s="6"/>
      <c r="E649" s="7"/>
      <c r="F649" s="5"/>
      <c r="G649" s="5"/>
      <c r="H649" s="5"/>
      <c r="I649" s="5"/>
      <c r="J649" s="5"/>
      <c r="K649" s="5"/>
      <c r="L649" s="5"/>
      <c r="M649" s="5"/>
      <c r="N649" s="5"/>
      <c r="O649" s="5"/>
      <c r="P649" s="5"/>
      <c r="Q649" s="5"/>
      <c r="R649" s="5"/>
      <c r="S649" s="5"/>
      <c r="T649" s="5"/>
      <c r="U649" s="5"/>
      <c r="V649" s="5"/>
      <c r="W649" s="5"/>
      <c r="X649" s="5"/>
      <c r="Y649" s="5"/>
      <c r="Z649" s="5"/>
      <c r="AA649" s="5"/>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c r="ME649"/>
      <c r="MF649"/>
      <c r="MG649"/>
      <c r="MH649"/>
      <c r="MI649"/>
      <c r="MJ649"/>
      <c r="MK649"/>
      <c r="ML649"/>
      <c r="MM649"/>
      <c r="MN649"/>
      <c r="MO649"/>
      <c r="MP649"/>
      <c r="MQ649"/>
      <c r="MR649"/>
      <c r="MS649"/>
      <c r="MT649"/>
      <c r="MU649"/>
      <c r="MV649"/>
      <c r="MW649"/>
      <c r="MX649"/>
      <c r="MY649"/>
      <c r="MZ649"/>
      <c r="NA649"/>
      <c r="NB649"/>
      <c r="NC649"/>
      <c r="ND649"/>
      <c r="NE649"/>
      <c r="NF649"/>
      <c r="NG649"/>
      <c r="NH649"/>
      <c r="NI649"/>
      <c r="NJ649"/>
      <c r="NK649"/>
      <c r="NL649"/>
      <c r="NM649"/>
      <c r="NN649"/>
      <c r="NO649"/>
      <c r="NP649"/>
      <c r="NQ649"/>
      <c r="NR649"/>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c r="PL649"/>
      <c r="PM649"/>
      <c r="PN649"/>
      <c r="PO649"/>
      <c r="PP649"/>
      <c r="PQ649"/>
      <c r="PR649"/>
      <c r="PS649"/>
      <c r="PT649"/>
      <c r="PU649"/>
      <c r="PV649"/>
      <c r="PW649"/>
      <c r="PX649"/>
      <c r="PY649"/>
      <c r="PZ649"/>
      <c r="QA649"/>
      <c r="QB649"/>
      <c r="QC649"/>
      <c r="QD649"/>
      <c r="QE649"/>
      <c r="QF649"/>
      <c r="QG649"/>
      <c r="QH649"/>
      <c r="QI649"/>
      <c r="QJ649"/>
      <c r="QK649"/>
      <c r="QL649"/>
      <c r="QM649"/>
      <c r="QN649"/>
      <c r="QO649"/>
      <c r="QP649"/>
      <c r="QQ649"/>
      <c r="QR649"/>
      <c r="QS649"/>
      <c r="QT649"/>
      <c r="QU649"/>
      <c r="QV649"/>
      <c r="QW649"/>
      <c r="QX649"/>
      <c r="QY649"/>
      <c r="QZ649"/>
      <c r="RA649"/>
      <c r="RB649"/>
      <c r="RC649"/>
      <c r="RD649"/>
      <c r="RE649"/>
      <c r="RF649"/>
      <c r="RG649"/>
      <c r="RH649"/>
      <c r="RI649"/>
      <c r="RJ649"/>
      <c r="RK649"/>
      <c r="RL649"/>
      <c r="RM649"/>
      <c r="RN649"/>
      <c r="RO649"/>
      <c r="RP649"/>
      <c r="RQ649"/>
      <c r="RR649"/>
      <c r="RS649"/>
      <c r="RT649"/>
      <c r="RU649"/>
      <c r="RV649"/>
      <c r="RW649"/>
      <c r="RX649"/>
      <c r="RY649"/>
      <c r="RZ649"/>
      <c r="SA649"/>
      <c r="SB649"/>
      <c r="SC649"/>
      <c r="SD649"/>
      <c r="SE649"/>
      <c r="SF649"/>
      <c r="SG649"/>
      <c r="SH649"/>
      <c r="SI649"/>
      <c r="SJ649"/>
      <c r="SK649"/>
      <c r="SL649"/>
      <c r="SM649"/>
      <c r="SN649"/>
      <c r="SO649"/>
      <c r="SP649"/>
      <c r="SQ649"/>
      <c r="SR649"/>
      <c r="SS649"/>
      <c r="ST649"/>
      <c r="SU649"/>
      <c r="SV649"/>
      <c r="SW649"/>
      <c r="SX649"/>
      <c r="SY649"/>
      <c r="SZ649"/>
      <c r="TA649"/>
      <c r="TB649"/>
      <c r="TC649"/>
      <c r="TD649"/>
      <c r="TE649"/>
      <c r="TF649"/>
      <c r="TG649"/>
      <c r="TH649"/>
      <c r="TI649"/>
      <c r="TJ649"/>
      <c r="TK649"/>
      <c r="TL649"/>
      <c r="TM649"/>
      <c r="TN649"/>
      <c r="TO649"/>
      <c r="TP649"/>
      <c r="TQ649"/>
      <c r="TR649"/>
      <c r="TS649"/>
      <c r="TT649"/>
      <c r="TU649"/>
      <c r="TV649"/>
      <c r="TW649"/>
      <c r="TX649"/>
      <c r="TY649"/>
      <c r="TZ649"/>
      <c r="UA649"/>
      <c r="UB649"/>
      <c r="UC649"/>
      <c r="UD649"/>
      <c r="UE649"/>
      <c r="UF649"/>
      <c r="UG649"/>
      <c r="UH649"/>
      <c r="UI649"/>
      <c r="UJ649"/>
      <c r="UK649"/>
      <c r="UL649"/>
      <c r="UM649"/>
      <c r="UN649"/>
      <c r="UO649"/>
      <c r="UP649"/>
      <c r="UQ649"/>
      <c r="UR649"/>
      <c r="US649"/>
      <c r="UT649"/>
      <c r="UU649"/>
      <c r="UV649"/>
      <c r="UW649"/>
      <c r="UX649"/>
      <c r="UY649"/>
      <c r="UZ649"/>
      <c r="VA649"/>
      <c r="VB649"/>
      <c r="VC649"/>
      <c r="VD649"/>
      <c r="VE649"/>
      <c r="VF649"/>
      <c r="VG649"/>
      <c r="VH649"/>
      <c r="VI649"/>
      <c r="VJ649"/>
      <c r="VK649"/>
      <c r="VL649"/>
      <c r="VM649"/>
      <c r="VN649"/>
      <c r="VO649"/>
      <c r="VP649"/>
      <c r="VQ649"/>
      <c r="VR649"/>
      <c r="VS649"/>
      <c r="VT649"/>
      <c r="VU649"/>
      <c r="VV649"/>
      <c r="VW649"/>
      <c r="VX649"/>
      <c r="VY649"/>
      <c r="VZ649"/>
      <c r="WA649"/>
      <c r="WB649"/>
      <c r="WC649"/>
      <c r="WD649"/>
      <c r="WE649"/>
      <c r="WF649"/>
      <c r="WG649"/>
      <c r="WH649"/>
      <c r="WI649"/>
      <c r="WJ649"/>
      <c r="WK649"/>
      <c r="WL649"/>
      <c r="WM649"/>
      <c r="WN649"/>
      <c r="WO649"/>
      <c r="WP649"/>
      <c r="WQ649"/>
      <c r="WR649"/>
      <c r="WS649"/>
      <c r="WT649"/>
      <c r="WU649"/>
      <c r="WV649"/>
      <c r="WW649"/>
      <c r="WX649"/>
      <c r="WY649"/>
      <c r="WZ649"/>
      <c r="XA649"/>
      <c r="XB649"/>
      <c r="XC649"/>
      <c r="XD649"/>
      <c r="XE649"/>
      <c r="XF649"/>
      <c r="XG649"/>
      <c r="XH649"/>
      <c r="XI649"/>
      <c r="XJ649"/>
      <c r="XK649"/>
      <c r="XL649"/>
      <c r="XM649"/>
      <c r="XN649"/>
      <c r="XO649"/>
      <c r="XP649"/>
      <c r="XQ649"/>
      <c r="XR649"/>
      <c r="XS649"/>
      <c r="XT649"/>
      <c r="XU649"/>
      <c r="XV649"/>
      <c r="XW649"/>
      <c r="XX649"/>
      <c r="XY649"/>
      <c r="XZ649"/>
      <c r="YA649"/>
      <c r="YB649"/>
      <c r="YC649"/>
      <c r="YD649"/>
      <c r="YE649"/>
      <c r="YF649"/>
      <c r="YG649"/>
      <c r="YH649"/>
      <c r="YI649"/>
      <c r="YJ649"/>
      <c r="YK649"/>
      <c r="YL649"/>
      <c r="YM649"/>
      <c r="YN649"/>
      <c r="YO649"/>
      <c r="YP649"/>
      <c r="YQ649"/>
      <c r="YR649"/>
      <c r="YS649"/>
      <c r="YT649"/>
      <c r="YU649"/>
      <c r="YV649"/>
      <c r="YW649"/>
      <c r="YX649"/>
      <c r="YY649"/>
      <c r="YZ649"/>
      <c r="ZA649"/>
      <c r="ZB649"/>
      <c r="ZC649"/>
      <c r="ZD649"/>
      <c r="ZE649"/>
      <c r="ZF649"/>
      <c r="ZG649"/>
      <c r="ZH649"/>
      <c r="ZI649"/>
      <c r="ZJ649"/>
      <c r="ZK649"/>
      <c r="ZL649"/>
      <c r="ZM649"/>
      <c r="ZN649"/>
      <c r="ZO649"/>
      <c r="ZP649"/>
      <c r="ZQ649"/>
      <c r="ZR649"/>
      <c r="ZS649"/>
      <c r="ZT649"/>
      <c r="ZU649"/>
      <c r="ZV649"/>
      <c r="ZW649"/>
      <c r="ZX649"/>
      <c r="ZY649"/>
      <c r="ZZ649"/>
      <c r="AAA649"/>
      <c r="AAB649"/>
      <c r="AAC649"/>
      <c r="AAD649"/>
      <c r="AAE649"/>
      <c r="AAF649"/>
      <c r="AAG649"/>
      <c r="AAH649"/>
      <c r="AAI649"/>
      <c r="AAJ649"/>
      <c r="AAK649"/>
      <c r="AAL649"/>
      <c r="AAM649"/>
      <c r="AAN649"/>
      <c r="AAO649"/>
      <c r="AAP649"/>
      <c r="AAQ649"/>
      <c r="AAR649"/>
      <c r="AAS649"/>
      <c r="AAT649"/>
      <c r="AAU649"/>
      <c r="AAV649"/>
      <c r="AAW649"/>
      <c r="AAX649"/>
      <c r="AAY649"/>
      <c r="AAZ649"/>
      <c r="ABA649"/>
      <c r="ABB649"/>
      <c r="ABC649"/>
      <c r="ABD649"/>
      <c r="ABE649"/>
      <c r="ABF649"/>
      <c r="ABG649"/>
      <c r="ABH649"/>
      <c r="ABI649"/>
      <c r="ABJ649"/>
      <c r="ABK649"/>
      <c r="ABL649"/>
      <c r="ABM649"/>
      <c r="ABN649"/>
      <c r="ABO649"/>
      <c r="ABP649"/>
      <c r="ABQ649"/>
      <c r="ABR649"/>
      <c r="ABS649"/>
      <c r="ABT649"/>
      <c r="ABU649"/>
      <c r="ABV649"/>
      <c r="ABW649"/>
      <c r="ABX649"/>
      <c r="ABY649"/>
      <c r="ABZ649"/>
      <c r="ACA649"/>
      <c r="ACB649"/>
      <c r="ACC649"/>
      <c r="ACD649"/>
      <c r="ACE649"/>
      <c r="ACF649"/>
      <c r="ACG649"/>
      <c r="ACH649"/>
      <c r="ACI649"/>
      <c r="ACJ649"/>
      <c r="ACK649"/>
      <c r="ACL649"/>
      <c r="ACM649"/>
      <c r="ACN649"/>
      <c r="ACO649"/>
      <c r="ACP649"/>
      <c r="ACQ649"/>
      <c r="ACR649"/>
      <c r="ACS649"/>
      <c r="ACT649"/>
      <c r="ACU649"/>
      <c r="ACV649"/>
      <c r="ACW649"/>
      <c r="ACX649"/>
      <c r="ACY649"/>
      <c r="ACZ649"/>
      <c r="ADA649"/>
      <c r="ADB649"/>
      <c r="ADC649"/>
      <c r="ADD649"/>
      <c r="ADE649"/>
      <c r="ADF649"/>
      <c r="ADG649"/>
      <c r="ADH649"/>
      <c r="ADI649"/>
      <c r="ADJ649"/>
      <c r="ADK649"/>
      <c r="ADL649"/>
      <c r="ADM649"/>
      <c r="ADN649"/>
      <c r="ADO649"/>
      <c r="ADP649"/>
      <c r="ADQ649"/>
      <c r="ADR649"/>
      <c r="ADS649"/>
      <c r="ADT649"/>
      <c r="ADU649"/>
      <c r="ADV649"/>
      <c r="ADW649"/>
      <c r="ADX649"/>
      <c r="ADY649"/>
      <c r="ADZ649"/>
      <c r="AEA649"/>
      <c r="AEB649"/>
      <c r="AEC649"/>
      <c r="AED649"/>
      <c r="AEE649"/>
      <c r="AEF649"/>
      <c r="AEG649"/>
      <c r="AEH649"/>
      <c r="AEI649"/>
      <c r="AEJ649"/>
      <c r="AEK649"/>
      <c r="AEL649"/>
      <c r="AEM649"/>
      <c r="AEN649"/>
      <c r="AEO649"/>
      <c r="AEP649"/>
      <c r="AEQ649"/>
      <c r="AER649"/>
      <c r="AES649"/>
      <c r="AET649"/>
      <c r="AEU649"/>
      <c r="AEV649"/>
      <c r="AEW649"/>
      <c r="AEX649"/>
      <c r="AEY649"/>
      <c r="AEZ649"/>
      <c r="AFA649"/>
      <c r="AFB649"/>
      <c r="AFC649"/>
      <c r="AFD649"/>
      <c r="AFE649"/>
      <c r="AFF649"/>
      <c r="AFG649"/>
      <c r="AFH649"/>
      <c r="AFI649"/>
      <c r="AFJ649"/>
      <c r="AFK649"/>
      <c r="AFL649"/>
      <c r="AFM649"/>
      <c r="AFN649"/>
      <c r="AFO649"/>
      <c r="AFP649"/>
      <c r="AFQ649"/>
      <c r="AFR649"/>
      <c r="AFS649"/>
      <c r="AFT649"/>
      <c r="AFU649"/>
      <c r="AFV649"/>
      <c r="AFW649"/>
      <c r="AFX649"/>
      <c r="AFY649"/>
      <c r="AFZ649"/>
      <c r="AGA649"/>
      <c r="AGB649"/>
      <c r="AGC649"/>
      <c r="AGD649"/>
      <c r="AGE649"/>
      <c r="AGF649"/>
      <c r="AGG649"/>
      <c r="AGH649"/>
      <c r="AGI649"/>
      <c r="AGJ649"/>
      <c r="AGK649"/>
      <c r="AGL649"/>
      <c r="AGM649"/>
      <c r="AGN649"/>
      <c r="AGO649"/>
      <c r="AGP649"/>
      <c r="AGQ649"/>
      <c r="AGR649"/>
      <c r="AGS649"/>
      <c r="AGT649"/>
      <c r="AGU649"/>
      <c r="AGV649"/>
      <c r="AGW649"/>
      <c r="AGX649"/>
      <c r="AGY649"/>
      <c r="AGZ649"/>
      <c r="AHA649"/>
      <c r="AHB649"/>
      <c r="AHC649"/>
      <c r="AHD649"/>
      <c r="AHE649"/>
      <c r="AHF649"/>
      <c r="AHG649"/>
      <c r="AHH649"/>
      <c r="AHI649"/>
      <c r="AHJ649"/>
      <c r="AHK649"/>
      <c r="AHL649"/>
      <c r="AHM649"/>
      <c r="AHN649"/>
      <c r="AHO649"/>
      <c r="AHP649"/>
      <c r="AHQ649"/>
      <c r="AHR649"/>
      <c r="AHS649"/>
      <c r="AHT649"/>
      <c r="AHU649"/>
      <c r="AHV649"/>
      <c r="AHW649"/>
      <c r="AHX649"/>
      <c r="AHY649"/>
      <c r="AHZ649"/>
      <c r="AIA649"/>
      <c r="AIB649"/>
      <c r="AIC649"/>
      <c r="AID649"/>
      <c r="AIE649"/>
      <c r="AIF649"/>
      <c r="AIG649"/>
      <c r="AIH649"/>
      <c r="AII649"/>
      <c r="AIJ649"/>
      <c r="AIK649"/>
      <c r="AIL649"/>
      <c r="AIM649"/>
      <c r="AIN649"/>
      <c r="AIO649"/>
      <c r="AIP649"/>
      <c r="AIQ649"/>
      <c r="AIR649"/>
      <c r="AIS649"/>
      <c r="AIT649"/>
      <c r="AIU649"/>
      <c r="AIV649"/>
      <c r="AIW649"/>
      <c r="AIX649"/>
      <c r="AIY649"/>
      <c r="AIZ649"/>
      <c r="AJA649"/>
      <c r="AJB649"/>
      <c r="AJC649"/>
      <c r="AJD649"/>
      <c r="AJE649"/>
      <c r="AJF649"/>
      <c r="AJG649"/>
      <c r="AJH649"/>
      <c r="AJI649"/>
      <c r="AJJ649"/>
      <c r="AJK649"/>
      <c r="AJL649"/>
      <c r="AJM649"/>
      <c r="AJN649"/>
      <c r="AJO649"/>
      <c r="AJP649"/>
      <c r="AJQ649"/>
      <c r="AJR649"/>
      <c r="AJS649"/>
      <c r="AJT649"/>
      <c r="AJU649"/>
      <c r="AJV649"/>
      <c r="AJW649"/>
      <c r="AJX649"/>
      <c r="AJY649"/>
      <c r="AJZ649"/>
      <c r="AKA649"/>
      <c r="AKB649"/>
      <c r="AKC649"/>
      <c r="AKD649"/>
      <c r="AKE649"/>
      <c r="AKF649"/>
      <c r="AKG649"/>
      <c r="AKH649"/>
      <c r="AKI649"/>
      <c r="AKJ649"/>
      <c r="AKK649"/>
      <c r="AKL649"/>
      <c r="AKM649"/>
      <c r="AKN649"/>
      <c r="AKO649"/>
      <c r="AKP649"/>
      <c r="AKQ649"/>
      <c r="AKR649"/>
      <c r="AKS649"/>
      <c r="AKT649"/>
      <c r="AKU649"/>
      <c r="AKV649"/>
      <c r="AKW649"/>
      <c r="AKX649"/>
      <c r="AKY649"/>
      <c r="AKZ649"/>
      <c r="ALA649"/>
      <c r="ALB649"/>
      <c r="ALC649"/>
      <c r="ALD649"/>
      <c r="ALE649"/>
      <c r="ALF649"/>
      <c r="ALG649"/>
      <c r="ALH649"/>
      <c r="ALI649"/>
      <c r="ALJ649"/>
      <c r="ALK649"/>
      <c r="ALL649"/>
      <c r="ALM649"/>
      <c r="ALN649"/>
      <c r="ALO649"/>
      <c r="ALP649"/>
      <c r="ALQ649"/>
      <c r="ALR649"/>
      <c r="ALS649"/>
      <c r="ALT649"/>
      <c r="ALU649"/>
      <c r="ALV649"/>
      <c r="ALW649"/>
      <c r="ALX649"/>
      <c r="ALY649"/>
      <c r="ALZ649"/>
      <c r="AMA649"/>
      <c r="AMB649"/>
      <c r="AMC649"/>
      <c r="AMD649"/>
      <c r="AME649"/>
      <c r="AMF649"/>
      <c r="AMG649"/>
      <c r="AMH649"/>
      <c r="AMI649"/>
      <c r="AMJ649"/>
    </row>
    <row r="650" spans="1:1024" ht="17.25" customHeight="1">
      <c r="A650" s="9"/>
      <c r="B650" s="8"/>
      <c r="C650" s="8"/>
      <c r="D650" s="6"/>
      <c r="E650" s="7"/>
      <c r="F650" s="5"/>
      <c r="G650" s="5"/>
      <c r="H650" s="5"/>
      <c r="I650" s="5"/>
      <c r="J650" s="5"/>
      <c r="K650" s="5"/>
      <c r="L650" s="5"/>
      <c r="M650" s="5"/>
      <c r="N650" s="5"/>
      <c r="O650" s="5"/>
      <c r="P650" s="5"/>
      <c r="Q650" s="5"/>
      <c r="R650" s="5"/>
      <c r="S650" s="5"/>
      <c r="T650" s="5"/>
      <c r="U650" s="5"/>
      <c r="V650" s="5"/>
      <c r="W650" s="5"/>
      <c r="X650" s="5"/>
      <c r="Y650" s="5"/>
      <c r="Z650" s="5"/>
      <c r="AA650" s="5"/>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c r="ME650"/>
      <c r="MF650"/>
      <c r="MG650"/>
      <c r="MH650"/>
      <c r="MI650"/>
      <c r="MJ650"/>
      <c r="MK650"/>
      <c r="ML650"/>
      <c r="MM650"/>
      <c r="MN650"/>
      <c r="MO650"/>
      <c r="MP650"/>
      <c r="MQ650"/>
      <c r="MR650"/>
      <c r="MS650"/>
      <c r="MT650"/>
      <c r="MU650"/>
      <c r="MV650"/>
      <c r="MW650"/>
      <c r="MX650"/>
      <c r="MY650"/>
      <c r="MZ650"/>
      <c r="NA650"/>
      <c r="NB650"/>
      <c r="NC650"/>
      <c r="ND650"/>
      <c r="NE650"/>
      <c r="NF650"/>
      <c r="NG650"/>
      <c r="NH650"/>
      <c r="NI650"/>
      <c r="NJ650"/>
      <c r="NK650"/>
      <c r="NL650"/>
      <c r="NM650"/>
      <c r="NN650"/>
      <c r="NO650"/>
      <c r="NP650"/>
      <c r="NQ650"/>
      <c r="NR650"/>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c r="PL650"/>
      <c r="PM650"/>
      <c r="PN650"/>
      <c r="PO650"/>
      <c r="PP650"/>
      <c r="PQ650"/>
      <c r="PR650"/>
      <c r="PS650"/>
      <c r="PT650"/>
      <c r="PU650"/>
      <c r="PV650"/>
      <c r="PW650"/>
      <c r="PX650"/>
      <c r="PY650"/>
      <c r="PZ650"/>
      <c r="QA650"/>
      <c r="QB650"/>
      <c r="QC650"/>
      <c r="QD650"/>
      <c r="QE650"/>
      <c r="QF650"/>
      <c r="QG650"/>
      <c r="QH650"/>
      <c r="QI650"/>
      <c r="QJ650"/>
      <c r="QK650"/>
      <c r="QL650"/>
      <c r="QM650"/>
      <c r="QN650"/>
      <c r="QO650"/>
      <c r="QP650"/>
      <c r="QQ650"/>
      <c r="QR650"/>
      <c r="QS650"/>
      <c r="QT650"/>
      <c r="QU650"/>
      <c r="QV650"/>
      <c r="QW650"/>
      <c r="QX650"/>
      <c r="QY650"/>
      <c r="QZ650"/>
      <c r="RA650"/>
      <c r="RB650"/>
      <c r="RC650"/>
      <c r="RD650"/>
      <c r="RE650"/>
      <c r="RF650"/>
      <c r="RG650"/>
      <c r="RH650"/>
      <c r="RI650"/>
      <c r="RJ650"/>
      <c r="RK650"/>
      <c r="RL650"/>
      <c r="RM650"/>
      <c r="RN650"/>
      <c r="RO650"/>
      <c r="RP650"/>
      <c r="RQ650"/>
      <c r="RR650"/>
      <c r="RS650"/>
      <c r="RT650"/>
      <c r="RU650"/>
      <c r="RV650"/>
      <c r="RW650"/>
      <c r="RX650"/>
      <c r="RY650"/>
      <c r="RZ650"/>
      <c r="SA650"/>
      <c r="SB650"/>
      <c r="SC650"/>
      <c r="SD650"/>
      <c r="SE650"/>
      <c r="SF650"/>
      <c r="SG650"/>
      <c r="SH650"/>
      <c r="SI650"/>
      <c r="SJ650"/>
      <c r="SK650"/>
      <c r="SL650"/>
      <c r="SM650"/>
      <c r="SN650"/>
      <c r="SO650"/>
      <c r="SP650"/>
      <c r="SQ650"/>
      <c r="SR650"/>
      <c r="SS650"/>
      <c r="ST650"/>
      <c r="SU650"/>
      <c r="SV650"/>
      <c r="SW650"/>
      <c r="SX650"/>
      <c r="SY650"/>
      <c r="SZ650"/>
      <c r="TA650"/>
      <c r="TB650"/>
      <c r="TC650"/>
      <c r="TD650"/>
      <c r="TE650"/>
      <c r="TF650"/>
      <c r="TG650"/>
      <c r="TH650"/>
      <c r="TI650"/>
      <c r="TJ650"/>
      <c r="TK650"/>
      <c r="TL650"/>
      <c r="TM650"/>
      <c r="TN650"/>
      <c r="TO650"/>
      <c r="TP650"/>
      <c r="TQ650"/>
      <c r="TR650"/>
      <c r="TS650"/>
      <c r="TT650"/>
      <c r="TU650"/>
      <c r="TV650"/>
      <c r="TW650"/>
      <c r="TX650"/>
      <c r="TY650"/>
      <c r="TZ650"/>
      <c r="UA650"/>
      <c r="UB650"/>
      <c r="UC650"/>
      <c r="UD650"/>
      <c r="UE650"/>
      <c r="UF650"/>
      <c r="UG650"/>
      <c r="UH650"/>
      <c r="UI650"/>
      <c r="UJ650"/>
      <c r="UK650"/>
      <c r="UL650"/>
      <c r="UM650"/>
      <c r="UN650"/>
      <c r="UO650"/>
      <c r="UP650"/>
      <c r="UQ650"/>
      <c r="UR650"/>
      <c r="US650"/>
      <c r="UT650"/>
      <c r="UU650"/>
      <c r="UV650"/>
      <c r="UW650"/>
      <c r="UX650"/>
      <c r="UY650"/>
      <c r="UZ650"/>
      <c r="VA650"/>
      <c r="VB650"/>
      <c r="VC650"/>
      <c r="VD650"/>
      <c r="VE650"/>
      <c r="VF650"/>
      <c r="VG650"/>
      <c r="VH650"/>
      <c r="VI650"/>
      <c r="VJ650"/>
      <c r="VK650"/>
      <c r="VL650"/>
      <c r="VM650"/>
      <c r="VN650"/>
      <c r="VO650"/>
      <c r="VP650"/>
      <c r="VQ650"/>
      <c r="VR650"/>
      <c r="VS650"/>
      <c r="VT650"/>
      <c r="VU650"/>
      <c r="VV650"/>
      <c r="VW650"/>
      <c r="VX650"/>
      <c r="VY650"/>
      <c r="VZ650"/>
      <c r="WA650"/>
      <c r="WB650"/>
      <c r="WC650"/>
      <c r="WD650"/>
      <c r="WE650"/>
      <c r="WF650"/>
      <c r="WG650"/>
      <c r="WH650"/>
      <c r="WI650"/>
      <c r="WJ650"/>
      <c r="WK650"/>
      <c r="WL650"/>
      <c r="WM650"/>
      <c r="WN650"/>
      <c r="WO650"/>
      <c r="WP650"/>
      <c r="WQ650"/>
      <c r="WR650"/>
      <c r="WS650"/>
      <c r="WT650"/>
      <c r="WU650"/>
      <c r="WV650"/>
      <c r="WW650"/>
      <c r="WX650"/>
      <c r="WY650"/>
      <c r="WZ650"/>
      <c r="XA650"/>
      <c r="XB650"/>
      <c r="XC650"/>
      <c r="XD650"/>
      <c r="XE650"/>
      <c r="XF650"/>
      <c r="XG650"/>
      <c r="XH650"/>
      <c r="XI650"/>
      <c r="XJ650"/>
      <c r="XK650"/>
      <c r="XL650"/>
      <c r="XM650"/>
      <c r="XN650"/>
      <c r="XO650"/>
      <c r="XP650"/>
      <c r="XQ650"/>
      <c r="XR650"/>
      <c r="XS650"/>
      <c r="XT650"/>
      <c r="XU650"/>
      <c r="XV650"/>
      <c r="XW650"/>
      <c r="XX650"/>
      <c r="XY650"/>
      <c r="XZ650"/>
      <c r="YA650"/>
      <c r="YB650"/>
      <c r="YC650"/>
      <c r="YD650"/>
      <c r="YE650"/>
      <c r="YF650"/>
      <c r="YG650"/>
      <c r="YH650"/>
      <c r="YI650"/>
      <c r="YJ650"/>
      <c r="YK650"/>
      <c r="YL650"/>
      <c r="YM650"/>
      <c r="YN650"/>
      <c r="YO650"/>
      <c r="YP650"/>
      <c r="YQ650"/>
      <c r="YR650"/>
      <c r="YS650"/>
      <c r="YT650"/>
      <c r="YU650"/>
      <c r="YV650"/>
      <c r="YW650"/>
      <c r="YX650"/>
      <c r="YY650"/>
      <c r="YZ650"/>
      <c r="ZA650"/>
      <c r="ZB650"/>
      <c r="ZC650"/>
      <c r="ZD650"/>
      <c r="ZE650"/>
      <c r="ZF650"/>
      <c r="ZG650"/>
      <c r="ZH650"/>
      <c r="ZI650"/>
      <c r="ZJ650"/>
      <c r="ZK650"/>
      <c r="ZL650"/>
      <c r="ZM650"/>
      <c r="ZN650"/>
      <c r="ZO650"/>
      <c r="ZP650"/>
      <c r="ZQ650"/>
      <c r="ZR650"/>
      <c r="ZS650"/>
      <c r="ZT650"/>
      <c r="ZU650"/>
      <c r="ZV650"/>
      <c r="ZW650"/>
      <c r="ZX650"/>
      <c r="ZY650"/>
      <c r="ZZ650"/>
      <c r="AAA650"/>
      <c r="AAB650"/>
      <c r="AAC650"/>
      <c r="AAD650"/>
      <c r="AAE650"/>
      <c r="AAF650"/>
      <c r="AAG650"/>
      <c r="AAH650"/>
      <c r="AAI650"/>
      <c r="AAJ650"/>
      <c r="AAK650"/>
      <c r="AAL650"/>
      <c r="AAM650"/>
      <c r="AAN650"/>
      <c r="AAO650"/>
      <c r="AAP650"/>
      <c r="AAQ650"/>
      <c r="AAR650"/>
      <c r="AAS650"/>
      <c r="AAT650"/>
      <c r="AAU650"/>
      <c r="AAV650"/>
      <c r="AAW650"/>
      <c r="AAX650"/>
      <c r="AAY650"/>
      <c r="AAZ650"/>
      <c r="ABA650"/>
      <c r="ABB650"/>
      <c r="ABC650"/>
      <c r="ABD650"/>
      <c r="ABE650"/>
      <c r="ABF650"/>
      <c r="ABG650"/>
      <c r="ABH650"/>
      <c r="ABI650"/>
      <c r="ABJ650"/>
      <c r="ABK650"/>
      <c r="ABL650"/>
      <c r="ABM650"/>
      <c r="ABN650"/>
      <c r="ABO650"/>
      <c r="ABP650"/>
      <c r="ABQ650"/>
      <c r="ABR650"/>
      <c r="ABS650"/>
      <c r="ABT650"/>
      <c r="ABU650"/>
      <c r="ABV650"/>
      <c r="ABW650"/>
      <c r="ABX650"/>
      <c r="ABY650"/>
      <c r="ABZ650"/>
      <c r="ACA650"/>
      <c r="ACB650"/>
      <c r="ACC650"/>
      <c r="ACD650"/>
      <c r="ACE650"/>
      <c r="ACF650"/>
      <c r="ACG650"/>
      <c r="ACH650"/>
      <c r="ACI650"/>
      <c r="ACJ650"/>
      <c r="ACK650"/>
      <c r="ACL650"/>
      <c r="ACM650"/>
      <c r="ACN650"/>
      <c r="ACO650"/>
      <c r="ACP650"/>
      <c r="ACQ650"/>
      <c r="ACR650"/>
      <c r="ACS650"/>
      <c r="ACT650"/>
      <c r="ACU650"/>
      <c r="ACV650"/>
      <c r="ACW650"/>
      <c r="ACX650"/>
      <c r="ACY650"/>
      <c r="ACZ650"/>
      <c r="ADA650"/>
      <c r="ADB650"/>
      <c r="ADC650"/>
      <c r="ADD650"/>
      <c r="ADE650"/>
      <c r="ADF650"/>
      <c r="ADG650"/>
      <c r="ADH650"/>
      <c r="ADI650"/>
      <c r="ADJ650"/>
      <c r="ADK650"/>
      <c r="ADL650"/>
      <c r="ADM650"/>
      <c r="ADN650"/>
      <c r="ADO650"/>
      <c r="ADP650"/>
      <c r="ADQ650"/>
      <c r="ADR650"/>
      <c r="ADS650"/>
      <c r="ADT650"/>
      <c r="ADU650"/>
      <c r="ADV650"/>
      <c r="ADW650"/>
      <c r="ADX650"/>
      <c r="ADY650"/>
      <c r="ADZ650"/>
      <c r="AEA650"/>
      <c r="AEB650"/>
      <c r="AEC650"/>
      <c r="AED650"/>
      <c r="AEE650"/>
      <c r="AEF650"/>
      <c r="AEG650"/>
      <c r="AEH650"/>
      <c r="AEI650"/>
      <c r="AEJ650"/>
      <c r="AEK650"/>
      <c r="AEL650"/>
      <c r="AEM650"/>
      <c r="AEN650"/>
      <c r="AEO650"/>
      <c r="AEP650"/>
      <c r="AEQ650"/>
      <c r="AER650"/>
      <c r="AES650"/>
      <c r="AET650"/>
      <c r="AEU650"/>
      <c r="AEV650"/>
      <c r="AEW650"/>
      <c r="AEX650"/>
      <c r="AEY650"/>
      <c r="AEZ650"/>
      <c r="AFA650"/>
      <c r="AFB650"/>
      <c r="AFC650"/>
      <c r="AFD650"/>
      <c r="AFE650"/>
      <c r="AFF650"/>
      <c r="AFG650"/>
      <c r="AFH650"/>
      <c r="AFI650"/>
      <c r="AFJ650"/>
      <c r="AFK650"/>
      <c r="AFL650"/>
      <c r="AFM650"/>
      <c r="AFN650"/>
      <c r="AFO650"/>
      <c r="AFP650"/>
      <c r="AFQ650"/>
      <c r="AFR650"/>
      <c r="AFS650"/>
      <c r="AFT650"/>
      <c r="AFU650"/>
      <c r="AFV650"/>
      <c r="AFW650"/>
      <c r="AFX650"/>
      <c r="AFY650"/>
      <c r="AFZ650"/>
      <c r="AGA650"/>
      <c r="AGB650"/>
      <c r="AGC650"/>
      <c r="AGD650"/>
      <c r="AGE650"/>
      <c r="AGF650"/>
      <c r="AGG650"/>
      <c r="AGH650"/>
      <c r="AGI650"/>
      <c r="AGJ650"/>
      <c r="AGK650"/>
      <c r="AGL650"/>
      <c r="AGM650"/>
      <c r="AGN650"/>
      <c r="AGO650"/>
      <c r="AGP650"/>
      <c r="AGQ650"/>
      <c r="AGR650"/>
      <c r="AGS650"/>
      <c r="AGT650"/>
      <c r="AGU650"/>
      <c r="AGV650"/>
      <c r="AGW650"/>
      <c r="AGX650"/>
      <c r="AGY650"/>
      <c r="AGZ650"/>
      <c r="AHA650"/>
      <c r="AHB650"/>
      <c r="AHC650"/>
      <c r="AHD650"/>
      <c r="AHE650"/>
      <c r="AHF650"/>
      <c r="AHG650"/>
      <c r="AHH650"/>
      <c r="AHI650"/>
      <c r="AHJ650"/>
      <c r="AHK650"/>
      <c r="AHL650"/>
      <c r="AHM650"/>
      <c r="AHN650"/>
      <c r="AHO650"/>
      <c r="AHP650"/>
      <c r="AHQ650"/>
      <c r="AHR650"/>
      <c r="AHS650"/>
      <c r="AHT650"/>
      <c r="AHU650"/>
      <c r="AHV650"/>
      <c r="AHW650"/>
      <c r="AHX650"/>
      <c r="AHY650"/>
      <c r="AHZ650"/>
      <c r="AIA650"/>
      <c r="AIB650"/>
      <c r="AIC650"/>
      <c r="AID650"/>
      <c r="AIE650"/>
      <c r="AIF650"/>
      <c r="AIG650"/>
      <c r="AIH650"/>
      <c r="AII650"/>
      <c r="AIJ650"/>
      <c r="AIK650"/>
      <c r="AIL650"/>
      <c r="AIM650"/>
      <c r="AIN650"/>
      <c r="AIO650"/>
      <c r="AIP650"/>
      <c r="AIQ650"/>
      <c r="AIR650"/>
      <c r="AIS650"/>
      <c r="AIT650"/>
      <c r="AIU650"/>
      <c r="AIV650"/>
      <c r="AIW650"/>
      <c r="AIX650"/>
      <c r="AIY650"/>
      <c r="AIZ650"/>
      <c r="AJA650"/>
      <c r="AJB650"/>
      <c r="AJC650"/>
      <c r="AJD650"/>
      <c r="AJE650"/>
      <c r="AJF650"/>
      <c r="AJG650"/>
      <c r="AJH650"/>
      <c r="AJI650"/>
      <c r="AJJ650"/>
      <c r="AJK650"/>
      <c r="AJL650"/>
      <c r="AJM650"/>
      <c r="AJN650"/>
      <c r="AJO650"/>
      <c r="AJP650"/>
      <c r="AJQ650"/>
      <c r="AJR650"/>
      <c r="AJS650"/>
      <c r="AJT650"/>
      <c r="AJU650"/>
      <c r="AJV650"/>
      <c r="AJW650"/>
      <c r="AJX650"/>
      <c r="AJY650"/>
      <c r="AJZ650"/>
      <c r="AKA650"/>
      <c r="AKB650"/>
      <c r="AKC650"/>
      <c r="AKD650"/>
      <c r="AKE650"/>
      <c r="AKF650"/>
      <c r="AKG650"/>
      <c r="AKH650"/>
      <c r="AKI650"/>
      <c r="AKJ650"/>
      <c r="AKK650"/>
      <c r="AKL650"/>
      <c r="AKM650"/>
      <c r="AKN650"/>
      <c r="AKO650"/>
      <c r="AKP650"/>
      <c r="AKQ650"/>
      <c r="AKR650"/>
      <c r="AKS650"/>
      <c r="AKT650"/>
      <c r="AKU650"/>
      <c r="AKV650"/>
      <c r="AKW650"/>
      <c r="AKX650"/>
      <c r="AKY650"/>
      <c r="AKZ650"/>
      <c r="ALA650"/>
      <c r="ALB650"/>
      <c r="ALC650"/>
      <c r="ALD650"/>
      <c r="ALE650"/>
      <c r="ALF650"/>
      <c r="ALG650"/>
      <c r="ALH650"/>
      <c r="ALI650"/>
      <c r="ALJ650"/>
      <c r="ALK650"/>
      <c r="ALL650"/>
      <c r="ALM650"/>
      <c r="ALN650"/>
      <c r="ALO650"/>
      <c r="ALP650"/>
      <c r="ALQ650"/>
      <c r="ALR650"/>
      <c r="ALS650"/>
      <c r="ALT650"/>
      <c r="ALU650"/>
      <c r="ALV650"/>
      <c r="ALW650"/>
      <c r="ALX650"/>
      <c r="ALY650"/>
      <c r="ALZ650"/>
      <c r="AMA650"/>
      <c r="AMB650"/>
      <c r="AMC650"/>
      <c r="AMD650"/>
      <c r="AME650"/>
      <c r="AMF650"/>
      <c r="AMG650"/>
      <c r="AMH650"/>
      <c r="AMI650"/>
      <c r="AMJ650"/>
    </row>
    <row r="651" spans="1:1024" ht="17.25" customHeight="1">
      <c r="A651" s="9"/>
      <c r="B651" s="8"/>
      <c r="C651" s="8"/>
      <c r="D651" s="6"/>
      <c r="E651" s="7"/>
      <c r="F651" s="5"/>
      <c r="G651" s="5"/>
      <c r="H651" s="5"/>
      <c r="I651" s="5"/>
      <c r="J651" s="5"/>
      <c r="K651" s="5"/>
      <c r="L651" s="5"/>
      <c r="M651" s="5"/>
      <c r="N651" s="5"/>
      <c r="O651" s="5"/>
      <c r="P651" s="5"/>
      <c r="Q651" s="5"/>
      <c r="R651" s="5"/>
      <c r="S651" s="5"/>
      <c r="T651" s="5"/>
      <c r="U651" s="5"/>
      <c r="V651" s="5"/>
      <c r="W651" s="5"/>
      <c r="X651" s="5"/>
      <c r="Y651" s="5"/>
      <c r="Z651" s="5"/>
      <c r="AA651" s="5"/>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c r="ME651"/>
      <c r="MF651"/>
      <c r="MG651"/>
      <c r="MH651"/>
      <c r="MI651"/>
      <c r="MJ651"/>
      <c r="MK651"/>
      <c r="ML651"/>
      <c r="MM651"/>
      <c r="MN651"/>
      <c r="MO651"/>
      <c r="MP651"/>
      <c r="MQ651"/>
      <c r="MR651"/>
      <c r="MS651"/>
      <c r="MT651"/>
      <c r="MU651"/>
      <c r="MV651"/>
      <c r="MW651"/>
      <c r="MX651"/>
      <c r="MY651"/>
      <c r="MZ651"/>
      <c r="NA651"/>
      <c r="NB651"/>
      <c r="NC651"/>
      <c r="ND651"/>
      <c r="NE651"/>
      <c r="NF651"/>
      <c r="NG651"/>
      <c r="NH651"/>
      <c r="NI651"/>
      <c r="NJ651"/>
      <c r="NK651"/>
      <c r="NL651"/>
      <c r="NM651"/>
      <c r="NN651"/>
      <c r="NO651"/>
      <c r="NP651"/>
      <c r="NQ651"/>
      <c r="NR651"/>
      <c r="NS651"/>
      <c r="NT651"/>
      <c r="NU651"/>
      <c r="NV651"/>
      <c r="NW651"/>
      <c r="NX651"/>
      <c r="NY651"/>
      <c r="NZ651"/>
      <c r="OA651"/>
      <c r="OB651"/>
      <c r="OC651"/>
      <c r="OD651"/>
      <c r="OE651"/>
      <c r="OF651"/>
      <c r="OG651"/>
      <c r="OH651"/>
      <c r="OI651"/>
      <c r="OJ651"/>
      <c r="OK651"/>
      <c r="OL651"/>
      <c r="OM651"/>
      <c r="ON651"/>
      <c r="OO651"/>
      <c r="OP651"/>
      <c r="OQ651"/>
      <c r="OR651"/>
      <c r="OS651"/>
      <c r="OT651"/>
      <c r="OU651"/>
      <c r="OV651"/>
      <c r="OW651"/>
      <c r="OX651"/>
      <c r="OY651"/>
      <c r="OZ651"/>
      <c r="PA651"/>
      <c r="PB651"/>
      <c r="PC651"/>
      <c r="PD651"/>
      <c r="PE651"/>
      <c r="PF651"/>
      <c r="PG651"/>
      <c r="PH651"/>
      <c r="PI651"/>
      <c r="PJ651"/>
      <c r="PK651"/>
      <c r="PL651"/>
      <c r="PM651"/>
      <c r="PN651"/>
      <c r="PO651"/>
      <c r="PP651"/>
      <c r="PQ651"/>
      <c r="PR651"/>
      <c r="PS651"/>
      <c r="PT651"/>
      <c r="PU651"/>
      <c r="PV651"/>
      <c r="PW651"/>
      <c r="PX651"/>
      <c r="PY651"/>
      <c r="PZ651"/>
      <c r="QA651"/>
      <c r="QB651"/>
      <c r="QC651"/>
      <c r="QD651"/>
      <c r="QE651"/>
      <c r="QF651"/>
      <c r="QG651"/>
      <c r="QH651"/>
      <c r="QI651"/>
      <c r="QJ651"/>
      <c r="QK651"/>
      <c r="QL651"/>
      <c r="QM651"/>
      <c r="QN651"/>
      <c r="QO651"/>
      <c r="QP651"/>
      <c r="QQ651"/>
      <c r="QR651"/>
      <c r="QS651"/>
      <c r="QT651"/>
      <c r="QU651"/>
      <c r="QV651"/>
      <c r="QW651"/>
      <c r="QX651"/>
      <c r="QY651"/>
      <c r="QZ651"/>
      <c r="RA651"/>
      <c r="RB651"/>
      <c r="RC651"/>
      <c r="RD651"/>
      <c r="RE651"/>
      <c r="RF651"/>
      <c r="RG651"/>
      <c r="RH651"/>
      <c r="RI651"/>
      <c r="RJ651"/>
      <c r="RK651"/>
      <c r="RL651"/>
      <c r="RM651"/>
      <c r="RN651"/>
      <c r="RO651"/>
      <c r="RP651"/>
      <c r="RQ651"/>
      <c r="RR651"/>
      <c r="RS651"/>
      <c r="RT651"/>
      <c r="RU651"/>
      <c r="RV651"/>
      <c r="RW651"/>
      <c r="RX651"/>
      <c r="RY651"/>
      <c r="RZ651"/>
      <c r="SA651"/>
      <c r="SB651"/>
      <c r="SC651"/>
      <c r="SD651"/>
      <c r="SE651"/>
      <c r="SF651"/>
      <c r="SG651"/>
      <c r="SH651"/>
      <c r="SI651"/>
      <c r="SJ651"/>
      <c r="SK651"/>
      <c r="SL651"/>
      <c r="SM651"/>
      <c r="SN651"/>
      <c r="SO651"/>
      <c r="SP651"/>
      <c r="SQ651"/>
      <c r="SR651"/>
      <c r="SS651"/>
      <c r="ST651"/>
      <c r="SU651"/>
      <c r="SV651"/>
      <c r="SW651"/>
      <c r="SX651"/>
      <c r="SY651"/>
      <c r="SZ651"/>
      <c r="TA651"/>
      <c r="TB651"/>
      <c r="TC651"/>
      <c r="TD651"/>
      <c r="TE651"/>
      <c r="TF651"/>
      <c r="TG651"/>
      <c r="TH651"/>
      <c r="TI651"/>
      <c r="TJ651"/>
      <c r="TK651"/>
      <c r="TL651"/>
      <c r="TM651"/>
      <c r="TN651"/>
      <c r="TO651"/>
      <c r="TP651"/>
      <c r="TQ651"/>
      <c r="TR651"/>
      <c r="TS651"/>
      <c r="TT651"/>
      <c r="TU651"/>
      <c r="TV651"/>
      <c r="TW651"/>
      <c r="TX651"/>
      <c r="TY651"/>
      <c r="TZ651"/>
      <c r="UA651"/>
      <c r="UB651"/>
      <c r="UC651"/>
      <c r="UD651"/>
      <c r="UE651"/>
      <c r="UF651"/>
      <c r="UG651"/>
      <c r="UH651"/>
      <c r="UI651"/>
      <c r="UJ651"/>
      <c r="UK651"/>
      <c r="UL651"/>
      <c r="UM651"/>
      <c r="UN651"/>
      <c r="UO651"/>
      <c r="UP651"/>
      <c r="UQ651"/>
      <c r="UR651"/>
      <c r="US651"/>
      <c r="UT651"/>
      <c r="UU651"/>
      <c r="UV651"/>
      <c r="UW651"/>
      <c r="UX651"/>
      <c r="UY651"/>
      <c r="UZ651"/>
      <c r="VA651"/>
      <c r="VB651"/>
      <c r="VC651"/>
      <c r="VD651"/>
      <c r="VE651"/>
      <c r="VF651"/>
      <c r="VG651"/>
      <c r="VH651"/>
      <c r="VI651"/>
      <c r="VJ651"/>
      <c r="VK651"/>
      <c r="VL651"/>
      <c r="VM651"/>
      <c r="VN651"/>
      <c r="VO651"/>
      <c r="VP651"/>
      <c r="VQ651"/>
      <c r="VR651"/>
      <c r="VS651"/>
      <c r="VT651"/>
      <c r="VU651"/>
      <c r="VV651"/>
      <c r="VW651"/>
      <c r="VX651"/>
      <c r="VY651"/>
      <c r="VZ651"/>
      <c r="WA651"/>
      <c r="WB651"/>
      <c r="WC651"/>
      <c r="WD651"/>
      <c r="WE651"/>
      <c r="WF651"/>
      <c r="WG651"/>
      <c r="WH651"/>
      <c r="WI651"/>
      <c r="WJ651"/>
      <c r="WK651"/>
      <c r="WL651"/>
      <c r="WM651"/>
      <c r="WN651"/>
      <c r="WO651"/>
      <c r="WP651"/>
      <c r="WQ651"/>
      <c r="WR651"/>
      <c r="WS651"/>
      <c r="WT651"/>
      <c r="WU651"/>
      <c r="WV651"/>
      <c r="WW651"/>
      <c r="WX651"/>
      <c r="WY651"/>
      <c r="WZ651"/>
      <c r="XA651"/>
      <c r="XB651"/>
      <c r="XC651"/>
      <c r="XD651"/>
      <c r="XE651"/>
      <c r="XF651"/>
      <c r="XG651"/>
      <c r="XH651"/>
      <c r="XI651"/>
      <c r="XJ651"/>
      <c r="XK651"/>
      <c r="XL651"/>
      <c r="XM651"/>
      <c r="XN651"/>
      <c r="XO651"/>
      <c r="XP651"/>
      <c r="XQ651"/>
      <c r="XR651"/>
      <c r="XS651"/>
      <c r="XT651"/>
      <c r="XU651"/>
      <c r="XV651"/>
      <c r="XW651"/>
      <c r="XX651"/>
      <c r="XY651"/>
      <c r="XZ651"/>
      <c r="YA651"/>
      <c r="YB651"/>
      <c r="YC651"/>
      <c r="YD651"/>
      <c r="YE651"/>
      <c r="YF651"/>
      <c r="YG651"/>
      <c r="YH651"/>
      <c r="YI651"/>
      <c r="YJ651"/>
      <c r="YK651"/>
      <c r="YL651"/>
      <c r="YM651"/>
      <c r="YN651"/>
      <c r="YO651"/>
      <c r="YP651"/>
      <c r="YQ651"/>
      <c r="YR651"/>
      <c r="YS651"/>
      <c r="YT651"/>
      <c r="YU651"/>
      <c r="YV651"/>
      <c r="YW651"/>
      <c r="YX651"/>
      <c r="YY651"/>
      <c r="YZ651"/>
      <c r="ZA651"/>
      <c r="ZB651"/>
      <c r="ZC651"/>
      <c r="ZD651"/>
      <c r="ZE651"/>
      <c r="ZF651"/>
      <c r="ZG651"/>
      <c r="ZH651"/>
      <c r="ZI651"/>
      <c r="ZJ651"/>
      <c r="ZK651"/>
      <c r="ZL651"/>
      <c r="ZM651"/>
      <c r="ZN651"/>
      <c r="ZO651"/>
      <c r="ZP651"/>
      <c r="ZQ651"/>
      <c r="ZR651"/>
      <c r="ZS651"/>
      <c r="ZT651"/>
      <c r="ZU651"/>
      <c r="ZV651"/>
      <c r="ZW651"/>
      <c r="ZX651"/>
      <c r="ZY651"/>
      <c r="ZZ651"/>
      <c r="AAA651"/>
      <c r="AAB651"/>
      <c r="AAC651"/>
      <c r="AAD651"/>
      <c r="AAE651"/>
      <c r="AAF651"/>
      <c r="AAG651"/>
      <c r="AAH651"/>
      <c r="AAI651"/>
      <c r="AAJ651"/>
      <c r="AAK651"/>
      <c r="AAL651"/>
      <c r="AAM651"/>
      <c r="AAN651"/>
      <c r="AAO651"/>
      <c r="AAP651"/>
      <c r="AAQ651"/>
      <c r="AAR651"/>
      <c r="AAS651"/>
      <c r="AAT651"/>
      <c r="AAU651"/>
      <c r="AAV651"/>
      <c r="AAW651"/>
      <c r="AAX651"/>
      <c r="AAY651"/>
      <c r="AAZ651"/>
      <c r="ABA651"/>
      <c r="ABB651"/>
      <c r="ABC651"/>
      <c r="ABD651"/>
      <c r="ABE651"/>
      <c r="ABF651"/>
      <c r="ABG651"/>
      <c r="ABH651"/>
      <c r="ABI651"/>
      <c r="ABJ651"/>
      <c r="ABK651"/>
      <c r="ABL651"/>
      <c r="ABM651"/>
      <c r="ABN651"/>
      <c r="ABO651"/>
      <c r="ABP651"/>
      <c r="ABQ651"/>
      <c r="ABR651"/>
      <c r="ABS651"/>
      <c r="ABT651"/>
      <c r="ABU651"/>
      <c r="ABV651"/>
      <c r="ABW651"/>
      <c r="ABX651"/>
      <c r="ABY651"/>
      <c r="ABZ651"/>
      <c r="ACA651"/>
      <c r="ACB651"/>
      <c r="ACC651"/>
      <c r="ACD651"/>
      <c r="ACE651"/>
      <c r="ACF651"/>
      <c r="ACG651"/>
      <c r="ACH651"/>
      <c r="ACI651"/>
      <c r="ACJ651"/>
      <c r="ACK651"/>
      <c r="ACL651"/>
      <c r="ACM651"/>
      <c r="ACN651"/>
      <c r="ACO651"/>
      <c r="ACP651"/>
      <c r="ACQ651"/>
      <c r="ACR651"/>
      <c r="ACS651"/>
      <c r="ACT651"/>
      <c r="ACU651"/>
      <c r="ACV651"/>
      <c r="ACW651"/>
      <c r="ACX651"/>
      <c r="ACY651"/>
      <c r="ACZ651"/>
      <c r="ADA651"/>
      <c r="ADB651"/>
      <c r="ADC651"/>
      <c r="ADD651"/>
      <c r="ADE651"/>
      <c r="ADF651"/>
      <c r="ADG651"/>
      <c r="ADH651"/>
      <c r="ADI651"/>
      <c r="ADJ651"/>
      <c r="ADK651"/>
      <c r="ADL651"/>
      <c r="ADM651"/>
      <c r="ADN651"/>
      <c r="ADO651"/>
      <c r="ADP651"/>
      <c r="ADQ651"/>
      <c r="ADR651"/>
      <c r="ADS651"/>
      <c r="ADT651"/>
      <c r="ADU651"/>
      <c r="ADV651"/>
      <c r="ADW651"/>
      <c r="ADX651"/>
      <c r="ADY651"/>
      <c r="ADZ651"/>
      <c r="AEA651"/>
      <c r="AEB651"/>
      <c r="AEC651"/>
      <c r="AED651"/>
      <c r="AEE651"/>
      <c r="AEF651"/>
      <c r="AEG651"/>
      <c r="AEH651"/>
      <c r="AEI651"/>
      <c r="AEJ651"/>
      <c r="AEK651"/>
      <c r="AEL651"/>
      <c r="AEM651"/>
      <c r="AEN651"/>
      <c r="AEO651"/>
      <c r="AEP651"/>
      <c r="AEQ651"/>
      <c r="AER651"/>
      <c r="AES651"/>
      <c r="AET651"/>
      <c r="AEU651"/>
      <c r="AEV651"/>
      <c r="AEW651"/>
      <c r="AEX651"/>
      <c r="AEY651"/>
      <c r="AEZ651"/>
      <c r="AFA651"/>
      <c r="AFB651"/>
      <c r="AFC651"/>
      <c r="AFD651"/>
      <c r="AFE651"/>
      <c r="AFF651"/>
      <c r="AFG651"/>
      <c r="AFH651"/>
      <c r="AFI651"/>
      <c r="AFJ651"/>
      <c r="AFK651"/>
      <c r="AFL651"/>
      <c r="AFM651"/>
      <c r="AFN651"/>
      <c r="AFO651"/>
      <c r="AFP651"/>
      <c r="AFQ651"/>
      <c r="AFR651"/>
      <c r="AFS651"/>
      <c r="AFT651"/>
      <c r="AFU651"/>
      <c r="AFV651"/>
      <c r="AFW651"/>
      <c r="AFX651"/>
      <c r="AFY651"/>
      <c r="AFZ651"/>
      <c r="AGA651"/>
      <c r="AGB651"/>
      <c r="AGC651"/>
      <c r="AGD651"/>
      <c r="AGE651"/>
      <c r="AGF651"/>
      <c r="AGG651"/>
      <c r="AGH651"/>
      <c r="AGI651"/>
      <c r="AGJ651"/>
      <c r="AGK651"/>
      <c r="AGL651"/>
      <c r="AGM651"/>
      <c r="AGN651"/>
      <c r="AGO651"/>
      <c r="AGP651"/>
      <c r="AGQ651"/>
      <c r="AGR651"/>
      <c r="AGS651"/>
      <c r="AGT651"/>
      <c r="AGU651"/>
      <c r="AGV651"/>
      <c r="AGW651"/>
      <c r="AGX651"/>
      <c r="AGY651"/>
      <c r="AGZ651"/>
      <c r="AHA651"/>
      <c r="AHB651"/>
      <c r="AHC651"/>
      <c r="AHD651"/>
      <c r="AHE651"/>
      <c r="AHF651"/>
      <c r="AHG651"/>
      <c r="AHH651"/>
      <c r="AHI651"/>
      <c r="AHJ651"/>
      <c r="AHK651"/>
      <c r="AHL651"/>
      <c r="AHM651"/>
      <c r="AHN651"/>
      <c r="AHO651"/>
      <c r="AHP651"/>
      <c r="AHQ651"/>
      <c r="AHR651"/>
      <c r="AHS651"/>
      <c r="AHT651"/>
      <c r="AHU651"/>
      <c r="AHV651"/>
      <c r="AHW651"/>
      <c r="AHX651"/>
      <c r="AHY651"/>
      <c r="AHZ651"/>
      <c r="AIA651"/>
      <c r="AIB651"/>
      <c r="AIC651"/>
      <c r="AID651"/>
      <c r="AIE651"/>
      <c r="AIF651"/>
      <c r="AIG651"/>
      <c r="AIH651"/>
      <c r="AII651"/>
      <c r="AIJ651"/>
      <c r="AIK651"/>
      <c r="AIL651"/>
      <c r="AIM651"/>
      <c r="AIN651"/>
      <c r="AIO651"/>
      <c r="AIP651"/>
      <c r="AIQ651"/>
      <c r="AIR651"/>
      <c r="AIS651"/>
      <c r="AIT651"/>
      <c r="AIU651"/>
      <c r="AIV651"/>
      <c r="AIW651"/>
      <c r="AIX651"/>
      <c r="AIY651"/>
      <c r="AIZ651"/>
      <c r="AJA651"/>
      <c r="AJB651"/>
      <c r="AJC651"/>
      <c r="AJD651"/>
      <c r="AJE651"/>
      <c r="AJF651"/>
      <c r="AJG651"/>
      <c r="AJH651"/>
      <c r="AJI651"/>
      <c r="AJJ651"/>
      <c r="AJK651"/>
      <c r="AJL651"/>
      <c r="AJM651"/>
      <c r="AJN651"/>
      <c r="AJO651"/>
      <c r="AJP651"/>
      <c r="AJQ651"/>
      <c r="AJR651"/>
      <c r="AJS651"/>
      <c r="AJT651"/>
      <c r="AJU651"/>
      <c r="AJV651"/>
      <c r="AJW651"/>
      <c r="AJX651"/>
      <c r="AJY651"/>
      <c r="AJZ651"/>
      <c r="AKA651"/>
      <c r="AKB651"/>
      <c r="AKC651"/>
      <c r="AKD651"/>
      <c r="AKE651"/>
      <c r="AKF651"/>
      <c r="AKG651"/>
      <c r="AKH651"/>
      <c r="AKI651"/>
      <c r="AKJ651"/>
      <c r="AKK651"/>
      <c r="AKL651"/>
      <c r="AKM651"/>
      <c r="AKN651"/>
      <c r="AKO651"/>
      <c r="AKP651"/>
      <c r="AKQ651"/>
      <c r="AKR651"/>
      <c r="AKS651"/>
      <c r="AKT651"/>
      <c r="AKU651"/>
      <c r="AKV651"/>
      <c r="AKW651"/>
      <c r="AKX651"/>
      <c r="AKY651"/>
      <c r="AKZ651"/>
      <c r="ALA651"/>
      <c r="ALB651"/>
      <c r="ALC651"/>
      <c r="ALD651"/>
      <c r="ALE651"/>
      <c r="ALF651"/>
      <c r="ALG651"/>
      <c r="ALH651"/>
      <c r="ALI651"/>
      <c r="ALJ651"/>
      <c r="ALK651"/>
      <c r="ALL651"/>
      <c r="ALM651"/>
      <c r="ALN651"/>
      <c r="ALO651"/>
      <c r="ALP651"/>
      <c r="ALQ651"/>
      <c r="ALR651"/>
      <c r="ALS651"/>
      <c r="ALT651"/>
      <c r="ALU651"/>
      <c r="ALV651"/>
      <c r="ALW651"/>
      <c r="ALX651"/>
      <c r="ALY651"/>
      <c r="ALZ651"/>
      <c r="AMA651"/>
      <c r="AMB651"/>
      <c r="AMC651"/>
      <c r="AMD651"/>
      <c r="AME651"/>
      <c r="AMF651"/>
      <c r="AMG651"/>
      <c r="AMH651"/>
      <c r="AMI651"/>
      <c r="AMJ651"/>
    </row>
    <row r="652" spans="1:1024" ht="17.25" customHeight="1">
      <c r="A652" s="9"/>
      <c r="B652" s="8"/>
      <c r="C652" s="8"/>
      <c r="D652" s="6"/>
      <c r="E652" s="7"/>
      <c r="F652" s="5"/>
      <c r="G652" s="5"/>
      <c r="H652" s="5"/>
      <c r="I652" s="5"/>
      <c r="J652" s="5"/>
      <c r="K652" s="5"/>
      <c r="L652" s="5"/>
      <c r="M652" s="5"/>
      <c r="N652" s="5"/>
      <c r="O652" s="5"/>
      <c r="P652" s="5"/>
      <c r="Q652" s="5"/>
      <c r="R652" s="5"/>
      <c r="S652" s="5"/>
      <c r="T652" s="5"/>
      <c r="U652" s="5"/>
      <c r="V652" s="5"/>
      <c r="W652" s="5"/>
      <c r="X652" s="5"/>
      <c r="Y652" s="5"/>
      <c r="Z652" s="5"/>
      <c r="AA652" s="5"/>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c r="ME652"/>
      <c r="MF652"/>
      <c r="MG652"/>
      <c r="MH652"/>
      <c r="MI652"/>
      <c r="MJ652"/>
      <c r="MK652"/>
      <c r="ML652"/>
      <c r="MM652"/>
      <c r="MN652"/>
      <c r="MO652"/>
      <c r="MP652"/>
      <c r="MQ652"/>
      <c r="MR652"/>
      <c r="MS652"/>
      <c r="MT652"/>
      <c r="MU652"/>
      <c r="MV652"/>
      <c r="MW652"/>
      <c r="MX652"/>
      <c r="MY652"/>
      <c r="MZ652"/>
      <c r="NA652"/>
      <c r="NB652"/>
      <c r="NC652"/>
      <c r="ND652"/>
      <c r="NE652"/>
      <c r="NF652"/>
      <c r="NG652"/>
      <c r="NH652"/>
      <c r="NI652"/>
      <c r="NJ652"/>
      <c r="NK652"/>
      <c r="NL652"/>
      <c r="NM652"/>
      <c r="NN652"/>
      <c r="NO652"/>
      <c r="NP652"/>
      <c r="NQ652"/>
      <c r="NR652"/>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c r="PV652"/>
      <c r="PW652"/>
      <c r="PX652"/>
      <c r="PY652"/>
      <c r="PZ652"/>
      <c r="QA652"/>
      <c r="QB652"/>
      <c r="QC652"/>
      <c r="QD652"/>
      <c r="QE652"/>
      <c r="QF652"/>
      <c r="QG652"/>
      <c r="QH652"/>
      <c r="QI652"/>
      <c r="QJ652"/>
      <c r="QK652"/>
      <c r="QL652"/>
      <c r="QM652"/>
      <c r="QN652"/>
      <c r="QO652"/>
      <c r="QP652"/>
      <c r="QQ652"/>
      <c r="QR652"/>
      <c r="QS652"/>
      <c r="QT652"/>
      <c r="QU652"/>
      <c r="QV652"/>
      <c r="QW652"/>
      <c r="QX652"/>
      <c r="QY652"/>
      <c r="QZ652"/>
      <c r="RA652"/>
      <c r="RB652"/>
      <c r="RC652"/>
      <c r="RD652"/>
      <c r="RE652"/>
      <c r="RF652"/>
      <c r="RG652"/>
      <c r="RH652"/>
      <c r="RI652"/>
      <c r="RJ652"/>
      <c r="RK652"/>
      <c r="RL652"/>
      <c r="RM652"/>
      <c r="RN652"/>
      <c r="RO652"/>
      <c r="RP652"/>
      <c r="RQ652"/>
      <c r="RR652"/>
      <c r="RS652"/>
      <c r="RT652"/>
      <c r="RU652"/>
      <c r="RV652"/>
      <c r="RW652"/>
      <c r="RX652"/>
      <c r="RY652"/>
      <c r="RZ652"/>
      <c r="SA652"/>
      <c r="SB652"/>
      <c r="SC652"/>
      <c r="SD652"/>
      <c r="SE652"/>
      <c r="SF652"/>
      <c r="SG652"/>
      <c r="SH652"/>
      <c r="SI652"/>
      <c r="SJ652"/>
      <c r="SK652"/>
      <c r="SL652"/>
      <c r="SM652"/>
      <c r="SN652"/>
      <c r="SO652"/>
      <c r="SP652"/>
      <c r="SQ652"/>
      <c r="SR652"/>
      <c r="SS652"/>
      <c r="ST652"/>
      <c r="SU652"/>
      <c r="SV652"/>
      <c r="SW652"/>
      <c r="SX652"/>
      <c r="SY652"/>
      <c r="SZ652"/>
      <c r="TA652"/>
      <c r="TB652"/>
      <c r="TC652"/>
      <c r="TD652"/>
      <c r="TE652"/>
      <c r="TF652"/>
      <c r="TG652"/>
      <c r="TH652"/>
      <c r="TI652"/>
      <c r="TJ652"/>
      <c r="TK652"/>
      <c r="TL652"/>
      <c r="TM652"/>
      <c r="TN652"/>
      <c r="TO652"/>
      <c r="TP652"/>
      <c r="TQ652"/>
      <c r="TR652"/>
      <c r="TS652"/>
      <c r="TT652"/>
      <c r="TU652"/>
      <c r="TV652"/>
      <c r="TW652"/>
      <c r="TX652"/>
      <c r="TY652"/>
      <c r="TZ652"/>
      <c r="UA652"/>
      <c r="UB652"/>
      <c r="UC652"/>
      <c r="UD652"/>
      <c r="UE652"/>
      <c r="UF652"/>
      <c r="UG652"/>
      <c r="UH652"/>
      <c r="UI652"/>
      <c r="UJ652"/>
      <c r="UK652"/>
      <c r="UL652"/>
      <c r="UM652"/>
      <c r="UN652"/>
      <c r="UO652"/>
      <c r="UP652"/>
      <c r="UQ652"/>
      <c r="UR652"/>
      <c r="US652"/>
      <c r="UT652"/>
      <c r="UU652"/>
      <c r="UV652"/>
      <c r="UW652"/>
      <c r="UX652"/>
      <c r="UY652"/>
      <c r="UZ652"/>
      <c r="VA652"/>
      <c r="VB652"/>
      <c r="VC652"/>
      <c r="VD652"/>
      <c r="VE652"/>
      <c r="VF652"/>
      <c r="VG652"/>
      <c r="VH652"/>
      <c r="VI652"/>
      <c r="VJ652"/>
      <c r="VK652"/>
      <c r="VL652"/>
      <c r="VM652"/>
      <c r="VN652"/>
      <c r="VO652"/>
      <c r="VP652"/>
      <c r="VQ652"/>
      <c r="VR652"/>
      <c r="VS652"/>
      <c r="VT652"/>
      <c r="VU652"/>
      <c r="VV652"/>
      <c r="VW652"/>
      <c r="VX652"/>
      <c r="VY652"/>
      <c r="VZ652"/>
      <c r="WA652"/>
      <c r="WB652"/>
      <c r="WC652"/>
      <c r="WD652"/>
      <c r="WE652"/>
      <c r="WF652"/>
      <c r="WG652"/>
      <c r="WH652"/>
      <c r="WI652"/>
      <c r="WJ652"/>
      <c r="WK652"/>
      <c r="WL652"/>
      <c r="WM652"/>
      <c r="WN652"/>
      <c r="WO652"/>
      <c r="WP652"/>
      <c r="WQ652"/>
      <c r="WR652"/>
      <c r="WS652"/>
      <c r="WT652"/>
      <c r="WU652"/>
      <c r="WV652"/>
      <c r="WW652"/>
      <c r="WX652"/>
      <c r="WY652"/>
      <c r="WZ652"/>
      <c r="XA652"/>
      <c r="XB652"/>
      <c r="XC652"/>
      <c r="XD652"/>
      <c r="XE652"/>
      <c r="XF652"/>
      <c r="XG652"/>
      <c r="XH652"/>
      <c r="XI652"/>
      <c r="XJ652"/>
      <c r="XK652"/>
      <c r="XL652"/>
      <c r="XM652"/>
      <c r="XN652"/>
      <c r="XO652"/>
      <c r="XP652"/>
      <c r="XQ652"/>
      <c r="XR652"/>
      <c r="XS652"/>
      <c r="XT652"/>
      <c r="XU652"/>
      <c r="XV652"/>
      <c r="XW652"/>
      <c r="XX652"/>
      <c r="XY652"/>
      <c r="XZ652"/>
      <c r="YA652"/>
      <c r="YB652"/>
      <c r="YC652"/>
      <c r="YD652"/>
      <c r="YE652"/>
      <c r="YF652"/>
      <c r="YG652"/>
      <c r="YH652"/>
      <c r="YI652"/>
      <c r="YJ652"/>
      <c r="YK652"/>
      <c r="YL652"/>
      <c r="YM652"/>
      <c r="YN652"/>
      <c r="YO652"/>
      <c r="YP652"/>
      <c r="YQ652"/>
      <c r="YR652"/>
      <c r="YS652"/>
      <c r="YT652"/>
      <c r="YU652"/>
      <c r="YV652"/>
      <c r="YW652"/>
      <c r="YX652"/>
      <c r="YY652"/>
      <c r="YZ652"/>
      <c r="ZA652"/>
      <c r="ZB652"/>
      <c r="ZC652"/>
      <c r="ZD652"/>
      <c r="ZE652"/>
      <c r="ZF652"/>
      <c r="ZG652"/>
      <c r="ZH652"/>
      <c r="ZI652"/>
      <c r="ZJ652"/>
      <c r="ZK652"/>
      <c r="ZL652"/>
      <c r="ZM652"/>
      <c r="ZN652"/>
      <c r="ZO652"/>
      <c r="ZP652"/>
      <c r="ZQ652"/>
      <c r="ZR652"/>
      <c r="ZS652"/>
      <c r="ZT652"/>
      <c r="ZU652"/>
      <c r="ZV652"/>
      <c r="ZW652"/>
      <c r="ZX652"/>
      <c r="ZY652"/>
      <c r="ZZ652"/>
      <c r="AAA652"/>
      <c r="AAB652"/>
      <c r="AAC652"/>
      <c r="AAD652"/>
      <c r="AAE652"/>
      <c r="AAF652"/>
      <c r="AAG652"/>
      <c r="AAH652"/>
      <c r="AAI652"/>
      <c r="AAJ652"/>
      <c r="AAK652"/>
      <c r="AAL652"/>
      <c r="AAM652"/>
      <c r="AAN652"/>
      <c r="AAO652"/>
      <c r="AAP652"/>
      <c r="AAQ652"/>
      <c r="AAR652"/>
      <c r="AAS652"/>
      <c r="AAT652"/>
      <c r="AAU652"/>
      <c r="AAV652"/>
      <c r="AAW652"/>
      <c r="AAX652"/>
      <c r="AAY652"/>
      <c r="AAZ652"/>
      <c r="ABA652"/>
      <c r="ABB652"/>
      <c r="ABC652"/>
      <c r="ABD652"/>
      <c r="ABE652"/>
      <c r="ABF652"/>
      <c r="ABG652"/>
      <c r="ABH652"/>
      <c r="ABI652"/>
      <c r="ABJ652"/>
      <c r="ABK652"/>
      <c r="ABL652"/>
      <c r="ABM652"/>
      <c r="ABN652"/>
      <c r="ABO652"/>
      <c r="ABP652"/>
      <c r="ABQ652"/>
      <c r="ABR652"/>
      <c r="ABS652"/>
      <c r="ABT652"/>
      <c r="ABU652"/>
      <c r="ABV652"/>
      <c r="ABW652"/>
      <c r="ABX652"/>
      <c r="ABY652"/>
      <c r="ABZ652"/>
      <c r="ACA652"/>
      <c r="ACB652"/>
      <c r="ACC652"/>
      <c r="ACD652"/>
      <c r="ACE652"/>
      <c r="ACF652"/>
      <c r="ACG652"/>
      <c r="ACH652"/>
      <c r="ACI652"/>
      <c r="ACJ652"/>
      <c r="ACK652"/>
      <c r="ACL652"/>
      <c r="ACM652"/>
      <c r="ACN652"/>
      <c r="ACO652"/>
      <c r="ACP652"/>
      <c r="ACQ652"/>
      <c r="ACR652"/>
      <c r="ACS652"/>
      <c r="ACT652"/>
      <c r="ACU652"/>
      <c r="ACV652"/>
      <c r="ACW652"/>
      <c r="ACX652"/>
      <c r="ACY652"/>
      <c r="ACZ652"/>
      <c r="ADA652"/>
      <c r="ADB652"/>
      <c r="ADC652"/>
      <c r="ADD652"/>
      <c r="ADE652"/>
      <c r="ADF652"/>
      <c r="ADG652"/>
      <c r="ADH652"/>
      <c r="ADI652"/>
      <c r="ADJ652"/>
      <c r="ADK652"/>
      <c r="ADL652"/>
      <c r="ADM652"/>
      <c r="ADN652"/>
      <c r="ADO652"/>
      <c r="ADP652"/>
      <c r="ADQ652"/>
      <c r="ADR652"/>
      <c r="ADS652"/>
      <c r="ADT652"/>
      <c r="ADU652"/>
      <c r="ADV652"/>
      <c r="ADW652"/>
      <c r="ADX652"/>
      <c r="ADY652"/>
      <c r="ADZ652"/>
      <c r="AEA652"/>
      <c r="AEB652"/>
      <c r="AEC652"/>
      <c r="AED652"/>
      <c r="AEE652"/>
      <c r="AEF652"/>
      <c r="AEG652"/>
      <c r="AEH652"/>
      <c r="AEI652"/>
      <c r="AEJ652"/>
      <c r="AEK652"/>
      <c r="AEL652"/>
      <c r="AEM652"/>
      <c r="AEN652"/>
      <c r="AEO652"/>
      <c r="AEP652"/>
      <c r="AEQ652"/>
      <c r="AER652"/>
      <c r="AES652"/>
      <c r="AET652"/>
      <c r="AEU652"/>
      <c r="AEV652"/>
      <c r="AEW652"/>
      <c r="AEX652"/>
      <c r="AEY652"/>
      <c r="AEZ652"/>
      <c r="AFA652"/>
      <c r="AFB652"/>
      <c r="AFC652"/>
      <c r="AFD652"/>
      <c r="AFE652"/>
      <c r="AFF652"/>
      <c r="AFG652"/>
      <c r="AFH652"/>
      <c r="AFI652"/>
      <c r="AFJ652"/>
      <c r="AFK652"/>
      <c r="AFL652"/>
      <c r="AFM652"/>
      <c r="AFN652"/>
      <c r="AFO652"/>
      <c r="AFP652"/>
      <c r="AFQ652"/>
      <c r="AFR652"/>
      <c r="AFS652"/>
      <c r="AFT652"/>
      <c r="AFU652"/>
      <c r="AFV652"/>
      <c r="AFW652"/>
      <c r="AFX652"/>
      <c r="AFY652"/>
      <c r="AFZ652"/>
      <c r="AGA652"/>
      <c r="AGB652"/>
      <c r="AGC652"/>
      <c r="AGD652"/>
      <c r="AGE652"/>
      <c r="AGF652"/>
      <c r="AGG652"/>
      <c r="AGH652"/>
      <c r="AGI652"/>
      <c r="AGJ652"/>
      <c r="AGK652"/>
      <c r="AGL652"/>
      <c r="AGM652"/>
      <c r="AGN652"/>
      <c r="AGO652"/>
      <c r="AGP652"/>
      <c r="AGQ652"/>
      <c r="AGR652"/>
      <c r="AGS652"/>
      <c r="AGT652"/>
      <c r="AGU652"/>
      <c r="AGV652"/>
      <c r="AGW652"/>
      <c r="AGX652"/>
      <c r="AGY652"/>
      <c r="AGZ652"/>
      <c r="AHA652"/>
      <c r="AHB652"/>
      <c r="AHC652"/>
      <c r="AHD652"/>
      <c r="AHE652"/>
      <c r="AHF652"/>
      <c r="AHG652"/>
      <c r="AHH652"/>
      <c r="AHI652"/>
      <c r="AHJ652"/>
      <c r="AHK652"/>
      <c r="AHL652"/>
      <c r="AHM652"/>
      <c r="AHN652"/>
      <c r="AHO652"/>
      <c r="AHP652"/>
      <c r="AHQ652"/>
      <c r="AHR652"/>
      <c r="AHS652"/>
      <c r="AHT652"/>
      <c r="AHU652"/>
      <c r="AHV652"/>
      <c r="AHW652"/>
      <c r="AHX652"/>
      <c r="AHY652"/>
      <c r="AHZ652"/>
      <c r="AIA652"/>
      <c r="AIB652"/>
      <c r="AIC652"/>
      <c r="AID652"/>
      <c r="AIE652"/>
      <c r="AIF652"/>
      <c r="AIG652"/>
      <c r="AIH652"/>
      <c r="AII652"/>
      <c r="AIJ652"/>
      <c r="AIK652"/>
      <c r="AIL652"/>
      <c r="AIM652"/>
      <c r="AIN652"/>
      <c r="AIO652"/>
      <c r="AIP652"/>
      <c r="AIQ652"/>
      <c r="AIR652"/>
      <c r="AIS652"/>
      <c r="AIT652"/>
      <c r="AIU652"/>
      <c r="AIV652"/>
      <c r="AIW652"/>
      <c r="AIX652"/>
      <c r="AIY652"/>
      <c r="AIZ652"/>
      <c r="AJA652"/>
      <c r="AJB652"/>
      <c r="AJC652"/>
      <c r="AJD652"/>
      <c r="AJE652"/>
      <c r="AJF652"/>
      <c r="AJG652"/>
      <c r="AJH652"/>
      <c r="AJI652"/>
      <c r="AJJ652"/>
      <c r="AJK652"/>
      <c r="AJL652"/>
      <c r="AJM652"/>
      <c r="AJN652"/>
      <c r="AJO652"/>
      <c r="AJP652"/>
      <c r="AJQ652"/>
      <c r="AJR652"/>
      <c r="AJS652"/>
      <c r="AJT652"/>
      <c r="AJU652"/>
      <c r="AJV652"/>
      <c r="AJW652"/>
      <c r="AJX652"/>
      <c r="AJY652"/>
      <c r="AJZ652"/>
      <c r="AKA652"/>
      <c r="AKB652"/>
      <c r="AKC652"/>
      <c r="AKD652"/>
      <c r="AKE652"/>
      <c r="AKF652"/>
      <c r="AKG652"/>
      <c r="AKH652"/>
      <c r="AKI652"/>
      <c r="AKJ652"/>
      <c r="AKK652"/>
      <c r="AKL652"/>
      <c r="AKM652"/>
      <c r="AKN652"/>
      <c r="AKO652"/>
      <c r="AKP652"/>
      <c r="AKQ652"/>
      <c r="AKR652"/>
      <c r="AKS652"/>
      <c r="AKT652"/>
      <c r="AKU652"/>
      <c r="AKV652"/>
      <c r="AKW652"/>
      <c r="AKX652"/>
      <c r="AKY652"/>
      <c r="AKZ652"/>
      <c r="ALA652"/>
      <c r="ALB652"/>
      <c r="ALC652"/>
      <c r="ALD652"/>
      <c r="ALE652"/>
      <c r="ALF652"/>
      <c r="ALG652"/>
      <c r="ALH652"/>
      <c r="ALI652"/>
      <c r="ALJ652"/>
      <c r="ALK652"/>
      <c r="ALL652"/>
      <c r="ALM652"/>
      <c r="ALN652"/>
      <c r="ALO652"/>
      <c r="ALP652"/>
      <c r="ALQ652"/>
      <c r="ALR652"/>
      <c r="ALS652"/>
      <c r="ALT652"/>
      <c r="ALU652"/>
      <c r="ALV652"/>
      <c r="ALW652"/>
      <c r="ALX652"/>
      <c r="ALY652"/>
      <c r="ALZ652"/>
      <c r="AMA652"/>
      <c r="AMB652"/>
      <c r="AMC652"/>
      <c r="AMD652"/>
      <c r="AME652"/>
      <c r="AMF652"/>
      <c r="AMG652"/>
      <c r="AMH652"/>
      <c r="AMI652"/>
      <c r="AMJ652"/>
    </row>
    <row r="653" spans="1:1024" ht="17.25" customHeight="1">
      <c r="A653" s="9"/>
      <c r="B653" s="8"/>
      <c r="C653" s="8"/>
      <c r="D653" s="6"/>
      <c r="E653" s="7"/>
      <c r="F653" s="5"/>
      <c r="G653" s="5"/>
      <c r="H653" s="5"/>
      <c r="I653" s="5"/>
      <c r="J653" s="5"/>
      <c r="K653" s="5"/>
      <c r="L653" s="5"/>
      <c r="M653" s="5"/>
      <c r="N653" s="5"/>
      <c r="O653" s="5"/>
      <c r="P653" s="5"/>
      <c r="Q653" s="5"/>
      <c r="R653" s="5"/>
      <c r="S653" s="5"/>
      <c r="T653" s="5"/>
      <c r="U653" s="5"/>
      <c r="V653" s="5"/>
      <c r="W653" s="5"/>
      <c r="X653" s="5"/>
      <c r="Y653" s="5"/>
      <c r="Z653" s="5"/>
      <c r="AA653" s="5"/>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c r="ME653"/>
      <c r="MF653"/>
      <c r="MG653"/>
      <c r="MH653"/>
      <c r="MI653"/>
      <c r="MJ653"/>
      <c r="MK653"/>
      <c r="ML653"/>
      <c r="MM653"/>
      <c r="MN653"/>
      <c r="MO653"/>
      <c r="MP653"/>
      <c r="MQ653"/>
      <c r="MR653"/>
      <c r="MS653"/>
      <c r="MT653"/>
      <c r="MU653"/>
      <c r="MV653"/>
      <c r="MW653"/>
      <c r="MX653"/>
      <c r="MY653"/>
      <c r="MZ653"/>
      <c r="NA653"/>
      <c r="NB653"/>
      <c r="NC653"/>
      <c r="ND653"/>
      <c r="NE653"/>
      <c r="NF653"/>
      <c r="NG653"/>
      <c r="NH653"/>
      <c r="NI653"/>
      <c r="NJ653"/>
      <c r="NK653"/>
      <c r="NL653"/>
      <c r="NM653"/>
      <c r="NN653"/>
      <c r="NO653"/>
      <c r="NP653"/>
      <c r="NQ653"/>
      <c r="NR653"/>
      <c r="NS653"/>
      <c r="NT653"/>
      <c r="NU653"/>
      <c r="NV653"/>
      <c r="NW653"/>
      <c r="NX653"/>
      <c r="NY653"/>
      <c r="NZ653"/>
      <c r="OA653"/>
      <c r="OB653"/>
      <c r="OC653"/>
      <c r="OD653"/>
      <c r="OE653"/>
      <c r="OF653"/>
      <c r="OG653"/>
      <c r="OH653"/>
      <c r="OI653"/>
      <c r="OJ653"/>
      <c r="OK653"/>
      <c r="OL653"/>
      <c r="OM653"/>
      <c r="ON653"/>
      <c r="OO653"/>
      <c r="OP653"/>
      <c r="OQ653"/>
      <c r="OR653"/>
      <c r="OS653"/>
      <c r="OT653"/>
      <c r="OU653"/>
      <c r="OV653"/>
      <c r="OW653"/>
      <c r="OX653"/>
      <c r="OY653"/>
      <c r="OZ653"/>
      <c r="PA653"/>
      <c r="PB653"/>
      <c r="PC653"/>
      <c r="PD653"/>
      <c r="PE653"/>
      <c r="PF653"/>
      <c r="PG653"/>
      <c r="PH653"/>
      <c r="PI653"/>
      <c r="PJ653"/>
      <c r="PK653"/>
      <c r="PL653"/>
      <c r="PM653"/>
      <c r="PN653"/>
      <c r="PO653"/>
      <c r="PP653"/>
      <c r="PQ653"/>
      <c r="PR653"/>
      <c r="PS653"/>
      <c r="PT653"/>
      <c r="PU653"/>
      <c r="PV653"/>
      <c r="PW653"/>
      <c r="PX653"/>
      <c r="PY653"/>
      <c r="PZ653"/>
      <c r="QA653"/>
      <c r="QB653"/>
      <c r="QC653"/>
      <c r="QD653"/>
      <c r="QE653"/>
      <c r="QF653"/>
      <c r="QG653"/>
      <c r="QH653"/>
      <c r="QI653"/>
      <c r="QJ653"/>
      <c r="QK653"/>
      <c r="QL653"/>
      <c r="QM653"/>
      <c r="QN653"/>
      <c r="QO653"/>
      <c r="QP653"/>
      <c r="QQ653"/>
      <c r="QR653"/>
      <c r="QS653"/>
      <c r="QT653"/>
      <c r="QU653"/>
      <c r="QV653"/>
      <c r="QW653"/>
      <c r="QX653"/>
      <c r="QY653"/>
      <c r="QZ653"/>
      <c r="RA653"/>
      <c r="RB653"/>
      <c r="RC653"/>
      <c r="RD653"/>
      <c r="RE653"/>
      <c r="RF653"/>
      <c r="RG653"/>
      <c r="RH653"/>
      <c r="RI653"/>
      <c r="RJ653"/>
      <c r="RK653"/>
      <c r="RL653"/>
      <c r="RM653"/>
      <c r="RN653"/>
      <c r="RO653"/>
      <c r="RP653"/>
      <c r="RQ653"/>
      <c r="RR653"/>
      <c r="RS653"/>
      <c r="RT653"/>
      <c r="RU653"/>
      <c r="RV653"/>
      <c r="RW653"/>
      <c r="RX653"/>
      <c r="RY653"/>
      <c r="RZ653"/>
      <c r="SA653"/>
      <c r="SB653"/>
      <c r="SC653"/>
      <c r="SD653"/>
      <c r="SE653"/>
      <c r="SF653"/>
      <c r="SG653"/>
      <c r="SH653"/>
      <c r="SI653"/>
      <c r="SJ653"/>
      <c r="SK653"/>
      <c r="SL653"/>
      <c r="SM653"/>
      <c r="SN653"/>
      <c r="SO653"/>
      <c r="SP653"/>
      <c r="SQ653"/>
      <c r="SR653"/>
      <c r="SS653"/>
      <c r="ST653"/>
      <c r="SU653"/>
      <c r="SV653"/>
      <c r="SW653"/>
      <c r="SX653"/>
      <c r="SY653"/>
      <c r="SZ653"/>
      <c r="TA653"/>
      <c r="TB653"/>
      <c r="TC653"/>
      <c r="TD653"/>
      <c r="TE653"/>
      <c r="TF653"/>
      <c r="TG653"/>
      <c r="TH653"/>
      <c r="TI653"/>
      <c r="TJ653"/>
      <c r="TK653"/>
      <c r="TL653"/>
      <c r="TM653"/>
      <c r="TN653"/>
      <c r="TO653"/>
      <c r="TP653"/>
      <c r="TQ653"/>
      <c r="TR653"/>
      <c r="TS653"/>
      <c r="TT653"/>
      <c r="TU653"/>
      <c r="TV653"/>
      <c r="TW653"/>
      <c r="TX653"/>
      <c r="TY653"/>
      <c r="TZ653"/>
      <c r="UA653"/>
      <c r="UB653"/>
      <c r="UC653"/>
      <c r="UD653"/>
      <c r="UE653"/>
      <c r="UF653"/>
      <c r="UG653"/>
      <c r="UH653"/>
      <c r="UI653"/>
      <c r="UJ653"/>
      <c r="UK653"/>
      <c r="UL653"/>
      <c r="UM653"/>
      <c r="UN653"/>
      <c r="UO653"/>
      <c r="UP653"/>
      <c r="UQ653"/>
      <c r="UR653"/>
      <c r="US653"/>
      <c r="UT653"/>
      <c r="UU653"/>
      <c r="UV653"/>
      <c r="UW653"/>
      <c r="UX653"/>
      <c r="UY653"/>
      <c r="UZ653"/>
      <c r="VA653"/>
      <c r="VB653"/>
      <c r="VC653"/>
      <c r="VD653"/>
      <c r="VE653"/>
      <c r="VF653"/>
      <c r="VG653"/>
      <c r="VH653"/>
      <c r="VI653"/>
      <c r="VJ653"/>
      <c r="VK653"/>
      <c r="VL653"/>
      <c r="VM653"/>
      <c r="VN653"/>
      <c r="VO653"/>
      <c r="VP653"/>
      <c r="VQ653"/>
      <c r="VR653"/>
      <c r="VS653"/>
      <c r="VT653"/>
      <c r="VU653"/>
      <c r="VV653"/>
      <c r="VW653"/>
      <c r="VX653"/>
      <c r="VY653"/>
      <c r="VZ653"/>
      <c r="WA653"/>
      <c r="WB653"/>
      <c r="WC653"/>
      <c r="WD653"/>
      <c r="WE653"/>
      <c r="WF653"/>
      <c r="WG653"/>
      <c r="WH653"/>
      <c r="WI653"/>
      <c r="WJ653"/>
      <c r="WK653"/>
      <c r="WL653"/>
      <c r="WM653"/>
      <c r="WN653"/>
      <c r="WO653"/>
      <c r="WP653"/>
      <c r="WQ653"/>
      <c r="WR653"/>
      <c r="WS653"/>
      <c r="WT653"/>
      <c r="WU653"/>
      <c r="WV653"/>
      <c r="WW653"/>
      <c r="WX653"/>
      <c r="WY653"/>
      <c r="WZ653"/>
      <c r="XA653"/>
      <c r="XB653"/>
      <c r="XC653"/>
      <c r="XD653"/>
      <c r="XE653"/>
      <c r="XF653"/>
      <c r="XG653"/>
      <c r="XH653"/>
      <c r="XI653"/>
      <c r="XJ653"/>
      <c r="XK653"/>
      <c r="XL653"/>
      <c r="XM653"/>
      <c r="XN653"/>
      <c r="XO653"/>
      <c r="XP653"/>
      <c r="XQ653"/>
      <c r="XR653"/>
      <c r="XS653"/>
      <c r="XT653"/>
      <c r="XU653"/>
      <c r="XV653"/>
      <c r="XW653"/>
      <c r="XX653"/>
      <c r="XY653"/>
      <c r="XZ653"/>
      <c r="YA653"/>
      <c r="YB653"/>
      <c r="YC653"/>
      <c r="YD653"/>
      <c r="YE653"/>
      <c r="YF653"/>
      <c r="YG653"/>
      <c r="YH653"/>
      <c r="YI653"/>
      <c r="YJ653"/>
      <c r="YK653"/>
      <c r="YL653"/>
      <c r="YM653"/>
      <c r="YN653"/>
      <c r="YO653"/>
      <c r="YP653"/>
      <c r="YQ653"/>
      <c r="YR653"/>
      <c r="YS653"/>
      <c r="YT653"/>
      <c r="YU653"/>
      <c r="YV653"/>
      <c r="YW653"/>
      <c r="YX653"/>
      <c r="YY653"/>
      <c r="YZ653"/>
      <c r="ZA653"/>
      <c r="ZB653"/>
      <c r="ZC653"/>
      <c r="ZD653"/>
      <c r="ZE653"/>
      <c r="ZF653"/>
      <c r="ZG653"/>
      <c r="ZH653"/>
      <c r="ZI653"/>
      <c r="ZJ653"/>
      <c r="ZK653"/>
      <c r="ZL653"/>
      <c r="ZM653"/>
      <c r="ZN653"/>
      <c r="ZO653"/>
      <c r="ZP653"/>
      <c r="ZQ653"/>
      <c r="ZR653"/>
      <c r="ZS653"/>
      <c r="ZT653"/>
      <c r="ZU653"/>
      <c r="ZV653"/>
      <c r="ZW653"/>
      <c r="ZX653"/>
      <c r="ZY653"/>
      <c r="ZZ653"/>
      <c r="AAA653"/>
      <c r="AAB653"/>
      <c r="AAC653"/>
      <c r="AAD653"/>
      <c r="AAE653"/>
      <c r="AAF653"/>
      <c r="AAG653"/>
      <c r="AAH653"/>
      <c r="AAI653"/>
      <c r="AAJ653"/>
      <c r="AAK653"/>
      <c r="AAL653"/>
      <c r="AAM653"/>
      <c r="AAN653"/>
      <c r="AAO653"/>
      <c r="AAP653"/>
      <c r="AAQ653"/>
      <c r="AAR653"/>
      <c r="AAS653"/>
      <c r="AAT653"/>
      <c r="AAU653"/>
      <c r="AAV653"/>
      <c r="AAW653"/>
      <c r="AAX653"/>
      <c r="AAY653"/>
      <c r="AAZ653"/>
      <c r="ABA653"/>
      <c r="ABB653"/>
      <c r="ABC653"/>
      <c r="ABD653"/>
      <c r="ABE653"/>
      <c r="ABF653"/>
      <c r="ABG653"/>
      <c r="ABH653"/>
      <c r="ABI653"/>
      <c r="ABJ653"/>
      <c r="ABK653"/>
      <c r="ABL653"/>
      <c r="ABM653"/>
      <c r="ABN653"/>
      <c r="ABO653"/>
      <c r="ABP653"/>
      <c r="ABQ653"/>
      <c r="ABR653"/>
      <c r="ABS653"/>
      <c r="ABT653"/>
      <c r="ABU653"/>
      <c r="ABV653"/>
      <c r="ABW653"/>
      <c r="ABX653"/>
      <c r="ABY653"/>
      <c r="ABZ653"/>
      <c r="ACA653"/>
      <c r="ACB653"/>
      <c r="ACC653"/>
      <c r="ACD653"/>
      <c r="ACE653"/>
      <c r="ACF653"/>
      <c r="ACG653"/>
      <c r="ACH653"/>
      <c r="ACI653"/>
      <c r="ACJ653"/>
      <c r="ACK653"/>
      <c r="ACL653"/>
      <c r="ACM653"/>
      <c r="ACN653"/>
      <c r="ACO653"/>
      <c r="ACP653"/>
      <c r="ACQ653"/>
      <c r="ACR653"/>
      <c r="ACS653"/>
      <c r="ACT653"/>
      <c r="ACU653"/>
      <c r="ACV653"/>
      <c r="ACW653"/>
      <c r="ACX653"/>
      <c r="ACY653"/>
      <c r="ACZ653"/>
      <c r="ADA653"/>
      <c r="ADB653"/>
      <c r="ADC653"/>
      <c r="ADD653"/>
      <c r="ADE653"/>
      <c r="ADF653"/>
      <c r="ADG653"/>
      <c r="ADH653"/>
      <c r="ADI653"/>
      <c r="ADJ653"/>
      <c r="ADK653"/>
      <c r="ADL653"/>
      <c r="ADM653"/>
      <c r="ADN653"/>
      <c r="ADO653"/>
      <c r="ADP653"/>
      <c r="ADQ653"/>
      <c r="ADR653"/>
      <c r="ADS653"/>
      <c r="ADT653"/>
      <c r="ADU653"/>
      <c r="ADV653"/>
      <c r="ADW653"/>
      <c r="ADX653"/>
      <c r="ADY653"/>
      <c r="ADZ653"/>
      <c r="AEA653"/>
      <c r="AEB653"/>
      <c r="AEC653"/>
      <c r="AED653"/>
      <c r="AEE653"/>
      <c r="AEF653"/>
      <c r="AEG653"/>
      <c r="AEH653"/>
      <c r="AEI653"/>
      <c r="AEJ653"/>
      <c r="AEK653"/>
      <c r="AEL653"/>
      <c r="AEM653"/>
      <c r="AEN653"/>
      <c r="AEO653"/>
      <c r="AEP653"/>
      <c r="AEQ653"/>
      <c r="AER653"/>
      <c r="AES653"/>
      <c r="AET653"/>
      <c r="AEU653"/>
      <c r="AEV653"/>
      <c r="AEW653"/>
      <c r="AEX653"/>
      <c r="AEY653"/>
      <c r="AEZ653"/>
      <c r="AFA653"/>
      <c r="AFB653"/>
      <c r="AFC653"/>
      <c r="AFD653"/>
      <c r="AFE653"/>
      <c r="AFF653"/>
      <c r="AFG653"/>
      <c r="AFH653"/>
      <c r="AFI653"/>
      <c r="AFJ653"/>
      <c r="AFK653"/>
      <c r="AFL653"/>
      <c r="AFM653"/>
      <c r="AFN653"/>
      <c r="AFO653"/>
      <c r="AFP653"/>
      <c r="AFQ653"/>
      <c r="AFR653"/>
      <c r="AFS653"/>
      <c r="AFT653"/>
      <c r="AFU653"/>
      <c r="AFV653"/>
      <c r="AFW653"/>
      <c r="AFX653"/>
      <c r="AFY653"/>
      <c r="AFZ653"/>
      <c r="AGA653"/>
      <c r="AGB653"/>
      <c r="AGC653"/>
      <c r="AGD653"/>
      <c r="AGE653"/>
      <c r="AGF653"/>
      <c r="AGG653"/>
      <c r="AGH653"/>
      <c r="AGI653"/>
      <c r="AGJ653"/>
      <c r="AGK653"/>
      <c r="AGL653"/>
      <c r="AGM653"/>
      <c r="AGN653"/>
      <c r="AGO653"/>
      <c r="AGP653"/>
      <c r="AGQ653"/>
      <c r="AGR653"/>
      <c r="AGS653"/>
      <c r="AGT653"/>
      <c r="AGU653"/>
      <c r="AGV653"/>
      <c r="AGW653"/>
      <c r="AGX653"/>
      <c r="AGY653"/>
      <c r="AGZ653"/>
      <c r="AHA653"/>
      <c r="AHB653"/>
      <c r="AHC653"/>
      <c r="AHD653"/>
      <c r="AHE653"/>
      <c r="AHF653"/>
      <c r="AHG653"/>
      <c r="AHH653"/>
      <c r="AHI653"/>
      <c r="AHJ653"/>
      <c r="AHK653"/>
      <c r="AHL653"/>
      <c r="AHM653"/>
      <c r="AHN653"/>
      <c r="AHO653"/>
      <c r="AHP653"/>
      <c r="AHQ653"/>
      <c r="AHR653"/>
      <c r="AHS653"/>
      <c r="AHT653"/>
      <c r="AHU653"/>
      <c r="AHV653"/>
      <c r="AHW653"/>
      <c r="AHX653"/>
      <c r="AHY653"/>
      <c r="AHZ653"/>
      <c r="AIA653"/>
      <c r="AIB653"/>
      <c r="AIC653"/>
      <c r="AID653"/>
      <c r="AIE653"/>
      <c r="AIF653"/>
      <c r="AIG653"/>
      <c r="AIH653"/>
      <c r="AII653"/>
      <c r="AIJ653"/>
      <c r="AIK653"/>
      <c r="AIL653"/>
      <c r="AIM653"/>
      <c r="AIN653"/>
      <c r="AIO653"/>
      <c r="AIP653"/>
      <c r="AIQ653"/>
      <c r="AIR653"/>
      <c r="AIS653"/>
      <c r="AIT653"/>
      <c r="AIU653"/>
      <c r="AIV653"/>
      <c r="AIW653"/>
      <c r="AIX653"/>
      <c r="AIY653"/>
      <c r="AIZ653"/>
      <c r="AJA653"/>
      <c r="AJB653"/>
      <c r="AJC653"/>
      <c r="AJD653"/>
      <c r="AJE653"/>
      <c r="AJF653"/>
      <c r="AJG653"/>
      <c r="AJH653"/>
      <c r="AJI653"/>
      <c r="AJJ653"/>
      <c r="AJK653"/>
      <c r="AJL653"/>
      <c r="AJM653"/>
      <c r="AJN653"/>
      <c r="AJO653"/>
      <c r="AJP653"/>
      <c r="AJQ653"/>
      <c r="AJR653"/>
      <c r="AJS653"/>
      <c r="AJT653"/>
      <c r="AJU653"/>
      <c r="AJV653"/>
      <c r="AJW653"/>
      <c r="AJX653"/>
      <c r="AJY653"/>
      <c r="AJZ653"/>
      <c r="AKA653"/>
      <c r="AKB653"/>
      <c r="AKC653"/>
      <c r="AKD653"/>
      <c r="AKE653"/>
      <c r="AKF653"/>
      <c r="AKG653"/>
      <c r="AKH653"/>
      <c r="AKI653"/>
      <c r="AKJ653"/>
      <c r="AKK653"/>
      <c r="AKL653"/>
      <c r="AKM653"/>
      <c r="AKN653"/>
      <c r="AKO653"/>
      <c r="AKP653"/>
      <c r="AKQ653"/>
      <c r="AKR653"/>
      <c r="AKS653"/>
      <c r="AKT653"/>
      <c r="AKU653"/>
      <c r="AKV653"/>
      <c r="AKW653"/>
      <c r="AKX653"/>
      <c r="AKY653"/>
      <c r="AKZ653"/>
      <c r="ALA653"/>
      <c r="ALB653"/>
      <c r="ALC653"/>
      <c r="ALD653"/>
      <c r="ALE653"/>
      <c r="ALF653"/>
      <c r="ALG653"/>
      <c r="ALH653"/>
      <c r="ALI653"/>
      <c r="ALJ653"/>
      <c r="ALK653"/>
      <c r="ALL653"/>
      <c r="ALM653"/>
      <c r="ALN653"/>
      <c r="ALO653"/>
      <c r="ALP653"/>
      <c r="ALQ653"/>
      <c r="ALR653"/>
      <c r="ALS653"/>
      <c r="ALT653"/>
      <c r="ALU653"/>
      <c r="ALV653"/>
      <c r="ALW653"/>
      <c r="ALX653"/>
      <c r="ALY653"/>
      <c r="ALZ653"/>
      <c r="AMA653"/>
      <c r="AMB653"/>
      <c r="AMC653"/>
      <c r="AMD653"/>
      <c r="AME653"/>
      <c r="AMF653"/>
      <c r="AMG653"/>
      <c r="AMH653"/>
      <c r="AMI653"/>
      <c r="AMJ653"/>
    </row>
    <row r="654" spans="1:1024" ht="17.25" customHeight="1">
      <c r="A654" s="9"/>
      <c r="B654" s="8"/>
      <c r="C654" s="8"/>
      <c r="D654" s="6"/>
      <c r="E654" s="7"/>
      <c r="F654" s="5"/>
      <c r="G654" s="5"/>
      <c r="H654" s="5"/>
      <c r="I654" s="5"/>
      <c r="J654" s="5"/>
      <c r="K654" s="5"/>
      <c r="L654" s="5"/>
      <c r="M654" s="5"/>
      <c r="N654" s="5"/>
      <c r="O654" s="5"/>
      <c r="P654" s="5"/>
      <c r="Q654" s="5"/>
      <c r="R654" s="5"/>
      <c r="S654" s="5"/>
      <c r="T654" s="5"/>
      <c r="U654" s="5"/>
      <c r="V654" s="5"/>
      <c r="W654" s="5"/>
      <c r="X654" s="5"/>
      <c r="Y654" s="5"/>
      <c r="Z654" s="5"/>
      <c r="AA654" s="5"/>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c r="MD654"/>
      <c r="ME654"/>
      <c r="MF654"/>
      <c r="MG654"/>
      <c r="MH654"/>
      <c r="MI654"/>
      <c r="MJ654"/>
      <c r="MK654"/>
      <c r="ML654"/>
      <c r="MM654"/>
      <c r="MN654"/>
      <c r="MO654"/>
      <c r="MP654"/>
      <c r="MQ654"/>
      <c r="MR654"/>
      <c r="MS654"/>
      <c r="MT654"/>
      <c r="MU654"/>
      <c r="MV654"/>
      <c r="MW654"/>
      <c r="MX654"/>
      <c r="MY654"/>
      <c r="MZ654"/>
      <c r="NA654"/>
      <c r="NB654"/>
      <c r="NC654"/>
      <c r="ND654"/>
      <c r="NE654"/>
      <c r="NF654"/>
      <c r="NG654"/>
      <c r="NH654"/>
      <c r="NI654"/>
      <c r="NJ654"/>
      <c r="NK654"/>
      <c r="NL654"/>
      <c r="NM654"/>
      <c r="NN654"/>
      <c r="NO654"/>
      <c r="NP654"/>
      <c r="NQ654"/>
      <c r="NR654"/>
      <c r="NS654"/>
      <c r="NT654"/>
      <c r="NU654"/>
      <c r="NV654"/>
      <c r="NW654"/>
      <c r="NX654"/>
      <c r="NY654"/>
      <c r="NZ654"/>
      <c r="OA654"/>
      <c r="OB654"/>
      <c r="OC654"/>
      <c r="OD654"/>
      <c r="OE654"/>
      <c r="OF654"/>
      <c r="OG654"/>
      <c r="OH654"/>
      <c r="OI654"/>
      <c r="OJ654"/>
      <c r="OK654"/>
      <c r="OL654"/>
      <c r="OM654"/>
      <c r="ON654"/>
      <c r="OO654"/>
      <c r="OP654"/>
      <c r="OQ654"/>
      <c r="OR654"/>
      <c r="OS654"/>
      <c r="OT654"/>
      <c r="OU654"/>
      <c r="OV654"/>
      <c r="OW654"/>
      <c r="OX654"/>
      <c r="OY654"/>
      <c r="OZ654"/>
      <c r="PA654"/>
      <c r="PB654"/>
      <c r="PC654"/>
      <c r="PD654"/>
      <c r="PE654"/>
      <c r="PF654"/>
      <c r="PG654"/>
      <c r="PH654"/>
      <c r="PI654"/>
      <c r="PJ654"/>
      <c r="PK654"/>
      <c r="PL654"/>
      <c r="PM654"/>
      <c r="PN654"/>
      <c r="PO654"/>
      <c r="PP654"/>
      <c r="PQ654"/>
      <c r="PR654"/>
      <c r="PS654"/>
      <c r="PT654"/>
      <c r="PU654"/>
      <c r="PV654"/>
      <c r="PW654"/>
      <c r="PX654"/>
      <c r="PY654"/>
      <c r="PZ654"/>
      <c r="QA654"/>
      <c r="QB654"/>
      <c r="QC654"/>
      <c r="QD654"/>
      <c r="QE654"/>
      <c r="QF654"/>
      <c r="QG654"/>
      <c r="QH654"/>
      <c r="QI654"/>
      <c r="QJ654"/>
      <c r="QK654"/>
      <c r="QL654"/>
      <c r="QM654"/>
      <c r="QN654"/>
      <c r="QO654"/>
      <c r="QP654"/>
      <c r="QQ654"/>
      <c r="QR654"/>
      <c r="QS654"/>
      <c r="QT654"/>
      <c r="QU654"/>
      <c r="QV654"/>
      <c r="QW654"/>
      <c r="QX654"/>
      <c r="QY654"/>
      <c r="QZ654"/>
      <c r="RA654"/>
      <c r="RB654"/>
      <c r="RC654"/>
      <c r="RD654"/>
      <c r="RE654"/>
      <c r="RF654"/>
      <c r="RG654"/>
      <c r="RH654"/>
      <c r="RI654"/>
      <c r="RJ654"/>
      <c r="RK654"/>
      <c r="RL654"/>
      <c r="RM654"/>
      <c r="RN654"/>
      <c r="RO654"/>
      <c r="RP654"/>
      <c r="RQ654"/>
      <c r="RR654"/>
      <c r="RS654"/>
      <c r="RT654"/>
      <c r="RU654"/>
      <c r="RV654"/>
      <c r="RW654"/>
      <c r="RX654"/>
      <c r="RY654"/>
      <c r="RZ654"/>
      <c r="SA654"/>
      <c r="SB654"/>
      <c r="SC654"/>
      <c r="SD654"/>
      <c r="SE654"/>
      <c r="SF654"/>
      <c r="SG654"/>
      <c r="SH654"/>
      <c r="SI654"/>
      <c r="SJ654"/>
      <c r="SK654"/>
      <c r="SL654"/>
      <c r="SM654"/>
      <c r="SN654"/>
      <c r="SO654"/>
      <c r="SP654"/>
      <c r="SQ654"/>
      <c r="SR654"/>
      <c r="SS654"/>
      <c r="ST654"/>
      <c r="SU654"/>
      <c r="SV654"/>
      <c r="SW654"/>
      <c r="SX654"/>
      <c r="SY654"/>
      <c r="SZ654"/>
      <c r="TA654"/>
      <c r="TB654"/>
      <c r="TC654"/>
      <c r="TD654"/>
      <c r="TE654"/>
      <c r="TF654"/>
      <c r="TG654"/>
      <c r="TH654"/>
      <c r="TI654"/>
      <c r="TJ654"/>
      <c r="TK654"/>
      <c r="TL654"/>
      <c r="TM654"/>
      <c r="TN654"/>
      <c r="TO654"/>
      <c r="TP654"/>
      <c r="TQ654"/>
      <c r="TR654"/>
      <c r="TS654"/>
      <c r="TT654"/>
      <c r="TU654"/>
      <c r="TV654"/>
      <c r="TW654"/>
      <c r="TX654"/>
      <c r="TY654"/>
      <c r="TZ654"/>
      <c r="UA654"/>
      <c r="UB654"/>
      <c r="UC654"/>
      <c r="UD654"/>
      <c r="UE654"/>
      <c r="UF654"/>
      <c r="UG654"/>
      <c r="UH654"/>
      <c r="UI654"/>
      <c r="UJ654"/>
      <c r="UK654"/>
      <c r="UL654"/>
      <c r="UM654"/>
      <c r="UN654"/>
      <c r="UO654"/>
      <c r="UP654"/>
      <c r="UQ654"/>
      <c r="UR654"/>
      <c r="US654"/>
      <c r="UT654"/>
      <c r="UU654"/>
      <c r="UV654"/>
      <c r="UW654"/>
      <c r="UX654"/>
      <c r="UY654"/>
      <c r="UZ654"/>
      <c r="VA654"/>
      <c r="VB654"/>
      <c r="VC654"/>
      <c r="VD654"/>
      <c r="VE654"/>
      <c r="VF654"/>
      <c r="VG654"/>
      <c r="VH654"/>
      <c r="VI654"/>
      <c r="VJ654"/>
      <c r="VK654"/>
      <c r="VL654"/>
      <c r="VM654"/>
      <c r="VN654"/>
      <c r="VO654"/>
      <c r="VP654"/>
      <c r="VQ654"/>
      <c r="VR654"/>
      <c r="VS654"/>
      <c r="VT654"/>
      <c r="VU654"/>
      <c r="VV654"/>
      <c r="VW654"/>
      <c r="VX654"/>
      <c r="VY654"/>
      <c r="VZ654"/>
      <c r="WA654"/>
      <c r="WB654"/>
      <c r="WC654"/>
      <c r="WD654"/>
      <c r="WE654"/>
      <c r="WF654"/>
      <c r="WG654"/>
      <c r="WH654"/>
      <c r="WI654"/>
      <c r="WJ654"/>
      <c r="WK654"/>
      <c r="WL654"/>
      <c r="WM654"/>
      <c r="WN654"/>
      <c r="WO654"/>
      <c r="WP654"/>
      <c r="WQ654"/>
      <c r="WR654"/>
      <c r="WS654"/>
      <c r="WT654"/>
      <c r="WU654"/>
      <c r="WV654"/>
      <c r="WW654"/>
      <c r="WX654"/>
      <c r="WY654"/>
      <c r="WZ654"/>
      <c r="XA654"/>
      <c r="XB654"/>
      <c r="XC654"/>
      <c r="XD654"/>
      <c r="XE654"/>
      <c r="XF654"/>
      <c r="XG654"/>
      <c r="XH654"/>
      <c r="XI654"/>
      <c r="XJ654"/>
      <c r="XK654"/>
      <c r="XL654"/>
      <c r="XM654"/>
      <c r="XN654"/>
      <c r="XO654"/>
      <c r="XP654"/>
      <c r="XQ654"/>
      <c r="XR654"/>
      <c r="XS654"/>
      <c r="XT654"/>
      <c r="XU654"/>
      <c r="XV654"/>
      <c r="XW654"/>
      <c r="XX654"/>
      <c r="XY654"/>
      <c r="XZ654"/>
      <c r="YA654"/>
      <c r="YB654"/>
      <c r="YC654"/>
      <c r="YD654"/>
      <c r="YE654"/>
      <c r="YF654"/>
      <c r="YG654"/>
      <c r="YH654"/>
      <c r="YI654"/>
      <c r="YJ654"/>
      <c r="YK654"/>
      <c r="YL654"/>
      <c r="YM654"/>
      <c r="YN654"/>
      <c r="YO654"/>
      <c r="YP654"/>
      <c r="YQ654"/>
      <c r="YR654"/>
      <c r="YS654"/>
      <c r="YT654"/>
      <c r="YU654"/>
      <c r="YV654"/>
      <c r="YW654"/>
      <c r="YX654"/>
      <c r="YY654"/>
      <c r="YZ654"/>
      <c r="ZA654"/>
      <c r="ZB654"/>
      <c r="ZC654"/>
      <c r="ZD654"/>
      <c r="ZE654"/>
      <c r="ZF654"/>
      <c r="ZG654"/>
      <c r="ZH654"/>
      <c r="ZI654"/>
      <c r="ZJ654"/>
      <c r="ZK654"/>
      <c r="ZL654"/>
      <c r="ZM654"/>
      <c r="ZN654"/>
      <c r="ZO654"/>
      <c r="ZP654"/>
      <c r="ZQ654"/>
      <c r="ZR654"/>
      <c r="ZS654"/>
      <c r="ZT654"/>
      <c r="ZU654"/>
      <c r="ZV654"/>
      <c r="ZW654"/>
      <c r="ZX654"/>
      <c r="ZY654"/>
      <c r="ZZ654"/>
      <c r="AAA654"/>
      <c r="AAB654"/>
      <c r="AAC654"/>
      <c r="AAD654"/>
      <c r="AAE654"/>
      <c r="AAF654"/>
      <c r="AAG654"/>
      <c r="AAH654"/>
      <c r="AAI654"/>
      <c r="AAJ654"/>
      <c r="AAK654"/>
      <c r="AAL654"/>
      <c r="AAM654"/>
      <c r="AAN654"/>
      <c r="AAO654"/>
      <c r="AAP654"/>
      <c r="AAQ654"/>
      <c r="AAR654"/>
      <c r="AAS654"/>
      <c r="AAT654"/>
      <c r="AAU654"/>
      <c r="AAV654"/>
      <c r="AAW654"/>
      <c r="AAX654"/>
      <c r="AAY654"/>
      <c r="AAZ654"/>
      <c r="ABA654"/>
      <c r="ABB654"/>
      <c r="ABC654"/>
      <c r="ABD654"/>
      <c r="ABE654"/>
      <c r="ABF654"/>
      <c r="ABG654"/>
      <c r="ABH654"/>
      <c r="ABI654"/>
      <c r="ABJ654"/>
      <c r="ABK654"/>
      <c r="ABL654"/>
      <c r="ABM654"/>
      <c r="ABN654"/>
      <c r="ABO654"/>
      <c r="ABP654"/>
      <c r="ABQ654"/>
      <c r="ABR654"/>
      <c r="ABS654"/>
      <c r="ABT654"/>
      <c r="ABU654"/>
      <c r="ABV654"/>
      <c r="ABW654"/>
      <c r="ABX654"/>
      <c r="ABY654"/>
      <c r="ABZ654"/>
      <c r="ACA654"/>
      <c r="ACB654"/>
      <c r="ACC654"/>
      <c r="ACD654"/>
      <c r="ACE654"/>
      <c r="ACF654"/>
      <c r="ACG654"/>
      <c r="ACH654"/>
      <c r="ACI654"/>
      <c r="ACJ654"/>
      <c r="ACK654"/>
      <c r="ACL654"/>
      <c r="ACM654"/>
      <c r="ACN654"/>
      <c r="ACO654"/>
      <c r="ACP654"/>
      <c r="ACQ654"/>
      <c r="ACR654"/>
      <c r="ACS654"/>
      <c r="ACT654"/>
      <c r="ACU654"/>
      <c r="ACV654"/>
      <c r="ACW654"/>
      <c r="ACX654"/>
      <c r="ACY654"/>
      <c r="ACZ654"/>
      <c r="ADA654"/>
      <c r="ADB654"/>
      <c r="ADC654"/>
      <c r="ADD654"/>
      <c r="ADE654"/>
      <c r="ADF654"/>
      <c r="ADG654"/>
      <c r="ADH654"/>
      <c r="ADI654"/>
      <c r="ADJ654"/>
      <c r="ADK654"/>
      <c r="ADL654"/>
      <c r="ADM654"/>
      <c r="ADN654"/>
      <c r="ADO654"/>
      <c r="ADP654"/>
      <c r="ADQ654"/>
      <c r="ADR654"/>
      <c r="ADS654"/>
      <c r="ADT654"/>
      <c r="ADU654"/>
      <c r="ADV654"/>
      <c r="ADW654"/>
      <c r="ADX654"/>
      <c r="ADY654"/>
      <c r="ADZ654"/>
      <c r="AEA654"/>
      <c r="AEB654"/>
      <c r="AEC654"/>
      <c r="AED654"/>
      <c r="AEE654"/>
      <c r="AEF654"/>
      <c r="AEG654"/>
      <c r="AEH654"/>
      <c r="AEI654"/>
      <c r="AEJ654"/>
      <c r="AEK654"/>
      <c r="AEL654"/>
      <c r="AEM654"/>
      <c r="AEN654"/>
      <c r="AEO654"/>
      <c r="AEP654"/>
      <c r="AEQ654"/>
      <c r="AER654"/>
      <c r="AES654"/>
      <c r="AET654"/>
      <c r="AEU654"/>
      <c r="AEV654"/>
      <c r="AEW654"/>
      <c r="AEX654"/>
      <c r="AEY654"/>
      <c r="AEZ654"/>
      <c r="AFA654"/>
      <c r="AFB654"/>
      <c r="AFC654"/>
      <c r="AFD654"/>
      <c r="AFE654"/>
      <c r="AFF654"/>
      <c r="AFG654"/>
      <c r="AFH654"/>
      <c r="AFI654"/>
      <c r="AFJ654"/>
      <c r="AFK654"/>
      <c r="AFL654"/>
      <c r="AFM654"/>
      <c r="AFN654"/>
      <c r="AFO654"/>
      <c r="AFP654"/>
      <c r="AFQ654"/>
      <c r="AFR654"/>
      <c r="AFS654"/>
      <c r="AFT654"/>
      <c r="AFU654"/>
      <c r="AFV654"/>
      <c r="AFW654"/>
      <c r="AFX654"/>
      <c r="AFY654"/>
      <c r="AFZ654"/>
      <c r="AGA654"/>
      <c r="AGB654"/>
      <c r="AGC654"/>
      <c r="AGD654"/>
      <c r="AGE654"/>
      <c r="AGF654"/>
      <c r="AGG654"/>
      <c r="AGH654"/>
      <c r="AGI654"/>
      <c r="AGJ654"/>
      <c r="AGK654"/>
      <c r="AGL654"/>
      <c r="AGM654"/>
      <c r="AGN654"/>
      <c r="AGO654"/>
      <c r="AGP654"/>
      <c r="AGQ654"/>
      <c r="AGR654"/>
      <c r="AGS654"/>
      <c r="AGT654"/>
      <c r="AGU654"/>
      <c r="AGV654"/>
      <c r="AGW654"/>
      <c r="AGX654"/>
      <c r="AGY654"/>
      <c r="AGZ654"/>
      <c r="AHA654"/>
      <c r="AHB654"/>
      <c r="AHC654"/>
      <c r="AHD654"/>
      <c r="AHE654"/>
      <c r="AHF654"/>
      <c r="AHG654"/>
      <c r="AHH654"/>
      <c r="AHI654"/>
      <c r="AHJ654"/>
      <c r="AHK654"/>
      <c r="AHL654"/>
      <c r="AHM654"/>
      <c r="AHN654"/>
      <c r="AHO654"/>
      <c r="AHP654"/>
      <c r="AHQ654"/>
      <c r="AHR654"/>
      <c r="AHS654"/>
      <c r="AHT654"/>
      <c r="AHU654"/>
      <c r="AHV654"/>
      <c r="AHW654"/>
      <c r="AHX654"/>
      <c r="AHY654"/>
      <c r="AHZ654"/>
      <c r="AIA654"/>
      <c r="AIB654"/>
      <c r="AIC654"/>
      <c r="AID654"/>
      <c r="AIE654"/>
      <c r="AIF654"/>
      <c r="AIG654"/>
      <c r="AIH654"/>
      <c r="AII654"/>
      <c r="AIJ654"/>
      <c r="AIK654"/>
      <c r="AIL654"/>
      <c r="AIM654"/>
      <c r="AIN654"/>
      <c r="AIO654"/>
      <c r="AIP654"/>
      <c r="AIQ654"/>
      <c r="AIR654"/>
      <c r="AIS654"/>
      <c r="AIT654"/>
      <c r="AIU654"/>
      <c r="AIV654"/>
      <c r="AIW654"/>
      <c r="AIX654"/>
      <c r="AIY654"/>
      <c r="AIZ654"/>
      <c r="AJA654"/>
      <c r="AJB654"/>
      <c r="AJC654"/>
      <c r="AJD654"/>
      <c r="AJE654"/>
      <c r="AJF654"/>
      <c r="AJG654"/>
      <c r="AJH654"/>
      <c r="AJI654"/>
      <c r="AJJ654"/>
      <c r="AJK654"/>
      <c r="AJL654"/>
      <c r="AJM654"/>
      <c r="AJN654"/>
      <c r="AJO654"/>
      <c r="AJP654"/>
      <c r="AJQ654"/>
      <c r="AJR654"/>
      <c r="AJS654"/>
      <c r="AJT654"/>
      <c r="AJU654"/>
      <c r="AJV654"/>
      <c r="AJW654"/>
      <c r="AJX654"/>
      <c r="AJY654"/>
      <c r="AJZ654"/>
      <c r="AKA654"/>
      <c r="AKB654"/>
      <c r="AKC654"/>
      <c r="AKD654"/>
      <c r="AKE654"/>
      <c r="AKF654"/>
      <c r="AKG654"/>
      <c r="AKH654"/>
      <c r="AKI654"/>
      <c r="AKJ654"/>
      <c r="AKK654"/>
      <c r="AKL654"/>
      <c r="AKM654"/>
      <c r="AKN654"/>
      <c r="AKO654"/>
      <c r="AKP654"/>
      <c r="AKQ654"/>
      <c r="AKR654"/>
      <c r="AKS654"/>
      <c r="AKT654"/>
      <c r="AKU654"/>
      <c r="AKV654"/>
      <c r="AKW654"/>
      <c r="AKX654"/>
      <c r="AKY654"/>
      <c r="AKZ654"/>
      <c r="ALA654"/>
      <c r="ALB654"/>
      <c r="ALC654"/>
      <c r="ALD654"/>
      <c r="ALE654"/>
      <c r="ALF654"/>
      <c r="ALG654"/>
      <c r="ALH654"/>
      <c r="ALI654"/>
      <c r="ALJ654"/>
      <c r="ALK654"/>
      <c r="ALL654"/>
      <c r="ALM654"/>
      <c r="ALN654"/>
      <c r="ALO654"/>
      <c r="ALP654"/>
      <c r="ALQ654"/>
      <c r="ALR654"/>
      <c r="ALS654"/>
      <c r="ALT654"/>
      <c r="ALU654"/>
      <c r="ALV654"/>
      <c r="ALW654"/>
      <c r="ALX654"/>
      <c r="ALY654"/>
      <c r="ALZ654"/>
      <c r="AMA654"/>
      <c r="AMB654"/>
      <c r="AMC654"/>
      <c r="AMD654"/>
      <c r="AME654"/>
      <c r="AMF654"/>
      <c r="AMG654"/>
      <c r="AMH654"/>
      <c r="AMI654"/>
      <c r="AMJ654"/>
    </row>
    <row r="655" spans="1:1024" ht="17.25" customHeight="1">
      <c r="A655" s="9"/>
      <c r="B655" s="8"/>
      <c r="C655" s="8"/>
      <c r="D655" s="6"/>
      <c r="E655" s="7"/>
      <c r="F655" s="5"/>
      <c r="G655" s="5"/>
      <c r="H655" s="5"/>
      <c r="I655" s="5"/>
      <c r="J655" s="5"/>
      <c r="K655" s="5"/>
      <c r="L655" s="5"/>
      <c r="M655" s="5"/>
      <c r="N655" s="5"/>
      <c r="O655" s="5"/>
      <c r="P655" s="5"/>
      <c r="Q655" s="5"/>
      <c r="R655" s="5"/>
      <c r="S655" s="5"/>
      <c r="T655" s="5"/>
      <c r="U655" s="5"/>
      <c r="V655" s="5"/>
      <c r="W655" s="5"/>
      <c r="X655" s="5"/>
      <c r="Y655" s="5"/>
      <c r="Z655" s="5"/>
      <c r="AA655" s="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c r="ME655"/>
      <c r="MF655"/>
      <c r="MG655"/>
      <c r="MH655"/>
      <c r="MI655"/>
      <c r="MJ655"/>
      <c r="MK655"/>
      <c r="ML655"/>
      <c r="MM655"/>
      <c r="MN655"/>
      <c r="MO655"/>
      <c r="MP655"/>
      <c r="MQ655"/>
      <c r="MR655"/>
      <c r="MS655"/>
      <c r="MT655"/>
      <c r="MU655"/>
      <c r="MV655"/>
      <c r="MW655"/>
      <c r="MX655"/>
      <c r="MY655"/>
      <c r="MZ655"/>
      <c r="NA655"/>
      <c r="NB655"/>
      <c r="NC655"/>
      <c r="ND655"/>
      <c r="NE655"/>
      <c r="NF655"/>
      <c r="NG655"/>
      <c r="NH655"/>
      <c r="NI655"/>
      <c r="NJ655"/>
      <c r="NK655"/>
      <c r="NL655"/>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c r="PL655"/>
      <c r="PM655"/>
      <c r="PN655"/>
      <c r="PO655"/>
      <c r="PP655"/>
      <c r="PQ655"/>
      <c r="PR655"/>
      <c r="PS655"/>
      <c r="PT655"/>
      <c r="PU655"/>
      <c r="PV655"/>
      <c r="PW655"/>
      <c r="PX655"/>
      <c r="PY655"/>
      <c r="PZ655"/>
      <c r="QA655"/>
      <c r="QB655"/>
      <c r="QC655"/>
      <c r="QD655"/>
      <c r="QE655"/>
      <c r="QF655"/>
      <c r="QG655"/>
      <c r="QH655"/>
      <c r="QI655"/>
      <c r="QJ655"/>
      <c r="QK655"/>
      <c r="QL655"/>
      <c r="QM655"/>
      <c r="QN655"/>
      <c r="QO655"/>
      <c r="QP655"/>
      <c r="QQ655"/>
      <c r="QR655"/>
      <c r="QS655"/>
      <c r="QT655"/>
      <c r="QU655"/>
      <c r="QV655"/>
      <c r="QW655"/>
      <c r="QX655"/>
      <c r="QY655"/>
      <c r="QZ655"/>
      <c r="RA655"/>
      <c r="RB655"/>
      <c r="RC655"/>
      <c r="RD655"/>
      <c r="RE655"/>
      <c r="RF655"/>
      <c r="RG655"/>
      <c r="RH655"/>
      <c r="RI655"/>
      <c r="RJ655"/>
      <c r="RK655"/>
      <c r="RL655"/>
      <c r="RM655"/>
      <c r="RN655"/>
      <c r="RO655"/>
      <c r="RP655"/>
      <c r="RQ655"/>
      <c r="RR655"/>
      <c r="RS655"/>
      <c r="RT655"/>
      <c r="RU655"/>
      <c r="RV655"/>
      <c r="RW655"/>
      <c r="RX655"/>
      <c r="RY655"/>
      <c r="RZ655"/>
      <c r="SA655"/>
      <c r="SB655"/>
      <c r="SC655"/>
      <c r="SD655"/>
      <c r="SE655"/>
      <c r="SF655"/>
      <c r="SG655"/>
      <c r="SH655"/>
      <c r="SI655"/>
      <c r="SJ655"/>
      <c r="SK655"/>
      <c r="SL655"/>
      <c r="SM655"/>
      <c r="SN655"/>
      <c r="SO655"/>
      <c r="SP655"/>
      <c r="SQ655"/>
      <c r="SR655"/>
      <c r="SS655"/>
      <c r="ST655"/>
      <c r="SU655"/>
      <c r="SV655"/>
      <c r="SW655"/>
      <c r="SX655"/>
      <c r="SY655"/>
      <c r="SZ655"/>
      <c r="TA655"/>
      <c r="TB655"/>
      <c r="TC655"/>
      <c r="TD655"/>
      <c r="TE655"/>
      <c r="TF655"/>
      <c r="TG655"/>
      <c r="TH655"/>
      <c r="TI655"/>
      <c r="TJ655"/>
      <c r="TK655"/>
      <c r="TL655"/>
      <c r="TM655"/>
      <c r="TN655"/>
      <c r="TO655"/>
      <c r="TP655"/>
      <c r="TQ655"/>
      <c r="TR655"/>
      <c r="TS655"/>
      <c r="TT655"/>
      <c r="TU655"/>
      <c r="TV655"/>
      <c r="TW655"/>
      <c r="TX655"/>
      <c r="TY655"/>
      <c r="TZ655"/>
      <c r="UA655"/>
      <c r="UB655"/>
      <c r="UC655"/>
      <c r="UD655"/>
      <c r="UE655"/>
      <c r="UF655"/>
      <c r="UG655"/>
      <c r="UH655"/>
      <c r="UI655"/>
      <c r="UJ655"/>
      <c r="UK655"/>
      <c r="UL655"/>
      <c r="UM655"/>
      <c r="UN655"/>
      <c r="UO655"/>
      <c r="UP655"/>
      <c r="UQ655"/>
      <c r="UR655"/>
      <c r="US655"/>
      <c r="UT655"/>
      <c r="UU655"/>
      <c r="UV655"/>
      <c r="UW655"/>
      <c r="UX655"/>
      <c r="UY655"/>
      <c r="UZ655"/>
      <c r="VA655"/>
      <c r="VB655"/>
      <c r="VC655"/>
      <c r="VD655"/>
      <c r="VE655"/>
      <c r="VF655"/>
      <c r="VG655"/>
      <c r="VH655"/>
      <c r="VI655"/>
      <c r="VJ655"/>
      <c r="VK655"/>
      <c r="VL655"/>
      <c r="VM655"/>
      <c r="VN655"/>
      <c r="VO655"/>
      <c r="VP655"/>
      <c r="VQ655"/>
      <c r="VR655"/>
      <c r="VS655"/>
      <c r="VT655"/>
      <c r="VU655"/>
      <c r="VV655"/>
      <c r="VW655"/>
      <c r="VX655"/>
      <c r="VY655"/>
      <c r="VZ655"/>
      <c r="WA655"/>
      <c r="WB655"/>
      <c r="WC655"/>
      <c r="WD655"/>
      <c r="WE655"/>
      <c r="WF655"/>
      <c r="WG655"/>
      <c r="WH655"/>
      <c r="WI655"/>
      <c r="WJ655"/>
      <c r="WK655"/>
      <c r="WL655"/>
      <c r="WM655"/>
      <c r="WN655"/>
      <c r="WO655"/>
      <c r="WP655"/>
      <c r="WQ655"/>
      <c r="WR655"/>
      <c r="WS655"/>
      <c r="WT655"/>
      <c r="WU655"/>
      <c r="WV655"/>
      <c r="WW655"/>
      <c r="WX655"/>
      <c r="WY655"/>
      <c r="WZ655"/>
      <c r="XA655"/>
      <c r="XB655"/>
      <c r="XC655"/>
      <c r="XD655"/>
      <c r="XE655"/>
      <c r="XF655"/>
      <c r="XG655"/>
      <c r="XH655"/>
      <c r="XI655"/>
      <c r="XJ655"/>
      <c r="XK655"/>
      <c r="XL655"/>
      <c r="XM655"/>
      <c r="XN655"/>
      <c r="XO655"/>
      <c r="XP655"/>
      <c r="XQ655"/>
      <c r="XR655"/>
      <c r="XS655"/>
      <c r="XT655"/>
      <c r="XU655"/>
      <c r="XV655"/>
      <c r="XW655"/>
      <c r="XX655"/>
      <c r="XY655"/>
      <c r="XZ655"/>
      <c r="YA655"/>
      <c r="YB655"/>
      <c r="YC655"/>
      <c r="YD655"/>
      <c r="YE655"/>
      <c r="YF655"/>
      <c r="YG655"/>
      <c r="YH655"/>
      <c r="YI655"/>
      <c r="YJ655"/>
      <c r="YK655"/>
      <c r="YL655"/>
      <c r="YM655"/>
      <c r="YN655"/>
      <c r="YO655"/>
      <c r="YP655"/>
      <c r="YQ655"/>
      <c r="YR655"/>
      <c r="YS655"/>
      <c r="YT655"/>
      <c r="YU655"/>
      <c r="YV655"/>
      <c r="YW655"/>
      <c r="YX655"/>
      <c r="YY655"/>
      <c r="YZ655"/>
      <c r="ZA655"/>
      <c r="ZB655"/>
      <c r="ZC655"/>
      <c r="ZD655"/>
      <c r="ZE655"/>
      <c r="ZF655"/>
      <c r="ZG655"/>
      <c r="ZH655"/>
      <c r="ZI655"/>
      <c r="ZJ655"/>
      <c r="ZK655"/>
      <c r="ZL655"/>
      <c r="ZM655"/>
      <c r="ZN655"/>
      <c r="ZO655"/>
      <c r="ZP655"/>
      <c r="ZQ655"/>
      <c r="ZR655"/>
      <c r="ZS655"/>
      <c r="ZT655"/>
      <c r="ZU655"/>
      <c r="ZV655"/>
      <c r="ZW655"/>
      <c r="ZX655"/>
      <c r="ZY655"/>
      <c r="ZZ655"/>
      <c r="AAA655"/>
      <c r="AAB655"/>
      <c r="AAC655"/>
      <c r="AAD655"/>
      <c r="AAE655"/>
      <c r="AAF655"/>
      <c r="AAG655"/>
      <c r="AAH655"/>
      <c r="AAI655"/>
      <c r="AAJ655"/>
      <c r="AAK655"/>
      <c r="AAL655"/>
      <c r="AAM655"/>
      <c r="AAN655"/>
      <c r="AAO655"/>
      <c r="AAP655"/>
      <c r="AAQ655"/>
      <c r="AAR655"/>
      <c r="AAS655"/>
      <c r="AAT655"/>
      <c r="AAU655"/>
      <c r="AAV655"/>
      <c r="AAW655"/>
      <c r="AAX655"/>
      <c r="AAY655"/>
      <c r="AAZ655"/>
      <c r="ABA655"/>
      <c r="ABB655"/>
      <c r="ABC655"/>
      <c r="ABD655"/>
      <c r="ABE655"/>
      <c r="ABF655"/>
      <c r="ABG655"/>
      <c r="ABH655"/>
      <c r="ABI655"/>
      <c r="ABJ655"/>
      <c r="ABK655"/>
      <c r="ABL655"/>
      <c r="ABM655"/>
      <c r="ABN655"/>
      <c r="ABO655"/>
      <c r="ABP655"/>
      <c r="ABQ655"/>
      <c r="ABR655"/>
      <c r="ABS655"/>
      <c r="ABT655"/>
      <c r="ABU655"/>
      <c r="ABV655"/>
      <c r="ABW655"/>
      <c r="ABX655"/>
      <c r="ABY655"/>
      <c r="ABZ655"/>
      <c r="ACA655"/>
      <c r="ACB655"/>
      <c r="ACC655"/>
      <c r="ACD655"/>
      <c r="ACE655"/>
      <c r="ACF655"/>
      <c r="ACG655"/>
      <c r="ACH655"/>
      <c r="ACI655"/>
      <c r="ACJ655"/>
      <c r="ACK655"/>
      <c r="ACL655"/>
      <c r="ACM655"/>
      <c r="ACN655"/>
      <c r="ACO655"/>
      <c r="ACP655"/>
      <c r="ACQ655"/>
      <c r="ACR655"/>
      <c r="ACS655"/>
      <c r="ACT655"/>
      <c r="ACU655"/>
      <c r="ACV655"/>
      <c r="ACW655"/>
      <c r="ACX655"/>
      <c r="ACY655"/>
      <c r="ACZ655"/>
      <c r="ADA655"/>
      <c r="ADB655"/>
      <c r="ADC655"/>
      <c r="ADD655"/>
      <c r="ADE655"/>
      <c r="ADF655"/>
      <c r="ADG655"/>
      <c r="ADH655"/>
      <c r="ADI655"/>
      <c r="ADJ655"/>
      <c r="ADK655"/>
      <c r="ADL655"/>
      <c r="ADM655"/>
      <c r="ADN655"/>
      <c r="ADO655"/>
      <c r="ADP655"/>
      <c r="ADQ655"/>
      <c r="ADR655"/>
      <c r="ADS655"/>
      <c r="ADT655"/>
      <c r="ADU655"/>
      <c r="ADV655"/>
      <c r="ADW655"/>
      <c r="ADX655"/>
      <c r="ADY655"/>
      <c r="ADZ655"/>
      <c r="AEA655"/>
      <c r="AEB655"/>
      <c r="AEC655"/>
      <c r="AED655"/>
      <c r="AEE655"/>
      <c r="AEF655"/>
      <c r="AEG655"/>
      <c r="AEH655"/>
      <c r="AEI655"/>
      <c r="AEJ655"/>
      <c r="AEK655"/>
      <c r="AEL655"/>
      <c r="AEM655"/>
      <c r="AEN655"/>
      <c r="AEO655"/>
      <c r="AEP655"/>
      <c r="AEQ655"/>
      <c r="AER655"/>
      <c r="AES655"/>
      <c r="AET655"/>
      <c r="AEU655"/>
      <c r="AEV655"/>
      <c r="AEW655"/>
      <c r="AEX655"/>
      <c r="AEY655"/>
      <c r="AEZ655"/>
      <c r="AFA655"/>
      <c r="AFB655"/>
      <c r="AFC655"/>
      <c r="AFD655"/>
      <c r="AFE655"/>
      <c r="AFF655"/>
      <c r="AFG655"/>
      <c r="AFH655"/>
      <c r="AFI655"/>
      <c r="AFJ655"/>
      <c r="AFK655"/>
      <c r="AFL655"/>
      <c r="AFM655"/>
      <c r="AFN655"/>
      <c r="AFO655"/>
      <c r="AFP655"/>
      <c r="AFQ655"/>
      <c r="AFR655"/>
      <c r="AFS655"/>
      <c r="AFT655"/>
      <c r="AFU655"/>
      <c r="AFV655"/>
      <c r="AFW655"/>
      <c r="AFX655"/>
      <c r="AFY655"/>
      <c r="AFZ655"/>
      <c r="AGA655"/>
      <c r="AGB655"/>
      <c r="AGC655"/>
      <c r="AGD655"/>
      <c r="AGE655"/>
      <c r="AGF655"/>
      <c r="AGG655"/>
      <c r="AGH655"/>
      <c r="AGI655"/>
      <c r="AGJ655"/>
      <c r="AGK655"/>
      <c r="AGL655"/>
      <c r="AGM655"/>
      <c r="AGN655"/>
      <c r="AGO655"/>
      <c r="AGP655"/>
      <c r="AGQ655"/>
      <c r="AGR655"/>
      <c r="AGS655"/>
      <c r="AGT655"/>
      <c r="AGU655"/>
      <c r="AGV655"/>
      <c r="AGW655"/>
      <c r="AGX655"/>
      <c r="AGY655"/>
      <c r="AGZ655"/>
      <c r="AHA655"/>
      <c r="AHB655"/>
      <c r="AHC655"/>
      <c r="AHD655"/>
      <c r="AHE655"/>
      <c r="AHF655"/>
      <c r="AHG655"/>
      <c r="AHH655"/>
      <c r="AHI655"/>
      <c r="AHJ655"/>
      <c r="AHK655"/>
      <c r="AHL655"/>
      <c r="AHM655"/>
      <c r="AHN655"/>
      <c r="AHO655"/>
      <c r="AHP655"/>
      <c r="AHQ655"/>
      <c r="AHR655"/>
      <c r="AHS655"/>
      <c r="AHT655"/>
      <c r="AHU655"/>
      <c r="AHV655"/>
      <c r="AHW655"/>
      <c r="AHX655"/>
      <c r="AHY655"/>
      <c r="AHZ655"/>
      <c r="AIA655"/>
      <c r="AIB655"/>
      <c r="AIC655"/>
      <c r="AID655"/>
      <c r="AIE655"/>
      <c r="AIF655"/>
      <c r="AIG655"/>
      <c r="AIH655"/>
      <c r="AII655"/>
      <c r="AIJ655"/>
      <c r="AIK655"/>
      <c r="AIL655"/>
      <c r="AIM655"/>
      <c r="AIN655"/>
      <c r="AIO655"/>
      <c r="AIP655"/>
      <c r="AIQ655"/>
      <c r="AIR655"/>
      <c r="AIS655"/>
      <c r="AIT655"/>
      <c r="AIU655"/>
      <c r="AIV655"/>
      <c r="AIW655"/>
      <c r="AIX655"/>
      <c r="AIY655"/>
      <c r="AIZ655"/>
      <c r="AJA655"/>
      <c r="AJB655"/>
      <c r="AJC655"/>
      <c r="AJD655"/>
      <c r="AJE655"/>
      <c r="AJF655"/>
      <c r="AJG655"/>
      <c r="AJH655"/>
      <c r="AJI655"/>
      <c r="AJJ655"/>
      <c r="AJK655"/>
      <c r="AJL655"/>
      <c r="AJM655"/>
      <c r="AJN655"/>
      <c r="AJO655"/>
      <c r="AJP655"/>
      <c r="AJQ655"/>
      <c r="AJR655"/>
      <c r="AJS655"/>
      <c r="AJT655"/>
      <c r="AJU655"/>
      <c r="AJV655"/>
      <c r="AJW655"/>
      <c r="AJX655"/>
      <c r="AJY655"/>
      <c r="AJZ655"/>
      <c r="AKA655"/>
      <c r="AKB655"/>
      <c r="AKC655"/>
      <c r="AKD655"/>
      <c r="AKE655"/>
      <c r="AKF655"/>
      <c r="AKG655"/>
      <c r="AKH655"/>
      <c r="AKI655"/>
      <c r="AKJ655"/>
      <c r="AKK655"/>
      <c r="AKL655"/>
      <c r="AKM655"/>
      <c r="AKN655"/>
      <c r="AKO655"/>
      <c r="AKP655"/>
      <c r="AKQ655"/>
      <c r="AKR655"/>
      <c r="AKS655"/>
      <c r="AKT655"/>
      <c r="AKU655"/>
      <c r="AKV655"/>
      <c r="AKW655"/>
      <c r="AKX655"/>
      <c r="AKY655"/>
      <c r="AKZ655"/>
      <c r="ALA655"/>
      <c r="ALB655"/>
      <c r="ALC655"/>
      <c r="ALD655"/>
      <c r="ALE655"/>
      <c r="ALF655"/>
      <c r="ALG655"/>
      <c r="ALH655"/>
      <c r="ALI655"/>
      <c r="ALJ655"/>
      <c r="ALK655"/>
      <c r="ALL655"/>
      <c r="ALM655"/>
      <c r="ALN655"/>
      <c r="ALO655"/>
      <c r="ALP655"/>
      <c r="ALQ655"/>
      <c r="ALR655"/>
      <c r="ALS655"/>
      <c r="ALT655"/>
      <c r="ALU655"/>
      <c r="ALV655"/>
      <c r="ALW655"/>
      <c r="ALX655"/>
      <c r="ALY655"/>
      <c r="ALZ655"/>
      <c r="AMA655"/>
      <c r="AMB655"/>
      <c r="AMC655"/>
      <c r="AMD655"/>
      <c r="AME655"/>
      <c r="AMF655"/>
      <c r="AMG655"/>
      <c r="AMH655"/>
      <c r="AMI655"/>
      <c r="AMJ655"/>
    </row>
    <row r="656" spans="1:1024" ht="17.25" customHeight="1">
      <c r="A656" s="9"/>
      <c r="B656" s="8"/>
      <c r="C656" s="8"/>
      <c r="D656" s="6"/>
      <c r="E656" s="7"/>
      <c r="F656" s="5"/>
      <c r="G656" s="5"/>
      <c r="H656" s="5"/>
      <c r="I656" s="5"/>
      <c r="J656" s="5"/>
      <c r="K656" s="5"/>
      <c r="L656" s="5"/>
      <c r="M656" s="5"/>
      <c r="N656" s="5"/>
      <c r="O656" s="5"/>
      <c r="P656" s="5"/>
      <c r="Q656" s="5"/>
      <c r="R656" s="5"/>
      <c r="S656" s="5"/>
      <c r="T656" s="5"/>
      <c r="U656" s="5"/>
      <c r="V656" s="5"/>
      <c r="W656" s="5"/>
      <c r="X656" s="5"/>
      <c r="Y656" s="5"/>
      <c r="Z656" s="5"/>
      <c r="AA656" s="5"/>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c r="PL656"/>
      <c r="PM656"/>
      <c r="PN656"/>
      <c r="PO656"/>
      <c r="PP656"/>
      <c r="PQ656"/>
      <c r="PR656"/>
      <c r="PS656"/>
      <c r="PT656"/>
      <c r="PU656"/>
      <c r="PV656"/>
      <c r="PW656"/>
      <c r="PX656"/>
      <c r="PY656"/>
      <c r="PZ656"/>
      <c r="QA656"/>
      <c r="QB656"/>
      <c r="QC656"/>
      <c r="QD656"/>
      <c r="QE656"/>
      <c r="QF656"/>
      <c r="QG656"/>
      <c r="QH656"/>
      <c r="QI656"/>
      <c r="QJ656"/>
      <c r="QK656"/>
      <c r="QL656"/>
      <c r="QM656"/>
      <c r="QN656"/>
      <c r="QO656"/>
      <c r="QP656"/>
      <c r="QQ656"/>
      <c r="QR656"/>
      <c r="QS656"/>
      <c r="QT656"/>
      <c r="QU656"/>
      <c r="QV656"/>
      <c r="QW656"/>
      <c r="QX656"/>
      <c r="QY656"/>
      <c r="QZ656"/>
      <c r="RA656"/>
      <c r="RB656"/>
      <c r="RC656"/>
      <c r="RD656"/>
      <c r="RE656"/>
      <c r="RF656"/>
      <c r="RG656"/>
      <c r="RH656"/>
      <c r="RI656"/>
      <c r="RJ656"/>
      <c r="RK656"/>
      <c r="RL656"/>
      <c r="RM656"/>
      <c r="RN656"/>
      <c r="RO656"/>
      <c r="RP656"/>
      <c r="RQ656"/>
      <c r="RR656"/>
      <c r="RS656"/>
      <c r="RT656"/>
      <c r="RU656"/>
      <c r="RV656"/>
      <c r="RW656"/>
      <c r="RX656"/>
      <c r="RY656"/>
      <c r="RZ656"/>
      <c r="SA656"/>
      <c r="SB656"/>
      <c r="SC656"/>
      <c r="SD656"/>
      <c r="SE656"/>
      <c r="SF656"/>
      <c r="SG656"/>
      <c r="SH656"/>
      <c r="SI656"/>
      <c r="SJ656"/>
      <c r="SK656"/>
      <c r="SL656"/>
      <c r="SM656"/>
      <c r="SN656"/>
      <c r="SO656"/>
      <c r="SP656"/>
      <c r="SQ656"/>
      <c r="SR656"/>
      <c r="SS656"/>
      <c r="ST656"/>
      <c r="SU656"/>
      <c r="SV656"/>
      <c r="SW656"/>
      <c r="SX656"/>
      <c r="SY656"/>
      <c r="SZ656"/>
      <c r="TA656"/>
      <c r="TB656"/>
      <c r="TC656"/>
      <c r="TD656"/>
      <c r="TE656"/>
      <c r="TF656"/>
      <c r="TG656"/>
      <c r="TH656"/>
      <c r="TI656"/>
      <c r="TJ656"/>
      <c r="TK656"/>
      <c r="TL656"/>
      <c r="TM656"/>
      <c r="TN656"/>
      <c r="TO656"/>
      <c r="TP656"/>
      <c r="TQ656"/>
      <c r="TR656"/>
      <c r="TS656"/>
      <c r="TT656"/>
      <c r="TU656"/>
      <c r="TV656"/>
      <c r="TW656"/>
      <c r="TX656"/>
      <c r="TY656"/>
      <c r="TZ656"/>
      <c r="UA656"/>
      <c r="UB656"/>
      <c r="UC656"/>
      <c r="UD656"/>
      <c r="UE656"/>
      <c r="UF656"/>
      <c r="UG656"/>
      <c r="UH656"/>
      <c r="UI656"/>
      <c r="UJ656"/>
      <c r="UK656"/>
      <c r="UL656"/>
      <c r="UM656"/>
      <c r="UN656"/>
      <c r="UO656"/>
      <c r="UP656"/>
      <c r="UQ656"/>
      <c r="UR656"/>
      <c r="US656"/>
      <c r="UT656"/>
      <c r="UU656"/>
      <c r="UV656"/>
      <c r="UW656"/>
      <c r="UX656"/>
      <c r="UY656"/>
      <c r="UZ656"/>
      <c r="VA656"/>
      <c r="VB656"/>
      <c r="VC656"/>
      <c r="VD656"/>
      <c r="VE656"/>
      <c r="VF656"/>
      <c r="VG656"/>
      <c r="VH656"/>
      <c r="VI656"/>
      <c r="VJ656"/>
      <c r="VK656"/>
      <c r="VL656"/>
      <c r="VM656"/>
      <c r="VN656"/>
      <c r="VO656"/>
      <c r="VP656"/>
      <c r="VQ656"/>
      <c r="VR656"/>
      <c r="VS656"/>
      <c r="VT656"/>
      <c r="VU656"/>
      <c r="VV656"/>
      <c r="VW656"/>
      <c r="VX656"/>
      <c r="VY656"/>
      <c r="VZ656"/>
      <c r="WA656"/>
      <c r="WB656"/>
      <c r="WC656"/>
      <c r="WD656"/>
      <c r="WE656"/>
      <c r="WF656"/>
      <c r="WG656"/>
      <c r="WH656"/>
      <c r="WI656"/>
      <c r="WJ656"/>
      <c r="WK656"/>
      <c r="WL656"/>
      <c r="WM656"/>
      <c r="WN656"/>
      <c r="WO656"/>
      <c r="WP656"/>
      <c r="WQ656"/>
      <c r="WR656"/>
      <c r="WS656"/>
      <c r="WT656"/>
      <c r="WU656"/>
      <c r="WV656"/>
      <c r="WW656"/>
      <c r="WX656"/>
      <c r="WY656"/>
      <c r="WZ656"/>
      <c r="XA656"/>
      <c r="XB656"/>
      <c r="XC656"/>
      <c r="XD656"/>
      <c r="XE656"/>
      <c r="XF656"/>
      <c r="XG656"/>
      <c r="XH656"/>
      <c r="XI656"/>
      <c r="XJ656"/>
      <c r="XK656"/>
      <c r="XL656"/>
      <c r="XM656"/>
      <c r="XN656"/>
      <c r="XO656"/>
      <c r="XP656"/>
      <c r="XQ656"/>
      <c r="XR656"/>
      <c r="XS656"/>
      <c r="XT656"/>
      <c r="XU656"/>
      <c r="XV656"/>
      <c r="XW656"/>
      <c r="XX656"/>
      <c r="XY656"/>
      <c r="XZ656"/>
      <c r="YA656"/>
      <c r="YB656"/>
      <c r="YC656"/>
      <c r="YD656"/>
      <c r="YE656"/>
      <c r="YF656"/>
      <c r="YG656"/>
      <c r="YH656"/>
      <c r="YI656"/>
      <c r="YJ656"/>
      <c r="YK656"/>
      <c r="YL656"/>
      <c r="YM656"/>
      <c r="YN656"/>
      <c r="YO656"/>
      <c r="YP656"/>
      <c r="YQ656"/>
      <c r="YR656"/>
      <c r="YS656"/>
      <c r="YT656"/>
      <c r="YU656"/>
      <c r="YV656"/>
      <c r="YW656"/>
      <c r="YX656"/>
      <c r="YY656"/>
      <c r="YZ656"/>
      <c r="ZA656"/>
      <c r="ZB656"/>
      <c r="ZC656"/>
      <c r="ZD656"/>
      <c r="ZE656"/>
      <c r="ZF656"/>
      <c r="ZG656"/>
      <c r="ZH656"/>
      <c r="ZI656"/>
      <c r="ZJ656"/>
      <c r="ZK656"/>
      <c r="ZL656"/>
      <c r="ZM656"/>
      <c r="ZN656"/>
      <c r="ZO656"/>
      <c r="ZP656"/>
      <c r="ZQ656"/>
      <c r="ZR656"/>
      <c r="ZS656"/>
      <c r="ZT656"/>
      <c r="ZU656"/>
      <c r="ZV656"/>
      <c r="ZW656"/>
      <c r="ZX656"/>
      <c r="ZY656"/>
      <c r="ZZ656"/>
      <c r="AAA656"/>
      <c r="AAB656"/>
      <c r="AAC656"/>
      <c r="AAD656"/>
      <c r="AAE656"/>
      <c r="AAF656"/>
      <c r="AAG656"/>
      <c r="AAH656"/>
      <c r="AAI656"/>
      <c r="AAJ656"/>
      <c r="AAK656"/>
      <c r="AAL656"/>
      <c r="AAM656"/>
      <c r="AAN656"/>
      <c r="AAO656"/>
      <c r="AAP656"/>
      <c r="AAQ656"/>
      <c r="AAR656"/>
      <c r="AAS656"/>
      <c r="AAT656"/>
      <c r="AAU656"/>
      <c r="AAV656"/>
      <c r="AAW656"/>
      <c r="AAX656"/>
      <c r="AAY656"/>
      <c r="AAZ656"/>
      <c r="ABA656"/>
      <c r="ABB656"/>
      <c r="ABC656"/>
      <c r="ABD656"/>
      <c r="ABE656"/>
      <c r="ABF656"/>
      <c r="ABG656"/>
      <c r="ABH656"/>
      <c r="ABI656"/>
      <c r="ABJ656"/>
      <c r="ABK656"/>
      <c r="ABL656"/>
      <c r="ABM656"/>
      <c r="ABN656"/>
      <c r="ABO656"/>
      <c r="ABP656"/>
      <c r="ABQ656"/>
      <c r="ABR656"/>
      <c r="ABS656"/>
      <c r="ABT656"/>
      <c r="ABU656"/>
      <c r="ABV656"/>
      <c r="ABW656"/>
      <c r="ABX656"/>
      <c r="ABY656"/>
      <c r="ABZ656"/>
      <c r="ACA656"/>
      <c r="ACB656"/>
      <c r="ACC656"/>
      <c r="ACD656"/>
      <c r="ACE656"/>
      <c r="ACF656"/>
      <c r="ACG656"/>
      <c r="ACH656"/>
      <c r="ACI656"/>
      <c r="ACJ656"/>
      <c r="ACK656"/>
      <c r="ACL656"/>
      <c r="ACM656"/>
      <c r="ACN656"/>
      <c r="ACO656"/>
      <c r="ACP656"/>
      <c r="ACQ656"/>
      <c r="ACR656"/>
      <c r="ACS656"/>
      <c r="ACT656"/>
      <c r="ACU656"/>
      <c r="ACV656"/>
      <c r="ACW656"/>
      <c r="ACX656"/>
      <c r="ACY656"/>
      <c r="ACZ656"/>
      <c r="ADA656"/>
      <c r="ADB656"/>
      <c r="ADC656"/>
      <c r="ADD656"/>
      <c r="ADE656"/>
      <c r="ADF656"/>
      <c r="ADG656"/>
      <c r="ADH656"/>
      <c r="ADI656"/>
      <c r="ADJ656"/>
      <c r="ADK656"/>
      <c r="ADL656"/>
      <c r="ADM656"/>
      <c r="ADN656"/>
      <c r="ADO656"/>
      <c r="ADP656"/>
      <c r="ADQ656"/>
      <c r="ADR656"/>
      <c r="ADS656"/>
      <c r="ADT656"/>
      <c r="ADU656"/>
      <c r="ADV656"/>
      <c r="ADW656"/>
      <c r="ADX656"/>
      <c r="ADY656"/>
      <c r="ADZ656"/>
      <c r="AEA656"/>
      <c r="AEB656"/>
      <c r="AEC656"/>
      <c r="AED656"/>
      <c r="AEE656"/>
      <c r="AEF656"/>
      <c r="AEG656"/>
      <c r="AEH656"/>
      <c r="AEI656"/>
      <c r="AEJ656"/>
      <c r="AEK656"/>
      <c r="AEL656"/>
      <c r="AEM656"/>
      <c r="AEN656"/>
      <c r="AEO656"/>
      <c r="AEP656"/>
      <c r="AEQ656"/>
      <c r="AER656"/>
      <c r="AES656"/>
      <c r="AET656"/>
      <c r="AEU656"/>
      <c r="AEV656"/>
      <c r="AEW656"/>
      <c r="AEX656"/>
      <c r="AEY656"/>
      <c r="AEZ656"/>
      <c r="AFA656"/>
      <c r="AFB656"/>
      <c r="AFC656"/>
      <c r="AFD656"/>
      <c r="AFE656"/>
      <c r="AFF656"/>
      <c r="AFG656"/>
      <c r="AFH656"/>
      <c r="AFI656"/>
      <c r="AFJ656"/>
      <c r="AFK656"/>
      <c r="AFL656"/>
      <c r="AFM656"/>
      <c r="AFN656"/>
      <c r="AFO656"/>
      <c r="AFP656"/>
      <c r="AFQ656"/>
      <c r="AFR656"/>
      <c r="AFS656"/>
      <c r="AFT656"/>
      <c r="AFU656"/>
      <c r="AFV656"/>
      <c r="AFW656"/>
      <c r="AFX656"/>
      <c r="AFY656"/>
      <c r="AFZ656"/>
      <c r="AGA656"/>
      <c r="AGB656"/>
      <c r="AGC656"/>
      <c r="AGD656"/>
      <c r="AGE656"/>
      <c r="AGF656"/>
      <c r="AGG656"/>
      <c r="AGH656"/>
      <c r="AGI656"/>
      <c r="AGJ656"/>
      <c r="AGK656"/>
      <c r="AGL656"/>
      <c r="AGM656"/>
      <c r="AGN656"/>
      <c r="AGO656"/>
      <c r="AGP656"/>
      <c r="AGQ656"/>
      <c r="AGR656"/>
      <c r="AGS656"/>
      <c r="AGT656"/>
      <c r="AGU656"/>
      <c r="AGV656"/>
      <c r="AGW656"/>
      <c r="AGX656"/>
      <c r="AGY656"/>
      <c r="AGZ656"/>
      <c r="AHA656"/>
      <c r="AHB656"/>
      <c r="AHC656"/>
      <c r="AHD656"/>
      <c r="AHE656"/>
      <c r="AHF656"/>
      <c r="AHG656"/>
      <c r="AHH656"/>
      <c r="AHI656"/>
      <c r="AHJ656"/>
      <c r="AHK656"/>
      <c r="AHL656"/>
      <c r="AHM656"/>
      <c r="AHN656"/>
      <c r="AHO656"/>
      <c r="AHP656"/>
      <c r="AHQ656"/>
      <c r="AHR656"/>
      <c r="AHS656"/>
      <c r="AHT656"/>
      <c r="AHU656"/>
      <c r="AHV656"/>
      <c r="AHW656"/>
      <c r="AHX656"/>
      <c r="AHY656"/>
      <c r="AHZ656"/>
      <c r="AIA656"/>
      <c r="AIB656"/>
      <c r="AIC656"/>
      <c r="AID656"/>
      <c r="AIE656"/>
      <c r="AIF656"/>
      <c r="AIG656"/>
      <c r="AIH656"/>
      <c r="AII656"/>
      <c r="AIJ656"/>
      <c r="AIK656"/>
      <c r="AIL656"/>
      <c r="AIM656"/>
      <c r="AIN656"/>
      <c r="AIO656"/>
      <c r="AIP656"/>
      <c r="AIQ656"/>
      <c r="AIR656"/>
      <c r="AIS656"/>
      <c r="AIT656"/>
      <c r="AIU656"/>
      <c r="AIV656"/>
      <c r="AIW656"/>
      <c r="AIX656"/>
      <c r="AIY656"/>
      <c r="AIZ656"/>
      <c r="AJA656"/>
      <c r="AJB656"/>
      <c r="AJC656"/>
      <c r="AJD656"/>
      <c r="AJE656"/>
      <c r="AJF656"/>
      <c r="AJG656"/>
      <c r="AJH656"/>
      <c r="AJI656"/>
      <c r="AJJ656"/>
      <c r="AJK656"/>
      <c r="AJL656"/>
      <c r="AJM656"/>
      <c r="AJN656"/>
      <c r="AJO656"/>
      <c r="AJP656"/>
      <c r="AJQ656"/>
      <c r="AJR656"/>
      <c r="AJS656"/>
      <c r="AJT656"/>
      <c r="AJU656"/>
      <c r="AJV656"/>
      <c r="AJW656"/>
      <c r="AJX656"/>
      <c r="AJY656"/>
      <c r="AJZ656"/>
      <c r="AKA656"/>
      <c r="AKB656"/>
      <c r="AKC656"/>
      <c r="AKD656"/>
      <c r="AKE656"/>
      <c r="AKF656"/>
      <c r="AKG656"/>
      <c r="AKH656"/>
      <c r="AKI656"/>
      <c r="AKJ656"/>
      <c r="AKK656"/>
      <c r="AKL656"/>
      <c r="AKM656"/>
      <c r="AKN656"/>
      <c r="AKO656"/>
      <c r="AKP656"/>
      <c r="AKQ656"/>
      <c r="AKR656"/>
      <c r="AKS656"/>
      <c r="AKT656"/>
      <c r="AKU656"/>
      <c r="AKV656"/>
      <c r="AKW656"/>
      <c r="AKX656"/>
      <c r="AKY656"/>
      <c r="AKZ656"/>
      <c r="ALA656"/>
      <c r="ALB656"/>
      <c r="ALC656"/>
      <c r="ALD656"/>
      <c r="ALE656"/>
      <c r="ALF656"/>
      <c r="ALG656"/>
      <c r="ALH656"/>
      <c r="ALI656"/>
      <c r="ALJ656"/>
      <c r="ALK656"/>
      <c r="ALL656"/>
      <c r="ALM656"/>
      <c r="ALN656"/>
      <c r="ALO656"/>
      <c r="ALP656"/>
      <c r="ALQ656"/>
      <c r="ALR656"/>
      <c r="ALS656"/>
      <c r="ALT656"/>
      <c r="ALU656"/>
      <c r="ALV656"/>
      <c r="ALW656"/>
      <c r="ALX656"/>
      <c r="ALY656"/>
      <c r="ALZ656"/>
      <c r="AMA656"/>
      <c r="AMB656"/>
      <c r="AMC656"/>
      <c r="AMD656"/>
      <c r="AME656"/>
      <c r="AMF656"/>
      <c r="AMG656"/>
      <c r="AMH656"/>
      <c r="AMI656"/>
      <c r="AMJ656"/>
    </row>
    <row r="657" spans="1:1024" ht="17.25" customHeight="1">
      <c r="A657" s="9"/>
      <c r="B657" s="8"/>
      <c r="C657" s="8"/>
      <c r="D657" s="6"/>
      <c r="E657" s="7"/>
      <c r="F657" s="5"/>
      <c r="G657" s="5"/>
      <c r="H657" s="5"/>
      <c r="I657" s="5"/>
      <c r="J657" s="5"/>
      <c r="K657" s="5"/>
      <c r="L657" s="5"/>
      <c r="M657" s="5"/>
      <c r="N657" s="5"/>
      <c r="O657" s="5"/>
      <c r="P657" s="5"/>
      <c r="Q657" s="5"/>
      <c r="R657" s="5"/>
      <c r="S657" s="5"/>
      <c r="T657" s="5"/>
      <c r="U657" s="5"/>
      <c r="V657" s="5"/>
      <c r="W657" s="5"/>
      <c r="X657" s="5"/>
      <c r="Y657" s="5"/>
      <c r="Z657" s="5"/>
      <c r="AA657" s="5"/>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c r="ME657"/>
      <c r="MF657"/>
      <c r="MG657"/>
      <c r="MH657"/>
      <c r="MI657"/>
      <c r="MJ657"/>
      <c r="MK657"/>
      <c r="ML657"/>
      <c r="MM657"/>
      <c r="MN657"/>
      <c r="MO657"/>
      <c r="MP657"/>
      <c r="MQ657"/>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c r="PL657"/>
      <c r="PM657"/>
      <c r="PN657"/>
      <c r="PO657"/>
      <c r="PP657"/>
      <c r="PQ657"/>
      <c r="PR657"/>
      <c r="PS657"/>
      <c r="PT657"/>
      <c r="PU657"/>
      <c r="PV657"/>
      <c r="PW657"/>
      <c r="PX657"/>
      <c r="PY657"/>
      <c r="PZ657"/>
      <c r="QA657"/>
      <c r="QB657"/>
      <c r="QC657"/>
      <c r="QD657"/>
      <c r="QE657"/>
      <c r="QF657"/>
      <c r="QG657"/>
      <c r="QH657"/>
      <c r="QI657"/>
      <c r="QJ657"/>
      <c r="QK657"/>
      <c r="QL657"/>
      <c r="QM657"/>
      <c r="QN657"/>
      <c r="QO657"/>
      <c r="QP657"/>
      <c r="QQ657"/>
      <c r="QR657"/>
      <c r="QS657"/>
      <c r="QT657"/>
      <c r="QU657"/>
      <c r="QV657"/>
      <c r="QW657"/>
      <c r="QX657"/>
      <c r="QY657"/>
      <c r="QZ657"/>
      <c r="RA657"/>
      <c r="RB657"/>
      <c r="RC657"/>
      <c r="RD657"/>
      <c r="RE657"/>
      <c r="RF657"/>
      <c r="RG657"/>
      <c r="RH657"/>
      <c r="RI657"/>
      <c r="RJ657"/>
      <c r="RK657"/>
      <c r="RL657"/>
      <c r="RM657"/>
      <c r="RN657"/>
      <c r="RO657"/>
      <c r="RP657"/>
      <c r="RQ657"/>
      <c r="RR657"/>
      <c r="RS657"/>
      <c r="RT657"/>
      <c r="RU657"/>
      <c r="RV657"/>
      <c r="RW657"/>
      <c r="RX657"/>
      <c r="RY657"/>
      <c r="RZ657"/>
      <c r="SA657"/>
      <c r="SB657"/>
      <c r="SC657"/>
      <c r="SD657"/>
      <c r="SE657"/>
      <c r="SF657"/>
      <c r="SG657"/>
      <c r="SH657"/>
      <c r="SI657"/>
      <c r="SJ657"/>
      <c r="SK657"/>
      <c r="SL657"/>
      <c r="SM657"/>
      <c r="SN657"/>
      <c r="SO657"/>
      <c r="SP657"/>
      <c r="SQ657"/>
      <c r="SR657"/>
      <c r="SS657"/>
      <c r="ST657"/>
      <c r="SU657"/>
      <c r="SV657"/>
      <c r="SW657"/>
      <c r="SX657"/>
      <c r="SY657"/>
      <c r="SZ657"/>
      <c r="TA657"/>
      <c r="TB657"/>
      <c r="TC657"/>
      <c r="TD657"/>
      <c r="TE657"/>
      <c r="TF657"/>
      <c r="TG657"/>
      <c r="TH657"/>
      <c r="TI657"/>
      <c r="TJ657"/>
      <c r="TK657"/>
      <c r="TL657"/>
      <c r="TM657"/>
      <c r="TN657"/>
      <c r="TO657"/>
      <c r="TP657"/>
      <c r="TQ657"/>
      <c r="TR657"/>
      <c r="TS657"/>
      <c r="TT657"/>
      <c r="TU657"/>
      <c r="TV657"/>
      <c r="TW657"/>
      <c r="TX657"/>
      <c r="TY657"/>
      <c r="TZ657"/>
      <c r="UA657"/>
      <c r="UB657"/>
      <c r="UC657"/>
      <c r="UD657"/>
      <c r="UE657"/>
      <c r="UF657"/>
      <c r="UG657"/>
      <c r="UH657"/>
      <c r="UI657"/>
      <c r="UJ657"/>
      <c r="UK657"/>
      <c r="UL657"/>
      <c r="UM657"/>
      <c r="UN657"/>
      <c r="UO657"/>
      <c r="UP657"/>
      <c r="UQ657"/>
      <c r="UR657"/>
      <c r="US657"/>
      <c r="UT657"/>
      <c r="UU657"/>
      <c r="UV657"/>
      <c r="UW657"/>
      <c r="UX657"/>
      <c r="UY657"/>
      <c r="UZ657"/>
      <c r="VA657"/>
      <c r="VB657"/>
      <c r="VC657"/>
      <c r="VD657"/>
      <c r="VE657"/>
      <c r="VF657"/>
      <c r="VG657"/>
      <c r="VH657"/>
      <c r="VI657"/>
      <c r="VJ657"/>
      <c r="VK657"/>
      <c r="VL657"/>
      <c r="VM657"/>
      <c r="VN657"/>
      <c r="VO657"/>
      <c r="VP657"/>
      <c r="VQ657"/>
      <c r="VR657"/>
      <c r="VS657"/>
      <c r="VT657"/>
      <c r="VU657"/>
      <c r="VV657"/>
      <c r="VW657"/>
      <c r="VX657"/>
      <c r="VY657"/>
      <c r="VZ657"/>
      <c r="WA657"/>
      <c r="WB657"/>
      <c r="WC657"/>
      <c r="WD657"/>
      <c r="WE657"/>
      <c r="WF657"/>
      <c r="WG657"/>
      <c r="WH657"/>
      <c r="WI657"/>
      <c r="WJ657"/>
      <c r="WK657"/>
      <c r="WL657"/>
      <c r="WM657"/>
      <c r="WN657"/>
      <c r="WO657"/>
      <c r="WP657"/>
      <c r="WQ657"/>
      <c r="WR657"/>
      <c r="WS657"/>
      <c r="WT657"/>
      <c r="WU657"/>
      <c r="WV657"/>
      <c r="WW657"/>
      <c r="WX657"/>
      <c r="WY657"/>
      <c r="WZ657"/>
      <c r="XA657"/>
      <c r="XB657"/>
      <c r="XC657"/>
      <c r="XD657"/>
      <c r="XE657"/>
      <c r="XF657"/>
      <c r="XG657"/>
      <c r="XH657"/>
      <c r="XI657"/>
      <c r="XJ657"/>
      <c r="XK657"/>
      <c r="XL657"/>
      <c r="XM657"/>
      <c r="XN657"/>
      <c r="XO657"/>
      <c r="XP657"/>
      <c r="XQ657"/>
      <c r="XR657"/>
      <c r="XS657"/>
      <c r="XT657"/>
      <c r="XU657"/>
      <c r="XV657"/>
      <c r="XW657"/>
      <c r="XX657"/>
      <c r="XY657"/>
      <c r="XZ657"/>
      <c r="YA657"/>
      <c r="YB657"/>
      <c r="YC657"/>
      <c r="YD657"/>
      <c r="YE657"/>
      <c r="YF657"/>
      <c r="YG657"/>
      <c r="YH657"/>
      <c r="YI657"/>
      <c r="YJ657"/>
      <c r="YK657"/>
      <c r="YL657"/>
      <c r="YM657"/>
      <c r="YN657"/>
      <c r="YO657"/>
      <c r="YP657"/>
      <c r="YQ657"/>
      <c r="YR657"/>
      <c r="YS657"/>
      <c r="YT657"/>
      <c r="YU657"/>
      <c r="YV657"/>
      <c r="YW657"/>
      <c r="YX657"/>
      <c r="YY657"/>
      <c r="YZ657"/>
      <c r="ZA657"/>
      <c r="ZB657"/>
      <c r="ZC657"/>
      <c r="ZD657"/>
      <c r="ZE657"/>
      <c r="ZF657"/>
      <c r="ZG657"/>
      <c r="ZH657"/>
      <c r="ZI657"/>
      <c r="ZJ657"/>
      <c r="ZK657"/>
      <c r="ZL657"/>
      <c r="ZM657"/>
      <c r="ZN657"/>
      <c r="ZO657"/>
      <c r="ZP657"/>
      <c r="ZQ657"/>
      <c r="ZR657"/>
      <c r="ZS657"/>
      <c r="ZT657"/>
      <c r="ZU657"/>
      <c r="ZV657"/>
      <c r="ZW657"/>
      <c r="ZX657"/>
      <c r="ZY657"/>
      <c r="ZZ657"/>
      <c r="AAA657"/>
      <c r="AAB657"/>
      <c r="AAC657"/>
      <c r="AAD657"/>
      <c r="AAE657"/>
      <c r="AAF657"/>
      <c r="AAG657"/>
      <c r="AAH657"/>
      <c r="AAI657"/>
      <c r="AAJ657"/>
      <c r="AAK657"/>
      <c r="AAL657"/>
      <c r="AAM657"/>
      <c r="AAN657"/>
      <c r="AAO657"/>
      <c r="AAP657"/>
      <c r="AAQ657"/>
      <c r="AAR657"/>
      <c r="AAS657"/>
      <c r="AAT657"/>
      <c r="AAU657"/>
      <c r="AAV657"/>
      <c r="AAW657"/>
      <c r="AAX657"/>
      <c r="AAY657"/>
      <c r="AAZ657"/>
      <c r="ABA657"/>
      <c r="ABB657"/>
      <c r="ABC657"/>
      <c r="ABD657"/>
      <c r="ABE657"/>
      <c r="ABF657"/>
      <c r="ABG657"/>
      <c r="ABH657"/>
      <c r="ABI657"/>
      <c r="ABJ657"/>
      <c r="ABK657"/>
      <c r="ABL657"/>
      <c r="ABM657"/>
      <c r="ABN657"/>
      <c r="ABO657"/>
      <c r="ABP657"/>
      <c r="ABQ657"/>
      <c r="ABR657"/>
      <c r="ABS657"/>
      <c r="ABT657"/>
      <c r="ABU657"/>
      <c r="ABV657"/>
      <c r="ABW657"/>
      <c r="ABX657"/>
      <c r="ABY657"/>
      <c r="ABZ657"/>
      <c r="ACA657"/>
      <c r="ACB657"/>
      <c r="ACC657"/>
      <c r="ACD657"/>
      <c r="ACE657"/>
      <c r="ACF657"/>
      <c r="ACG657"/>
      <c r="ACH657"/>
      <c r="ACI657"/>
      <c r="ACJ657"/>
      <c r="ACK657"/>
      <c r="ACL657"/>
      <c r="ACM657"/>
      <c r="ACN657"/>
      <c r="ACO657"/>
      <c r="ACP657"/>
      <c r="ACQ657"/>
      <c r="ACR657"/>
      <c r="ACS657"/>
      <c r="ACT657"/>
      <c r="ACU657"/>
      <c r="ACV657"/>
      <c r="ACW657"/>
      <c r="ACX657"/>
      <c r="ACY657"/>
      <c r="ACZ657"/>
      <c r="ADA657"/>
      <c r="ADB657"/>
      <c r="ADC657"/>
      <c r="ADD657"/>
      <c r="ADE657"/>
      <c r="ADF657"/>
      <c r="ADG657"/>
      <c r="ADH657"/>
      <c r="ADI657"/>
      <c r="ADJ657"/>
      <c r="ADK657"/>
      <c r="ADL657"/>
      <c r="ADM657"/>
      <c r="ADN657"/>
      <c r="ADO657"/>
      <c r="ADP657"/>
      <c r="ADQ657"/>
      <c r="ADR657"/>
      <c r="ADS657"/>
      <c r="ADT657"/>
      <c r="ADU657"/>
      <c r="ADV657"/>
      <c r="ADW657"/>
      <c r="ADX657"/>
      <c r="ADY657"/>
      <c r="ADZ657"/>
      <c r="AEA657"/>
      <c r="AEB657"/>
      <c r="AEC657"/>
      <c r="AED657"/>
      <c r="AEE657"/>
      <c r="AEF657"/>
      <c r="AEG657"/>
      <c r="AEH657"/>
      <c r="AEI657"/>
      <c r="AEJ657"/>
      <c r="AEK657"/>
      <c r="AEL657"/>
      <c r="AEM657"/>
      <c r="AEN657"/>
      <c r="AEO657"/>
      <c r="AEP657"/>
      <c r="AEQ657"/>
      <c r="AER657"/>
      <c r="AES657"/>
      <c r="AET657"/>
      <c r="AEU657"/>
      <c r="AEV657"/>
      <c r="AEW657"/>
      <c r="AEX657"/>
      <c r="AEY657"/>
      <c r="AEZ657"/>
      <c r="AFA657"/>
      <c r="AFB657"/>
      <c r="AFC657"/>
      <c r="AFD657"/>
      <c r="AFE657"/>
      <c r="AFF657"/>
      <c r="AFG657"/>
      <c r="AFH657"/>
      <c r="AFI657"/>
      <c r="AFJ657"/>
      <c r="AFK657"/>
      <c r="AFL657"/>
      <c r="AFM657"/>
      <c r="AFN657"/>
      <c r="AFO657"/>
      <c r="AFP657"/>
      <c r="AFQ657"/>
      <c r="AFR657"/>
      <c r="AFS657"/>
      <c r="AFT657"/>
      <c r="AFU657"/>
      <c r="AFV657"/>
      <c r="AFW657"/>
      <c r="AFX657"/>
      <c r="AFY657"/>
      <c r="AFZ657"/>
      <c r="AGA657"/>
      <c r="AGB657"/>
      <c r="AGC657"/>
      <c r="AGD657"/>
      <c r="AGE657"/>
      <c r="AGF657"/>
      <c r="AGG657"/>
      <c r="AGH657"/>
      <c r="AGI657"/>
      <c r="AGJ657"/>
      <c r="AGK657"/>
      <c r="AGL657"/>
      <c r="AGM657"/>
      <c r="AGN657"/>
      <c r="AGO657"/>
      <c r="AGP657"/>
      <c r="AGQ657"/>
      <c r="AGR657"/>
      <c r="AGS657"/>
      <c r="AGT657"/>
      <c r="AGU657"/>
      <c r="AGV657"/>
      <c r="AGW657"/>
      <c r="AGX657"/>
      <c r="AGY657"/>
      <c r="AGZ657"/>
      <c r="AHA657"/>
      <c r="AHB657"/>
      <c r="AHC657"/>
      <c r="AHD657"/>
      <c r="AHE657"/>
      <c r="AHF657"/>
      <c r="AHG657"/>
      <c r="AHH657"/>
      <c r="AHI657"/>
      <c r="AHJ657"/>
      <c r="AHK657"/>
      <c r="AHL657"/>
      <c r="AHM657"/>
      <c r="AHN657"/>
      <c r="AHO657"/>
      <c r="AHP657"/>
      <c r="AHQ657"/>
      <c r="AHR657"/>
      <c r="AHS657"/>
      <c r="AHT657"/>
      <c r="AHU657"/>
      <c r="AHV657"/>
      <c r="AHW657"/>
      <c r="AHX657"/>
      <c r="AHY657"/>
      <c r="AHZ657"/>
      <c r="AIA657"/>
      <c r="AIB657"/>
      <c r="AIC657"/>
      <c r="AID657"/>
      <c r="AIE657"/>
      <c r="AIF657"/>
      <c r="AIG657"/>
      <c r="AIH657"/>
      <c r="AII657"/>
      <c r="AIJ657"/>
      <c r="AIK657"/>
      <c r="AIL657"/>
      <c r="AIM657"/>
      <c r="AIN657"/>
      <c r="AIO657"/>
      <c r="AIP657"/>
      <c r="AIQ657"/>
      <c r="AIR657"/>
      <c r="AIS657"/>
      <c r="AIT657"/>
      <c r="AIU657"/>
      <c r="AIV657"/>
      <c r="AIW657"/>
      <c r="AIX657"/>
      <c r="AIY657"/>
      <c r="AIZ657"/>
      <c r="AJA657"/>
      <c r="AJB657"/>
      <c r="AJC657"/>
      <c r="AJD657"/>
      <c r="AJE657"/>
      <c r="AJF657"/>
      <c r="AJG657"/>
      <c r="AJH657"/>
      <c r="AJI657"/>
      <c r="AJJ657"/>
      <c r="AJK657"/>
      <c r="AJL657"/>
      <c r="AJM657"/>
      <c r="AJN657"/>
      <c r="AJO657"/>
      <c r="AJP657"/>
      <c r="AJQ657"/>
      <c r="AJR657"/>
      <c r="AJS657"/>
      <c r="AJT657"/>
      <c r="AJU657"/>
      <c r="AJV657"/>
      <c r="AJW657"/>
      <c r="AJX657"/>
      <c r="AJY657"/>
      <c r="AJZ657"/>
      <c r="AKA657"/>
      <c r="AKB657"/>
      <c r="AKC657"/>
      <c r="AKD657"/>
      <c r="AKE657"/>
      <c r="AKF657"/>
      <c r="AKG657"/>
      <c r="AKH657"/>
      <c r="AKI657"/>
      <c r="AKJ657"/>
      <c r="AKK657"/>
      <c r="AKL657"/>
      <c r="AKM657"/>
      <c r="AKN657"/>
      <c r="AKO657"/>
      <c r="AKP657"/>
      <c r="AKQ657"/>
      <c r="AKR657"/>
      <c r="AKS657"/>
      <c r="AKT657"/>
      <c r="AKU657"/>
      <c r="AKV657"/>
      <c r="AKW657"/>
      <c r="AKX657"/>
      <c r="AKY657"/>
      <c r="AKZ657"/>
      <c r="ALA657"/>
      <c r="ALB657"/>
      <c r="ALC657"/>
      <c r="ALD657"/>
      <c r="ALE657"/>
      <c r="ALF657"/>
      <c r="ALG657"/>
      <c r="ALH657"/>
      <c r="ALI657"/>
      <c r="ALJ657"/>
      <c r="ALK657"/>
      <c r="ALL657"/>
      <c r="ALM657"/>
      <c r="ALN657"/>
      <c r="ALO657"/>
      <c r="ALP657"/>
      <c r="ALQ657"/>
      <c r="ALR657"/>
      <c r="ALS657"/>
      <c r="ALT657"/>
      <c r="ALU657"/>
      <c r="ALV657"/>
      <c r="ALW657"/>
      <c r="ALX657"/>
      <c r="ALY657"/>
      <c r="ALZ657"/>
      <c r="AMA657"/>
      <c r="AMB657"/>
      <c r="AMC657"/>
      <c r="AMD657"/>
      <c r="AME657"/>
      <c r="AMF657"/>
      <c r="AMG657"/>
      <c r="AMH657"/>
      <c r="AMI657"/>
      <c r="AMJ657"/>
    </row>
    <row r="658" spans="1:1024" ht="17.25" customHeight="1">
      <c r="A658" s="9"/>
      <c r="B658" s="8"/>
      <c r="C658" s="8"/>
      <c r="D658" s="6"/>
      <c r="E658" s="7"/>
      <c r="F658" s="5"/>
      <c r="G658" s="5"/>
      <c r="H658" s="5"/>
      <c r="I658" s="5"/>
      <c r="J658" s="5"/>
      <c r="K658" s="5"/>
      <c r="L658" s="5"/>
      <c r="M658" s="5"/>
      <c r="N658" s="5"/>
      <c r="O658" s="5"/>
      <c r="P658" s="5"/>
      <c r="Q658" s="5"/>
      <c r="R658" s="5"/>
      <c r="S658" s="5"/>
      <c r="T658" s="5"/>
      <c r="U658" s="5"/>
      <c r="V658" s="5"/>
      <c r="W658" s="5"/>
      <c r="X658" s="5"/>
      <c r="Y658" s="5"/>
      <c r="Z658" s="5"/>
      <c r="AA658" s="5"/>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c r="ME658"/>
      <c r="MF658"/>
      <c r="MG658"/>
      <c r="MH658"/>
      <c r="MI658"/>
      <c r="MJ658"/>
      <c r="MK658"/>
      <c r="ML658"/>
      <c r="MM658"/>
      <c r="MN658"/>
      <c r="MO658"/>
      <c r="MP658"/>
      <c r="MQ658"/>
      <c r="MR658"/>
      <c r="MS658"/>
      <c r="MT658"/>
      <c r="MU658"/>
      <c r="MV658"/>
      <c r="MW658"/>
      <c r="MX658"/>
      <c r="MY658"/>
      <c r="MZ658"/>
      <c r="NA658"/>
      <c r="NB658"/>
      <c r="NC658"/>
      <c r="ND658"/>
      <c r="NE658"/>
      <c r="NF658"/>
      <c r="NG658"/>
      <c r="NH658"/>
      <c r="NI658"/>
      <c r="NJ658"/>
      <c r="NK658"/>
      <c r="NL658"/>
      <c r="NM658"/>
      <c r="NN658"/>
      <c r="NO658"/>
      <c r="NP658"/>
      <c r="NQ658"/>
      <c r="NR658"/>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c r="PL658"/>
      <c r="PM658"/>
      <c r="PN658"/>
      <c r="PO658"/>
      <c r="PP658"/>
      <c r="PQ658"/>
      <c r="PR658"/>
      <c r="PS658"/>
      <c r="PT658"/>
      <c r="PU658"/>
      <c r="PV658"/>
      <c r="PW658"/>
      <c r="PX658"/>
      <c r="PY658"/>
      <c r="PZ658"/>
      <c r="QA658"/>
      <c r="QB658"/>
      <c r="QC658"/>
      <c r="QD658"/>
      <c r="QE658"/>
      <c r="QF658"/>
      <c r="QG658"/>
      <c r="QH658"/>
      <c r="QI658"/>
      <c r="QJ658"/>
      <c r="QK658"/>
      <c r="QL658"/>
      <c r="QM658"/>
      <c r="QN658"/>
      <c r="QO658"/>
      <c r="QP658"/>
      <c r="QQ658"/>
      <c r="QR658"/>
      <c r="QS658"/>
      <c r="QT658"/>
      <c r="QU658"/>
      <c r="QV658"/>
      <c r="QW658"/>
      <c r="QX658"/>
      <c r="QY658"/>
      <c r="QZ658"/>
      <c r="RA658"/>
      <c r="RB658"/>
      <c r="RC658"/>
      <c r="RD658"/>
      <c r="RE658"/>
      <c r="RF658"/>
      <c r="RG658"/>
      <c r="RH658"/>
      <c r="RI658"/>
      <c r="RJ658"/>
      <c r="RK658"/>
      <c r="RL658"/>
      <c r="RM658"/>
      <c r="RN658"/>
      <c r="RO658"/>
      <c r="RP658"/>
      <c r="RQ658"/>
      <c r="RR658"/>
      <c r="RS658"/>
      <c r="RT658"/>
      <c r="RU658"/>
      <c r="RV658"/>
      <c r="RW658"/>
      <c r="RX658"/>
      <c r="RY658"/>
      <c r="RZ658"/>
      <c r="SA658"/>
      <c r="SB658"/>
      <c r="SC658"/>
      <c r="SD658"/>
      <c r="SE658"/>
      <c r="SF658"/>
      <c r="SG658"/>
      <c r="SH658"/>
      <c r="SI658"/>
      <c r="SJ658"/>
      <c r="SK658"/>
      <c r="SL658"/>
      <c r="SM658"/>
      <c r="SN658"/>
      <c r="SO658"/>
      <c r="SP658"/>
      <c r="SQ658"/>
      <c r="SR658"/>
      <c r="SS658"/>
      <c r="ST658"/>
      <c r="SU658"/>
      <c r="SV658"/>
      <c r="SW658"/>
      <c r="SX658"/>
      <c r="SY658"/>
      <c r="SZ658"/>
      <c r="TA658"/>
      <c r="TB658"/>
      <c r="TC658"/>
      <c r="TD658"/>
      <c r="TE658"/>
      <c r="TF658"/>
      <c r="TG658"/>
      <c r="TH658"/>
      <c r="TI658"/>
      <c r="TJ658"/>
      <c r="TK658"/>
      <c r="TL658"/>
      <c r="TM658"/>
      <c r="TN658"/>
      <c r="TO658"/>
      <c r="TP658"/>
      <c r="TQ658"/>
      <c r="TR658"/>
      <c r="TS658"/>
      <c r="TT658"/>
      <c r="TU658"/>
      <c r="TV658"/>
      <c r="TW658"/>
      <c r="TX658"/>
      <c r="TY658"/>
      <c r="TZ658"/>
      <c r="UA658"/>
      <c r="UB658"/>
      <c r="UC658"/>
      <c r="UD658"/>
      <c r="UE658"/>
      <c r="UF658"/>
      <c r="UG658"/>
      <c r="UH658"/>
      <c r="UI658"/>
      <c r="UJ658"/>
      <c r="UK658"/>
      <c r="UL658"/>
      <c r="UM658"/>
      <c r="UN658"/>
      <c r="UO658"/>
      <c r="UP658"/>
      <c r="UQ658"/>
      <c r="UR658"/>
      <c r="US658"/>
      <c r="UT658"/>
      <c r="UU658"/>
      <c r="UV658"/>
      <c r="UW658"/>
      <c r="UX658"/>
      <c r="UY658"/>
      <c r="UZ658"/>
      <c r="VA658"/>
      <c r="VB658"/>
      <c r="VC658"/>
      <c r="VD658"/>
      <c r="VE658"/>
      <c r="VF658"/>
      <c r="VG658"/>
      <c r="VH658"/>
      <c r="VI658"/>
      <c r="VJ658"/>
      <c r="VK658"/>
      <c r="VL658"/>
      <c r="VM658"/>
      <c r="VN658"/>
      <c r="VO658"/>
      <c r="VP658"/>
      <c r="VQ658"/>
      <c r="VR658"/>
      <c r="VS658"/>
      <c r="VT658"/>
      <c r="VU658"/>
      <c r="VV658"/>
      <c r="VW658"/>
      <c r="VX658"/>
      <c r="VY658"/>
      <c r="VZ658"/>
      <c r="WA658"/>
      <c r="WB658"/>
      <c r="WC658"/>
      <c r="WD658"/>
      <c r="WE658"/>
      <c r="WF658"/>
      <c r="WG658"/>
      <c r="WH658"/>
      <c r="WI658"/>
      <c r="WJ658"/>
      <c r="WK658"/>
      <c r="WL658"/>
      <c r="WM658"/>
      <c r="WN658"/>
      <c r="WO658"/>
      <c r="WP658"/>
      <c r="WQ658"/>
      <c r="WR658"/>
      <c r="WS658"/>
      <c r="WT658"/>
      <c r="WU658"/>
      <c r="WV658"/>
      <c r="WW658"/>
      <c r="WX658"/>
      <c r="WY658"/>
      <c r="WZ658"/>
      <c r="XA658"/>
      <c r="XB658"/>
      <c r="XC658"/>
      <c r="XD658"/>
      <c r="XE658"/>
      <c r="XF658"/>
      <c r="XG658"/>
      <c r="XH658"/>
      <c r="XI658"/>
      <c r="XJ658"/>
      <c r="XK658"/>
      <c r="XL658"/>
      <c r="XM658"/>
      <c r="XN658"/>
      <c r="XO658"/>
      <c r="XP658"/>
      <c r="XQ658"/>
      <c r="XR658"/>
      <c r="XS658"/>
      <c r="XT658"/>
      <c r="XU658"/>
      <c r="XV658"/>
      <c r="XW658"/>
      <c r="XX658"/>
      <c r="XY658"/>
      <c r="XZ658"/>
      <c r="YA658"/>
      <c r="YB658"/>
      <c r="YC658"/>
      <c r="YD658"/>
      <c r="YE658"/>
      <c r="YF658"/>
      <c r="YG658"/>
      <c r="YH658"/>
      <c r="YI658"/>
      <c r="YJ658"/>
      <c r="YK658"/>
      <c r="YL658"/>
      <c r="YM658"/>
      <c r="YN658"/>
      <c r="YO658"/>
      <c r="YP658"/>
      <c r="YQ658"/>
      <c r="YR658"/>
      <c r="YS658"/>
      <c r="YT658"/>
      <c r="YU658"/>
      <c r="YV658"/>
      <c r="YW658"/>
      <c r="YX658"/>
      <c r="YY658"/>
      <c r="YZ658"/>
      <c r="ZA658"/>
      <c r="ZB658"/>
      <c r="ZC658"/>
      <c r="ZD658"/>
      <c r="ZE658"/>
      <c r="ZF658"/>
      <c r="ZG658"/>
      <c r="ZH658"/>
      <c r="ZI658"/>
      <c r="ZJ658"/>
      <c r="ZK658"/>
      <c r="ZL658"/>
      <c r="ZM658"/>
      <c r="ZN658"/>
      <c r="ZO658"/>
      <c r="ZP658"/>
      <c r="ZQ658"/>
      <c r="ZR658"/>
      <c r="ZS658"/>
      <c r="ZT658"/>
      <c r="ZU658"/>
      <c r="ZV658"/>
      <c r="ZW658"/>
      <c r="ZX658"/>
      <c r="ZY658"/>
      <c r="ZZ658"/>
      <c r="AAA658"/>
      <c r="AAB658"/>
      <c r="AAC658"/>
      <c r="AAD658"/>
      <c r="AAE658"/>
      <c r="AAF658"/>
      <c r="AAG658"/>
      <c r="AAH658"/>
      <c r="AAI658"/>
      <c r="AAJ658"/>
      <c r="AAK658"/>
      <c r="AAL658"/>
      <c r="AAM658"/>
      <c r="AAN658"/>
      <c r="AAO658"/>
      <c r="AAP658"/>
      <c r="AAQ658"/>
      <c r="AAR658"/>
      <c r="AAS658"/>
      <c r="AAT658"/>
      <c r="AAU658"/>
      <c r="AAV658"/>
      <c r="AAW658"/>
      <c r="AAX658"/>
      <c r="AAY658"/>
      <c r="AAZ658"/>
      <c r="ABA658"/>
      <c r="ABB658"/>
      <c r="ABC658"/>
      <c r="ABD658"/>
      <c r="ABE658"/>
      <c r="ABF658"/>
      <c r="ABG658"/>
      <c r="ABH658"/>
      <c r="ABI658"/>
      <c r="ABJ658"/>
      <c r="ABK658"/>
      <c r="ABL658"/>
      <c r="ABM658"/>
      <c r="ABN658"/>
      <c r="ABO658"/>
      <c r="ABP658"/>
      <c r="ABQ658"/>
      <c r="ABR658"/>
      <c r="ABS658"/>
      <c r="ABT658"/>
      <c r="ABU658"/>
      <c r="ABV658"/>
      <c r="ABW658"/>
      <c r="ABX658"/>
      <c r="ABY658"/>
      <c r="ABZ658"/>
      <c r="ACA658"/>
      <c r="ACB658"/>
      <c r="ACC658"/>
      <c r="ACD658"/>
      <c r="ACE658"/>
      <c r="ACF658"/>
      <c r="ACG658"/>
      <c r="ACH658"/>
      <c r="ACI658"/>
      <c r="ACJ658"/>
      <c r="ACK658"/>
      <c r="ACL658"/>
      <c r="ACM658"/>
      <c r="ACN658"/>
      <c r="ACO658"/>
      <c r="ACP658"/>
      <c r="ACQ658"/>
      <c r="ACR658"/>
      <c r="ACS658"/>
      <c r="ACT658"/>
      <c r="ACU658"/>
      <c r="ACV658"/>
      <c r="ACW658"/>
      <c r="ACX658"/>
      <c r="ACY658"/>
      <c r="ACZ658"/>
      <c r="ADA658"/>
      <c r="ADB658"/>
      <c r="ADC658"/>
      <c r="ADD658"/>
      <c r="ADE658"/>
      <c r="ADF658"/>
      <c r="ADG658"/>
      <c r="ADH658"/>
      <c r="ADI658"/>
      <c r="ADJ658"/>
      <c r="ADK658"/>
      <c r="ADL658"/>
      <c r="ADM658"/>
      <c r="ADN658"/>
      <c r="ADO658"/>
      <c r="ADP658"/>
      <c r="ADQ658"/>
      <c r="ADR658"/>
      <c r="ADS658"/>
      <c r="ADT658"/>
      <c r="ADU658"/>
      <c r="ADV658"/>
      <c r="ADW658"/>
      <c r="ADX658"/>
      <c r="ADY658"/>
      <c r="ADZ658"/>
      <c r="AEA658"/>
      <c r="AEB658"/>
      <c r="AEC658"/>
      <c r="AED658"/>
      <c r="AEE658"/>
      <c r="AEF658"/>
      <c r="AEG658"/>
      <c r="AEH658"/>
      <c r="AEI658"/>
      <c r="AEJ658"/>
      <c r="AEK658"/>
      <c r="AEL658"/>
      <c r="AEM658"/>
      <c r="AEN658"/>
      <c r="AEO658"/>
      <c r="AEP658"/>
      <c r="AEQ658"/>
      <c r="AER658"/>
      <c r="AES658"/>
      <c r="AET658"/>
      <c r="AEU658"/>
      <c r="AEV658"/>
      <c r="AEW658"/>
      <c r="AEX658"/>
      <c r="AEY658"/>
      <c r="AEZ658"/>
      <c r="AFA658"/>
      <c r="AFB658"/>
      <c r="AFC658"/>
      <c r="AFD658"/>
      <c r="AFE658"/>
      <c r="AFF658"/>
      <c r="AFG658"/>
      <c r="AFH658"/>
      <c r="AFI658"/>
      <c r="AFJ658"/>
      <c r="AFK658"/>
      <c r="AFL658"/>
      <c r="AFM658"/>
      <c r="AFN658"/>
      <c r="AFO658"/>
      <c r="AFP658"/>
      <c r="AFQ658"/>
      <c r="AFR658"/>
      <c r="AFS658"/>
      <c r="AFT658"/>
      <c r="AFU658"/>
      <c r="AFV658"/>
      <c r="AFW658"/>
      <c r="AFX658"/>
      <c r="AFY658"/>
      <c r="AFZ658"/>
      <c r="AGA658"/>
      <c r="AGB658"/>
      <c r="AGC658"/>
      <c r="AGD658"/>
      <c r="AGE658"/>
      <c r="AGF658"/>
      <c r="AGG658"/>
      <c r="AGH658"/>
      <c r="AGI658"/>
      <c r="AGJ658"/>
      <c r="AGK658"/>
      <c r="AGL658"/>
      <c r="AGM658"/>
      <c r="AGN658"/>
      <c r="AGO658"/>
      <c r="AGP658"/>
      <c r="AGQ658"/>
      <c r="AGR658"/>
      <c r="AGS658"/>
      <c r="AGT658"/>
      <c r="AGU658"/>
      <c r="AGV658"/>
      <c r="AGW658"/>
      <c r="AGX658"/>
      <c r="AGY658"/>
      <c r="AGZ658"/>
      <c r="AHA658"/>
      <c r="AHB658"/>
      <c r="AHC658"/>
      <c r="AHD658"/>
      <c r="AHE658"/>
      <c r="AHF658"/>
      <c r="AHG658"/>
      <c r="AHH658"/>
      <c r="AHI658"/>
      <c r="AHJ658"/>
      <c r="AHK658"/>
      <c r="AHL658"/>
      <c r="AHM658"/>
      <c r="AHN658"/>
      <c r="AHO658"/>
      <c r="AHP658"/>
      <c r="AHQ658"/>
      <c r="AHR658"/>
      <c r="AHS658"/>
      <c r="AHT658"/>
      <c r="AHU658"/>
      <c r="AHV658"/>
      <c r="AHW658"/>
      <c r="AHX658"/>
      <c r="AHY658"/>
      <c r="AHZ658"/>
      <c r="AIA658"/>
      <c r="AIB658"/>
      <c r="AIC658"/>
      <c r="AID658"/>
      <c r="AIE658"/>
      <c r="AIF658"/>
      <c r="AIG658"/>
      <c r="AIH658"/>
      <c r="AII658"/>
      <c r="AIJ658"/>
      <c r="AIK658"/>
      <c r="AIL658"/>
      <c r="AIM658"/>
      <c r="AIN658"/>
      <c r="AIO658"/>
      <c r="AIP658"/>
      <c r="AIQ658"/>
      <c r="AIR658"/>
      <c r="AIS658"/>
      <c r="AIT658"/>
      <c r="AIU658"/>
      <c r="AIV658"/>
      <c r="AIW658"/>
      <c r="AIX658"/>
      <c r="AIY658"/>
      <c r="AIZ658"/>
      <c r="AJA658"/>
      <c r="AJB658"/>
      <c r="AJC658"/>
      <c r="AJD658"/>
      <c r="AJE658"/>
      <c r="AJF658"/>
      <c r="AJG658"/>
      <c r="AJH658"/>
      <c r="AJI658"/>
      <c r="AJJ658"/>
      <c r="AJK658"/>
      <c r="AJL658"/>
      <c r="AJM658"/>
      <c r="AJN658"/>
      <c r="AJO658"/>
      <c r="AJP658"/>
      <c r="AJQ658"/>
      <c r="AJR658"/>
      <c r="AJS658"/>
      <c r="AJT658"/>
      <c r="AJU658"/>
      <c r="AJV658"/>
      <c r="AJW658"/>
      <c r="AJX658"/>
      <c r="AJY658"/>
      <c r="AJZ658"/>
      <c r="AKA658"/>
      <c r="AKB658"/>
      <c r="AKC658"/>
      <c r="AKD658"/>
      <c r="AKE658"/>
      <c r="AKF658"/>
      <c r="AKG658"/>
      <c r="AKH658"/>
      <c r="AKI658"/>
      <c r="AKJ658"/>
      <c r="AKK658"/>
      <c r="AKL658"/>
      <c r="AKM658"/>
      <c r="AKN658"/>
      <c r="AKO658"/>
      <c r="AKP658"/>
      <c r="AKQ658"/>
      <c r="AKR658"/>
      <c r="AKS658"/>
      <c r="AKT658"/>
      <c r="AKU658"/>
      <c r="AKV658"/>
      <c r="AKW658"/>
      <c r="AKX658"/>
      <c r="AKY658"/>
      <c r="AKZ658"/>
      <c r="ALA658"/>
      <c r="ALB658"/>
      <c r="ALC658"/>
      <c r="ALD658"/>
      <c r="ALE658"/>
      <c r="ALF658"/>
      <c r="ALG658"/>
      <c r="ALH658"/>
      <c r="ALI658"/>
      <c r="ALJ658"/>
      <c r="ALK658"/>
      <c r="ALL658"/>
      <c r="ALM658"/>
      <c r="ALN658"/>
      <c r="ALO658"/>
      <c r="ALP658"/>
      <c r="ALQ658"/>
      <c r="ALR658"/>
      <c r="ALS658"/>
      <c r="ALT658"/>
      <c r="ALU658"/>
      <c r="ALV658"/>
      <c r="ALW658"/>
      <c r="ALX658"/>
      <c r="ALY658"/>
      <c r="ALZ658"/>
      <c r="AMA658"/>
      <c r="AMB658"/>
      <c r="AMC658"/>
      <c r="AMD658"/>
      <c r="AME658"/>
      <c r="AMF658"/>
      <c r="AMG658"/>
      <c r="AMH658"/>
      <c r="AMI658"/>
      <c r="AMJ658"/>
    </row>
    <row r="659" spans="1:1024" ht="17.25" customHeight="1">
      <c r="A659" s="9"/>
      <c r="B659" s="8"/>
      <c r="C659" s="8"/>
      <c r="D659" s="6"/>
      <c r="E659" s="7"/>
      <c r="F659" s="5"/>
      <c r="G659" s="5"/>
      <c r="H659" s="5"/>
      <c r="I659" s="5"/>
      <c r="J659" s="5"/>
      <c r="K659" s="5"/>
      <c r="L659" s="5"/>
      <c r="M659" s="5"/>
      <c r="N659" s="5"/>
      <c r="O659" s="5"/>
      <c r="P659" s="5"/>
      <c r="Q659" s="5"/>
      <c r="R659" s="5"/>
      <c r="S659" s="5"/>
      <c r="T659" s="5"/>
      <c r="U659" s="5"/>
      <c r="V659" s="5"/>
      <c r="W659" s="5"/>
      <c r="X659" s="5"/>
      <c r="Y659" s="5"/>
      <c r="Z659" s="5"/>
      <c r="AA659" s="5"/>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c r="ME659"/>
      <c r="MF659"/>
      <c r="MG659"/>
      <c r="MH659"/>
      <c r="MI659"/>
      <c r="MJ659"/>
      <c r="MK659"/>
      <c r="ML659"/>
      <c r="MM659"/>
      <c r="MN659"/>
      <c r="MO659"/>
      <c r="MP659"/>
      <c r="MQ659"/>
      <c r="MR659"/>
      <c r="MS659"/>
      <c r="MT659"/>
      <c r="MU659"/>
      <c r="MV659"/>
      <c r="MW659"/>
      <c r="MX659"/>
      <c r="MY659"/>
      <c r="MZ659"/>
      <c r="NA659"/>
      <c r="NB659"/>
      <c r="NC659"/>
      <c r="ND659"/>
      <c r="NE659"/>
      <c r="NF659"/>
      <c r="NG659"/>
      <c r="NH659"/>
      <c r="NI659"/>
      <c r="NJ659"/>
      <c r="NK659"/>
      <c r="NL659"/>
      <c r="NM659"/>
      <c r="NN659"/>
      <c r="NO659"/>
      <c r="NP659"/>
      <c r="NQ659"/>
      <c r="NR659"/>
      <c r="NS659"/>
      <c r="NT659"/>
      <c r="NU659"/>
      <c r="NV659"/>
      <c r="NW659"/>
      <c r="NX659"/>
      <c r="NY659"/>
      <c r="NZ659"/>
      <c r="OA659"/>
      <c r="OB659"/>
      <c r="OC659"/>
      <c r="OD659"/>
      <c r="OE659"/>
      <c r="OF659"/>
      <c r="OG659"/>
      <c r="OH659"/>
      <c r="OI659"/>
      <c r="OJ659"/>
      <c r="OK659"/>
      <c r="OL659"/>
      <c r="OM659"/>
      <c r="ON659"/>
      <c r="OO659"/>
      <c r="OP659"/>
      <c r="OQ659"/>
      <c r="OR659"/>
      <c r="OS659"/>
      <c r="OT659"/>
      <c r="OU659"/>
      <c r="OV659"/>
      <c r="OW659"/>
      <c r="OX659"/>
      <c r="OY659"/>
      <c r="OZ659"/>
      <c r="PA659"/>
      <c r="PB659"/>
      <c r="PC659"/>
      <c r="PD659"/>
      <c r="PE659"/>
      <c r="PF659"/>
      <c r="PG659"/>
      <c r="PH659"/>
      <c r="PI659"/>
      <c r="PJ659"/>
      <c r="PK659"/>
      <c r="PL659"/>
      <c r="PM659"/>
      <c r="PN659"/>
      <c r="PO659"/>
      <c r="PP659"/>
      <c r="PQ659"/>
      <c r="PR659"/>
      <c r="PS659"/>
      <c r="PT659"/>
      <c r="PU659"/>
      <c r="PV659"/>
      <c r="PW659"/>
      <c r="PX659"/>
      <c r="PY659"/>
      <c r="PZ659"/>
      <c r="QA659"/>
      <c r="QB659"/>
      <c r="QC659"/>
      <c r="QD659"/>
      <c r="QE659"/>
      <c r="QF659"/>
      <c r="QG659"/>
      <c r="QH659"/>
      <c r="QI659"/>
      <c r="QJ659"/>
      <c r="QK659"/>
      <c r="QL659"/>
      <c r="QM659"/>
      <c r="QN659"/>
      <c r="QO659"/>
      <c r="QP659"/>
      <c r="QQ659"/>
      <c r="QR659"/>
      <c r="QS659"/>
      <c r="QT659"/>
      <c r="QU659"/>
      <c r="QV659"/>
      <c r="QW659"/>
      <c r="QX659"/>
      <c r="QY659"/>
      <c r="QZ659"/>
      <c r="RA659"/>
      <c r="RB659"/>
      <c r="RC659"/>
      <c r="RD659"/>
      <c r="RE659"/>
      <c r="RF659"/>
      <c r="RG659"/>
      <c r="RH659"/>
      <c r="RI659"/>
      <c r="RJ659"/>
      <c r="RK659"/>
      <c r="RL659"/>
      <c r="RM659"/>
      <c r="RN659"/>
      <c r="RO659"/>
      <c r="RP659"/>
      <c r="RQ659"/>
      <c r="RR659"/>
      <c r="RS659"/>
      <c r="RT659"/>
      <c r="RU659"/>
      <c r="RV659"/>
      <c r="RW659"/>
      <c r="RX659"/>
      <c r="RY659"/>
      <c r="RZ659"/>
      <c r="SA659"/>
      <c r="SB659"/>
      <c r="SC659"/>
      <c r="SD659"/>
      <c r="SE659"/>
      <c r="SF659"/>
      <c r="SG659"/>
      <c r="SH659"/>
      <c r="SI659"/>
      <c r="SJ659"/>
      <c r="SK659"/>
      <c r="SL659"/>
      <c r="SM659"/>
      <c r="SN659"/>
      <c r="SO659"/>
      <c r="SP659"/>
      <c r="SQ659"/>
      <c r="SR659"/>
      <c r="SS659"/>
      <c r="ST659"/>
      <c r="SU659"/>
      <c r="SV659"/>
      <c r="SW659"/>
      <c r="SX659"/>
      <c r="SY659"/>
      <c r="SZ659"/>
      <c r="TA659"/>
      <c r="TB659"/>
      <c r="TC659"/>
      <c r="TD659"/>
      <c r="TE659"/>
      <c r="TF659"/>
      <c r="TG659"/>
      <c r="TH659"/>
      <c r="TI659"/>
      <c r="TJ659"/>
      <c r="TK659"/>
      <c r="TL659"/>
      <c r="TM659"/>
      <c r="TN659"/>
      <c r="TO659"/>
      <c r="TP659"/>
      <c r="TQ659"/>
      <c r="TR659"/>
      <c r="TS659"/>
      <c r="TT659"/>
      <c r="TU659"/>
      <c r="TV659"/>
      <c r="TW659"/>
      <c r="TX659"/>
      <c r="TY659"/>
      <c r="TZ659"/>
      <c r="UA659"/>
      <c r="UB659"/>
      <c r="UC659"/>
      <c r="UD659"/>
      <c r="UE659"/>
      <c r="UF659"/>
      <c r="UG659"/>
      <c r="UH659"/>
      <c r="UI659"/>
      <c r="UJ659"/>
      <c r="UK659"/>
      <c r="UL659"/>
      <c r="UM659"/>
      <c r="UN659"/>
      <c r="UO659"/>
      <c r="UP659"/>
      <c r="UQ659"/>
      <c r="UR659"/>
      <c r="US659"/>
      <c r="UT659"/>
      <c r="UU659"/>
      <c r="UV659"/>
      <c r="UW659"/>
      <c r="UX659"/>
      <c r="UY659"/>
      <c r="UZ659"/>
      <c r="VA659"/>
      <c r="VB659"/>
      <c r="VC659"/>
      <c r="VD659"/>
      <c r="VE659"/>
      <c r="VF659"/>
      <c r="VG659"/>
      <c r="VH659"/>
      <c r="VI659"/>
      <c r="VJ659"/>
      <c r="VK659"/>
      <c r="VL659"/>
      <c r="VM659"/>
      <c r="VN659"/>
      <c r="VO659"/>
      <c r="VP659"/>
      <c r="VQ659"/>
      <c r="VR659"/>
      <c r="VS659"/>
      <c r="VT659"/>
      <c r="VU659"/>
      <c r="VV659"/>
      <c r="VW659"/>
      <c r="VX659"/>
      <c r="VY659"/>
      <c r="VZ659"/>
      <c r="WA659"/>
      <c r="WB659"/>
      <c r="WC659"/>
      <c r="WD659"/>
      <c r="WE659"/>
      <c r="WF659"/>
      <c r="WG659"/>
      <c r="WH659"/>
      <c r="WI659"/>
      <c r="WJ659"/>
      <c r="WK659"/>
      <c r="WL659"/>
      <c r="WM659"/>
      <c r="WN659"/>
      <c r="WO659"/>
      <c r="WP659"/>
      <c r="WQ659"/>
      <c r="WR659"/>
      <c r="WS659"/>
      <c r="WT659"/>
      <c r="WU659"/>
      <c r="WV659"/>
      <c r="WW659"/>
      <c r="WX659"/>
      <c r="WY659"/>
      <c r="WZ659"/>
      <c r="XA659"/>
      <c r="XB659"/>
      <c r="XC659"/>
      <c r="XD659"/>
      <c r="XE659"/>
      <c r="XF659"/>
      <c r="XG659"/>
      <c r="XH659"/>
      <c r="XI659"/>
      <c r="XJ659"/>
      <c r="XK659"/>
      <c r="XL659"/>
      <c r="XM659"/>
      <c r="XN659"/>
      <c r="XO659"/>
      <c r="XP659"/>
      <c r="XQ659"/>
      <c r="XR659"/>
      <c r="XS659"/>
      <c r="XT659"/>
      <c r="XU659"/>
      <c r="XV659"/>
      <c r="XW659"/>
      <c r="XX659"/>
      <c r="XY659"/>
      <c r="XZ659"/>
      <c r="YA659"/>
      <c r="YB659"/>
      <c r="YC659"/>
      <c r="YD659"/>
      <c r="YE659"/>
      <c r="YF659"/>
      <c r="YG659"/>
      <c r="YH659"/>
      <c r="YI659"/>
      <c r="YJ659"/>
      <c r="YK659"/>
      <c r="YL659"/>
      <c r="YM659"/>
      <c r="YN659"/>
      <c r="YO659"/>
      <c r="YP659"/>
      <c r="YQ659"/>
      <c r="YR659"/>
      <c r="YS659"/>
      <c r="YT659"/>
      <c r="YU659"/>
      <c r="YV659"/>
      <c r="YW659"/>
      <c r="YX659"/>
      <c r="YY659"/>
      <c r="YZ659"/>
      <c r="ZA659"/>
      <c r="ZB659"/>
      <c r="ZC659"/>
      <c r="ZD659"/>
      <c r="ZE659"/>
      <c r="ZF659"/>
      <c r="ZG659"/>
      <c r="ZH659"/>
      <c r="ZI659"/>
      <c r="ZJ659"/>
      <c r="ZK659"/>
      <c r="ZL659"/>
      <c r="ZM659"/>
      <c r="ZN659"/>
      <c r="ZO659"/>
      <c r="ZP659"/>
      <c r="ZQ659"/>
      <c r="ZR659"/>
      <c r="ZS659"/>
      <c r="ZT659"/>
      <c r="ZU659"/>
      <c r="ZV659"/>
      <c r="ZW659"/>
      <c r="ZX659"/>
      <c r="ZY659"/>
      <c r="ZZ659"/>
      <c r="AAA659"/>
      <c r="AAB659"/>
      <c r="AAC659"/>
      <c r="AAD659"/>
      <c r="AAE659"/>
      <c r="AAF659"/>
      <c r="AAG659"/>
      <c r="AAH659"/>
      <c r="AAI659"/>
      <c r="AAJ659"/>
      <c r="AAK659"/>
      <c r="AAL659"/>
      <c r="AAM659"/>
      <c r="AAN659"/>
      <c r="AAO659"/>
      <c r="AAP659"/>
      <c r="AAQ659"/>
      <c r="AAR659"/>
      <c r="AAS659"/>
      <c r="AAT659"/>
      <c r="AAU659"/>
      <c r="AAV659"/>
      <c r="AAW659"/>
      <c r="AAX659"/>
      <c r="AAY659"/>
      <c r="AAZ659"/>
      <c r="ABA659"/>
      <c r="ABB659"/>
      <c r="ABC659"/>
      <c r="ABD659"/>
      <c r="ABE659"/>
      <c r="ABF659"/>
      <c r="ABG659"/>
      <c r="ABH659"/>
      <c r="ABI659"/>
      <c r="ABJ659"/>
      <c r="ABK659"/>
      <c r="ABL659"/>
      <c r="ABM659"/>
      <c r="ABN659"/>
      <c r="ABO659"/>
      <c r="ABP659"/>
      <c r="ABQ659"/>
      <c r="ABR659"/>
      <c r="ABS659"/>
      <c r="ABT659"/>
      <c r="ABU659"/>
      <c r="ABV659"/>
      <c r="ABW659"/>
      <c r="ABX659"/>
      <c r="ABY659"/>
      <c r="ABZ659"/>
      <c r="ACA659"/>
      <c r="ACB659"/>
      <c r="ACC659"/>
      <c r="ACD659"/>
      <c r="ACE659"/>
      <c r="ACF659"/>
      <c r="ACG659"/>
      <c r="ACH659"/>
      <c r="ACI659"/>
      <c r="ACJ659"/>
      <c r="ACK659"/>
      <c r="ACL659"/>
      <c r="ACM659"/>
      <c r="ACN659"/>
      <c r="ACO659"/>
      <c r="ACP659"/>
      <c r="ACQ659"/>
      <c r="ACR659"/>
      <c r="ACS659"/>
      <c r="ACT659"/>
      <c r="ACU659"/>
      <c r="ACV659"/>
      <c r="ACW659"/>
      <c r="ACX659"/>
      <c r="ACY659"/>
      <c r="ACZ659"/>
      <c r="ADA659"/>
      <c r="ADB659"/>
      <c r="ADC659"/>
      <c r="ADD659"/>
      <c r="ADE659"/>
      <c r="ADF659"/>
      <c r="ADG659"/>
      <c r="ADH659"/>
      <c r="ADI659"/>
      <c r="ADJ659"/>
      <c r="ADK659"/>
      <c r="ADL659"/>
      <c r="ADM659"/>
      <c r="ADN659"/>
      <c r="ADO659"/>
      <c r="ADP659"/>
      <c r="ADQ659"/>
      <c r="ADR659"/>
      <c r="ADS659"/>
      <c r="ADT659"/>
      <c r="ADU659"/>
      <c r="ADV659"/>
      <c r="ADW659"/>
      <c r="ADX659"/>
      <c r="ADY659"/>
      <c r="ADZ659"/>
      <c r="AEA659"/>
      <c r="AEB659"/>
      <c r="AEC659"/>
      <c r="AED659"/>
      <c r="AEE659"/>
      <c r="AEF659"/>
      <c r="AEG659"/>
      <c r="AEH659"/>
      <c r="AEI659"/>
      <c r="AEJ659"/>
      <c r="AEK659"/>
      <c r="AEL659"/>
      <c r="AEM659"/>
      <c r="AEN659"/>
      <c r="AEO659"/>
      <c r="AEP659"/>
      <c r="AEQ659"/>
      <c r="AER659"/>
      <c r="AES659"/>
      <c r="AET659"/>
      <c r="AEU659"/>
      <c r="AEV659"/>
      <c r="AEW659"/>
      <c r="AEX659"/>
      <c r="AEY659"/>
      <c r="AEZ659"/>
      <c r="AFA659"/>
      <c r="AFB659"/>
      <c r="AFC659"/>
      <c r="AFD659"/>
      <c r="AFE659"/>
      <c r="AFF659"/>
      <c r="AFG659"/>
      <c r="AFH659"/>
      <c r="AFI659"/>
      <c r="AFJ659"/>
      <c r="AFK659"/>
      <c r="AFL659"/>
      <c r="AFM659"/>
      <c r="AFN659"/>
      <c r="AFO659"/>
      <c r="AFP659"/>
      <c r="AFQ659"/>
      <c r="AFR659"/>
      <c r="AFS659"/>
      <c r="AFT659"/>
      <c r="AFU659"/>
      <c r="AFV659"/>
      <c r="AFW659"/>
      <c r="AFX659"/>
      <c r="AFY659"/>
      <c r="AFZ659"/>
      <c r="AGA659"/>
      <c r="AGB659"/>
      <c r="AGC659"/>
      <c r="AGD659"/>
      <c r="AGE659"/>
      <c r="AGF659"/>
      <c r="AGG659"/>
      <c r="AGH659"/>
      <c r="AGI659"/>
      <c r="AGJ659"/>
      <c r="AGK659"/>
      <c r="AGL659"/>
      <c r="AGM659"/>
      <c r="AGN659"/>
      <c r="AGO659"/>
      <c r="AGP659"/>
      <c r="AGQ659"/>
      <c r="AGR659"/>
      <c r="AGS659"/>
      <c r="AGT659"/>
      <c r="AGU659"/>
      <c r="AGV659"/>
      <c r="AGW659"/>
      <c r="AGX659"/>
      <c r="AGY659"/>
      <c r="AGZ659"/>
      <c r="AHA659"/>
      <c r="AHB659"/>
      <c r="AHC659"/>
      <c r="AHD659"/>
      <c r="AHE659"/>
      <c r="AHF659"/>
      <c r="AHG659"/>
      <c r="AHH659"/>
      <c r="AHI659"/>
      <c r="AHJ659"/>
      <c r="AHK659"/>
      <c r="AHL659"/>
      <c r="AHM659"/>
      <c r="AHN659"/>
      <c r="AHO659"/>
      <c r="AHP659"/>
      <c r="AHQ659"/>
      <c r="AHR659"/>
      <c r="AHS659"/>
      <c r="AHT659"/>
      <c r="AHU659"/>
      <c r="AHV659"/>
      <c r="AHW659"/>
      <c r="AHX659"/>
      <c r="AHY659"/>
      <c r="AHZ659"/>
      <c r="AIA659"/>
      <c r="AIB659"/>
      <c r="AIC659"/>
      <c r="AID659"/>
      <c r="AIE659"/>
      <c r="AIF659"/>
      <c r="AIG659"/>
      <c r="AIH659"/>
      <c r="AII659"/>
      <c r="AIJ659"/>
      <c r="AIK659"/>
      <c r="AIL659"/>
      <c r="AIM659"/>
      <c r="AIN659"/>
      <c r="AIO659"/>
      <c r="AIP659"/>
      <c r="AIQ659"/>
      <c r="AIR659"/>
      <c r="AIS659"/>
      <c r="AIT659"/>
      <c r="AIU659"/>
      <c r="AIV659"/>
      <c r="AIW659"/>
      <c r="AIX659"/>
      <c r="AIY659"/>
      <c r="AIZ659"/>
      <c r="AJA659"/>
      <c r="AJB659"/>
      <c r="AJC659"/>
      <c r="AJD659"/>
      <c r="AJE659"/>
      <c r="AJF659"/>
      <c r="AJG659"/>
      <c r="AJH659"/>
      <c r="AJI659"/>
      <c r="AJJ659"/>
      <c r="AJK659"/>
      <c r="AJL659"/>
      <c r="AJM659"/>
      <c r="AJN659"/>
      <c r="AJO659"/>
      <c r="AJP659"/>
      <c r="AJQ659"/>
      <c r="AJR659"/>
      <c r="AJS659"/>
      <c r="AJT659"/>
      <c r="AJU659"/>
      <c r="AJV659"/>
      <c r="AJW659"/>
      <c r="AJX659"/>
      <c r="AJY659"/>
      <c r="AJZ659"/>
      <c r="AKA659"/>
      <c r="AKB659"/>
      <c r="AKC659"/>
      <c r="AKD659"/>
      <c r="AKE659"/>
      <c r="AKF659"/>
      <c r="AKG659"/>
      <c r="AKH659"/>
      <c r="AKI659"/>
      <c r="AKJ659"/>
      <c r="AKK659"/>
      <c r="AKL659"/>
      <c r="AKM659"/>
      <c r="AKN659"/>
      <c r="AKO659"/>
      <c r="AKP659"/>
      <c r="AKQ659"/>
      <c r="AKR659"/>
      <c r="AKS659"/>
      <c r="AKT659"/>
      <c r="AKU659"/>
      <c r="AKV659"/>
      <c r="AKW659"/>
      <c r="AKX659"/>
      <c r="AKY659"/>
      <c r="AKZ659"/>
      <c r="ALA659"/>
      <c r="ALB659"/>
      <c r="ALC659"/>
      <c r="ALD659"/>
      <c r="ALE659"/>
      <c r="ALF659"/>
      <c r="ALG659"/>
      <c r="ALH659"/>
      <c r="ALI659"/>
      <c r="ALJ659"/>
      <c r="ALK659"/>
      <c r="ALL659"/>
      <c r="ALM659"/>
      <c r="ALN659"/>
      <c r="ALO659"/>
      <c r="ALP659"/>
      <c r="ALQ659"/>
      <c r="ALR659"/>
      <c r="ALS659"/>
      <c r="ALT659"/>
      <c r="ALU659"/>
      <c r="ALV659"/>
      <c r="ALW659"/>
      <c r="ALX659"/>
      <c r="ALY659"/>
      <c r="ALZ659"/>
      <c r="AMA659"/>
      <c r="AMB659"/>
      <c r="AMC659"/>
      <c r="AMD659"/>
      <c r="AME659"/>
      <c r="AMF659"/>
      <c r="AMG659"/>
      <c r="AMH659"/>
      <c r="AMI659"/>
      <c r="AMJ659"/>
    </row>
    <row r="660" spans="1:1024" ht="17.25" customHeight="1">
      <c r="A660" s="9"/>
      <c r="B660" s="8"/>
      <c r="C660" s="8"/>
      <c r="D660" s="6"/>
      <c r="E660" s="7"/>
      <c r="F660" s="5"/>
      <c r="G660" s="5"/>
      <c r="H660" s="5"/>
      <c r="I660" s="5"/>
      <c r="J660" s="5"/>
      <c r="K660" s="5"/>
      <c r="L660" s="5"/>
      <c r="M660" s="5"/>
      <c r="N660" s="5"/>
      <c r="O660" s="5"/>
      <c r="P660" s="5"/>
      <c r="Q660" s="5"/>
      <c r="R660" s="5"/>
      <c r="S660" s="5"/>
      <c r="T660" s="5"/>
      <c r="U660" s="5"/>
      <c r="V660" s="5"/>
      <c r="W660" s="5"/>
      <c r="X660" s="5"/>
      <c r="Y660" s="5"/>
      <c r="Z660" s="5"/>
      <c r="AA660" s="5"/>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c r="MD660"/>
      <c r="ME660"/>
      <c r="MF660"/>
      <c r="MG660"/>
      <c r="MH660"/>
      <c r="MI660"/>
      <c r="MJ660"/>
      <c r="MK660"/>
      <c r="ML660"/>
      <c r="MM660"/>
      <c r="MN660"/>
      <c r="MO660"/>
      <c r="MP660"/>
      <c r="MQ660"/>
      <c r="MR660"/>
      <c r="MS660"/>
      <c r="MT660"/>
      <c r="MU660"/>
      <c r="MV660"/>
      <c r="MW660"/>
      <c r="MX660"/>
      <c r="MY660"/>
      <c r="MZ660"/>
      <c r="NA660"/>
      <c r="NB660"/>
      <c r="NC660"/>
      <c r="ND660"/>
      <c r="NE660"/>
      <c r="NF660"/>
      <c r="NG660"/>
      <c r="NH660"/>
      <c r="NI660"/>
      <c r="NJ660"/>
      <c r="NK660"/>
      <c r="NL660"/>
      <c r="NM660"/>
      <c r="NN660"/>
      <c r="NO660"/>
      <c r="NP660"/>
      <c r="NQ660"/>
      <c r="NR660"/>
      <c r="NS660"/>
      <c r="NT660"/>
      <c r="NU660"/>
      <c r="NV660"/>
      <c r="NW660"/>
      <c r="NX660"/>
      <c r="NY660"/>
      <c r="NZ660"/>
      <c r="OA660"/>
      <c r="OB660"/>
      <c r="OC660"/>
      <c r="OD660"/>
      <c r="OE660"/>
      <c r="OF660"/>
      <c r="OG660"/>
      <c r="OH660"/>
      <c r="OI660"/>
      <c r="OJ660"/>
      <c r="OK660"/>
      <c r="OL660"/>
      <c r="OM660"/>
      <c r="ON660"/>
      <c r="OO660"/>
      <c r="OP660"/>
      <c r="OQ660"/>
      <c r="OR660"/>
      <c r="OS660"/>
      <c r="OT660"/>
      <c r="OU660"/>
      <c r="OV660"/>
      <c r="OW660"/>
      <c r="OX660"/>
      <c r="OY660"/>
      <c r="OZ660"/>
      <c r="PA660"/>
      <c r="PB660"/>
      <c r="PC660"/>
      <c r="PD660"/>
      <c r="PE660"/>
      <c r="PF660"/>
      <c r="PG660"/>
      <c r="PH660"/>
      <c r="PI660"/>
      <c r="PJ660"/>
      <c r="PK660"/>
      <c r="PL660"/>
      <c r="PM660"/>
      <c r="PN660"/>
      <c r="PO660"/>
      <c r="PP660"/>
      <c r="PQ660"/>
      <c r="PR660"/>
      <c r="PS660"/>
      <c r="PT660"/>
      <c r="PU660"/>
      <c r="PV660"/>
      <c r="PW660"/>
      <c r="PX660"/>
      <c r="PY660"/>
      <c r="PZ660"/>
      <c r="QA660"/>
      <c r="QB660"/>
      <c r="QC660"/>
      <c r="QD660"/>
      <c r="QE660"/>
      <c r="QF660"/>
      <c r="QG660"/>
      <c r="QH660"/>
      <c r="QI660"/>
      <c r="QJ660"/>
      <c r="QK660"/>
      <c r="QL660"/>
      <c r="QM660"/>
      <c r="QN660"/>
      <c r="QO660"/>
      <c r="QP660"/>
      <c r="QQ660"/>
      <c r="QR660"/>
      <c r="QS660"/>
      <c r="QT660"/>
      <c r="QU660"/>
      <c r="QV660"/>
      <c r="QW660"/>
      <c r="QX660"/>
      <c r="QY660"/>
      <c r="QZ660"/>
      <c r="RA660"/>
      <c r="RB660"/>
      <c r="RC660"/>
      <c r="RD660"/>
      <c r="RE660"/>
      <c r="RF660"/>
      <c r="RG660"/>
      <c r="RH660"/>
      <c r="RI660"/>
      <c r="RJ660"/>
      <c r="RK660"/>
      <c r="RL660"/>
      <c r="RM660"/>
      <c r="RN660"/>
      <c r="RO660"/>
      <c r="RP660"/>
      <c r="RQ660"/>
      <c r="RR660"/>
      <c r="RS660"/>
      <c r="RT660"/>
      <c r="RU660"/>
      <c r="RV660"/>
      <c r="RW660"/>
      <c r="RX660"/>
      <c r="RY660"/>
      <c r="RZ660"/>
      <c r="SA660"/>
      <c r="SB660"/>
      <c r="SC660"/>
      <c r="SD660"/>
      <c r="SE660"/>
      <c r="SF660"/>
      <c r="SG660"/>
      <c r="SH660"/>
      <c r="SI660"/>
      <c r="SJ660"/>
      <c r="SK660"/>
      <c r="SL660"/>
      <c r="SM660"/>
      <c r="SN660"/>
      <c r="SO660"/>
      <c r="SP660"/>
      <c r="SQ660"/>
      <c r="SR660"/>
      <c r="SS660"/>
      <c r="ST660"/>
      <c r="SU660"/>
      <c r="SV660"/>
      <c r="SW660"/>
      <c r="SX660"/>
      <c r="SY660"/>
      <c r="SZ660"/>
      <c r="TA660"/>
      <c r="TB660"/>
      <c r="TC660"/>
      <c r="TD660"/>
      <c r="TE660"/>
      <c r="TF660"/>
      <c r="TG660"/>
      <c r="TH660"/>
      <c r="TI660"/>
      <c r="TJ660"/>
      <c r="TK660"/>
      <c r="TL660"/>
      <c r="TM660"/>
      <c r="TN660"/>
      <c r="TO660"/>
      <c r="TP660"/>
      <c r="TQ660"/>
      <c r="TR660"/>
      <c r="TS660"/>
      <c r="TT660"/>
      <c r="TU660"/>
      <c r="TV660"/>
      <c r="TW660"/>
      <c r="TX660"/>
      <c r="TY660"/>
      <c r="TZ660"/>
      <c r="UA660"/>
      <c r="UB660"/>
      <c r="UC660"/>
      <c r="UD660"/>
      <c r="UE660"/>
      <c r="UF660"/>
      <c r="UG660"/>
      <c r="UH660"/>
      <c r="UI660"/>
      <c r="UJ660"/>
      <c r="UK660"/>
      <c r="UL660"/>
      <c r="UM660"/>
      <c r="UN660"/>
      <c r="UO660"/>
      <c r="UP660"/>
      <c r="UQ660"/>
      <c r="UR660"/>
      <c r="US660"/>
      <c r="UT660"/>
      <c r="UU660"/>
      <c r="UV660"/>
      <c r="UW660"/>
      <c r="UX660"/>
      <c r="UY660"/>
      <c r="UZ660"/>
      <c r="VA660"/>
      <c r="VB660"/>
      <c r="VC660"/>
      <c r="VD660"/>
      <c r="VE660"/>
      <c r="VF660"/>
      <c r="VG660"/>
      <c r="VH660"/>
      <c r="VI660"/>
      <c r="VJ660"/>
      <c r="VK660"/>
      <c r="VL660"/>
      <c r="VM660"/>
      <c r="VN660"/>
      <c r="VO660"/>
      <c r="VP660"/>
      <c r="VQ660"/>
      <c r="VR660"/>
      <c r="VS660"/>
      <c r="VT660"/>
      <c r="VU660"/>
      <c r="VV660"/>
      <c r="VW660"/>
      <c r="VX660"/>
      <c r="VY660"/>
      <c r="VZ660"/>
      <c r="WA660"/>
      <c r="WB660"/>
      <c r="WC660"/>
      <c r="WD660"/>
      <c r="WE660"/>
      <c r="WF660"/>
      <c r="WG660"/>
      <c r="WH660"/>
      <c r="WI660"/>
      <c r="WJ660"/>
      <c r="WK660"/>
      <c r="WL660"/>
      <c r="WM660"/>
      <c r="WN660"/>
      <c r="WO660"/>
      <c r="WP660"/>
      <c r="WQ660"/>
      <c r="WR660"/>
      <c r="WS660"/>
      <c r="WT660"/>
      <c r="WU660"/>
      <c r="WV660"/>
      <c r="WW660"/>
      <c r="WX660"/>
      <c r="WY660"/>
      <c r="WZ660"/>
      <c r="XA660"/>
      <c r="XB660"/>
      <c r="XC660"/>
      <c r="XD660"/>
      <c r="XE660"/>
      <c r="XF660"/>
      <c r="XG660"/>
      <c r="XH660"/>
      <c r="XI660"/>
      <c r="XJ660"/>
      <c r="XK660"/>
      <c r="XL660"/>
      <c r="XM660"/>
      <c r="XN660"/>
      <c r="XO660"/>
      <c r="XP660"/>
      <c r="XQ660"/>
      <c r="XR660"/>
      <c r="XS660"/>
      <c r="XT660"/>
      <c r="XU660"/>
      <c r="XV660"/>
      <c r="XW660"/>
      <c r="XX660"/>
      <c r="XY660"/>
      <c r="XZ660"/>
      <c r="YA660"/>
      <c r="YB660"/>
      <c r="YC660"/>
      <c r="YD660"/>
      <c r="YE660"/>
      <c r="YF660"/>
      <c r="YG660"/>
      <c r="YH660"/>
      <c r="YI660"/>
      <c r="YJ660"/>
      <c r="YK660"/>
      <c r="YL660"/>
      <c r="YM660"/>
      <c r="YN660"/>
      <c r="YO660"/>
      <c r="YP660"/>
      <c r="YQ660"/>
      <c r="YR660"/>
      <c r="YS660"/>
      <c r="YT660"/>
      <c r="YU660"/>
      <c r="YV660"/>
      <c r="YW660"/>
      <c r="YX660"/>
      <c r="YY660"/>
      <c r="YZ660"/>
      <c r="ZA660"/>
      <c r="ZB660"/>
      <c r="ZC660"/>
      <c r="ZD660"/>
      <c r="ZE660"/>
      <c r="ZF660"/>
      <c r="ZG660"/>
      <c r="ZH660"/>
      <c r="ZI660"/>
      <c r="ZJ660"/>
      <c r="ZK660"/>
      <c r="ZL660"/>
      <c r="ZM660"/>
      <c r="ZN660"/>
      <c r="ZO660"/>
      <c r="ZP660"/>
      <c r="ZQ660"/>
      <c r="ZR660"/>
      <c r="ZS660"/>
      <c r="ZT660"/>
      <c r="ZU660"/>
      <c r="ZV660"/>
      <c r="ZW660"/>
      <c r="ZX660"/>
      <c r="ZY660"/>
      <c r="ZZ660"/>
      <c r="AAA660"/>
      <c r="AAB660"/>
      <c r="AAC660"/>
      <c r="AAD660"/>
      <c r="AAE660"/>
      <c r="AAF660"/>
      <c r="AAG660"/>
      <c r="AAH660"/>
      <c r="AAI660"/>
      <c r="AAJ660"/>
      <c r="AAK660"/>
      <c r="AAL660"/>
      <c r="AAM660"/>
      <c r="AAN660"/>
      <c r="AAO660"/>
      <c r="AAP660"/>
      <c r="AAQ660"/>
      <c r="AAR660"/>
      <c r="AAS660"/>
      <c r="AAT660"/>
      <c r="AAU660"/>
      <c r="AAV660"/>
      <c r="AAW660"/>
      <c r="AAX660"/>
      <c r="AAY660"/>
      <c r="AAZ660"/>
      <c r="ABA660"/>
      <c r="ABB660"/>
      <c r="ABC660"/>
      <c r="ABD660"/>
      <c r="ABE660"/>
      <c r="ABF660"/>
      <c r="ABG660"/>
      <c r="ABH660"/>
      <c r="ABI660"/>
      <c r="ABJ660"/>
      <c r="ABK660"/>
      <c r="ABL660"/>
      <c r="ABM660"/>
      <c r="ABN660"/>
      <c r="ABO660"/>
      <c r="ABP660"/>
      <c r="ABQ660"/>
      <c r="ABR660"/>
      <c r="ABS660"/>
      <c r="ABT660"/>
      <c r="ABU660"/>
      <c r="ABV660"/>
      <c r="ABW660"/>
      <c r="ABX660"/>
      <c r="ABY660"/>
      <c r="ABZ660"/>
      <c r="ACA660"/>
      <c r="ACB660"/>
      <c r="ACC660"/>
      <c r="ACD660"/>
      <c r="ACE660"/>
      <c r="ACF660"/>
      <c r="ACG660"/>
      <c r="ACH660"/>
      <c r="ACI660"/>
      <c r="ACJ660"/>
      <c r="ACK660"/>
      <c r="ACL660"/>
      <c r="ACM660"/>
      <c r="ACN660"/>
      <c r="ACO660"/>
      <c r="ACP660"/>
      <c r="ACQ660"/>
      <c r="ACR660"/>
      <c r="ACS660"/>
      <c r="ACT660"/>
      <c r="ACU660"/>
      <c r="ACV660"/>
      <c r="ACW660"/>
      <c r="ACX660"/>
      <c r="ACY660"/>
      <c r="ACZ660"/>
      <c r="ADA660"/>
      <c r="ADB660"/>
      <c r="ADC660"/>
      <c r="ADD660"/>
      <c r="ADE660"/>
      <c r="ADF660"/>
      <c r="ADG660"/>
      <c r="ADH660"/>
      <c r="ADI660"/>
      <c r="ADJ660"/>
      <c r="ADK660"/>
      <c r="ADL660"/>
      <c r="ADM660"/>
      <c r="ADN660"/>
      <c r="ADO660"/>
      <c r="ADP660"/>
      <c r="ADQ660"/>
      <c r="ADR660"/>
      <c r="ADS660"/>
      <c r="ADT660"/>
      <c r="ADU660"/>
      <c r="ADV660"/>
      <c r="ADW660"/>
      <c r="ADX660"/>
      <c r="ADY660"/>
      <c r="ADZ660"/>
      <c r="AEA660"/>
      <c r="AEB660"/>
      <c r="AEC660"/>
      <c r="AED660"/>
      <c r="AEE660"/>
      <c r="AEF660"/>
      <c r="AEG660"/>
      <c r="AEH660"/>
      <c r="AEI660"/>
      <c r="AEJ660"/>
      <c r="AEK660"/>
      <c r="AEL660"/>
      <c r="AEM660"/>
      <c r="AEN660"/>
      <c r="AEO660"/>
      <c r="AEP660"/>
      <c r="AEQ660"/>
      <c r="AER660"/>
      <c r="AES660"/>
      <c r="AET660"/>
      <c r="AEU660"/>
      <c r="AEV660"/>
      <c r="AEW660"/>
      <c r="AEX660"/>
      <c r="AEY660"/>
      <c r="AEZ660"/>
      <c r="AFA660"/>
      <c r="AFB660"/>
      <c r="AFC660"/>
      <c r="AFD660"/>
      <c r="AFE660"/>
      <c r="AFF660"/>
      <c r="AFG660"/>
      <c r="AFH660"/>
      <c r="AFI660"/>
      <c r="AFJ660"/>
      <c r="AFK660"/>
      <c r="AFL660"/>
      <c r="AFM660"/>
      <c r="AFN660"/>
      <c r="AFO660"/>
      <c r="AFP660"/>
      <c r="AFQ660"/>
      <c r="AFR660"/>
      <c r="AFS660"/>
      <c r="AFT660"/>
      <c r="AFU660"/>
      <c r="AFV660"/>
      <c r="AFW660"/>
      <c r="AFX660"/>
      <c r="AFY660"/>
      <c r="AFZ660"/>
      <c r="AGA660"/>
      <c r="AGB660"/>
      <c r="AGC660"/>
      <c r="AGD660"/>
      <c r="AGE660"/>
      <c r="AGF660"/>
      <c r="AGG660"/>
      <c r="AGH660"/>
      <c r="AGI660"/>
      <c r="AGJ660"/>
      <c r="AGK660"/>
      <c r="AGL660"/>
      <c r="AGM660"/>
      <c r="AGN660"/>
      <c r="AGO660"/>
      <c r="AGP660"/>
      <c r="AGQ660"/>
      <c r="AGR660"/>
      <c r="AGS660"/>
      <c r="AGT660"/>
      <c r="AGU660"/>
      <c r="AGV660"/>
      <c r="AGW660"/>
      <c r="AGX660"/>
      <c r="AGY660"/>
      <c r="AGZ660"/>
      <c r="AHA660"/>
      <c r="AHB660"/>
      <c r="AHC660"/>
      <c r="AHD660"/>
      <c r="AHE660"/>
      <c r="AHF660"/>
      <c r="AHG660"/>
      <c r="AHH660"/>
      <c r="AHI660"/>
      <c r="AHJ660"/>
      <c r="AHK660"/>
      <c r="AHL660"/>
      <c r="AHM660"/>
      <c r="AHN660"/>
      <c r="AHO660"/>
      <c r="AHP660"/>
      <c r="AHQ660"/>
      <c r="AHR660"/>
      <c r="AHS660"/>
      <c r="AHT660"/>
      <c r="AHU660"/>
      <c r="AHV660"/>
      <c r="AHW660"/>
      <c r="AHX660"/>
      <c r="AHY660"/>
      <c r="AHZ660"/>
      <c r="AIA660"/>
      <c r="AIB660"/>
      <c r="AIC660"/>
      <c r="AID660"/>
      <c r="AIE660"/>
      <c r="AIF660"/>
      <c r="AIG660"/>
      <c r="AIH660"/>
      <c r="AII660"/>
      <c r="AIJ660"/>
      <c r="AIK660"/>
      <c r="AIL660"/>
      <c r="AIM660"/>
      <c r="AIN660"/>
      <c r="AIO660"/>
      <c r="AIP660"/>
      <c r="AIQ660"/>
      <c r="AIR660"/>
      <c r="AIS660"/>
      <c r="AIT660"/>
      <c r="AIU660"/>
      <c r="AIV660"/>
      <c r="AIW660"/>
      <c r="AIX660"/>
      <c r="AIY660"/>
      <c r="AIZ660"/>
      <c r="AJA660"/>
      <c r="AJB660"/>
      <c r="AJC660"/>
      <c r="AJD660"/>
      <c r="AJE660"/>
      <c r="AJF660"/>
      <c r="AJG660"/>
      <c r="AJH660"/>
      <c r="AJI660"/>
      <c r="AJJ660"/>
      <c r="AJK660"/>
      <c r="AJL660"/>
      <c r="AJM660"/>
      <c r="AJN660"/>
      <c r="AJO660"/>
      <c r="AJP660"/>
      <c r="AJQ660"/>
      <c r="AJR660"/>
      <c r="AJS660"/>
      <c r="AJT660"/>
      <c r="AJU660"/>
      <c r="AJV660"/>
      <c r="AJW660"/>
      <c r="AJX660"/>
      <c r="AJY660"/>
      <c r="AJZ660"/>
      <c r="AKA660"/>
      <c r="AKB660"/>
      <c r="AKC660"/>
      <c r="AKD660"/>
      <c r="AKE660"/>
      <c r="AKF660"/>
      <c r="AKG660"/>
      <c r="AKH660"/>
      <c r="AKI660"/>
      <c r="AKJ660"/>
      <c r="AKK660"/>
      <c r="AKL660"/>
      <c r="AKM660"/>
      <c r="AKN660"/>
      <c r="AKO660"/>
      <c r="AKP660"/>
      <c r="AKQ660"/>
      <c r="AKR660"/>
      <c r="AKS660"/>
      <c r="AKT660"/>
      <c r="AKU660"/>
      <c r="AKV660"/>
      <c r="AKW660"/>
      <c r="AKX660"/>
      <c r="AKY660"/>
      <c r="AKZ660"/>
      <c r="ALA660"/>
      <c r="ALB660"/>
      <c r="ALC660"/>
      <c r="ALD660"/>
      <c r="ALE660"/>
      <c r="ALF660"/>
      <c r="ALG660"/>
      <c r="ALH660"/>
      <c r="ALI660"/>
      <c r="ALJ660"/>
      <c r="ALK660"/>
      <c r="ALL660"/>
      <c r="ALM660"/>
      <c r="ALN660"/>
      <c r="ALO660"/>
      <c r="ALP660"/>
      <c r="ALQ660"/>
      <c r="ALR660"/>
      <c r="ALS660"/>
      <c r="ALT660"/>
      <c r="ALU660"/>
      <c r="ALV660"/>
      <c r="ALW660"/>
      <c r="ALX660"/>
      <c r="ALY660"/>
      <c r="ALZ660"/>
      <c r="AMA660"/>
      <c r="AMB660"/>
      <c r="AMC660"/>
      <c r="AMD660"/>
      <c r="AME660"/>
      <c r="AMF660"/>
      <c r="AMG660"/>
      <c r="AMH660"/>
      <c r="AMI660"/>
      <c r="AMJ660"/>
    </row>
    <row r="661" spans="1:1024" ht="17.25" customHeight="1">
      <c r="A661" s="9"/>
      <c r="B661" s="8"/>
      <c r="C661" s="8"/>
      <c r="D661" s="6"/>
      <c r="E661" s="7"/>
      <c r="F661" s="5"/>
      <c r="G661" s="5"/>
      <c r="H661" s="5"/>
      <c r="I661" s="5"/>
      <c r="J661" s="5"/>
      <c r="K661" s="5"/>
      <c r="L661" s="5"/>
      <c r="M661" s="5"/>
      <c r="N661" s="5"/>
      <c r="O661" s="5"/>
      <c r="P661" s="5"/>
      <c r="Q661" s="5"/>
      <c r="R661" s="5"/>
      <c r="S661" s="5"/>
      <c r="T661" s="5"/>
      <c r="U661" s="5"/>
      <c r="V661" s="5"/>
      <c r="W661" s="5"/>
      <c r="X661" s="5"/>
      <c r="Y661" s="5"/>
      <c r="Z661" s="5"/>
      <c r="AA661" s="5"/>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c r="ME661"/>
      <c r="MF661"/>
      <c r="MG661"/>
      <c r="MH661"/>
      <c r="MI661"/>
      <c r="MJ661"/>
      <c r="MK661"/>
      <c r="ML661"/>
      <c r="MM661"/>
      <c r="MN661"/>
      <c r="MO661"/>
      <c r="MP661"/>
      <c r="MQ661"/>
      <c r="MR661"/>
      <c r="MS661"/>
      <c r="MT661"/>
      <c r="MU661"/>
      <c r="MV661"/>
      <c r="MW661"/>
      <c r="MX661"/>
      <c r="MY661"/>
      <c r="MZ661"/>
      <c r="NA661"/>
      <c r="NB661"/>
      <c r="NC661"/>
      <c r="ND661"/>
      <c r="NE661"/>
      <c r="NF661"/>
      <c r="NG661"/>
      <c r="NH661"/>
      <c r="NI661"/>
      <c r="NJ661"/>
      <c r="NK661"/>
      <c r="NL661"/>
      <c r="NM661"/>
      <c r="NN661"/>
      <c r="NO661"/>
      <c r="NP661"/>
      <c r="NQ661"/>
      <c r="NR661"/>
      <c r="NS661"/>
      <c r="NT661"/>
      <c r="NU661"/>
      <c r="NV661"/>
      <c r="NW661"/>
      <c r="NX661"/>
      <c r="NY661"/>
      <c r="NZ661"/>
      <c r="OA661"/>
      <c r="OB661"/>
      <c r="OC661"/>
      <c r="OD661"/>
      <c r="OE661"/>
      <c r="OF661"/>
      <c r="OG661"/>
      <c r="OH661"/>
      <c r="OI661"/>
      <c r="OJ661"/>
      <c r="OK661"/>
      <c r="OL661"/>
      <c r="OM661"/>
      <c r="ON661"/>
      <c r="OO661"/>
      <c r="OP661"/>
      <c r="OQ661"/>
      <c r="OR661"/>
      <c r="OS661"/>
      <c r="OT661"/>
      <c r="OU661"/>
      <c r="OV661"/>
      <c r="OW661"/>
      <c r="OX661"/>
      <c r="OY661"/>
      <c r="OZ661"/>
      <c r="PA661"/>
      <c r="PB661"/>
      <c r="PC661"/>
      <c r="PD661"/>
      <c r="PE661"/>
      <c r="PF661"/>
      <c r="PG661"/>
      <c r="PH661"/>
      <c r="PI661"/>
      <c r="PJ661"/>
      <c r="PK661"/>
      <c r="PL661"/>
      <c r="PM661"/>
      <c r="PN661"/>
      <c r="PO661"/>
      <c r="PP661"/>
      <c r="PQ661"/>
      <c r="PR661"/>
      <c r="PS661"/>
      <c r="PT661"/>
      <c r="PU661"/>
      <c r="PV661"/>
      <c r="PW661"/>
      <c r="PX661"/>
      <c r="PY661"/>
      <c r="PZ661"/>
      <c r="QA661"/>
      <c r="QB661"/>
      <c r="QC661"/>
      <c r="QD661"/>
      <c r="QE661"/>
      <c r="QF661"/>
      <c r="QG661"/>
      <c r="QH661"/>
      <c r="QI661"/>
      <c r="QJ661"/>
      <c r="QK661"/>
      <c r="QL661"/>
      <c r="QM661"/>
      <c r="QN661"/>
      <c r="QO661"/>
      <c r="QP661"/>
      <c r="QQ661"/>
      <c r="QR661"/>
      <c r="QS661"/>
      <c r="QT661"/>
      <c r="QU661"/>
      <c r="QV661"/>
      <c r="QW661"/>
      <c r="QX661"/>
      <c r="QY661"/>
      <c r="QZ661"/>
      <c r="RA661"/>
      <c r="RB661"/>
      <c r="RC661"/>
      <c r="RD661"/>
      <c r="RE661"/>
      <c r="RF661"/>
      <c r="RG661"/>
      <c r="RH661"/>
      <c r="RI661"/>
      <c r="RJ661"/>
      <c r="RK661"/>
      <c r="RL661"/>
      <c r="RM661"/>
      <c r="RN661"/>
      <c r="RO661"/>
      <c r="RP661"/>
      <c r="RQ661"/>
      <c r="RR661"/>
      <c r="RS661"/>
      <c r="RT661"/>
      <c r="RU661"/>
      <c r="RV661"/>
      <c r="RW661"/>
      <c r="RX661"/>
      <c r="RY661"/>
      <c r="RZ661"/>
      <c r="SA661"/>
      <c r="SB661"/>
      <c r="SC661"/>
      <c r="SD661"/>
      <c r="SE661"/>
      <c r="SF661"/>
      <c r="SG661"/>
      <c r="SH661"/>
      <c r="SI661"/>
      <c r="SJ661"/>
      <c r="SK661"/>
      <c r="SL661"/>
      <c r="SM661"/>
      <c r="SN661"/>
      <c r="SO661"/>
      <c r="SP661"/>
      <c r="SQ661"/>
      <c r="SR661"/>
      <c r="SS661"/>
      <c r="ST661"/>
      <c r="SU661"/>
      <c r="SV661"/>
      <c r="SW661"/>
      <c r="SX661"/>
      <c r="SY661"/>
      <c r="SZ661"/>
      <c r="TA661"/>
      <c r="TB661"/>
      <c r="TC661"/>
      <c r="TD661"/>
      <c r="TE661"/>
      <c r="TF661"/>
      <c r="TG661"/>
      <c r="TH661"/>
      <c r="TI661"/>
      <c r="TJ661"/>
      <c r="TK661"/>
      <c r="TL661"/>
      <c r="TM661"/>
      <c r="TN661"/>
      <c r="TO661"/>
      <c r="TP661"/>
      <c r="TQ661"/>
      <c r="TR661"/>
      <c r="TS661"/>
      <c r="TT661"/>
      <c r="TU661"/>
      <c r="TV661"/>
      <c r="TW661"/>
      <c r="TX661"/>
      <c r="TY661"/>
      <c r="TZ661"/>
      <c r="UA661"/>
      <c r="UB661"/>
      <c r="UC661"/>
      <c r="UD661"/>
      <c r="UE661"/>
      <c r="UF661"/>
      <c r="UG661"/>
      <c r="UH661"/>
      <c r="UI661"/>
      <c r="UJ661"/>
      <c r="UK661"/>
      <c r="UL661"/>
      <c r="UM661"/>
      <c r="UN661"/>
      <c r="UO661"/>
      <c r="UP661"/>
      <c r="UQ661"/>
      <c r="UR661"/>
      <c r="US661"/>
      <c r="UT661"/>
      <c r="UU661"/>
      <c r="UV661"/>
      <c r="UW661"/>
      <c r="UX661"/>
      <c r="UY661"/>
      <c r="UZ661"/>
      <c r="VA661"/>
      <c r="VB661"/>
      <c r="VC661"/>
      <c r="VD661"/>
      <c r="VE661"/>
      <c r="VF661"/>
      <c r="VG661"/>
      <c r="VH661"/>
      <c r="VI661"/>
      <c r="VJ661"/>
      <c r="VK661"/>
      <c r="VL661"/>
      <c r="VM661"/>
      <c r="VN661"/>
      <c r="VO661"/>
      <c r="VP661"/>
      <c r="VQ661"/>
      <c r="VR661"/>
      <c r="VS661"/>
      <c r="VT661"/>
      <c r="VU661"/>
      <c r="VV661"/>
      <c r="VW661"/>
      <c r="VX661"/>
      <c r="VY661"/>
      <c r="VZ661"/>
      <c r="WA661"/>
      <c r="WB661"/>
      <c r="WC661"/>
      <c r="WD661"/>
      <c r="WE661"/>
      <c r="WF661"/>
      <c r="WG661"/>
      <c r="WH661"/>
      <c r="WI661"/>
      <c r="WJ661"/>
      <c r="WK661"/>
      <c r="WL661"/>
      <c r="WM661"/>
      <c r="WN661"/>
      <c r="WO661"/>
      <c r="WP661"/>
      <c r="WQ661"/>
      <c r="WR661"/>
      <c r="WS661"/>
      <c r="WT661"/>
      <c r="WU661"/>
      <c r="WV661"/>
      <c r="WW661"/>
      <c r="WX661"/>
      <c r="WY661"/>
      <c r="WZ661"/>
      <c r="XA661"/>
      <c r="XB661"/>
      <c r="XC661"/>
      <c r="XD661"/>
      <c r="XE661"/>
      <c r="XF661"/>
      <c r="XG661"/>
      <c r="XH661"/>
      <c r="XI661"/>
      <c r="XJ661"/>
      <c r="XK661"/>
      <c r="XL661"/>
      <c r="XM661"/>
      <c r="XN661"/>
      <c r="XO661"/>
      <c r="XP661"/>
      <c r="XQ661"/>
      <c r="XR661"/>
      <c r="XS661"/>
      <c r="XT661"/>
      <c r="XU661"/>
      <c r="XV661"/>
      <c r="XW661"/>
      <c r="XX661"/>
      <c r="XY661"/>
      <c r="XZ661"/>
      <c r="YA661"/>
      <c r="YB661"/>
      <c r="YC661"/>
      <c r="YD661"/>
      <c r="YE661"/>
      <c r="YF661"/>
      <c r="YG661"/>
      <c r="YH661"/>
      <c r="YI661"/>
      <c r="YJ661"/>
      <c r="YK661"/>
      <c r="YL661"/>
      <c r="YM661"/>
      <c r="YN661"/>
      <c r="YO661"/>
      <c r="YP661"/>
      <c r="YQ661"/>
      <c r="YR661"/>
      <c r="YS661"/>
      <c r="YT661"/>
      <c r="YU661"/>
      <c r="YV661"/>
      <c r="YW661"/>
      <c r="YX661"/>
      <c r="YY661"/>
      <c r="YZ661"/>
      <c r="ZA661"/>
      <c r="ZB661"/>
      <c r="ZC661"/>
      <c r="ZD661"/>
      <c r="ZE661"/>
      <c r="ZF661"/>
      <c r="ZG661"/>
      <c r="ZH661"/>
      <c r="ZI661"/>
      <c r="ZJ661"/>
      <c r="ZK661"/>
      <c r="ZL661"/>
      <c r="ZM661"/>
      <c r="ZN661"/>
      <c r="ZO661"/>
      <c r="ZP661"/>
      <c r="ZQ661"/>
      <c r="ZR661"/>
      <c r="ZS661"/>
      <c r="ZT661"/>
      <c r="ZU661"/>
      <c r="ZV661"/>
      <c r="ZW661"/>
      <c r="ZX661"/>
      <c r="ZY661"/>
      <c r="ZZ661"/>
      <c r="AAA661"/>
      <c r="AAB661"/>
      <c r="AAC661"/>
      <c r="AAD661"/>
      <c r="AAE661"/>
      <c r="AAF661"/>
      <c r="AAG661"/>
      <c r="AAH661"/>
      <c r="AAI661"/>
      <c r="AAJ661"/>
      <c r="AAK661"/>
      <c r="AAL661"/>
      <c r="AAM661"/>
      <c r="AAN661"/>
      <c r="AAO661"/>
      <c r="AAP661"/>
      <c r="AAQ661"/>
      <c r="AAR661"/>
      <c r="AAS661"/>
      <c r="AAT661"/>
      <c r="AAU661"/>
      <c r="AAV661"/>
      <c r="AAW661"/>
      <c r="AAX661"/>
      <c r="AAY661"/>
      <c r="AAZ661"/>
      <c r="ABA661"/>
      <c r="ABB661"/>
      <c r="ABC661"/>
      <c r="ABD661"/>
      <c r="ABE661"/>
      <c r="ABF661"/>
      <c r="ABG661"/>
      <c r="ABH661"/>
      <c r="ABI661"/>
      <c r="ABJ661"/>
      <c r="ABK661"/>
      <c r="ABL661"/>
      <c r="ABM661"/>
      <c r="ABN661"/>
      <c r="ABO661"/>
      <c r="ABP661"/>
      <c r="ABQ661"/>
      <c r="ABR661"/>
      <c r="ABS661"/>
      <c r="ABT661"/>
      <c r="ABU661"/>
      <c r="ABV661"/>
      <c r="ABW661"/>
      <c r="ABX661"/>
      <c r="ABY661"/>
      <c r="ABZ661"/>
      <c r="ACA661"/>
      <c r="ACB661"/>
      <c r="ACC661"/>
      <c r="ACD661"/>
      <c r="ACE661"/>
      <c r="ACF661"/>
      <c r="ACG661"/>
      <c r="ACH661"/>
      <c r="ACI661"/>
      <c r="ACJ661"/>
      <c r="ACK661"/>
      <c r="ACL661"/>
      <c r="ACM661"/>
      <c r="ACN661"/>
      <c r="ACO661"/>
      <c r="ACP661"/>
      <c r="ACQ661"/>
      <c r="ACR661"/>
      <c r="ACS661"/>
      <c r="ACT661"/>
      <c r="ACU661"/>
      <c r="ACV661"/>
      <c r="ACW661"/>
      <c r="ACX661"/>
      <c r="ACY661"/>
      <c r="ACZ661"/>
      <c r="ADA661"/>
      <c r="ADB661"/>
      <c r="ADC661"/>
      <c r="ADD661"/>
      <c r="ADE661"/>
      <c r="ADF661"/>
      <c r="ADG661"/>
      <c r="ADH661"/>
      <c r="ADI661"/>
      <c r="ADJ661"/>
      <c r="ADK661"/>
      <c r="ADL661"/>
      <c r="ADM661"/>
      <c r="ADN661"/>
      <c r="ADO661"/>
      <c r="ADP661"/>
      <c r="ADQ661"/>
      <c r="ADR661"/>
      <c r="ADS661"/>
      <c r="ADT661"/>
      <c r="ADU661"/>
      <c r="ADV661"/>
      <c r="ADW661"/>
      <c r="ADX661"/>
      <c r="ADY661"/>
      <c r="ADZ661"/>
      <c r="AEA661"/>
      <c r="AEB661"/>
      <c r="AEC661"/>
      <c r="AED661"/>
      <c r="AEE661"/>
      <c r="AEF661"/>
      <c r="AEG661"/>
      <c r="AEH661"/>
      <c r="AEI661"/>
      <c r="AEJ661"/>
      <c r="AEK661"/>
      <c r="AEL661"/>
      <c r="AEM661"/>
      <c r="AEN661"/>
      <c r="AEO661"/>
      <c r="AEP661"/>
      <c r="AEQ661"/>
      <c r="AER661"/>
      <c r="AES661"/>
      <c r="AET661"/>
      <c r="AEU661"/>
      <c r="AEV661"/>
      <c r="AEW661"/>
      <c r="AEX661"/>
      <c r="AEY661"/>
      <c r="AEZ661"/>
      <c r="AFA661"/>
      <c r="AFB661"/>
      <c r="AFC661"/>
      <c r="AFD661"/>
      <c r="AFE661"/>
      <c r="AFF661"/>
      <c r="AFG661"/>
      <c r="AFH661"/>
      <c r="AFI661"/>
      <c r="AFJ661"/>
      <c r="AFK661"/>
      <c r="AFL661"/>
      <c r="AFM661"/>
      <c r="AFN661"/>
      <c r="AFO661"/>
      <c r="AFP661"/>
      <c r="AFQ661"/>
      <c r="AFR661"/>
      <c r="AFS661"/>
      <c r="AFT661"/>
      <c r="AFU661"/>
      <c r="AFV661"/>
      <c r="AFW661"/>
      <c r="AFX661"/>
      <c r="AFY661"/>
      <c r="AFZ661"/>
      <c r="AGA661"/>
      <c r="AGB661"/>
      <c r="AGC661"/>
      <c r="AGD661"/>
      <c r="AGE661"/>
      <c r="AGF661"/>
      <c r="AGG661"/>
      <c r="AGH661"/>
      <c r="AGI661"/>
      <c r="AGJ661"/>
      <c r="AGK661"/>
      <c r="AGL661"/>
      <c r="AGM661"/>
      <c r="AGN661"/>
      <c r="AGO661"/>
      <c r="AGP661"/>
      <c r="AGQ661"/>
      <c r="AGR661"/>
      <c r="AGS661"/>
      <c r="AGT661"/>
      <c r="AGU661"/>
      <c r="AGV661"/>
      <c r="AGW661"/>
      <c r="AGX661"/>
      <c r="AGY661"/>
      <c r="AGZ661"/>
      <c r="AHA661"/>
      <c r="AHB661"/>
      <c r="AHC661"/>
      <c r="AHD661"/>
      <c r="AHE661"/>
      <c r="AHF661"/>
      <c r="AHG661"/>
      <c r="AHH661"/>
      <c r="AHI661"/>
      <c r="AHJ661"/>
      <c r="AHK661"/>
      <c r="AHL661"/>
      <c r="AHM661"/>
      <c r="AHN661"/>
      <c r="AHO661"/>
      <c r="AHP661"/>
      <c r="AHQ661"/>
      <c r="AHR661"/>
      <c r="AHS661"/>
      <c r="AHT661"/>
      <c r="AHU661"/>
      <c r="AHV661"/>
      <c r="AHW661"/>
      <c r="AHX661"/>
      <c r="AHY661"/>
      <c r="AHZ661"/>
      <c r="AIA661"/>
      <c r="AIB661"/>
      <c r="AIC661"/>
      <c r="AID661"/>
      <c r="AIE661"/>
      <c r="AIF661"/>
      <c r="AIG661"/>
      <c r="AIH661"/>
      <c r="AII661"/>
      <c r="AIJ661"/>
      <c r="AIK661"/>
      <c r="AIL661"/>
      <c r="AIM661"/>
      <c r="AIN661"/>
      <c r="AIO661"/>
      <c r="AIP661"/>
      <c r="AIQ661"/>
      <c r="AIR661"/>
      <c r="AIS661"/>
      <c r="AIT661"/>
      <c r="AIU661"/>
      <c r="AIV661"/>
      <c r="AIW661"/>
      <c r="AIX661"/>
      <c r="AIY661"/>
      <c r="AIZ661"/>
      <c r="AJA661"/>
      <c r="AJB661"/>
      <c r="AJC661"/>
      <c r="AJD661"/>
      <c r="AJE661"/>
      <c r="AJF661"/>
      <c r="AJG661"/>
      <c r="AJH661"/>
      <c r="AJI661"/>
      <c r="AJJ661"/>
      <c r="AJK661"/>
      <c r="AJL661"/>
      <c r="AJM661"/>
      <c r="AJN661"/>
      <c r="AJO661"/>
      <c r="AJP661"/>
      <c r="AJQ661"/>
      <c r="AJR661"/>
      <c r="AJS661"/>
      <c r="AJT661"/>
      <c r="AJU661"/>
      <c r="AJV661"/>
      <c r="AJW661"/>
      <c r="AJX661"/>
      <c r="AJY661"/>
      <c r="AJZ661"/>
      <c r="AKA661"/>
      <c r="AKB661"/>
      <c r="AKC661"/>
      <c r="AKD661"/>
      <c r="AKE661"/>
      <c r="AKF661"/>
      <c r="AKG661"/>
      <c r="AKH661"/>
      <c r="AKI661"/>
      <c r="AKJ661"/>
      <c r="AKK661"/>
      <c r="AKL661"/>
      <c r="AKM661"/>
      <c r="AKN661"/>
      <c r="AKO661"/>
      <c r="AKP661"/>
      <c r="AKQ661"/>
      <c r="AKR661"/>
      <c r="AKS661"/>
      <c r="AKT661"/>
      <c r="AKU661"/>
      <c r="AKV661"/>
      <c r="AKW661"/>
      <c r="AKX661"/>
      <c r="AKY661"/>
      <c r="AKZ661"/>
      <c r="ALA661"/>
      <c r="ALB661"/>
      <c r="ALC661"/>
      <c r="ALD661"/>
      <c r="ALE661"/>
      <c r="ALF661"/>
      <c r="ALG661"/>
      <c r="ALH661"/>
      <c r="ALI661"/>
      <c r="ALJ661"/>
      <c r="ALK661"/>
      <c r="ALL661"/>
      <c r="ALM661"/>
      <c r="ALN661"/>
      <c r="ALO661"/>
      <c r="ALP661"/>
      <c r="ALQ661"/>
      <c r="ALR661"/>
      <c r="ALS661"/>
      <c r="ALT661"/>
      <c r="ALU661"/>
      <c r="ALV661"/>
      <c r="ALW661"/>
      <c r="ALX661"/>
      <c r="ALY661"/>
      <c r="ALZ661"/>
      <c r="AMA661"/>
      <c r="AMB661"/>
      <c r="AMC661"/>
      <c r="AMD661"/>
      <c r="AME661"/>
      <c r="AMF661"/>
      <c r="AMG661"/>
      <c r="AMH661"/>
      <c r="AMI661"/>
      <c r="AMJ661"/>
    </row>
    <row r="662" spans="1:1024" ht="17.25" customHeight="1">
      <c r="A662" s="9"/>
      <c r="B662" s="8"/>
      <c r="C662" s="8"/>
      <c r="D662" s="6"/>
      <c r="E662" s="7"/>
      <c r="F662" s="5"/>
      <c r="G662" s="5"/>
      <c r="H662" s="5"/>
      <c r="I662" s="5"/>
      <c r="J662" s="5"/>
      <c r="K662" s="5"/>
      <c r="L662" s="5"/>
      <c r="M662" s="5"/>
      <c r="N662" s="5"/>
      <c r="O662" s="5"/>
      <c r="P662" s="5"/>
      <c r="Q662" s="5"/>
      <c r="R662" s="5"/>
      <c r="S662" s="5"/>
      <c r="T662" s="5"/>
      <c r="U662" s="5"/>
      <c r="V662" s="5"/>
      <c r="W662" s="5"/>
      <c r="X662" s="5"/>
      <c r="Y662" s="5"/>
      <c r="Z662" s="5"/>
      <c r="AA662" s="5"/>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c r="ME662"/>
      <c r="MF662"/>
      <c r="MG662"/>
      <c r="MH662"/>
      <c r="MI662"/>
      <c r="MJ662"/>
      <c r="MK662"/>
      <c r="ML662"/>
      <c r="MM662"/>
      <c r="MN662"/>
      <c r="MO662"/>
      <c r="MP662"/>
      <c r="MQ662"/>
      <c r="MR662"/>
      <c r="MS662"/>
      <c r="MT662"/>
      <c r="MU662"/>
      <c r="MV662"/>
      <c r="MW662"/>
      <c r="MX662"/>
      <c r="MY662"/>
      <c r="MZ662"/>
      <c r="NA662"/>
      <c r="NB662"/>
      <c r="NC662"/>
      <c r="ND662"/>
      <c r="NE662"/>
      <c r="NF662"/>
      <c r="NG662"/>
      <c r="NH662"/>
      <c r="NI662"/>
      <c r="NJ662"/>
      <c r="NK662"/>
      <c r="NL662"/>
      <c r="NM662"/>
      <c r="NN662"/>
      <c r="NO662"/>
      <c r="NP662"/>
      <c r="NQ662"/>
      <c r="NR662"/>
      <c r="NS662"/>
      <c r="NT662"/>
      <c r="NU662"/>
      <c r="NV662"/>
      <c r="NW662"/>
      <c r="NX662"/>
      <c r="NY662"/>
      <c r="NZ662"/>
      <c r="OA662"/>
      <c r="OB662"/>
      <c r="OC662"/>
      <c r="OD662"/>
      <c r="OE662"/>
      <c r="OF662"/>
      <c r="OG662"/>
      <c r="OH662"/>
      <c r="OI662"/>
      <c r="OJ662"/>
      <c r="OK662"/>
      <c r="OL662"/>
      <c r="OM662"/>
      <c r="ON662"/>
      <c r="OO662"/>
      <c r="OP662"/>
      <c r="OQ662"/>
      <c r="OR662"/>
      <c r="OS662"/>
      <c r="OT662"/>
      <c r="OU662"/>
      <c r="OV662"/>
      <c r="OW662"/>
      <c r="OX662"/>
      <c r="OY662"/>
      <c r="OZ662"/>
      <c r="PA662"/>
      <c r="PB662"/>
      <c r="PC662"/>
      <c r="PD662"/>
      <c r="PE662"/>
      <c r="PF662"/>
      <c r="PG662"/>
      <c r="PH662"/>
      <c r="PI662"/>
      <c r="PJ662"/>
      <c r="PK662"/>
      <c r="PL662"/>
      <c r="PM662"/>
      <c r="PN662"/>
      <c r="PO662"/>
      <c r="PP662"/>
      <c r="PQ662"/>
      <c r="PR662"/>
      <c r="PS662"/>
      <c r="PT662"/>
      <c r="PU662"/>
      <c r="PV662"/>
      <c r="PW662"/>
      <c r="PX662"/>
      <c r="PY662"/>
      <c r="PZ662"/>
      <c r="QA662"/>
      <c r="QB662"/>
      <c r="QC662"/>
      <c r="QD662"/>
      <c r="QE662"/>
      <c r="QF662"/>
      <c r="QG662"/>
      <c r="QH662"/>
      <c r="QI662"/>
      <c r="QJ662"/>
      <c r="QK662"/>
      <c r="QL662"/>
      <c r="QM662"/>
      <c r="QN662"/>
      <c r="QO662"/>
      <c r="QP662"/>
      <c r="QQ662"/>
      <c r="QR662"/>
      <c r="QS662"/>
      <c r="QT662"/>
      <c r="QU662"/>
      <c r="QV662"/>
      <c r="QW662"/>
      <c r="QX662"/>
      <c r="QY662"/>
      <c r="QZ662"/>
      <c r="RA662"/>
      <c r="RB662"/>
      <c r="RC662"/>
      <c r="RD662"/>
      <c r="RE662"/>
      <c r="RF662"/>
      <c r="RG662"/>
      <c r="RH662"/>
      <c r="RI662"/>
      <c r="RJ662"/>
      <c r="RK662"/>
      <c r="RL662"/>
      <c r="RM662"/>
      <c r="RN662"/>
      <c r="RO662"/>
      <c r="RP662"/>
      <c r="RQ662"/>
      <c r="RR662"/>
      <c r="RS662"/>
      <c r="RT662"/>
      <c r="RU662"/>
      <c r="RV662"/>
      <c r="RW662"/>
      <c r="RX662"/>
      <c r="RY662"/>
      <c r="RZ662"/>
      <c r="SA662"/>
      <c r="SB662"/>
      <c r="SC662"/>
      <c r="SD662"/>
      <c r="SE662"/>
      <c r="SF662"/>
      <c r="SG662"/>
      <c r="SH662"/>
      <c r="SI662"/>
      <c r="SJ662"/>
      <c r="SK662"/>
      <c r="SL662"/>
      <c r="SM662"/>
      <c r="SN662"/>
      <c r="SO662"/>
      <c r="SP662"/>
      <c r="SQ662"/>
      <c r="SR662"/>
      <c r="SS662"/>
      <c r="ST662"/>
      <c r="SU662"/>
      <c r="SV662"/>
      <c r="SW662"/>
      <c r="SX662"/>
      <c r="SY662"/>
      <c r="SZ662"/>
      <c r="TA662"/>
      <c r="TB662"/>
      <c r="TC662"/>
      <c r="TD662"/>
      <c r="TE662"/>
      <c r="TF662"/>
      <c r="TG662"/>
      <c r="TH662"/>
      <c r="TI662"/>
      <c r="TJ662"/>
      <c r="TK662"/>
      <c r="TL662"/>
      <c r="TM662"/>
      <c r="TN662"/>
      <c r="TO662"/>
      <c r="TP662"/>
      <c r="TQ662"/>
      <c r="TR662"/>
      <c r="TS662"/>
      <c r="TT662"/>
      <c r="TU662"/>
      <c r="TV662"/>
      <c r="TW662"/>
      <c r="TX662"/>
      <c r="TY662"/>
      <c r="TZ662"/>
      <c r="UA662"/>
      <c r="UB662"/>
      <c r="UC662"/>
      <c r="UD662"/>
      <c r="UE662"/>
      <c r="UF662"/>
      <c r="UG662"/>
      <c r="UH662"/>
      <c r="UI662"/>
      <c r="UJ662"/>
      <c r="UK662"/>
      <c r="UL662"/>
      <c r="UM662"/>
      <c r="UN662"/>
      <c r="UO662"/>
      <c r="UP662"/>
      <c r="UQ662"/>
      <c r="UR662"/>
      <c r="US662"/>
      <c r="UT662"/>
      <c r="UU662"/>
      <c r="UV662"/>
      <c r="UW662"/>
      <c r="UX662"/>
      <c r="UY662"/>
      <c r="UZ662"/>
      <c r="VA662"/>
      <c r="VB662"/>
      <c r="VC662"/>
      <c r="VD662"/>
      <c r="VE662"/>
      <c r="VF662"/>
      <c r="VG662"/>
      <c r="VH662"/>
      <c r="VI662"/>
      <c r="VJ662"/>
      <c r="VK662"/>
      <c r="VL662"/>
      <c r="VM662"/>
      <c r="VN662"/>
      <c r="VO662"/>
      <c r="VP662"/>
      <c r="VQ662"/>
      <c r="VR662"/>
      <c r="VS662"/>
      <c r="VT662"/>
      <c r="VU662"/>
      <c r="VV662"/>
      <c r="VW662"/>
      <c r="VX662"/>
      <c r="VY662"/>
      <c r="VZ662"/>
      <c r="WA662"/>
      <c r="WB662"/>
      <c r="WC662"/>
      <c r="WD662"/>
      <c r="WE662"/>
      <c r="WF662"/>
      <c r="WG662"/>
      <c r="WH662"/>
      <c r="WI662"/>
      <c r="WJ662"/>
      <c r="WK662"/>
      <c r="WL662"/>
      <c r="WM662"/>
      <c r="WN662"/>
      <c r="WO662"/>
      <c r="WP662"/>
      <c r="WQ662"/>
      <c r="WR662"/>
      <c r="WS662"/>
      <c r="WT662"/>
      <c r="WU662"/>
      <c r="WV662"/>
      <c r="WW662"/>
      <c r="WX662"/>
      <c r="WY662"/>
      <c r="WZ662"/>
      <c r="XA662"/>
      <c r="XB662"/>
      <c r="XC662"/>
      <c r="XD662"/>
      <c r="XE662"/>
      <c r="XF662"/>
      <c r="XG662"/>
      <c r="XH662"/>
      <c r="XI662"/>
      <c r="XJ662"/>
      <c r="XK662"/>
      <c r="XL662"/>
      <c r="XM662"/>
      <c r="XN662"/>
      <c r="XO662"/>
      <c r="XP662"/>
      <c r="XQ662"/>
      <c r="XR662"/>
      <c r="XS662"/>
      <c r="XT662"/>
      <c r="XU662"/>
      <c r="XV662"/>
      <c r="XW662"/>
      <c r="XX662"/>
      <c r="XY662"/>
      <c r="XZ662"/>
      <c r="YA662"/>
      <c r="YB662"/>
      <c r="YC662"/>
      <c r="YD662"/>
      <c r="YE662"/>
      <c r="YF662"/>
      <c r="YG662"/>
      <c r="YH662"/>
      <c r="YI662"/>
      <c r="YJ662"/>
      <c r="YK662"/>
      <c r="YL662"/>
      <c r="YM662"/>
      <c r="YN662"/>
      <c r="YO662"/>
      <c r="YP662"/>
      <c r="YQ662"/>
      <c r="YR662"/>
      <c r="YS662"/>
      <c r="YT662"/>
      <c r="YU662"/>
      <c r="YV662"/>
      <c r="YW662"/>
      <c r="YX662"/>
      <c r="YY662"/>
      <c r="YZ662"/>
      <c r="ZA662"/>
      <c r="ZB662"/>
      <c r="ZC662"/>
      <c r="ZD662"/>
      <c r="ZE662"/>
      <c r="ZF662"/>
      <c r="ZG662"/>
      <c r="ZH662"/>
      <c r="ZI662"/>
      <c r="ZJ662"/>
      <c r="ZK662"/>
      <c r="ZL662"/>
      <c r="ZM662"/>
      <c r="ZN662"/>
      <c r="ZO662"/>
      <c r="ZP662"/>
      <c r="ZQ662"/>
      <c r="ZR662"/>
      <c r="ZS662"/>
      <c r="ZT662"/>
      <c r="ZU662"/>
      <c r="ZV662"/>
      <c r="ZW662"/>
      <c r="ZX662"/>
      <c r="ZY662"/>
      <c r="ZZ662"/>
      <c r="AAA662"/>
      <c r="AAB662"/>
      <c r="AAC662"/>
      <c r="AAD662"/>
      <c r="AAE662"/>
      <c r="AAF662"/>
      <c r="AAG662"/>
      <c r="AAH662"/>
      <c r="AAI662"/>
      <c r="AAJ662"/>
      <c r="AAK662"/>
      <c r="AAL662"/>
      <c r="AAM662"/>
      <c r="AAN662"/>
      <c r="AAO662"/>
      <c r="AAP662"/>
      <c r="AAQ662"/>
      <c r="AAR662"/>
      <c r="AAS662"/>
      <c r="AAT662"/>
      <c r="AAU662"/>
      <c r="AAV662"/>
      <c r="AAW662"/>
      <c r="AAX662"/>
      <c r="AAY662"/>
      <c r="AAZ662"/>
      <c r="ABA662"/>
      <c r="ABB662"/>
      <c r="ABC662"/>
      <c r="ABD662"/>
      <c r="ABE662"/>
      <c r="ABF662"/>
      <c r="ABG662"/>
      <c r="ABH662"/>
      <c r="ABI662"/>
      <c r="ABJ662"/>
      <c r="ABK662"/>
      <c r="ABL662"/>
      <c r="ABM662"/>
      <c r="ABN662"/>
      <c r="ABO662"/>
      <c r="ABP662"/>
      <c r="ABQ662"/>
      <c r="ABR662"/>
      <c r="ABS662"/>
      <c r="ABT662"/>
      <c r="ABU662"/>
      <c r="ABV662"/>
      <c r="ABW662"/>
      <c r="ABX662"/>
      <c r="ABY662"/>
      <c r="ABZ662"/>
      <c r="ACA662"/>
      <c r="ACB662"/>
      <c r="ACC662"/>
      <c r="ACD662"/>
      <c r="ACE662"/>
      <c r="ACF662"/>
      <c r="ACG662"/>
      <c r="ACH662"/>
      <c r="ACI662"/>
      <c r="ACJ662"/>
      <c r="ACK662"/>
      <c r="ACL662"/>
      <c r="ACM662"/>
      <c r="ACN662"/>
      <c r="ACO662"/>
      <c r="ACP662"/>
      <c r="ACQ662"/>
      <c r="ACR662"/>
      <c r="ACS662"/>
      <c r="ACT662"/>
      <c r="ACU662"/>
      <c r="ACV662"/>
      <c r="ACW662"/>
      <c r="ACX662"/>
      <c r="ACY662"/>
      <c r="ACZ662"/>
      <c r="ADA662"/>
      <c r="ADB662"/>
      <c r="ADC662"/>
      <c r="ADD662"/>
      <c r="ADE662"/>
      <c r="ADF662"/>
      <c r="ADG662"/>
      <c r="ADH662"/>
      <c r="ADI662"/>
      <c r="ADJ662"/>
      <c r="ADK662"/>
      <c r="ADL662"/>
      <c r="ADM662"/>
      <c r="ADN662"/>
      <c r="ADO662"/>
      <c r="ADP662"/>
      <c r="ADQ662"/>
      <c r="ADR662"/>
      <c r="ADS662"/>
      <c r="ADT662"/>
      <c r="ADU662"/>
      <c r="ADV662"/>
      <c r="ADW662"/>
      <c r="ADX662"/>
      <c r="ADY662"/>
      <c r="ADZ662"/>
      <c r="AEA662"/>
      <c r="AEB662"/>
      <c r="AEC662"/>
      <c r="AED662"/>
      <c r="AEE662"/>
      <c r="AEF662"/>
      <c r="AEG662"/>
      <c r="AEH662"/>
      <c r="AEI662"/>
      <c r="AEJ662"/>
      <c r="AEK662"/>
      <c r="AEL662"/>
      <c r="AEM662"/>
      <c r="AEN662"/>
      <c r="AEO662"/>
      <c r="AEP662"/>
      <c r="AEQ662"/>
      <c r="AER662"/>
      <c r="AES662"/>
      <c r="AET662"/>
      <c r="AEU662"/>
      <c r="AEV662"/>
      <c r="AEW662"/>
      <c r="AEX662"/>
      <c r="AEY662"/>
      <c r="AEZ662"/>
      <c r="AFA662"/>
      <c r="AFB662"/>
      <c r="AFC662"/>
      <c r="AFD662"/>
      <c r="AFE662"/>
      <c r="AFF662"/>
      <c r="AFG662"/>
      <c r="AFH662"/>
      <c r="AFI662"/>
      <c r="AFJ662"/>
      <c r="AFK662"/>
      <c r="AFL662"/>
      <c r="AFM662"/>
      <c r="AFN662"/>
      <c r="AFO662"/>
      <c r="AFP662"/>
      <c r="AFQ662"/>
      <c r="AFR662"/>
      <c r="AFS662"/>
      <c r="AFT662"/>
      <c r="AFU662"/>
      <c r="AFV662"/>
      <c r="AFW662"/>
      <c r="AFX662"/>
      <c r="AFY662"/>
      <c r="AFZ662"/>
      <c r="AGA662"/>
      <c r="AGB662"/>
      <c r="AGC662"/>
      <c r="AGD662"/>
      <c r="AGE662"/>
      <c r="AGF662"/>
      <c r="AGG662"/>
      <c r="AGH662"/>
      <c r="AGI662"/>
      <c r="AGJ662"/>
      <c r="AGK662"/>
      <c r="AGL662"/>
      <c r="AGM662"/>
      <c r="AGN662"/>
      <c r="AGO662"/>
      <c r="AGP662"/>
      <c r="AGQ662"/>
      <c r="AGR662"/>
      <c r="AGS662"/>
      <c r="AGT662"/>
      <c r="AGU662"/>
      <c r="AGV662"/>
      <c r="AGW662"/>
      <c r="AGX662"/>
      <c r="AGY662"/>
      <c r="AGZ662"/>
      <c r="AHA662"/>
      <c r="AHB662"/>
      <c r="AHC662"/>
      <c r="AHD662"/>
      <c r="AHE662"/>
      <c r="AHF662"/>
      <c r="AHG662"/>
      <c r="AHH662"/>
      <c r="AHI662"/>
      <c r="AHJ662"/>
      <c r="AHK662"/>
      <c r="AHL662"/>
      <c r="AHM662"/>
      <c r="AHN662"/>
      <c r="AHO662"/>
      <c r="AHP662"/>
      <c r="AHQ662"/>
      <c r="AHR662"/>
      <c r="AHS662"/>
      <c r="AHT662"/>
      <c r="AHU662"/>
      <c r="AHV662"/>
      <c r="AHW662"/>
      <c r="AHX662"/>
      <c r="AHY662"/>
      <c r="AHZ662"/>
      <c r="AIA662"/>
      <c r="AIB662"/>
      <c r="AIC662"/>
      <c r="AID662"/>
      <c r="AIE662"/>
      <c r="AIF662"/>
      <c r="AIG662"/>
      <c r="AIH662"/>
      <c r="AII662"/>
      <c r="AIJ662"/>
      <c r="AIK662"/>
      <c r="AIL662"/>
      <c r="AIM662"/>
      <c r="AIN662"/>
      <c r="AIO662"/>
      <c r="AIP662"/>
      <c r="AIQ662"/>
      <c r="AIR662"/>
      <c r="AIS662"/>
      <c r="AIT662"/>
      <c r="AIU662"/>
      <c r="AIV662"/>
      <c r="AIW662"/>
      <c r="AIX662"/>
      <c r="AIY662"/>
      <c r="AIZ662"/>
      <c r="AJA662"/>
      <c r="AJB662"/>
      <c r="AJC662"/>
      <c r="AJD662"/>
      <c r="AJE662"/>
      <c r="AJF662"/>
      <c r="AJG662"/>
      <c r="AJH662"/>
      <c r="AJI662"/>
      <c r="AJJ662"/>
      <c r="AJK662"/>
      <c r="AJL662"/>
      <c r="AJM662"/>
      <c r="AJN662"/>
      <c r="AJO662"/>
      <c r="AJP662"/>
      <c r="AJQ662"/>
      <c r="AJR662"/>
      <c r="AJS662"/>
      <c r="AJT662"/>
      <c r="AJU662"/>
      <c r="AJV662"/>
      <c r="AJW662"/>
      <c r="AJX662"/>
      <c r="AJY662"/>
      <c r="AJZ662"/>
      <c r="AKA662"/>
      <c r="AKB662"/>
      <c r="AKC662"/>
      <c r="AKD662"/>
      <c r="AKE662"/>
      <c r="AKF662"/>
      <c r="AKG662"/>
      <c r="AKH662"/>
      <c r="AKI662"/>
      <c r="AKJ662"/>
      <c r="AKK662"/>
      <c r="AKL662"/>
      <c r="AKM662"/>
      <c r="AKN662"/>
      <c r="AKO662"/>
      <c r="AKP662"/>
      <c r="AKQ662"/>
      <c r="AKR662"/>
      <c r="AKS662"/>
      <c r="AKT662"/>
      <c r="AKU662"/>
      <c r="AKV662"/>
      <c r="AKW662"/>
      <c r="AKX662"/>
      <c r="AKY662"/>
      <c r="AKZ662"/>
      <c r="ALA662"/>
      <c r="ALB662"/>
      <c r="ALC662"/>
      <c r="ALD662"/>
      <c r="ALE662"/>
      <c r="ALF662"/>
      <c r="ALG662"/>
      <c r="ALH662"/>
      <c r="ALI662"/>
      <c r="ALJ662"/>
      <c r="ALK662"/>
      <c r="ALL662"/>
      <c r="ALM662"/>
      <c r="ALN662"/>
      <c r="ALO662"/>
      <c r="ALP662"/>
      <c r="ALQ662"/>
      <c r="ALR662"/>
      <c r="ALS662"/>
      <c r="ALT662"/>
      <c r="ALU662"/>
      <c r="ALV662"/>
      <c r="ALW662"/>
      <c r="ALX662"/>
      <c r="ALY662"/>
      <c r="ALZ662"/>
      <c r="AMA662"/>
      <c r="AMB662"/>
      <c r="AMC662"/>
      <c r="AMD662"/>
      <c r="AME662"/>
      <c r="AMF662"/>
      <c r="AMG662"/>
      <c r="AMH662"/>
      <c r="AMI662"/>
      <c r="AMJ662"/>
    </row>
    <row r="663" spans="1:1024" ht="17.25" customHeight="1">
      <c r="A663" s="9"/>
      <c r="B663" s="8"/>
      <c r="C663" s="8"/>
      <c r="D663" s="6"/>
      <c r="E663" s="7"/>
      <c r="F663" s="5"/>
      <c r="G663" s="5"/>
      <c r="H663" s="5"/>
      <c r="I663" s="5"/>
      <c r="J663" s="5"/>
      <c r="K663" s="5"/>
      <c r="L663" s="5"/>
      <c r="M663" s="5"/>
      <c r="N663" s="5"/>
      <c r="O663" s="5"/>
      <c r="P663" s="5"/>
      <c r="Q663" s="5"/>
      <c r="R663" s="5"/>
      <c r="S663" s="5"/>
      <c r="T663" s="5"/>
      <c r="U663" s="5"/>
      <c r="V663" s="5"/>
      <c r="W663" s="5"/>
      <c r="X663" s="5"/>
      <c r="Y663" s="5"/>
      <c r="Z663" s="5"/>
      <c r="AA663" s="5"/>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c r="ME663"/>
      <c r="MF663"/>
      <c r="MG663"/>
      <c r="MH663"/>
      <c r="MI663"/>
      <c r="MJ663"/>
      <c r="MK663"/>
      <c r="ML663"/>
      <c r="MM663"/>
      <c r="MN663"/>
      <c r="MO663"/>
      <c r="MP663"/>
      <c r="MQ663"/>
      <c r="MR663"/>
      <c r="MS663"/>
      <c r="MT663"/>
      <c r="MU663"/>
      <c r="MV663"/>
      <c r="MW663"/>
      <c r="MX663"/>
      <c r="MY663"/>
      <c r="MZ663"/>
      <c r="NA663"/>
      <c r="NB663"/>
      <c r="NC663"/>
      <c r="ND663"/>
      <c r="NE663"/>
      <c r="NF663"/>
      <c r="NG663"/>
      <c r="NH663"/>
      <c r="NI663"/>
      <c r="NJ663"/>
      <c r="NK663"/>
      <c r="NL663"/>
      <c r="NM663"/>
      <c r="NN663"/>
      <c r="NO663"/>
      <c r="NP663"/>
      <c r="NQ663"/>
      <c r="NR663"/>
      <c r="NS663"/>
      <c r="NT663"/>
      <c r="NU663"/>
      <c r="NV663"/>
      <c r="NW663"/>
      <c r="NX663"/>
      <c r="NY663"/>
      <c r="NZ663"/>
      <c r="OA663"/>
      <c r="OB663"/>
      <c r="OC663"/>
      <c r="OD663"/>
      <c r="OE663"/>
      <c r="OF663"/>
      <c r="OG663"/>
      <c r="OH663"/>
      <c r="OI663"/>
      <c r="OJ663"/>
      <c r="OK663"/>
      <c r="OL663"/>
      <c r="OM663"/>
      <c r="ON663"/>
      <c r="OO663"/>
      <c r="OP663"/>
      <c r="OQ663"/>
      <c r="OR663"/>
      <c r="OS663"/>
      <c r="OT663"/>
      <c r="OU663"/>
      <c r="OV663"/>
      <c r="OW663"/>
      <c r="OX663"/>
      <c r="OY663"/>
      <c r="OZ663"/>
      <c r="PA663"/>
      <c r="PB663"/>
      <c r="PC663"/>
      <c r="PD663"/>
      <c r="PE663"/>
      <c r="PF663"/>
      <c r="PG663"/>
      <c r="PH663"/>
      <c r="PI663"/>
      <c r="PJ663"/>
      <c r="PK663"/>
      <c r="PL663"/>
      <c r="PM663"/>
      <c r="PN663"/>
      <c r="PO663"/>
      <c r="PP663"/>
      <c r="PQ663"/>
      <c r="PR663"/>
      <c r="PS663"/>
      <c r="PT663"/>
      <c r="PU663"/>
      <c r="PV663"/>
      <c r="PW663"/>
      <c r="PX663"/>
      <c r="PY663"/>
      <c r="PZ663"/>
      <c r="QA663"/>
      <c r="QB663"/>
      <c r="QC663"/>
      <c r="QD663"/>
      <c r="QE663"/>
      <c r="QF663"/>
      <c r="QG663"/>
      <c r="QH663"/>
      <c r="QI663"/>
      <c r="QJ663"/>
      <c r="QK663"/>
      <c r="QL663"/>
      <c r="QM663"/>
      <c r="QN663"/>
      <c r="QO663"/>
      <c r="QP663"/>
      <c r="QQ663"/>
      <c r="QR663"/>
      <c r="QS663"/>
      <c r="QT663"/>
      <c r="QU663"/>
      <c r="QV663"/>
      <c r="QW663"/>
      <c r="QX663"/>
      <c r="QY663"/>
      <c r="QZ663"/>
      <c r="RA663"/>
      <c r="RB663"/>
      <c r="RC663"/>
      <c r="RD663"/>
      <c r="RE663"/>
      <c r="RF663"/>
      <c r="RG663"/>
      <c r="RH663"/>
      <c r="RI663"/>
      <c r="RJ663"/>
      <c r="RK663"/>
      <c r="RL663"/>
      <c r="RM663"/>
      <c r="RN663"/>
      <c r="RO663"/>
      <c r="RP663"/>
      <c r="RQ663"/>
      <c r="RR663"/>
      <c r="RS663"/>
      <c r="RT663"/>
      <c r="RU663"/>
      <c r="RV663"/>
      <c r="RW663"/>
      <c r="RX663"/>
      <c r="RY663"/>
      <c r="RZ663"/>
      <c r="SA663"/>
      <c r="SB663"/>
      <c r="SC663"/>
      <c r="SD663"/>
      <c r="SE663"/>
      <c r="SF663"/>
      <c r="SG663"/>
      <c r="SH663"/>
      <c r="SI663"/>
      <c r="SJ663"/>
      <c r="SK663"/>
      <c r="SL663"/>
      <c r="SM663"/>
      <c r="SN663"/>
      <c r="SO663"/>
      <c r="SP663"/>
      <c r="SQ663"/>
      <c r="SR663"/>
      <c r="SS663"/>
      <c r="ST663"/>
      <c r="SU663"/>
      <c r="SV663"/>
      <c r="SW663"/>
      <c r="SX663"/>
      <c r="SY663"/>
      <c r="SZ663"/>
      <c r="TA663"/>
      <c r="TB663"/>
      <c r="TC663"/>
      <c r="TD663"/>
      <c r="TE663"/>
      <c r="TF663"/>
      <c r="TG663"/>
      <c r="TH663"/>
      <c r="TI663"/>
      <c r="TJ663"/>
      <c r="TK663"/>
      <c r="TL663"/>
      <c r="TM663"/>
      <c r="TN663"/>
      <c r="TO663"/>
      <c r="TP663"/>
      <c r="TQ663"/>
      <c r="TR663"/>
      <c r="TS663"/>
      <c r="TT663"/>
      <c r="TU663"/>
      <c r="TV663"/>
      <c r="TW663"/>
      <c r="TX663"/>
      <c r="TY663"/>
      <c r="TZ663"/>
      <c r="UA663"/>
      <c r="UB663"/>
      <c r="UC663"/>
      <c r="UD663"/>
      <c r="UE663"/>
      <c r="UF663"/>
      <c r="UG663"/>
      <c r="UH663"/>
      <c r="UI663"/>
      <c r="UJ663"/>
      <c r="UK663"/>
      <c r="UL663"/>
      <c r="UM663"/>
      <c r="UN663"/>
      <c r="UO663"/>
      <c r="UP663"/>
      <c r="UQ663"/>
      <c r="UR663"/>
      <c r="US663"/>
      <c r="UT663"/>
      <c r="UU663"/>
      <c r="UV663"/>
      <c r="UW663"/>
      <c r="UX663"/>
      <c r="UY663"/>
      <c r="UZ663"/>
      <c r="VA663"/>
      <c r="VB663"/>
      <c r="VC663"/>
      <c r="VD663"/>
      <c r="VE663"/>
      <c r="VF663"/>
      <c r="VG663"/>
      <c r="VH663"/>
      <c r="VI663"/>
      <c r="VJ663"/>
      <c r="VK663"/>
      <c r="VL663"/>
      <c r="VM663"/>
      <c r="VN663"/>
      <c r="VO663"/>
      <c r="VP663"/>
      <c r="VQ663"/>
      <c r="VR663"/>
      <c r="VS663"/>
      <c r="VT663"/>
      <c r="VU663"/>
      <c r="VV663"/>
      <c r="VW663"/>
      <c r="VX663"/>
      <c r="VY663"/>
      <c r="VZ663"/>
      <c r="WA663"/>
      <c r="WB663"/>
      <c r="WC663"/>
      <c r="WD663"/>
      <c r="WE663"/>
      <c r="WF663"/>
      <c r="WG663"/>
      <c r="WH663"/>
      <c r="WI663"/>
      <c r="WJ663"/>
      <c r="WK663"/>
      <c r="WL663"/>
      <c r="WM663"/>
      <c r="WN663"/>
      <c r="WO663"/>
      <c r="WP663"/>
      <c r="WQ663"/>
      <c r="WR663"/>
      <c r="WS663"/>
      <c r="WT663"/>
      <c r="WU663"/>
      <c r="WV663"/>
      <c r="WW663"/>
      <c r="WX663"/>
      <c r="WY663"/>
      <c r="WZ663"/>
      <c r="XA663"/>
      <c r="XB663"/>
      <c r="XC663"/>
      <c r="XD663"/>
      <c r="XE663"/>
      <c r="XF663"/>
      <c r="XG663"/>
      <c r="XH663"/>
      <c r="XI663"/>
      <c r="XJ663"/>
      <c r="XK663"/>
      <c r="XL663"/>
      <c r="XM663"/>
      <c r="XN663"/>
      <c r="XO663"/>
      <c r="XP663"/>
      <c r="XQ663"/>
      <c r="XR663"/>
      <c r="XS663"/>
      <c r="XT663"/>
      <c r="XU663"/>
      <c r="XV663"/>
      <c r="XW663"/>
      <c r="XX663"/>
      <c r="XY663"/>
      <c r="XZ663"/>
      <c r="YA663"/>
      <c r="YB663"/>
      <c r="YC663"/>
      <c r="YD663"/>
      <c r="YE663"/>
      <c r="YF663"/>
      <c r="YG663"/>
      <c r="YH663"/>
      <c r="YI663"/>
      <c r="YJ663"/>
      <c r="YK663"/>
      <c r="YL663"/>
      <c r="YM663"/>
      <c r="YN663"/>
      <c r="YO663"/>
      <c r="YP663"/>
      <c r="YQ663"/>
      <c r="YR663"/>
      <c r="YS663"/>
      <c r="YT663"/>
      <c r="YU663"/>
      <c r="YV663"/>
      <c r="YW663"/>
      <c r="YX663"/>
      <c r="YY663"/>
      <c r="YZ663"/>
      <c r="ZA663"/>
      <c r="ZB663"/>
      <c r="ZC663"/>
      <c r="ZD663"/>
      <c r="ZE663"/>
      <c r="ZF663"/>
      <c r="ZG663"/>
      <c r="ZH663"/>
      <c r="ZI663"/>
      <c r="ZJ663"/>
      <c r="ZK663"/>
      <c r="ZL663"/>
      <c r="ZM663"/>
      <c r="ZN663"/>
      <c r="ZO663"/>
      <c r="ZP663"/>
      <c r="ZQ663"/>
      <c r="ZR663"/>
      <c r="ZS663"/>
      <c r="ZT663"/>
      <c r="ZU663"/>
      <c r="ZV663"/>
      <c r="ZW663"/>
      <c r="ZX663"/>
      <c r="ZY663"/>
      <c r="ZZ663"/>
      <c r="AAA663"/>
      <c r="AAB663"/>
      <c r="AAC663"/>
      <c r="AAD663"/>
      <c r="AAE663"/>
      <c r="AAF663"/>
      <c r="AAG663"/>
      <c r="AAH663"/>
      <c r="AAI663"/>
      <c r="AAJ663"/>
      <c r="AAK663"/>
      <c r="AAL663"/>
      <c r="AAM663"/>
      <c r="AAN663"/>
      <c r="AAO663"/>
      <c r="AAP663"/>
      <c r="AAQ663"/>
      <c r="AAR663"/>
      <c r="AAS663"/>
      <c r="AAT663"/>
      <c r="AAU663"/>
      <c r="AAV663"/>
      <c r="AAW663"/>
      <c r="AAX663"/>
      <c r="AAY663"/>
      <c r="AAZ663"/>
      <c r="ABA663"/>
      <c r="ABB663"/>
      <c r="ABC663"/>
      <c r="ABD663"/>
      <c r="ABE663"/>
      <c r="ABF663"/>
      <c r="ABG663"/>
      <c r="ABH663"/>
      <c r="ABI663"/>
      <c r="ABJ663"/>
      <c r="ABK663"/>
      <c r="ABL663"/>
      <c r="ABM663"/>
      <c r="ABN663"/>
      <c r="ABO663"/>
      <c r="ABP663"/>
      <c r="ABQ663"/>
      <c r="ABR663"/>
      <c r="ABS663"/>
      <c r="ABT663"/>
      <c r="ABU663"/>
      <c r="ABV663"/>
      <c r="ABW663"/>
      <c r="ABX663"/>
      <c r="ABY663"/>
      <c r="ABZ663"/>
      <c r="ACA663"/>
      <c r="ACB663"/>
      <c r="ACC663"/>
      <c r="ACD663"/>
      <c r="ACE663"/>
      <c r="ACF663"/>
      <c r="ACG663"/>
      <c r="ACH663"/>
      <c r="ACI663"/>
      <c r="ACJ663"/>
      <c r="ACK663"/>
      <c r="ACL663"/>
      <c r="ACM663"/>
      <c r="ACN663"/>
      <c r="ACO663"/>
      <c r="ACP663"/>
      <c r="ACQ663"/>
      <c r="ACR663"/>
      <c r="ACS663"/>
      <c r="ACT663"/>
      <c r="ACU663"/>
      <c r="ACV663"/>
      <c r="ACW663"/>
      <c r="ACX663"/>
      <c r="ACY663"/>
      <c r="ACZ663"/>
      <c r="ADA663"/>
      <c r="ADB663"/>
      <c r="ADC663"/>
      <c r="ADD663"/>
      <c r="ADE663"/>
      <c r="ADF663"/>
      <c r="ADG663"/>
      <c r="ADH663"/>
      <c r="ADI663"/>
      <c r="ADJ663"/>
      <c r="ADK663"/>
      <c r="ADL663"/>
      <c r="ADM663"/>
      <c r="ADN663"/>
      <c r="ADO663"/>
      <c r="ADP663"/>
      <c r="ADQ663"/>
      <c r="ADR663"/>
      <c r="ADS663"/>
      <c r="ADT663"/>
      <c r="ADU663"/>
      <c r="ADV663"/>
      <c r="ADW663"/>
      <c r="ADX663"/>
      <c r="ADY663"/>
      <c r="ADZ663"/>
      <c r="AEA663"/>
      <c r="AEB663"/>
      <c r="AEC663"/>
      <c r="AED663"/>
      <c r="AEE663"/>
      <c r="AEF663"/>
      <c r="AEG663"/>
      <c r="AEH663"/>
      <c r="AEI663"/>
      <c r="AEJ663"/>
      <c r="AEK663"/>
      <c r="AEL663"/>
      <c r="AEM663"/>
      <c r="AEN663"/>
      <c r="AEO663"/>
      <c r="AEP663"/>
      <c r="AEQ663"/>
      <c r="AER663"/>
      <c r="AES663"/>
      <c r="AET663"/>
      <c r="AEU663"/>
      <c r="AEV663"/>
      <c r="AEW663"/>
      <c r="AEX663"/>
      <c r="AEY663"/>
      <c r="AEZ663"/>
      <c r="AFA663"/>
      <c r="AFB663"/>
      <c r="AFC663"/>
      <c r="AFD663"/>
      <c r="AFE663"/>
      <c r="AFF663"/>
      <c r="AFG663"/>
      <c r="AFH663"/>
      <c r="AFI663"/>
      <c r="AFJ663"/>
      <c r="AFK663"/>
      <c r="AFL663"/>
      <c r="AFM663"/>
      <c r="AFN663"/>
      <c r="AFO663"/>
      <c r="AFP663"/>
      <c r="AFQ663"/>
      <c r="AFR663"/>
      <c r="AFS663"/>
      <c r="AFT663"/>
      <c r="AFU663"/>
      <c r="AFV663"/>
      <c r="AFW663"/>
      <c r="AFX663"/>
      <c r="AFY663"/>
      <c r="AFZ663"/>
      <c r="AGA663"/>
      <c r="AGB663"/>
      <c r="AGC663"/>
      <c r="AGD663"/>
      <c r="AGE663"/>
      <c r="AGF663"/>
      <c r="AGG663"/>
      <c r="AGH663"/>
      <c r="AGI663"/>
      <c r="AGJ663"/>
      <c r="AGK663"/>
      <c r="AGL663"/>
      <c r="AGM663"/>
      <c r="AGN663"/>
      <c r="AGO663"/>
      <c r="AGP663"/>
      <c r="AGQ663"/>
      <c r="AGR663"/>
      <c r="AGS663"/>
      <c r="AGT663"/>
      <c r="AGU663"/>
      <c r="AGV663"/>
      <c r="AGW663"/>
      <c r="AGX663"/>
      <c r="AGY663"/>
      <c r="AGZ663"/>
      <c r="AHA663"/>
      <c r="AHB663"/>
      <c r="AHC663"/>
      <c r="AHD663"/>
      <c r="AHE663"/>
      <c r="AHF663"/>
      <c r="AHG663"/>
      <c r="AHH663"/>
      <c r="AHI663"/>
      <c r="AHJ663"/>
      <c r="AHK663"/>
      <c r="AHL663"/>
      <c r="AHM663"/>
      <c r="AHN663"/>
      <c r="AHO663"/>
      <c r="AHP663"/>
      <c r="AHQ663"/>
      <c r="AHR663"/>
      <c r="AHS663"/>
      <c r="AHT663"/>
      <c r="AHU663"/>
      <c r="AHV663"/>
      <c r="AHW663"/>
      <c r="AHX663"/>
      <c r="AHY663"/>
      <c r="AHZ663"/>
      <c r="AIA663"/>
      <c r="AIB663"/>
      <c r="AIC663"/>
      <c r="AID663"/>
      <c r="AIE663"/>
      <c r="AIF663"/>
      <c r="AIG663"/>
      <c r="AIH663"/>
      <c r="AII663"/>
      <c r="AIJ663"/>
      <c r="AIK663"/>
      <c r="AIL663"/>
      <c r="AIM663"/>
      <c r="AIN663"/>
      <c r="AIO663"/>
      <c r="AIP663"/>
      <c r="AIQ663"/>
      <c r="AIR663"/>
      <c r="AIS663"/>
      <c r="AIT663"/>
      <c r="AIU663"/>
      <c r="AIV663"/>
      <c r="AIW663"/>
      <c r="AIX663"/>
      <c r="AIY663"/>
      <c r="AIZ663"/>
      <c r="AJA663"/>
      <c r="AJB663"/>
      <c r="AJC663"/>
      <c r="AJD663"/>
      <c r="AJE663"/>
      <c r="AJF663"/>
      <c r="AJG663"/>
      <c r="AJH663"/>
      <c r="AJI663"/>
      <c r="AJJ663"/>
      <c r="AJK663"/>
      <c r="AJL663"/>
      <c r="AJM663"/>
      <c r="AJN663"/>
      <c r="AJO663"/>
      <c r="AJP663"/>
      <c r="AJQ663"/>
      <c r="AJR663"/>
      <c r="AJS663"/>
      <c r="AJT663"/>
      <c r="AJU663"/>
      <c r="AJV663"/>
      <c r="AJW663"/>
      <c r="AJX663"/>
      <c r="AJY663"/>
      <c r="AJZ663"/>
      <c r="AKA663"/>
      <c r="AKB663"/>
      <c r="AKC663"/>
      <c r="AKD663"/>
      <c r="AKE663"/>
      <c r="AKF663"/>
      <c r="AKG663"/>
      <c r="AKH663"/>
      <c r="AKI663"/>
      <c r="AKJ663"/>
      <c r="AKK663"/>
      <c r="AKL663"/>
      <c r="AKM663"/>
      <c r="AKN663"/>
      <c r="AKO663"/>
      <c r="AKP663"/>
      <c r="AKQ663"/>
      <c r="AKR663"/>
      <c r="AKS663"/>
      <c r="AKT663"/>
      <c r="AKU663"/>
      <c r="AKV663"/>
      <c r="AKW663"/>
      <c r="AKX663"/>
      <c r="AKY663"/>
      <c r="AKZ663"/>
      <c r="ALA663"/>
      <c r="ALB663"/>
      <c r="ALC663"/>
      <c r="ALD663"/>
      <c r="ALE663"/>
      <c r="ALF663"/>
      <c r="ALG663"/>
      <c r="ALH663"/>
      <c r="ALI663"/>
      <c r="ALJ663"/>
      <c r="ALK663"/>
      <c r="ALL663"/>
      <c r="ALM663"/>
      <c r="ALN663"/>
      <c r="ALO663"/>
      <c r="ALP663"/>
      <c r="ALQ663"/>
      <c r="ALR663"/>
      <c r="ALS663"/>
      <c r="ALT663"/>
      <c r="ALU663"/>
      <c r="ALV663"/>
      <c r="ALW663"/>
      <c r="ALX663"/>
      <c r="ALY663"/>
      <c r="ALZ663"/>
      <c r="AMA663"/>
      <c r="AMB663"/>
      <c r="AMC663"/>
      <c r="AMD663"/>
      <c r="AME663"/>
      <c r="AMF663"/>
      <c r="AMG663"/>
      <c r="AMH663"/>
      <c r="AMI663"/>
      <c r="AMJ663"/>
    </row>
    <row r="664" spans="1:1024" ht="17.25" customHeight="1">
      <c r="A664" s="9"/>
      <c r="B664" s="8"/>
      <c r="C664" s="8"/>
      <c r="D664" s="6"/>
      <c r="E664" s="7"/>
      <c r="F664" s="5"/>
      <c r="G664" s="5"/>
      <c r="H664" s="5"/>
      <c r="I664" s="5"/>
      <c r="J664" s="5"/>
      <c r="K664" s="5"/>
      <c r="L664" s="5"/>
      <c r="M664" s="5"/>
      <c r="N664" s="5"/>
      <c r="O664" s="5"/>
      <c r="P664" s="5"/>
      <c r="Q664" s="5"/>
      <c r="R664" s="5"/>
      <c r="S664" s="5"/>
      <c r="T664" s="5"/>
      <c r="U664" s="5"/>
      <c r="V664" s="5"/>
      <c r="W664" s="5"/>
      <c r="X664" s="5"/>
      <c r="Y664" s="5"/>
      <c r="Z664" s="5"/>
      <c r="AA664" s="5"/>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c r="ME664"/>
      <c r="MF664"/>
      <c r="MG664"/>
      <c r="MH664"/>
      <c r="MI664"/>
      <c r="MJ664"/>
      <c r="MK664"/>
      <c r="ML664"/>
      <c r="MM664"/>
      <c r="MN664"/>
      <c r="MO664"/>
      <c r="MP664"/>
      <c r="MQ664"/>
      <c r="MR664"/>
      <c r="MS664"/>
      <c r="MT664"/>
      <c r="MU664"/>
      <c r="MV664"/>
      <c r="MW664"/>
      <c r="MX664"/>
      <c r="MY664"/>
      <c r="MZ664"/>
      <c r="NA664"/>
      <c r="NB664"/>
      <c r="NC664"/>
      <c r="ND664"/>
      <c r="NE664"/>
      <c r="NF664"/>
      <c r="NG664"/>
      <c r="NH664"/>
      <c r="NI664"/>
      <c r="NJ664"/>
      <c r="NK664"/>
      <c r="NL664"/>
      <c r="NM664"/>
      <c r="NN664"/>
      <c r="NO664"/>
      <c r="NP664"/>
      <c r="NQ664"/>
      <c r="NR664"/>
      <c r="NS664"/>
      <c r="NT664"/>
      <c r="NU664"/>
      <c r="NV664"/>
      <c r="NW664"/>
      <c r="NX664"/>
      <c r="NY664"/>
      <c r="NZ664"/>
      <c r="OA664"/>
      <c r="OB664"/>
      <c r="OC664"/>
      <c r="OD664"/>
      <c r="OE664"/>
      <c r="OF664"/>
      <c r="OG664"/>
      <c r="OH664"/>
      <c r="OI664"/>
      <c r="OJ664"/>
      <c r="OK664"/>
      <c r="OL664"/>
      <c r="OM664"/>
      <c r="ON664"/>
      <c r="OO664"/>
      <c r="OP664"/>
      <c r="OQ664"/>
      <c r="OR664"/>
      <c r="OS664"/>
      <c r="OT664"/>
      <c r="OU664"/>
      <c r="OV664"/>
      <c r="OW664"/>
      <c r="OX664"/>
      <c r="OY664"/>
      <c r="OZ664"/>
      <c r="PA664"/>
      <c r="PB664"/>
      <c r="PC664"/>
      <c r="PD664"/>
      <c r="PE664"/>
      <c r="PF664"/>
      <c r="PG664"/>
      <c r="PH664"/>
      <c r="PI664"/>
      <c r="PJ664"/>
      <c r="PK664"/>
      <c r="PL664"/>
      <c r="PM664"/>
      <c r="PN664"/>
      <c r="PO664"/>
      <c r="PP664"/>
      <c r="PQ664"/>
      <c r="PR664"/>
      <c r="PS664"/>
      <c r="PT664"/>
      <c r="PU664"/>
      <c r="PV664"/>
      <c r="PW664"/>
      <c r="PX664"/>
      <c r="PY664"/>
      <c r="PZ664"/>
      <c r="QA664"/>
      <c r="QB664"/>
      <c r="QC664"/>
      <c r="QD664"/>
      <c r="QE664"/>
      <c r="QF664"/>
      <c r="QG664"/>
      <c r="QH664"/>
      <c r="QI664"/>
      <c r="QJ664"/>
      <c r="QK664"/>
      <c r="QL664"/>
      <c r="QM664"/>
      <c r="QN664"/>
      <c r="QO664"/>
      <c r="QP664"/>
      <c r="QQ664"/>
      <c r="QR664"/>
      <c r="QS664"/>
      <c r="QT664"/>
      <c r="QU664"/>
      <c r="QV664"/>
      <c r="QW664"/>
      <c r="QX664"/>
      <c r="QY664"/>
      <c r="QZ664"/>
      <c r="RA664"/>
      <c r="RB664"/>
      <c r="RC664"/>
      <c r="RD664"/>
      <c r="RE664"/>
      <c r="RF664"/>
      <c r="RG664"/>
      <c r="RH664"/>
      <c r="RI664"/>
      <c r="RJ664"/>
      <c r="RK664"/>
      <c r="RL664"/>
      <c r="RM664"/>
      <c r="RN664"/>
      <c r="RO664"/>
      <c r="RP664"/>
      <c r="RQ664"/>
      <c r="RR664"/>
      <c r="RS664"/>
      <c r="RT664"/>
      <c r="RU664"/>
      <c r="RV664"/>
      <c r="RW664"/>
      <c r="RX664"/>
      <c r="RY664"/>
      <c r="RZ664"/>
      <c r="SA664"/>
      <c r="SB664"/>
      <c r="SC664"/>
      <c r="SD664"/>
      <c r="SE664"/>
      <c r="SF664"/>
      <c r="SG664"/>
      <c r="SH664"/>
      <c r="SI664"/>
      <c r="SJ664"/>
      <c r="SK664"/>
      <c r="SL664"/>
      <c r="SM664"/>
      <c r="SN664"/>
      <c r="SO664"/>
      <c r="SP664"/>
      <c r="SQ664"/>
      <c r="SR664"/>
      <c r="SS664"/>
      <c r="ST664"/>
      <c r="SU664"/>
      <c r="SV664"/>
      <c r="SW664"/>
      <c r="SX664"/>
      <c r="SY664"/>
      <c r="SZ664"/>
      <c r="TA664"/>
      <c r="TB664"/>
      <c r="TC664"/>
      <c r="TD664"/>
      <c r="TE664"/>
      <c r="TF664"/>
      <c r="TG664"/>
      <c r="TH664"/>
      <c r="TI664"/>
      <c r="TJ664"/>
      <c r="TK664"/>
      <c r="TL664"/>
      <c r="TM664"/>
      <c r="TN664"/>
      <c r="TO664"/>
      <c r="TP664"/>
      <c r="TQ664"/>
      <c r="TR664"/>
      <c r="TS664"/>
      <c r="TT664"/>
      <c r="TU664"/>
      <c r="TV664"/>
      <c r="TW664"/>
      <c r="TX664"/>
      <c r="TY664"/>
      <c r="TZ664"/>
      <c r="UA664"/>
      <c r="UB664"/>
      <c r="UC664"/>
      <c r="UD664"/>
      <c r="UE664"/>
      <c r="UF664"/>
      <c r="UG664"/>
      <c r="UH664"/>
      <c r="UI664"/>
      <c r="UJ664"/>
      <c r="UK664"/>
      <c r="UL664"/>
      <c r="UM664"/>
      <c r="UN664"/>
      <c r="UO664"/>
      <c r="UP664"/>
      <c r="UQ664"/>
      <c r="UR664"/>
      <c r="US664"/>
      <c r="UT664"/>
      <c r="UU664"/>
      <c r="UV664"/>
      <c r="UW664"/>
      <c r="UX664"/>
      <c r="UY664"/>
      <c r="UZ664"/>
      <c r="VA664"/>
      <c r="VB664"/>
      <c r="VC664"/>
      <c r="VD664"/>
      <c r="VE664"/>
      <c r="VF664"/>
      <c r="VG664"/>
      <c r="VH664"/>
      <c r="VI664"/>
      <c r="VJ664"/>
      <c r="VK664"/>
      <c r="VL664"/>
      <c r="VM664"/>
      <c r="VN664"/>
      <c r="VO664"/>
      <c r="VP664"/>
      <c r="VQ664"/>
      <c r="VR664"/>
      <c r="VS664"/>
      <c r="VT664"/>
      <c r="VU664"/>
      <c r="VV664"/>
      <c r="VW664"/>
      <c r="VX664"/>
      <c r="VY664"/>
      <c r="VZ664"/>
      <c r="WA664"/>
      <c r="WB664"/>
      <c r="WC664"/>
      <c r="WD664"/>
      <c r="WE664"/>
      <c r="WF664"/>
      <c r="WG664"/>
      <c r="WH664"/>
      <c r="WI664"/>
      <c r="WJ664"/>
      <c r="WK664"/>
      <c r="WL664"/>
      <c r="WM664"/>
      <c r="WN664"/>
      <c r="WO664"/>
      <c r="WP664"/>
      <c r="WQ664"/>
      <c r="WR664"/>
      <c r="WS664"/>
      <c r="WT664"/>
      <c r="WU664"/>
      <c r="WV664"/>
      <c r="WW664"/>
      <c r="WX664"/>
      <c r="WY664"/>
      <c r="WZ664"/>
      <c r="XA664"/>
      <c r="XB664"/>
      <c r="XC664"/>
      <c r="XD664"/>
      <c r="XE664"/>
      <c r="XF664"/>
      <c r="XG664"/>
      <c r="XH664"/>
      <c r="XI664"/>
      <c r="XJ664"/>
      <c r="XK664"/>
      <c r="XL664"/>
      <c r="XM664"/>
      <c r="XN664"/>
      <c r="XO664"/>
      <c r="XP664"/>
      <c r="XQ664"/>
      <c r="XR664"/>
      <c r="XS664"/>
      <c r="XT664"/>
      <c r="XU664"/>
      <c r="XV664"/>
      <c r="XW664"/>
      <c r="XX664"/>
      <c r="XY664"/>
      <c r="XZ664"/>
      <c r="YA664"/>
      <c r="YB664"/>
      <c r="YC664"/>
      <c r="YD664"/>
      <c r="YE664"/>
      <c r="YF664"/>
      <c r="YG664"/>
      <c r="YH664"/>
      <c r="YI664"/>
      <c r="YJ664"/>
      <c r="YK664"/>
      <c r="YL664"/>
      <c r="YM664"/>
      <c r="YN664"/>
      <c r="YO664"/>
      <c r="YP664"/>
      <c r="YQ664"/>
      <c r="YR664"/>
      <c r="YS664"/>
      <c r="YT664"/>
      <c r="YU664"/>
      <c r="YV664"/>
      <c r="YW664"/>
      <c r="YX664"/>
      <c r="YY664"/>
      <c r="YZ664"/>
      <c r="ZA664"/>
      <c r="ZB664"/>
      <c r="ZC664"/>
      <c r="ZD664"/>
      <c r="ZE664"/>
      <c r="ZF664"/>
      <c r="ZG664"/>
      <c r="ZH664"/>
      <c r="ZI664"/>
      <c r="ZJ664"/>
      <c r="ZK664"/>
      <c r="ZL664"/>
      <c r="ZM664"/>
      <c r="ZN664"/>
      <c r="ZO664"/>
      <c r="ZP664"/>
      <c r="ZQ664"/>
      <c r="ZR664"/>
      <c r="ZS664"/>
      <c r="ZT664"/>
      <c r="ZU664"/>
      <c r="ZV664"/>
      <c r="ZW664"/>
      <c r="ZX664"/>
      <c r="ZY664"/>
      <c r="ZZ664"/>
      <c r="AAA664"/>
      <c r="AAB664"/>
      <c r="AAC664"/>
      <c r="AAD664"/>
      <c r="AAE664"/>
      <c r="AAF664"/>
      <c r="AAG664"/>
      <c r="AAH664"/>
      <c r="AAI664"/>
      <c r="AAJ664"/>
      <c r="AAK664"/>
      <c r="AAL664"/>
      <c r="AAM664"/>
      <c r="AAN664"/>
      <c r="AAO664"/>
      <c r="AAP664"/>
      <c r="AAQ664"/>
      <c r="AAR664"/>
      <c r="AAS664"/>
      <c r="AAT664"/>
      <c r="AAU664"/>
      <c r="AAV664"/>
      <c r="AAW664"/>
      <c r="AAX664"/>
      <c r="AAY664"/>
      <c r="AAZ664"/>
      <c r="ABA664"/>
      <c r="ABB664"/>
      <c r="ABC664"/>
      <c r="ABD664"/>
      <c r="ABE664"/>
      <c r="ABF664"/>
      <c r="ABG664"/>
      <c r="ABH664"/>
      <c r="ABI664"/>
      <c r="ABJ664"/>
      <c r="ABK664"/>
      <c r="ABL664"/>
      <c r="ABM664"/>
      <c r="ABN664"/>
      <c r="ABO664"/>
      <c r="ABP664"/>
      <c r="ABQ664"/>
      <c r="ABR664"/>
      <c r="ABS664"/>
      <c r="ABT664"/>
      <c r="ABU664"/>
      <c r="ABV664"/>
      <c r="ABW664"/>
      <c r="ABX664"/>
      <c r="ABY664"/>
      <c r="ABZ664"/>
      <c r="ACA664"/>
      <c r="ACB664"/>
      <c r="ACC664"/>
      <c r="ACD664"/>
      <c r="ACE664"/>
      <c r="ACF664"/>
      <c r="ACG664"/>
      <c r="ACH664"/>
      <c r="ACI664"/>
      <c r="ACJ664"/>
      <c r="ACK664"/>
      <c r="ACL664"/>
      <c r="ACM664"/>
      <c r="ACN664"/>
      <c r="ACO664"/>
      <c r="ACP664"/>
      <c r="ACQ664"/>
      <c r="ACR664"/>
      <c r="ACS664"/>
      <c r="ACT664"/>
      <c r="ACU664"/>
      <c r="ACV664"/>
      <c r="ACW664"/>
      <c r="ACX664"/>
      <c r="ACY664"/>
      <c r="ACZ664"/>
      <c r="ADA664"/>
      <c r="ADB664"/>
      <c r="ADC664"/>
      <c r="ADD664"/>
      <c r="ADE664"/>
      <c r="ADF664"/>
      <c r="ADG664"/>
      <c r="ADH664"/>
      <c r="ADI664"/>
      <c r="ADJ664"/>
      <c r="ADK664"/>
      <c r="ADL664"/>
      <c r="ADM664"/>
      <c r="ADN664"/>
      <c r="ADO664"/>
      <c r="ADP664"/>
      <c r="ADQ664"/>
      <c r="ADR664"/>
      <c r="ADS664"/>
      <c r="ADT664"/>
      <c r="ADU664"/>
      <c r="ADV664"/>
      <c r="ADW664"/>
      <c r="ADX664"/>
      <c r="ADY664"/>
      <c r="ADZ664"/>
      <c r="AEA664"/>
      <c r="AEB664"/>
      <c r="AEC664"/>
      <c r="AED664"/>
      <c r="AEE664"/>
      <c r="AEF664"/>
      <c r="AEG664"/>
      <c r="AEH664"/>
      <c r="AEI664"/>
      <c r="AEJ664"/>
      <c r="AEK664"/>
      <c r="AEL664"/>
      <c r="AEM664"/>
      <c r="AEN664"/>
      <c r="AEO664"/>
      <c r="AEP664"/>
      <c r="AEQ664"/>
      <c r="AER664"/>
      <c r="AES664"/>
      <c r="AET664"/>
      <c r="AEU664"/>
      <c r="AEV664"/>
      <c r="AEW664"/>
      <c r="AEX664"/>
      <c r="AEY664"/>
      <c r="AEZ664"/>
      <c r="AFA664"/>
      <c r="AFB664"/>
      <c r="AFC664"/>
      <c r="AFD664"/>
      <c r="AFE664"/>
      <c r="AFF664"/>
      <c r="AFG664"/>
      <c r="AFH664"/>
      <c r="AFI664"/>
      <c r="AFJ664"/>
      <c r="AFK664"/>
      <c r="AFL664"/>
      <c r="AFM664"/>
      <c r="AFN664"/>
      <c r="AFO664"/>
      <c r="AFP664"/>
      <c r="AFQ664"/>
      <c r="AFR664"/>
      <c r="AFS664"/>
      <c r="AFT664"/>
      <c r="AFU664"/>
      <c r="AFV664"/>
      <c r="AFW664"/>
      <c r="AFX664"/>
      <c r="AFY664"/>
      <c r="AFZ664"/>
      <c r="AGA664"/>
      <c r="AGB664"/>
      <c r="AGC664"/>
      <c r="AGD664"/>
      <c r="AGE664"/>
      <c r="AGF664"/>
      <c r="AGG664"/>
      <c r="AGH664"/>
      <c r="AGI664"/>
      <c r="AGJ664"/>
      <c r="AGK664"/>
      <c r="AGL664"/>
      <c r="AGM664"/>
      <c r="AGN664"/>
      <c r="AGO664"/>
      <c r="AGP664"/>
      <c r="AGQ664"/>
      <c r="AGR664"/>
      <c r="AGS664"/>
      <c r="AGT664"/>
      <c r="AGU664"/>
      <c r="AGV664"/>
      <c r="AGW664"/>
      <c r="AGX664"/>
      <c r="AGY664"/>
      <c r="AGZ664"/>
      <c r="AHA664"/>
      <c r="AHB664"/>
      <c r="AHC664"/>
      <c r="AHD664"/>
      <c r="AHE664"/>
      <c r="AHF664"/>
      <c r="AHG664"/>
      <c r="AHH664"/>
      <c r="AHI664"/>
      <c r="AHJ664"/>
      <c r="AHK664"/>
      <c r="AHL664"/>
      <c r="AHM664"/>
      <c r="AHN664"/>
      <c r="AHO664"/>
      <c r="AHP664"/>
      <c r="AHQ664"/>
      <c r="AHR664"/>
      <c r="AHS664"/>
      <c r="AHT664"/>
      <c r="AHU664"/>
      <c r="AHV664"/>
      <c r="AHW664"/>
      <c r="AHX664"/>
      <c r="AHY664"/>
      <c r="AHZ664"/>
      <c r="AIA664"/>
      <c r="AIB664"/>
      <c r="AIC664"/>
      <c r="AID664"/>
      <c r="AIE664"/>
      <c r="AIF664"/>
      <c r="AIG664"/>
      <c r="AIH664"/>
      <c r="AII664"/>
      <c r="AIJ664"/>
      <c r="AIK664"/>
      <c r="AIL664"/>
      <c r="AIM664"/>
      <c r="AIN664"/>
      <c r="AIO664"/>
      <c r="AIP664"/>
      <c r="AIQ664"/>
      <c r="AIR664"/>
      <c r="AIS664"/>
      <c r="AIT664"/>
      <c r="AIU664"/>
      <c r="AIV664"/>
      <c r="AIW664"/>
      <c r="AIX664"/>
      <c r="AIY664"/>
      <c r="AIZ664"/>
      <c r="AJA664"/>
      <c r="AJB664"/>
      <c r="AJC664"/>
      <c r="AJD664"/>
      <c r="AJE664"/>
      <c r="AJF664"/>
      <c r="AJG664"/>
      <c r="AJH664"/>
      <c r="AJI664"/>
      <c r="AJJ664"/>
      <c r="AJK664"/>
      <c r="AJL664"/>
      <c r="AJM664"/>
      <c r="AJN664"/>
      <c r="AJO664"/>
      <c r="AJP664"/>
      <c r="AJQ664"/>
      <c r="AJR664"/>
      <c r="AJS664"/>
      <c r="AJT664"/>
      <c r="AJU664"/>
      <c r="AJV664"/>
      <c r="AJW664"/>
      <c r="AJX664"/>
      <c r="AJY664"/>
      <c r="AJZ664"/>
      <c r="AKA664"/>
      <c r="AKB664"/>
      <c r="AKC664"/>
      <c r="AKD664"/>
      <c r="AKE664"/>
      <c r="AKF664"/>
      <c r="AKG664"/>
      <c r="AKH664"/>
      <c r="AKI664"/>
      <c r="AKJ664"/>
      <c r="AKK664"/>
      <c r="AKL664"/>
      <c r="AKM664"/>
      <c r="AKN664"/>
      <c r="AKO664"/>
      <c r="AKP664"/>
      <c r="AKQ664"/>
      <c r="AKR664"/>
      <c r="AKS664"/>
      <c r="AKT664"/>
      <c r="AKU664"/>
      <c r="AKV664"/>
      <c r="AKW664"/>
      <c r="AKX664"/>
      <c r="AKY664"/>
      <c r="AKZ664"/>
      <c r="ALA664"/>
      <c r="ALB664"/>
      <c r="ALC664"/>
      <c r="ALD664"/>
      <c r="ALE664"/>
      <c r="ALF664"/>
      <c r="ALG664"/>
      <c r="ALH664"/>
      <c r="ALI664"/>
      <c r="ALJ664"/>
      <c r="ALK664"/>
      <c r="ALL664"/>
      <c r="ALM664"/>
      <c r="ALN664"/>
      <c r="ALO664"/>
      <c r="ALP664"/>
      <c r="ALQ664"/>
      <c r="ALR664"/>
      <c r="ALS664"/>
      <c r="ALT664"/>
      <c r="ALU664"/>
      <c r="ALV664"/>
      <c r="ALW664"/>
      <c r="ALX664"/>
      <c r="ALY664"/>
      <c r="ALZ664"/>
      <c r="AMA664"/>
      <c r="AMB664"/>
      <c r="AMC664"/>
      <c r="AMD664"/>
      <c r="AME664"/>
      <c r="AMF664"/>
      <c r="AMG664"/>
      <c r="AMH664"/>
      <c r="AMI664"/>
      <c r="AMJ664"/>
    </row>
    <row r="665" spans="1:1024" ht="17.25" customHeight="1">
      <c r="A665" s="9"/>
      <c r="B665" s="8"/>
      <c r="C665" s="8"/>
      <c r="D665" s="6"/>
      <c r="E665" s="7"/>
      <c r="F665" s="5"/>
      <c r="G665" s="5"/>
      <c r="H665" s="5"/>
      <c r="I665" s="5"/>
      <c r="J665" s="5"/>
      <c r="K665" s="5"/>
      <c r="L665" s="5"/>
      <c r="M665" s="5"/>
      <c r="N665" s="5"/>
      <c r="O665" s="5"/>
      <c r="P665" s="5"/>
      <c r="Q665" s="5"/>
      <c r="R665" s="5"/>
      <c r="S665" s="5"/>
      <c r="T665" s="5"/>
      <c r="U665" s="5"/>
      <c r="V665" s="5"/>
      <c r="W665" s="5"/>
      <c r="X665" s="5"/>
      <c r="Y665" s="5"/>
      <c r="Z665" s="5"/>
      <c r="AA665" s="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c r="ME665"/>
      <c r="MF665"/>
      <c r="MG665"/>
      <c r="MH665"/>
      <c r="MI665"/>
      <c r="MJ665"/>
      <c r="MK665"/>
      <c r="ML665"/>
      <c r="MM665"/>
      <c r="MN665"/>
      <c r="MO665"/>
      <c r="MP665"/>
      <c r="MQ665"/>
      <c r="MR665"/>
      <c r="MS665"/>
      <c r="MT665"/>
      <c r="MU665"/>
      <c r="MV665"/>
      <c r="MW665"/>
      <c r="MX665"/>
      <c r="MY665"/>
      <c r="MZ665"/>
      <c r="NA665"/>
      <c r="NB665"/>
      <c r="NC665"/>
      <c r="ND665"/>
      <c r="NE665"/>
      <c r="NF665"/>
      <c r="NG665"/>
      <c r="NH665"/>
      <c r="NI665"/>
      <c r="NJ665"/>
      <c r="NK665"/>
      <c r="NL665"/>
      <c r="NM665"/>
      <c r="NN665"/>
      <c r="NO665"/>
      <c r="NP665"/>
      <c r="NQ665"/>
      <c r="NR665"/>
      <c r="NS665"/>
      <c r="NT665"/>
      <c r="NU665"/>
      <c r="NV665"/>
      <c r="NW665"/>
      <c r="NX665"/>
      <c r="NY665"/>
      <c r="NZ665"/>
      <c r="OA665"/>
      <c r="OB665"/>
      <c r="OC665"/>
      <c r="OD665"/>
      <c r="OE665"/>
      <c r="OF665"/>
      <c r="OG665"/>
      <c r="OH665"/>
      <c r="OI665"/>
      <c r="OJ665"/>
      <c r="OK665"/>
      <c r="OL665"/>
      <c r="OM665"/>
      <c r="ON665"/>
      <c r="OO665"/>
      <c r="OP665"/>
      <c r="OQ665"/>
      <c r="OR665"/>
      <c r="OS665"/>
      <c r="OT665"/>
      <c r="OU665"/>
      <c r="OV665"/>
      <c r="OW665"/>
      <c r="OX665"/>
      <c r="OY665"/>
      <c r="OZ665"/>
      <c r="PA665"/>
      <c r="PB665"/>
      <c r="PC665"/>
      <c r="PD665"/>
      <c r="PE665"/>
      <c r="PF665"/>
      <c r="PG665"/>
      <c r="PH665"/>
      <c r="PI665"/>
      <c r="PJ665"/>
      <c r="PK665"/>
      <c r="PL665"/>
      <c r="PM665"/>
      <c r="PN665"/>
      <c r="PO665"/>
      <c r="PP665"/>
      <c r="PQ665"/>
      <c r="PR665"/>
      <c r="PS665"/>
      <c r="PT665"/>
      <c r="PU665"/>
      <c r="PV665"/>
      <c r="PW665"/>
      <c r="PX665"/>
      <c r="PY665"/>
      <c r="PZ665"/>
      <c r="QA665"/>
      <c r="QB665"/>
      <c r="QC665"/>
      <c r="QD665"/>
      <c r="QE665"/>
      <c r="QF665"/>
      <c r="QG665"/>
      <c r="QH665"/>
      <c r="QI665"/>
      <c r="QJ665"/>
      <c r="QK665"/>
      <c r="QL665"/>
      <c r="QM665"/>
      <c r="QN665"/>
      <c r="QO665"/>
      <c r="QP665"/>
      <c r="QQ665"/>
      <c r="QR665"/>
      <c r="QS665"/>
      <c r="QT665"/>
      <c r="QU665"/>
      <c r="QV665"/>
      <c r="QW665"/>
      <c r="QX665"/>
      <c r="QY665"/>
      <c r="QZ665"/>
      <c r="RA665"/>
      <c r="RB665"/>
      <c r="RC665"/>
      <c r="RD665"/>
      <c r="RE665"/>
      <c r="RF665"/>
      <c r="RG665"/>
      <c r="RH665"/>
      <c r="RI665"/>
      <c r="RJ665"/>
      <c r="RK665"/>
      <c r="RL665"/>
      <c r="RM665"/>
      <c r="RN665"/>
      <c r="RO665"/>
      <c r="RP665"/>
      <c r="RQ665"/>
      <c r="RR665"/>
      <c r="RS665"/>
      <c r="RT665"/>
      <c r="RU665"/>
      <c r="RV665"/>
      <c r="RW665"/>
      <c r="RX665"/>
      <c r="RY665"/>
      <c r="RZ665"/>
      <c r="SA665"/>
      <c r="SB665"/>
      <c r="SC665"/>
      <c r="SD665"/>
      <c r="SE665"/>
      <c r="SF665"/>
      <c r="SG665"/>
      <c r="SH665"/>
      <c r="SI665"/>
      <c r="SJ665"/>
      <c r="SK665"/>
      <c r="SL665"/>
      <c r="SM665"/>
      <c r="SN665"/>
      <c r="SO665"/>
      <c r="SP665"/>
      <c r="SQ665"/>
      <c r="SR665"/>
      <c r="SS665"/>
      <c r="ST665"/>
      <c r="SU665"/>
      <c r="SV665"/>
      <c r="SW665"/>
      <c r="SX665"/>
      <c r="SY665"/>
      <c r="SZ665"/>
      <c r="TA665"/>
      <c r="TB665"/>
      <c r="TC665"/>
      <c r="TD665"/>
      <c r="TE665"/>
      <c r="TF665"/>
      <c r="TG665"/>
      <c r="TH665"/>
      <c r="TI665"/>
      <c r="TJ665"/>
      <c r="TK665"/>
      <c r="TL665"/>
      <c r="TM665"/>
      <c r="TN665"/>
      <c r="TO665"/>
      <c r="TP665"/>
      <c r="TQ665"/>
      <c r="TR665"/>
      <c r="TS665"/>
      <c r="TT665"/>
      <c r="TU665"/>
      <c r="TV665"/>
      <c r="TW665"/>
      <c r="TX665"/>
      <c r="TY665"/>
      <c r="TZ665"/>
      <c r="UA665"/>
      <c r="UB665"/>
      <c r="UC665"/>
      <c r="UD665"/>
      <c r="UE665"/>
      <c r="UF665"/>
      <c r="UG665"/>
      <c r="UH665"/>
      <c r="UI665"/>
      <c r="UJ665"/>
      <c r="UK665"/>
      <c r="UL665"/>
      <c r="UM665"/>
      <c r="UN665"/>
      <c r="UO665"/>
      <c r="UP665"/>
      <c r="UQ665"/>
      <c r="UR665"/>
      <c r="US665"/>
      <c r="UT665"/>
      <c r="UU665"/>
      <c r="UV665"/>
      <c r="UW665"/>
      <c r="UX665"/>
      <c r="UY665"/>
      <c r="UZ665"/>
      <c r="VA665"/>
      <c r="VB665"/>
      <c r="VC665"/>
      <c r="VD665"/>
      <c r="VE665"/>
      <c r="VF665"/>
      <c r="VG665"/>
      <c r="VH665"/>
      <c r="VI665"/>
      <c r="VJ665"/>
      <c r="VK665"/>
      <c r="VL665"/>
      <c r="VM665"/>
      <c r="VN665"/>
      <c r="VO665"/>
      <c r="VP665"/>
      <c r="VQ665"/>
      <c r="VR665"/>
      <c r="VS665"/>
      <c r="VT665"/>
      <c r="VU665"/>
      <c r="VV665"/>
      <c r="VW665"/>
      <c r="VX665"/>
      <c r="VY665"/>
      <c r="VZ665"/>
      <c r="WA665"/>
      <c r="WB665"/>
      <c r="WC665"/>
      <c r="WD665"/>
      <c r="WE665"/>
      <c r="WF665"/>
      <c r="WG665"/>
      <c r="WH665"/>
      <c r="WI665"/>
      <c r="WJ665"/>
      <c r="WK665"/>
      <c r="WL665"/>
      <c r="WM665"/>
      <c r="WN665"/>
      <c r="WO665"/>
      <c r="WP665"/>
      <c r="WQ665"/>
      <c r="WR665"/>
      <c r="WS665"/>
      <c r="WT665"/>
      <c r="WU665"/>
      <c r="WV665"/>
      <c r="WW665"/>
      <c r="WX665"/>
      <c r="WY665"/>
      <c r="WZ665"/>
      <c r="XA665"/>
      <c r="XB665"/>
      <c r="XC665"/>
      <c r="XD665"/>
      <c r="XE665"/>
      <c r="XF665"/>
      <c r="XG665"/>
      <c r="XH665"/>
      <c r="XI665"/>
      <c r="XJ665"/>
      <c r="XK665"/>
      <c r="XL665"/>
      <c r="XM665"/>
      <c r="XN665"/>
      <c r="XO665"/>
      <c r="XP665"/>
      <c r="XQ665"/>
      <c r="XR665"/>
      <c r="XS665"/>
      <c r="XT665"/>
      <c r="XU665"/>
      <c r="XV665"/>
      <c r="XW665"/>
      <c r="XX665"/>
      <c r="XY665"/>
      <c r="XZ665"/>
      <c r="YA665"/>
      <c r="YB665"/>
      <c r="YC665"/>
      <c r="YD665"/>
      <c r="YE665"/>
      <c r="YF665"/>
      <c r="YG665"/>
      <c r="YH665"/>
      <c r="YI665"/>
      <c r="YJ665"/>
      <c r="YK665"/>
      <c r="YL665"/>
      <c r="YM665"/>
      <c r="YN665"/>
      <c r="YO665"/>
      <c r="YP665"/>
      <c r="YQ665"/>
      <c r="YR665"/>
      <c r="YS665"/>
      <c r="YT665"/>
      <c r="YU665"/>
      <c r="YV665"/>
      <c r="YW665"/>
      <c r="YX665"/>
      <c r="YY665"/>
      <c r="YZ665"/>
      <c r="ZA665"/>
      <c r="ZB665"/>
      <c r="ZC665"/>
      <c r="ZD665"/>
      <c r="ZE665"/>
      <c r="ZF665"/>
      <c r="ZG665"/>
      <c r="ZH665"/>
      <c r="ZI665"/>
      <c r="ZJ665"/>
      <c r="ZK665"/>
      <c r="ZL665"/>
      <c r="ZM665"/>
      <c r="ZN665"/>
      <c r="ZO665"/>
      <c r="ZP665"/>
      <c r="ZQ665"/>
      <c r="ZR665"/>
      <c r="ZS665"/>
      <c r="ZT665"/>
      <c r="ZU665"/>
      <c r="ZV665"/>
      <c r="ZW665"/>
      <c r="ZX665"/>
      <c r="ZY665"/>
      <c r="ZZ665"/>
      <c r="AAA665"/>
      <c r="AAB665"/>
      <c r="AAC665"/>
      <c r="AAD665"/>
      <c r="AAE665"/>
      <c r="AAF665"/>
      <c r="AAG665"/>
      <c r="AAH665"/>
      <c r="AAI665"/>
      <c r="AAJ665"/>
      <c r="AAK665"/>
      <c r="AAL665"/>
      <c r="AAM665"/>
      <c r="AAN665"/>
      <c r="AAO665"/>
      <c r="AAP665"/>
      <c r="AAQ665"/>
      <c r="AAR665"/>
      <c r="AAS665"/>
      <c r="AAT665"/>
      <c r="AAU665"/>
      <c r="AAV665"/>
      <c r="AAW665"/>
      <c r="AAX665"/>
      <c r="AAY665"/>
      <c r="AAZ665"/>
      <c r="ABA665"/>
      <c r="ABB665"/>
      <c r="ABC665"/>
      <c r="ABD665"/>
      <c r="ABE665"/>
      <c r="ABF665"/>
      <c r="ABG665"/>
      <c r="ABH665"/>
      <c r="ABI665"/>
      <c r="ABJ665"/>
      <c r="ABK665"/>
      <c r="ABL665"/>
      <c r="ABM665"/>
      <c r="ABN665"/>
      <c r="ABO665"/>
      <c r="ABP665"/>
      <c r="ABQ665"/>
      <c r="ABR665"/>
      <c r="ABS665"/>
      <c r="ABT665"/>
      <c r="ABU665"/>
      <c r="ABV665"/>
      <c r="ABW665"/>
      <c r="ABX665"/>
      <c r="ABY665"/>
      <c r="ABZ665"/>
      <c r="ACA665"/>
      <c r="ACB665"/>
      <c r="ACC665"/>
      <c r="ACD665"/>
      <c r="ACE665"/>
      <c r="ACF665"/>
      <c r="ACG665"/>
      <c r="ACH665"/>
      <c r="ACI665"/>
      <c r="ACJ665"/>
      <c r="ACK665"/>
      <c r="ACL665"/>
      <c r="ACM665"/>
      <c r="ACN665"/>
      <c r="ACO665"/>
      <c r="ACP665"/>
      <c r="ACQ665"/>
      <c r="ACR665"/>
      <c r="ACS665"/>
      <c r="ACT665"/>
      <c r="ACU665"/>
      <c r="ACV665"/>
      <c r="ACW665"/>
      <c r="ACX665"/>
      <c r="ACY665"/>
      <c r="ACZ665"/>
      <c r="ADA665"/>
      <c r="ADB665"/>
      <c r="ADC665"/>
      <c r="ADD665"/>
      <c r="ADE665"/>
      <c r="ADF665"/>
      <c r="ADG665"/>
      <c r="ADH665"/>
      <c r="ADI665"/>
      <c r="ADJ665"/>
      <c r="ADK665"/>
      <c r="ADL665"/>
      <c r="ADM665"/>
      <c r="ADN665"/>
      <c r="ADO665"/>
      <c r="ADP665"/>
      <c r="ADQ665"/>
      <c r="ADR665"/>
      <c r="ADS665"/>
      <c r="ADT665"/>
      <c r="ADU665"/>
      <c r="ADV665"/>
      <c r="ADW665"/>
      <c r="ADX665"/>
      <c r="ADY665"/>
      <c r="ADZ665"/>
      <c r="AEA665"/>
      <c r="AEB665"/>
      <c r="AEC665"/>
      <c r="AED665"/>
      <c r="AEE665"/>
      <c r="AEF665"/>
      <c r="AEG665"/>
      <c r="AEH665"/>
      <c r="AEI665"/>
      <c r="AEJ665"/>
      <c r="AEK665"/>
      <c r="AEL665"/>
      <c r="AEM665"/>
      <c r="AEN665"/>
      <c r="AEO665"/>
      <c r="AEP665"/>
      <c r="AEQ665"/>
      <c r="AER665"/>
      <c r="AES665"/>
      <c r="AET665"/>
      <c r="AEU665"/>
      <c r="AEV665"/>
      <c r="AEW665"/>
      <c r="AEX665"/>
      <c r="AEY665"/>
      <c r="AEZ665"/>
      <c r="AFA665"/>
      <c r="AFB665"/>
      <c r="AFC665"/>
      <c r="AFD665"/>
      <c r="AFE665"/>
      <c r="AFF665"/>
      <c r="AFG665"/>
      <c r="AFH665"/>
      <c r="AFI665"/>
      <c r="AFJ665"/>
      <c r="AFK665"/>
      <c r="AFL665"/>
      <c r="AFM665"/>
      <c r="AFN665"/>
      <c r="AFO665"/>
      <c r="AFP665"/>
      <c r="AFQ665"/>
      <c r="AFR665"/>
      <c r="AFS665"/>
      <c r="AFT665"/>
      <c r="AFU665"/>
      <c r="AFV665"/>
      <c r="AFW665"/>
      <c r="AFX665"/>
      <c r="AFY665"/>
      <c r="AFZ665"/>
      <c r="AGA665"/>
      <c r="AGB665"/>
      <c r="AGC665"/>
      <c r="AGD665"/>
      <c r="AGE665"/>
      <c r="AGF665"/>
      <c r="AGG665"/>
      <c r="AGH665"/>
      <c r="AGI665"/>
      <c r="AGJ665"/>
      <c r="AGK665"/>
      <c r="AGL665"/>
      <c r="AGM665"/>
      <c r="AGN665"/>
      <c r="AGO665"/>
      <c r="AGP665"/>
      <c r="AGQ665"/>
      <c r="AGR665"/>
      <c r="AGS665"/>
      <c r="AGT665"/>
      <c r="AGU665"/>
      <c r="AGV665"/>
      <c r="AGW665"/>
      <c r="AGX665"/>
      <c r="AGY665"/>
      <c r="AGZ665"/>
      <c r="AHA665"/>
      <c r="AHB665"/>
      <c r="AHC665"/>
      <c r="AHD665"/>
      <c r="AHE665"/>
      <c r="AHF665"/>
      <c r="AHG665"/>
      <c r="AHH665"/>
      <c r="AHI665"/>
      <c r="AHJ665"/>
      <c r="AHK665"/>
      <c r="AHL665"/>
      <c r="AHM665"/>
      <c r="AHN665"/>
      <c r="AHO665"/>
      <c r="AHP665"/>
      <c r="AHQ665"/>
      <c r="AHR665"/>
      <c r="AHS665"/>
      <c r="AHT665"/>
      <c r="AHU665"/>
      <c r="AHV665"/>
      <c r="AHW665"/>
      <c r="AHX665"/>
      <c r="AHY665"/>
      <c r="AHZ665"/>
      <c r="AIA665"/>
      <c r="AIB665"/>
      <c r="AIC665"/>
      <c r="AID665"/>
      <c r="AIE665"/>
      <c r="AIF665"/>
      <c r="AIG665"/>
      <c r="AIH665"/>
      <c r="AII665"/>
      <c r="AIJ665"/>
      <c r="AIK665"/>
      <c r="AIL665"/>
      <c r="AIM665"/>
      <c r="AIN665"/>
      <c r="AIO665"/>
      <c r="AIP665"/>
      <c r="AIQ665"/>
      <c r="AIR665"/>
      <c r="AIS665"/>
      <c r="AIT665"/>
      <c r="AIU665"/>
      <c r="AIV665"/>
      <c r="AIW665"/>
      <c r="AIX665"/>
      <c r="AIY665"/>
      <c r="AIZ665"/>
      <c r="AJA665"/>
      <c r="AJB665"/>
      <c r="AJC665"/>
      <c r="AJD665"/>
      <c r="AJE665"/>
      <c r="AJF665"/>
      <c r="AJG665"/>
      <c r="AJH665"/>
      <c r="AJI665"/>
      <c r="AJJ665"/>
      <c r="AJK665"/>
      <c r="AJL665"/>
      <c r="AJM665"/>
      <c r="AJN665"/>
      <c r="AJO665"/>
      <c r="AJP665"/>
      <c r="AJQ665"/>
      <c r="AJR665"/>
      <c r="AJS665"/>
      <c r="AJT665"/>
      <c r="AJU665"/>
      <c r="AJV665"/>
      <c r="AJW665"/>
      <c r="AJX665"/>
      <c r="AJY665"/>
      <c r="AJZ665"/>
      <c r="AKA665"/>
      <c r="AKB665"/>
      <c r="AKC665"/>
      <c r="AKD665"/>
      <c r="AKE665"/>
      <c r="AKF665"/>
      <c r="AKG665"/>
      <c r="AKH665"/>
      <c r="AKI665"/>
      <c r="AKJ665"/>
      <c r="AKK665"/>
      <c r="AKL665"/>
      <c r="AKM665"/>
      <c r="AKN665"/>
      <c r="AKO665"/>
      <c r="AKP665"/>
      <c r="AKQ665"/>
      <c r="AKR665"/>
      <c r="AKS665"/>
      <c r="AKT665"/>
      <c r="AKU665"/>
      <c r="AKV665"/>
      <c r="AKW665"/>
      <c r="AKX665"/>
      <c r="AKY665"/>
      <c r="AKZ665"/>
      <c r="ALA665"/>
      <c r="ALB665"/>
      <c r="ALC665"/>
      <c r="ALD665"/>
      <c r="ALE665"/>
      <c r="ALF665"/>
      <c r="ALG665"/>
      <c r="ALH665"/>
      <c r="ALI665"/>
      <c r="ALJ665"/>
      <c r="ALK665"/>
      <c r="ALL665"/>
      <c r="ALM665"/>
      <c r="ALN665"/>
      <c r="ALO665"/>
      <c r="ALP665"/>
      <c r="ALQ665"/>
      <c r="ALR665"/>
      <c r="ALS665"/>
      <c r="ALT665"/>
      <c r="ALU665"/>
      <c r="ALV665"/>
      <c r="ALW665"/>
      <c r="ALX665"/>
      <c r="ALY665"/>
      <c r="ALZ665"/>
      <c r="AMA665"/>
      <c r="AMB665"/>
      <c r="AMC665"/>
      <c r="AMD665"/>
      <c r="AME665"/>
      <c r="AMF665"/>
      <c r="AMG665"/>
      <c r="AMH665"/>
      <c r="AMI665"/>
      <c r="AMJ665"/>
    </row>
    <row r="666" spans="1:1024" ht="17.25" customHeight="1">
      <c r="A666" s="9"/>
      <c r="B666" s="8"/>
      <c r="C666" s="8"/>
      <c r="D666" s="6"/>
      <c r="E666" s="7"/>
      <c r="F666" s="5"/>
      <c r="G666" s="5"/>
      <c r="H666" s="5"/>
      <c r="I666" s="5"/>
      <c r="J666" s="5"/>
      <c r="K666" s="5"/>
      <c r="L666" s="5"/>
      <c r="M666" s="5"/>
      <c r="N666" s="5"/>
      <c r="O666" s="5"/>
      <c r="P666" s="5"/>
      <c r="Q666" s="5"/>
      <c r="R666" s="5"/>
      <c r="S666" s="5"/>
      <c r="T666" s="5"/>
      <c r="U666" s="5"/>
      <c r="V666" s="5"/>
      <c r="W666" s="5"/>
      <c r="X666" s="5"/>
      <c r="Y666" s="5"/>
      <c r="Z666" s="5"/>
      <c r="AA666" s="5"/>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c r="ME666"/>
      <c r="MF666"/>
      <c r="MG666"/>
      <c r="MH666"/>
      <c r="MI666"/>
      <c r="MJ666"/>
      <c r="MK666"/>
      <c r="ML666"/>
      <c r="MM666"/>
      <c r="MN666"/>
      <c r="MO666"/>
      <c r="MP666"/>
      <c r="MQ666"/>
      <c r="MR666"/>
      <c r="MS666"/>
      <c r="MT666"/>
      <c r="MU666"/>
      <c r="MV666"/>
      <c r="MW666"/>
      <c r="MX666"/>
      <c r="MY666"/>
      <c r="MZ666"/>
      <c r="NA666"/>
      <c r="NB666"/>
      <c r="NC666"/>
      <c r="ND666"/>
      <c r="NE666"/>
      <c r="NF666"/>
      <c r="NG666"/>
      <c r="NH666"/>
      <c r="NI666"/>
      <c r="NJ666"/>
      <c r="NK666"/>
      <c r="NL666"/>
      <c r="NM666"/>
      <c r="NN666"/>
      <c r="NO666"/>
      <c r="NP666"/>
      <c r="NQ666"/>
      <c r="NR666"/>
      <c r="NS666"/>
      <c r="NT666"/>
      <c r="NU666"/>
      <c r="NV666"/>
      <c r="NW666"/>
      <c r="NX666"/>
      <c r="NY666"/>
      <c r="NZ666"/>
      <c r="OA666"/>
      <c r="OB666"/>
      <c r="OC666"/>
      <c r="OD666"/>
      <c r="OE666"/>
      <c r="OF666"/>
      <c r="OG666"/>
      <c r="OH666"/>
      <c r="OI666"/>
      <c r="OJ666"/>
      <c r="OK666"/>
      <c r="OL666"/>
      <c r="OM666"/>
      <c r="ON666"/>
      <c r="OO666"/>
      <c r="OP666"/>
      <c r="OQ666"/>
      <c r="OR666"/>
      <c r="OS666"/>
      <c r="OT666"/>
      <c r="OU666"/>
      <c r="OV666"/>
      <c r="OW666"/>
      <c r="OX666"/>
      <c r="OY666"/>
      <c r="OZ666"/>
      <c r="PA666"/>
      <c r="PB666"/>
      <c r="PC666"/>
      <c r="PD666"/>
      <c r="PE666"/>
      <c r="PF666"/>
      <c r="PG666"/>
      <c r="PH666"/>
      <c r="PI666"/>
      <c r="PJ666"/>
      <c r="PK666"/>
      <c r="PL666"/>
      <c r="PM666"/>
      <c r="PN666"/>
      <c r="PO666"/>
      <c r="PP666"/>
      <c r="PQ666"/>
      <c r="PR666"/>
      <c r="PS666"/>
      <c r="PT666"/>
      <c r="PU666"/>
      <c r="PV666"/>
      <c r="PW666"/>
      <c r="PX666"/>
      <c r="PY666"/>
      <c r="PZ666"/>
      <c r="QA666"/>
      <c r="QB666"/>
      <c r="QC666"/>
      <c r="QD666"/>
      <c r="QE666"/>
      <c r="QF666"/>
      <c r="QG666"/>
      <c r="QH666"/>
      <c r="QI666"/>
      <c r="QJ666"/>
      <c r="QK666"/>
      <c r="QL666"/>
      <c r="QM666"/>
      <c r="QN666"/>
      <c r="QO666"/>
      <c r="QP666"/>
      <c r="QQ666"/>
      <c r="QR666"/>
      <c r="QS666"/>
      <c r="QT666"/>
      <c r="QU666"/>
      <c r="QV666"/>
      <c r="QW666"/>
      <c r="QX666"/>
      <c r="QY666"/>
      <c r="QZ666"/>
      <c r="RA666"/>
      <c r="RB666"/>
      <c r="RC666"/>
      <c r="RD666"/>
      <c r="RE666"/>
      <c r="RF666"/>
      <c r="RG666"/>
      <c r="RH666"/>
      <c r="RI666"/>
      <c r="RJ666"/>
      <c r="RK666"/>
      <c r="RL666"/>
      <c r="RM666"/>
      <c r="RN666"/>
      <c r="RO666"/>
      <c r="RP666"/>
      <c r="RQ666"/>
      <c r="RR666"/>
      <c r="RS666"/>
      <c r="RT666"/>
      <c r="RU666"/>
      <c r="RV666"/>
      <c r="RW666"/>
      <c r="RX666"/>
      <c r="RY666"/>
      <c r="RZ666"/>
      <c r="SA666"/>
      <c r="SB666"/>
      <c r="SC666"/>
      <c r="SD666"/>
      <c r="SE666"/>
      <c r="SF666"/>
      <c r="SG666"/>
      <c r="SH666"/>
      <c r="SI666"/>
      <c r="SJ666"/>
      <c r="SK666"/>
      <c r="SL666"/>
      <c r="SM666"/>
      <c r="SN666"/>
      <c r="SO666"/>
      <c r="SP666"/>
      <c r="SQ666"/>
      <c r="SR666"/>
      <c r="SS666"/>
      <c r="ST666"/>
      <c r="SU666"/>
      <c r="SV666"/>
      <c r="SW666"/>
      <c r="SX666"/>
      <c r="SY666"/>
      <c r="SZ666"/>
      <c r="TA666"/>
      <c r="TB666"/>
      <c r="TC666"/>
      <c r="TD666"/>
      <c r="TE666"/>
      <c r="TF666"/>
      <c r="TG666"/>
      <c r="TH666"/>
      <c r="TI666"/>
      <c r="TJ666"/>
      <c r="TK666"/>
      <c r="TL666"/>
      <c r="TM666"/>
      <c r="TN666"/>
      <c r="TO666"/>
      <c r="TP666"/>
      <c r="TQ666"/>
      <c r="TR666"/>
      <c r="TS666"/>
      <c r="TT666"/>
      <c r="TU666"/>
      <c r="TV666"/>
      <c r="TW666"/>
      <c r="TX666"/>
      <c r="TY666"/>
      <c r="TZ666"/>
      <c r="UA666"/>
      <c r="UB666"/>
      <c r="UC666"/>
      <c r="UD666"/>
      <c r="UE666"/>
      <c r="UF666"/>
      <c r="UG666"/>
      <c r="UH666"/>
      <c r="UI666"/>
      <c r="UJ666"/>
      <c r="UK666"/>
      <c r="UL666"/>
      <c r="UM666"/>
      <c r="UN666"/>
      <c r="UO666"/>
      <c r="UP666"/>
      <c r="UQ666"/>
      <c r="UR666"/>
      <c r="US666"/>
      <c r="UT666"/>
      <c r="UU666"/>
      <c r="UV666"/>
      <c r="UW666"/>
      <c r="UX666"/>
      <c r="UY666"/>
      <c r="UZ666"/>
      <c r="VA666"/>
      <c r="VB666"/>
      <c r="VC666"/>
      <c r="VD666"/>
      <c r="VE666"/>
      <c r="VF666"/>
      <c r="VG666"/>
      <c r="VH666"/>
      <c r="VI666"/>
      <c r="VJ666"/>
      <c r="VK666"/>
      <c r="VL666"/>
      <c r="VM666"/>
      <c r="VN666"/>
      <c r="VO666"/>
      <c r="VP666"/>
      <c r="VQ666"/>
      <c r="VR666"/>
      <c r="VS666"/>
      <c r="VT666"/>
      <c r="VU666"/>
      <c r="VV666"/>
      <c r="VW666"/>
      <c r="VX666"/>
      <c r="VY666"/>
      <c r="VZ666"/>
      <c r="WA666"/>
      <c r="WB666"/>
      <c r="WC666"/>
      <c r="WD666"/>
      <c r="WE666"/>
      <c r="WF666"/>
      <c r="WG666"/>
      <c r="WH666"/>
      <c r="WI666"/>
      <c r="WJ666"/>
      <c r="WK666"/>
      <c r="WL666"/>
      <c r="WM666"/>
      <c r="WN666"/>
      <c r="WO666"/>
      <c r="WP666"/>
      <c r="WQ666"/>
      <c r="WR666"/>
      <c r="WS666"/>
      <c r="WT666"/>
      <c r="WU666"/>
      <c r="WV666"/>
      <c r="WW666"/>
      <c r="WX666"/>
      <c r="WY666"/>
      <c r="WZ666"/>
      <c r="XA666"/>
      <c r="XB666"/>
      <c r="XC666"/>
      <c r="XD666"/>
      <c r="XE666"/>
      <c r="XF666"/>
      <c r="XG666"/>
      <c r="XH666"/>
      <c r="XI666"/>
      <c r="XJ666"/>
      <c r="XK666"/>
      <c r="XL666"/>
      <c r="XM666"/>
      <c r="XN666"/>
      <c r="XO666"/>
      <c r="XP666"/>
      <c r="XQ666"/>
      <c r="XR666"/>
      <c r="XS666"/>
      <c r="XT666"/>
      <c r="XU666"/>
      <c r="XV666"/>
      <c r="XW666"/>
      <c r="XX666"/>
      <c r="XY666"/>
      <c r="XZ666"/>
      <c r="YA666"/>
      <c r="YB666"/>
      <c r="YC666"/>
      <c r="YD666"/>
      <c r="YE666"/>
      <c r="YF666"/>
      <c r="YG666"/>
      <c r="YH666"/>
      <c r="YI666"/>
      <c r="YJ666"/>
      <c r="YK666"/>
      <c r="YL666"/>
      <c r="YM666"/>
      <c r="YN666"/>
      <c r="YO666"/>
      <c r="YP666"/>
      <c r="YQ666"/>
      <c r="YR666"/>
      <c r="YS666"/>
      <c r="YT666"/>
      <c r="YU666"/>
      <c r="YV666"/>
      <c r="YW666"/>
      <c r="YX666"/>
      <c r="YY666"/>
      <c r="YZ666"/>
      <c r="ZA666"/>
      <c r="ZB666"/>
      <c r="ZC666"/>
      <c r="ZD666"/>
      <c r="ZE666"/>
      <c r="ZF666"/>
      <c r="ZG666"/>
      <c r="ZH666"/>
      <c r="ZI666"/>
      <c r="ZJ666"/>
      <c r="ZK666"/>
      <c r="ZL666"/>
      <c r="ZM666"/>
      <c r="ZN666"/>
      <c r="ZO666"/>
      <c r="ZP666"/>
      <c r="ZQ666"/>
      <c r="ZR666"/>
      <c r="ZS666"/>
      <c r="ZT666"/>
      <c r="ZU666"/>
      <c r="ZV666"/>
      <c r="ZW666"/>
      <c r="ZX666"/>
      <c r="ZY666"/>
      <c r="ZZ666"/>
      <c r="AAA666"/>
      <c r="AAB666"/>
      <c r="AAC666"/>
      <c r="AAD666"/>
      <c r="AAE666"/>
      <c r="AAF666"/>
      <c r="AAG666"/>
      <c r="AAH666"/>
      <c r="AAI666"/>
      <c r="AAJ666"/>
      <c r="AAK666"/>
      <c r="AAL666"/>
      <c r="AAM666"/>
      <c r="AAN666"/>
      <c r="AAO666"/>
      <c r="AAP666"/>
      <c r="AAQ666"/>
      <c r="AAR666"/>
      <c r="AAS666"/>
      <c r="AAT666"/>
      <c r="AAU666"/>
      <c r="AAV666"/>
      <c r="AAW666"/>
      <c r="AAX666"/>
      <c r="AAY666"/>
      <c r="AAZ666"/>
      <c r="ABA666"/>
      <c r="ABB666"/>
      <c r="ABC666"/>
      <c r="ABD666"/>
      <c r="ABE666"/>
      <c r="ABF666"/>
      <c r="ABG666"/>
      <c r="ABH666"/>
      <c r="ABI666"/>
      <c r="ABJ666"/>
      <c r="ABK666"/>
      <c r="ABL666"/>
      <c r="ABM666"/>
      <c r="ABN666"/>
      <c r="ABO666"/>
      <c r="ABP666"/>
      <c r="ABQ666"/>
      <c r="ABR666"/>
      <c r="ABS666"/>
      <c r="ABT666"/>
      <c r="ABU666"/>
      <c r="ABV666"/>
      <c r="ABW666"/>
      <c r="ABX666"/>
      <c r="ABY666"/>
      <c r="ABZ666"/>
      <c r="ACA666"/>
      <c r="ACB666"/>
      <c r="ACC666"/>
      <c r="ACD666"/>
      <c r="ACE666"/>
      <c r="ACF666"/>
      <c r="ACG666"/>
      <c r="ACH666"/>
      <c r="ACI666"/>
      <c r="ACJ666"/>
      <c r="ACK666"/>
      <c r="ACL666"/>
      <c r="ACM666"/>
      <c r="ACN666"/>
      <c r="ACO666"/>
      <c r="ACP666"/>
      <c r="ACQ666"/>
      <c r="ACR666"/>
      <c r="ACS666"/>
      <c r="ACT666"/>
      <c r="ACU666"/>
      <c r="ACV666"/>
      <c r="ACW666"/>
      <c r="ACX666"/>
      <c r="ACY666"/>
      <c r="ACZ666"/>
      <c r="ADA666"/>
      <c r="ADB666"/>
      <c r="ADC666"/>
      <c r="ADD666"/>
      <c r="ADE666"/>
      <c r="ADF666"/>
      <c r="ADG666"/>
      <c r="ADH666"/>
      <c r="ADI666"/>
      <c r="ADJ666"/>
      <c r="ADK666"/>
      <c r="ADL666"/>
      <c r="ADM666"/>
      <c r="ADN666"/>
      <c r="ADO666"/>
      <c r="ADP666"/>
      <c r="ADQ666"/>
      <c r="ADR666"/>
      <c r="ADS666"/>
      <c r="ADT666"/>
      <c r="ADU666"/>
      <c r="ADV666"/>
      <c r="ADW666"/>
      <c r="ADX666"/>
      <c r="ADY666"/>
      <c r="ADZ666"/>
      <c r="AEA666"/>
      <c r="AEB666"/>
      <c r="AEC666"/>
      <c r="AED666"/>
      <c r="AEE666"/>
      <c r="AEF666"/>
      <c r="AEG666"/>
      <c r="AEH666"/>
      <c r="AEI666"/>
      <c r="AEJ666"/>
      <c r="AEK666"/>
      <c r="AEL666"/>
      <c r="AEM666"/>
      <c r="AEN666"/>
      <c r="AEO666"/>
      <c r="AEP666"/>
      <c r="AEQ666"/>
      <c r="AER666"/>
      <c r="AES666"/>
      <c r="AET666"/>
      <c r="AEU666"/>
      <c r="AEV666"/>
      <c r="AEW666"/>
      <c r="AEX666"/>
      <c r="AEY666"/>
      <c r="AEZ666"/>
      <c r="AFA666"/>
      <c r="AFB666"/>
      <c r="AFC666"/>
      <c r="AFD666"/>
      <c r="AFE666"/>
      <c r="AFF666"/>
      <c r="AFG666"/>
      <c r="AFH666"/>
      <c r="AFI666"/>
      <c r="AFJ666"/>
      <c r="AFK666"/>
      <c r="AFL666"/>
      <c r="AFM666"/>
      <c r="AFN666"/>
      <c r="AFO666"/>
      <c r="AFP666"/>
      <c r="AFQ666"/>
      <c r="AFR666"/>
      <c r="AFS666"/>
      <c r="AFT666"/>
      <c r="AFU666"/>
      <c r="AFV666"/>
      <c r="AFW666"/>
      <c r="AFX666"/>
      <c r="AFY666"/>
      <c r="AFZ666"/>
      <c r="AGA666"/>
      <c r="AGB666"/>
      <c r="AGC666"/>
      <c r="AGD666"/>
      <c r="AGE666"/>
      <c r="AGF666"/>
      <c r="AGG666"/>
      <c r="AGH666"/>
      <c r="AGI666"/>
      <c r="AGJ666"/>
      <c r="AGK666"/>
      <c r="AGL666"/>
      <c r="AGM666"/>
      <c r="AGN666"/>
      <c r="AGO666"/>
      <c r="AGP666"/>
      <c r="AGQ666"/>
      <c r="AGR666"/>
      <c r="AGS666"/>
      <c r="AGT666"/>
      <c r="AGU666"/>
      <c r="AGV666"/>
      <c r="AGW666"/>
      <c r="AGX666"/>
      <c r="AGY666"/>
      <c r="AGZ666"/>
      <c r="AHA666"/>
      <c r="AHB666"/>
      <c r="AHC666"/>
      <c r="AHD666"/>
      <c r="AHE666"/>
      <c r="AHF666"/>
      <c r="AHG666"/>
      <c r="AHH666"/>
      <c r="AHI666"/>
      <c r="AHJ666"/>
      <c r="AHK666"/>
      <c r="AHL666"/>
      <c r="AHM666"/>
      <c r="AHN666"/>
      <c r="AHO666"/>
      <c r="AHP666"/>
      <c r="AHQ666"/>
      <c r="AHR666"/>
      <c r="AHS666"/>
      <c r="AHT666"/>
      <c r="AHU666"/>
      <c r="AHV666"/>
      <c r="AHW666"/>
      <c r="AHX666"/>
      <c r="AHY666"/>
      <c r="AHZ666"/>
      <c r="AIA666"/>
      <c r="AIB666"/>
      <c r="AIC666"/>
      <c r="AID666"/>
      <c r="AIE666"/>
      <c r="AIF666"/>
      <c r="AIG666"/>
      <c r="AIH666"/>
      <c r="AII666"/>
      <c r="AIJ666"/>
      <c r="AIK666"/>
      <c r="AIL666"/>
      <c r="AIM666"/>
      <c r="AIN666"/>
      <c r="AIO666"/>
      <c r="AIP666"/>
      <c r="AIQ666"/>
      <c r="AIR666"/>
      <c r="AIS666"/>
      <c r="AIT666"/>
      <c r="AIU666"/>
      <c r="AIV666"/>
      <c r="AIW666"/>
      <c r="AIX666"/>
      <c r="AIY666"/>
      <c r="AIZ666"/>
      <c r="AJA666"/>
      <c r="AJB666"/>
      <c r="AJC666"/>
      <c r="AJD666"/>
      <c r="AJE666"/>
      <c r="AJF666"/>
      <c r="AJG666"/>
      <c r="AJH666"/>
      <c r="AJI666"/>
      <c r="AJJ666"/>
      <c r="AJK666"/>
      <c r="AJL666"/>
      <c r="AJM666"/>
      <c r="AJN666"/>
      <c r="AJO666"/>
      <c r="AJP666"/>
      <c r="AJQ666"/>
      <c r="AJR666"/>
      <c r="AJS666"/>
      <c r="AJT666"/>
      <c r="AJU666"/>
      <c r="AJV666"/>
      <c r="AJW666"/>
      <c r="AJX666"/>
      <c r="AJY666"/>
      <c r="AJZ666"/>
      <c r="AKA666"/>
      <c r="AKB666"/>
      <c r="AKC666"/>
      <c r="AKD666"/>
      <c r="AKE666"/>
      <c r="AKF666"/>
      <c r="AKG666"/>
      <c r="AKH666"/>
      <c r="AKI666"/>
      <c r="AKJ666"/>
      <c r="AKK666"/>
      <c r="AKL666"/>
      <c r="AKM666"/>
      <c r="AKN666"/>
      <c r="AKO666"/>
      <c r="AKP666"/>
      <c r="AKQ666"/>
      <c r="AKR666"/>
      <c r="AKS666"/>
      <c r="AKT666"/>
      <c r="AKU666"/>
      <c r="AKV666"/>
      <c r="AKW666"/>
      <c r="AKX666"/>
      <c r="AKY666"/>
      <c r="AKZ666"/>
      <c r="ALA666"/>
      <c r="ALB666"/>
      <c r="ALC666"/>
      <c r="ALD666"/>
      <c r="ALE666"/>
      <c r="ALF666"/>
      <c r="ALG666"/>
      <c r="ALH666"/>
      <c r="ALI666"/>
      <c r="ALJ666"/>
      <c r="ALK666"/>
      <c r="ALL666"/>
      <c r="ALM666"/>
      <c r="ALN666"/>
      <c r="ALO666"/>
      <c r="ALP666"/>
      <c r="ALQ666"/>
      <c r="ALR666"/>
      <c r="ALS666"/>
      <c r="ALT666"/>
      <c r="ALU666"/>
      <c r="ALV666"/>
      <c r="ALW666"/>
      <c r="ALX666"/>
      <c r="ALY666"/>
      <c r="ALZ666"/>
      <c r="AMA666"/>
      <c r="AMB666"/>
      <c r="AMC666"/>
      <c r="AMD666"/>
      <c r="AME666"/>
      <c r="AMF666"/>
      <c r="AMG666"/>
      <c r="AMH666"/>
      <c r="AMI666"/>
      <c r="AMJ666"/>
    </row>
    <row r="667" spans="1:1024" ht="17.25" customHeight="1">
      <c r="A667" s="9"/>
      <c r="B667" s="8"/>
      <c r="C667" s="8"/>
      <c r="D667" s="6"/>
      <c r="E667" s="7"/>
      <c r="F667" s="5"/>
      <c r="G667" s="5"/>
      <c r="H667" s="5"/>
      <c r="I667" s="5"/>
      <c r="J667" s="5"/>
      <c r="K667" s="5"/>
      <c r="L667" s="5"/>
      <c r="M667" s="5"/>
      <c r="N667" s="5"/>
      <c r="O667" s="5"/>
      <c r="P667" s="5"/>
      <c r="Q667" s="5"/>
      <c r="R667" s="5"/>
      <c r="S667" s="5"/>
      <c r="T667" s="5"/>
      <c r="U667" s="5"/>
      <c r="V667" s="5"/>
      <c r="W667" s="5"/>
      <c r="X667" s="5"/>
      <c r="Y667" s="5"/>
      <c r="Z667" s="5"/>
      <c r="AA667" s="5"/>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c r="LJ667"/>
      <c r="LK667"/>
      <c r="LL667"/>
      <c r="LM667"/>
      <c r="LN667"/>
      <c r="LO667"/>
      <c r="LP667"/>
      <c r="LQ667"/>
      <c r="LR667"/>
      <c r="LS667"/>
      <c r="LT667"/>
      <c r="LU667"/>
      <c r="LV667"/>
      <c r="LW667"/>
      <c r="LX667"/>
      <c r="LY667"/>
      <c r="LZ667"/>
      <c r="MA667"/>
      <c r="MB667"/>
      <c r="MC667"/>
      <c r="MD667"/>
      <c r="ME667"/>
      <c r="MF667"/>
      <c r="MG667"/>
      <c r="MH667"/>
      <c r="MI667"/>
      <c r="MJ667"/>
      <c r="MK667"/>
      <c r="ML667"/>
      <c r="MM667"/>
      <c r="MN667"/>
      <c r="MO667"/>
      <c r="MP667"/>
      <c r="MQ667"/>
      <c r="MR667"/>
      <c r="MS667"/>
      <c r="MT667"/>
      <c r="MU667"/>
      <c r="MV667"/>
      <c r="MW667"/>
      <c r="MX667"/>
      <c r="MY667"/>
      <c r="MZ667"/>
      <c r="NA667"/>
      <c r="NB667"/>
      <c r="NC667"/>
      <c r="ND667"/>
      <c r="NE667"/>
      <c r="NF667"/>
      <c r="NG667"/>
      <c r="NH667"/>
      <c r="NI667"/>
      <c r="NJ667"/>
      <c r="NK667"/>
      <c r="NL667"/>
      <c r="NM667"/>
      <c r="NN667"/>
      <c r="NO667"/>
      <c r="NP667"/>
      <c r="NQ667"/>
      <c r="NR667"/>
      <c r="NS667"/>
      <c r="NT667"/>
      <c r="NU667"/>
      <c r="NV667"/>
      <c r="NW667"/>
      <c r="NX667"/>
      <c r="NY667"/>
      <c r="NZ667"/>
      <c r="OA667"/>
      <c r="OB667"/>
      <c r="OC667"/>
      <c r="OD667"/>
      <c r="OE667"/>
      <c r="OF667"/>
      <c r="OG667"/>
      <c r="OH667"/>
      <c r="OI667"/>
      <c r="OJ667"/>
      <c r="OK667"/>
      <c r="OL667"/>
      <c r="OM667"/>
      <c r="ON667"/>
      <c r="OO667"/>
      <c r="OP667"/>
      <c r="OQ667"/>
      <c r="OR667"/>
      <c r="OS667"/>
      <c r="OT667"/>
      <c r="OU667"/>
      <c r="OV667"/>
      <c r="OW667"/>
      <c r="OX667"/>
      <c r="OY667"/>
      <c r="OZ667"/>
      <c r="PA667"/>
      <c r="PB667"/>
      <c r="PC667"/>
      <c r="PD667"/>
      <c r="PE667"/>
      <c r="PF667"/>
      <c r="PG667"/>
      <c r="PH667"/>
      <c r="PI667"/>
      <c r="PJ667"/>
      <c r="PK667"/>
      <c r="PL667"/>
      <c r="PM667"/>
      <c r="PN667"/>
      <c r="PO667"/>
      <c r="PP667"/>
      <c r="PQ667"/>
      <c r="PR667"/>
      <c r="PS667"/>
      <c r="PT667"/>
      <c r="PU667"/>
      <c r="PV667"/>
      <c r="PW667"/>
      <c r="PX667"/>
      <c r="PY667"/>
      <c r="PZ667"/>
      <c r="QA667"/>
      <c r="QB667"/>
      <c r="QC667"/>
      <c r="QD667"/>
      <c r="QE667"/>
      <c r="QF667"/>
      <c r="QG667"/>
      <c r="QH667"/>
      <c r="QI667"/>
      <c r="QJ667"/>
      <c r="QK667"/>
      <c r="QL667"/>
      <c r="QM667"/>
      <c r="QN667"/>
      <c r="QO667"/>
      <c r="QP667"/>
      <c r="QQ667"/>
      <c r="QR667"/>
      <c r="QS667"/>
      <c r="QT667"/>
      <c r="QU667"/>
      <c r="QV667"/>
      <c r="QW667"/>
      <c r="QX667"/>
      <c r="QY667"/>
      <c r="QZ667"/>
      <c r="RA667"/>
      <c r="RB667"/>
      <c r="RC667"/>
      <c r="RD667"/>
      <c r="RE667"/>
      <c r="RF667"/>
      <c r="RG667"/>
      <c r="RH667"/>
      <c r="RI667"/>
      <c r="RJ667"/>
      <c r="RK667"/>
      <c r="RL667"/>
      <c r="RM667"/>
      <c r="RN667"/>
      <c r="RO667"/>
      <c r="RP667"/>
      <c r="RQ667"/>
      <c r="RR667"/>
      <c r="RS667"/>
      <c r="RT667"/>
      <c r="RU667"/>
      <c r="RV667"/>
      <c r="RW667"/>
      <c r="RX667"/>
      <c r="RY667"/>
      <c r="RZ667"/>
      <c r="SA667"/>
      <c r="SB667"/>
      <c r="SC667"/>
      <c r="SD667"/>
      <c r="SE667"/>
      <c r="SF667"/>
      <c r="SG667"/>
      <c r="SH667"/>
      <c r="SI667"/>
      <c r="SJ667"/>
      <c r="SK667"/>
      <c r="SL667"/>
      <c r="SM667"/>
      <c r="SN667"/>
      <c r="SO667"/>
      <c r="SP667"/>
      <c r="SQ667"/>
      <c r="SR667"/>
      <c r="SS667"/>
      <c r="ST667"/>
      <c r="SU667"/>
      <c r="SV667"/>
      <c r="SW667"/>
      <c r="SX667"/>
      <c r="SY667"/>
      <c r="SZ667"/>
      <c r="TA667"/>
      <c r="TB667"/>
      <c r="TC667"/>
      <c r="TD667"/>
      <c r="TE667"/>
      <c r="TF667"/>
      <c r="TG667"/>
      <c r="TH667"/>
      <c r="TI667"/>
      <c r="TJ667"/>
      <c r="TK667"/>
      <c r="TL667"/>
      <c r="TM667"/>
      <c r="TN667"/>
      <c r="TO667"/>
      <c r="TP667"/>
      <c r="TQ667"/>
      <c r="TR667"/>
      <c r="TS667"/>
      <c r="TT667"/>
      <c r="TU667"/>
      <c r="TV667"/>
      <c r="TW667"/>
      <c r="TX667"/>
      <c r="TY667"/>
      <c r="TZ667"/>
      <c r="UA667"/>
      <c r="UB667"/>
      <c r="UC667"/>
      <c r="UD667"/>
      <c r="UE667"/>
      <c r="UF667"/>
      <c r="UG667"/>
      <c r="UH667"/>
      <c r="UI667"/>
      <c r="UJ667"/>
      <c r="UK667"/>
      <c r="UL667"/>
      <c r="UM667"/>
      <c r="UN667"/>
      <c r="UO667"/>
      <c r="UP667"/>
      <c r="UQ667"/>
      <c r="UR667"/>
      <c r="US667"/>
      <c r="UT667"/>
      <c r="UU667"/>
      <c r="UV667"/>
      <c r="UW667"/>
      <c r="UX667"/>
      <c r="UY667"/>
      <c r="UZ667"/>
      <c r="VA667"/>
      <c r="VB667"/>
      <c r="VC667"/>
      <c r="VD667"/>
      <c r="VE667"/>
      <c r="VF667"/>
      <c r="VG667"/>
      <c r="VH667"/>
      <c r="VI667"/>
      <c r="VJ667"/>
      <c r="VK667"/>
      <c r="VL667"/>
      <c r="VM667"/>
      <c r="VN667"/>
      <c r="VO667"/>
      <c r="VP667"/>
      <c r="VQ667"/>
      <c r="VR667"/>
      <c r="VS667"/>
      <c r="VT667"/>
      <c r="VU667"/>
      <c r="VV667"/>
      <c r="VW667"/>
      <c r="VX667"/>
      <c r="VY667"/>
      <c r="VZ667"/>
      <c r="WA667"/>
      <c r="WB667"/>
      <c r="WC667"/>
      <c r="WD667"/>
      <c r="WE667"/>
      <c r="WF667"/>
      <c r="WG667"/>
      <c r="WH667"/>
      <c r="WI667"/>
      <c r="WJ667"/>
      <c r="WK667"/>
      <c r="WL667"/>
      <c r="WM667"/>
      <c r="WN667"/>
      <c r="WO667"/>
      <c r="WP667"/>
      <c r="WQ667"/>
      <c r="WR667"/>
      <c r="WS667"/>
      <c r="WT667"/>
      <c r="WU667"/>
      <c r="WV667"/>
      <c r="WW667"/>
      <c r="WX667"/>
      <c r="WY667"/>
      <c r="WZ667"/>
      <c r="XA667"/>
      <c r="XB667"/>
      <c r="XC667"/>
      <c r="XD667"/>
      <c r="XE667"/>
      <c r="XF667"/>
      <c r="XG667"/>
      <c r="XH667"/>
      <c r="XI667"/>
      <c r="XJ667"/>
      <c r="XK667"/>
      <c r="XL667"/>
      <c r="XM667"/>
      <c r="XN667"/>
      <c r="XO667"/>
      <c r="XP667"/>
      <c r="XQ667"/>
      <c r="XR667"/>
      <c r="XS667"/>
      <c r="XT667"/>
      <c r="XU667"/>
      <c r="XV667"/>
      <c r="XW667"/>
      <c r="XX667"/>
      <c r="XY667"/>
      <c r="XZ667"/>
      <c r="YA667"/>
      <c r="YB667"/>
      <c r="YC667"/>
      <c r="YD667"/>
      <c r="YE667"/>
      <c r="YF667"/>
      <c r="YG667"/>
      <c r="YH667"/>
      <c r="YI667"/>
      <c r="YJ667"/>
      <c r="YK667"/>
      <c r="YL667"/>
      <c r="YM667"/>
      <c r="YN667"/>
      <c r="YO667"/>
      <c r="YP667"/>
      <c r="YQ667"/>
      <c r="YR667"/>
      <c r="YS667"/>
      <c r="YT667"/>
      <c r="YU667"/>
      <c r="YV667"/>
      <c r="YW667"/>
      <c r="YX667"/>
      <c r="YY667"/>
      <c r="YZ667"/>
      <c r="ZA667"/>
      <c r="ZB667"/>
      <c r="ZC667"/>
      <c r="ZD667"/>
      <c r="ZE667"/>
      <c r="ZF667"/>
      <c r="ZG667"/>
      <c r="ZH667"/>
      <c r="ZI667"/>
      <c r="ZJ667"/>
      <c r="ZK667"/>
      <c r="ZL667"/>
      <c r="ZM667"/>
      <c r="ZN667"/>
      <c r="ZO667"/>
      <c r="ZP667"/>
      <c r="ZQ667"/>
      <c r="ZR667"/>
      <c r="ZS667"/>
      <c r="ZT667"/>
      <c r="ZU667"/>
      <c r="ZV667"/>
      <c r="ZW667"/>
      <c r="ZX667"/>
      <c r="ZY667"/>
      <c r="ZZ667"/>
      <c r="AAA667"/>
      <c r="AAB667"/>
      <c r="AAC667"/>
      <c r="AAD667"/>
      <c r="AAE667"/>
      <c r="AAF667"/>
      <c r="AAG667"/>
      <c r="AAH667"/>
      <c r="AAI667"/>
      <c r="AAJ667"/>
      <c r="AAK667"/>
      <c r="AAL667"/>
      <c r="AAM667"/>
      <c r="AAN667"/>
      <c r="AAO667"/>
      <c r="AAP667"/>
      <c r="AAQ667"/>
      <c r="AAR667"/>
      <c r="AAS667"/>
      <c r="AAT667"/>
      <c r="AAU667"/>
      <c r="AAV667"/>
      <c r="AAW667"/>
      <c r="AAX667"/>
      <c r="AAY667"/>
      <c r="AAZ667"/>
      <c r="ABA667"/>
      <c r="ABB667"/>
      <c r="ABC667"/>
      <c r="ABD667"/>
      <c r="ABE667"/>
      <c r="ABF667"/>
      <c r="ABG667"/>
      <c r="ABH667"/>
      <c r="ABI667"/>
      <c r="ABJ667"/>
      <c r="ABK667"/>
      <c r="ABL667"/>
      <c r="ABM667"/>
      <c r="ABN667"/>
      <c r="ABO667"/>
      <c r="ABP667"/>
      <c r="ABQ667"/>
      <c r="ABR667"/>
      <c r="ABS667"/>
      <c r="ABT667"/>
      <c r="ABU667"/>
      <c r="ABV667"/>
      <c r="ABW667"/>
      <c r="ABX667"/>
      <c r="ABY667"/>
      <c r="ABZ667"/>
      <c r="ACA667"/>
      <c r="ACB667"/>
      <c r="ACC667"/>
      <c r="ACD667"/>
      <c r="ACE667"/>
      <c r="ACF667"/>
      <c r="ACG667"/>
      <c r="ACH667"/>
      <c r="ACI667"/>
      <c r="ACJ667"/>
      <c r="ACK667"/>
      <c r="ACL667"/>
      <c r="ACM667"/>
      <c r="ACN667"/>
      <c r="ACO667"/>
      <c r="ACP667"/>
      <c r="ACQ667"/>
      <c r="ACR667"/>
      <c r="ACS667"/>
      <c r="ACT667"/>
      <c r="ACU667"/>
      <c r="ACV667"/>
      <c r="ACW667"/>
      <c r="ACX667"/>
      <c r="ACY667"/>
      <c r="ACZ667"/>
      <c r="ADA667"/>
      <c r="ADB667"/>
      <c r="ADC667"/>
      <c r="ADD667"/>
      <c r="ADE667"/>
      <c r="ADF667"/>
      <c r="ADG667"/>
      <c r="ADH667"/>
      <c r="ADI667"/>
      <c r="ADJ667"/>
      <c r="ADK667"/>
      <c r="ADL667"/>
      <c r="ADM667"/>
      <c r="ADN667"/>
      <c r="ADO667"/>
      <c r="ADP667"/>
      <c r="ADQ667"/>
      <c r="ADR667"/>
      <c r="ADS667"/>
      <c r="ADT667"/>
      <c r="ADU667"/>
      <c r="ADV667"/>
      <c r="ADW667"/>
      <c r="ADX667"/>
      <c r="ADY667"/>
      <c r="ADZ667"/>
      <c r="AEA667"/>
      <c r="AEB667"/>
      <c r="AEC667"/>
      <c r="AED667"/>
      <c r="AEE667"/>
      <c r="AEF667"/>
      <c r="AEG667"/>
      <c r="AEH667"/>
      <c r="AEI667"/>
      <c r="AEJ667"/>
      <c r="AEK667"/>
      <c r="AEL667"/>
      <c r="AEM667"/>
      <c r="AEN667"/>
      <c r="AEO667"/>
      <c r="AEP667"/>
      <c r="AEQ667"/>
      <c r="AER667"/>
      <c r="AES667"/>
      <c r="AET667"/>
      <c r="AEU667"/>
      <c r="AEV667"/>
      <c r="AEW667"/>
      <c r="AEX667"/>
      <c r="AEY667"/>
      <c r="AEZ667"/>
      <c r="AFA667"/>
      <c r="AFB667"/>
      <c r="AFC667"/>
      <c r="AFD667"/>
      <c r="AFE667"/>
      <c r="AFF667"/>
      <c r="AFG667"/>
      <c r="AFH667"/>
      <c r="AFI667"/>
      <c r="AFJ667"/>
      <c r="AFK667"/>
      <c r="AFL667"/>
      <c r="AFM667"/>
      <c r="AFN667"/>
      <c r="AFO667"/>
      <c r="AFP667"/>
      <c r="AFQ667"/>
      <c r="AFR667"/>
      <c r="AFS667"/>
      <c r="AFT667"/>
      <c r="AFU667"/>
      <c r="AFV667"/>
      <c r="AFW667"/>
      <c r="AFX667"/>
      <c r="AFY667"/>
      <c r="AFZ667"/>
      <c r="AGA667"/>
      <c r="AGB667"/>
      <c r="AGC667"/>
      <c r="AGD667"/>
      <c r="AGE667"/>
      <c r="AGF667"/>
      <c r="AGG667"/>
      <c r="AGH667"/>
      <c r="AGI667"/>
      <c r="AGJ667"/>
      <c r="AGK667"/>
      <c r="AGL667"/>
      <c r="AGM667"/>
      <c r="AGN667"/>
      <c r="AGO667"/>
      <c r="AGP667"/>
      <c r="AGQ667"/>
      <c r="AGR667"/>
      <c r="AGS667"/>
      <c r="AGT667"/>
      <c r="AGU667"/>
      <c r="AGV667"/>
      <c r="AGW667"/>
      <c r="AGX667"/>
      <c r="AGY667"/>
      <c r="AGZ667"/>
      <c r="AHA667"/>
      <c r="AHB667"/>
      <c r="AHC667"/>
      <c r="AHD667"/>
      <c r="AHE667"/>
      <c r="AHF667"/>
      <c r="AHG667"/>
      <c r="AHH667"/>
      <c r="AHI667"/>
      <c r="AHJ667"/>
      <c r="AHK667"/>
      <c r="AHL667"/>
      <c r="AHM667"/>
      <c r="AHN667"/>
      <c r="AHO667"/>
      <c r="AHP667"/>
      <c r="AHQ667"/>
      <c r="AHR667"/>
      <c r="AHS667"/>
      <c r="AHT667"/>
      <c r="AHU667"/>
      <c r="AHV667"/>
      <c r="AHW667"/>
      <c r="AHX667"/>
      <c r="AHY667"/>
      <c r="AHZ667"/>
      <c r="AIA667"/>
      <c r="AIB667"/>
      <c r="AIC667"/>
      <c r="AID667"/>
      <c r="AIE667"/>
      <c r="AIF667"/>
      <c r="AIG667"/>
      <c r="AIH667"/>
      <c r="AII667"/>
      <c r="AIJ667"/>
      <c r="AIK667"/>
      <c r="AIL667"/>
      <c r="AIM667"/>
      <c r="AIN667"/>
      <c r="AIO667"/>
      <c r="AIP667"/>
      <c r="AIQ667"/>
      <c r="AIR667"/>
      <c r="AIS667"/>
      <c r="AIT667"/>
      <c r="AIU667"/>
      <c r="AIV667"/>
      <c r="AIW667"/>
      <c r="AIX667"/>
      <c r="AIY667"/>
      <c r="AIZ667"/>
      <c r="AJA667"/>
      <c r="AJB667"/>
      <c r="AJC667"/>
      <c r="AJD667"/>
      <c r="AJE667"/>
      <c r="AJF667"/>
      <c r="AJG667"/>
      <c r="AJH667"/>
      <c r="AJI667"/>
      <c r="AJJ667"/>
      <c r="AJK667"/>
      <c r="AJL667"/>
      <c r="AJM667"/>
      <c r="AJN667"/>
      <c r="AJO667"/>
      <c r="AJP667"/>
      <c r="AJQ667"/>
      <c r="AJR667"/>
      <c r="AJS667"/>
      <c r="AJT667"/>
      <c r="AJU667"/>
      <c r="AJV667"/>
      <c r="AJW667"/>
      <c r="AJX667"/>
      <c r="AJY667"/>
      <c r="AJZ667"/>
      <c r="AKA667"/>
      <c r="AKB667"/>
      <c r="AKC667"/>
      <c r="AKD667"/>
      <c r="AKE667"/>
      <c r="AKF667"/>
      <c r="AKG667"/>
      <c r="AKH667"/>
      <c r="AKI667"/>
      <c r="AKJ667"/>
      <c r="AKK667"/>
      <c r="AKL667"/>
      <c r="AKM667"/>
      <c r="AKN667"/>
      <c r="AKO667"/>
      <c r="AKP667"/>
      <c r="AKQ667"/>
      <c r="AKR667"/>
      <c r="AKS667"/>
      <c r="AKT667"/>
      <c r="AKU667"/>
      <c r="AKV667"/>
      <c r="AKW667"/>
      <c r="AKX667"/>
      <c r="AKY667"/>
      <c r="AKZ667"/>
      <c r="ALA667"/>
      <c r="ALB667"/>
      <c r="ALC667"/>
      <c r="ALD667"/>
      <c r="ALE667"/>
      <c r="ALF667"/>
      <c r="ALG667"/>
      <c r="ALH667"/>
      <c r="ALI667"/>
      <c r="ALJ667"/>
      <c r="ALK667"/>
      <c r="ALL667"/>
      <c r="ALM667"/>
      <c r="ALN667"/>
      <c r="ALO667"/>
      <c r="ALP667"/>
      <c r="ALQ667"/>
      <c r="ALR667"/>
      <c r="ALS667"/>
      <c r="ALT667"/>
      <c r="ALU667"/>
      <c r="ALV667"/>
      <c r="ALW667"/>
      <c r="ALX667"/>
      <c r="ALY667"/>
      <c r="ALZ667"/>
      <c r="AMA667"/>
      <c r="AMB667"/>
      <c r="AMC667"/>
      <c r="AMD667"/>
      <c r="AME667"/>
      <c r="AMF667"/>
      <c r="AMG667"/>
      <c r="AMH667"/>
      <c r="AMI667"/>
      <c r="AMJ667"/>
    </row>
    <row r="668" spans="1:1024" ht="17.25" customHeight="1">
      <c r="A668" s="9"/>
      <c r="B668" s="8"/>
      <c r="C668" s="8"/>
      <c r="D668" s="6"/>
      <c r="E668" s="7"/>
      <c r="F668" s="5"/>
      <c r="G668" s="5"/>
      <c r="H668" s="5"/>
      <c r="I668" s="5"/>
      <c r="J668" s="5"/>
      <c r="K668" s="5"/>
      <c r="L668" s="5"/>
      <c r="M668" s="5"/>
      <c r="N668" s="5"/>
      <c r="O668" s="5"/>
      <c r="P668" s="5"/>
      <c r="Q668" s="5"/>
      <c r="R668" s="5"/>
      <c r="S668" s="5"/>
      <c r="T668" s="5"/>
      <c r="U668" s="5"/>
      <c r="V668" s="5"/>
      <c r="W668" s="5"/>
      <c r="X668" s="5"/>
      <c r="Y668" s="5"/>
      <c r="Z668" s="5"/>
      <c r="AA668" s="5"/>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c r="LU668"/>
      <c r="LV668"/>
      <c r="LW668"/>
      <c r="LX668"/>
      <c r="LY668"/>
      <c r="LZ668"/>
      <c r="MA668"/>
      <c r="MB668"/>
      <c r="MC668"/>
      <c r="MD668"/>
      <c r="ME668"/>
      <c r="MF668"/>
      <c r="MG668"/>
      <c r="MH668"/>
      <c r="MI668"/>
      <c r="MJ668"/>
      <c r="MK668"/>
      <c r="ML668"/>
      <c r="MM668"/>
      <c r="MN668"/>
      <c r="MO668"/>
      <c r="MP668"/>
      <c r="MQ668"/>
      <c r="MR668"/>
      <c r="MS668"/>
      <c r="MT668"/>
      <c r="MU668"/>
      <c r="MV668"/>
      <c r="MW668"/>
      <c r="MX668"/>
      <c r="MY668"/>
      <c r="MZ668"/>
      <c r="NA668"/>
      <c r="NB668"/>
      <c r="NC668"/>
      <c r="ND668"/>
      <c r="NE668"/>
      <c r="NF668"/>
      <c r="NG668"/>
      <c r="NH668"/>
      <c r="NI668"/>
      <c r="NJ668"/>
      <c r="NK668"/>
      <c r="NL668"/>
      <c r="NM668"/>
      <c r="NN668"/>
      <c r="NO668"/>
      <c r="NP668"/>
      <c r="NQ668"/>
      <c r="NR668"/>
      <c r="NS668"/>
      <c r="NT668"/>
      <c r="NU668"/>
      <c r="NV668"/>
      <c r="NW668"/>
      <c r="NX668"/>
      <c r="NY668"/>
      <c r="NZ668"/>
      <c r="OA668"/>
      <c r="OB668"/>
      <c r="OC668"/>
      <c r="OD668"/>
      <c r="OE668"/>
      <c r="OF668"/>
      <c r="OG668"/>
      <c r="OH668"/>
      <c r="OI668"/>
      <c r="OJ668"/>
      <c r="OK668"/>
      <c r="OL668"/>
      <c r="OM668"/>
      <c r="ON668"/>
      <c r="OO668"/>
      <c r="OP668"/>
      <c r="OQ668"/>
      <c r="OR668"/>
      <c r="OS668"/>
      <c r="OT668"/>
      <c r="OU668"/>
      <c r="OV668"/>
      <c r="OW668"/>
      <c r="OX668"/>
      <c r="OY668"/>
      <c r="OZ668"/>
      <c r="PA668"/>
      <c r="PB668"/>
      <c r="PC668"/>
      <c r="PD668"/>
      <c r="PE668"/>
      <c r="PF668"/>
      <c r="PG668"/>
      <c r="PH668"/>
      <c r="PI668"/>
      <c r="PJ668"/>
      <c r="PK668"/>
      <c r="PL668"/>
      <c r="PM668"/>
      <c r="PN668"/>
      <c r="PO668"/>
      <c r="PP668"/>
      <c r="PQ668"/>
      <c r="PR668"/>
      <c r="PS668"/>
      <c r="PT668"/>
      <c r="PU668"/>
      <c r="PV668"/>
      <c r="PW668"/>
      <c r="PX668"/>
      <c r="PY668"/>
      <c r="PZ668"/>
      <c r="QA668"/>
      <c r="QB668"/>
      <c r="QC668"/>
      <c r="QD668"/>
      <c r="QE668"/>
      <c r="QF668"/>
      <c r="QG668"/>
      <c r="QH668"/>
      <c r="QI668"/>
      <c r="QJ668"/>
      <c r="QK668"/>
      <c r="QL668"/>
      <c r="QM668"/>
      <c r="QN668"/>
      <c r="QO668"/>
      <c r="QP668"/>
      <c r="QQ668"/>
      <c r="QR668"/>
      <c r="QS668"/>
      <c r="QT668"/>
      <c r="QU668"/>
      <c r="QV668"/>
      <c r="QW668"/>
      <c r="QX668"/>
      <c r="QY668"/>
      <c r="QZ668"/>
      <c r="RA668"/>
      <c r="RB668"/>
      <c r="RC668"/>
      <c r="RD668"/>
      <c r="RE668"/>
      <c r="RF668"/>
      <c r="RG668"/>
      <c r="RH668"/>
      <c r="RI668"/>
      <c r="RJ668"/>
      <c r="RK668"/>
      <c r="RL668"/>
      <c r="RM668"/>
      <c r="RN668"/>
      <c r="RO668"/>
      <c r="RP668"/>
      <c r="RQ668"/>
      <c r="RR668"/>
      <c r="RS668"/>
      <c r="RT668"/>
      <c r="RU668"/>
      <c r="RV668"/>
      <c r="RW668"/>
      <c r="RX668"/>
      <c r="RY668"/>
      <c r="RZ668"/>
      <c r="SA668"/>
      <c r="SB668"/>
      <c r="SC668"/>
      <c r="SD668"/>
      <c r="SE668"/>
      <c r="SF668"/>
      <c r="SG668"/>
      <c r="SH668"/>
      <c r="SI668"/>
      <c r="SJ668"/>
      <c r="SK668"/>
      <c r="SL668"/>
      <c r="SM668"/>
      <c r="SN668"/>
      <c r="SO668"/>
      <c r="SP668"/>
      <c r="SQ668"/>
      <c r="SR668"/>
      <c r="SS668"/>
      <c r="ST668"/>
      <c r="SU668"/>
      <c r="SV668"/>
      <c r="SW668"/>
      <c r="SX668"/>
      <c r="SY668"/>
      <c r="SZ668"/>
      <c r="TA668"/>
      <c r="TB668"/>
      <c r="TC668"/>
      <c r="TD668"/>
      <c r="TE668"/>
      <c r="TF668"/>
      <c r="TG668"/>
      <c r="TH668"/>
      <c r="TI668"/>
      <c r="TJ668"/>
      <c r="TK668"/>
      <c r="TL668"/>
      <c r="TM668"/>
      <c r="TN668"/>
      <c r="TO668"/>
      <c r="TP668"/>
      <c r="TQ668"/>
      <c r="TR668"/>
      <c r="TS668"/>
      <c r="TT668"/>
      <c r="TU668"/>
      <c r="TV668"/>
      <c r="TW668"/>
      <c r="TX668"/>
      <c r="TY668"/>
      <c r="TZ668"/>
      <c r="UA668"/>
      <c r="UB668"/>
      <c r="UC668"/>
      <c r="UD668"/>
      <c r="UE668"/>
      <c r="UF668"/>
      <c r="UG668"/>
      <c r="UH668"/>
      <c r="UI668"/>
      <c r="UJ668"/>
      <c r="UK668"/>
      <c r="UL668"/>
      <c r="UM668"/>
      <c r="UN668"/>
      <c r="UO668"/>
      <c r="UP668"/>
      <c r="UQ668"/>
      <c r="UR668"/>
      <c r="US668"/>
      <c r="UT668"/>
      <c r="UU668"/>
      <c r="UV668"/>
      <c r="UW668"/>
      <c r="UX668"/>
      <c r="UY668"/>
      <c r="UZ668"/>
      <c r="VA668"/>
      <c r="VB668"/>
      <c r="VC668"/>
      <c r="VD668"/>
      <c r="VE668"/>
      <c r="VF668"/>
      <c r="VG668"/>
      <c r="VH668"/>
      <c r="VI668"/>
      <c r="VJ668"/>
      <c r="VK668"/>
      <c r="VL668"/>
      <c r="VM668"/>
      <c r="VN668"/>
      <c r="VO668"/>
      <c r="VP668"/>
      <c r="VQ668"/>
      <c r="VR668"/>
      <c r="VS668"/>
      <c r="VT668"/>
      <c r="VU668"/>
      <c r="VV668"/>
      <c r="VW668"/>
      <c r="VX668"/>
      <c r="VY668"/>
      <c r="VZ668"/>
      <c r="WA668"/>
      <c r="WB668"/>
      <c r="WC668"/>
      <c r="WD668"/>
      <c r="WE668"/>
      <c r="WF668"/>
      <c r="WG668"/>
      <c r="WH668"/>
      <c r="WI668"/>
      <c r="WJ668"/>
      <c r="WK668"/>
      <c r="WL668"/>
      <c r="WM668"/>
      <c r="WN668"/>
      <c r="WO668"/>
      <c r="WP668"/>
      <c r="WQ668"/>
      <c r="WR668"/>
      <c r="WS668"/>
      <c r="WT668"/>
      <c r="WU668"/>
      <c r="WV668"/>
      <c r="WW668"/>
      <c r="WX668"/>
      <c r="WY668"/>
      <c r="WZ668"/>
      <c r="XA668"/>
      <c r="XB668"/>
      <c r="XC668"/>
      <c r="XD668"/>
      <c r="XE668"/>
      <c r="XF668"/>
      <c r="XG668"/>
      <c r="XH668"/>
      <c r="XI668"/>
      <c r="XJ668"/>
      <c r="XK668"/>
      <c r="XL668"/>
      <c r="XM668"/>
      <c r="XN668"/>
      <c r="XO668"/>
      <c r="XP668"/>
      <c r="XQ668"/>
      <c r="XR668"/>
      <c r="XS668"/>
      <c r="XT668"/>
      <c r="XU668"/>
      <c r="XV668"/>
      <c r="XW668"/>
      <c r="XX668"/>
      <c r="XY668"/>
      <c r="XZ668"/>
      <c r="YA668"/>
      <c r="YB668"/>
      <c r="YC668"/>
      <c r="YD668"/>
      <c r="YE668"/>
      <c r="YF668"/>
      <c r="YG668"/>
      <c r="YH668"/>
      <c r="YI668"/>
      <c r="YJ668"/>
      <c r="YK668"/>
      <c r="YL668"/>
      <c r="YM668"/>
      <c r="YN668"/>
      <c r="YO668"/>
      <c r="YP668"/>
      <c r="YQ668"/>
      <c r="YR668"/>
      <c r="YS668"/>
      <c r="YT668"/>
      <c r="YU668"/>
      <c r="YV668"/>
      <c r="YW668"/>
      <c r="YX668"/>
      <c r="YY668"/>
      <c r="YZ668"/>
      <c r="ZA668"/>
      <c r="ZB668"/>
      <c r="ZC668"/>
      <c r="ZD668"/>
      <c r="ZE668"/>
      <c r="ZF668"/>
      <c r="ZG668"/>
      <c r="ZH668"/>
      <c r="ZI668"/>
      <c r="ZJ668"/>
      <c r="ZK668"/>
      <c r="ZL668"/>
      <c r="ZM668"/>
      <c r="ZN668"/>
      <c r="ZO668"/>
      <c r="ZP668"/>
      <c r="ZQ668"/>
      <c r="ZR668"/>
      <c r="ZS668"/>
      <c r="ZT668"/>
      <c r="ZU668"/>
      <c r="ZV668"/>
      <c r="ZW668"/>
      <c r="ZX668"/>
      <c r="ZY668"/>
      <c r="ZZ668"/>
      <c r="AAA668"/>
      <c r="AAB668"/>
      <c r="AAC668"/>
      <c r="AAD668"/>
      <c r="AAE668"/>
      <c r="AAF668"/>
      <c r="AAG668"/>
      <c r="AAH668"/>
      <c r="AAI668"/>
      <c r="AAJ668"/>
      <c r="AAK668"/>
      <c r="AAL668"/>
      <c r="AAM668"/>
      <c r="AAN668"/>
      <c r="AAO668"/>
      <c r="AAP668"/>
      <c r="AAQ668"/>
      <c r="AAR668"/>
      <c r="AAS668"/>
      <c r="AAT668"/>
      <c r="AAU668"/>
      <c r="AAV668"/>
      <c r="AAW668"/>
      <c r="AAX668"/>
      <c r="AAY668"/>
      <c r="AAZ668"/>
      <c r="ABA668"/>
      <c r="ABB668"/>
      <c r="ABC668"/>
      <c r="ABD668"/>
      <c r="ABE668"/>
      <c r="ABF668"/>
      <c r="ABG668"/>
      <c r="ABH668"/>
      <c r="ABI668"/>
      <c r="ABJ668"/>
      <c r="ABK668"/>
      <c r="ABL668"/>
      <c r="ABM668"/>
      <c r="ABN668"/>
      <c r="ABO668"/>
      <c r="ABP668"/>
      <c r="ABQ668"/>
      <c r="ABR668"/>
      <c r="ABS668"/>
      <c r="ABT668"/>
      <c r="ABU668"/>
      <c r="ABV668"/>
      <c r="ABW668"/>
      <c r="ABX668"/>
      <c r="ABY668"/>
      <c r="ABZ668"/>
      <c r="ACA668"/>
      <c r="ACB668"/>
      <c r="ACC668"/>
      <c r="ACD668"/>
      <c r="ACE668"/>
      <c r="ACF668"/>
      <c r="ACG668"/>
      <c r="ACH668"/>
      <c r="ACI668"/>
      <c r="ACJ668"/>
      <c r="ACK668"/>
      <c r="ACL668"/>
      <c r="ACM668"/>
      <c r="ACN668"/>
      <c r="ACO668"/>
      <c r="ACP668"/>
      <c r="ACQ668"/>
      <c r="ACR668"/>
      <c r="ACS668"/>
      <c r="ACT668"/>
      <c r="ACU668"/>
      <c r="ACV668"/>
      <c r="ACW668"/>
      <c r="ACX668"/>
      <c r="ACY668"/>
      <c r="ACZ668"/>
      <c r="ADA668"/>
      <c r="ADB668"/>
      <c r="ADC668"/>
      <c r="ADD668"/>
      <c r="ADE668"/>
      <c r="ADF668"/>
      <c r="ADG668"/>
      <c r="ADH668"/>
      <c r="ADI668"/>
      <c r="ADJ668"/>
      <c r="ADK668"/>
      <c r="ADL668"/>
      <c r="ADM668"/>
      <c r="ADN668"/>
      <c r="ADO668"/>
      <c r="ADP668"/>
      <c r="ADQ668"/>
      <c r="ADR668"/>
      <c r="ADS668"/>
      <c r="ADT668"/>
      <c r="ADU668"/>
      <c r="ADV668"/>
      <c r="ADW668"/>
      <c r="ADX668"/>
      <c r="ADY668"/>
      <c r="ADZ668"/>
      <c r="AEA668"/>
      <c r="AEB668"/>
      <c r="AEC668"/>
      <c r="AED668"/>
      <c r="AEE668"/>
      <c r="AEF668"/>
      <c r="AEG668"/>
      <c r="AEH668"/>
      <c r="AEI668"/>
      <c r="AEJ668"/>
      <c r="AEK668"/>
      <c r="AEL668"/>
      <c r="AEM668"/>
      <c r="AEN668"/>
      <c r="AEO668"/>
      <c r="AEP668"/>
      <c r="AEQ668"/>
      <c r="AER668"/>
      <c r="AES668"/>
      <c r="AET668"/>
      <c r="AEU668"/>
      <c r="AEV668"/>
      <c r="AEW668"/>
      <c r="AEX668"/>
      <c r="AEY668"/>
      <c r="AEZ668"/>
      <c r="AFA668"/>
      <c r="AFB668"/>
      <c r="AFC668"/>
      <c r="AFD668"/>
      <c r="AFE668"/>
      <c r="AFF668"/>
      <c r="AFG668"/>
      <c r="AFH668"/>
      <c r="AFI668"/>
      <c r="AFJ668"/>
      <c r="AFK668"/>
      <c r="AFL668"/>
      <c r="AFM668"/>
      <c r="AFN668"/>
      <c r="AFO668"/>
      <c r="AFP668"/>
      <c r="AFQ668"/>
      <c r="AFR668"/>
      <c r="AFS668"/>
      <c r="AFT668"/>
      <c r="AFU668"/>
      <c r="AFV668"/>
      <c r="AFW668"/>
      <c r="AFX668"/>
      <c r="AFY668"/>
      <c r="AFZ668"/>
      <c r="AGA668"/>
      <c r="AGB668"/>
      <c r="AGC668"/>
      <c r="AGD668"/>
      <c r="AGE668"/>
      <c r="AGF668"/>
      <c r="AGG668"/>
      <c r="AGH668"/>
      <c r="AGI668"/>
      <c r="AGJ668"/>
      <c r="AGK668"/>
      <c r="AGL668"/>
      <c r="AGM668"/>
      <c r="AGN668"/>
      <c r="AGO668"/>
      <c r="AGP668"/>
      <c r="AGQ668"/>
      <c r="AGR668"/>
      <c r="AGS668"/>
      <c r="AGT668"/>
      <c r="AGU668"/>
      <c r="AGV668"/>
      <c r="AGW668"/>
      <c r="AGX668"/>
      <c r="AGY668"/>
      <c r="AGZ668"/>
      <c r="AHA668"/>
      <c r="AHB668"/>
      <c r="AHC668"/>
      <c r="AHD668"/>
      <c r="AHE668"/>
      <c r="AHF668"/>
      <c r="AHG668"/>
      <c r="AHH668"/>
      <c r="AHI668"/>
      <c r="AHJ668"/>
      <c r="AHK668"/>
      <c r="AHL668"/>
      <c r="AHM668"/>
      <c r="AHN668"/>
      <c r="AHO668"/>
      <c r="AHP668"/>
      <c r="AHQ668"/>
      <c r="AHR668"/>
      <c r="AHS668"/>
      <c r="AHT668"/>
      <c r="AHU668"/>
      <c r="AHV668"/>
      <c r="AHW668"/>
      <c r="AHX668"/>
      <c r="AHY668"/>
      <c r="AHZ668"/>
      <c r="AIA668"/>
      <c r="AIB668"/>
      <c r="AIC668"/>
      <c r="AID668"/>
      <c r="AIE668"/>
      <c r="AIF668"/>
      <c r="AIG668"/>
      <c r="AIH668"/>
      <c r="AII668"/>
      <c r="AIJ668"/>
      <c r="AIK668"/>
      <c r="AIL668"/>
      <c r="AIM668"/>
      <c r="AIN668"/>
      <c r="AIO668"/>
      <c r="AIP668"/>
      <c r="AIQ668"/>
      <c r="AIR668"/>
      <c r="AIS668"/>
      <c r="AIT668"/>
      <c r="AIU668"/>
      <c r="AIV668"/>
      <c r="AIW668"/>
      <c r="AIX668"/>
      <c r="AIY668"/>
      <c r="AIZ668"/>
      <c r="AJA668"/>
      <c r="AJB668"/>
      <c r="AJC668"/>
      <c r="AJD668"/>
      <c r="AJE668"/>
      <c r="AJF668"/>
      <c r="AJG668"/>
      <c r="AJH668"/>
      <c r="AJI668"/>
      <c r="AJJ668"/>
      <c r="AJK668"/>
      <c r="AJL668"/>
      <c r="AJM668"/>
      <c r="AJN668"/>
      <c r="AJO668"/>
      <c r="AJP668"/>
      <c r="AJQ668"/>
      <c r="AJR668"/>
      <c r="AJS668"/>
      <c r="AJT668"/>
      <c r="AJU668"/>
      <c r="AJV668"/>
      <c r="AJW668"/>
      <c r="AJX668"/>
      <c r="AJY668"/>
      <c r="AJZ668"/>
      <c r="AKA668"/>
      <c r="AKB668"/>
      <c r="AKC668"/>
      <c r="AKD668"/>
      <c r="AKE668"/>
      <c r="AKF668"/>
      <c r="AKG668"/>
      <c r="AKH668"/>
      <c r="AKI668"/>
      <c r="AKJ668"/>
      <c r="AKK668"/>
      <c r="AKL668"/>
      <c r="AKM668"/>
      <c r="AKN668"/>
      <c r="AKO668"/>
      <c r="AKP668"/>
      <c r="AKQ668"/>
      <c r="AKR668"/>
      <c r="AKS668"/>
      <c r="AKT668"/>
      <c r="AKU668"/>
      <c r="AKV668"/>
      <c r="AKW668"/>
      <c r="AKX668"/>
      <c r="AKY668"/>
      <c r="AKZ668"/>
      <c r="ALA668"/>
      <c r="ALB668"/>
      <c r="ALC668"/>
      <c r="ALD668"/>
      <c r="ALE668"/>
      <c r="ALF668"/>
      <c r="ALG668"/>
      <c r="ALH668"/>
      <c r="ALI668"/>
      <c r="ALJ668"/>
      <c r="ALK668"/>
      <c r="ALL668"/>
      <c r="ALM668"/>
      <c r="ALN668"/>
      <c r="ALO668"/>
      <c r="ALP668"/>
      <c r="ALQ668"/>
      <c r="ALR668"/>
      <c r="ALS668"/>
      <c r="ALT668"/>
      <c r="ALU668"/>
      <c r="ALV668"/>
      <c r="ALW668"/>
      <c r="ALX668"/>
      <c r="ALY668"/>
      <c r="ALZ668"/>
      <c r="AMA668"/>
      <c r="AMB668"/>
      <c r="AMC668"/>
      <c r="AMD668"/>
      <c r="AME668"/>
      <c r="AMF668"/>
      <c r="AMG668"/>
      <c r="AMH668"/>
      <c r="AMI668"/>
      <c r="AMJ668"/>
    </row>
    <row r="669" spans="1:1024" ht="17.25" customHeight="1">
      <c r="A669" s="9"/>
      <c r="B669" s="8"/>
      <c r="C669" s="8"/>
      <c r="D669" s="6"/>
      <c r="E669" s="7"/>
      <c r="F669" s="5"/>
      <c r="G669" s="5"/>
      <c r="H669" s="5"/>
      <c r="I669" s="5"/>
      <c r="J669" s="5"/>
      <c r="K669" s="5"/>
      <c r="L669" s="5"/>
      <c r="M669" s="5"/>
      <c r="N669" s="5"/>
      <c r="O669" s="5"/>
      <c r="P669" s="5"/>
      <c r="Q669" s="5"/>
      <c r="R669" s="5"/>
      <c r="S669" s="5"/>
      <c r="T669" s="5"/>
      <c r="U669" s="5"/>
      <c r="V669" s="5"/>
      <c r="W669" s="5"/>
      <c r="X669" s="5"/>
      <c r="Y669" s="5"/>
      <c r="Z669" s="5"/>
      <c r="AA669" s="5"/>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c r="ME669"/>
      <c r="MF669"/>
      <c r="MG669"/>
      <c r="MH669"/>
      <c r="MI669"/>
      <c r="MJ669"/>
      <c r="MK669"/>
      <c r="ML669"/>
      <c r="MM669"/>
      <c r="MN669"/>
      <c r="MO669"/>
      <c r="MP669"/>
      <c r="MQ669"/>
      <c r="MR669"/>
      <c r="MS669"/>
      <c r="MT669"/>
      <c r="MU669"/>
      <c r="MV669"/>
      <c r="MW669"/>
      <c r="MX669"/>
      <c r="MY669"/>
      <c r="MZ669"/>
      <c r="NA669"/>
      <c r="NB669"/>
      <c r="NC669"/>
      <c r="ND669"/>
      <c r="NE669"/>
      <c r="NF669"/>
      <c r="NG669"/>
      <c r="NH669"/>
      <c r="NI669"/>
      <c r="NJ669"/>
      <c r="NK669"/>
      <c r="NL669"/>
      <c r="NM669"/>
      <c r="NN669"/>
      <c r="NO669"/>
      <c r="NP669"/>
      <c r="NQ669"/>
      <c r="NR669"/>
      <c r="NS669"/>
      <c r="NT669"/>
      <c r="NU669"/>
      <c r="NV669"/>
      <c r="NW669"/>
      <c r="NX669"/>
      <c r="NY669"/>
      <c r="NZ669"/>
      <c r="OA669"/>
      <c r="OB669"/>
      <c r="OC669"/>
      <c r="OD669"/>
      <c r="OE669"/>
      <c r="OF669"/>
      <c r="OG669"/>
      <c r="OH669"/>
      <c r="OI669"/>
      <c r="OJ669"/>
      <c r="OK669"/>
      <c r="OL669"/>
      <c r="OM669"/>
      <c r="ON669"/>
      <c r="OO669"/>
      <c r="OP669"/>
      <c r="OQ669"/>
      <c r="OR669"/>
      <c r="OS669"/>
      <c r="OT669"/>
      <c r="OU669"/>
      <c r="OV669"/>
      <c r="OW669"/>
      <c r="OX669"/>
      <c r="OY669"/>
      <c r="OZ669"/>
      <c r="PA669"/>
      <c r="PB669"/>
      <c r="PC669"/>
      <c r="PD669"/>
      <c r="PE669"/>
      <c r="PF669"/>
      <c r="PG669"/>
      <c r="PH669"/>
      <c r="PI669"/>
      <c r="PJ669"/>
      <c r="PK669"/>
      <c r="PL669"/>
      <c r="PM669"/>
      <c r="PN669"/>
      <c r="PO669"/>
      <c r="PP669"/>
      <c r="PQ669"/>
      <c r="PR669"/>
      <c r="PS669"/>
      <c r="PT669"/>
      <c r="PU669"/>
      <c r="PV669"/>
      <c r="PW669"/>
      <c r="PX669"/>
      <c r="PY669"/>
      <c r="PZ669"/>
      <c r="QA669"/>
      <c r="QB669"/>
      <c r="QC669"/>
      <c r="QD669"/>
      <c r="QE669"/>
      <c r="QF669"/>
      <c r="QG669"/>
      <c r="QH669"/>
      <c r="QI669"/>
      <c r="QJ669"/>
      <c r="QK669"/>
      <c r="QL669"/>
      <c r="QM669"/>
      <c r="QN669"/>
      <c r="QO669"/>
      <c r="QP669"/>
      <c r="QQ669"/>
      <c r="QR669"/>
      <c r="QS669"/>
      <c r="QT669"/>
      <c r="QU669"/>
      <c r="QV669"/>
      <c r="QW669"/>
      <c r="QX669"/>
      <c r="QY669"/>
      <c r="QZ669"/>
      <c r="RA669"/>
      <c r="RB669"/>
      <c r="RC669"/>
      <c r="RD669"/>
      <c r="RE669"/>
      <c r="RF669"/>
      <c r="RG669"/>
      <c r="RH669"/>
      <c r="RI669"/>
      <c r="RJ669"/>
      <c r="RK669"/>
      <c r="RL669"/>
      <c r="RM669"/>
      <c r="RN669"/>
      <c r="RO669"/>
      <c r="RP669"/>
      <c r="RQ669"/>
      <c r="RR669"/>
      <c r="RS669"/>
      <c r="RT669"/>
      <c r="RU669"/>
      <c r="RV669"/>
      <c r="RW669"/>
      <c r="RX669"/>
      <c r="RY669"/>
      <c r="RZ669"/>
      <c r="SA669"/>
      <c r="SB669"/>
      <c r="SC669"/>
      <c r="SD669"/>
      <c r="SE669"/>
      <c r="SF669"/>
      <c r="SG669"/>
      <c r="SH669"/>
      <c r="SI669"/>
      <c r="SJ669"/>
      <c r="SK669"/>
      <c r="SL669"/>
      <c r="SM669"/>
      <c r="SN669"/>
      <c r="SO669"/>
      <c r="SP669"/>
      <c r="SQ669"/>
      <c r="SR669"/>
      <c r="SS669"/>
      <c r="ST669"/>
      <c r="SU669"/>
      <c r="SV669"/>
      <c r="SW669"/>
      <c r="SX669"/>
      <c r="SY669"/>
      <c r="SZ669"/>
      <c r="TA669"/>
      <c r="TB669"/>
      <c r="TC669"/>
      <c r="TD669"/>
      <c r="TE669"/>
      <c r="TF669"/>
      <c r="TG669"/>
      <c r="TH669"/>
      <c r="TI669"/>
      <c r="TJ669"/>
      <c r="TK669"/>
      <c r="TL669"/>
      <c r="TM669"/>
      <c r="TN669"/>
      <c r="TO669"/>
      <c r="TP669"/>
      <c r="TQ669"/>
      <c r="TR669"/>
      <c r="TS669"/>
      <c r="TT669"/>
      <c r="TU669"/>
      <c r="TV669"/>
      <c r="TW669"/>
      <c r="TX669"/>
      <c r="TY669"/>
      <c r="TZ669"/>
      <c r="UA669"/>
      <c r="UB669"/>
      <c r="UC669"/>
      <c r="UD669"/>
      <c r="UE669"/>
      <c r="UF669"/>
      <c r="UG669"/>
      <c r="UH669"/>
      <c r="UI669"/>
      <c r="UJ669"/>
      <c r="UK669"/>
      <c r="UL669"/>
      <c r="UM669"/>
      <c r="UN669"/>
      <c r="UO669"/>
      <c r="UP669"/>
      <c r="UQ669"/>
      <c r="UR669"/>
      <c r="US669"/>
      <c r="UT669"/>
      <c r="UU669"/>
      <c r="UV669"/>
      <c r="UW669"/>
      <c r="UX669"/>
      <c r="UY669"/>
      <c r="UZ669"/>
      <c r="VA669"/>
      <c r="VB669"/>
      <c r="VC669"/>
      <c r="VD669"/>
      <c r="VE669"/>
      <c r="VF669"/>
      <c r="VG669"/>
      <c r="VH669"/>
      <c r="VI669"/>
      <c r="VJ669"/>
      <c r="VK669"/>
      <c r="VL669"/>
      <c r="VM669"/>
      <c r="VN669"/>
      <c r="VO669"/>
      <c r="VP669"/>
      <c r="VQ669"/>
      <c r="VR669"/>
      <c r="VS669"/>
      <c r="VT669"/>
      <c r="VU669"/>
      <c r="VV669"/>
      <c r="VW669"/>
      <c r="VX669"/>
      <c r="VY669"/>
      <c r="VZ669"/>
      <c r="WA669"/>
      <c r="WB669"/>
      <c r="WC669"/>
      <c r="WD669"/>
      <c r="WE669"/>
      <c r="WF669"/>
      <c r="WG669"/>
      <c r="WH669"/>
      <c r="WI669"/>
      <c r="WJ669"/>
      <c r="WK669"/>
      <c r="WL669"/>
      <c r="WM669"/>
      <c r="WN669"/>
      <c r="WO669"/>
      <c r="WP669"/>
      <c r="WQ669"/>
      <c r="WR669"/>
      <c r="WS669"/>
      <c r="WT669"/>
      <c r="WU669"/>
      <c r="WV669"/>
      <c r="WW669"/>
      <c r="WX669"/>
      <c r="WY669"/>
      <c r="WZ669"/>
      <c r="XA669"/>
      <c r="XB669"/>
      <c r="XC669"/>
      <c r="XD669"/>
      <c r="XE669"/>
      <c r="XF669"/>
      <c r="XG669"/>
      <c r="XH669"/>
      <c r="XI669"/>
      <c r="XJ669"/>
      <c r="XK669"/>
      <c r="XL669"/>
      <c r="XM669"/>
      <c r="XN669"/>
      <c r="XO669"/>
      <c r="XP669"/>
      <c r="XQ669"/>
      <c r="XR669"/>
      <c r="XS669"/>
      <c r="XT669"/>
      <c r="XU669"/>
      <c r="XV669"/>
      <c r="XW669"/>
      <c r="XX669"/>
      <c r="XY669"/>
      <c r="XZ669"/>
      <c r="YA669"/>
      <c r="YB669"/>
      <c r="YC669"/>
      <c r="YD669"/>
      <c r="YE669"/>
      <c r="YF669"/>
      <c r="YG669"/>
      <c r="YH669"/>
      <c r="YI669"/>
      <c r="YJ669"/>
      <c r="YK669"/>
      <c r="YL669"/>
      <c r="YM669"/>
      <c r="YN669"/>
      <c r="YO669"/>
      <c r="YP669"/>
      <c r="YQ669"/>
      <c r="YR669"/>
      <c r="YS669"/>
      <c r="YT669"/>
      <c r="YU669"/>
      <c r="YV669"/>
      <c r="YW669"/>
      <c r="YX669"/>
      <c r="YY669"/>
      <c r="YZ669"/>
      <c r="ZA669"/>
      <c r="ZB669"/>
      <c r="ZC669"/>
      <c r="ZD669"/>
      <c r="ZE669"/>
      <c r="ZF669"/>
      <c r="ZG669"/>
      <c r="ZH669"/>
      <c r="ZI669"/>
      <c r="ZJ669"/>
      <c r="ZK669"/>
      <c r="ZL669"/>
      <c r="ZM669"/>
      <c r="ZN669"/>
      <c r="ZO669"/>
      <c r="ZP669"/>
      <c r="ZQ669"/>
      <c r="ZR669"/>
      <c r="ZS669"/>
      <c r="ZT669"/>
      <c r="ZU669"/>
      <c r="ZV669"/>
      <c r="ZW669"/>
      <c r="ZX669"/>
      <c r="ZY669"/>
      <c r="ZZ669"/>
      <c r="AAA669"/>
      <c r="AAB669"/>
      <c r="AAC669"/>
      <c r="AAD669"/>
      <c r="AAE669"/>
      <c r="AAF669"/>
      <c r="AAG669"/>
      <c r="AAH669"/>
      <c r="AAI669"/>
      <c r="AAJ669"/>
      <c r="AAK669"/>
      <c r="AAL669"/>
      <c r="AAM669"/>
      <c r="AAN669"/>
      <c r="AAO669"/>
      <c r="AAP669"/>
      <c r="AAQ669"/>
      <c r="AAR669"/>
      <c r="AAS669"/>
      <c r="AAT669"/>
      <c r="AAU669"/>
      <c r="AAV669"/>
      <c r="AAW669"/>
      <c r="AAX669"/>
      <c r="AAY669"/>
      <c r="AAZ669"/>
      <c r="ABA669"/>
      <c r="ABB669"/>
      <c r="ABC669"/>
      <c r="ABD669"/>
      <c r="ABE669"/>
      <c r="ABF669"/>
      <c r="ABG669"/>
      <c r="ABH669"/>
      <c r="ABI669"/>
      <c r="ABJ669"/>
      <c r="ABK669"/>
      <c r="ABL669"/>
      <c r="ABM669"/>
      <c r="ABN669"/>
      <c r="ABO669"/>
      <c r="ABP669"/>
      <c r="ABQ669"/>
      <c r="ABR669"/>
      <c r="ABS669"/>
      <c r="ABT669"/>
      <c r="ABU669"/>
      <c r="ABV669"/>
      <c r="ABW669"/>
      <c r="ABX669"/>
      <c r="ABY669"/>
      <c r="ABZ669"/>
      <c r="ACA669"/>
      <c r="ACB669"/>
      <c r="ACC669"/>
      <c r="ACD669"/>
      <c r="ACE669"/>
      <c r="ACF669"/>
      <c r="ACG669"/>
      <c r="ACH669"/>
      <c r="ACI669"/>
      <c r="ACJ669"/>
      <c r="ACK669"/>
      <c r="ACL669"/>
      <c r="ACM669"/>
      <c r="ACN669"/>
      <c r="ACO669"/>
      <c r="ACP669"/>
      <c r="ACQ669"/>
      <c r="ACR669"/>
      <c r="ACS669"/>
      <c r="ACT669"/>
      <c r="ACU669"/>
      <c r="ACV669"/>
      <c r="ACW669"/>
      <c r="ACX669"/>
      <c r="ACY669"/>
      <c r="ACZ669"/>
      <c r="ADA669"/>
      <c r="ADB669"/>
      <c r="ADC669"/>
      <c r="ADD669"/>
      <c r="ADE669"/>
      <c r="ADF669"/>
      <c r="ADG669"/>
      <c r="ADH669"/>
      <c r="ADI669"/>
      <c r="ADJ669"/>
      <c r="ADK669"/>
      <c r="ADL669"/>
      <c r="ADM669"/>
      <c r="ADN669"/>
      <c r="ADO669"/>
      <c r="ADP669"/>
      <c r="ADQ669"/>
      <c r="ADR669"/>
      <c r="ADS669"/>
      <c r="ADT669"/>
      <c r="ADU669"/>
      <c r="ADV669"/>
      <c r="ADW669"/>
      <c r="ADX669"/>
      <c r="ADY669"/>
      <c r="ADZ669"/>
      <c r="AEA669"/>
      <c r="AEB669"/>
      <c r="AEC669"/>
      <c r="AED669"/>
      <c r="AEE669"/>
      <c r="AEF669"/>
      <c r="AEG669"/>
      <c r="AEH669"/>
      <c r="AEI669"/>
      <c r="AEJ669"/>
      <c r="AEK669"/>
      <c r="AEL669"/>
      <c r="AEM669"/>
      <c r="AEN669"/>
      <c r="AEO669"/>
      <c r="AEP669"/>
      <c r="AEQ669"/>
      <c r="AER669"/>
      <c r="AES669"/>
      <c r="AET669"/>
      <c r="AEU669"/>
      <c r="AEV669"/>
      <c r="AEW669"/>
      <c r="AEX669"/>
      <c r="AEY669"/>
      <c r="AEZ669"/>
      <c r="AFA669"/>
      <c r="AFB669"/>
      <c r="AFC669"/>
      <c r="AFD669"/>
      <c r="AFE669"/>
      <c r="AFF669"/>
      <c r="AFG669"/>
      <c r="AFH669"/>
      <c r="AFI669"/>
      <c r="AFJ669"/>
      <c r="AFK669"/>
      <c r="AFL669"/>
      <c r="AFM669"/>
      <c r="AFN669"/>
      <c r="AFO669"/>
      <c r="AFP669"/>
      <c r="AFQ669"/>
      <c r="AFR669"/>
      <c r="AFS669"/>
      <c r="AFT669"/>
      <c r="AFU669"/>
      <c r="AFV669"/>
      <c r="AFW669"/>
      <c r="AFX669"/>
      <c r="AFY669"/>
      <c r="AFZ669"/>
      <c r="AGA669"/>
      <c r="AGB669"/>
      <c r="AGC669"/>
      <c r="AGD669"/>
      <c r="AGE669"/>
      <c r="AGF669"/>
      <c r="AGG669"/>
      <c r="AGH669"/>
      <c r="AGI669"/>
      <c r="AGJ669"/>
      <c r="AGK669"/>
      <c r="AGL669"/>
      <c r="AGM669"/>
      <c r="AGN669"/>
      <c r="AGO669"/>
      <c r="AGP669"/>
      <c r="AGQ669"/>
      <c r="AGR669"/>
      <c r="AGS669"/>
      <c r="AGT669"/>
      <c r="AGU669"/>
      <c r="AGV669"/>
      <c r="AGW669"/>
      <c r="AGX669"/>
      <c r="AGY669"/>
      <c r="AGZ669"/>
      <c r="AHA669"/>
      <c r="AHB669"/>
      <c r="AHC669"/>
      <c r="AHD669"/>
      <c r="AHE669"/>
      <c r="AHF669"/>
      <c r="AHG669"/>
      <c r="AHH669"/>
      <c r="AHI669"/>
      <c r="AHJ669"/>
      <c r="AHK669"/>
      <c r="AHL669"/>
      <c r="AHM669"/>
      <c r="AHN669"/>
      <c r="AHO669"/>
      <c r="AHP669"/>
      <c r="AHQ669"/>
      <c r="AHR669"/>
      <c r="AHS669"/>
      <c r="AHT669"/>
      <c r="AHU669"/>
      <c r="AHV669"/>
      <c r="AHW669"/>
      <c r="AHX669"/>
      <c r="AHY669"/>
      <c r="AHZ669"/>
      <c r="AIA669"/>
      <c r="AIB669"/>
      <c r="AIC669"/>
      <c r="AID669"/>
      <c r="AIE669"/>
      <c r="AIF669"/>
      <c r="AIG669"/>
      <c r="AIH669"/>
      <c r="AII669"/>
      <c r="AIJ669"/>
      <c r="AIK669"/>
      <c r="AIL669"/>
      <c r="AIM669"/>
      <c r="AIN669"/>
      <c r="AIO669"/>
      <c r="AIP669"/>
      <c r="AIQ669"/>
      <c r="AIR669"/>
      <c r="AIS669"/>
      <c r="AIT669"/>
      <c r="AIU669"/>
      <c r="AIV669"/>
      <c r="AIW669"/>
      <c r="AIX669"/>
      <c r="AIY669"/>
      <c r="AIZ669"/>
      <c r="AJA669"/>
      <c r="AJB669"/>
      <c r="AJC669"/>
      <c r="AJD669"/>
      <c r="AJE669"/>
      <c r="AJF669"/>
      <c r="AJG669"/>
      <c r="AJH669"/>
      <c r="AJI669"/>
      <c r="AJJ669"/>
      <c r="AJK669"/>
      <c r="AJL669"/>
      <c r="AJM669"/>
      <c r="AJN669"/>
      <c r="AJO669"/>
      <c r="AJP669"/>
      <c r="AJQ669"/>
      <c r="AJR669"/>
      <c r="AJS669"/>
      <c r="AJT669"/>
      <c r="AJU669"/>
      <c r="AJV669"/>
      <c r="AJW669"/>
      <c r="AJX669"/>
      <c r="AJY669"/>
      <c r="AJZ669"/>
      <c r="AKA669"/>
      <c r="AKB669"/>
      <c r="AKC669"/>
      <c r="AKD669"/>
      <c r="AKE669"/>
      <c r="AKF669"/>
      <c r="AKG669"/>
      <c r="AKH669"/>
      <c r="AKI669"/>
      <c r="AKJ669"/>
      <c r="AKK669"/>
      <c r="AKL669"/>
      <c r="AKM669"/>
      <c r="AKN669"/>
      <c r="AKO669"/>
      <c r="AKP669"/>
      <c r="AKQ669"/>
      <c r="AKR669"/>
      <c r="AKS669"/>
      <c r="AKT669"/>
      <c r="AKU669"/>
      <c r="AKV669"/>
      <c r="AKW669"/>
      <c r="AKX669"/>
      <c r="AKY669"/>
      <c r="AKZ669"/>
      <c r="ALA669"/>
      <c r="ALB669"/>
      <c r="ALC669"/>
      <c r="ALD669"/>
      <c r="ALE669"/>
      <c r="ALF669"/>
      <c r="ALG669"/>
      <c r="ALH669"/>
      <c r="ALI669"/>
      <c r="ALJ669"/>
      <c r="ALK669"/>
      <c r="ALL669"/>
      <c r="ALM669"/>
      <c r="ALN669"/>
      <c r="ALO669"/>
      <c r="ALP669"/>
      <c r="ALQ669"/>
      <c r="ALR669"/>
      <c r="ALS669"/>
      <c r="ALT669"/>
      <c r="ALU669"/>
      <c r="ALV669"/>
      <c r="ALW669"/>
      <c r="ALX669"/>
      <c r="ALY669"/>
      <c r="ALZ669"/>
      <c r="AMA669"/>
      <c r="AMB669"/>
      <c r="AMC669"/>
      <c r="AMD669"/>
      <c r="AME669"/>
      <c r="AMF669"/>
      <c r="AMG669"/>
      <c r="AMH669"/>
      <c r="AMI669"/>
      <c r="AMJ669"/>
    </row>
    <row r="670" spans="1:1024" ht="17.25" customHeight="1">
      <c r="A670" s="9"/>
      <c r="B670" s="8"/>
      <c r="C670" s="8"/>
      <c r="D670" s="6"/>
      <c r="E670" s="7"/>
      <c r="F670" s="5"/>
      <c r="G670" s="5"/>
      <c r="H670" s="5"/>
      <c r="I670" s="5"/>
      <c r="J670" s="5"/>
      <c r="K670" s="5"/>
      <c r="L670" s="5"/>
      <c r="M670" s="5"/>
      <c r="N670" s="5"/>
      <c r="O670" s="5"/>
      <c r="P670" s="5"/>
      <c r="Q670" s="5"/>
      <c r="R670" s="5"/>
      <c r="S670" s="5"/>
      <c r="T670" s="5"/>
      <c r="U670" s="5"/>
      <c r="V670" s="5"/>
      <c r="W670" s="5"/>
      <c r="X670" s="5"/>
      <c r="Y670" s="5"/>
      <c r="Z670" s="5"/>
      <c r="AA670" s="5"/>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c r="ME670"/>
      <c r="MF670"/>
      <c r="MG670"/>
      <c r="MH670"/>
      <c r="MI670"/>
      <c r="MJ670"/>
      <c r="MK670"/>
      <c r="ML670"/>
      <c r="MM670"/>
      <c r="MN670"/>
      <c r="MO670"/>
      <c r="MP670"/>
      <c r="MQ670"/>
      <c r="MR670"/>
      <c r="MS670"/>
      <c r="MT670"/>
      <c r="MU670"/>
      <c r="MV670"/>
      <c r="MW670"/>
      <c r="MX670"/>
      <c r="MY670"/>
      <c r="MZ670"/>
      <c r="NA670"/>
      <c r="NB670"/>
      <c r="NC670"/>
      <c r="ND670"/>
      <c r="NE670"/>
      <c r="NF670"/>
      <c r="NG670"/>
      <c r="NH670"/>
      <c r="NI670"/>
      <c r="NJ670"/>
      <c r="NK670"/>
      <c r="NL670"/>
      <c r="NM670"/>
      <c r="NN670"/>
      <c r="NO670"/>
      <c r="NP670"/>
      <c r="NQ670"/>
      <c r="NR670"/>
      <c r="NS670"/>
      <c r="NT670"/>
      <c r="NU670"/>
      <c r="NV670"/>
      <c r="NW670"/>
      <c r="NX670"/>
      <c r="NY670"/>
      <c r="NZ670"/>
      <c r="OA670"/>
      <c r="OB670"/>
      <c r="OC670"/>
      <c r="OD670"/>
      <c r="OE670"/>
      <c r="OF670"/>
      <c r="OG670"/>
      <c r="OH670"/>
      <c r="OI670"/>
      <c r="OJ670"/>
      <c r="OK670"/>
      <c r="OL670"/>
      <c r="OM670"/>
      <c r="ON670"/>
      <c r="OO670"/>
      <c r="OP670"/>
      <c r="OQ670"/>
      <c r="OR670"/>
      <c r="OS670"/>
      <c r="OT670"/>
      <c r="OU670"/>
      <c r="OV670"/>
      <c r="OW670"/>
      <c r="OX670"/>
      <c r="OY670"/>
      <c r="OZ670"/>
      <c r="PA670"/>
      <c r="PB670"/>
      <c r="PC670"/>
      <c r="PD670"/>
      <c r="PE670"/>
      <c r="PF670"/>
      <c r="PG670"/>
      <c r="PH670"/>
      <c r="PI670"/>
      <c r="PJ670"/>
      <c r="PK670"/>
      <c r="PL670"/>
      <c r="PM670"/>
      <c r="PN670"/>
      <c r="PO670"/>
      <c r="PP670"/>
      <c r="PQ670"/>
      <c r="PR670"/>
      <c r="PS670"/>
      <c r="PT670"/>
      <c r="PU670"/>
      <c r="PV670"/>
      <c r="PW670"/>
      <c r="PX670"/>
      <c r="PY670"/>
      <c r="PZ670"/>
      <c r="QA670"/>
      <c r="QB670"/>
      <c r="QC670"/>
      <c r="QD670"/>
      <c r="QE670"/>
      <c r="QF670"/>
      <c r="QG670"/>
      <c r="QH670"/>
      <c r="QI670"/>
      <c r="QJ670"/>
      <c r="QK670"/>
      <c r="QL670"/>
      <c r="QM670"/>
      <c r="QN670"/>
      <c r="QO670"/>
      <c r="QP670"/>
      <c r="QQ670"/>
      <c r="QR670"/>
      <c r="QS670"/>
      <c r="QT670"/>
      <c r="QU670"/>
      <c r="QV670"/>
      <c r="QW670"/>
      <c r="QX670"/>
      <c r="QY670"/>
      <c r="QZ670"/>
      <c r="RA670"/>
      <c r="RB670"/>
      <c r="RC670"/>
      <c r="RD670"/>
      <c r="RE670"/>
      <c r="RF670"/>
      <c r="RG670"/>
      <c r="RH670"/>
      <c r="RI670"/>
      <c r="RJ670"/>
      <c r="RK670"/>
      <c r="RL670"/>
      <c r="RM670"/>
      <c r="RN670"/>
      <c r="RO670"/>
      <c r="RP670"/>
      <c r="RQ670"/>
      <c r="RR670"/>
      <c r="RS670"/>
      <c r="RT670"/>
      <c r="RU670"/>
      <c r="RV670"/>
      <c r="RW670"/>
      <c r="RX670"/>
      <c r="RY670"/>
      <c r="RZ670"/>
      <c r="SA670"/>
      <c r="SB670"/>
      <c r="SC670"/>
      <c r="SD670"/>
      <c r="SE670"/>
      <c r="SF670"/>
      <c r="SG670"/>
      <c r="SH670"/>
      <c r="SI670"/>
      <c r="SJ670"/>
      <c r="SK670"/>
      <c r="SL670"/>
      <c r="SM670"/>
      <c r="SN670"/>
      <c r="SO670"/>
      <c r="SP670"/>
      <c r="SQ670"/>
      <c r="SR670"/>
      <c r="SS670"/>
      <c r="ST670"/>
      <c r="SU670"/>
      <c r="SV670"/>
      <c r="SW670"/>
      <c r="SX670"/>
      <c r="SY670"/>
      <c r="SZ670"/>
      <c r="TA670"/>
      <c r="TB670"/>
      <c r="TC670"/>
      <c r="TD670"/>
      <c r="TE670"/>
      <c r="TF670"/>
      <c r="TG670"/>
      <c r="TH670"/>
      <c r="TI670"/>
      <c r="TJ670"/>
      <c r="TK670"/>
      <c r="TL670"/>
      <c r="TM670"/>
      <c r="TN670"/>
      <c r="TO670"/>
      <c r="TP670"/>
      <c r="TQ670"/>
      <c r="TR670"/>
      <c r="TS670"/>
      <c r="TT670"/>
      <c r="TU670"/>
      <c r="TV670"/>
      <c r="TW670"/>
      <c r="TX670"/>
      <c r="TY670"/>
      <c r="TZ670"/>
      <c r="UA670"/>
      <c r="UB670"/>
      <c r="UC670"/>
      <c r="UD670"/>
      <c r="UE670"/>
      <c r="UF670"/>
      <c r="UG670"/>
      <c r="UH670"/>
      <c r="UI670"/>
      <c r="UJ670"/>
      <c r="UK670"/>
      <c r="UL670"/>
      <c r="UM670"/>
      <c r="UN670"/>
      <c r="UO670"/>
      <c r="UP670"/>
      <c r="UQ670"/>
      <c r="UR670"/>
      <c r="US670"/>
      <c r="UT670"/>
      <c r="UU670"/>
      <c r="UV670"/>
      <c r="UW670"/>
      <c r="UX670"/>
      <c r="UY670"/>
      <c r="UZ670"/>
      <c r="VA670"/>
      <c r="VB670"/>
      <c r="VC670"/>
      <c r="VD670"/>
      <c r="VE670"/>
      <c r="VF670"/>
      <c r="VG670"/>
      <c r="VH670"/>
      <c r="VI670"/>
      <c r="VJ670"/>
      <c r="VK670"/>
      <c r="VL670"/>
      <c r="VM670"/>
      <c r="VN670"/>
      <c r="VO670"/>
      <c r="VP670"/>
      <c r="VQ670"/>
      <c r="VR670"/>
      <c r="VS670"/>
      <c r="VT670"/>
      <c r="VU670"/>
      <c r="VV670"/>
      <c r="VW670"/>
      <c r="VX670"/>
      <c r="VY670"/>
      <c r="VZ670"/>
      <c r="WA670"/>
      <c r="WB670"/>
      <c r="WC670"/>
      <c r="WD670"/>
      <c r="WE670"/>
      <c r="WF670"/>
      <c r="WG670"/>
      <c r="WH670"/>
      <c r="WI670"/>
      <c r="WJ670"/>
      <c r="WK670"/>
      <c r="WL670"/>
      <c r="WM670"/>
      <c r="WN670"/>
      <c r="WO670"/>
      <c r="WP670"/>
      <c r="WQ670"/>
      <c r="WR670"/>
      <c r="WS670"/>
      <c r="WT670"/>
      <c r="WU670"/>
      <c r="WV670"/>
      <c r="WW670"/>
      <c r="WX670"/>
      <c r="WY670"/>
      <c r="WZ670"/>
      <c r="XA670"/>
      <c r="XB670"/>
      <c r="XC670"/>
      <c r="XD670"/>
      <c r="XE670"/>
      <c r="XF670"/>
      <c r="XG670"/>
      <c r="XH670"/>
      <c r="XI670"/>
      <c r="XJ670"/>
      <c r="XK670"/>
      <c r="XL670"/>
      <c r="XM670"/>
      <c r="XN670"/>
      <c r="XO670"/>
      <c r="XP670"/>
      <c r="XQ670"/>
      <c r="XR670"/>
      <c r="XS670"/>
      <c r="XT670"/>
      <c r="XU670"/>
      <c r="XV670"/>
      <c r="XW670"/>
      <c r="XX670"/>
      <c r="XY670"/>
      <c r="XZ670"/>
      <c r="YA670"/>
      <c r="YB670"/>
      <c r="YC670"/>
      <c r="YD670"/>
      <c r="YE670"/>
      <c r="YF670"/>
      <c r="YG670"/>
      <c r="YH670"/>
      <c r="YI670"/>
      <c r="YJ670"/>
      <c r="YK670"/>
      <c r="YL670"/>
      <c r="YM670"/>
      <c r="YN670"/>
      <c r="YO670"/>
      <c r="YP670"/>
      <c r="YQ670"/>
      <c r="YR670"/>
      <c r="YS670"/>
      <c r="YT670"/>
      <c r="YU670"/>
      <c r="YV670"/>
      <c r="YW670"/>
      <c r="YX670"/>
      <c r="YY670"/>
      <c r="YZ670"/>
      <c r="ZA670"/>
      <c r="ZB670"/>
      <c r="ZC670"/>
      <c r="ZD670"/>
      <c r="ZE670"/>
      <c r="ZF670"/>
      <c r="ZG670"/>
      <c r="ZH670"/>
      <c r="ZI670"/>
      <c r="ZJ670"/>
      <c r="ZK670"/>
      <c r="ZL670"/>
      <c r="ZM670"/>
      <c r="ZN670"/>
      <c r="ZO670"/>
      <c r="ZP670"/>
      <c r="ZQ670"/>
      <c r="ZR670"/>
      <c r="ZS670"/>
      <c r="ZT670"/>
      <c r="ZU670"/>
      <c r="ZV670"/>
      <c r="ZW670"/>
      <c r="ZX670"/>
      <c r="ZY670"/>
      <c r="ZZ670"/>
      <c r="AAA670"/>
      <c r="AAB670"/>
      <c r="AAC670"/>
      <c r="AAD670"/>
      <c r="AAE670"/>
      <c r="AAF670"/>
      <c r="AAG670"/>
      <c r="AAH670"/>
      <c r="AAI670"/>
      <c r="AAJ670"/>
      <c r="AAK670"/>
      <c r="AAL670"/>
      <c r="AAM670"/>
      <c r="AAN670"/>
      <c r="AAO670"/>
      <c r="AAP670"/>
      <c r="AAQ670"/>
      <c r="AAR670"/>
      <c r="AAS670"/>
      <c r="AAT670"/>
      <c r="AAU670"/>
      <c r="AAV670"/>
      <c r="AAW670"/>
      <c r="AAX670"/>
      <c r="AAY670"/>
      <c r="AAZ670"/>
      <c r="ABA670"/>
      <c r="ABB670"/>
      <c r="ABC670"/>
      <c r="ABD670"/>
      <c r="ABE670"/>
      <c r="ABF670"/>
      <c r="ABG670"/>
      <c r="ABH670"/>
      <c r="ABI670"/>
      <c r="ABJ670"/>
      <c r="ABK670"/>
      <c r="ABL670"/>
      <c r="ABM670"/>
      <c r="ABN670"/>
      <c r="ABO670"/>
      <c r="ABP670"/>
      <c r="ABQ670"/>
      <c r="ABR670"/>
      <c r="ABS670"/>
      <c r="ABT670"/>
      <c r="ABU670"/>
      <c r="ABV670"/>
      <c r="ABW670"/>
      <c r="ABX670"/>
      <c r="ABY670"/>
      <c r="ABZ670"/>
      <c r="ACA670"/>
      <c r="ACB670"/>
      <c r="ACC670"/>
      <c r="ACD670"/>
      <c r="ACE670"/>
      <c r="ACF670"/>
      <c r="ACG670"/>
      <c r="ACH670"/>
      <c r="ACI670"/>
      <c r="ACJ670"/>
      <c r="ACK670"/>
      <c r="ACL670"/>
      <c r="ACM670"/>
      <c r="ACN670"/>
      <c r="ACO670"/>
      <c r="ACP670"/>
      <c r="ACQ670"/>
      <c r="ACR670"/>
      <c r="ACS670"/>
      <c r="ACT670"/>
      <c r="ACU670"/>
      <c r="ACV670"/>
      <c r="ACW670"/>
      <c r="ACX670"/>
      <c r="ACY670"/>
      <c r="ACZ670"/>
      <c r="ADA670"/>
      <c r="ADB670"/>
      <c r="ADC670"/>
      <c r="ADD670"/>
      <c r="ADE670"/>
      <c r="ADF670"/>
      <c r="ADG670"/>
      <c r="ADH670"/>
      <c r="ADI670"/>
      <c r="ADJ670"/>
      <c r="ADK670"/>
      <c r="ADL670"/>
      <c r="ADM670"/>
      <c r="ADN670"/>
      <c r="ADO670"/>
      <c r="ADP670"/>
      <c r="ADQ670"/>
      <c r="ADR670"/>
      <c r="ADS670"/>
      <c r="ADT670"/>
      <c r="ADU670"/>
      <c r="ADV670"/>
      <c r="ADW670"/>
      <c r="ADX670"/>
      <c r="ADY670"/>
      <c r="ADZ670"/>
      <c r="AEA670"/>
      <c r="AEB670"/>
      <c r="AEC670"/>
      <c r="AED670"/>
      <c r="AEE670"/>
      <c r="AEF670"/>
      <c r="AEG670"/>
      <c r="AEH670"/>
      <c r="AEI670"/>
      <c r="AEJ670"/>
      <c r="AEK670"/>
      <c r="AEL670"/>
      <c r="AEM670"/>
      <c r="AEN670"/>
      <c r="AEO670"/>
      <c r="AEP670"/>
      <c r="AEQ670"/>
      <c r="AER670"/>
      <c r="AES670"/>
      <c r="AET670"/>
      <c r="AEU670"/>
      <c r="AEV670"/>
      <c r="AEW670"/>
      <c r="AEX670"/>
      <c r="AEY670"/>
      <c r="AEZ670"/>
      <c r="AFA670"/>
      <c r="AFB670"/>
      <c r="AFC670"/>
      <c r="AFD670"/>
      <c r="AFE670"/>
      <c r="AFF670"/>
      <c r="AFG670"/>
      <c r="AFH670"/>
      <c r="AFI670"/>
      <c r="AFJ670"/>
      <c r="AFK670"/>
      <c r="AFL670"/>
      <c r="AFM670"/>
      <c r="AFN670"/>
      <c r="AFO670"/>
      <c r="AFP670"/>
      <c r="AFQ670"/>
      <c r="AFR670"/>
      <c r="AFS670"/>
      <c r="AFT670"/>
      <c r="AFU670"/>
      <c r="AFV670"/>
      <c r="AFW670"/>
      <c r="AFX670"/>
      <c r="AFY670"/>
      <c r="AFZ670"/>
      <c r="AGA670"/>
      <c r="AGB670"/>
      <c r="AGC670"/>
      <c r="AGD670"/>
      <c r="AGE670"/>
      <c r="AGF670"/>
      <c r="AGG670"/>
      <c r="AGH670"/>
      <c r="AGI670"/>
      <c r="AGJ670"/>
      <c r="AGK670"/>
      <c r="AGL670"/>
      <c r="AGM670"/>
      <c r="AGN670"/>
      <c r="AGO670"/>
      <c r="AGP670"/>
      <c r="AGQ670"/>
      <c r="AGR670"/>
      <c r="AGS670"/>
      <c r="AGT670"/>
      <c r="AGU670"/>
      <c r="AGV670"/>
      <c r="AGW670"/>
      <c r="AGX670"/>
      <c r="AGY670"/>
      <c r="AGZ670"/>
      <c r="AHA670"/>
      <c r="AHB670"/>
      <c r="AHC670"/>
      <c r="AHD670"/>
      <c r="AHE670"/>
      <c r="AHF670"/>
      <c r="AHG670"/>
      <c r="AHH670"/>
      <c r="AHI670"/>
      <c r="AHJ670"/>
      <c r="AHK670"/>
      <c r="AHL670"/>
      <c r="AHM670"/>
      <c r="AHN670"/>
      <c r="AHO670"/>
      <c r="AHP670"/>
      <c r="AHQ670"/>
      <c r="AHR670"/>
      <c r="AHS670"/>
      <c r="AHT670"/>
      <c r="AHU670"/>
      <c r="AHV670"/>
      <c r="AHW670"/>
      <c r="AHX670"/>
      <c r="AHY670"/>
      <c r="AHZ670"/>
      <c r="AIA670"/>
      <c r="AIB670"/>
      <c r="AIC670"/>
      <c r="AID670"/>
      <c r="AIE670"/>
      <c r="AIF670"/>
      <c r="AIG670"/>
      <c r="AIH670"/>
      <c r="AII670"/>
      <c r="AIJ670"/>
      <c r="AIK670"/>
      <c r="AIL670"/>
      <c r="AIM670"/>
      <c r="AIN670"/>
      <c r="AIO670"/>
      <c r="AIP670"/>
      <c r="AIQ670"/>
      <c r="AIR670"/>
      <c r="AIS670"/>
      <c r="AIT670"/>
      <c r="AIU670"/>
      <c r="AIV670"/>
      <c r="AIW670"/>
      <c r="AIX670"/>
      <c r="AIY670"/>
      <c r="AIZ670"/>
      <c r="AJA670"/>
      <c r="AJB670"/>
      <c r="AJC670"/>
      <c r="AJD670"/>
      <c r="AJE670"/>
      <c r="AJF670"/>
      <c r="AJG670"/>
      <c r="AJH670"/>
      <c r="AJI670"/>
      <c r="AJJ670"/>
      <c r="AJK670"/>
      <c r="AJL670"/>
      <c r="AJM670"/>
      <c r="AJN670"/>
      <c r="AJO670"/>
      <c r="AJP670"/>
      <c r="AJQ670"/>
      <c r="AJR670"/>
      <c r="AJS670"/>
      <c r="AJT670"/>
      <c r="AJU670"/>
      <c r="AJV670"/>
      <c r="AJW670"/>
      <c r="AJX670"/>
      <c r="AJY670"/>
      <c r="AJZ670"/>
      <c r="AKA670"/>
      <c r="AKB670"/>
      <c r="AKC670"/>
      <c r="AKD670"/>
      <c r="AKE670"/>
      <c r="AKF670"/>
      <c r="AKG670"/>
      <c r="AKH670"/>
      <c r="AKI670"/>
      <c r="AKJ670"/>
      <c r="AKK670"/>
      <c r="AKL670"/>
      <c r="AKM670"/>
      <c r="AKN670"/>
      <c r="AKO670"/>
      <c r="AKP670"/>
      <c r="AKQ670"/>
      <c r="AKR670"/>
      <c r="AKS670"/>
      <c r="AKT670"/>
      <c r="AKU670"/>
      <c r="AKV670"/>
      <c r="AKW670"/>
      <c r="AKX670"/>
      <c r="AKY670"/>
      <c r="AKZ670"/>
      <c r="ALA670"/>
      <c r="ALB670"/>
      <c r="ALC670"/>
      <c r="ALD670"/>
      <c r="ALE670"/>
      <c r="ALF670"/>
      <c r="ALG670"/>
      <c r="ALH670"/>
      <c r="ALI670"/>
      <c r="ALJ670"/>
      <c r="ALK670"/>
      <c r="ALL670"/>
      <c r="ALM670"/>
      <c r="ALN670"/>
      <c r="ALO670"/>
      <c r="ALP670"/>
      <c r="ALQ670"/>
      <c r="ALR670"/>
      <c r="ALS670"/>
      <c r="ALT670"/>
      <c r="ALU670"/>
      <c r="ALV670"/>
      <c r="ALW670"/>
      <c r="ALX670"/>
      <c r="ALY670"/>
      <c r="ALZ670"/>
      <c r="AMA670"/>
      <c r="AMB670"/>
      <c r="AMC670"/>
      <c r="AMD670"/>
      <c r="AME670"/>
      <c r="AMF670"/>
      <c r="AMG670"/>
      <c r="AMH670"/>
      <c r="AMI670"/>
      <c r="AMJ670"/>
    </row>
    <row r="671" spans="1:1024" ht="17.25" customHeight="1">
      <c r="A671" s="9"/>
      <c r="B671" s="8"/>
      <c r="C671" s="8"/>
      <c r="D671" s="6"/>
      <c r="E671" s="7"/>
      <c r="F671" s="5"/>
      <c r="G671" s="5"/>
      <c r="H671" s="5"/>
      <c r="I671" s="5"/>
      <c r="J671" s="5"/>
      <c r="K671" s="5"/>
      <c r="L671" s="5"/>
      <c r="M671" s="5"/>
      <c r="N671" s="5"/>
      <c r="O671" s="5"/>
      <c r="P671" s="5"/>
      <c r="Q671" s="5"/>
      <c r="R671" s="5"/>
      <c r="S671" s="5"/>
      <c r="T671" s="5"/>
      <c r="U671" s="5"/>
      <c r="V671" s="5"/>
      <c r="W671" s="5"/>
      <c r="X671" s="5"/>
      <c r="Y671" s="5"/>
      <c r="Z671" s="5"/>
      <c r="AA671" s="5"/>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c r="ME671"/>
      <c r="MF671"/>
      <c r="MG671"/>
      <c r="MH671"/>
      <c r="MI671"/>
      <c r="MJ671"/>
      <c r="MK671"/>
      <c r="ML671"/>
      <c r="MM671"/>
      <c r="MN671"/>
      <c r="MO671"/>
      <c r="MP671"/>
      <c r="MQ671"/>
      <c r="MR671"/>
      <c r="MS671"/>
      <c r="MT671"/>
      <c r="MU671"/>
      <c r="MV671"/>
      <c r="MW671"/>
      <c r="MX671"/>
      <c r="MY671"/>
      <c r="MZ671"/>
      <c r="NA671"/>
      <c r="NB671"/>
      <c r="NC671"/>
      <c r="ND671"/>
      <c r="NE671"/>
      <c r="NF671"/>
      <c r="NG671"/>
      <c r="NH671"/>
      <c r="NI671"/>
      <c r="NJ671"/>
      <c r="NK671"/>
      <c r="NL671"/>
      <c r="NM671"/>
      <c r="NN671"/>
      <c r="NO671"/>
      <c r="NP671"/>
      <c r="NQ671"/>
      <c r="NR671"/>
      <c r="NS671"/>
      <c r="NT671"/>
      <c r="NU671"/>
      <c r="NV671"/>
      <c r="NW671"/>
      <c r="NX671"/>
      <c r="NY671"/>
      <c r="NZ671"/>
      <c r="OA671"/>
      <c r="OB671"/>
      <c r="OC671"/>
      <c r="OD671"/>
      <c r="OE671"/>
      <c r="OF671"/>
      <c r="OG671"/>
      <c r="OH671"/>
      <c r="OI671"/>
      <c r="OJ671"/>
      <c r="OK671"/>
      <c r="OL671"/>
      <c r="OM671"/>
      <c r="ON671"/>
      <c r="OO671"/>
      <c r="OP671"/>
      <c r="OQ671"/>
      <c r="OR671"/>
      <c r="OS671"/>
      <c r="OT671"/>
      <c r="OU671"/>
      <c r="OV671"/>
      <c r="OW671"/>
      <c r="OX671"/>
      <c r="OY671"/>
      <c r="OZ671"/>
      <c r="PA671"/>
      <c r="PB671"/>
      <c r="PC671"/>
      <c r="PD671"/>
      <c r="PE671"/>
      <c r="PF671"/>
      <c r="PG671"/>
      <c r="PH671"/>
      <c r="PI671"/>
      <c r="PJ671"/>
      <c r="PK671"/>
      <c r="PL671"/>
      <c r="PM671"/>
      <c r="PN671"/>
      <c r="PO671"/>
      <c r="PP671"/>
      <c r="PQ671"/>
      <c r="PR671"/>
      <c r="PS671"/>
      <c r="PT671"/>
      <c r="PU671"/>
      <c r="PV671"/>
      <c r="PW671"/>
      <c r="PX671"/>
      <c r="PY671"/>
      <c r="PZ671"/>
      <c r="QA671"/>
      <c r="QB671"/>
      <c r="QC671"/>
      <c r="QD671"/>
      <c r="QE671"/>
      <c r="QF671"/>
      <c r="QG671"/>
      <c r="QH671"/>
      <c r="QI671"/>
      <c r="QJ671"/>
      <c r="QK671"/>
      <c r="QL671"/>
      <c r="QM671"/>
      <c r="QN671"/>
      <c r="QO671"/>
      <c r="QP671"/>
      <c r="QQ671"/>
      <c r="QR671"/>
      <c r="QS671"/>
      <c r="QT671"/>
      <c r="QU671"/>
      <c r="QV671"/>
      <c r="QW671"/>
      <c r="QX671"/>
      <c r="QY671"/>
      <c r="QZ671"/>
      <c r="RA671"/>
      <c r="RB671"/>
      <c r="RC671"/>
      <c r="RD671"/>
      <c r="RE671"/>
      <c r="RF671"/>
      <c r="RG671"/>
      <c r="RH671"/>
      <c r="RI671"/>
      <c r="RJ671"/>
      <c r="RK671"/>
      <c r="RL671"/>
      <c r="RM671"/>
      <c r="RN671"/>
      <c r="RO671"/>
      <c r="RP671"/>
      <c r="RQ671"/>
      <c r="RR671"/>
      <c r="RS671"/>
      <c r="RT671"/>
      <c r="RU671"/>
      <c r="RV671"/>
      <c r="RW671"/>
      <c r="RX671"/>
      <c r="RY671"/>
      <c r="RZ671"/>
      <c r="SA671"/>
      <c r="SB671"/>
      <c r="SC671"/>
      <c r="SD671"/>
      <c r="SE671"/>
      <c r="SF671"/>
      <c r="SG671"/>
      <c r="SH671"/>
      <c r="SI671"/>
      <c r="SJ671"/>
      <c r="SK671"/>
      <c r="SL671"/>
      <c r="SM671"/>
      <c r="SN671"/>
      <c r="SO671"/>
      <c r="SP671"/>
      <c r="SQ671"/>
      <c r="SR671"/>
      <c r="SS671"/>
      <c r="ST671"/>
      <c r="SU671"/>
      <c r="SV671"/>
      <c r="SW671"/>
      <c r="SX671"/>
      <c r="SY671"/>
      <c r="SZ671"/>
      <c r="TA671"/>
      <c r="TB671"/>
      <c r="TC671"/>
      <c r="TD671"/>
      <c r="TE671"/>
      <c r="TF671"/>
      <c r="TG671"/>
      <c r="TH671"/>
      <c r="TI671"/>
      <c r="TJ671"/>
      <c r="TK671"/>
      <c r="TL671"/>
      <c r="TM671"/>
      <c r="TN671"/>
      <c r="TO671"/>
      <c r="TP671"/>
      <c r="TQ671"/>
      <c r="TR671"/>
      <c r="TS671"/>
      <c r="TT671"/>
      <c r="TU671"/>
      <c r="TV671"/>
      <c r="TW671"/>
      <c r="TX671"/>
      <c r="TY671"/>
      <c r="TZ671"/>
      <c r="UA671"/>
      <c r="UB671"/>
      <c r="UC671"/>
      <c r="UD671"/>
      <c r="UE671"/>
      <c r="UF671"/>
      <c r="UG671"/>
      <c r="UH671"/>
      <c r="UI671"/>
      <c r="UJ671"/>
      <c r="UK671"/>
      <c r="UL671"/>
      <c r="UM671"/>
      <c r="UN671"/>
      <c r="UO671"/>
      <c r="UP671"/>
      <c r="UQ671"/>
      <c r="UR671"/>
      <c r="US671"/>
      <c r="UT671"/>
      <c r="UU671"/>
      <c r="UV671"/>
      <c r="UW671"/>
      <c r="UX671"/>
      <c r="UY671"/>
      <c r="UZ671"/>
      <c r="VA671"/>
      <c r="VB671"/>
      <c r="VC671"/>
      <c r="VD671"/>
      <c r="VE671"/>
      <c r="VF671"/>
      <c r="VG671"/>
      <c r="VH671"/>
      <c r="VI671"/>
      <c r="VJ671"/>
      <c r="VK671"/>
      <c r="VL671"/>
      <c r="VM671"/>
      <c r="VN671"/>
      <c r="VO671"/>
      <c r="VP671"/>
      <c r="VQ671"/>
      <c r="VR671"/>
      <c r="VS671"/>
      <c r="VT671"/>
      <c r="VU671"/>
      <c r="VV671"/>
      <c r="VW671"/>
      <c r="VX671"/>
      <c r="VY671"/>
      <c r="VZ671"/>
      <c r="WA671"/>
      <c r="WB671"/>
      <c r="WC671"/>
      <c r="WD671"/>
      <c r="WE671"/>
      <c r="WF671"/>
      <c r="WG671"/>
      <c r="WH671"/>
      <c r="WI671"/>
      <c r="WJ671"/>
      <c r="WK671"/>
      <c r="WL671"/>
      <c r="WM671"/>
      <c r="WN671"/>
      <c r="WO671"/>
      <c r="WP671"/>
      <c r="WQ671"/>
      <c r="WR671"/>
      <c r="WS671"/>
      <c r="WT671"/>
      <c r="WU671"/>
      <c r="WV671"/>
      <c r="WW671"/>
      <c r="WX671"/>
      <c r="WY671"/>
      <c r="WZ671"/>
      <c r="XA671"/>
      <c r="XB671"/>
      <c r="XC671"/>
      <c r="XD671"/>
      <c r="XE671"/>
      <c r="XF671"/>
      <c r="XG671"/>
      <c r="XH671"/>
      <c r="XI671"/>
      <c r="XJ671"/>
      <c r="XK671"/>
      <c r="XL671"/>
      <c r="XM671"/>
      <c r="XN671"/>
      <c r="XO671"/>
      <c r="XP671"/>
      <c r="XQ671"/>
      <c r="XR671"/>
      <c r="XS671"/>
      <c r="XT671"/>
      <c r="XU671"/>
      <c r="XV671"/>
      <c r="XW671"/>
      <c r="XX671"/>
      <c r="XY671"/>
      <c r="XZ671"/>
      <c r="YA671"/>
      <c r="YB671"/>
      <c r="YC671"/>
      <c r="YD671"/>
      <c r="YE671"/>
      <c r="YF671"/>
      <c r="YG671"/>
      <c r="YH671"/>
      <c r="YI671"/>
      <c r="YJ671"/>
      <c r="YK671"/>
      <c r="YL671"/>
      <c r="YM671"/>
      <c r="YN671"/>
      <c r="YO671"/>
      <c r="YP671"/>
      <c r="YQ671"/>
      <c r="YR671"/>
      <c r="YS671"/>
      <c r="YT671"/>
      <c r="YU671"/>
      <c r="YV671"/>
      <c r="YW671"/>
      <c r="YX671"/>
      <c r="YY671"/>
      <c r="YZ671"/>
      <c r="ZA671"/>
      <c r="ZB671"/>
      <c r="ZC671"/>
      <c r="ZD671"/>
      <c r="ZE671"/>
      <c r="ZF671"/>
      <c r="ZG671"/>
      <c r="ZH671"/>
      <c r="ZI671"/>
      <c r="ZJ671"/>
      <c r="ZK671"/>
      <c r="ZL671"/>
      <c r="ZM671"/>
      <c r="ZN671"/>
      <c r="ZO671"/>
      <c r="ZP671"/>
      <c r="ZQ671"/>
      <c r="ZR671"/>
      <c r="ZS671"/>
      <c r="ZT671"/>
      <c r="ZU671"/>
      <c r="ZV671"/>
      <c r="ZW671"/>
      <c r="ZX671"/>
      <c r="ZY671"/>
      <c r="ZZ671"/>
      <c r="AAA671"/>
      <c r="AAB671"/>
      <c r="AAC671"/>
      <c r="AAD671"/>
      <c r="AAE671"/>
      <c r="AAF671"/>
      <c r="AAG671"/>
      <c r="AAH671"/>
      <c r="AAI671"/>
      <c r="AAJ671"/>
      <c r="AAK671"/>
      <c r="AAL671"/>
      <c r="AAM671"/>
      <c r="AAN671"/>
      <c r="AAO671"/>
      <c r="AAP671"/>
      <c r="AAQ671"/>
      <c r="AAR671"/>
      <c r="AAS671"/>
      <c r="AAT671"/>
      <c r="AAU671"/>
      <c r="AAV671"/>
      <c r="AAW671"/>
      <c r="AAX671"/>
      <c r="AAY671"/>
      <c r="AAZ671"/>
      <c r="ABA671"/>
      <c r="ABB671"/>
      <c r="ABC671"/>
      <c r="ABD671"/>
      <c r="ABE671"/>
      <c r="ABF671"/>
      <c r="ABG671"/>
      <c r="ABH671"/>
      <c r="ABI671"/>
      <c r="ABJ671"/>
      <c r="ABK671"/>
      <c r="ABL671"/>
      <c r="ABM671"/>
      <c r="ABN671"/>
      <c r="ABO671"/>
      <c r="ABP671"/>
      <c r="ABQ671"/>
      <c r="ABR671"/>
      <c r="ABS671"/>
      <c r="ABT671"/>
      <c r="ABU671"/>
      <c r="ABV671"/>
      <c r="ABW671"/>
      <c r="ABX671"/>
      <c r="ABY671"/>
      <c r="ABZ671"/>
      <c r="ACA671"/>
      <c r="ACB671"/>
      <c r="ACC671"/>
      <c r="ACD671"/>
      <c r="ACE671"/>
      <c r="ACF671"/>
      <c r="ACG671"/>
      <c r="ACH671"/>
      <c r="ACI671"/>
      <c r="ACJ671"/>
      <c r="ACK671"/>
      <c r="ACL671"/>
      <c r="ACM671"/>
      <c r="ACN671"/>
      <c r="ACO671"/>
      <c r="ACP671"/>
      <c r="ACQ671"/>
      <c r="ACR671"/>
      <c r="ACS671"/>
      <c r="ACT671"/>
      <c r="ACU671"/>
      <c r="ACV671"/>
      <c r="ACW671"/>
      <c r="ACX671"/>
      <c r="ACY671"/>
      <c r="ACZ671"/>
      <c r="ADA671"/>
      <c r="ADB671"/>
      <c r="ADC671"/>
      <c r="ADD671"/>
      <c r="ADE671"/>
      <c r="ADF671"/>
      <c r="ADG671"/>
      <c r="ADH671"/>
      <c r="ADI671"/>
      <c r="ADJ671"/>
      <c r="ADK671"/>
      <c r="ADL671"/>
      <c r="ADM671"/>
      <c r="ADN671"/>
      <c r="ADO671"/>
      <c r="ADP671"/>
      <c r="ADQ671"/>
      <c r="ADR671"/>
      <c r="ADS671"/>
      <c r="ADT671"/>
      <c r="ADU671"/>
      <c r="ADV671"/>
      <c r="ADW671"/>
      <c r="ADX671"/>
      <c r="ADY671"/>
      <c r="ADZ671"/>
      <c r="AEA671"/>
      <c r="AEB671"/>
      <c r="AEC671"/>
      <c r="AED671"/>
      <c r="AEE671"/>
      <c r="AEF671"/>
      <c r="AEG671"/>
      <c r="AEH671"/>
      <c r="AEI671"/>
      <c r="AEJ671"/>
      <c r="AEK671"/>
      <c r="AEL671"/>
      <c r="AEM671"/>
      <c r="AEN671"/>
      <c r="AEO671"/>
      <c r="AEP671"/>
      <c r="AEQ671"/>
      <c r="AER671"/>
      <c r="AES671"/>
      <c r="AET671"/>
      <c r="AEU671"/>
      <c r="AEV671"/>
      <c r="AEW671"/>
      <c r="AEX671"/>
      <c r="AEY671"/>
      <c r="AEZ671"/>
      <c r="AFA671"/>
      <c r="AFB671"/>
      <c r="AFC671"/>
      <c r="AFD671"/>
      <c r="AFE671"/>
      <c r="AFF671"/>
      <c r="AFG671"/>
      <c r="AFH671"/>
      <c r="AFI671"/>
      <c r="AFJ671"/>
      <c r="AFK671"/>
      <c r="AFL671"/>
      <c r="AFM671"/>
      <c r="AFN671"/>
      <c r="AFO671"/>
      <c r="AFP671"/>
      <c r="AFQ671"/>
      <c r="AFR671"/>
      <c r="AFS671"/>
      <c r="AFT671"/>
      <c r="AFU671"/>
      <c r="AFV671"/>
      <c r="AFW671"/>
      <c r="AFX671"/>
      <c r="AFY671"/>
      <c r="AFZ671"/>
      <c r="AGA671"/>
      <c r="AGB671"/>
      <c r="AGC671"/>
      <c r="AGD671"/>
      <c r="AGE671"/>
      <c r="AGF671"/>
      <c r="AGG671"/>
      <c r="AGH671"/>
      <c r="AGI671"/>
      <c r="AGJ671"/>
      <c r="AGK671"/>
      <c r="AGL671"/>
      <c r="AGM671"/>
      <c r="AGN671"/>
      <c r="AGO671"/>
      <c r="AGP671"/>
      <c r="AGQ671"/>
      <c r="AGR671"/>
      <c r="AGS671"/>
      <c r="AGT671"/>
      <c r="AGU671"/>
      <c r="AGV671"/>
      <c r="AGW671"/>
      <c r="AGX671"/>
      <c r="AGY671"/>
      <c r="AGZ671"/>
      <c r="AHA671"/>
      <c r="AHB671"/>
      <c r="AHC671"/>
      <c r="AHD671"/>
      <c r="AHE671"/>
      <c r="AHF671"/>
      <c r="AHG671"/>
      <c r="AHH671"/>
      <c r="AHI671"/>
      <c r="AHJ671"/>
      <c r="AHK671"/>
      <c r="AHL671"/>
      <c r="AHM671"/>
      <c r="AHN671"/>
      <c r="AHO671"/>
      <c r="AHP671"/>
      <c r="AHQ671"/>
      <c r="AHR671"/>
      <c r="AHS671"/>
      <c r="AHT671"/>
      <c r="AHU671"/>
      <c r="AHV671"/>
      <c r="AHW671"/>
      <c r="AHX671"/>
      <c r="AHY671"/>
      <c r="AHZ671"/>
      <c r="AIA671"/>
      <c r="AIB671"/>
      <c r="AIC671"/>
      <c r="AID671"/>
      <c r="AIE671"/>
      <c r="AIF671"/>
      <c r="AIG671"/>
      <c r="AIH671"/>
      <c r="AII671"/>
      <c r="AIJ671"/>
      <c r="AIK671"/>
      <c r="AIL671"/>
      <c r="AIM671"/>
      <c r="AIN671"/>
      <c r="AIO671"/>
      <c r="AIP671"/>
      <c r="AIQ671"/>
      <c r="AIR671"/>
      <c r="AIS671"/>
      <c r="AIT671"/>
      <c r="AIU671"/>
      <c r="AIV671"/>
      <c r="AIW671"/>
      <c r="AIX671"/>
      <c r="AIY671"/>
      <c r="AIZ671"/>
      <c r="AJA671"/>
      <c r="AJB671"/>
      <c r="AJC671"/>
      <c r="AJD671"/>
      <c r="AJE671"/>
      <c r="AJF671"/>
      <c r="AJG671"/>
      <c r="AJH671"/>
      <c r="AJI671"/>
      <c r="AJJ671"/>
      <c r="AJK671"/>
      <c r="AJL671"/>
      <c r="AJM671"/>
      <c r="AJN671"/>
      <c r="AJO671"/>
      <c r="AJP671"/>
      <c r="AJQ671"/>
      <c r="AJR671"/>
      <c r="AJS671"/>
      <c r="AJT671"/>
      <c r="AJU671"/>
      <c r="AJV671"/>
      <c r="AJW671"/>
      <c r="AJX671"/>
      <c r="AJY671"/>
      <c r="AJZ671"/>
      <c r="AKA671"/>
      <c r="AKB671"/>
      <c r="AKC671"/>
      <c r="AKD671"/>
      <c r="AKE671"/>
      <c r="AKF671"/>
      <c r="AKG671"/>
      <c r="AKH671"/>
      <c r="AKI671"/>
      <c r="AKJ671"/>
      <c r="AKK671"/>
      <c r="AKL671"/>
      <c r="AKM671"/>
      <c r="AKN671"/>
      <c r="AKO671"/>
      <c r="AKP671"/>
      <c r="AKQ671"/>
      <c r="AKR671"/>
      <c r="AKS671"/>
      <c r="AKT671"/>
      <c r="AKU671"/>
      <c r="AKV671"/>
      <c r="AKW671"/>
      <c r="AKX671"/>
      <c r="AKY671"/>
      <c r="AKZ671"/>
      <c r="ALA671"/>
      <c r="ALB671"/>
      <c r="ALC671"/>
      <c r="ALD671"/>
      <c r="ALE671"/>
      <c r="ALF671"/>
      <c r="ALG671"/>
      <c r="ALH671"/>
      <c r="ALI671"/>
      <c r="ALJ671"/>
      <c r="ALK671"/>
      <c r="ALL671"/>
      <c r="ALM671"/>
      <c r="ALN671"/>
      <c r="ALO671"/>
      <c r="ALP671"/>
      <c r="ALQ671"/>
      <c r="ALR671"/>
      <c r="ALS671"/>
      <c r="ALT671"/>
      <c r="ALU671"/>
      <c r="ALV671"/>
      <c r="ALW671"/>
      <c r="ALX671"/>
      <c r="ALY671"/>
      <c r="ALZ671"/>
      <c r="AMA671"/>
      <c r="AMB671"/>
      <c r="AMC671"/>
      <c r="AMD671"/>
      <c r="AME671"/>
      <c r="AMF671"/>
      <c r="AMG671"/>
      <c r="AMH671"/>
      <c r="AMI671"/>
      <c r="AMJ671"/>
    </row>
    <row r="672" spans="1:1024" ht="17.25" customHeight="1">
      <c r="A672" s="9"/>
      <c r="B672" s="8"/>
      <c r="C672" s="8"/>
      <c r="D672" s="6"/>
      <c r="E672" s="7"/>
      <c r="F672" s="5"/>
      <c r="G672" s="5"/>
      <c r="H672" s="5"/>
      <c r="I672" s="5"/>
      <c r="J672" s="5"/>
      <c r="K672" s="5"/>
      <c r="L672" s="5"/>
      <c r="M672" s="5"/>
      <c r="N672" s="5"/>
      <c r="O672" s="5"/>
      <c r="P672" s="5"/>
      <c r="Q672" s="5"/>
      <c r="R672" s="5"/>
      <c r="S672" s="5"/>
      <c r="T672" s="5"/>
      <c r="U672" s="5"/>
      <c r="V672" s="5"/>
      <c r="W672" s="5"/>
      <c r="X672" s="5"/>
      <c r="Y672" s="5"/>
      <c r="Z672" s="5"/>
      <c r="AA672" s="5"/>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c r="MD672"/>
      <c r="ME672"/>
      <c r="MF672"/>
      <c r="MG672"/>
      <c r="MH672"/>
      <c r="MI672"/>
      <c r="MJ672"/>
      <c r="MK672"/>
      <c r="ML672"/>
      <c r="MM672"/>
      <c r="MN672"/>
      <c r="MO672"/>
      <c r="MP672"/>
      <c r="MQ672"/>
      <c r="MR672"/>
      <c r="MS672"/>
      <c r="MT672"/>
      <c r="MU672"/>
      <c r="MV672"/>
      <c r="MW672"/>
      <c r="MX672"/>
      <c r="MY672"/>
      <c r="MZ672"/>
      <c r="NA672"/>
      <c r="NB672"/>
      <c r="NC672"/>
      <c r="ND672"/>
      <c r="NE672"/>
      <c r="NF672"/>
      <c r="NG672"/>
      <c r="NH672"/>
      <c r="NI672"/>
      <c r="NJ672"/>
      <c r="NK672"/>
      <c r="NL672"/>
      <c r="NM672"/>
      <c r="NN672"/>
      <c r="NO672"/>
      <c r="NP672"/>
      <c r="NQ672"/>
      <c r="NR672"/>
      <c r="NS672"/>
      <c r="NT672"/>
      <c r="NU672"/>
      <c r="NV672"/>
      <c r="NW672"/>
      <c r="NX672"/>
      <c r="NY672"/>
      <c r="NZ672"/>
      <c r="OA672"/>
      <c r="OB672"/>
      <c r="OC672"/>
      <c r="OD672"/>
      <c r="OE672"/>
      <c r="OF672"/>
      <c r="OG672"/>
      <c r="OH672"/>
      <c r="OI672"/>
      <c r="OJ672"/>
      <c r="OK672"/>
      <c r="OL672"/>
      <c r="OM672"/>
      <c r="ON672"/>
      <c r="OO672"/>
      <c r="OP672"/>
      <c r="OQ672"/>
      <c r="OR672"/>
      <c r="OS672"/>
      <c r="OT672"/>
      <c r="OU672"/>
      <c r="OV672"/>
      <c r="OW672"/>
      <c r="OX672"/>
      <c r="OY672"/>
      <c r="OZ672"/>
      <c r="PA672"/>
      <c r="PB672"/>
      <c r="PC672"/>
      <c r="PD672"/>
      <c r="PE672"/>
      <c r="PF672"/>
      <c r="PG672"/>
      <c r="PH672"/>
      <c r="PI672"/>
      <c r="PJ672"/>
      <c r="PK672"/>
      <c r="PL672"/>
      <c r="PM672"/>
      <c r="PN672"/>
      <c r="PO672"/>
      <c r="PP672"/>
      <c r="PQ672"/>
      <c r="PR672"/>
      <c r="PS672"/>
      <c r="PT672"/>
      <c r="PU672"/>
      <c r="PV672"/>
      <c r="PW672"/>
      <c r="PX672"/>
      <c r="PY672"/>
      <c r="PZ672"/>
      <c r="QA672"/>
      <c r="QB672"/>
      <c r="QC672"/>
      <c r="QD672"/>
      <c r="QE672"/>
      <c r="QF672"/>
      <c r="QG672"/>
      <c r="QH672"/>
      <c r="QI672"/>
      <c r="QJ672"/>
      <c r="QK672"/>
      <c r="QL672"/>
      <c r="QM672"/>
      <c r="QN672"/>
      <c r="QO672"/>
      <c r="QP672"/>
      <c r="QQ672"/>
      <c r="QR672"/>
      <c r="QS672"/>
      <c r="QT672"/>
      <c r="QU672"/>
      <c r="QV672"/>
      <c r="QW672"/>
      <c r="QX672"/>
      <c r="QY672"/>
      <c r="QZ672"/>
      <c r="RA672"/>
      <c r="RB672"/>
      <c r="RC672"/>
      <c r="RD672"/>
      <c r="RE672"/>
      <c r="RF672"/>
      <c r="RG672"/>
      <c r="RH672"/>
      <c r="RI672"/>
      <c r="RJ672"/>
      <c r="RK672"/>
      <c r="RL672"/>
      <c r="RM672"/>
      <c r="RN672"/>
      <c r="RO672"/>
      <c r="RP672"/>
      <c r="RQ672"/>
      <c r="RR672"/>
      <c r="RS672"/>
      <c r="RT672"/>
      <c r="RU672"/>
      <c r="RV672"/>
      <c r="RW672"/>
      <c r="RX672"/>
      <c r="RY672"/>
      <c r="RZ672"/>
      <c r="SA672"/>
      <c r="SB672"/>
      <c r="SC672"/>
      <c r="SD672"/>
      <c r="SE672"/>
      <c r="SF672"/>
      <c r="SG672"/>
      <c r="SH672"/>
      <c r="SI672"/>
      <c r="SJ672"/>
      <c r="SK672"/>
      <c r="SL672"/>
      <c r="SM672"/>
      <c r="SN672"/>
      <c r="SO672"/>
      <c r="SP672"/>
      <c r="SQ672"/>
      <c r="SR672"/>
      <c r="SS672"/>
      <c r="ST672"/>
      <c r="SU672"/>
      <c r="SV672"/>
      <c r="SW672"/>
      <c r="SX672"/>
      <c r="SY672"/>
      <c r="SZ672"/>
      <c r="TA672"/>
      <c r="TB672"/>
      <c r="TC672"/>
      <c r="TD672"/>
      <c r="TE672"/>
      <c r="TF672"/>
      <c r="TG672"/>
      <c r="TH672"/>
      <c r="TI672"/>
      <c r="TJ672"/>
      <c r="TK672"/>
      <c r="TL672"/>
      <c r="TM672"/>
      <c r="TN672"/>
      <c r="TO672"/>
      <c r="TP672"/>
      <c r="TQ672"/>
      <c r="TR672"/>
      <c r="TS672"/>
      <c r="TT672"/>
      <c r="TU672"/>
      <c r="TV672"/>
      <c r="TW672"/>
      <c r="TX672"/>
      <c r="TY672"/>
      <c r="TZ672"/>
      <c r="UA672"/>
      <c r="UB672"/>
      <c r="UC672"/>
      <c r="UD672"/>
      <c r="UE672"/>
      <c r="UF672"/>
      <c r="UG672"/>
      <c r="UH672"/>
      <c r="UI672"/>
      <c r="UJ672"/>
      <c r="UK672"/>
      <c r="UL672"/>
      <c r="UM672"/>
      <c r="UN672"/>
      <c r="UO672"/>
      <c r="UP672"/>
      <c r="UQ672"/>
      <c r="UR672"/>
      <c r="US672"/>
      <c r="UT672"/>
      <c r="UU672"/>
      <c r="UV672"/>
      <c r="UW672"/>
      <c r="UX672"/>
      <c r="UY672"/>
      <c r="UZ672"/>
      <c r="VA672"/>
      <c r="VB672"/>
      <c r="VC672"/>
      <c r="VD672"/>
      <c r="VE672"/>
      <c r="VF672"/>
      <c r="VG672"/>
      <c r="VH672"/>
      <c r="VI672"/>
      <c r="VJ672"/>
      <c r="VK672"/>
      <c r="VL672"/>
      <c r="VM672"/>
      <c r="VN672"/>
      <c r="VO672"/>
      <c r="VP672"/>
      <c r="VQ672"/>
      <c r="VR672"/>
      <c r="VS672"/>
      <c r="VT672"/>
      <c r="VU672"/>
      <c r="VV672"/>
      <c r="VW672"/>
      <c r="VX672"/>
      <c r="VY672"/>
      <c r="VZ672"/>
      <c r="WA672"/>
      <c r="WB672"/>
      <c r="WC672"/>
      <c r="WD672"/>
      <c r="WE672"/>
      <c r="WF672"/>
      <c r="WG672"/>
      <c r="WH672"/>
      <c r="WI672"/>
      <c r="WJ672"/>
      <c r="WK672"/>
      <c r="WL672"/>
      <c r="WM672"/>
      <c r="WN672"/>
      <c r="WO672"/>
      <c r="WP672"/>
      <c r="WQ672"/>
      <c r="WR672"/>
      <c r="WS672"/>
      <c r="WT672"/>
      <c r="WU672"/>
      <c r="WV672"/>
      <c r="WW672"/>
      <c r="WX672"/>
      <c r="WY672"/>
      <c r="WZ672"/>
      <c r="XA672"/>
      <c r="XB672"/>
      <c r="XC672"/>
      <c r="XD672"/>
      <c r="XE672"/>
      <c r="XF672"/>
      <c r="XG672"/>
      <c r="XH672"/>
      <c r="XI672"/>
      <c r="XJ672"/>
      <c r="XK672"/>
      <c r="XL672"/>
      <c r="XM672"/>
      <c r="XN672"/>
      <c r="XO672"/>
      <c r="XP672"/>
      <c r="XQ672"/>
      <c r="XR672"/>
      <c r="XS672"/>
      <c r="XT672"/>
      <c r="XU672"/>
      <c r="XV672"/>
      <c r="XW672"/>
      <c r="XX672"/>
      <c r="XY672"/>
      <c r="XZ672"/>
      <c r="YA672"/>
      <c r="YB672"/>
      <c r="YC672"/>
      <c r="YD672"/>
      <c r="YE672"/>
      <c r="YF672"/>
      <c r="YG672"/>
      <c r="YH672"/>
      <c r="YI672"/>
      <c r="YJ672"/>
      <c r="YK672"/>
      <c r="YL672"/>
      <c r="YM672"/>
      <c r="YN672"/>
      <c r="YO672"/>
      <c r="YP672"/>
      <c r="YQ672"/>
      <c r="YR672"/>
      <c r="YS672"/>
      <c r="YT672"/>
      <c r="YU672"/>
      <c r="YV672"/>
      <c r="YW672"/>
      <c r="YX672"/>
      <c r="YY672"/>
      <c r="YZ672"/>
      <c r="ZA672"/>
      <c r="ZB672"/>
      <c r="ZC672"/>
      <c r="ZD672"/>
      <c r="ZE672"/>
      <c r="ZF672"/>
      <c r="ZG672"/>
      <c r="ZH672"/>
      <c r="ZI672"/>
      <c r="ZJ672"/>
      <c r="ZK672"/>
      <c r="ZL672"/>
      <c r="ZM672"/>
      <c r="ZN672"/>
      <c r="ZO672"/>
      <c r="ZP672"/>
      <c r="ZQ672"/>
      <c r="ZR672"/>
      <c r="ZS672"/>
      <c r="ZT672"/>
      <c r="ZU672"/>
      <c r="ZV672"/>
      <c r="ZW672"/>
      <c r="ZX672"/>
      <c r="ZY672"/>
      <c r="ZZ672"/>
      <c r="AAA672"/>
      <c r="AAB672"/>
      <c r="AAC672"/>
      <c r="AAD672"/>
      <c r="AAE672"/>
      <c r="AAF672"/>
      <c r="AAG672"/>
      <c r="AAH672"/>
      <c r="AAI672"/>
      <c r="AAJ672"/>
      <c r="AAK672"/>
      <c r="AAL672"/>
      <c r="AAM672"/>
      <c r="AAN672"/>
      <c r="AAO672"/>
      <c r="AAP672"/>
      <c r="AAQ672"/>
      <c r="AAR672"/>
      <c r="AAS672"/>
      <c r="AAT672"/>
      <c r="AAU672"/>
      <c r="AAV672"/>
      <c r="AAW672"/>
      <c r="AAX672"/>
      <c r="AAY672"/>
      <c r="AAZ672"/>
      <c r="ABA672"/>
      <c r="ABB672"/>
      <c r="ABC672"/>
      <c r="ABD672"/>
      <c r="ABE672"/>
      <c r="ABF672"/>
      <c r="ABG672"/>
      <c r="ABH672"/>
      <c r="ABI672"/>
      <c r="ABJ672"/>
      <c r="ABK672"/>
      <c r="ABL672"/>
      <c r="ABM672"/>
      <c r="ABN672"/>
      <c r="ABO672"/>
      <c r="ABP672"/>
      <c r="ABQ672"/>
      <c r="ABR672"/>
      <c r="ABS672"/>
      <c r="ABT672"/>
      <c r="ABU672"/>
      <c r="ABV672"/>
      <c r="ABW672"/>
      <c r="ABX672"/>
      <c r="ABY672"/>
      <c r="ABZ672"/>
      <c r="ACA672"/>
      <c r="ACB672"/>
      <c r="ACC672"/>
      <c r="ACD672"/>
      <c r="ACE672"/>
      <c r="ACF672"/>
      <c r="ACG672"/>
      <c r="ACH672"/>
      <c r="ACI672"/>
      <c r="ACJ672"/>
      <c r="ACK672"/>
      <c r="ACL672"/>
      <c r="ACM672"/>
      <c r="ACN672"/>
      <c r="ACO672"/>
      <c r="ACP672"/>
      <c r="ACQ672"/>
      <c r="ACR672"/>
      <c r="ACS672"/>
      <c r="ACT672"/>
      <c r="ACU672"/>
      <c r="ACV672"/>
      <c r="ACW672"/>
      <c r="ACX672"/>
      <c r="ACY672"/>
      <c r="ACZ672"/>
      <c r="ADA672"/>
      <c r="ADB672"/>
      <c r="ADC672"/>
      <c r="ADD672"/>
      <c r="ADE672"/>
      <c r="ADF672"/>
      <c r="ADG672"/>
      <c r="ADH672"/>
      <c r="ADI672"/>
      <c r="ADJ672"/>
      <c r="ADK672"/>
      <c r="ADL672"/>
      <c r="ADM672"/>
      <c r="ADN672"/>
      <c r="ADO672"/>
      <c r="ADP672"/>
      <c r="ADQ672"/>
      <c r="ADR672"/>
      <c r="ADS672"/>
      <c r="ADT672"/>
      <c r="ADU672"/>
      <c r="ADV672"/>
      <c r="ADW672"/>
      <c r="ADX672"/>
      <c r="ADY672"/>
      <c r="ADZ672"/>
      <c r="AEA672"/>
      <c r="AEB672"/>
      <c r="AEC672"/>
      <c r="AED672"/>
      <c r="AEE672"/>
      <c r="AEF672"/>
      <c r="AEG672"/>
      <c r="AEH672"/>
      <c r="AEI672"/>
      <c r="AEJ672"/>
      <c r="AEK672"/>
      <c r="AEL672"/>
      <c r="AEM672"/>
      <c r="AEN672"/>
      <c r="AEO672"/>
      <c r="AEP672"/>
      <c r="AEQ672"/>
      <c r="AER672"/>
      <c r="AES672"/>
      <c r="AET672"/>
      <c r="AEU672"/>
      <c r="AEV672"/>
      <c r="AEW672"/>
      <c r="AEX672"/>
      <c r="AEY672"/>
      <c r="AEZ672"/>
      <c r="AFA672"/>
      <c r="AFB672"/>
      <c r="AFC672"/>
      <c r="AFD672"/>
      <c r="AFE672"/>
      <c r="AFF672"/>
      <c r="AFG672"/>
      <c r="AFH672"/>
      <c r="AFI672"/>
      <c r="AFJ672"/>
      <c r="AFK672"/>
      <c r="AFL672"/>
      <c r="AFM672"/>
      <c r="AFN672"/>
      <c r="AFO672"/>
      <c r="AFP672"/>
      <c r="AFQ672"/>
      <c r="AFR672"/>
      <c r="AFS672"/>
      <c r="AFT672"/>
      <c r="AFU672"/>
      <c r="AFV672"/>
      <c r="AFW672"/>
      <c r="AFX672"/>
      <c r="AFY672"/>
      <c r="AFZ672"/>
      <c r="AGA672"/>
      <c r="AGB672"/>
      <c r="AGC672"/>
      <c r="AGD672"/>
      <c r="AGE672"/>
      <c r="AGF672"/>
      <c r="AGG672"/>
      <c r="AGH672"/>
      <c r="AGI672"/>
      <c r="AGJ672"/>
      <c r="AGK672"/>
      <c r="AGL672"/>
      <c r="AGM672"/>
      <c r="AGN672"/>
      <c r="AGO672"/>
      <c r="AGP672"/>
      <c r="AGQ672"/>
      <c r="AGR672"/>
      <c r="AGS672"/>
      <c r="AGT672"/>
      <c r="AGU672"/>
      <c r="AGV672"/>
      <c r="AGW672"/>
      <c r="AGX672"/>
      <c r="AGY672"/>
      <c r="AGZ672"/>
      <c r="AHA672"/>
      <c r="AHB672"/>
      <c r="AHC672"/>
      <c r="AHD672"/>
      <c r="AHE672"/>
      <c r="AHF672"/>
      <c r="AHG672"/>
      <c r="AHH672"/>
      <c r="AHI672"/>
      <c r="AHJ672"/>
      <c r="AHK672"/>
      <c r="AHL672"/>
      <c r="AHM672"/>
      <c r="AHN672"/>
      <c r="AHO672"/>
      <c r="AHP672"/>
      <c r="AHQ672"/>
      <c r="AHR672"/>
      <c r="AHS672"/>
      <c r="AHT672"/>
      <c r="AHU672"/>
      <c r="AHV672"/>
      <c r="AHW672"/>
      <c r="AHX672"/>
      <c r="AHY672"/>
      <c r="AHZ672"/>
      <c r="AIA672"/>
      <c r="AIB672"/>
      <c r="AIC672"/>
      <c r="AID672"/>
      <c r="AIE672"/>
      <c r="AIF672"/>
      <c r="AIG672"/>
      <c r="AIH672"/>
      <c r="AII672"/>
      <c r="AIJ672"/>
      <c r="AIK672"/>
      <c r="AIL672"/>
      <c r="AIM672"/>
      <c r="AIN672"/>
      <c r="AIO672"/>
      <c r="AIP672"/>
      <c r="AIQ672"/>
      <c r="AIR672"/>
      <c r="AIS672"/>
      <c r="AIT672"/>
      <c r="AIU672"/>
      <c r="AIV672"/>
      <c r="AIW672"/>
      <c r="AIX672"/>
      <c r="AIY672"/>
      <c r="AIZ672"/>
      <c r="AJA672"/>
      <c r="AJB672"/>
      <c r="AJC672"/>
      <c r="AJD672"/>
      <c r="AJE672"/>
      <c r="AJF672"/>
      <c r="AJG672"/>
      <c r="AJH672"/>
      <c r="AJI672"/>
      <c r="AJJ672"/>
      <c r="AJK672"/>
      <c r="AJL672"/>
      <c r="AJM672"/>
      <c r="AJN672"/>
      <c r="AJO672"/>
      <c r="AJP672"/>
      <c r="AJQ672"/>
      <c r="AJR672"/>
      <c r="AJS672"/>
      <c r="AJT672"/>
      <c r="AJU672"/>
      <c r="AJV672"/>
      <c r="AJW672"/>
      <c r="AJX672"/>
      <c r="AJY672"/>
      <c r="AJZ672"/>
      <c r="AKA672"/>
      <c r="AKB672"/>
      <c r="AKC672"/>
      <c r="AKD672"/>
      <c r="AKE672"/>
      <c r="AKF672"/>
      <c r="AKG672"/>
      <c r="AKH672"/>
      <c r="AKI672"/>
      <c r="AKJ672"/>
      <c r="AKK672"/>
      <c r="AKL672"/>
      <c r="AKM672"/>
      <c r="AKN672"/>
      <c r="AKO672"/>
      <c r="AKP672"/>
      <c r="AKQ672"/>
      <c r="AKR672"/>
      <c r="AKS672"/>
      <c r="AKT672"/>
      <c r="AKU672"/>
      <c r="AKV672"/>
      <c r="AKW672"/>
      <c r="AKX672"/>
      <c r="AKY672"/>
      <c r="AKZ672"/>
      <c r="ALA672"/>
      <c r="ALB672"/>
      <c r="ALC672"/>
      <c r="ALD672"/>
      <c r="ALE672"/>
      <c r="ALF672"/>
      <c r="ALG672"/>
      <c r="ALH672"/>
      <c r="ALI672"/>
      <c r="ALJ672"/>
      <c r="ALK672"/>
      <c r="ALL672"/>
      <c r="ALM672"/>
      <c r="ALN672"/>
      <c r="ALO672"/>
      <c r="ALP672"/>
      <c r="ALQ672"/>
      <c r="ALR672"/>
      <c r="ALS672"/>
      <c r="ALT672"/>
      <c r="ALU672"/>
      <c r="ALV672"/>
      <c r="ALW672"/>
      <c r="ALX672"/>
      <c r="ALY672"/>
      <c r="ALZ672"/>
      <c r="AMA672"/>
      <c r="AMB672"/>
      <c r="AMC672"/>
      <c r="AMD672"/>
      <c r="AME672"/>
      <c r="AMF672"/>
      <c r="AMG672"/>
      <c r="AMH672"/>
      <c r="AMI672"/>
      <c r="AMJ672"/>
    </row>
    <row r="673" spans="1:1024" ht="17.25" customHeight="1">
      <c r="A673" s="9"/>
      <c r="B673" s="8"/>
      <c r="C673" s="8"/>
      <c r="D673" s="6"/>
      <c r="E673" s="7"/>
      <c r="F673" s="5"/>
      <c r="G673" s="5"/>
      <c r="H673" s="5"/>
      <c r="I673" s="5"/>
      <c r="J673" s="5"/>
      <c r="K673" s="5"/>
      <c r="L673" s="5"/>
      <c r="M673" s="5"/>
      <c r="N673" s="5"/>
      <c r="O673" s="5"/>
      <c r="P673" s="5"/>
      <c r="Q673" s="5"/>
      <c r="R673" s="5"/>
      <c r="S673" s="5"/>
      <c r="T673" s="5"/>
      <c r="U673" s="5"/>
      <c r="V673" s="5"/>
      <c r="W673" s="5"/>
      <c r="X673" s="5"/>
      <c r="Y673" s="5"/>
      <c r="Z673" s="5"/>
      <c r="AA673" s="5"/>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c r="ME673"/>
      <c r="MF673"/>
      <c r="MG673"/>
      <c r="MH673"/>
      <c r="MI673"/>
      <c r="MJ673"/>
      <c r="MK673"/>
      <c r="ML673"/>
      <c r="MM673"/>
      <c r="MN673"/>
      <c r="MO673"/>
      <c r="MP673"/>
      <c r="MQ673"/>
      <c r="MR673"/>
      <c r="MS673"/>
      <c r="MT673"/>
      <c r="MU673"/>
      <c r="MV673"/>
      <c r="MW673"/>
      <c r="MX673"/>
      <c r="MY673"/>
      <c r="MZ673"/>
      <c r="NA673"/>
      <c r="NB673"/>
      <c r="NC673"/>
      <c r="ND673"/>
      <c r="NE673"/>
      <c r="NF673"/>
      <c r="NG673"/>
      <c r="NH673"/>
      <c r="NI673"/>
      <c r="NJ673"/>
      <c r="NK673"/>
      <c r="NL673"/>
      <c r="NM673"/>
      <c r="NN673"/>
      <c r="NO673"/>
      <c r="NP673"/>
      <c r="NQ673"/>
      <c r="NR673"/>
      <c r="NS673"/>
      <c r="NT673"/>
      <c r="NU673"/>
      <c r="NV673"/>
      <c r="NW673"/>
      <c r="NX673"/>
      <c r="NY673"/>
      <c r="NZ673"/>
      <c r="OA673"/>
      <c r="OB673"/>
      <c r="OC673"/>
      <c r="OD673"/>
      <c r="OE673"/>
      <c r="OF673"/>
      <c r="OG673"/>
      <c r="OH673"/>
      <c r="OI673"/>
      <c r="OJ673"/>
      <c r="OK673"/>
      <c r="OL673"/>
      <c r="OM673"/>
      <c r="ON673"/>
      <c r="OO673"/>
      <c r="OP673"/>
      <c r="OQ673"/>
      <c r="OR673"/>
      <c r="OS673"/>
      <c r="OT673"/>
      <c r="OU673"/>
      <c r="OV673"/>
      <c r="OW673"/>
      <c r="OX673"/>
      <c r="OY673"/>
      <c r="OZ673"/>
      <c r="PA673"/>
      <c r="PB673"/>
      <c r="PC673"/>
      <c r="PD673"/>
      <c r="PE673"/>
      <c r="PF673"/>
      <c r="PG673"/>
      <c r="PH673"/>
      <c r="PI673"/>
      <c r="PJ673"/>
      <c r="PK673"/>
      <c r="PL673"/>
      <c r="PM673"/>
      <c r="PN673"/>
      <c r="PO673"/>
      <c r="PP673"/>
      <c r="PQ673"/>
      <c r="PR673"/>
      <c r="PS673"/>
      <c r="PT673"/>
      <c r="PU673"/>
      <c r="PV673"/>
      <c r="PW673"/>
      <c r="PX673"/>
      <c r="PY673"/>
      <c r="PZ673"/>
      <c r="QA673"/>
      <c r="QB673"/>
      <c r="QC673"/>
      <c r="QD673"/>
      <c r="QE673"/>
      <c r="QF673"/>
      <c r="QG673"/>
      <c r="QH673"/>
      <c r="QI673"/>
      <c r="QJ673"/>
      <c r="QK673"/>
      <c r="QL673"/>
      <c r="QM673"/>
      <c r="QN673"/>
      <c r="QO673"/>
      <c r="QP673"/>
      <c r="QQ673"/>
      <c r="QR673"/>
      <c r="QS673"/>
      <c r="QT673"/>
      <c r="QU673"/>
      <c r="QV673"/>
      <c r="QW673"/>
      <c r="QX673"/>
      <c r="QY673"/>
      <c r="QZ673"/>
      <c r="RA673"/>
      <c r="RB673"/>
      <c r="RC673"/>
      <c r="RD673"/>
      <c r="RE673"/>
      <c r="RF673"/>
      <c r="RG673"/>
      <c r="RH673"/>
      <c r="RI673"/>
      <c r="RJ673"/>
      <c r="RK673"/>
      <c r="RL673"/>
      <c r="RM673"/>
      <c r="RN673"/>
      <c r="RO673"/>
      <c r="RP673"/>
      <c r="RQ673"/>
      <c r="RR673"/>
      <c r="RS673"/>
      <c r="RT673"/>
      <c r="RU673"/>
      <c r="RV673"/>
      <c r="RW673"/>
      <c r="RX673"/>
      <c r="RY673"/>
      <c r="RZ673"/>
      <c r="SA673"/>
      <c r="SB673"/>
      <c r="SC673"/>
      <c r="SD673"/>
      <c r="SE673"/>
      <c r="SF673"/>
      <c r="SG673"/>
      <c r="SH673"/>
      <c r="SI673"/>
      <c r="SJ673"/>
      <c r="SK673"/>
      <c r="SL673"/>
      <c r="SM673"/>
      <c r="SN673"/>
      <c r="SO673"/>
      <c r="SP673"/>
      <c r="SQ673"/>
      <c r="SR673"/>
      <c r="SS673"/>
      <c r="ST673"/>
      <c r="SU673"/>
      <c r="SV673"/>
      <c r="SW673"/>
      <c r="SX673"/>
      <c r="SY673"/>
      <c r="SZ673"/>
      <c r="TA673"/>
      <c r="TB673"/>
      <c r="TC673"/>
      <c r="TD673"/>
      <c r="TE673"/>
      <c r="TF673"/>
      <c r="TG673"/>
      <c r="TH673"/>
      <c r="TI673"/>
      <c r="TJ673"/>
      <c r="TK673"/>
      <c r="TL673"/>
      <c r="TM673"/>
      <c r="TN673"/>
      <c r="TO673"/>
      <c r="TP673"/>
      <c r="TQ673"/>
      <c r="TR673"/>
      <c r="TS673"/>
      <c r="TT673"/>
      <c r="TU673"/>
      <c r="TV673"/>
      <c r="TW673"/>
      <c r="TX673"/>
      <c r="TY673"/>
      <c r="TZ673"/>
      <c r="UA673"/>
      <c r="UB673"/>
      <c r="UC673"/>
      <c r="UD673"/>
      <c r="UE673"/>
      <c r="UF673"/>
      <c r="UG673"/>
      <c r="UH673"/>
      <c r="UI673"/>
      <c r="UJ673"/>
      <c r="UK673"/>
      <c r="UL673"/>
      <c r="UM673"/>
      <c r="UN673"/>
      <c r="UO673"/>
      <c r="UP673"/>
      <c r="UQ673"/>
      <c r="UR673"/>
      <c r="US673"/>
      <c r="UT673"/>
      <c r="UU673"/>
      <c r="UV673"/>
      <c r="UW673"/>
      <c r="UX673"/>
      <c r="UY673"/>
      <c r="UZ673"/>
      <c r="VA673"/>
      <c r="VB673"/>
      <c r="VC673"/>
      <c r="VD673"/>
      <c r="VE673"/>
      <c r="VF673"/>
      <c r="VG673"/>
      <c r="VH673"/>
      <c r="VI673"/>
      <c r="VJ673"/>
      <c r="VK673"/>
      <c r="VL673"/>
      <c r="VM673"/>
      <c r="VN673"/>
      <c r="VO673"/>
      <c r="VP673"/>
      <c r="VQ673"/>
      <c r="VR673"/>
      <c r="VS673"/>
      <c r="VT673"/>
      <c r="VU673"/>
      <c r="VV673"/>
      <c r="VW673"/>
      <c r="VX673"/>
      <c r="VY673"/>
      <c r="VZ673"/>
      <c r="WA673"/>
      <c r="WB673"/>
      <c r="WC673"/>
      <c r="WD673"/>
      <c r="WE673"/>
      <c r="WF673"/>
      <c r="WG673"/>
      <c r="WH673"/>
      <c r="WI673"/>
      <c r="WJ673"/>
      <c r="WK673"/>
      <c r="WL673"/>
      <c r="WM673"/>
      <c r="WN673"/>
      <c r="WO673"/>
      <c r="WP673"/>
      <c r="WQ673"/>
      <c r="WR673"/>
      <c r="WS673"/>
      <c r="WT673"/>
      <c r="WU673"/>
      <c r="WV673"/>
      <c r="WW673"/>
      <c r="WX673"/>
      <c r="WY673"/>
      <c r="WZ673"/>
      <c r="XA673"/>
      <c r="XB673"/>
      <c r="XC673"/>
      <c r="XD673"/>
      <c r="XE673"/>
      <c r="XF673"/>
      <c r="XG673"/>
      <c r="XH673"/>
      <c r="XI673"/>
      <c r="XJ673"/>
      <c r="XK673"/>
      <c r="XL673"/>
      <c r="XM673"/>
      <c r="XN673"/>
      <c r="XO673"/>
      <c r="XP673"/>
      <c r="XQ673"/>
      <c r="XR673"/>
      <c r="XS673"/>
      <c r="XT673"/>
      <c r="XU673"/>
      <c r="XV673"/>
      <c r="XW673"/>
      <c r="XX673"/>
      <c r="XY673"/>
      <c r="XZ673"/>
      <c r="YA673"/>
      <c r="YB673"/>
      <c r="YC673"/>
      <c r="YD673"/>
      <c r="YE673"/>
      <c r="YF673"/>
      <c r="YG673"/>
      <c r="YH673"/>
      <c r="YI673"/>
      <c r="YJ673"/>
      <c r="YK673"/>
      <c r="YL673"/>
      <c r="YM673"/>
      <c r="YN673"/>
      <c r="YO673"/>
      <c r="YP673"/>
      <c r="YQ673"/>
      <c r="YR673"/>
      <c r="YS673"/>
      <c r="YT673"/>
      <c r="YU673"/>
      <c r="YV673"/>
      <c r="YW673"/>
      <c r="YX673"/>
      <c r="YY673"/>
      <c r="YZ673"/>
      <c r="ZA673"/>
      <c r="ZB673"/>
      <c r="ZC673"/>
      <c r="ZD673"/>
      <c r="ZE673"/>
      <c r="ZF673"/>
      <c r="ZG673"/>
      <c r="ZH673"/>
      <c r="ZI673"/>
      <c r="ZJ673"/>
      <c r="ZK673"/>
      <c r="ZL673"/>
      <c r="ZM673"/>
      <c r="ZN673"/>
      <c r="ZO673"/>
      <c r="ZP673"/>
      <c r="ZQ673"/>
      <c r="ZR673"/>
      <c r="ZS673"/>
      <c r="ZT673"/>
      <c r="ZU673"/>
      <c r="ZV673"/>
      <c r="ZW673"/>
      <c r="ZX673"/>
      <c r="ZY673"/>
      <c r="ZZ673"/>
      <c r="AAA673"/>
      <c r="AAB673"/>
      <c r="AAC673"/>
      <c r="AAD673"/>
      <c r="AAE673"/>
      <c r="AAF673"/>
      <c r="AAG673"/>
      <c r="AAH673"/>
      <c r="AAI673"/>
      <c r="AAJ673"/>
      <c r="AAK673"/>
      <c r="AAL673"/>
      <c r="AAM673"/>
      <c r="AAN673"/>
      <c r="AAO673"/>
      <c r="AAP673"/>
      <c r="AAQ673"/>
      <c r="AAR673"/>
      <c r="AAS673"/>
      <c r="AAT673"/>
      <c r="AAU673"/>
      <c r="AAV673"/>
      <c r="AAW673"/>
      <c r="AAX673"/>
      <c r="AAY673"/>
      <c r="AAZ673"/>
      <c r="ABA673"/>
      <c r="ABB673"/>
      <c r="ABC673"/>
      <c r="ABD673"/>
      <c r="ABE673"/>
      <c r="ABF673"/>
      <c r="ABG673"/>
      <c r="ABH673"/>
      <c r="ABI673"/>
      <c r="ABJ673"/>
      <c r="ABK673"/>
      <c r="ABL673"/>
      <c r="ABM673"/>
      <c r="ABN673"/>
      <c r="ABO673"/>
      <c r="ABP673"/>
      <c r="ABQ673"/>
      <c r="ABR673"/>
      <c r="ABS673"/>
      <c r="ABT673"/>
      <c r="ABU673"/>
      <c r="ABV673"/>
      <c r="ABW673"/>
      <c r="ABX673"/>
      <c r="ABY673"/>
      <c r="ABZ673"/>
      <c r="ACA673"/>
      <c r="ACB673"/>
      <c r="ACC673"/>
      <c r="ACD673"/>
      <c r="ACE673"/>
      <c r="ACF673"/>
      <c r="ACG673"/>
      <c r="ACH673"/>
      <c r="ACI673"/>
      <c r="ACJ673"/>
      <c r="ACK673"/>
      <c r="ACL673"/>
      <c r="ACM673"/>
      <c r="ACN673"/>
      <c r="ACO673"/>
      <c r="ACP673"/>
      <c r="ACQ673"/>
      <c r="ACR673"/>
      <c r="ACS673"/>
      <c r="ACT673"/>
      <c r="ACU673"/>
      <c r="ACV673"/>
      <c r="ACW673"/>
      <c r="ACX673"/>
      <c r="ACY673"/>
      <c r="ACZ673"/>
      <c r="ADA673"/>
      <c r="ADB673"/>
      <c r="ADC673"/>
      <c r="ADD673"/>
      <c r="ADE673"/>
      <c r="ADF673"/>
      <c r="ADG673"/>
      <c r="ADH673"/>
      <c r="ADI673"/>
      <c r="ADJ673"/>
      <c r="ADK673"/>
      <c r="ADL673"/>
      <c r="ADM673"/>
      <c r="ADN673"/>
      <c r="ADO673"/>
      <c r="ADP673"/>
      <c r="ADQ673"/>
      <c r="ADR673"/>
      <c r="ADS673"/>
      <c r="ADT673"/>
      <c r="ADU673"/>
      <c r="ADV673"/>
      <c r="ADW673"/>
      <c r="ADX673"/>
      <c r="ADY673"/>
      <c r="ADZ673"/>
      <c r="AEA673"/>
      <c r="AEB673"/>
      <c r="AEC673"/>
      <c r="AED673"/>
      <c r="AEE673"/>
      <c r="AEF673"/>
      <c r="AEG673"/>
      <c r="AEH673"/>
      <c r="AEI673"/>
      <c r="AEJ673"/>
      <c r="AEK673"/>
      <c r="AEL673"/>
      <c r="AEM673"/>
      <c r="AEN673"/>
      <c r="AEO673"/>
      <c r="AEP673"/>
      <c r="AEQ673"/>
      <c r="AER673"/>
      <c r="AES673"/>
      <c r="AET673"/>
      <c r="AEU673"/>
      <c r="AEV673"/>
      <c r="AEW673"/>
      <c r="AEX673"/>
      <c r="AEY673"/>
      <c r="AEZ673"/>
      <c r="AFA673"/>
      <c r="AFB673"/>
      <c r="AFC673"/>
      <c r="AFD673"/>
      <c r="AFE673"/>
      <c r="AFF673"/>
      <c r="AFG673"/>
      <c r="AFH673"/>
      <c r="AFI673"/>
      <c r="AFJ673"/>
      <c r="AFK673"/>
      <c r="AFL673"/>
      <c r="AFM673"/>
      <c r="AFN673"/>
      <c r="AFO673"/>
      <c r="AFP673"/>
      <c r="AFQ673"/>
      <c r="AFR673"/>
      <c r="AFS673"/>
      <c r="AFT673"/>
      <c r="AFU673"/>
      <c r="AFV673"/>
      <c r="AFW673"/>
      <c r="AFX673"/>
      <c r="AFY673"/>
      <c r="AFZ673"/>
      <c r="AGA673"/>
      <c r="AGB673"/>
      <c r="AGC673"/>
      <c r="AGD673"/>
      <c r="AGE673"/>
      <c r="AGF673"/>
      <c r="AGG673"/>
      <c r="AGH673"/>
      <c r="AGI673"/>
      <c r="AGJ673"/>
      <c r="AGK673"/>
      <c r="AGL673"/>
      <c r="AGM673"/>
      <c r="AGN673"/>
      <c r="AGO673"/>
      <c r="AGP673"/>
      <c r="AGQ673"/>
      <c r="AGR673"/>
      <c r="AGS673"/>
      <c r="AGT673"/>
      <c r="AGU673"/>
      <c r="AGV673"/>
      <c r="AGW673"/>
      <c r="AGX673"/>
      <c r="AGY673"/>
      <c r="AGZ673"/>
      <c r="AHA673"/>
      <c r="AHB673"/>
      <c r="AHC673"/>
      <c r="AHD673"/>
      <c r="AHE673"/>
      <c r="AHF673"/>
      <c r="AHG673"/>
      <c r="AHH673"/>
      <c r="AHI673"/>
      <c r="AHJ673"/>
      <c r="AHK673"/>
      <c r="AHL673"/>
      <c r="AHM673"/>
      <c r="AHN673"/>
      <c r="AHO673"/>
      <c r="AHP673"/>
      <c r="AHQ673"/>
      <c r="AHR673"/>
      <c r="AHS673"/>
      <c r="AHT673"/>
      <c r="AHU673"/>
      <c r="AHV673"/>
      <c r="AHW673"/>
      <c r="AHX673"/>
      <c r="AHY673"/>
      <c r="AHZ673"/>
      <c r="AIA673"/>
      <c r="AIB673"/>
      <c r="AIC673"/>
      <c r="AID673"/>
      <c r="AIE673"/>
      <c r="AIF673"/>
      <c r="AIG673"/>
      <c r="AIH673"/>
      <c r="AII673"/>
      <c r="AIJ673"/>
      <c r="AIK673"/>
      <c r="AIL673"/>
      <c r="AIM673"/>
      <c r="AIN673"/>
      <c r="AIO673"/>
      <c r="AIP673"/>
      <c r="AIQ673"/>
      <c r="AIR673"/>
      <c r="AIS673"/>
      <c r="AIT673"/>
      <c r="AIU673"/>
      <c r="AIV673"/>
      <c r="AIW673"/>
      <c r="AIX673"/>
      <c r="AIY673"/>
      <c r="AIZ673"/>
      <c r="AJA673"/>
      <c r="AJB673"/>
      <c r="AJC673"/>
      <c r="AJD673"/>
      <c r="AJE673"/>
      <c r="AJF673"/>
      <c r="AJG673"/>
      <c r="AJH673"/>
      <c r="AJI673"/>
      <c r="AJJ673"/>
      <c r="AJK673"/>
      <c r="AJL673"/>
      <c r="AJM673"/>
      <c r="AJN673"/>
      <c r="AJO673"/>
      <c r="AJP673"/>
      <c r="AJQ673"/>
      <c r="AJR673"/>
      <c r="AJS673"/>
      <c r="AJT673"/>
      <c r="AJU673"/>
      <c r="AJV673"/>
      <c r="AJW673"/>
      <c r="AJX673"/>
      <c r="AJY673"/>
      <c r="AJZ673"/>
      <c r="AKA673"/>
      <c r="AKB673"/>
      <c r="AKC673"/>
      <c r="AKD673"/>
      <c r="AKE673"/>
      <c r="AKF673"/>
      <c r="AKG673"/>
      <c r="AKH673"/>
      <c r="AKI673"/>
      <c r="AKJ673"/>
      <c r="AKK673"/>
      <c r="AKL673"/>
      <c r="AKM673"/>
      <c r="AKN673"/>
      <c r="AKO673"/>
      <c r="AKP673"/>
      <c r="AKQ673"/>
      <c r="AKR673"/>
      <c r="AKS673"/>
      <c r="AKT673"/>
      <c r="AKU673"/>
      <c r="AKV673"/>
      <c r="AKW673"/>
      <c r="AKX673"/>
      <c r="AKY673"/>
      <c r="AKZ673"/>
      <c r="ALA673"/>
      <c r="ALB673"/>
      <c r="ALC673"/>
      <c r="ALD673"/>
      <c r="ALE673"/>
      <c r="ALF673"/>
      <c r="ALG673"/>
      <c r="ALH673"/>
      <c r="ALI673"/>
      <c r="ALJ673"/>
      <c r="ALK673"/>
      <c r="ALL673"/>
      <c r="ALM673"/>
      <c r="ALN673"/>
      <c r="ALO673"/>
      <c r="ALP673"/>
      <c r="ALQ673"/>
      <c r="ALR673"/>
      <c r="ALS673"/>
      <c r="ALT673"/>
      <c r="ALU673"/>
      <c r="ALV673"/>
      <c r="ALW673"/>
      <c r="ALX673"/>
      <c r="ALY673"/>
      <c r="ALZ673"/>
      <c r="AMA673"/>
      <c r="AMB673"/>
      <c r="AMC673"/>
      <c r="AMD673"/>
      <c r="AME673"/>
      <c r="AMF673"/>
      <c r="AMG673"/>
      <c r="AMH673"/>
      <c r="AMI673"/>
      <c r="AMJ673"/>
    </row>
    <row r="674" spans="1:1024" ht="17.25" customHeight="1">
      <c r="A674" s="9"/>
      <c r="B674" s="8"/>
      <c r="C674" s="8"/>
      <c r="D674" s="6"/>
      <c r="E674" s="7"/>
      <c r="F674" s="5"/>
      <c r="G674" s="5"/>
      <c r="H674" s="5"/>
      <c r="I674" s="5"/>
      <c r="J674" s="5"/>
      <c r="K674" s="5"/>
      <c r="L674" s="5"/>
      <c r="M674" s="5"/>
      <c r="N674" s="5"/>
      <c r="O674" s="5"/>
      <c r="P674" s="5"/>
      <c r="Q674" s="5"/>
      <c r="R674" s="5"/>
      <c r="S674" s="5"/>
      <c r="T674" s="5"/>
      <c r="U674" s="5"/>
      <c r="V674" s="5"/>
      <c r="W674" s="5"/>
      <c r="X674" s="5"/>
      <c r="Y674" s="5"/>
      <c r="Z674" s="5"/>
      <c r="AA674" s="5"/>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c r="NQ674"/>
      <c r="NR674"/>
      <c r="NS674"/>
      <c r="NT674"/>
      <c r="NU674"/>
      <c r="NV674"/>
      <c r="NW674"/>
      <c r="NX674"/>
      <c r="NY674"/>
      <c r="NZ674"/>
      <c r="OA674"/>
      <c r="OB674"/>
      <c r="OC674"/>
      <c r="OD674"/>
      <c r="OE674"/>
      <c r="OF674"/>
      <c r="OG674"/>
      <c r="OH674"/>
      <c r="OI674"/>
      <c r="OJ674"/>
      <c r="OK674"/>
      <c r="OL674"/>
      <c r="OM674"/>
      <c r="ON674"/>
      <c r="OO674"/>
      <c r="OP674"/>
      <c r="OQ674"/>
      <c r="OR674"/>
      <c r="OS674"/>
      <c r="OT674"/>
      <c r="OU674"/>
      <c r="OV674"/>
      <c r="OW674"/>
      <c r="OX674"/>
      <c r="OY674"/>
      <c r="OZ674"/>
      <c r="PA674"/>
      <c r="PB674"/>
      <c r="PC674"/>
      <c r="PD674"/>
      <c r="PE674"/>
      <c r="PF674"/>
      <c r="PG674"/>
      <c r="PH674"/>
      <c r="PI674"/>
      <c r="PJ674"/>
      <c r="PK674"/>
      <c r="PL674"/>
      <c r="PM674"/>
      <c r="PN674"/>
      <c r="PO674"/>
      <c r="PP674"/>
      <c r="PQ674"/>
      <c r="PR674"/>
      <c r="PS674"/>
      <c r="PT674"/>
      <c r="PU674"/>
      <c r="PV674"/>
      <c r="PW674"/>
      <c r="PX674"/>
      <c r="PY674"/>
      <c r="PZ674"/>
      <c r="QA674"/>
      <c r="QB674"/>
      <c r="QC674"/>
      <c r="QD674"/>
      <c r="QE674"/>
      <c r="QF674"/>
      <c r="QG674"/>
      <c r="QH674"/>
      <c r="QI674"/>
      <c r="QJ674"/>
      <c r="QK674"/>
      <c r="QL674"/>
      <c r="QM674"/>
      <c r="QN674"/>
      <c r="QO674"/>
      <c r="QP674"/>
      <c r="QQ674"/>
      <c r="QR674"/>
      <c r="QS674"/>
      <c r="QT674"/>
      <c r="QU674"/>
      <c r="QV674"/>
      <c r="QW674"/>
      <c r="QX674"/>
      <c r="QY674"/>
      <c r="QZ674"/>
      <c r="RA674"/>
      <c r="RB674"/>
      <c r="RC674"/>
      <c r="RD674"/>
      <c r="RE674"/>
      <c r="RF674"/>
      <c r="RG674"/>
      <c r="RH674"/>
      <c r="RI674"/>
      <c r="RJ674"/>
      <c r="RK674"/>
      <c r="RL674"/>
      <c r="RM674"/>
      <c r="RN674"/>
      <c r="RO674"/>
      <c r="RP674"/>
      <c r="RQ674"/>
      <c r="RR674"/>
      <c r="RS674"/>
      <c r="RT674"/>
      <c r="RU674"/>
      <c r="RV674"/>
      <c r="RW674"/>
      <c r="RX674"/>
      <c r="RY674"/>
      <c r="RZ674"/>
      <c r="SA674"/>
      <c r="SB674"/>
      <c r="SC674"/>
      <c r="SD674"/>
      <c r="SE674"/>
      <c r="SF674"/>
      <c r="SG674"/>
      <c r="SH674"/>
      <c r="SI674"/>
      <c r="SJ674"/>
      <c r="SK674"/>
      <c r="SL674"/>
      <c r="SM674"/>
      <c r="SN674"/>
      <c r="SO674"/>
      <c r="SP674"/>
      <c r="SQ674"/>
      <c r="SR674"/>
      <c r="SS674"/>
      <c r="ST674"/>
      <c r="SU674"/>
      <c r="SV674"/>
      <c r="SW674"/>
      <c r="SX674"/>
      <c r="SY674"/>
      <c r="SZ674"/>
      <c r="TA674"/>
      <c r="TB674"/>
      <c r="TC674"/>
      <c r="TD674"/>
      <c r="TE674"/>
      <c r="TF674"/>
      <c r="TG674"/>
      <c r="TH674"/>
      <c r="TI674"/>
      <c r="TJ674"/>
      <c r="TK674"/>
      <c r="TL674"/>
      <c r="TM674"/>
      <c r="TN674"/>
      <c r="TO674"/>
      <c r="TP674"/>
      <c r="TQ674"/>
      <c r="TR674"/>
      <c r="TS674"/>
      <c r="TT674"/>
      <c r="TU674"/>
      <c r="TV674"/>
      <c r="TW674"/>
      <c r="TX674"/>
      <c r="TY674"/>
      <c r="TZ674"/>
      <c r="UA674"/>
      <c r="UB674"/>
      <c r="UC674"/>
      <c r="UD674"/>
      <c r="UE674"/>
      <c r="UF674"/>
      <c r="UG674"/>
      <c r="UH674"/>
      <c r="UI674"/>
      <c r="UJ674"/>
      <c r="UK674"/>
      <c r="UL674"/>
      <c r="UM674"/>
      <c r="UN674"/>
      <c r="UO674"/>
      <c r="UP674"/>
      <c r="UQ674"/>
      <c r="UR674"/>
      <c r="US674"/>
      <c r="UT674"/>
      <c r="UU674"/>
      <c r="UV674"/>
      <c r="UW674"/>
      <c r="UX674"/>
      <c r="UY674"/>
      <c r="UZ674"/>
      <c r="VA674"/>
      <c r="VB674"/>
      <c r="VC674"/>
      <c r="VD674"/>
      <c r="VE674"/>
      <c r="VF674"/>
      <c r="VG674"/>
      <c r="VH674"/>
      <c r="VI674"/>
      <c r="VJ674"/>
      <c r="VK674"/>
      <c r="VL674"/>
      <c r="VM674"/>
      <c r="VN674"/>
      <c r="VO674"/>
      <c r="VP674"/>
      <c r="VQ674"/>
      <c r="VR674"/>
      <c r="VS674"/>
      <c r="VT674"/>
      <c r="VU674"/>
      <c r="VV674"/>
      <c r="VW674"/>
      <c r="VX674"/>
      <c r="VY674"/>
      <c r="VZ674"/>
      <c r="WA674"/>
      <c r="WB674"/>
      <c r="WC674"/>
      <c r="WD674"/>
      <c r="WE674"/>
      <c r="WF674"/>
      <c r="WG674"/>
      <c r="WH674"/>
      <c r="WI674"/>
      <c r="WJ674"/>
      <c r="WK674"/>
      <c r="WL674"/>
      <c r="WM674"/>
      <c r="WN674"/>
      <c r="WO674"/>
      <c r="WP674"/>
      <c r="WQ674"/>
      <c r="WR674"/>
      <c r="WS674"/>
      <c r="WT674"/>
      <c r="WU674"/>
      <c r="WV674"/>
      <c r="WW674"/>
      <c r="WX674"/>
      <c r="WY674"/>
      <c r="WZ674"/>
      <c r="XA674"/>
      <c r="XB674"/>
      <c r="XC674"/>
      <c r="XD674"/>
      <c r="XE674"/>
      <c r="XF674"/>
      <c r="XG674"/>
      <c r="XH674"/>
      <c r="XI674"/>
      <c r="XJ674"/>
      <c r="XK674"/>
      <c r="XL674"/>
      <c r="XM674"/>
      <c r="XN674"/>
      <c r="XO674"/>
      <c r="XP674"/>
      <c r="XQ674"/>
      <c r="XR674"/>
      <c r="XS674"/>
      <c r="XT674"/>
      <c r="XU674"/>
      <c r="XV674"/>
      <c r="XW674"/>
      <c r="XX674"/>
      <c r="XY674"/>
      <c r="XZ674"/>
      <c r="YA674"/>
      <c r="YB674"/>
      <c r="YC674"/>
      <c r="YD674"/>
      <c r="YE674"/>
      <c r="YF674"/>
      <c r="YG674"/>
      <c r="YH674"/>
      <c r="YI674"/>
      <c r="YJ674"/>
      <c r="YK674"/>
      <c r="YL674"/>
      <c r="YM674"/>
      <c r="YN674"/>
      <c r="YO674"/>
      <c r="YP674"/>
      <c r="YQ674"/>
      <c r="YR674"/>
      <c r="YS674"/>
      <c r="YT674"/>
      <c r="YU674"/>
      <c r="YV674"/>
      <c r="YW674"/>
      <c r="YX674"/>
      <c r="YY674"/>
      <c r="YZ674"/>
      <c r="ZA674"/>
      <c r="ZB674"/>
      <c r="ZC674"/>
      <c r="ZD674"/>
      <c r="ZE674"/>
      <c r="ZF674"/>
      <c r="ZG674"/>
      <c r="ZH674"/>
      <c r="ZI674"/>
      <c r="ZJ674"/>
      <c r="ZK674"/>
      <c r="ZL674"/>
      <c r="ZM674"/>
      <c r="ZN674"/>
      <c r="ZO674"/>
      <c r="ZP674"/>
      <c r="ZQ674"/>
      <c r="ZR674"/>
      <c r="ZS674"/>
      <c r="ZT674"/>
      <c r="ZU674"/>
      <c r="ZV674"/>
      <c r="ZW674"/>
      <c r="ZX674"/>
      <c r="ZY674"/>
      <c r="ZZ674"/>
      <c r="AAA674"/>
      <c r="AAB674"/>
      <c r="AAC674"/>
      <c r="AAD674"/>
      <c r="AAE674"/>
      <c r="AAF674"/>
      <c r="AAG674"/>
      <c r="AAH674"/>
      <c r="AAI674"/>
      <c r="AAJ674"/>
      <c r="AAK674"/>
      <c r="AAL674"/>
      <c r="AAM674"/>
      <c r="AAN674"/>
      <c r="AAO674"/>
      <c r="AAP674"/>
      <c r="AAQ674"/>
      <c r="AAR674"/>
      <c r="AAS674"/>
      <c r="AAT674"/>
      <c r="AAU674"/>
      <c r="AAV674"/>
      <c r="AAW674"/>
      <c r="AAX674"/>
      <c r="AAY674"/>
      <c r="AAZ674"/>
      <c r="ABA674"/>
      <c r="ABB674"/>
      <c r="ABC674"/>
      <c r="ABD674"/>
      <c r="ABE674"/>
      <c r="ABF674"/>
      <c r="ABG674"/>
      <c r="ABH674"/>
      <c r="ABI674"/>
      <c r="ABJ674"/>
      <c r="ABK674"/>
      <c r="ABL674"/>
      <c r="ABM674"/>
      <c r="ABN674"/>
      <c r="ABO674"/>
      <c r="ABP674"/>
      <c r="ABQ674"/>
      <c r="ABR674"/>
      <c r="ABS674"/>
      <c r="ABT674"/>
      <c r="ABU674"/>
      <c r="ABV674"/>
      <c r="ABW674"/>
      <c r="ABX674"/>
      <c r="ABY674"/>
      <c r="ABZ674"/>
      <c r="ACA674"/>
      <c r="ACB674"/>
      <c r="ACC674"/>
      <c r="ACD674"/>
      <c r="ACE674"/>
      <c r="ACF674"/>
      <c r="ACG674"/>
      <c r="ACH674"/>
      <c r="ACI674"/>
      <c r="ACJ674"/>
      <c r="ACK674"/>
      <c r="ACL674"/>
      <c r="ACM674"/>
      <c r="ACN674"/>
      <c r="ACO674"/>
      <c r="ACP674"/>
      <c r="ACQ674"/>
      <c r="ACR674"/>
      <c r="ACS674"/>
      <c r="ACT674"/>
      <c r="ACU674"/>
      <c r="ACV674"/>
      <c r="ACW674"/>
      <c r="ACX674"/>
      <c r="ACY674"/>
      <c r="ACZ674"/>
      <c r="ADA674"/>
      <c r="ADB674"/>
      <c r="ADC674"/>
      <c r="ADD674"/>
      <c r="ADE674"/>
      <c r="ADF674"/>
      <c r="ADG674"/>
      <c r="ADH674"/>
      <c r="ADI674"/>
      <c r="ADJ674"/>
      <c r="ADK674"/>
      <c r="ADL674"/>
      <c r="ADM674"/>
      <c r="ADN674"/>
      <c r="ADO674"/>
      <c r="ADP674"/>
      <c r="ADQ674"/>
      <c r="ADR674"/>
      <c r="ADS674"/>
      <c r="ADT674"/>
      <c r="ADU674"/>
      <c r="ADV674"/>
      <c r="ADW674"/>
      <c r="ADX674"/>
      <c r="ADY674"/>
      <c r="ADZ674"/>
      <c r="AEA674"/>
      <c r="AEB674"/>
      <c r="AEC674"/>
      <c r="AED674"/>
      <c r="AEE674"/>
      <c r="AEF674"/>
      <c r="AEG674"/>
      <c r="AEH674"/>
      <c r="AEI674"/>
      <c r="AEJ674"/>
      <c r="AEK674"/>
      <c r="AEL674"/>
      <c r="AEM674"/>
      <c r="AEN674"/>
      <c r="AEO674"/>
      <c r="AEP674"/>
      <c r="AEQ674"/>
      <c r="AER674"/>
      <c r="AES674"/>
      <c r="AET674"/>
      <c r="AEU674"/>
      <c r="AEV674"/>
      <c r="AEW674"/>
      <c r="AEX674"/>
      <c r="AEY674"/>
      <c r="AEZ674"/>
      <c r="AFA674"/>
      <c r="AFB674"/>
      <c r="AFC674"/>
      <c r="AFD674"/>
      <c r="AFE674"/>
      <c r="AFF674"/>
      <c r="AFG674"/>
      <c r="AFH674"/>
      <c r="AFI674"/>
      <c r="AFJ674"/>
      <c r="AFK674"/>
      <c r="AFL674"/>
      <c r="AFM674"/>
      <c r="AFN674"/>
      <c r="AFO674"/>
      <c r="AFP674"/>
      <c r="AFQ674"/>
      <c r="AFR674"/>
      <c r="AFS674"/>
      <c r="AFT674"/>
      <c r="AFU674"/>
      <c r="AFV674"/>
      <c r="AFW674"/>
      <c r="AFX674"/>
      <c r="AFY674"/>
      <c r="AFZ674"/>
      <c r="AGA674"/>
      <c r="AGB674"/>
      <c r="AGC674"/>
      <c r="AGD674"/>
      <c r="AGE674"/>
      <c r="AGF674"/>
      <c r="AGG674"/>
      <c r="AGH674"/>
      <c r="AGI674"/>
      <c r="AGJ674"/>
      <c r="AGK674"/>
      <c r="AGL674"/>
      <c r="AGM674"/>
      <c r="AGN674"/>
      <c r="AGO674"/>
      <c r="AGP674"/>
      <c r="AGQ674"/>
      <c r="AGR674"/>
      <c r="AGS674"/>
      <c r="AGT674"/>
      <c r="AGU674"/>
      <c r="AGV674"/>
      <c r="AGW674"/>
      <c r="AGX674"/>
      <c r="AGY674"/>
      <c r="AGZ674"/>
      <c r="AHA674"/>
      <c r="AHB674"/>
      <c r="AHC674"/>
      <c r="AHD674"/>
      <c r="AHE674"/>
      <c r="AHF674"/>
      <c r="AHG674"/>
      <c r="AHH674"/>
      <c r="AHI674"/>
      <c r="AHJ674"/>
      <c r="AHK674"/>
      <c r="AHL674"/>
      <c r="AHM674"/>
      <c r="AHN674"/>
      <c r="AHO674"/>
      <c r="AHP674"/>
      <c r="AHQ674"/>
      <c r="AHR674"/>
      <c r="AHS674"/>
      <c r="AHT674"/>
      <c r="AHU674"/>
      <c r="AHV674"/>
      <c r="AHW674"/>
      <c r="AHX674"/>
      <c r="AHY674"/>
      <c r="AHZ674"/>
      <c r="AIA674"/>
      <c r="AIB674"/>
      <c r="AIC674"/>
      <c r="AID674"/>
      <c r="AIE674"/>
      <c r="AIF674"/>
      <c r="AIG674"/>
      <c r="AIH674"/>
      <c r="AII674"/>
      <c r="AIJ674"/>
      <c r="AIK674"/>
      <c r="AIL674"/>
      <c r="AIM674"/>
      <c r="AIN674"/>
      <c r="AIO674"/>
      <c r="AIP674"/>
      <c r="AIQ674"/>
      <c r="AIR674"/>
      <c r="AIS674"/>
      <c r="AIT674"/>
      <c r="AIU674"/>
      <c r="AIV674"/>
      <c r="AIW674"/>
      <c r="AIX674"/>
      <c r="AIY674"/>
      <c r="AIZ674"/>
      <c r="AJA674"/>
      <c r="AJB674"/>
      <c r="AJC674"/>
      <c r="AJD674"/>
      <c r="AJE674"/>
      <c r="AJF674"/>
      <c r="AJG674"/>
      <c r="AJH674"/>
      <c r="AJI674"/>
      <c r="AJJ674"/>
      <c r="AJK674"/>
      <c r="AJL674"/>
      <c r="AJM674"/>
      <c r="AJN674"/>
      <c r="AJO674"/>
      <c r="AJP674"/>
      <c r="AJQ674"/>
      <c r="AJR674"/>
      <c r="AJS674"/>
      <c r="AJT674"/>
      <c r="AJU674"/>
      <c r="AJV674"/>
      <c r="AJW674"/>
      <c r="AJX674"/>
      <c r="AJY674"/>
      <c r="AJZ674"/>
      <c r="AKA674"/>
      <c r="AKB674"/>
      <c r="AKC674"/>
      <c r="AKD674"/>
      <c r="AKE674"/>
      <c r="AKF674"/>
      <c r="AKG674"/>
      <c r="AKH674"/>
      <c r="AKI674"/>
      <c r="AKJ674"/>
      <c r="AKK674"/>
      <c r="AKL674"/>
      <c r="AKM674"/>
      <c r="AKN674"/>
      <c r="AKO674"/>
      <c r="AKP674"/>
      <c r="AKQ674"/>
      <c r="AKR674"/>
      <c r="AKS674"/>
      <c r="AKT674"/>
      <c r="AKU674"/>
      <c r="AKV674"/>
      <c r="AKW674"/>
      <c r="AKX674"/>
      <c r="AKY674"/>
      <c r="AKZ674"/>
      <c r="ALA674"/>
      <c r="ALB674"/>
      <c r="ALC674"/>
      <c r="ALD674"/>
      <c r="ALE674"/>
      <c r="ALF674"/>
      <c r="ALG674"/>
      <c r="ALH674"/>
      <c r="ALI674"/>
      <c r="ALJ674"/>
      <c r="ALK674"/>
      <c r="ALL674"/>
      <c r="ALM674"/>
      <c r="ALN674"/>
      <c r="ALO674"/>
      <c r="ALP674"/>
      <c r="ALQ674"/>
      <c r="ALR674"/>
      <c r="ALS674"/>
      <c r="ALT674"/>
      <c r="ALU674"/>
      <c r="ALV674"/>
      <c r="ALW674"/>
      <c r="ALX674"/>
      <c r="ALY674"/>
      <c r="ALZ674"/>
      <c r="AMA674"/>
      <c r="AMB674"/>
      <c r="AMC674"/>
      <c r="AMD674"/>
      <c r="AME674"/>
      <c r="AMF674"/>
      <c r="AMG674"/>
      <c r="AMH674"/>
      <c r="AMI674"/>
      <c r="AMJ674"/>
    </row>
    <row r="675" spans="1:1024" ht="17.25" customHeight="1">
      <c r="A675" s="9"/>
      <c r="B675" s="8"/>
      <c r="C675" s="8"/>
      <c r="D675" s="6"/>
      <c r="E675" s="7"/>
      <c r="F675" s="5"/>
      <c r="G675" s="5"/>
      <c r="H675" s="5"/>
      <c r="I675" s="5"/>
      <c r="J675" s="5"/>
      <c r="K675" s="5"/>
      <c r="L675" s="5"/>
      <c r="M675" s="5"/>
      <c r="N675" s="5"/>
      <c r="O675" s="5"/>
      <c r="P675" s="5"/>
      <c r="Q675" s="5"/>
      <c r="R675" s="5"/>
      <c r="S675" s="5"/>
      <c r="T675" s="5"/>
      <c r="U675" s="5"/>
      <c r="V675" s="5"/>
      <c r="W675" s="5"/>
      <c r="X675" s="5"/>
      <c r="Y675" s="5"/>
      <c r="Z675" s="5"/>
      <c r="AA675" s="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c r="NQ675"/>
      <c r="NR675"/>
      <c r="NS675"/>
      <c r="NT675"/>
      <c r="NU675"/>
      <c r="NV675"/>
      <c r="NW675"/>
      <c r="NX675"/>
      <c r="NY675"/>
      <c r="NZ675"/>
      <c r="OA675"/>
      <c r="OB675"/>
      <c r="OC675"/>
      <c r="OD675"/>
      <c r="OE675"/>
      <c r="OF675"/>
      <c r="OG675"/>
      <c r="OH675"/>
      <c r="OI675"/>
      <c r="OJ675"/>
      <c r="OK675"/>
      <c r="OL675"/>
      <c r="OM675"/>
      <c r="ON675"/>
      <c r="OO675"/>
      <c r="OP675"/>
      <c r="OQ675"/>
      <c r="OR675"/>
      <c r="OS675"/>
      <c r="OT675"/>
      <c r="OU675"/>
      <c r="OV675"/>
      <c r="OW675"/>
      <c r="OX675"/>
      <c r="OY675"/>
      <c r="OZ675"/>
      <c r="PA675"/>
      <c r="PB675"/>
      <c r="PC675"/>
      <c r="PD675"/>
      <c r="PE675"/>
      <c r="PF675"/>
      <c r="PG675"/>
      <c r="PH675"/>
      <c r="PI675"/>
      <c r="PJ675"/>
      <c r="PK675"/>
      <c r="PL675"/>
      <c r="PM675"/>
      <c r="PN675"/>
      <c r="PO675"/>
      <c r="PP675"/>
      <c r="PQ675"/>
      <c r="PR675"/>
      <c r="PS675"/>
      <c r="PT675"/>
      <c r="PU675"/>
      <c r="PV675"/>
      <c r="PW675"/>
      <c r="PX675"/>
      <c r="PY675"/>
      <c r="PZ675"/>
      <c r="QA675"/>
      <c r="QB675"/>
      <c r="QC675"/>
      <c r="QD675"/>
      <c r="QE675"/>
      <c r="QF675"/>
      <c r="QG675"/>
      <c r="QH675"/>
      <c r="QI675"/>
      <c r="QJ675"/>
      <c r="QK675"/>
      <c r="QL675"/>
      <c r="QM675"/>
      <c r="QN675"/>
      <c r="QO675"/>
      <c r="QP675"/>
      <c r="QQ675"/>
      <c r="QR675"/>
      <c r="QS675"/>
      <c r="QT675"/>
      <c r="QU675"/>
      <c r="QV675"/>
      <c r="QW675"/>
      <c r="QX675"/>
      <c r="QY675"/>
      <c r="QZ675"/>
      <c r="RA675"/>
      <c r="RB675"/>
      <c r="RC675"/>
      <c r="RD675"/>
      <c r="RE675"/>
      <c r="RF675"/>
      <c r="RG675"/>
      <c r="RH675"/>
      <c r="RI675"/>
      <c r="RJ675"/>
      <c r="RK675"/>
      <c r="RL675"/>
      <c r="RM675"/>
      <c r="RN675"/>
      <c r="RO675"/>
      <c r="RP675"/>
      <c r="RQ675"/>
      <c r="RR675"/>
      <c r="RS675"/>
      <c r="RT675"/>
      <c r="RU675"/>
      <c r="RV675"/>
      <c r="RW675"/>
      <c r="RX675"/>
      <c r="RY675"/>
      <c r="RZ675"/>
      <c r="SA675"/>
      <c r="SB675"/>
      <c r="SC675"/>
      <c r="SD675"/>
      <c r="SE675"/>
      <c r="SF675"/>
      <c r="SG675"/>
      <c r="SH675"/>
      <c r="SI675"/>
      <c r="SJ675"/>
      <c r="SK675"/>
      <c r="SL675"/>
      <c r="SM675"/>
      <c r="SN675"/>
      <c r="SO675"/>
      <c r="SP675"/>
      <c r="SQ675"/>
      <c r="SR675"/>
      <c r="SS675"/>
      <c r="ST675"/>
      <c r="SU675"/>
      <c r="SV675"/>
      <c r="SW675"/>
      <c r="SX675"/>
      <c r="SY675"/>
      <c r="SZ675"/>
      <c r="TA675"/>
      <c r="TB675"/>
      <c r="TC675"/>
      <c r="TD675"/>
      <c r="TE675"/>
      <c r="TF675"/>
      <c r="TG675"/>
      <c r="TH675"/>
      <c r="TI675"/>
      <c r="TJ675"/>
      <c r="TK675"/>
      <c r="TL675"/>
      <c r="TM675"/>
      <c r="TN675"/>
      <c r="TO675"/>
      <c r="TP675"/>
      <c r="TQ675"/>
      <c r="TR675"/>
      <c r="TS675"/>
      <c r="TT675"/>
      <c r="TU675"/>
      <c r="TV675"/>
      <c r="TW675"/>
      <c r="TX675"/>
      <c r="TY675"/>
      <c r="TZ675"/>
      <c r="UA675"/>
      <c r="UB675"/>
      <c r="UC675"/>
      <c r="UD675"/>
      <c r="UE675"/>
      <c r="UF675"/>
      <c r="UG675"/>
      <c r="UH675"/>
      <c r="UI675"/>
      <c r="UJ675"/>
      <c r="UK675"/>
      <c r="UL675"/>
      <c r="UM675"/>
      <c r="UN675"/>
      <c r="UO675"/>
      <c r="UP675"/>
      <c r="UQ675"/>
      <c r="UR675"/>
      <c r="US675"/>
      <c r="UT675"/>
      <c r="UU675"/>
      <c r="UV675"/>
      <c r="UW675"/>
      <c r="UX675"/>
      <c r="UY675"/>
      <c r="UZ675"/>
      <c r="VA675"/>
      <c r="VB675"/>
      <c r="VC675"/>
      <c r="VD675"/>
      <c r="VE675"/>
      <c r="VF675"/>
      <c r="VG675"/>
      <c r="VH675"/>
      <c r="VI675"/>
      <c r="VJ675"/>
      <c r="VK675"/>
      <c r="VL675"/>
      <c r="VM675"/>
      <c r="VN675"/>
      <c r="VO675"/>
      <c r="VP675"/>
      <c r="VQ675"/>
      <c r="VR675"/>
      <c r="VS675"/>
      <c r="VT675"/>
      <c r="VU675"/>
      <c r="VV675"/>
      <c r="VW675"/>
      <c r="VX675"/>
      <c r="VY675"/>
      <c r="VZ675"/>
      <c r="WA675"/>
      <c r="WB675"/>
      <c r="WC675"/>
      <c r="WD675"/>
      <c r="WE675"/>
      <c r="WF675"/>
      <c r="WG675"/>
      <c r="WH675"/>
      <c r="WI675"/>
      <c r="WJ675"/>
      <c r="WK675"/>
      <c r="WL675"/>
      <c r="WM675"/>
      <c r="WN675"/>
      <c r="WO675"/>
      <c r="WP675"/>
      <c r="WQ675"/>
      <c r="WR675"/>
      <c r="WS675"/>
      <c r="WT675"/>
      <c r="WU675"/>
      <c r="WV675"/>
      <c r="WW675"/>
      <c r="WX675"/>
      <c r="WY675"/>
      <c r="WZ675"/>
      <c r="XA675"/>
      <c r="XB675"/>
      <c r="XC675"/>
      <c r="XD675"/>
      <c r="XE675"/>
      <c r="XF675"/>
      <c r="XG675"/>
      <c r="XH675"/>
      <c r="XI675"/>
      <c r="XJ675"/>
      <c r="XK675"/>
      <c r="XL675"/>
      <c r="XM675"/>
      <c r="XN675"/>
      <c r="XO675"/>
      <c r="XP675"/>
      <c r="XQ675"/>
      <c r="XR675"/>
      <c r="XS675"/>
      <c r="XT675"/>
      <c r="XU675"/>
      <c r="XV675"/>
      <c r="XW675"/>
      <c r="XX675"/>
      <c r="XY675"/>
      <c r="XZ675"/>
      <c r="YA675"/>
      <c r="YB675"/>
      <c r="YC675"/>
      <c r="YD675"/>
      <c r="YE675"/>
      <c r="YF675"/>
      <c r="YG675"/>
      <c r="YH675"/>
      <c r="YI675"/>
      <c r="YJ675"/>
      <c r="YK675"/>
      <c r="YL675"/>
      <c r="YM675"/>
      <c r="YN675"/>
      <c r="YO675"/>
      <c r="YP675"/>
      <c r="YQ675"/>
      <c r="YR675"/>
      <c r="YS675"/>
      <c r="YT675"/>
      <c r="YU675"/>
      <c r="YV675"/>
      <c r="YW675"/>
      <c r="YX675"/>
      <c r="YY675"/>
      <c r="YZ675"/>
      <c r="ZA675"/>
      <c r="ZB675"/>
      <c r="ZC675"/>
      <c r="ZD675"/>
      <c r="ZE675"/>
      <c r="ZF675"/>
      <c r="ZG675"/>
      <c r="ZH675"/>
      <c r="ZI675"/>
      <c r="ZJ675"/>
      <c r="ZK675"/>
      <c r="ZL675"/>
      <c r="ZM675"/>
      <c r="ZN675"/>
      <c r="ZO675"/>
      <c r="ZP675"/>
      <c r="ZQ675"/>
      <c r="ZR675"/>
      <c r="ZS675"/>
      <c r="ZT675"/>
      <c r="ZU675"/>
      <c r="ZV675"/>
      <c r="ZW675"/>
      <c r="ZX675"/>
      <c r="ZY675"/>
      <c r="ZZ675"/>
      <c r="AAA675"/>
      <c r="AAB675"/>
      <c r="AAC675"/>
      <c r="AAD675"/>
      <c r="AAE675"/>
      <c r="AAF675"/>
      <c r="AAG675"/>
      <c r="AAH675"/>
      <c r="AAI675"/>
      <c r="AAJ675"/>
      <c r="AAK675"/>
      <c r="AAL675"/>
      <c r="AAM675"/>
      <c r="AAN675"/>
      <c r="AAO675"/>
      <c r="AAP675"/>
      <c r="AAQ675"/>
      <c r="AAR675"/>
      <c r="AAS675"/>
      <c r="AAT675"/>
      <c r="AAU675"/>
      <c r="AAV675"/>
      <c r="AAW675"/>
      <c r="AAX675"/>
      <c r="AAY675"/>
      <c r="AAZ675"/>
      <c r="ABA675"/>
      <c r="ABB675"/>
      <c r="ABC675"/>
      <c r="ABD675"/>
      <c r="ABE675"/>
      <c r="ABF675"/>
      <c r="ABG675"/>
      <c r="ABH675"/>
      <c r="ABI675"/>
      <c r="ABJ675"/>
      <c r="ABK675"/>
      <c r="ABL675"/>
      <c r="ABM675"/>
      <c r="ABN675"/>
      <c r="ABO675"/>
      <c r="ABP675"/>
      <c r="ABQ675"/>
      <c r="ABR675"/>
      <c r="ABS675"/>
      <c r="ABT675"/>
      <c r="ABU675"/>
      <c r="ABV675"/>
      <c r="ABW675"/>
      <c r="ABX675"/>
      <c r="ABY675"/>
      <c r="ABZ675"/>
      <c r="ACA675"/>
      <c r="ACB675"/>
      <c r="ACC675"/>
      <c r="ACD675"/>
      <c r="ACE675"/>
      <c r="ACF675"/>
      <c r="ACG675"/>
      <c r="ACH675"/>
      <c r="ACI675"/>
      <c r="ACJ675"/>
      <c r="ACK675"/>
      <c r="ACL675"/>
      <c r="ACM675"/>
      <c r="ACN675"/>
      <c r="ACO675"/>
      <c r="ACP675"/>
      <c r="ACQ675"/>
      <c r="ACR675"/>
      <c r="ACS675"/>
      <c r="ACT675"/>
      <c r="ACU675"/>
      <c r="ACV675"/>
      <c r="ACW675"/>
      <c r="ACX675"/>
      <c r="ACY675"/>
      <c r="ACZ675"/>
      <c r="ADA675"/>
      <c r="ADB675"/>
      <c r="ADC675"/>
      <c r="ADD675"/>
      <c r="ADE675"/>
      <c r="ADF675"/>
      <c r="ADG675"/>
      <c r="ADH675"/>
      <c r="ADI675"/>
      <c r="ADJ675"/>
      <c r="ADK675"/>
      <c r="ADL675"/>
      <c r="ADM675"/>
      <c r="ADN675"/>
      <c r="ADO675"/>
      <c r="ADP675"/>
      <c r="ADQ675"/>
      <c r="ADR675"/>
      <c r="ADS675"/>
      <c r="ADT675"/>
      <c r="ADU675"/>
      <c r="ADV675"/>
      <c r="ADW675"/>
      <c r="ADX675"/>
      <c r="ADY675"/>
      <c r="ADZ675"/>
      <c r="AEA675"/>
      <c r="AEB675"/>
      <c r="AEC675"/>
      <c r="AED675"/>
      <c r="AEE675"/>
      <c r="AEF675"/>
      <c r="AEG675"/>
      <c r="AEH675"/>
      <c r="AEI675"/>
      <c r="AEJ675"/>
      <c r="AEK675"/>
      <c r="AEL675"/>
      <c r="AEM675"/>
      <c r="AEN675"/>
      <c r="AEO675"/>
      <c r="AEP675"/>
      <c r="AEQ675"/>
      <c r="AER675"/>
      <c r="AES675"/>
      <c r="AET675"/>
      <c r="AEU675"/>
      <c r="AEV675"/>
      <c r="AEW675"/>
      <c r="AEX675"/>
      <c r="AEY675"/>
      <c r="AEZ675"/>
      <c r="AFA675"/>
      <c r="AFB675"/>
      <c r="AFC675"/>
      <c r="AFD675"/>
      <c r="AFE675"/>
      <c r="AFF675"/>
      <c r="AFG675"/>
      <c r="AFH675"/>
      <c r="AFI675"/>
      <c r="AFJ675"/>
      <c r="AFK675"/>
      <c r="AFL675"/>
      <c r="AFM675"/>
      <c r="AFN675"/>
      <c r="AFO675"/>
      <c r="AFP675"/>
      <c r="AFQ675"/>
      <c r="AFR675"/>
      <c r="AFS675"/>
      <c r="AFT675"/>
      <c r="AFU675"/>
      <c r="AFV675"/>
      <c r="AFW675"/>
      <c r="AFX675"/>
      <c r="AFY675"/>
      <c r="AFZ675"/>
      <c r="AGA675"/>
      <c r="AGB675"/>
      <c r="AGC675"/>
      <c r="AGD675"/>
      <c r="AGE675"/>
      <c r="AGF675"/>
      <c r="AGG675"/>
      <c r="AGH675"/>
      <c r="AGI675"/>
      <c r="AGJ675"/>
      <c r="AGK675"/>
      <c r="AGL675"/>
      <c r="AGM675"/>
      <c r="AGN675"/>
      <c r="AGO675"/>
      <c r="AGP675"/>
      <c r="AGQ675"/>
      <c r="AGR675"/>
      <c r="AGS675"/>
      <c r="AGT675"/>
      <c r="AGU675"/>
      <c r="AGV675"/>
      <c r="AGW675"/>
      <c r="AGX675"/>
      <c r="AGY675"/>
      <c r="AGZ675"/>
      <c r="AHA675"/>
      <c r="AHB675"/>
      <c r="AHC675"/>
      <c r="AHD675"/>
      <c r="AHE675"/>
      <c r="AHF675"/>
      <c r="AHG675"/>
      <c r="AHH675"/>
      <c r="AHI675"/>
      <c r="AHJ675"/>
      <c r="AHK675"/>
      <c r="AHL675"/>
      <c r="AHM675"/>
      <c r="AHN675"/>
      <c r="AHO675"/>
      <c r="AHP675"/>
      <c r="AHQ675"/>
      <c r="AHR675"/>
      <c r="AHS675"/>
      <c r="AHT675"/>
      <c r="AHU675"/>
      <c r="AHV675"/>
      <c r="AHW675"/>
      <c r="AHX675"/>
      <c r="AHY675"/>
      <c r="AHZ675"/>
      <c r="AIA675"/>
      <c r="AIB675"/>
      <c r="AIC675"/>
      <c r="AID675"/>
      <c r="AIE675"/>
      <c r="AIF675"/>
      <c r="AIG675"/>
      <c r="AIH675"/>
      <c r="AII675"/>
      <c r="AIJ675"/>
      <c r="AIK675"/>
      <c r="AIL675"/>
      <c r="AIM675"/>
      <c r="AIN675"/>
      <c r="AIO675"/>
      <c r="AIP675"/>
      <c r="AIQ675"/>
      <c r="AIR675"/>
      <c r="AIS675"/>
      <c r="AIT675"/>
      <c r="AIU675"/>
      <c r="AIV675"/>
      <c r="AIW675"/>
      <c r="AIX675"/>
      <c r="AIY675"/>
      <c r="AIZ675"/>
      <c r="AJA675"/>
      <c r="AJB675"/>
      <c r="AJC675"/>
      <c r="AJD675"/>
      <c r="AJE675"/>
      <c r="AJF675"/>
      <c r="AJG675"/>
      <c r="AJH675"/>
      <c r="AJI675"/>
      <c r="AJJ675"/>
      <c r="AJK675"/>
      <c r="AJL675"/>
      <c r="AJM675"/>
      <c r="AJN675"/>
      <c r="AJO675"/>
      <c r="AJP675"/>
      <c r="AJQ675"/>
      <c r="AJR675"/>
      <c r="AJS675"/>
      <c r="AJT675"/>
      <c r="AJU675"/>
      <c r="AJV675"/>
      <c r="AJW675"/>
      <c r="AJX675"/>
      <c r="AJY675"/>
      <c r="AJZ675"/>
      <c r="AKA675"/>
      <c r="AKB675"/>
      <c r="AKC675"/>
      <c r="AKD675"/>
      <c r="AKE675"/>
      <c r="AKF675"/>
      <c r="AKG675"/>
      <c r="AKH675"/>
      <c r="AKI675"/>
      <c r="AKJ675"/>
      <c r="AKK675"/>
      <c r="AKL675"/>
      <c r="AKM675"/>
      <c r="AKN675"/>
      <c r="AKO675"/>
      <c r="AKP675"/>
      <c r="AKQ675"/>
      <c r="AKR675"/>
      <c r="AKS675"/>
      <c r="AKT675"/>
      <c r="AKU675"/>
      <c r="AKV675"/>
      <c r="AKW675"/>
      <c r="AKX675"/>
      <c r="AKY675"/>
      <c r="AKZ675"/>
      <c r="ALA675"/>
      <c r="ALB675"/>
      <c r="ALC675"/>
      <c r="ALD675"/>
      <c r="ALE675"/>
      <c r="ALF675"/>
      <c r="ALG675"/>
      <c r="ALH675"/>
      <c r="ALI675"/>
      <c r="ALJ675"/>
      <c r="ALK675"/>
      <c r="ALL675"/>
      <c r="ALM675"/>
      <c r="ALN675"/>
      <c r="ALO675"/>
      <c r="ALP675"/>
      <c r="ALQ675"/>
      <c r="ALR675"/>
      <c r="ALS675"/>
      <c r="ALT675"/>
      <c r="ALU675"/>
      <c r="ALV675"/>
      <c r="ALW675"/>
      <c r="ALX675"/>
      <c r="ALY675"/>
      <c r="ALZ675"/>
      <c r="AMA675"/>
      <c r="AMB675"/>
      <c r="AMC675"/>
      <c r="AMD675"/>
      <c r="AME675"/>
      <c r="AMF675"/>
      <c r="AMG675"/>
      <c r="AMH675"/>
      <c r="AMI675"/>
      <c r="AMJ675"/>
    </row>
    <row r="676" spans="1:1024" ht="17.25" customHeight="1">
      <c r="A676" s="9"/>
      <c r="B676" s="8"/>
      <c r="C676" s="8"/>
      <c r="D676" s="6"/>
      <c r="E676" s="7"/>
      <c r="F676" s="5"/>
      <c r="G676" s="5"/>
      <c r="H676" s="5"/>
      <c r="I676" s="5"/>
      <c r="J676" s="5"/>
      <c r="K676" s="5"/>
      <c r="L676" s="5"/>
      <c r="M676" s="5"/>
      <c r="N676" s="5"/>
      <c r="O676" s="5"/>
      <c r="P676" s="5"/>
      <c r="Q676" s="5"/>
      <c r="R676" s="5"/>
      <c r="S676" s="5"/>
      <c r="T676" s="5"/>
      <c r="U676" s="5"/>
      <c r="V676" s="5"/>
      <c r="W676" s="5"/>
      <c r="X676" s="5"/>
      <c r="Y676" s="5"/>
      <c r="Z676" s="5"/>
      <c r="AA676" s="5"/>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c r="NQ676"/>
      <c r="NR676"/>
      <c r="NS676"/>
      <c r="NT676"/>
      <c r="NU676"/>
      <c r="NV676"/>
      <c r="NW676"/>
      <c r="NX676"/>
      <c r="NY676"/>
      <c r="NZ676"/>
      <c r="OA676"/>
      <c r="OB676"/>
      <c r="OC676"/>
      <c r="OD676"/>
      <c r="OE676"/>
      <c r="OF676"/>
      <c r="OG676"/>
      <c r="OH676"/>
      <c r="OI676"/>
      <c r="OJ676"/>
      <c r="OK676"/>
      <c r="OL676"/>
      <c r="OM676"/>
      <c r="ON676"/>
      <c r="OO676"/>
      <c r="OP676"/>
      <c r="OQ676"/>
      <c r="OR676"/>
      <c r="OS676"/>
      <c r="OT676"/>
      <c r="OU676"/>
      <c r="OV676"/>
      <c r="OW676"/>
      <c r="OX676"/>
      <c r="OY676"/>
      <c r="OZ676"/>
      <c r="PA676"/>
      <c r="PB676"/>
      <c r="PC676"/>
      <c r="PD676"/>
      <c r="PE676"/>
      <c r="PF676"/>
      <c r="PG676"/>
      <c r="PH676"/>
      <c r="PI676"/>
      <c r="PJ676"/>
      <c r="PK676"/>
      <c r="PL676"/>
      <c r="PM676"/>
      <c r="PN676"/>
      <c r="PO676"/>
      <c r="PP676"/>
      <c r="PQ676"/>
      <c r="PR676"/>
      <c r="PS676"/>
      <c r="PT676"/>
      <c r="PU676"/>
      <c r="PV676"/>
      <c r="PW676"/>
      <c r="PX676"/>
      <c r="PY676"/>
      <c r="PZ676"/>
      <c r="QA676"/>
      <c r="QB676"/>
      <c r="QC676"/>
      <c r="QD676"/>
      <c r="QE676"/>
      <c r="QF676"/>
      <c r="QG676"/>
      <c r="QH676"/>
      <c r="QI676"/>
      <c r="QJ676"/>
      <c r="QK676"/>
      <c r="QL676"/>
      <c r="QM676"/>
      <c r="QN676"/>
      <c r="QO676"/>
      <c r="QP676"/>
      <c r="QQ676"/>
      <c r="QR676"/>
      <c r="QS676"/>
      <c r="QT676"/>
      <c r="QU676"/>
      <c r="QV676"/>
      <c r="QW676"/>
      <c r="QX676"/>
      <c r="QY676"/>
      <c r="QZ676"/>
      <c r="RA676"/>
      <c r="RB676"/>
      <c r="RC676"/>
      <c r="RD676"/>
      <c r="RE676"/>
      <c r="RF676"/>
      <c r="RG676"/>
      <c r="RH676"/>
      <c r="RI676"/>
      <c r="RJ676"/>
      <c r="RK676"/>
      <c r="RL676"/>
      <c r="RM676"/>
      <c r="RN676"/>
      <c r="RO676"/>
      <c r="RP676"/>
      <c r="RQ676"/>
      <c r="RR676"/>
      <c r="RS676"/>
      <c r="RT676"/>
      <c r="RU676"/>
      <c r="RV676"/>
      <c r="RW676"/>
      <c r="RX676"/>
      <c r="RY676"/>
      <c r="RZ676"/>
      <c r="SA676"/>
      <c r="SB676"/>
      <c r="SC676"/>
      <c r="SD676"/>
      <c r="SE676"/>
      <c r="SF676"/>
      <c r="SG676"/>
      <c r="SH676"/>
      <c r="SI676"/>
      <c r="SJ676"/>
      <c r="SK676"/>
      <c r="SL676"/>
      <c r="SM676"/>
      <c r="SN676"/>
      <c r="SO676"/>
      <c r="SP676"/>
      <c r="SQ676"/>
      <c r="SR676"/>
      <c r="SS676"/>
      <c r="ST676"/>
      <c r="SU676"/>
      <c r="SV676"/>
      <c r="SW676"/>
      <c r="SX676"/>
      <c r="SY676"/>
      <c r="SZ676"/>
      <c r="TA676"/>
      <c r="TB676"/>
      <c r="TC676"/>
      <c r="TD676"/>
      <c r="TE676"/>
      <c r="TF676"/>
      <c r="TG676"/>
      <c r="TH676"/>
      <c r="TI676"/>
      <c r="TJ676"/>
      <c r="TK676"/>
      <c r="TL676"/>
      <c r="TM676"/>
      <c r="TN676"/>
      <c r="TO676"/>
      <c r="TP676"/>
      <c r="TQ676"/>
      <c r="TR676"/>
      <c r="TS676"/>
      <c r="TT676"/>
      <c r="TU676"/>
      <c r="TV676"/>
      <c r="TW676"/>
      <c r="TX676"/>
      <c r="TY676"/>
      <c r="TZ676"/>
      <c r="UA676"/>
      <c r="UB676"/>
      <c r="UC676"/>
      <c r="UD676"/>
      <c r="UE676"/>
      <c r="UF676"/>
      <c r="UG676"/>
      <c r="UH676"/>
      <c r="UI676"/>
      <c r="UJ676"/>
      <c r="UK676"/>
      <c r="UL676"/>
      <c r="UM676"/>
      <c r="UN676"/>
      <c r="UO676"/>
      <c r="UP676"/>
      <c r="UQ676"/>
      <c r="UR676"/>
      <c r="US676"/>
      <c r="UT676"/>
      <c r="UU676"/>
      <c r="UV676"/>
      <c r="UW676"/>
      <c r="UX676"/>
      <c r="UY676"/>
      <c r="UZ676"/>
      <c r="VA676"/>
      <c r="VB676"/>
      <c r="VC676"/>
      <c r="VD676"/>
      <c r="VE676"/>
      <c r="VF676"/>
      <c r="VG676"/>
      <c r="VH676"/>
      <c r="VI676"/>
      <c r="VJ676"/>
      <c r="VK676"/>
      <c r="VL676"/>
      <c r="VM676"/>
      <c r="VN676"/>
      <c r="VO676"/>
      <c r="VP676"/>
      <c r="VQ676"/>
      <c r="VR676"/>
      <c r="VS676"/>
      <c r="VT676"/>
      <c r="VU676"/>
      <c r="VV676"/>
      <c r="VW676"/>
      <c r="VX676"/>
      <c r="VY676"/>
      <c r="VZ676"/>
      <c r="WA676"/>
      <c r="WB676"/>
      <c r="WC676"/>
      <c r="WD676"/>
      <c r="WE676"/>
      <c r="WF676"/>
      <c r="WG676"/>
      <c r="WH676"/>
      <c r="WI676"/>
      <c r="WJ676"/>
      <c r="WK676"/>
      <c r="WL676"/>
      <c r="WM676"/>
      <c r="WN676"/>
      <c r="WO676"/>
      <c r="WP676"/>
      <c r="WQ676"/>
      <c r="WR676"/>
      <c r="WS676"/>
      <c r="WT676"/>
      <c r="WU676"/>
      <c r="WV676"/>
      <c r="WW676"/>
      <c r="WX676"/>
      <c r="WY676"/>
      <c r="WZ676"/>
      <c r="XA676"/>
      <c r="XB676"/>
      <c r="XC676"/>
      <c r="XD676"/>
      <c r="XE676"/>
      <c r="XF676"/>
      <c r="XG676"/>
      <c r="XH676"/>
      <c r="XI676"/>
      <c r="XJ676"/>
      <c r="XK676"/>
      <c r="XL676"/>
      <c r="XM676"/>
      <c r="XN676"/>
      <c r="XO676"/>
      <c r="XP676"/>
      <c r="XQ676"/>
      <c r="XR676"/>
      <c r="XS676"/>
      <c r="XT676"/>
      <c r="XU676"/>
      <c r="XV676"/>
      <c r="XW676"/>
      <c r="XX676"/>
      <c r="XY676"/>
      <c r="XZ676"/>
      <c r="YA676"/>
      <c r="YB676"/>
      <c r="YC676"/>
      <c r="YD676"/>
      <c r="YE676"/>
      <c r="YF676"/>
      <c r="YG676"/>
      <c r="YH676"/>
      <c r="YI676"/>
      <c r="YJ676"/>
      <c r="YK676"/>
      <c r="YL676"/>
      <c r="YM676"/>
      <c r="YN676"/>
      <c r="YO676"/>
      <c r="YP676"/>
      <c r="YQ676"/>
      <c r="YR676"/>
      <c r="YS676"/>
      <c r="YT676"/>
      <c r="YU676"/>
      <c r="YV676"/>
      <c r="YW676"/>
      <c r="YX676"/>
      <c r="YY676"/>
      <c r="YZ676"/>
      <c r="ZA676"/>
      <c r="ZB676"/>
      <c r="ZC676"/>
      <c r="ZD676"/>
      <c r="ZE676"/>
      <c r="ZF676"/>
      <c r="ZG676"/>
      <c r="ZH676"/>
      <c r="ZI676"/>
      <c r="ZJ676"/>
      <c r="ZK676"/>
      <c r="ZL676"/>
      <c r="ZM676"/>
      <c r="ZN676"/>
      <c r="ZO676"/>
      <c r="ZP676"/>
      <c r="ZQ676"/>
      <c r="ZR676"/>
      <c r="ZS676"/>
      <c r="ZT676"/>
      <c r="ZU676"/>
      <c r="ZV676"/>
      <c r="ZW676"/>
      <c r="ZX676"/>
      <c r="ZY676"/>
      <c r="ZZ676"/>
      <c r="AAA676"/>
      <c r="AAB676"/>
      <c r="AAC676"/>
      <c r="AAD676"/>
      <c r="AAE676"/>
      <c r="AAF676"/>
      <c r="AAG676"/>
      <c r="AAH676"/>
      <c r="AAI676"/>
      <c r="AAJ676"/>
      <c r="AAK676"/>
      <c r="AAL676"/>
      <c r="AAM676"/>
      <c r="AAN676"/>
      <c r="AAO676"/>
      <c r="AAP676"/>
      <c r="AAQ676"/>
      <c r="AAR676"/>
      <c r="AAS676"/>
      <c r="AAT676"/>
      <c r="AAU676"/>
      <c r="AAV676"/>
      <c r="AAW676"/>
      <c r="AAX676"/>
      <c r="AAY676"/>
      <c r="AAZ676"/>
      <c r="ABA676"/>
      <c r="ABB676"/>
      <c r="ABC676"/>
      <c r="ABD676"/>
      <c r="ABE676"/>
      <c r="ABF676"/>
      <c r="ABG676"/>
      <c r="ABH676"/>
      <c r="ABI676"/>
      <c r="ABJ676"/>
      <c r="ABK676"/>
      <c r="ABL676"/>
      <c r="ABM676"/>
      <c r="ABN676"/>
      <c r="ABO676"/>
      <c r="ABP676"/>
      <c r="ABQ676"/>
      <c r="ABR676"/>
      <c r="ABS676"/>
      <c r="ABT676"/>
      <c r="ABU676"/>
      <c r="ABV676"/>
      <c r="ABW676"/>
      <c r="ABX676"/>
      <c r="ABY676"/>
      <c r="ABZ676"/>
      <c r="ACA676"/>
      <c r="ACB676"/>
      <c r="ACC676"/>
      <c r="ACD676"/>
      <c r="ACE676"/>
      <c r="ACF676"/>
      <c r="ACG676"/>
      <c r="ACH676"/>
      <c r="ACI676"/>
      <c r="ACJ676"/>
      <c r="ACK676"/>
      <c r="ACL676"/>
      <c r="ACM676"/>
      <c r="ACN676"/>
      <c r="ACO676"/>
      <c r="ACP676"/>
      <c r="ACQ676"/>
      <c r="ACR676"/>
      <c r="ACS676"/>
      <c r="ACT676"/>
      <c r="ACU676"/>
      <c r="ACV676"/>
      <c r="ACW676"/>
      <c r="ACX676"/>
      <c r="ACY676"/>
      <c r="ACZ676"/>
      <c r="ADA676"/>
      <c r="ADB676"/>
      <c r="ADC676"/>
      <c r="ADD676"/>
      <c r="ADE676"/>
      <c r="ADF676"/>
      <c r="ADG676"/>
      <c r="ADH676"/>
      <c r="ADI676"/>
      <c r="ADJ676"/>
      <c r="ADK676"/>
      <c r="ADL676"/>
      <c r="ADM676"/>
      <c r="ADN676"/>
      <c r="ADO676"/>
      <c r="ADP676"/>
      <c r="ADQ676"/>
      <c r="ADR676"/>
      <c r="ADS676"/>
      <c r="ADT676"/>
      <c r="ADU676"/>
      <c r="ADV676"/>
      <c r="ADW676"/>
      <c r="ADX676"/>
      <c r="ADY676"/>
      <c r="ADZ676"/>
      <c r="AEA676"/>
      <c r="AEB676"/>
      <c r="AEC676"/>
      <c r="AED676"/>
      <c r="AEE676"/>
      <c r="AEF676"/>
      <c r="AEG676"/>
      <c r="AEH676"/>
      <c r="AEI676"/>
      <c r="AEJ676"/>
      <c r="AEK676"/>
      <c r="AEL676"/>
      <c r="AEM676"/>
      <c r="AEN676"/>
      <c r="AEO676"/>
      <c r="AEP676"/>
      <c r="AEQ676"/>
      <c r="AER676"/>
      <c r="AES676"/>
      <c r="AET676"/>
      <c r="AEU676"/>
      <c r="AEV676"/>
      <c r="AEW676"/>
      <c r="AEX676"/>
      <c r="AEY676"/>
      <c r="AEZ676"/>
      <c r="AFA676"/>
      <c r="AFB676"/>
      <c r="AFC676"/>
      <c r="AFD676"/>
      <c r="AFE676"/>
      <c r="AFF676"/>
      <c r="AFG676"/>
      <c r="AFH676"/>
      <c r="AFI676"/>
      <c r="AFJ676"/>
      <c r="AFK676"/>
      <c r="AFL676"/>
      <c r="AFM676"/>
      <c r="AFN676"/>
      <c r="AFO676"/>
      <c r="AFP676"/>
      <c r="AFQ676"/>
      <c r="AFR676"/>
      <c r="AFS676"/>
      <c r="AFT676"/>
      <c r="AFU676"/>
      <c r="AFV676"/>
      <c r="AFW676"/>
      <c r="AFX676"/>
      <c r="AFY676"/>
      <c r="AFZ676"/>
      <c r="AGA676"/>
      <c r="AGB676"/>
      <c r="AGC676"/>
      <c r="AGD676"/>
      <c r="AGE676"/>
      <c r="AGF676"/>
      <c r="AGG676"/>
      <c r="AGH676"/>
      <c r="AGI676"/>
      <c r="AGJ676"/>
      <c r="AGK676"/>
      <c r="AGL676"/>
      <c r="AGM676"/>
      <c r="AGN676"/>
      <c r="AGO676"/>
      <c r="AGP676"/>
      <c r="AGQ676"/>
      <c r="AGR676"/>
      <c r="AGS676"/>
      <c r="AGT676"/>
      <c r="AGU676"/>
      <c r="AGV676"/>
      <c r="AGW676"/>
      <c r="AGX676"/>
      <c r="AGY676"/>
      <c r="AGZ676"/>
      <c r="AHA676"/>
      <c r="AHB676"/>
      <c r="AHC676"/>
      <c r="AHD676"/>
      <c r="AHE676"/>
      <c r="AHF676"/>
      <c r="AHG676"/>
      <c r="AHH676"/>
      <c r="AHI676"/>
      <c r="AHJ676"/>
      <c r="AHK676"/>
      <c r="AHL676"/>
      <c r="AHM676"/>
      <c r="AHN676"/>
      <c r="AHO676"/>
      <c r="AHP676"/>
      <c r="AHQ676"/>
      <c r="AHR676"/>
      <c r="AHS676"/>
      <c r="AHT676"/>
      <c r="AHU676"/>
      <c r="AHV676"/>
      <c r="AHW676"/>
      <c r="AHX676"/>
      <c r="AHY676"/>
      <c r="AHZ676"/>
      <c r="AIA676"/>
      <c r="AIB676"/>
      <c r="AIC676"/>
      <c r="AID676"/>
      <c r="AIE676"/>
      <c r="AIF676"/>
      <c r="AIG676"/>
      <c r="AIH676"/>
      <c r="AII676"/>
      <c r="AIJ676"/>
      <c r="AIK676"/>
      <c r="AIL676"/>
      <c r="AIM676"/>
      <c r="AIN676"/>
      <c r="AIO676"/>
      <c r="AIP676"/>
      <c r="AIQ676"/>
      <c r="AIR676"/>
      <c r="AIS676"/>
      <c r="AIT676"/>
      <c r="AIU676"/>
      <c r="AIV676"/>
      <c r="AIW676"/>
      <c r="AIX676"/>
      <c r="AIY676"/>
      <c r="AIZ676"/>
      <c r="AJA676"/>
      <c r="AJB676"/>
      <c r="AJC676"/>
      <c r="AJD676"/>
      <c r="AJE676"/>
      <c r="AJF676"/>
      <c r="AJG676"/>
      <c r="AJH676"/>
      <c r="AJI676"/>
      <c r="AJJ676"/>
      <c r="AJK676"/>
      <c r="AJL676"/>
      <c r="AJM676"/>
      <c r="AJN676"/>
      <c r="AJO676"/>
      <c r="AJP676"/>
      <c r="AJQ676"/>
      <c r="AJR676"/>
      <c r="AJS676"/>
      <c r="AJT676"/>
      <c r="AJU676"/>
      <c r="AJV676"/>
      <c r="AJW676"/>
      <c r="AJX676"/>
      <c r="AJY676"/>
      <c r="AJZ676"/>
      <c r="AKA676"/>
      <c r="AKB676"/>
      <c r="AKC676"/>
      <c r="AKD676"/>
      <c r="AKE676"/>
      <c r="AKF676"/>
      <c r="AKG676"/>
      <c r="AKH676"/>
      <c r="AKI676"/>
      <c r="AKJ676"/>
      <c r="AKK676"/>
      <c r="AKL676"/>
      <c r="AKM676"/>
      <c r="AKN676"/>
      <c r="AKO676"/>
      <c r="AKP676"/>
      <c r="AKQ676"/>
      <c r="AKR676"/>
      <c r="AKS676"/>
      <c r="AKT676"/>
      <c r="AKU676"/>
      <c r="AKV676"/>
      <c r="AKW676"/>
      <c r="AKX676"/>
      <c r="AKY676"/>
      <c r="AKZ676"/>
      <c r="ALA676"/>
      <c r="ALB676"/>
      <c r="ALC676"/>
      <c r="ALD676"/>
      <c r="ALE676"/>
      <c r="ALF676"/>
      <c r="ALG676"/>
      <c r="ALH676"/>
      <c r="ALI676"/>
      <c r="ALJ676"/>
      <c r="ALK676"/>
      <c r="ALL676"/>
      <c r="ALM676"/>
      <c r="ALN676"/>
      <c r="ALO676"/>
      <c r="ALP676"/>
      <c r="ALQ676"/>
      <c r="ALR676"/>
      <c r="ALS676"/>
      <c r="ALT676"/>
      <c r="ALU676"/>
      <c r="ALV676"/>
      <c r="ALW676"/>
      <c r="ALX676"/>
      <c r="ALY676"/>
      <c r="ALZ676"/>
      <c r="AMA676"/>
      <c r="AMB676"/>
      <c r="AMC676"/>
      <c r="AMD676"/>
      <c r="AME676"/>
      <c r="AMF676"/>
      <c r="AMG676"/>
      <c r="AMH676"/>
      <c r="AMI676"/>
      <c r="AMJ676"/>
    </row>
    <row r="677" spans="1:1024" ht="17.25" customHeight="1">
      <c r="A677" s="9"/>
      <c r="B677" s="8"/>
      <c r="C677" s="8"/>
      <c r="D677" s="6"/>
      <c r="E677" s="7"/>
      <c r="F677" s="5"/>
      <c r="G677" s="5"/>
      <c r="H677" s="5"/>
      <c r="I677" s="5"/>
      <c r="J677" s="5"/>
      <c r="K677" s="5"/>
      <c r="L677" s="5"/>
      <c r="M677" s="5"/>
      <c r="N677" s="5"/>
      <c r="O677" s="5"/>
      <c r="P677" s="5"/>
      <c r="Q677" s="5"/>
      <c r="R677" s="5"/>
      <c r="S677" s="5"/>
      <c r="T677" s="5"/>
      <c r="U677" s="5"/>
      <c r="V677" s="5"/>
      <c r="W677" s="5"/>
      <c r="X677" s="5"/>
      <c r="Y677" s="5"/>
      <c r="Z677" s="5"/>
      <c r="AA677" s="5"/>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c r="NQ677"/>
      <c r="NR677"/>
      <c r="NS677"/>
      <c r="NT677"/>
      <c r="NU677"/>
      <c r="NV677"/>
      <c r="NW677"/>
      <c r="NX677"/>
      <c r="NY677"/>
      <c r="NZ677"/>
      <c r="OA677"/>
      <c r="OB677"/>
      <c r="OC677"/>
      <c r="OD677"/>
      <c r="OE677"/>
      <c r="OF677"/>
      <c r="OG677"/>
      <c r="OH677"/>
      <c r="OI677"/>
      <c r="OJ677"/>
      <c r="OK677"/>
      <c r="OL677"/>
      <c r="OM677"/>
      <c r="ON677"/>
      <c r="OO677"/>
      <c r="OP677"/>
      <c r="OQ677"/>
      <c r="OR677"/>
      <c r="OS677"/>
      <c r="OT677"/>
      <c r="OU677"/>
      <c r="OV677"/>
      <c r="OW677"/>
      <c r="OX677"/>
      <c r="OY677"/>
      <c r="OZ677"/>
      <c r="PA677"/>
      <c r="PB677"/>
      <c r="PC677"/>
      <c r="PD677"/>
      <c r="PE677"/>
      <c r="PF677"/>
      <c r="PG677"/>
      <c r="PH677"/>
      <c r="PI677"/>
      <c r="PJ677"/>
      <c r="PK677"/>
      <c r="PL677"/>
      <c r="PM677"/>
      <c r="PN677"/>
      <c r="PO677"/>
      <c r="PP677"/>
      <c r="PQ677"/>
      <c r="PR677"/>
      <c r="PS677"/>
      <c r="PT677"/>
      <c r="PU677"/>
      <c r="PV677"/>
      <c r="PW677"/>
      <c r="PX677"/>
      <c r="PY677"/>
      <c r="PZ677"/>
      <c r="QA677"/>
      <c r="QB677"/>
      <c r="QC677"/>
      <c r="QD677"/>
      <c r="QE677"/>
      <c r="QF677"/>
      <c r="QG677"/>
      <c r="QH677"/>
      <c r="QI677"/>
      <c r="QJ677"/>
      <c r="QK677"/>
      <c r="QL677"/>
      <c r="QM677"/>
      <c r="QN677"/>
      <c r="QO677"/>
      <c r="QP677"/>
      <c r="QQ677"/>
      <c r="QR677"/>
      <c r="QS677"/>
      <c r="QT677"/>
      <c r="QU677"/>
      <c r="QV677"/>
      <c r="QW677"/>
      <c r="QX677"/>
      <c r="QY677"/>
      <c r="QZ677"/>
      <c r="RA677"/>
      <c r="RB677"/>
      <c r="RC677"/>
      <c r="RD677"/>
      <c r="RE677"/>
      <c r="RF677"/>
      <c r="RG677"/>
      <c r="RH677"/>
      <c r="RI677"/>
      <c r="RJ677"/>
      <c r="RK677"/>
      <c r="RL677"/>
      <c r="RM677"/>
      <c r="RN677"/>
      <c r="RO677"/>
      <c r="RP677"/>
      <c r="RQ677"/>
      <c r="RR677"/>
      <c r="RS677"/>
      <c r="RT677"/>
      <c r="RU677"/>
      <c r="RV677"/>
      <c r="RW677"/>
      <c r="RX677"/>
      <c r="RY677"/>
      <c r="RZ677"/>
      <c r="SA677"/>
      <c r="SB677"/>
      <c r="SC677"/>
      <c r="SD677"/>
      <c r="SE677"/>
      <c r="SF677"/>
      <c r="SG677"/>
      <c r="SH677"/>
      <c r="SI677"/>
      <c r="SJ677"/>
      <c r="SK677"/>
      <c r="SL677"/>
      <c r="SM677"/>
      <c r="SN677"/>
      <c r="SO677"/>
      <c r="SP677"/>
      <c r="SQ677"/>
      <c r="SR677"/>
      <c r="SS677"/>
      <c r="ST677"/>
      <c r="SU677"/>
      <c r="SV677"/>
      <c r="SW677"/>
      <c r="SX677"/>
      <c r="SY677"/>
      <c r="SZ677"/>
      <c r="TA677"/>
      <c r="TB677"/>
      <c r="TC677"/>
      <c r="TD677"/>
      <c r="TE677"/>
      <c r="TF677"/>
      <c r="TG677"/>
      <c r="TH677"/>
      <c r="TI677"/>
      <c r="TJ677"/>
      <c r="TK677"/>
      <c r="TL677"/>
      <c r="TM677"/>
      <c r="TN677"/>
      <c r="TO677"/>
      <c r="TP677"/>
      <c r="TQ677"/>
      <c r="TR677"/>
      <c r="TS677"/>
      <c r="TT677"/>
      <c r="TU677"/>
      <c r="TV677"/>
      <c r="TW677"/>
      <c r="TX677"/>
      <c r="TY677"/>
      <c r="TZ677"/>
      <c r="UA677"/>
      <c r="UB677"/>
      <c r="UC677"/>
      <c r="UD677"/>
      <c r="UE677"/>
      <c r="UF677"/>
      <c r="UG677"/>
      <c r="UH677"/>
      <c r="UI677"/>
      <c r="UJ677"/>
      <c r="UK677"/>
      <c r="UL677"/>
      <c r="UM677"/>
      <c r="UN677"/>
      <c r="UO677"/>
      <c r="UP677"/>
      <c r="UQ677"/>
      <c r="UR677"/>
      <c r="US677"/>
      <c r="UT677"/>
      <c r="UU677"/>
      <c r="UV677"/>
      <c r="UW677"/>
      <c r="UX677"/>
      <c r="UY677"/>
      <c r="UZ677"/>
      <c r="VA677"/>
      <c r="VB677"/>
      <c r="VC677"/>
      <c r="VD677"/>
      <c r="VE677"/>
      <c r="VF677"/>
      <c r="VG677"/>
      <c r="VH677"/>
      <c r="VI677"/>
      <c r="VJ677"/>
      <c r="VK677"/>
      <c r="VL677"/>
      <c r="VM677"/>
      <c r="VN677"/>
      <c r="VO677"/>
      <c r="VP677"/>
      <c r="VQ677"/>
      <c r="VR677"/>
      <c r="VS677"/>
      <c r="VT677"/>
      <c r="VU677"/>
      <c r="VV677"/>
      <c r="VW677"/>
      <c r="VX677"/>
      <c r="VY677"/>
      <c r="VZ677"/>
      <c r="WA677"/>
      <c r="WB677"/>
      <c r="WC677"/>
      <c r="WD677"/>
      <c r="WE677"/>
      <c r="WF677"/>
      <c r="WG677"/>
      <c r="WH677"/>
      <c r="WI677"/>
      <c r="WJ677"/>
      <c r="WK677"/>
      <c r="WL677"/>
      <c r="WM677"/>
      <c r="WN677"/>
      <c r="WO677"/>
      <c r="WP677"/>
      <c r="WQ677"/>
      <c r="WR677"/>
      <c r="WS677"/>
      <c r="WT677"/>
      <c r="WU677"/>
      <c r="WV677"/>
      <c r="WW677"/>
      <c r="WX677"/>
      <c r="WY677"/>
      <c r="WZ677"/>
      <c r="XA677"/>
      <c r="XB677"/>
      <c r="XC677"/>
      <c r="XD677"/>
      <c r="XE677"/>
      <c r="XF677"/>
      <c r="XG677"/>
      <c r="XH677"/>
      <c r="XI677"/>
      <c r="XJ677"/>
      <c r="XK677"/>
      <c r="XL677"/>
      <c r="XM677"/>
      <c r="XN677"/>
      <c r="XO677"/>
      <c r="XP677"/>
      <c r="XQ677"/>
      <c r="XR677"/>
      <c r="XS677"/>
      <c r="XT677"/>
      <c r="XU677"/>
      <c r="XV677"/>
      <c r="XW677"/>
      <c r="XX677"/>
      <c r="XY677"/>
      <c r="XZ677"/>
      <c r="YA677"/>
      <c r="YB677"/>
      <c r="YC677"/>
      <c r="YD677"/>
      <c r="YE677"/>
      <c r="YF677"/>
      <c r="YG677"/>
      <c r="YH677"/>
      <c r="YI677"/>
      <c r="YJ677"/>
      <c r="YK677"/>
      <c r="YL677"/>
      <c r="YM677"/>
      <c r="YN677"/>
      <c r="YO677"/>
      <c r="YP677"/>
      <c r="YQ677"/>
      <c r="YR677"/>
      <c r="YS677"/>
      <c r="YT677"/>
      <c r="YU677"/>
      <c r="YV677"/>
      <c r="YW677"/>
      <c r="YX677"/>
      <c r="YY677"/>
      <c r="YZ677"/>
      <c r="ZA677"/>
      <c r="ZB677"/>
      <c r="ZC677"/>
      <c r="ZD677"/>
      <c r="ZE677"/>
      <c r="ZF677"/>
      <c r="ZG677"/>
      <c r="ZH677"/>
      <c r="ZI677"/>
      <c r="ZJ677"/>
      <c r="ZK677"/>
      <c r="ZL677"/>
      <c r="ZM677"/>
      <c r="ZN677"/>
      <c r="ZO677"/>
      <c r="ZP677"/>
      <c r="ZQ677"/>
      <c r="ZR677"/>
      <c r="ZS677"/>
      <c r="ZT677"/>
      <c r="ZU677"/>
      <c r="ZV677"/>
      <c r="ZW677"/>
      <c r="ZX677"/>
      <c r="ZY677"/>
      <c r="ZZ677"/>
      <c r="AAA677"/>
      <c r="AAB677"/>
      <c r="AAC677"/>
      <c r="AAD677"/>
      <c r="AAE677"/>
      <c r="AAF677"/>
      <c r="AAG677"/>
      <c r="AAH677"/>
      <c r="AAI677"/>
      <c r="AAJ677"/>
      <c r="AAK677"/>
      <c r="AAL677"/>
      <c r="AAM677"/>
      <c r="AAN677"/>
      <c r="AAO677"/>
      <c r="AAP677"/>
      <c r="AAQ677"/>
      <c r="AAR677"/>
      <c r="AAS677"/>
      <c r="AAT677"/>
      <c r="AAU677"/>
      <c r="AAV677"/>
      <c r="AAW677"/>
      <c r="AAX677"/>
      <c r="AAY677"/>
      <c r="AAZ677"/>
      <c r="ABA677"/>
      <c r="ABB677"/>
      <c r="ABC677"/>
      <c r="ABD677"/>
      <c r="ABE677"/>
      <c r="ABF677"/>
      <c r="ABG677"/>
      <c r="ABH677"/>
      <c r="ABI677"/>
      <c r="ABJ677"/>
      <c r="ABK677"/>
      <c r="ABL677"/>
      <c r="ABM677"/>
      <c r="ABN677"/>
      <c r="ABO677"/>
      <c r="ABP677"/>
      <c r="ABQ677"/>
      <c r="ABR677"/>
      <c r="ABS677"/>
      <c r="ABT677"/>
      <c r="ABU677"/>
      <c r="ABV677"/>
      <c r="ABW677"/>
      <c r="ABX677"/>
      <c r="ABY677"/>
      <c r="ABZ677"/>
      <c r="ACA677"/>
      <c r="ACB677"/>
      <c r="ACC677"/>
      <c r="ACD677"/>
      <c r="ACE677"/>
      <c r="ACF677"/>
      <c r="ACG677"/>
      <c r="ACH677"/>
      <c r="ACI677"/>
      <c r="ACJ677"/>
      <c r="ACK677"/>
      <c r="ACL677"/>
      <c r="ACM677"/>
      <c r="ACN677"/>
      <c r="ACO677"/>
      <c r="ACP677"/>
      <c r="ACQ677"/>
      <c r="ACR677"/>
      <c r="ACS677"/>
      <c r="ACT677"/>
      <c r="ACU677"/>
      <c r="ACV677"/>
      <c r="ACW677"/>
      <c r="ACX677"/>
      <c r="ACY677"/>
      <c r="ACZ677"/>
      <c r="ADA677"/>
      <c r="ADB677"/>
      <c r="ADC677"/>
      <c r="ADD677"/>
      <c r="ADE677"/>
      <c r="ADF677"/>
      <c r="ADG677"/>
      <c r="ADH677"/>
      <c r="ADI677"/>
      <c r="ADJ677"/>
      <c r="ADK677"/>
      <c r="ADL677"/>
      <c r="ADM677"/>
      <c r="ADN677"/>
      <c r="ADO677"/>
      <c r="ADP677"/>
      <c r="ADQ677"/>
      <c r="ADR677"/>
      <c r="ADS677"/>
      <c r="ADT677"/>
      <c r="ADU677"/>
      <c r="ADV677"/>
      <c r="ADW677"/>
      <c r="ADX677"/>
      <c r="ADY677"/>
      <c r="ADZ677"/>
      <c r="AEA677"/>
      <c r="AEB677"/>
      <c r="AEC677"/>
      <c r="AED677"/>
      <c r="AEE677"/>
      <c r="AEF677"/>
      <c r="AEG677"/>
      <c r="AEH677"/>
      <c r="AEI677"/>
      <c r="AEJ677"/>
      <c r="AEK677"/>
      <c r="AEL677"/>
      <c r="AEM677"/>
      <c r="AEN677"/>
      <c r="AEO677"/>
      <c r="AEP677"/>
      <c r="AEQ677"/>
      <c r="AER677"/>
      <c r="AES677"/>
      <c r="AET677"/>
      <c r="AEU677"/>
      <c r="AEV677"/>
      <c r="AEW677"/>
      <c r="AEX677"/>
      <c r="AEY677"/>
      <c r="AEZ677"/>
      <c r="AFA677"/>
      <c r="AFB677"/>
      <c r="AFC677"/>
      <c r="AFD677"/>
      <c r="AFE677"/>
      <c r="AFF677"/>
      <c r="AFG677"/>
      <c r="AFH677"/>
      <c r="AFI677"/>
      <c r="AFJ677"/>
      <c r="AFK677"/>
      <c r="AFL677"/>
      <c r="AFM677"/>
      <c r="AFN677"/>
      <c r="AFO677"/>
      <c r="AFP677"/>
      <c r="AFQ677"/>
      <c r="AFR677"/>
      <c r="AFS677"/>
      <c r="AFT677"/>
      <c r="AFU677"/>
      <c r="AFV677"/>
      <c r="AFW677"/>
      <c r="AFX677"/>
      <c r="AFY677"/>
      <c r="AFZ677"/>
      <c r="AGA677"/>
      <c r="AGB677"/>
      <c r="AGC677"/>
      <c r="AGD677"/>
      <c r="AGE677"/>
      <c r="AGF677"/>
      <c r="AGG677"/>
      <c r="AGH677"/>
      <c r="AGI677"/>
      <c r="AGJ677"/>
      <c r="AGK677"/>
      <c r="AGL677"/>
      <c r="AGM677"/>
      <c r="AGN677"/>
      <c r="AGO677"/>
      <c r="AGP677"/>
      <c r="AGQ677"/>
      <c r="AGR677"/>
      <c r="AGS677"/>
      <c r="AGT677"/>
      <c r="AGU677"/>
      <c r="AGV677"/>
      <c r="AGW677"/>
      <c r="AGX677"/>
      <c r="AGY677"/>
      <c r="AGZ677"/>
      <c r="AHA677"/>
      <c r="AHB677"/>
      <c r="AHC677"/>
      <c r="AHD677"/>
      <c r="AHE677"/>
      <c r="AHF677"/>
      <c r="AHG677"/>
      <c r="AHH677"/>
      <c r="AHI677"/>
      <c r="AHJ677"/>
      <c r="AHK677"/>
      <c r="AHL677"/>
      <c r="AHM677"/>
      <c r="AHN677"/>
      <c r="AHO677"/>
      <c r="AHP677"/>
      <c r="AHQ677"/>
      <c r="AHR677"/>
      <c r="AHS677"/>
      <c r="AHT677"/>
      <c r="AHU677"/>
      <c r="AHV677"/>
      <c r="AHW677"/>
      <c r="AHX677"/>
      <c r="AHY677"/>
      <c r="AHZ677"/>
      <c r="AIA677"/>
      <c r="AIB677"/>
      <c r="AIC677"/>
      <c r="AID677"/>
      <c r="AIE677"/>
      <c r="AIF677"/>
      <c r="AIG677"/>
      <c r="AIH677"/>
      <c r="AII677"/>
      <c r="AIJ677"/>
      <c r="AIK677"/>
      <c r="AIL677"/>
      <c r="AIM677"/>
      <c r="AIN677"/>
      <c r="AIO677"/>
      <c r="AIP677"/>
      <c r="AIQ677"/>
      <c r="AIR677"/>
      <c r="AIS677"/>
      <c r="AIT677"/>
      <c r="AIU677"/>
      <c r="AIV677"/>
      <c r="AIW677"/>
      <c r="AIX677"/>
      <c r="AIY677"/>
      <c r="AIZ677"/>
      <c r="AJA677"/>
      <c r="AJB677"/>
      <c r="AJC677"/>
      <c r="AJD677"/>
      <c r="AJE677"/>
      <c r="AJF677"/>
      <c r="AJG677"/>
      <c r="AJH677"/>
      <c r="AJI677"/>
      <c r="AJJ677"/>
      <c r="AJK677"/>
      <c r="AJL677"/>
      <c r="AJM677"/>
      <c r="AJN677"/>
      <c r="AJO677"/>
      <c r="AJP677"/>
      <c r="AJQ677"/>
      <c r="AJR677"/>
      <c r="AJS677"/>
      <c r="AJT677"/>
      <c r="AJU677"/>
      <c r="AJV677"/>
      <c r="AJW677"/>
      <c r="AJX677"/>
      <c r="AJY677"/>
      <c r="AJZ677"/>
      <c r="AKA677"/>
      <c r="AKB677"/>
      <c r="AKC677"/>
      <c r="AKD677"/>
      <c r="AKE677"/>
      <c r="AKF677"/>
      <c r="AKG677"/>
      <c r="AKH677"/>
      <c r="AKI677"/>
      <c r="AKJ677"/>
      <c r="AKK677"/>
      <c r="AKL677"/>
      <c r="AKM677"/>
      <c r="AKN677"/>
      <c r="AKO677"/>
      <c r="AKP677"/>
      <c r="AKQ677"/>
      <c r="AKR677"/>
      <c r="AKS677"/>
      <c r="AKT677"/>
      <c r="AKU677"/>
      <c r="AKV677"/>
      <c r="AKW677"/>
      <c r="AKX677"/>
      <c r="AKY677"/>
      <c r="AKZ677"/>
      <c r="ALA677"/>
      <c r="ALB677"/>
      <c r="ALC677"/>
      <c r="ALD677"/>
      <c r="ALE677"/>
      <c r="ALF677"/>
      <c r="ALG677"/>
      <c r="ALH677"/>
      <c r="ALI677"/>
      <c r="ALJ677"/>
      <c r="ALK677"/>
      <c r="ALL677"/>
      <c r="ALM677"/>
      <c r="ALN677"/>
      <c r="ALO677"/>
      <c r="ALP677"/>
      <c r="ALQ677"/>
      <c r="ALR677"/>
      <c r="ALS677"/>
      <c r="ALT677"/>
      <c r="ALU677"/>
      <c r="ALV677"/>
      <c r="ALW677"/>
      <c r="ALX677"/>
      <c r="ALY677"/>
      <c r="ALZ677"/>
      <c r="AMA677"/>
      <c r="AMB677"/>
      <c r="AMC677"/>
      <c r="AMD677"/>
      <c r="AME677"/>
      <c r="AMF677"/>
      <c r="AMG677"/>
      <c r="AMH677"/>
      <c r="AMI677"/>
      <c r="AMJ677"/>
    </row>
    <row r="678" spans="1:1024" ht="17.25" customHeight="1">
      <c r="A678" s="9"/>
      <c r="B678" s="8"/>
      <c r="C678" s="8"/>
      <c r="D678" s="6"/>
      <c r="E678" s="7"/>
      <c r="F678" s="5"/>
      <c r="G678" s="5"/>
      <c r="H678" s="5"/>
      <c r="I678" s="5"/>
      <c r="J678" s="5"/>
      <c r="K678" s="5"/>
      <c r="L678" s="5"/>
      <c r="M678" s="5"/>
      <c r="N678" s="5"/>
      <c r="O678" s="5"/>
      <c r="P678" s="5"/>
      <c r="Q678" s="5"/>
      <c r="R678" s="5"/>
      <c r="S678" s="5"/>
      <c r="T678" s="5"/>
      <c r="U678" s="5"/>
      <c r="V678" s="5"/>
      <c r="W678" s="5"/>
      <c r="X678" s="5"/>
      <c r="Y678" s="5"/>
      <c r="Z678" s="5"/>
      <c r="AA678" s="5"/>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c r="NQ678"/>
      <c r="NR678"/>
      <c r="NS678"/>
      <c r="NT678"/>
      <c r="NU678"/>
      <c r="NV678"/>
      <c r="NW678"/>
      <c r="NX678"/>
      <c r="NY678"/>
      <c r="NZ678"/>
      <c r="OA678"/>
      <c r="OB678"/>
      <c r="OC678"/>
      <c r="OD678"/>
      <c r="OE678"/>
      <c r="OF678"/>
      <c r="OG678"/>
      <c r="OH678"/>
      <c r="OI678"/>
      <c r="OJ678"/>
      <c r="OK678"/>
      <c r="OL678"/>
      <c r="OM678"/>
      <c r="ON678"/>
      <c r="OO678"/>
      <c r="OP678"/>
      <c r="OQ678"/>
      <c r="OR678"/>
      <c r="OS678"/>
      <c r="OT678"/>
      <c r="OU678"/>
      <c r="OV678"/>
      <c r="OW678"/>
      <c r="OX678"/>
      <c r="OY678"/>
      <c r="OZ678"/>
      <c r="PA678"/>
      <c r="PB678"/>
      <c r="PC678"/>
      <c r="PD678"/>
      <c r="PE678"/>
      <c r="PF678"/>
      <c r="PG678"/>
      <c r="PH678"/>
      <c r="PI678"/>
      <c r="PJ678"/>
      <c r="PK678"/>
      <c r="PL678"/>
      <c r="PM678"/>
      <c r="PN678"/>
      <c r="PO678"/>
      <c r="PP678"/>
      <c r="PQ678"/>
      <c r="PR678"/>
      <c r="PS678"/>
      <c r="PT678"/>
      <c r="PU678"/>
      <c r="PV678"/>
      <c r="PW678"/>
      <c r="PX678"/>
      <c r="PY678"/>
      <c r="PZ678"/>
      <c r="QA678"/>
      <c r="QB678"/>
      <c r="QC678"/>
      <c r="QD678"/>
      <c r="QE678"/>
      <c r="QF678"/>
      <c r="QG678"/>
      <c r="QH678"/>
      <c r="QI678"/>
      <c r="QJ678"/>
      <c r="QK678"/>
      <c r="QL678"/>
      <c r="QM678"/>
      <c r="QN678"/>
      <c r="QO678"/>
      <c r="QP678"/>
      <c r="QQ678"/>
      <c r="QR678"/>
      <c r="QS678"/>
      <c r="QT678"/>
      <c r="QU678"/>
      <c r="QV678"/>
      <c r="QW678"/>
      <c r="QX678"/>
      <c r="QY678"/>
      <c r="QZ678"/>
      <c r="RA678"/>
      <c r="RB678"/>
      <c r="RC678"/>
      <c r="RD678"/>
      <c r="RE678"/>
      <c r="RF678"/>
      <c r="RG678"/>
      <c r="RH678"/>
      <c r="RI678"/>
      <c r="RJ678"/>
      <c r="RK678"/>
      <c r="RL678"/>
      <c r="RM678"/>
      <c r="RN678"/>
      <c r="RO678"/>
      <c r="RP678"/>
      <c r="RQ678"/>
      <c r="RR678"/>
      <c r="RS678"/>
      <c r="RT678"/>
      <c r="RU678"/>
      <c r="RV678"/>
      <c r="RW678"/>
      <c r="RX678"/>
      <c r="RY678"/>
      <c r="RZ678"/>
      <c r="SA678"/>
      <c r="SB678"/>
      <c r="SC678"/>
      <c r="SD678"/>
      <c r="SE678"/>
      <c r="SF678"/>
      <c r="SG678"/>
      <c r="SH678"/>
      <c r="SI678"/>
      <c r="SJ678"/>
      <c r="SK678"/>
      <c r="SL678"/>
      <c r="SM678"/>
      <c r="SN678"/>
      <c r="SO678"/>
      <c r="SP678"/>
      <c r="SQ678"/>
      <c r="SR678"/>
      <c r="SS678"/>
      <c r="ST678"/>
      <c r="SU678"/>
      <c r="SV678"/>
      <c r="SW678"/>
      <c r="SX678"/>
      <c r="SY678"/>
      <c r="SZ678"/>
      <c r="TA678"/>
      <c r="TB678"/>
      <c r="TC678"/>
      <c r="TD678"/>
      <c r="TE678"/>
      <c r="TF678"/>
      <c r="TG678"/>
      <c r="TH678"/>
      <c r="TI678"/>
      <c r="TJ678"/>
      <c r="TK678"/>
      <c r="TL678"/>
      <c r="TM678"/>
      <c r="TN678"/>
      <c r="TO678"/>
      <c r="TP678"/>
      <c r="TQ678"/>
      <c r="TR678"/>
      <c r="TS678"/>
      <c r="TT678"/>
      <c r="TU678"/>
      <c r="TV678"/>
      <c r="TW678"/>
      <c r="TX678"/>
      <c r="TY678"/>
      <c r="TZ678"/>
      <c r="UA678"/>
      <c r="UB678"/>
      <c r="UC678"/>
      <c r="UD678"/>
      <c r="UE678"/>
      <c r="UF678"/>
      <c r="UG678"/>
      <c r="UH678"/>
      <c r="UI678"/>
      <c r="UJ678"/>
      <c r="UK678"/>
      <c r="UL678"/>
      <c r="UM678"/>
      <c r="UN678"/>
      <c r="UO678"/>
      <c r="UP678"/>
      <c r="UQ678"/>
      <c r="UR678"/>
      <c r="US678"/>
      <c r="UT678"/>
      <c r="UU678"/>
      <c r="UV678"/>
      <c r="UW678"/>
      <c r="UX678"/>
      <c r="UY678"/>
      <c r="UZ678"/>
      <c r="VA678"/>
      <c r="VB678"/>
      <c r="VC678"/>
      <c r="VD678"/>
      <c r="VE678"/>
      <c r="VF678"/>
      <c r="VG678"/>
      <c r="VH678"/>
      <c r="VI678"/>
      <c r="VJ678"/>
      <c r="VK678"/>
      <c r="VL678"/>
      <c r="VM678"/>
      <c r="VN678"/>
      <c r="VO678"/>
      <c r="VP678"/>
      <c r="VQ678"/>
      <c r="VR678"/>
      <c r="VS678"/>
      <c r="VT678"/>
      <c r="VU678"/>
      <c r="VV678"/>
      <c r="VW678"/>
      <c r="VX678"/>
      <c r="VY678"/>
      <c r="VZ678"/>
      <c r="WA678"/>
      <c r="WB678"/>
      <c r="WC678"/>
      <c r="WD678"/>
      <c r="WE678"/>
      <c r="WF678"/>
      <c r="WG678"/>
      <c r="WH678"/>
      <c r="WI678"/>
      <c r="WJ678"/>
      <c r="WK678"/>
      <c r="WL678"/>
      <c r="WM678"/>
      <c r="WN678"/>
      <c r="WO678"/>
      <c r="WP678"/>
      <c r="WQ678"/>
      <c r="WR678"/>
      <c r="WS678"/>
      <c r="WT678"/>
      <c r="WU678"/>
      <c r="WV678"/>
      <c r="WW678"/>
      <c r="WX678"/>
      <c r="WY678"/>
      <c r="WZ678"/>
      <c r="XA678"/>
      <c r="XB678"/>
      <c r="XC678"/>
      <c r="XD678"/>
      <c r="XE678"/>
      <c r="XF678"/>
      <c r="XG678"/>
      <c r="XH678"/>
      <c r="XI678"/>
      <c r="XJ678"/>
      <c r="XK678"/>
      <c r="XL678"/>
      <c r="XM678"/>
      <c r="XN678"/>
      <c r="XO678"/>
      <c r="XP678"/>
      <c r="XQ678"/>
      <c r="XR678"/>
      <c r="XS678"/>
      <c r="XT678"/>
      <c r="XU678"/>
      <c r="XV678"/>
      <c r="XW678"/>
      <c r="XX678"/>
      <c r="XY678"/>
      <c r="XZ678"/>
      <c r="YA678"/>
      <c r="YB678"/>
      <c r="YC678"/>
      <c r="YD678"/>
      <c r="YE678"/>
      <c r="YF678"/>
      <c r="YG678"/>
      <c r="YH678"/>
      <c r="YI678"/>
      <c r="YJ678"/>
      <c r="YK678"/>
      <c r="YL678"/>
      <c r="YM678"/>
      <c r="YN678"/>
      <c r="YO678"/>
      <c r="YP678"/>
      <c r="YQ678"/>
      <c r="YR678"/>
      <c r="YS678"/>
      <c r="YT678"/>
      <c r="YU678"/>
      <c r="YV678"/>
      <c r="YW678"/>
      <c r="YX678"/>
      <c r="YY678"/>
      <c r="YZ678"/>
      <c r="ZA678"/>
      <c r="ZB678"/>
      <c r="ZC678"/>
      <c r="ZD678"/>
      <c r="ZE678"/>
      <c r="ZF678"/>
      <c r="ZG678"/>
      <c r="ZH678"/>
      <c r="ZI678"/>
      <c r="ZJ678"/>
      <c r="ZK678"/>
      <c r="ZL678"/>
      <c r="ZM678"/>
      <c r="ZN678"/>
      <c r="ZO678"/>
      <c r="ZP678"/>
      <c r="ZQ678"/>
      <c r="ZR678"/>
      <c r="ZS678"/>
      <c r="ZT678"/>
      <c r="ZU678"/>
      <c r="ZV678"/>
      <c r="ZW678"/>
      <c r="ZX678"/>
      <c r="ZY678"/>
      <c r="ZZ678"/>
      <c r="AAA678"/>
      <c r="AAB678"/>
      <c r="AAC678"/>
      <c r="AAD678"/>
      <c r="AAE678"/>
      <c r="AAF678"/>
      <c r="AAG678"/>
      <c r="AAH678"/>
      <c r="AAI678"/>
      <c r="AAJ678"/>
      <c r="AAK678"/>
      <c r="AAL678"/>
      <c r="AAM678"/>
      <c r="AAN678"/>
      <c r="AAO678"/>
      <c r="AAP678"/>
      <c r="AAQ678"/>
      <c r="AAR678"/>
      <c r="AAS678"/>
      <c r="AAT678"/>
      <c r="AAU678"/>
      <c r="AAV678"/>
      <c r="AAW678"/>
      <c r="AAX678"/>
      <c r="AAY678"/>
      <c r="AAZ678"/>
      <c r="ABA678"/>
      <c r="ABB678"/>
      <c r="ABC678"/>
      <c r="ABD678"/>
      <c r="ABE678"/>
      <c r="ABF678"/>
      <c r="ABG678"/>
      <c r="ABH678"/>
      <c r="ABI678"/>
      <c r="ABJ678"/>
      <c r="ABK678"/>
      <c r="ABL678"/>
      <c r="ABM678"/>
      <c r="ABN678"/>
      <c r="ABO678"/>
      <c r="ABP678"/>
      <c r="ABQ678"/>
      <c r="ABR678"/>
      <c r="ABS678"/>
      <c r="ABT678"/>
      <c r="ABU678"/>
      <c r="ABV678"/>
      <c r="ABW678"/>
      <c r="ABX678"/>
      <c r="ABY678"/>
      <c r="ABZ678"/>
      <c r="ACA678"/>
      <c r="ACB678"/>
      <c r="ACC678"/>
      <c r="ACD678"/>
      <c r="ACE678"/>
      <c r="ACF678"/>
      <c r="ACG678"/>
      <c r="ACH678"/>
      <c r="ACI678"/>
      <c r="ACJ678"/>
      <c r="ACK678"/>
      <c r="ACL678"/>
      <c r="ACM678"/>
      <c r="ACN678"/>
      <c r="ACO678"/>
      <c r="ACP678"/>
      <c r="ACQ678"/>
      <c r="ACR678"/>
      <c r="ACS678"/>
      <c r="ACT678"/>
      <c r="ACU678"/>
      <c r="ACV678"/>
      <c r="ACW678"/>
      <c r="ACX678"/>
      <c r="ACY678"/>
      <c r="ACZ678"/>
      <c r="ADA678"/>
      <c r="ADB678"/>
      <c r="ADC678"/>
      <c r="ADD678"/>
      <c r="ADE678"/>
      <c r="ADF678"/>
      <c r="ADG678"/>
      <c r="ADH678"/>
      <c r="ADI678"/>
      <c r="ADJ678"/>
      <c r="ADK678"/>
      <c r="ADL678"/>
      <c r="ADM678"/>
      <c r="ADN678"/>
      <c r="ADO678"/>
      <c r="ADP678"/>
      <c r="ADQ678"/>
      <c r="ADR678"/>
      <c r="ADS678"/>
      <c r="ADT678"/>
      <c r="ADU678"/>
      <c r="ADV678"/>
      <c r="ADW678"/>
      <c r="ADX678"/>
      <c r="ADY678"/>
      <c r="ADZ678"/>
      <c r="AEA678"/>
      <c r="AEB678"/>
      <c r="AEC678"/>
      <c r="AED678"/>
      <c r="AEE678"/>
      <c r="AEF678"/>
      <c r="AEG678"/>
      <c r="AEH678"/>
      <c r="AEI678"/>
      <c r="AEJ678"/>
      <c r="AEK678"/>
      <c r="AEL678"/>
      <c r="AEM678"/>
      <c r="AEN678"/>
      <c r="AEO678"/>
      <c r="AEP678"/>
      <c r="AEQ678"/>
      <c r="AER678"/>
      <c r="AES678"/>
      <c r="AET678"/>
      <c r="AEU678"/>
      <c r="AEV678"/>
      <c r="AEW678"/>
      <c r="AEX678"/>
      <c r="AEY678"/>
      <c r="AEZ678"/>
      <c r="AFA678"/>
      <c r="AFB678"/>
      <c r="AFC678"/>
      <c r="AFD678"/>
      <c r="AFE678"/>
      <c r="AFF678"/>
      <c r="AFG678"/>
      <c r="AFH678"/>
      <c r="AFI678"/>
      <c r="AFJ678"/>
      <c r="AFK678"/>
      <c r="AFL678"/>
      <c r="AFM678"/>
      <c r="AFN678"/>
      <c r="AFO678"/>
      <c r="AFP678"/>
      <c r="AFQ678"/>
      <c r="AFR678"/>
      <c r="AFS678"/>
      <c r="AFT678"/>
      <c r="AFU678"/>
      <c r="AFV678"/>
      <c r="AFW678"/>
      <c r="AFX678"/>
      <c r="AFY678"/>
      <c r="AFZ678"/>
      <c r="AGA678"/>
      <c r="AGB678"/>
      <c r="AGC678"/>
      <c r="AGD678"/>
      <c r="AGE678"/>
      <c r="AGF678"/>
      <c r="AGG678"/>
      <c r="AGH678"/>
      <c r="AGI678"/>
      <c r="AGJ678"/>
      <c r="AGK678"/>
      <c r="AGL678"/>
      <c r="AGM678"/>
      <c r="AGN678"/>
      <c r="AGO678"/>
      <c r="AGP678"/>
      <c r="AGQ678"/>
      <c r="AGR678"/>
      <c r="AGS678"/>
      <c r="AGT678"/>
      <c r="AGU678"/>
      <c r="AGV678"/>
      <c r="AGW678"/>
      <c r="AGX678"/>
      <c r="AGY678"/>
      <c r="AGZ678"/>
      <c r="AHA678"/>
      <c r="AHB678"/>
      <c r="AHC678"/>
      <c r="AHD678"/>
      <c r="AHE678"/>
      <c r="AHF678"/>
      <c r="AHG678"/>
      <c r="AHH678"/>
      <c r="AHI678"/>
      <c r="AHJ678"/>
      <c r="AHK678"/>
      <c r="AHL678"/>
      <c r="AHM678"/>
      <c r="AHN678"/>
      <c r="AHO678"/>
      <c r="AHP678"/>
      <c r="AHQ678"/>
      <c r="AHR678"/>
      <c r="AHS678"/>
      <c r="AHT678"/>
      <c r="AHU678"/>
      <c r="AHV678"/>
      <c r="AHW678"/>
      <c r="AHX678"/>
      <c r="AHY678"/>
      <c r="AHZ678"/>
      <c r="AIA678"/>
      <c r="AIB678"/>
      <c r="AIC678"/>
      <c r="AID678"/>
      <c r="AIE678"/>
      <c r="AIF678"/>
      <c r="AIG678"/>
      <c r="AIH678"/>
      <c r="AII678"/>
      <c r="AIJ678"/>
      <c r="AIK678"/>
      <c r="AIL678"/>
      <c r="AIM678"/>
      <c r="AIN678"/>
      <c r="AIO678"/>
      <c r="AIP678"/>
      <c r="AIQ678"/>
      <c r="AIR678"/>
      <c r="AIS678"/>
      <c r="AIT678"/>
      <c r="AIU678"/>
      <c r="AIV678"/>
      <c r="AIW678"/>
      <c r="AIX678"/>
      <c r="AIY678"/>
      <c r="AIZ678"/>
      <c r="AJA678"/>
      <c r="AJB678"/>
      <c r="AJC678"/>
      <c r="AJD678"/>
      <c r="AJE678"/>
      <c r="AJF678"/>
      <c r="AJG678"/>
      <c r="AJH678"/>
      <c r="AJI678"/>
      <c r="AJJ678"/>
      <c r="AJK678"/>
      <c r="AJL678"/>
      <c r="AJM678"/>
      <c r="AJN678"/>
      <c r="AJO678"/>
      <c r="AJP678"/>
      <c r="AJQ678"/>
      <c r="AJR678"/>
      <c r="AJS678"/>
      <c r="AJT678"/>
      <c r="AJU678"/>
      <c r="AJV678"/>
      <c r="AJW678"/>
      <c r="AJX678"/>
      <c r="AJY678"/>
      <c r="AJZ678"/>
      <c r="AKA678"/>
      <c r="AKB678"/>
      <c r="AKC678"/>
      <c r="AKD678"/>
      <c r="AKE678"/>
      <c r="AKF678"/>
      <c r="AKG678"/>
      <c r="AKH678"/>
      <c r="AKI678"/>
      <c r="AKJ678"/>
      <c r="AKK678"/>
      <c r="AKL678"/>
      <c r="AKM678"/>
      <c r="AKN678"/>
      <c r="AKO678"/>
      <c r="AKP678"/>
      <c r="AKQ678"/>
      <c r="AKR678"/>
      <c r="AKS678"/>
      <c r="AKT678"/>
      <c r="AKU678"/>
      <c r="AKV678"/>
      <c r="AKW678"/>
      <c r="AKX678"/>
      <c r="AKY678"/>
      <c r="AKZ678"/>
      <c r="ALA678"/>
      <c r="ALB678"/>
      <c r="ALC678"/>
      <c r="ALD678"/>
      <c r="ALE678"/>
      <c r="ALF678"/>
      <c r="ALG678"/>
      <c r="ALH678"/>
      <c r="ALI678"/>
      <c r="ALJ678"/>
      <c r="ALK678"/>
      <c r="ALL678"/>
      <c r="ALM678"/>
      <c r="ALN678"/>
      <c r="ALO678"/>
      <c r="ALP678"/>
      <c r="ALQ678"/>
      <c r="ALR678"/>
      <c r="ALS678"/>
      <c r="ALT678"/>
      <c r="ALU678"/>
      <c r="ALV678"/>
      <c r="ALW678"/>
      <c r="ALX678"/>
      <c r="ALY678"/>
      <c r="ALZ678"/>
      <c r="AMA678"/>
      <c r="AMB678"/>
      <c r="AMC678"/>
      <c r="AMD678"/>
      <c r="AME678"/>
      <c r="AMF678"/>
      <c r="AMG678"/>
      <c r="AMH678"/>
      <c r="AMI678"/>
      <c r="AMJ678"/>
    </row>
    <row r="679" spans="1:1024" ht="17.25" customHeight="1">
      <c r="A679" s="9"/>
      <c r="B679" s="8"/>
      <c r="C679" s="8"/>
      <c r="D679" s="6"/>
      <c r="E679" s="7"/>
      <c r="F679" s="5"/>
      <c r="G679" s="5"/>
      <c r="H679" s="5"/>
      <c r="I679" s="5"/>
      <c r="J679" s="5"/>
      <c r="K679" s="5"/>
      <c r="L679" s="5"/>
      <c r="M679" s="5"/>
      <c r="N679" s="5"/>
      <c r="O679" s="5"/>
      <c r="P679" s="5"/>
      <c r="Q679" s="5"/>
      <c r="R679" s="5"/>
      <c r="S679" s="5"/>
      <c r="T679" s="5"/>
      <c r="U679" s="5"/>
      <c r="V679" s="5"/>
      <c r="W679" s="5"/>
      <c r="X679" s="5"/>
      <c r="Y679" s="5"/>
      <c r="Z679" s="5"/>
      <c r="AA679" s="5"/>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c r="NQ679"/>
      <c r="NR679"/>
      <c r="NS679"/>
      <c r="NT679"/>
      <c r="NU679"/>
      <c r="NV679"/>
      <c r="NW679"/>
      <c r="NX679"/>
      <c r="NY679"/>
      <c r="NZ679"/>
      <c r="OA679"/>
      <c r="OB679"/>
      <c r="OC679"/>
      <c r="OD679"/>
      <c r="OE679"/>
      <c r="OF679"/>
      <c r="OG679"/>
      <c r="OH679"/>
      <c r="OI679"/>
      <c r="OJ679"/>
      <c r="OK679"/>
      <c r="OL679"/>
      <c r="OM679"/>
      <c r="ON679"/>
      <c r="OO679"/>
      <c r="OP679"/>
      <c r="OQ679"/>
      <c r="OR679"/>
      <c r="OS679"/>
      <c r="OT679"/>
      <c r="OU679"/>
      <c r="OV679"/>
      <c r="OW679"/>
      <c r="OX679"/>
      <c r="OY679"/>
      <c r="OZ679"/>
      <c r="PA679"/>
      <c r="PB679"/>
      <c r="PC679"/>
      <c r="PD679"/>
      <c r="PE679"/>
      <c r="PF679"/>
      <c r="PG679"/>
      <c r="PH679"/>
      <c r="PI679"/>
      <c r="PJ679"/>
      <c r="PK679"/>
      <c r="PL679"/>
      <c r="PM679"/>
      <c r="PN679"/>
      <c r="PO679"/>
      <c r="PP679"/>
      <c r="PQ679"/>
      <c r="PR679"/>
      <c r="PS679"/>
      <c r="PT679"/>
      <c r="PU679"/>
      <c r="PV679"/>
      <c r="PW679"/>
      <c r="PX679"/>
      <c r="PY679"/>
      <c r="PZ679"/>
      <c r="QA679"/>
      <c r="QB679"/>
      <c r="QC679"/>
      <c r="QD679"/>
      <c r="QE679"/>
      <c r="QF679"/>
      <c r="QG679"/>
      <c r="QH679"/>
      <c r="QI679"/>
      <c r="QJ679"/>
      <c r="QK679"/>
      <c r="QL679"/>
      <c r="QM679"/>
      <c r="QN679"/>
      <c r="QO679"/>
      <c r="QP679"/>
      <c r="QQ679"/>
      <c r="QR679"/>
      <c r="QS679"/>
      <c r="QT679"/>
      <c r="QU679"/>
      <c r="QV679"/>
      <c r="QW679"/>
      <c r="QX679"/>
      <c r="QY679"/>
      <c r="QZ679"/>
      <c r="RA679"/>
      <c r="RB679"/>
      <c r="RC679"/>
      <c r="RD679"/>
      <c r="RE679"/>
      <c r="RF679"/>
      <c r="RG679"/>
      <c r="RH679"/>
      <c r="RI679"/>
      <c r="RJ679"/>
      <c r="RK679"/>
      <c r="RL679"/>
      <c r="RM679"/>
      <c r="RN679"/>
      <c r="RO679"/>
      <c r="RP679"/>
      <c r="RQ679"/>
      <c r="RR679"/>
      <c r="RS679"/>
      <c r="RT679"/>
      <c r="RU679"/>
      <c r="RV679"/>
      <c r="RW679"/>
      <c r="RX679"/>
      <c r="RY679"/>
      <c r="RZ679"/>
      <c r="SA679"/>
      <c r="SB679"/>
      <c r="SC679"/>
      <c r="SD679"/>
      <c r="SE679"/>
      <c r="SF679"/>
      <c r="SG679"/>
      <c r="SH679"/>
      <c r="SI679"/>
      <c r="SJ679"/>
      <c r="SK679"/>
      <c r="SL679"/>
      <c r="SM679"/>
      <c r="SN679"/>
      <c r="SO679"/>
      <c r="SP679"/>
      <c r="SQ679"/>
      <c r="SR679"/>
      <c r="SS679"/>
      <c r="ST679"/>
      <c r="SU679"/>
      <c r="SV679"/>
      <c r="SW679"/>
      <c r="SX679"/>
      <c r="SY679"/>
      <c r="SZ679"/>
      <c r="TA679"/>
      <c r="TB679"/>
      <c r="TC679"/>
      <c r="TD679"/>
      <c r="TE679"/>
      <c r="TF679"/>
      <c r="TG679"/>
      <c r="TH679"/>
      <c r="TI679"/>
      <c r="TJ679"/>
      <c r="TK679"/>
      <c r="TL679"/>
      <c r="TM679"/>
      <c r="TN679"/>
      <c r="TO679"/>
      <c r="TP679"/>
      <c r="TQ679"/>
      <c r="TR679"/>
      <c r="TS679"/>
      <c r="TT679"/>
      <c r="TU679"/>
      <c r="TV679"/>
      <c r="TW679"/>
      <c r="TX679"/>
      <c r="TY679"/>
      <c r="TZ679"/>
      <c r="UA679"/>
      <c r="UB679"/>
      <c r="UC679"/>
      <c r="UD679"/>
      <c r="UE679"/>
      <c r="UF679"/>
      <c r="UG679"/>
      <c r="UH679"/>
      <c r="UI679"/>
      <c r="UJ679"/>
      <c r="UK679"/>
      <c r="UL679"/>
      <c r="UM679"/>
      <c r="UN679"/>
      <c r="UO679"/>
      <c r="UP679"/>
      <c r="UQ679"/>
      <c r="UR679"/>
      <c r="US679"/>
      <c r="UT679"/>
      <c r="UU679"/>
      <c r="UV679"/>
      <c r="UW679"/>
      <c r="UX679"/>
      <c r="UY679"/>
      <c r="UZ679"/>
      <c r="VA679"/>
      <c r="VB679"/>
      <c r="VC679"/>
      <c r="VD679"/>
      <c r="VE679"/>
      <c r="VF679"/>
      <c r="VG679"/>
      <c r="VH679"/>
      <c r="VI679"/>
      <c r="VJ679"/>
      <c r="VK679"/>
      <c r="VL679"/>
      <c r="VM679"/>
      <c r="VN679"/>
      <c r="VO679"/>
      <c r="VP679"/>
      <c r="VQ679"/>
      <c r="VR679"/>
      <c r="VS679"/>
      <c r="VT679"/>
      <c r="VU679"/>
      <c r="VV679"/>
      <c r="VW679"/>
      <c r="VX679"/>
      <c r="VY679"/>
      <c r="VZ679"/>
      <c r="WA679"/>
      <c r="WB679"/>
      <c r="WC679"/>
      <c r="WD679"/>
      <c r="WE679"/>
      <c r="WF679"/>
      <c r="WG679"/>
      <c r="WH679"/>
      <c r="WI679"/>
      <c r="WJ679"/>
      <c r="WK679"/>
      <c r="WL679"/>
      <c r="WM679"/>
      <c r="WN679"/>
      <c r="WO679"/>
      <c r="WP679"/>
      <c r="WQ679"/>
      <c r="WR679"/>
      <c r="WS679"/>
      <c r="WT679"/>
      <c r="WU679"/>
      <c r="WV679"/>
      <c r="WW679"/>
      <c r="WX679"/>
      <c r="WY679"/>
      <c r="WZ679"/>
      <c r="XA679"/>
      <c r="XB679"/>
      <c r="XC679"/>
      <c r="XD679"/>
      <c r="XE679"/>
      <c r="XF679"/>
      <c r="XG679"/>
      <c r="XH679"/>
      <c r="XI679"/>
      <c r="XJ679"/>
      <c r="XK679"/>
      <c r="XL679"/>
      <c r="XM679"/>
      <c r="XN679"/>
      <c r="XO679"/>
      <c r="XP679"/>
      <c r="XQ679"/>
      <c r="XR679"/>
      <c r="XS679"/>
      <c r="XT679"/>
      <c r="XU679"/>
      <c r="XV679"/>
      <c r="XW679"/>
      <c r="XX679"/>
      <c r="XY679"/>
      <c r="XZ679"/>
      <c r="YA679"/>
      <c r="YB679"/>
      <c r="YC679"/>
      <c r="YD679"/>
      <c r="YE679"/>
      <c r="YF679"/>
      <c r="YG679"/>
      <c r="YH679"/>
      <c r="YI679"/>
      <c r="YJ679"/>
      <c r="YK679"/>
      <c r="YL679"/>
      <c r="YM679"/>
      <c r="YN679"/>
      <c r="YO679"/>
      <c r="YP679"/>
      <c r="YQ679"/>
      <c r="YR679"/>
      <c r="YS679"/>
      <c r="YT679"/>
      <c r="YU679"/>
      <c r="YV679"/>
      <c r="YW679"/>
      <c r="YX679"/>
      <c r="YY679"/>
      <c r="YZ679"/>
      <c r="ZA679"/>
      <c r="ZB679"/>
      <c r="ZC679"/>
      <c r="ZD679"/>
      <c r="ZE679"/>
      <c r="ZF679"/>
      <c r="ZG679"/>
      <c r="ZH679"/>
      <c r="ZI679"/>
      <c r="ZJ679"/>
      <c r="ZK679"/>
      <c r="ZL679"/>
      <c r="ZM679"/>
      <c r="ZN679"/>
      <c r="ZO679"/>
      <c r="ZP679"/>
      <c r="ZQ679"/>
      <c r="ZR679"/>
      <c r="ZS679"/>
      <c r="ZT679"/>
      <c r="ZU679"/>
      <c r="ZV679"/>
      <c r="ZW679"/>
      <c r="ZX679"/>
      <c r="ZY679"/>
      <c r="ZZ679"/>
      <c r="AAA679"/>
      <c r="AAB679"/>
      <c r="AAC679"/>
      <c r="AAD679"/>
      <c r="AAE679"/>
      <c r="AAF679"/>
      <c r="AAG679"/>
      <c r="AAH679"/>
      <c r="AAI679"/>
      <c r="AAJ679"/>
      <c r="AAK679"/>
      <c r="AAL679"/>
      <c r="AAM679"/>
      <c r="AAN679"/>
      <c r="AAO679"/>
      <c r="AAP679"/>
      <c r="AAQ679"/>
      <c r="AAR679"/>
      <c r="AAS679"/>
      <c r="AAT679"/>
      <c r="AAU679"/>
      <c r="AAV679"/>
      <c r="AAW679"/>
      <c r="AAX679"/>
      <c r="AAY679"/>
      <c r="AAZ679"/>
      <c r="ABA679"/>
      <c r="ABB679"/>
      <c r="ABC679"/>
      <c r="ABD679"/>
      <c r="ABE679"/>
      <c r="ABF679"/>
      <c r="ABG679"/>
      <c r="ABH679"/>
      <c r="ABI679"/>
      <c r="ABJ679"/>
      <c r="ABK679"/>
      <c r="ABL679"/>
      <c r="ABM679"/>
      <c r="ABN679"/>
      <c r="ABO679"/>
      <c r="ABP679"/>
      <c r="ABQ679"/>
      <c r="ABR679"/>
      <c r="ABS679"/>
      <c r="ABT679"/>
      <c r="ABU679"/>
      <c r="ABV679"/>
      <c r="ABW679"/>
      <c r="ABX679"/>
      <c r="ABY679"/>
      <c r="ABZ679"/>
      <c r="ACA679"/>
      <c r="ACB679"/>
      <c r="ACC679"/>
      <c r="ACD679"/>
      <c r="ACE679"/>
      <c r="ACF679"/>
      <c r="ACG679"/>
      <c r="ACH679"/>
      <c r="ACI679"/>
      <c r="ACJ679"/>
      <c r="ACK679"/>
      <c r="ACL679"/>
      <c r="ACM679"/>
      <c r="ACN679"/>
      <c r="ACO679"/>
      <c r="ACP679"/>
      <c r="ACQ679"/>
      <c r="ACR679"/>
      <c r="ACS679"/>
      <c r="ACT679"/>
      <c r="ACU679"/>
      <c r="ACV679"/>
      <c r="ACW679"/>
      <c r="ACX679"/>
      <c r="ACY679"/>
      <c r="ACZ679"/>
      <c r="ADA679"/>
      <c r="ADB679"/>
      <c r="ADC679"/>
      <c r="ADD679"/>
      <c r="ADE679"/>
      <c r="ADF679"/>
      <c r="ADG679"/>
      <c r="ADH679"/>
      <c r="ADI679"/>
      <c r="ADJ679"/>
      <c r="ADK679"/>
      <c r="ADL679"/>
      <c r="ADM679"/>
      <c r="ADN679"/>
      <c r="ADO679"/>
      <c r="ADP679"/>
      <c r="ADQ679"/>
      <c r="ADR679"/>
      <c r="ADS679"/>
      <c r="ADT679"/>
      <c r="ADU679"/>
      <c r="ADV679"/>
      <c r="ADW679"/>
      <c r="ADX679"/>
      <c r="ADY679"/>
      <c r="ADZ679"/>
      <c r="AEA679"/>
      <c r="AEB679"/>
      <c r="AEC679"/>
      <c r="AED679"/>
      <c r="AEE679"/>
      <c r="AEF679"/>
      <c r="AEG679"/>
      <c r="AEH679"/>
      <c r="AEI679"/>
      <c r="AEJ679"/>
      <c r="AEK679"/>
      <c r="AEL679"/>
      <c r="AEM679"/>
      <c r="AEN679"/>
      <c r="AEO679"/>
      <c r="AEP679"/>
      <c r="AEQ679"/>
      <c r="AER679"/>
      <c r="AES679"/>
      <c r="AET679"/>
      <c r="AEU679"/>
      <c r="AEV679"/>
      <c r="AEW679"/>
      <c r="AEX679"/>
      <c r="AEY679"/>
      <c r="AEZ679"/>
      <c r="AFA679"/>
      <c r="AFB679"/>
      <c r="AFC679"/>
      <c r="AFD679"/>
      <c r="AFE679"/>
      <c r="AFF679"/>
      <c r="AFG679"/>
      <c r="AFH679"/>
      <c r="AFI679"/>
      <c r="AFJ679"/>
      <c r="AFK679"/>
      <c r="AFL679"/>
      <c r="AFM679"/>
      <c r="AFN679"/>
      <c r="AFO679"/>
      <c r="AFP679"/>
      <c r="AFQ679"/>
      <c r="AFR679"/>
      <c r="AFS679"/>
      <c r="AFT679"/>
      <c r="AFU679"/>
      <c r="AFV679"/>
      <c r="AFW679"/>
      <c r="AFX679"/>
      <c r="AFY679"/>
      <c r="AFZ679"/>
      <c r="AGA679"/>
      <c r="AGB679"/>
      <c r="AGC679"/>
      <c r="AGD679"/>
      <c r="AGE679"/>
      <c r="AGF679"/>
      <c r="AGG679"/>
      <c r="AGH679"/>
      <c r="AGI679"/>
      <c r="AGJ679"/>
      <c r="AGK679"/>
      <c r="AGL679"/>
      <c r="AGM679"/>
      <c r="AGN679"/>
      <c r="AGO679"/>
      <c r="AGP679"/>
      <c r="AGQ679"/>
      <c r="AGR679"/>
      <c r="AGS679"/>
      <c r="AGT679"/>
      <c r="AGU679"/>
      <c r="AGV679"/>
      <c r="AGW679"/>
      <c r="AGX679"/>
      <c r="AGY679"/>
      <c r="AGZ679"/>
      <c r="AHA679"/>
      <c r="AHB679"/>
      <c r="AHC679"/>
      <c r="AHD679"/>
      <c r="AHE679"/>
      <c r="AHF679"/>
      <c r="AHG679"/>
      <c r="AHH679"/>
      <c r="AHI679"/>
      <c r="AHJ679"/>
      <c r="AHK679"/>
      <c r="AHL679"/>
      <c r="AHM679"/>
      <c r="AHN679"/>
      <c r="AHO679"/>
      <c r="AHP679"/>
      <c r="AHQ679"/>
      <c r="AHR679"/>
      <c r="AHS679"/>
      <c r="AHT679"/>
      <c r="AHU679"/>
      <c r="AHV679"/>
      <c r="AHW679"/>
      <c r="AHX679"/>
      <c r="AHY679"/>
      <c r="AHZ679"/>
      <c r="AIA679"/>
      <c r="AIB679"/>
      <c r="AIC679"/>
      <c r="AID679"/>
      <c r="AIE679"/>
      <c r="AIF679"/>
      <c r="AIG679"/>
      <c r="AIH679"/>
      <c r="AII679"/>
      <c r="AIJ679"/>
      <c r="AIK679"/>
      <c r="AIL679"/>
      <c r="AIM679"/>
      <c r="AIN679"/>
      <c r="AIO679"/>
      <c r="AIP679"/>
      <c r="AIQ679"/>
      <c r="AIR679"/>
      <c r="AIS679"/>
      <c r="AIT679"/>
      <c r="AIU679"/>
      <c r="AIV679"/>
      <c r="AIW679"/>
      <c r="AIX679"/>
      <c r="AIY679"/>
      <c r="AIZ679"/>
      <c r="AJA679"/>
      <c r="AJB679"/>
      <c r="AJC679"/>
      <c r="AJD679"/>
      <c r="AJE679"/>
      <c r="AJF679"/>
      <c r="AJG679"/>
      <c r="AJH679"/>
      <c r="AJI679"/>
      <c r="AJJ679"/>
      <c r="AJK679"/>
      <c r="AJL679"/>
      <c r="AJM679"/>
      <c r="AJN679"/>
      <c r="AJO679"/>
      <c r="AJP679"/>
      <c r="AJQ679"/>
      <c r="AJR679"/>
      <c r="AJS679"/>
      <c r="AJT679"/>
      <c r="AJU679"/>
      <c r="AJV679"/>
      <c r="AJW679"/>
      <c r="AJX679"/>
      <c r="AJY679"/>
      <c r="AJZ679"/>
      <c r="AKA679"/>
      <c r="AKB679"/>
      <c r="AKC679"/>
      <c r="AKD679"/>
      <c r="AKE679"/>
      <c r="AKF679"/>
      <c r="AKG679"/>
      <c r="AKH679"/>
      <c r="AKI679"/>
      <c r="AKJ679"/>
      <c r="AKK679"/>
      <c r="AKL679"/>
      <c r="AKM679"/>
      <c r="AKN679"/>
      <c r="AKO679"/>
      <c r="AKP679"/>
      <c r="AKQ679"/>
      <c r="AKR679"/>
      <c r="AKS679"/>
      <c r="AKT679"/>
      <c r="AKU679"/>
      <c r="AKV679"/>
      <c r="AKW679"/>
      <c r="AKX679"/>
      <c r="AKY679"/>
      <c r="AKZ679"/>
      <c r="ALA679"/>
      <c r="ALB679"/>
      <c r="ALC679"/>
      <c r="ALD679"/>
      <c r="ALE679"/>
      <c r="ALF679"/>
      <c r="ALG679"/>
      <c r="ALH679"/>
      <c r="ALI679"/>
      <c r="ALJ679"/>
      <c r="ALK679"/>
      <c r="ALL679"/>
      <c r="ALM679"/>
      <c r="ALN679"/>
      <c r="ALO679"/>
      <c r="ALP679"/>
      <c r="ALQ679"/>
      <c r="ALR679"/>
      <c r="ALS679"/>
      <c r="ALT679"/>
      <c r="ALU679"/>
      <c r="ALV679"/>
      <c r="ALW679"/>
      <c r="ALX679"/>
      <c r="ALY679"/>
      <c r="ALZ679"/>
      <c r="AMA679"/>
      <c r="AMB679"/>
      <c r="AMC679"/>
      <c r="AMD679"/>
      <c r="AME679"/>
      <c r="AMF679"/>
      <c r="AMG679"/>
      <c r="AMH679"/>
      <c r="AMI679"/>
      <c r="AMJ679"/>
    </row>
    <row r="680" spans="1:1024" ht="17.25" customHeight="1">
      <c r="A680" s="9"/>
      <c r="B680" s="8"/>
      <c r="C680" s="8"/>
      <c r="D680" s="6"/>
      <c r="E680" s="7"/>
      <c r="F680" s="5"/>
      <c r="G680" s="5"/>
      <c r="H680" s="5"/>
      <c r="I680" s="5"/>
      <c r="J680" s="5"/>
      <c r="K680" s="5"/>
      <c r="L680" s="5"/>
      <c r="M680" s="5"/>
      <c r="N680" s="5"/>
      <c r="O680" s="5"/>
      <c r="P680" s="5"/>
      <c r="Q680" s="5"/>
      <c r="R680" s="5"/>
      <c r="S680" s="5"/>
      <c r="T680" s="5"/>
      <c r="U680" s="5"/>
      <c r="V680" s="5"/>
      <c r="W680" s="5"/>
      <c r="X680" s="5"/>
      <c r="Y680" s="5"/>
      <c r="Z680" s="5"/>
      <c r="AA680" s="5"/>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c r="NQ680"/>
      <c r="NR680"/>
      <c r="NS680"/>
      <c r="NT680"/>
      <c r="NU680"/>
      <c r="NV680"/>
      <c r="NW680"/>
      <c r="NX680"/>
      <c r="NY680"/>
      <c r="NZ680"/>
      <c r="OA680"/>
      <c r="OB680"/>
      <c r="OC680"/>
      <c r="OD680"/>
      <c r="OE680"/>
      <c r="OF680"/>
      <c r="OG680"/>
      <c r="OH680"/>
      <c r="OI680"/>
      <c r="OJ680"/>
      <c r="OK680"/>
      <c r="OL680"/>
      <c r="OM680"/>
      <c r="ON680"/>
      <c r="OO680"/>
      <c r="OP680"/>
      <c r="OQ680"/>
      <c r="OR680"/>
      <c r="OS680"/>
      <c r="OT680"/>
      <c r="OU680"/>
      <c r="OV680"/>
      <c r="OW680"/>
      <c r="OX680"/>
      <c r="OY680"/>
      <c r="OZ680"/>
      <c r="PA680"/>
      <c r="PB680"/>
      <c r="PC680"/>
      <c r="PD680"/>
      <c r="PE680"/>
      <c r="PF680"/>
      <c r="PG680"/>
      <c r="PH680"/>
      <c r="PI680"/>
      <c r="PJ680"/>
      <c r="PK680"/>
      <c r="PL680"/>
      <c r="PM680"/>
      <c r="PN680"/>
      <c r="PO680"/>
      <c r="PP680"/>
      <c r="PQ680"/>
      <c r="PR680"/>
      <c r="PS680"/>
      <c r="PT680"/>
      <c r="PU680"/>
      <c r="PV680"/>
      <c r="PW680"/>
      <c r="PX680"/>
      <c r="PY680"/>
      <c r="PZ680"/>
      <c r="QA680"/>
      <c r="QB680"/>
      <c r="QC680"/>
      <c r="QD680"/>
      <c r="QE680"/>
      <c r="QF680"/>
      <c r="QG680"/>
      <c r="QH680"/>
      <c r="QI680"/>
      <c r="QJ680"/>
      <c r="QK680"/>
      <c r="QL680"/>
      <c r="QM680"/>
      <c r="QN680"/>
      <c r="QO680"/>
      <c r="QP680"/>
      <c r="QQ680"/>
      <c r="QR680"/>
      <c r="QS680"/>
      <c r="QT680"/>
      <c r="QU680"/>
      <c r="QV680"/>
      <c r="QW680"/>
      <c r="QX680"/>
      <c r="QY680"/>
      <c r="QZ680"/>
      <c r="RA680"/>
      <c r="RB680"/>
      <c r="RC680"/>
      <c r="RD680"/>
      <c r="RE680"/>
      <c r="RF680"/>
      <c r="RG680"/>
      <c r="RH680"/>
      <c r="RI680"/>
      <c r="RJ680"/>
      <c r="RK680"/>
      <c r="RL680"/>
      <c r="RM680"/>
      <c r="RN680"/>
      <c r="RO680"/>
      <c r="RP680"/>
      <c r="RQ680"/>
      <c r="RR680"/>
      <c r="RS680"/>
      <c r="RT680"/>
      <c r="RU680"/>
      <c r="RV680"/>
      <c r="RW680"/>
      <c r="RX680"/>
      <c r="RY680"/>
      <c r="RZ680"/>
      <c r="SA680"/>
      <c r="SB680"/>
      <c r="SC680"/>
      <c r="SD680"/>
      <c r="SE680"/>
      <c r="SF680"/>
      <c r="SG680"/>
      <c r="SH680"/>
      <c r="SI680"/>
      <c r="SJ680"/>
      <c r="SK680"/>
      <c r="SL680"/>
      <c r="SM680"/>
      <c r="SN680"/>
      <c r="SO680"/>
      <c r="SP680"/>
      <c r="SQ680"/>
      <c r="SR680"/>
      <c r="SS680"/>
      <c r="ST680"/>
      <c r="SU680"/>
      <c r="SV680"/>
      <c r="SW680"/>
      <c r="SX680"/>
      <c r="SY680"/>
      <c r="SZ680"/>
      <c r="TA680"/>
      <c r="TB680"/>
      <c r="TC680"/>
      <c r="TD680"/>
      <c r="TE680"/>
      <c r="TF680"/>
      <c r="TG680"/>
      <c r="TH680"/>
      <c r="TI680"/>
      <c r="TJ680"/>
      <c r="TK680"/>
      <c r="TL680"/>
      <c r="TM680"/>
      <c r="TN680"/>
      <c r="TO680"/>
      <c r="TP680"/>
      <c r="TQ680"/>
      <c r="TR680"/>
      <c r="TS680"/>
      <c r="TT680"/>
      <c r="TU680"/>
      <c r="TV680"/>
      <c r="TW680"/>
      <c r="TX680"/>
      <c r="TY680"/>
      <c r="TZ680"/>
      <c r="UA680"/>
      <c r="UB680"/>
      <c r="UC680"/>
      <c r="UD680"/>
      <c r="UE680"/>
      <c r="UF680"/>
      <c r="UG680"/>
      <c r="UH680"/>
      <c r="UI680"/>
      <c r="UJ680"/>
      <c r="UK680"/>
      <c r="UL680"/>
      <c r="UM680"/>
      <c r="UN680"/>
      <c r="UO680"/>
      <c r="UP680"/>
      <c r="UQ680"/>
      <c r="UR680"/>
      <c r="US680"/>
      <c r="UT680"/>
      <c r="UU680"/>
      <c r="UV680"/>
      <c r="UW680"/>
      <c r="UX680"/>
      <c r="UY680"/>
      <c r="UZ680"/>
      <c r="VA680"/>
      <c r="VB680"/>
      <c r="VC680"/>
      <c r="VD680"/>
      <c r="VE680"/>
      <c r="VF680"/>
      <c r="VG680"/>
      <c r="VH680"/>
      <c r="VI680"/>
      <c r="VJ680"/>
      <c r="VK680"/>
      <c r="VL680"/>
      <c r="VM680"/>
      <c r="VN680"/>
      <c r="VO680"/>
      <c r="VP680"/>
      <c r="VQ680"/>
      <c r="VR680"/>
      <c r="VS680"/>
      <c r="VT680"/>
      <c r="VU680"/>
      <c r="VV680"/>
      <c r="VW680"/>
      <c r="VX680"/>
      <c r="VY680"/>
      <c r="VZ680"/>
      <c r="WA680"/>
      <c r="WB680"/>
      <c r="WC680"/>
      <c r="WD680"/>
      <c r="WE680"/>
      <c r="WF680"/>
      <c r="WG680"/>
      <c r="WH680"/>
      <c r="WI680"/>
      <c r="WJ680"/>
      <c r="WK680"/>
      <c r="WL680"/>
      <c r="WM680"/>
      <c r="WN680"/>
      <c r="WO680"/>
      <c r="WP680"/>
      <c r="WQ680"/>
      <c r="WR680"/>
      <c r="WS680"/>
      <c r="WT680"/>
      <c r="WU680"/>
      <c r="WV680"/>
      <c r="WW680"/>
      <c r="WX680"/>
      <c r="WY680"/>
      <c r="WZ680"/>
      <c r="XA680"/>
      <c r="XB680"/>
      <c r="XC680"/>
      <c r="XD680"/>
      <c r="XE680"/>
      <c r="XF680"/>
      <c r="XG680"/>
      <c r="XH680"/>
      <c r="XI680"/>
      <c r="XJ680"/>
      <c r="XK680"/>
      <c r="XL680"/>
      <c r="XM680"/>
      <c r="XN680"/>
      <c r="XO680"/>
      <c r="XP680"/>
      <c r="XQ680"/>
      <c r="XR680"/>
      <c r="XS680"/>
      <c r="XT680"/>
      <c r="XU680"/>
      <c r="XV680"/>
      <c r="XW680"/>
      <c r="XX680"/>
      <c r="XY680"/>
      <c r="XZ680"/>
      <c r="YA680"/>
      <c r="YB680"/>
      <c r="YC680"/>
      <c r="YD680"/>
      <c r="YE680"/>
      <c r="YF680"/>
      <c r="YG680"/>
      <c r="YH680"/>
      <c r="YI680"/>
      <c r="YJ680"/>
      <c r="YK680"/>
      <c r="YL680"/>
      <c r="YM680"/>
      <c r="YN680"/>
      <c r="YO680"/>
      <c r="YP680"/>
      <c r="YQ680"/>
      <c r="YR680"/>
      <c r="YS680"/>
      <c r="YT680"/>
      <c r="YU680"/>
      <c r="YV680"/>
      <c r="YW680"/>
      <c r="YX680"/>
      <c r="YY680"/>
      <c r="YZ680"/>
      <c r="ZA680"/>
      <c r="ZB680"/>
      <c r="ZC680"/>
      <c r="ZD680"/>
      <c r="ZE680"/>
      <c r="ZF680"/>
      <c r="ZG680"/>
      <c r="ZH680"/>
      <c r="ZI680"/>
      <c r="ZJ680"/>
      <c r="ZK680"/>
      <c r="ZL680"/>
      <c r="ZM680"/>
      <c r="ZN680"/>
      <c r="ZO680"/>
      <c r="ZP680"/>
      <c r="ZQ680"/>
      <c r="ZR680"/>
      <c r="ZS680"/>
      <c r="ZT680"/>
      <c r="ZU680"/>
      <c r="ZV680"/>
      <c r="ZW680"/>
      <c r="ZX680"/>
      <c r="ZY680"/>
      <c r="ZZ680"/>
      <c r="AAA680"/>
      <c r="AAB680"/>
      <c r="AAC680"/>
      <c r="AAD680"/>
      <c r="AAE680"/>
      <c r="AAF680"/>
      <c r="AAG680"/>
      <c r="AAH680"/>
      <c r="AAI680"/>
      <c r="AAJ680"/>
      <c r="AAK680"/>
      <c r="AAL680"/>
      <c r="AAM680"/>
      <c r="AAN680"/>
      <c r="AAO680"/>
      <c r="AAP680"/>
      <c r="AAQ680"/>
      <c r="AAR680"/>
      <c r="AAS680"/>
      <c r="AAT680"/>
      <c r="AAU680"/>
      <c r="AAV680"/>
      <c r="AAW680"/>
      <c r="AAX680"/>
      <c r="AAY680"/>
      <c r="AAZ680"/>
      <c r="ABA680"/>
      <c r="ABB680"/>
      <c r="ABC680"/>
      <c r="ABD680"/>
      <c r="ABE680"/>
      <c r="ABF680"/>
      <c r="ABG680"/>
      <c r="ABH680"/>
      <c r="ABI680"/>
      <c r="ABJ680"/>
      <c r="ABK680"/>
      <c r="ABL680"/>
      <c r="ABM680"/>
      <c r="ABN680"/>
      <c r="ABO680"/>
      <c r="ABP680"/>
      <c r="ABQ680"/>
      <c r="ABR680"/>
      <c r="ABS680"/>
      <c r="ABT680"/>
      <c r="ABU680"/>
      <c r="ABV680"/>
      <c r="ABW680"/>
      <c r="ABX680"/>
      <c r="ABY680"/>
      <c r="ABZ680"/>
      <c r="ACA680"/>
      <c r="ACB680"/>
      <c r="ACC680"/>
      <c r="ACD680"/>
      <c r="ACE680"/>
      <c r="ACF680"/>
      <c r="ACG680"/>
      <c r="ACH680"/>
      <c r="ACI680"/>
      <c r="ACJ680"/>
      <c r="ACK680"/>
      <c r="ACL680"/>
      <c r="ACM680"/>
      <c r="ACN680"/>
      <c r="ACO680"/>
      <c r="ACP680"/>
      <c r="ACQ680"/>
      <c r="ACR680"/>
      <c r="ACS680"/>
      <c r="ACT680"/>
      <c r="ACU680"/>
      <c r="ACV680"/>
      <c r="ACW680"/>
      <c r="ACX680"/>
      <c r="ACY680"/>
      <c r="ACZ680"/>
      <c r="ADA680"/>
      <c r="ADB680"/>
      <c r="ADC680"/>
      <c r="ADD680"/>
      <c r="ADE680"/>
      <c r="ADF680"/>
      <c r="ADG680"/>
      <c r="ADH680"/>
      <c r="ADI680"/>
      <c r="ADJ680"/>
      <c r="ADK680"/>
      <c r="ADL680"/>
      <c r="ADM680"/>
      <c r="ADN680"/>
      <c r="ADO680"/>
      <c r="ADP680"/>
      <c r="ADQ680"/>
      <c r="ADR680"/>
      <c r="ADS680"/>
      <c r="ADT680"/>
      <c r="ADU680"/>
      <c r="ADV680"/>
      <c r="ADW680"/>
      <c r="ADX680"/>
      <c r="ADY680"/>
      <c r="ADZ680"/>
      <c r="AEA680"/>
      <c r="AEB680"/>
      <c r="AEC680"/>
      <c r="AED680"/>
      <c r="AEE680"/>
      <c r="AEF680"/>
      <c r="AEG680"/>
      <c r="AEH680"/>
      <c r="AEI680"/>
      <c r="AEJ680"/>
      <c r="AEK680"/>
      <c r="AEL680"/>
      <c r="AEM680"/>
      <c r="AEN680"/>
      <c r="AEO680"/>
      <c r="AEP680"/>
      <c r="AEQ680"/>
      <c r="AER680"/>
      <c r="AES680"/>
      <c r="AET680"/>
      <c r="AEU680"/>
      <c r="AEV680"/>
      <c r="AEW680"/>
      <c r="AEX680"/>
      <c r="AEY680"/>
      <c r="AEZ680"/>
      <c r="AFA680"/>
      <c r="AFB680"/>
      <c r="AFC680"/>
      <c r="AFD680"/>
      <c r="AFE680"/>
      <c r="AFF680"/>
      <c r="AFG680"/>
      <c r="AFH680"/>
      <c r="AFI680"/>
      <c r="AFJ680"/>
      <c r="AFK680"/>
      <c r="AFL680"/>
      <c r="AFM680"/>
      <c r="AFN680"/>
      <c r="AFO680"/>
      <c r="AFP680"/>
      <c r="AFQ680"/>
      <c r="AFR680"/>
      <c r="AFS680"/>
      <c r="AFT680"/>
      <c r="AFU680"/>
      <c r="AFV680"/>
      <c r="AFW680"/>
      <c r="AFX680"/>
      <c r="AFY680"/>
      <c r="AFZ680"/>
      <c r="AGA680"/>
      <c r="AGB680"/>
      <c r="AGC680"/>
      <c r="AGD680"/>
      <c r="AGE680"/>
      <c r="AGF680"/>
      <c r="AGG680"/>
      <c r="AGH680"/>
      <c r="AGI680"/>
      <c r="AGJ680"/>
      <c r="AGK680"/>
      <c r="AGL680"/>
      <c r="AGM680"/>
      <c r="AGN680"/>
      <c r="AGO680"/>
      <c r="AGP680"/>
      <c r="AGQ680"/>
      <c r="AGR680"/>
      <c r="AGS680"/>
      <c r="AGT680"/>
      <c r="AGU680"/>
      <c r="AGV680"/>
      <c r="AGW680"/>
      <c r="AGX680"/>
      <c r="AGY680"/>
      <c r="AGZ680"/>
      <c r="AHA680"/>
      <c r="AHB680"/>
      <c r="AHC680"/>
      <c r="AHD680"/>
      <c r="AHE680"/>
      <c r="AHF680"/>
      <c r="AHG680"/>
      <c r="AHH680"/>
      <c r="AHI680"/>
      <c r="AHJ680"/>
      <c r="AHK680"/>
      <c r="AHL680"/>
      <c r="AHM680"/>
      <c r="AHN680"/>
      <c r="AHO680"/>
      <c r="AHP680"/>
      <c r="AHQ680"/>
      <c r="AHR680"/>
      <c r="AHS680"/>
      <c r="AHT680"/>
      <c r="AHU680"/>
      <c r="AHV680"/>
      <c r="AHW680"/>
      <c r="AHX680"/>
      <c r="AHY680"/>
      <c r="AHZ680"/>
      <c r="AIA680"/>
      <c r="AIB680"/>
      <c r="AIC680"/>
      <c r="AID680"/>
      <c r="AIE680"/>
      <c r="AIF680"/>
      <c r="AIG680"/>
      <c r="AIH680"/>
      <c r="AII680"/>
      <c r="AIJ680"/>
      <c r="AIK680"/>
      <c r="AIL680"/>
      <c r="AIM680"/>
      <c r="AIN680"/>
      <c r="AIO680"/>
      <c r="AIP680"/>
      <c r="AIQ680"/>
      <c r="AIR680"/>
      <c r="AIS680"/>
      <c r="AIT680"/>
      <c r="AIU680"/>
      <c r="AIV680"/>
      <c r="AIW680"/>
      <c r="AIX680"/>
      <c r="AIY680"/>
      <c r="AIZ680"/>
      <c r="AJA680"/>
      <c r="AJB680"/>
      <c r="AJC680"/>
      <c r="AJD680"/>
      <c r="AJE680"/>
      <c r="AJF680"/>
      <c r="AJG680"/>
      <c r="AJH680"/>
      <c r="AJI680"/>
      <c r="AJJ680"/>
      <c r="AJK680"/>
      <c r="AJL680"/>
      <c r="AJM680"/>
      <c r="AJN680"/>
      <c r="AJO680"/>
      <c r="AJP680"/>
      <c r="AJQ680"/>
      <c r="AJR680"/>
      <c r="AJS680"/>
      <c r="AJT680"/>
      <c r="AJU680"/>
      <c r="AJV680"/>
      <c r="AJW680"/>
      <c r="AJX680"/>
      <c r="AJY680"/>
      <c r="AJZ680"/>
      <c r="AKA680"/>
      <c r="AKB680"/>
      <c r="AKC680"/>
      <c r="AKD680"/>
      <c r="AKE680"/>
      <c r="AKF680"/>
      <c r="AKG680"/>
      <c r="AKH680"/>
      <c r="AKI680"/>
      <c r="AKJ680"/>
      <c r="AKK680"/>
      <c r="AKL680"/>
      <c r="AKM680"/>
      <c r="AKN680"/>
      <c r="AKO680"/>
      <c r="AKP680"/>
      <c r="AKQ680"/>
      <c r="AKR680"/>
      <c r="AKS680"/>
      <c r="AKT680"/>
      <c r="AKU680"/>
      <c r="AKV680"/>
      <c r="AKW680"/>
      <c r="AKX680"/>
      <c r="AKY680"/>
      <c r="AKZ680"/>
      <c r="ALA680"/>
      <c r="ALB680"/>
      <c r="ALC680"/>
      <c r="ALD680"/>
      <c r="ALE680"/>
      <c r="ALF680"/>
      <c r="ALG680"/>
      <c r="ALH680"/>
      <c r="ALI680"/>
      <c r="ALJ680"/>
      <c r="ALK680"/>
      <c r="ALL680"/>
      <c r="ALM680"/>
      <c r="ALN680"/>
      <c r="ALO680"/>
      <c r="ALP680"/>
      <c r="ALQ680"/>
      <c r="ALR680"/>
      <c r="ALS680"/>
      <c r="ALT680"/>
      <c r="ALU680"/>
      <c r="ALV680"/>
      <c r="ALW680"/>
      <c r="ALX680"/>
      <c r="ALY680"/>
      <c r="ALZ680"/>
      <c r="AMA680"/>
      <c r="AMB680"/>
      <c r="AMC680"/>
      <c r="AMD680"/>
      <c r="AME680"/>
      <c r="AMF680"/>
      <c r="AMG680"/>
      <c r="AMH680"/>
      <c r="AMI680"/>
      <c r="AMJ680"/>
    </row>
    <row r="681" spans="1:1024" ht="17.25" customHeight="1">
      <c r="A681" s="9"/>
      <c r="B681" s="8"/>
      <c r="C681" s="8"/>
      <c r="D681" s="6"/>
      <c r="E681" s="7"/>
      <c r="F681" s="5"/>
      <c r="G681" s="5"/>
      <c r="H681" s="5"/>
      <c r="I681" s="5"/>
      <c r="J681" s="5"/>
      <c r="K681" s="5"/>
      <c r="L681" s="5"/>
      <c r="M681" s="5"/>
      <c r="N681" s="5"/>
      <c r="O681" s="5"/>
      <c r="P681" s="5"/>
      <c r="Q681" s="5"/>
      <c r="R681" s="5"/>
      <c r="S681" s="5"/>
      <c r="T681" s="5"/>
      <c r="U681" s="5"/>
      <c r="V681" s="5"/>
      <c r="W681" s="5"/>
      <c r="X681" s="5"/>
      <c r="Y681" s="5"/>
      <c r="Z681" s="5"/>
      <c r="AA681" s="5"/>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c r="NQ681"/>
      <c r="NR681"/>
      <c r="NS681"/>
      <c r="NT681"/>
      <c r="NU681"/>
      <c r="NV681"/>
      <c r="NW681"/>
      <c r="NX681"/>
      <c r="NY681"/>
      <c r="NZ681"/>
      <c r="OA681"/>
      <c r="OB681"/>
      <c r="OC681"/>
      <c r="OD681"/>
      <c r="OE681"/>
      <c r="OF681"/>
      <c r="OG681"/>
      <c r="OH681"/>
      <c r="OI681"/>
      <c r="OJ681"/>
      <c r="OK681"/>
      <c r="OL681"/>
      <c r="OM681"/>
      <c r="ON681"/>
      <c r="OO681"/>
      <c r="OP681"/>
      <c r="OQ681"/>
      <c r="OR681"/>
      <c r="OS681"/>
      <c r="OT681"/>
      <c r="OU681"/>
      <c r="OV681"/>
      <c r="OW681"/>
      <c r="OX681"/>
      <c r="OY681"/>
      <c r="OZ681"/>
      <c r="PA681"/>
      <c r="PB681"/>
      <c r="PC681"/>
      <c r="PD681"/>
      <c r="PE681"/>
      <c r="PF681"/>
      <c r="PG681"/>
      <c r="PH681"/>
      <c r="PI681"/>
      <c r="PJ681"/>
      <c r="PK681"/>
      <c r="PL681"/>
      <c r="PM681"/>
      <c r="PN681"/>
      <c r="PO681"/>
      <c r="PP681"/>
      <c r="PQ681"/>
      <c r="PR681"/>
      <c r="PS681"/>
      <c r="PT681"/>
      <c r="PU681"/>
      <c r="PV681"/>
      <c r="PW681"/>
      <c r="PX681"/>
      <c r="PY681"/>
      <c r="PZ681"/>
      <c r="QA681"/>
      <c r="QB681"/>
      <c r="QC681"/>
      <c r="QD681"/>
      <c r="QE681"/>
      <c r="QF681"/>
      <c r="QG681"/>
      <c r="QH681"/>
      <c r="QI681"/>
      <c r="QJ681"/>
      <c r="QK681"/>
      <c r="QL681"/>
      <c r="QM681"/>
      <c r="QN681"/>
      <c r="QO681"/>
      <c r="QP681"/>
      <c r="QQ681"/>
      <c r="QR681"/>
      <c r="QS681"/>
      <c r="QT681"/>
      <c r="QU681"/>
      <c r="QV681"/>
      <c r="QW681"/>
      <c r="QX681"/>
      <c r="QY681"/>
      <c r="QZ681"/>
      <c r="RA681"/>
      <c r="RB681"/>
      <c r="RC681"/>
      <c r="RD681"/>
      <c r="RE681"/>
      <c r="RF681"/>
      <c r="RG681"/>
      <c r="RH681"/>
      <c r="RI681"/>
      <c r="RJ681"/>
      <c r="RK681"/>
      <c r="RL681"/>
      <c r="RM681"/>
      <c r="RN681"/>
      <c r="RO681"/>
      <c r="RP681"/>
      <c r="RQ681"/>
      <c r="RR681"/>
      <c r="RS681"/>
      <c r="RT681"/>
      <c r="RU681"/>
      <c r="RV681"/>
      <c r="RW681"/>
      <c r="RX681"/>
      <c r="RY681"/>
      <c r="RZ681"/>
      <c r="SA681"/>
      <c r="SB681"/>
      <c r="SC681"/>
      <c r="SD681"/>
      <c r="SE681"/>
      <c r="SF681"/>
      <c r="SG681"/>
      <c r="SH681"/>
      <c r="SI681"/>
      <c r="SJ681"/>
      <c r="SK681"/>
      <c r="SL681"/>
      <c r="SM681"/>
      <c r="SN681"/>
      <c r="SO681"/>
      <c r="SP681"/>
      <c r="SQ681"/>
      <c r="SR681"/>
      <c r="SS681"/>
      <c r="ST681"/>
      <c r="SU681"/>
      <c r="SV681"/>
      <c r="SW681"/>
      <c r="SX681"/>
      <c r="SY681"/>
      <c r="SZ681"/>
      <c r="TA681"/>
      <c r="TB681"/>
      <c r="TC681"/>
      <c r="TD681"/>
      <c r="TE681"/>
      <c r="TF681"/>
      <c r="TG681"/>
      <c r="TH681"/>
      <c r="TI681"/>
      <c r="TJ681"/>
      <c r="TK681"/>
      <c r="TL681"/>
      <c r="TM681"/>
      <c r="TN681"/>
      <c r="TO681"/>
      <c r="TP681"/>
      <c r="TQ681"/>
      <c r="TR681"/>
      <c r="TS681"/>
      <c r="TT681"/>
      <c r="TU681"/>
      <c r="TV681"/>
      <c r="TW681"/>
      <c r="TX681"/>
      <c r="TY681"/>
      <c r="TZ681"/>
      <c r="UA681"/>
      <c r="UB681"/>
      <c r="UC681"/>
      <c r="UD681"/>
      <c r="UE681"/>
      <c r="UF681"/>
      <c r="UG681"/>
      <c r="UH681"/>
      <c r="UI681"/>
      <c r="UJ681"/>
      <c r="UK681"/>
      <c r="UL681"/>
      <c r="UM681"/>
      <c r="UN681"/>
      <c r="UO681"/>
      <c r="UP681"/>
      <c r="UQ681"/>
      <c r="UR681"/>
      <c r="US681"/>
      <c r="UT681"/>
      <c r="UU681"/>
      <c r="UV681"/>
      <c r="UW681"/>
      <c r="UX681"/>
      <c r="UY681"/>
      <c r="UZ681"/>
      <c r="VA681"/>
      <c r="VB681"/>
      <c r="VC681"/>
      <c r="VD681"/>
      <c r="VE681"/>
      <c r="VF681"/>
      <c r="VG681"/>
      <c r="VH681"/>
      <c r="VI681"/>
      <c r="VJ681"/>
      <c r="VK681"/>
      <c r="VL681"/>
      <c r="VM681"/>
      <c r="VN681"/>
      <c r="VO681"/>
      <c r="VP681"/>
      <c r="VQ681"/>
      <c r="VR681"/>
      <c r="VS681"/>
      <c r="VT681"/>
      <c r="VU681"/>
      <c r="VV681"/>
      <c r="VW681"/>
      <c r="VX681"/>
      <c r="VY681"/>
      <c r="VZ681"/>
      <c r="WA681"/>
      <c r="WB681"/>
      <c r="WC681"/>
      <c r="WD681"/>
      <c r="WE681"/>
      <c r="WF681"/>
      <c r="WG681"/>
      <c r="WH681"/>
      <c r="WI681"/>
      <c r="WJ681"/>
      <c r="WK681"/>
      <c r="WL681"/>
      <c r="WM681"/>
      <c r="WN681"/>
      <c r="WO681"/>
      <c r="WP681"/>
      <c r="WQ681"/>
      <c r="WR681"/>
      <c r="WS681"/>
      <c r="WT681"/>
      <c r="WU681"/>
      <c r="WV681"/>
      <c r="WW681"/>
      <c r="WX681"/>
      <c r="WY681"/>
      <c r="WZ681"/>
      <c r="XA681"/>
      <c r="XB681"/>
      <c r="XC681"/>
      <c r="XD681"/>
      <c r="XE681"/>
      <c r="XF681"/>
      <c r="XG681"/>
      <c r="XH681"/>
      <c r="XI681"/>
      <c r="XJ681"/>
      <c r="XK681"/>
      <c r="XL681"/>
      <c r="XM681"/>
      <c r="XN681"/>
      <c r="XO681"/>
      <c r="XP681"/>
      <c r="XQ681"/>
      <c r="XR681"/>
      <c r="XS681"/>
      <c r="XT681"/>
      <c r="XU681"/>
      <c r="XV681"/>
      <c r="XW681"/>
      <c r="XX681"/>
      <c r="XY681"/>
      <c r="XZ681"/>
      <c r="YA681"/>
      <c r="YB681"/>
      <c r="YC681"/>
      <c r="YD681"/>
      <c r="YE681"/>
      <c r="YF681"/>
      <c r="YG681"/>
      <c r="YH681"/>
      <c r="YI681"/>
      <c r="YJ681"/>
      <c r="YK681"/>
      <c r="YL681"/>
      <c r="YM681"/>
      <c r="YN681"/>
      <c r="YO681"/>
      <c r="YP681"/>
      <c r="YQ681"/>
      <c r="YR681"/>
      <c r="YS681"/>
      <c r="YT681"/>
      <c r="YU681"/>
      <c r="YV681"/>
      <c r="YW681"/>
      <c r="YX681"/>
      <c r="YY681"/>
      <c r="YZ681"/>
      <c r="ZA681"/>
      <c r="ZB681"/>
      <c r="ZC681"/>
      <c r="ZD681"/>
      <c r="ZE681"/>
      <c r="ZF681"/>
      <c r="ZG681"/>
      <c r="ZH681"/>
      <c r="ZI681"/>
      <c r="ZJ681"/>
      <c r="ZK681"/>
      <c r="ZL681"/>
      <c r="ZM681"/>
      <c r="ZN681"/>
      <c r="ZO681"/>
      <c r="ZP681"/>
      <c r="ZQ681"/>
      <c r="ZR681"/>
      <c r="ZS681"/>
      <c r="ZT681"/>
      <c r="ZU681"/>
      <c r="ZV681"/>
      <c r="ZW681"/>
      <c r="ZX681"/>
      <c r="ZY681"/>
      <c r="ZZ681"/>
      <c r="AAA681"/>
      <c r="AAB681"/>
      <c r="AAC681"/>
      <c r="AAD681"/>
      <c r="AAE681"/>
      <c r="AAF681"/>
      <c r="AAG681"/>
      <c r="AAH681"/>
      <c r="AAI681"/>
      <c r="AAJ681"/>
      <c r="AAK681"/>
      <c r="AAL681"/>
      <c r="AAM681"/>
      <c r="AAN681"/>
      <c r="AAO681"/>
      <c r="AAP681"/>
      <c r="AAQ681"/>
      <c r="AAR681"/>
      <c r="AAS681"/>
      <c r="AAT681"/>
      <c r="AAU681"/>
      <c r="AAV681"/>
      <c r="AAW681"/>
      <c r="AAX681"/>
      <c r="AAY681"/>
      <c r="AAZ681"/>
      <c r="ABA681"/>
      <c r="ABB681"/>
      <c r="ABC681"/>
      <c r="ABD681"/>
      <c r="ABE681"/>
      <c r="ABF681"/>
      <c r="ABG681"/>
      <c r="ABH681"/>
      <c r="ABI681"/>
      <c r="ABJ681"/>
      <c r="ABK681"/>
      <c r="ABL681"/>
      <c r="ABM681"/>
      <c r="ABN681"/>
      <c r="ABO681"/>
      <c r="ABP681"/>
      <c r="ABQ681"/>
      <c r="ABR681"/>
      <c r="ABS681"/>
      <c r="ABT681"/>
      <c r="ABU681"/>
      <c r="ABV681"/>
      <c r="ABW681"/>
      <c r="ABX681"/>
      <c r="ABY681"/>
      <c r="ABZ681"/>
      <c r="ACA681"/>
      <c r="ACB681"/>
      <c r="ACC681"/>
      <c r="ACD681"/>
      <c r="ACE681"/>
      <c r="ACF681"/>
      <c r="ACG681"/>
      <c r="ACH681"/>
      <c r="ACI681"/>
      <c r="ACJ681"/>
      <c r="ACK681"/>
      <c r="ACL681"/>
      <c r="ACM681"/>
      <c r="ACN681"/>
      <c r="ACO681"/>
      <c r="ACP681"/>
      <c r="ACQ681"/>
      <c r="ACR681"/>
      <c r="ACS681"/>
      <c r="ACT681"/>
      <c r="ACU681"/>
      <c r="ACV681"/>
      <c r="ACW681"/>
      <c r="ACX681"/>
      <c r="ACY681"/>
      <c r="ACZ681"/>
      <c r="ADA681"/>
      <c r="ADB681"/>
      <c r="ADC681"/>
      <c r="ADD681"/>
      <c r="ADE681"/>
      <c r="ADF681"/>
      <c r="ADG681"/>
      <c r="ADH681"/>
      <c r="ADI681"/>
      <c r="ADJ681"/>
      <c r="ADK681"/>
      <c r="ADL681"/>
      <c r="ADM681"/>
      <c r="ADN681"/>
      <c r="ADO681"/>
      <c r="ADP681"/>
      <c r="ADQ681"/>
      <c r="ADR681"/>
      <c r="ADS681"/>
      <c r="ADT681"/>
      <c r="ADU681"/>
      <c r="ADV681"/>
      <c r="ADW681"/>
      <c r="ADX681"/>
      <c r="ADY681"/>
      <c r="ADZ681"/>
      <c r="AEA681"/>
      <c r="AEB681"/>
      <c r="AEC681"/>
      <c r="AED681"/>
      <c r="AEE681"/>
      <c r="AEF681"/>
      <c r="AEG681"/>
      <c r="AEH681"/>
      <c r="AEI681"/>
      <c r="AEJ681"/>
      <c r="AEK681"/>
      <c r="AEL681"/>
      <c r="AEM681"/>
      <c r="AEN681"/>
      <c r="AEO681"/>
      <c r="AEP681"/>
      <c r="AEQ681"/>
      <c r="AER681"/>
      <c r="AES681"/>
      <c r="AET681"/>
      <c r="AEU681"/>
      <c r="AEV681"/>
      <c r="AEW681"/>
      <c r="AEX681"/>
      <c r="AEY681"/>
      <c r="AEZ681"/>
      <c r="AFA681"/>
      <c r="AFB681"/>
      <c r="AFC681"/>
      <c r="AFD681"/>
      <c r="AFE681"/>
      <c r="AFF681"/>
      <c r="AFG681"/>
      <c r="AFH681"/>
      <c r="AFI681"/>
      <c r="AFJ681"/>
      <c r="AFK681"/>
      <c r="AFL681"/>
      <c r="AFM681"/>
      <c r="AFN681"/>
      <c r="AFO681"/>
      <c r="AFP681"/>
      <c r="AFQ681"/>
      <c r="AFR681"/>
      <c r="AFS681"/>
      <c r="AFT681"/>
      <c r="AFU681"/>
      <c r="AFV681"/>
      <c r="AFW681"/>
      <c r="AFX681"/>
      <c r="AFY681"/>
      <c r="AFZ681"/>
      <c r="AGA681"/>
      <c r="AGB681"/>
      <c r="AGC681"/>
      <c r="AGD681"/>
      <c r="AGE681"/>
      <c r="AGF681"/>
      <c r="AGG681"/>
      <c r="AGH681"/>
      <c r="AGI681"/>
      <c r="AGJ681"/>
      <c r="AGK681"/>
      <c r="AGL681"/>
      <c r="AGM681"/>
      <c r="AGN681"/>
      <c r="AGO681"/>
      <c r="AGP681"/>
      <c r="AGQ681"/>
      <c r="AGR681"/>
      <c r="AGS681"/>
      <c r="AGT681"/>
      <c r="AGU681"/>
      <c r="AGV681"/>
      <c r="AGW681"/>
      <c r="AGX681"/>
      <c r="AGY681"/>
      <c r="AGZ681"/>
      <c r="AHA681"/>
      <c r="AHB681"/>
      <c r="AHC681"/>
      <c r="AHD681"/>
      <c r="AHE681"/>
      <c r="AHF681"/>
      <c r="AHG681"/>
      <c r="AHH681"/>
      <c r="AHI681"/>
      <c r="AHJ681"/>
      <c r="AHK681"/>
      <c r="AHL681"/>
      <c r="AHM681"/>
      <c r="AHN681"/>
      <c r="AHO681"/>
      <c r="AHP681"/>
      <c r="AHQ681"/>
      <c r="AHR681"/>
      <c r="AHS681"/>
      <c r="AHT681"/>
      <c r="AHU681"/>
      <c r="AHV681"/>
      <c r="AHW681"/>
      <c r="AHX681"/>
      <c r="AHY681"/>
      <c r="AHZ681"/>
      <c r="AIA681"/>
      <c r="AIB681"/>
      <c r="AIC681"/>
      <c r="AID681"/>
      <c r="AIE681"/>
      <c r="AIF681"/>
      <c r="AIG681"/>
      <c r="AIH681"/>
      <c r="AII681"/>
      <c r="AIJ681"/>
      <c r="AIK681"/>
      <c r="AIL681"/>
      <c r="AIM681"/>
      <c r="AIN681"/>
      <c r="AIO681"/>
      <c r="AIP681"/>
      <c r="AIQ681"/>
      <c r="AIR681"/>
      <c r="AIS681"/>
      <c r="AIT681"/>
      <c r="AIU681"/>
      <c r="AIV681"/>
      <c r="AIW681"/>
      <c r="AIX681"/>
      <c r="AIY681"/>
      <c r="AIZ681"/>
      <c r="AJA681"/>
      <c r="AJB681"/>
      <c r="AJC681"/>
      <c r="AJD681"/>
      <c r="AJE681"/>
      <c r="AJF681"/>
      <c r="AJG681"/>
      <c r="AJH681"/>
      <c r="AJI681"/>
      <c r="AJJ681"/>
      <c r="AJK681"/>
      <c r="AJL681"/>
      <c r="AJM681"/>
      <c r="AJN681"/>
      <c r="AJO681"/>
      <c r="AJP681"/>
      <c r="AJQ681"/>
      <c r="AJR681"/>
      <c r="AJS681"/>
      <c r="AJT681"/>
      <c r="AJU681"/>
      <c r="AJV681"/>
      <c r="AJW681"/>
      <c r="AJX681"/>
      <c r="AJY681"/>
      <c r="AJZ681"/>
      <c r="AKA681"/>
      <c r="AKB681"/>
      <c r="AKC681"/>
      <c r="AKD681"/>
      <c r="AKE681"/>
      <c r="AKF681"/>
      <c r="AKG681"/>
      <c r="AKH681"/>
      <c r="AKI681"/>
      <c r="AKJ681"/>
      <c r="AKK681"/>
      <c r="AKL681"/>
      <c r="AKM681"/>
      <c r="AKN681"/>
      <c r="AKO681"/>
      <c r="AKP681"/>
      <c r="AKQ681"/>
      <c r="AKR681"/>
      <c r="AKS681"/>
      <c r="AKT681"/>
      <c r="AKU681"/>
      <c r="AKV681"/>
      <c r="AKW681"/>
      <c r="AKX681"/>
      <c r="AKY681"/>
      <c r="AKZ681"/>
      <c r="ALA681"/>
      <c r="ALB681"/>
      <c r="ALC681"/>
      <c r="ALD681"/>
      <c r="ALE681"/>
      <c r="ALF681"/>
      <c r="ALG681"/>
      <c r="ALH681"/>
      <c r="ALI681"/>
      <c r="ALJ681"/>
      <c r="ALK681"/>
      <c r="ALL681"/>
      <c r="ALM681"/>
      <c r="ALN681"/>
      <c r="ALO681"/>
      <c r="ALP681"/>
      <c r="ALQ681"/>
      <c r="ALR681"/>
      <c r="ALS681"/>
      <c r="ALT681"/>
      <c r="ALU681"/>
      <c r="ALV681"/>
      <c r="ALW681"/>
      <c r="ALX681"/>
      <c r="ALY681"/>
      <c r="ALZ681"/>
      <c r="AMA681"/>
      <c r="AMB681"/>
      <c r="AMC681"/>
      <c r="AMD681"/>
      <c r="AME681"/>
      <c r="AMF681"/>
      <c r="AMG681"/>
      <c r="AMH681"/>
      <c r="AMI681"/>
      <c r="AMJ681"/>
    </row>
    <row r="682" spans="1:1024" ht="17.25" customHeight="1">
      <c r="A682" s="9"/>
      <c r="B682" s="8"/>
      <c r="C682" s="8"/>
      <c r="D682" s="6"/>
      <c r="E682" s="7"/>
      <c r="F682" s="5"/>
      <c r="G682" s="5"/>
      <c r="H682" s="5"/>
      <c r="I682" s="5"/>
      <c r="J682" s="5"/>
      <c r="K682" s="5"/>
      <c r="L682" s="5"/>
      <c r="M682" s="5"/>
      <c r="N682" s="5"/>
      <c r="O682" s="5"/>
      <c r="P682" s="5"/>
      <c r="Q682" s="5"/>
      <c r="R682" s="5"/>
      <c r="S682" s="5"/>
      <c r="T682" s="5"/>
      <c r="U682" s="5"/>
      <c r="V682" s="5"/>
      <c r="W682" s="5"/>
      <c r="X682" s="5"/>
      <c r="Y682" s="5"/>
      <c r="Z682" s="5"/>
      <c r="AA682" s="5"/>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c r="NQ682"/>
      <c r="NR682"/>
      <c r="NS682"/>
      <c r="NT682"/>
      <c r="NU682"/>
      <c r="NV682"/>
      <c r="NW682"/>
      <c r="NX682"/>
      <c r="NY682"/>
      <c r="NZ682"/>
      <c r="OA682"/>
      <c r="OB682"/>
      <c r="OC682"/>
      <c r="OD682"/>
      <c r="OE682"/>
      <c r="OF682"/>
      <c r="OG682"/>
      <c r="OH682"/>
      <c r="OI682"/>
      <c r="OJ682"/>
      <c r="OK682"/>
      <c r="OL682"/>
      <c r="OM682"/>
      <c r="ON682"/>
      <c r="OO682"/>
      <c r="OP682"/>
      <c r="OQ682"/>
      <c r="OR682"/>
      <c r="OS682"/>
      <c r="OT682"/>
      <c r="OU682"/>
      <c r="OV682"/>
      <c r="OW682"/>
      <c r="OX682"/>
      <c r="OY682"/>
      <c r="OZ682"/>
      <c r="PA682"/>
      <c r="PB682"/>
      <c r="PC682"/>
      <c r="PD682"/>
      <c r="PE682"/>
      <c r="PF682"/>
      <c r="PG682"/>
      <c r="PH682"/>
      <c r="PI682"/>
      <c r="PJ682"/>
      <c r="PK682"/>
      <c r="PL682"/>
      <c r="PM682"/>
      <c r="PN682"/>
      <c r="PO682"/>
      <c r="PP682"/>
      <c r="PQ682"/>
      <c r="PR682"/>
      <c r="PS682"/>
      <c r="PT682"/>
      <c r="PU682"/>
      <c r="PV682"/>
      <c r="PW682"/>
      <c r="PX682"/>
      <c r="PY682"/>
      <c r="PZ682"/>
      <c r="QA682"/>
      <c r="QB682"/>
      <c r="QC682"/>
      <c r="QD682"/>
      <c r="QE682"/>
      <c r="QF682"/>
      <c r="QG682"/>
      <c r="QH682"/>
      <c r="QI682"/>
      <c r="QJ682"/>
      <c r="QK682"/>
      <c r="QL682"/>
      <c r="QM682"/>
      <c r="QN682"/>
      <c r="QO682"/>
      <c r="QP682"/>
      <c r="QQ682"/>
      <c r="QR682"/>
      <c r="QS682"/>
      <c r="QT682"/>
      <c r="QU682"/>
      <c r="QV682"/>
      <c r="QW682"/>
      <c r="QX682"/>
      <c r="QY682"/>
      <c r="QZ682"/>
      <c r="RA682"/>
      <c r="RB682"/>
      <c r="RC682"/>
      <c r="RD682"/>
      <c r="RE682"/>
      <c r="RF682"/>
      <c r="RG682"/>
      <c r="RH682"/>
      <c r="RI682"/>
      <c r="RJ682"/>
      <c r="RK682"/>
      <c r="RL682"/>
      <c r="RM682"/>
      <c r="RN682"/>
      <c r="RO682"/>
      <c r="RP682"/>
      <c r="RQ682"/>
      <c r="RR682"/>
      <c r="RS682"/>
      <c r="RT682"/>
      <c r="RU682"/>
      <c r="RV682"/>
      <c r="RW682"/>
      <c r="RX682"/>
      <c r="RY682"/>
      <c r="RZ682"/>
      <c r="SA682"/>
      <c r="SB682"/>
      <c r="SC682"/>
      <c r="SD682"/>
      <c r="SE682"/>
      <c r="SF682"/>
      <c r="SG682"/>
      <c r="SH682"/>
      <c r="SI682"/>
      <c r="SJ682"/>
      <c r="SK682"/>
      <c r="SL682"/>
      <c r="SM682"/>
      <c r="SN682"/>
      <c r="SO682"/>
      <c r="SP682"/>
      <c r="SQ682"/>
      <c r="SR682"/>
      <c r="SS682"/>
      <c r="ST682"/>
      <c r="SU682"/>
      <c r="SV682"/>
      <c r="SW682"/>
      <c r="SX682"/>
      <c r="SY682"/>
      <c r="SZ682"/>
      <c r="TA682"/>
      <c r="TB682"/>
      <c r="TC682"/>
      <c r="TD682"/>
      <c r="TE682"/>
      <c r="TF682"/>
      <c r="TG682"/>
      <c r="TH682"/>
      <c r="TI682"/>
      <c r="TJ682"/>
      <c r="TK682"/>
      <c r="TL682"/>
      <c r="TM682"/>
      <c r="TN682"/>
      <c r="TO682"/>
      <c r="TP682"/>
      <c r="TQ682"/>
      <c r="TR682"/>
      <c r="TS682"/>
      <c r="TT682"/>
      <c r="TU682"/>
      <c r="TV682"/>
      <c r="TW682"/>
      <c r="TX682"/>
      <c r="TY682"/>
      <c r="TZ682"/>
      <c r="UA682"/>
      <c r="UB682"/>
      <c r="UC682"/>
      <c r="UD682"/>
      <c r="UE682"/>
      <c r="UF682"/>
      <c r="UG682"/>
      <c r="UH682"/>
      <c r="UI682"/>
      <c r="UJ682"/>
      <c r="UK682"/>
      <c r="UL682"/>
      <c r="UM682"/>
      <c r="UN682"/>
      <c r="UO682"/>
      <c r="UP682"/>
      <c r="UQ682"/>
      <c r="UR682"/>
      <c r="US682"/>
      <c r="UT682"/>
      <c r="UU682"/>
      <c r="UV682"/>
      <c r="UW682"/>
      <c r="UX682"/>
      <c r="UY682"/>
      <c r="UZ682"/>
      <c r="VA682"/>
      <c r="VB682"/>
      <c r="VC682"/>
      <c r="VD682"/>
      <c r="VE682"/>
      <c r="VF682"/>
      <c r="VG682"/>
      <c r="VH682"/>
      <c r="VI682"/>
      <c r="VJ682"/>
      <c r="VK682"/>
      <c r="VL682"/>
      <c r="VM682"/>
      <c r="VN682"/>
      <c r="VO682"/>
      <c r="VP682"/>
      <c r="VQ682"/>
      <c r="VR682"/>
      <c r="VS682"/>
      <c r="VT682"/>
      <c r="VU682"/>
      <c r="VV682"/>
      <c r="VW682"/>
      <c r="VX682"/>
      <c r="VY682"/>
      <c r="VZ682"/>
      <c r="WA682"/>
      <c r="WB682"/>
      <c r="WC682"/>
      <c r="WD682"/>
      <c r="WE682"/>
      <c r="WF682"/>
      <c r="WG682"/>
      <c r="WH682"/>
      <c r="WI682"/>
      <c r="WJ682"/>
      <c r="WK682"/>
      <c r="WL682"/>
      <c r="WM682"/>
      <c r="WN682"/>
      <c r="WO682"/>
      <c r="WP682"/>
      <c r="WQ682"/>
      <c r="WR682"/>
      <c r="WS682"/>
      <c r="WT682"/>
      <c r="WU682"/>
      <c r="WV682"/>
      <c r="WW682"/>
      <c r="WX682"/>
      <c r="WY682"/>
      <c r="WZ682"/>
      <c r="XA682"/>
      <c r="XB682"/>
      <c r="XC682"/>
      <c r="XD682"/>
      <c r="XE682"/>
      <c r="XF682"/>
      <c r="XG682"/>
      <c r="XH682"/>
      <c r="XI682"/>
      <c r="XJ682"/>
      <c r="XK682"/>
      <c r="XL682"/>
      <c r="XM682"/>
      <c r="XN682"/>
      <c r="XO682"/>
      <c r="XP682"/>
      <c r="XQ682"/>
      <c r="XR682"/>
      <c r="XS682"/>
      <c r="XT682"/>
      <c r="XU682"/>
      <c r="XV682"/>
      <c r="XW682"/>
      <c r="XX682"/>
      <c r="XY682"/>
      <c r="XZ682"/>
      <c r="YA682"/>
      <c r="YB682"/>
      <c r="YC682"/>
      <c r="YD682"/>
      <c r="YE682"/>
      <c r="YF682"/>
      <c r="YG682"/>
      <c r="YH682"/>
      <c r="YI682"/>
      <c r="YJ682"/>
      <c r="YK682"/>
      <c r="YL682"/>
      <c r="YM682"/>
      <c r="YN682"/>
      <c r="YO682"/>
      <c r="YP682"/>
      <c r="YQ682"/>
      <c r="YR682"/>
      <c r="YS682"/>
      <c r="YT682"/>
      <c r="YU682"/>
      <c r="YV682"/>
      <c r="YW682"/>
      <c r="YX682"/>
      <c r="YY682"/>
      <c r="YZ682"/>
      <c r="ZA682"/>
      <c r="ZB682"/>
      <c r="ZC682"/>
      <c r="ZD682"/>
      <c r="ZE682"/>
      <c r="ZF682"/>
      <c r="ZG682"/>
      <c r="ZH682"/>
      <c r="ZI682"/>
      <c r="ZJ682"/>
      <c r="ZK682"/>
      <c r="ZL682"/>
      <c r="ZM682"/>
      <c r="ZN682"/>
      <c r="ZO682"/>
      <c r="ZP682"/>
      <c r="ZQ682"/>
      <c r="ZR682"/>
      <c r="ZS682"/>
      <c r="ZT682"/>
      <c r="ZU682"/>
      <c r="ZV682"/>
      <c r="ZW682"/>
      <c r="ZX682"/>
      <c r="ZY682"/>
      <c r="ZZ682"/>
      <c r="AAA682"/>
      <c r="AAB682"/>
      <c r="AAC682"/>
      <c r="AAD682"/>
      <c r="AAE682"/>
      <c r="AAF682"/>
      <c r="AAG682"/>
      <c r="AAH682"/>
      <c r="AAI682"/>
      <c r="AAJ682"/>
      <c r="AAK682"/>
      <c r="AAL682"/>
      <c r="AAM682"/>
      <c r="AAN682"/>
      <c r="AAO682"/>
      <c r="AAP682"/>
      <c r="AAQ682"/>
      <c r="AAR682"/>
      <c r="AAS682"/>
      <c r="AAT682"/>
      <c r="AAU682"/>
      <c r="AAV682"/>
      <c r="AAW682"/>
      <c r="AAX682"/>
      <c r="AAY682"/>
      <c r="AAZ682"/>
      <c r="ABA682"/>
      <c r="ABB682"/>
      <c r="ABC682"/>
      <c r="ABD682"/>
      <c r="ABE682"/>
      <c r="ABF682"/>
      <c r="ABG682"/>
      <c r="ABH682"/>
      <c r="ABI682"/>
      <c r="ABJ682"/>
      <c r="ABK682"/>
      <c r="ABL682"/>
      <c r="ABM682"/>
      <c r="ABN682"/>
      <c r="ABO682"/>
      <c r="ABP682"/>
      <c r="ABQ682"/>
      <c r="ABR682"/>
      <c r="ABS682"/>
      <c r="ABT682"/>
      <c r="ABU682"/>
      <c r="ABV682"/>
      <c r="ABW682"/>
      <c r="ABX682"/>
      <c r="ABY682"/>
      <c r="ABZ682"/>
      <c r="ACA682"/>
      <c r="ACB682"/>
      <c r="ACC682"/>
      <c r="ACD682"/>
      <c r="ACE682"/>
      <c r="ACF682"/>
      <c r="ACG682"/>
      <c r="ACH682"/>
      <c r="ACI682"/>
      <c r="ACJ682"/>
      <c r="ACK682"/>
      <c r="ACL682"/>
      <c r="ACM682"/>
      <c r="ACN682"/>
      <c r="ACO682"/>
      <c r="ACP682"/>
      <c r="ACQ682"/>
      <c r="ACR682"/>
      <c r="ACS682"/>
      <c r="ACT682"/>
      <c r="ACU682"/>
      <c r="ACV682"/>
      <c r="ACW682"/>
      <c r="ACX682"/>
      <c r="ACY682"/>
      <c r="ACZ682"/>
      <c r="ADA682"/>
      <c r="ADB682"/>
      <c r="ADC682"/>
      <c r="ADD682"/>
      <c r="ADE682"/>
      <c r="ADF682"/>
      <c r="ADG682"/>
      <c r="ADH682"/>
      <c r="ADI682"/>
      <c r="ADJ682"/>
      <c r="ADK682"/>
      <c r="ADL682"/>
      <c r="ADM682"/>
      <c r="ADN682"/>
      <c r="ADO682"/>
      <c r="ADP682"/>
      <c r="ADQ682"/>
      <c r="ADR682"/>
      <c r="ADS682"/>
      <c r="ADT682"/>
      <c r="ADU682"/>
      <c r="ADV682"/>
      <c r="ADW682"/>
      <c r="ADX682"/>
      <c r="ADY682"/>
      <c r="ADZ682"/>
      <c r="AEA682"/>
      <c r="AEB682"/>
      <c r="AEC682"/>
      <c r="AED682"/>
      <c r="AEE682"/>
      <c r="AEF682"/>
      <c r="AEG682"/>
      <c r="AEH682"/>
      <c r="AEI682"/>
      <c r="AEJ682"/>
      <c r="AEK682"/>
      <c r="AEL682"/>
      <c r="AEM682"/>
      <c r="AEN682"/>
      <c r="AEO682"/>
      <c r="AEP682"/>
      <c r="AEQ682"/>
      <c r="AER682"/>
      <c r="AES682"/>
      <c r="AET682"/>
      <c r="AEU682"/>
      <c r="AEV682"/>
      <c r="AEW682"/>
      <c r="AEX682"/>
      <c r="AEY682"/>
      <c r="AEZ682"/>
      <c r="AFA682"/>
      <c r="AFB682"/>
      <c r="AFC682"/>
      <c r="AFD682"/>
      <c r="AFE682"/>
      <c r="AFF682"/>
      <c r="AFG682"/>
      <c r="AFH682"/>
      <c r="AFI682"/>
      <c r="AFJ682"/>
      <c r="AFK682"/>
      <c r="AFL682"/>
      <c r="AFM682"/>
      <c r="AFN682"/>
      <c r="AFO682"/>
      <c r="AFP682"/>
      <c r="AFQ682"/>
      <c r="AFR682"/>
      <c r="AFS682"/>
      <c r="AFT682"/>
      <c r="AFU682"/>
      <c r="AFV682"/>
      <c r="AFW682"/>
      <c r="AFX682"/>
      <c r="AFY682"/>
      <c r="AFZ682"/>
      <c r="AGA682"/>
      <c r="AGB682"/>
      <c r="AGC682"/>
      <c r="AGD682"/>
      <c r="AGE682"/>
      <c r="AGF682"/>
      <c r="AGG682"/>
      <c r="AGH682"/>
      <c r="AGI682"/>
      <c r="AGJ682"/>
      <c r="AGK682"/>
      <c r="AGL682"/>
      <c r="AGM682"/>
      <c r="AGN682"/>
      <c r="AGO682"/>
      <c r="AGP682"/>
      <c r="AGQ682"/>
      <c r="AGR682"/>
      <c r="AGS682"/>
      <c r="AGT682"/>
      <c r="AGU682"/>
      <c r="AGV682"/>
      <c r="AGW682"/>
      <c r="AGX682"/>
      <c r="AGY682"/>
      <c r="AGZ682"/>
      <c r="AHA682"/>
      <c r="AHB682"/>
      <c r="AHC682"/>
      <c r="AHD682"/>
      <c r="AHE682"/>
      <c r="AHF682"/>
      <c r="AHG682"/>
      <c r="AHH682"/>
      <c r="AHI682"/>
      <c r="AHJ682"/>
      <c r="AHK682"/>
      <c r="AHL682"/>
      <c r="AHM682"/>
      <c r="AHN682"/>
      <c r="AHO682"/>
      <c r="AHP682"/>
      <c r="AHQ682"/>
      <c r="AHR682"/>
      <c r="AHS682"/>
      <c r="AHT682"/>
      <c r="AHU682"/>
      <c r="AHV682"/>
      <c r="AHW682"/>
      <c r="AHX682"/>
      <c r="AHY682"/>
      <c r="AHZ682"/>
      <c r="AIA682"/>
      <c r="AIB682"/>
      <c r="AIC682"/>
      <c r="AID682"/>
      <c r="AIE682"/>
      <c r="AIF682"/>
      <c r="AIG682"/>
      <c r="AIH682"/>
      <c r="AII682"/>
      <c r="AIJ682"/>
      <c r="AIK682"/>
      <c r="AIL682"/>
      <c r="AIM682"/>
      <c r="AIN682"/>
      <c r="AIO682"/>
      <c r="AIP682"/>
      <c r="AIQ682"/>
      <c r="AIR682"/>
      <c r="AIS682"/>
      <c r="AIT682"/>
      <c r="AIU682"/>
      <c r="AIV682"/>
      <c r="AIW682"/>
      <c r="AIX682"/>
      <c r="AIY682"/>
      <c r="AIZ682"/>
      <c r="AJA682"/>
      <c r="AJB682"/>
      <c r="AJC682"/>
      <c r="AJD682"/>
      <c r="AJE682"/>
      <c r="AJF682"/>
      <c r="AJG682"/>
      <c r="AJH682"/>
      <c r="AJI682"/>
      <c r="AJJ682"/>
      <c r="AJK682"/>
      <c r="AJL682"/>
      <c r="AJM682"/>
      <c r="AJN682"/>
      <c r="AJO682"/>
      <c r="AJP682"/>
      <c r="AJQ682"/>
      <c r="AJR682"/>
      <c r="AJS682"/>
      <c r="AJT682"/>
      <c r="AJU682"/>
      <c r="AJV682"/>
      <c r="AJW682"/>
      <c r="AJX682"/>
      <c r="AJY682"/>
      <c r="AJZ682"/>
      <c r="AKA682"/>
      <c r="AKB682"/>
      <c r="AKC682"/>
      <c r="AKD682"/>
      <c r="AKE682"/>
      <c r="AKF682"/>
      <c r="AKG682"/>
      <c r="AKH682"/>
      <c r="AKI682"/>
      <c r="AKJ682"/>
      <c r="AKK682"/>
      <c r="AKL682"/>
      <c r="AKM682"/>
      <c r="AKN682"/>
      <c r="AKO682"/>
      <c r="AKP682"/>
      <c r="AKQ682"/>
      <c r="AKR682"/>
      <c r="AKS682"/>
      <c r="AKT682"/>
      <c r="AKU682"/>
      <c r="AKV682"/>
      <c r="AKW682"/>
      <c r="AKX682"/>
      <c r="AKY682"/>
      <c r="AKZ682"/>
      <c r="ALA682"/>
      <c r="ALB682"/>
      <c r="ALC682"/>
      <c r="ALD682"/>
      <c r="ALE682"/>
      <c r="ALF682"/>
      <c r="ALG682"/>
      <c r="ALH682"/>
      <c r="ALI682"/>
      <c r="ALJ682"/>
      <c r="ALK682"/>
      <c r="ALL682"/>
      <c r="ALM682"/>
      <c r="ALN682"/>
      <c r="ALO682"/>
      <c r="ALP682"/>
      <c r="ALQ682"/>
      <c r="ALR682"/>
      <c r="ALS682"/>
      <c r="ALT682"/>
      <c r="ALU682"/>
      <c r="ALV682"/>
      <c r="ALW682"/>
      <c r="ALX682"/>
      <c r="ALY682"/>
      <c r="ALZ682"/>
      <c r="AMA682"/>
      <c r="AMB682"/>
      <c r="AMC682"/>
      <c r="AMD682"/>
      <c r="AME682"/>
      <c r="AMF682"/>
      <c r="AMG682"/>
      <c r="AMH682"/>
      <c r="AMI682"/>
      <c r="AMJ682"/>
    </row>
    <row r="683" spans="1:1024" ht="17.25" customHeight="1">
      <c r="A683" s="9"/>
      <c r="B683" s="8"/>
      <c r="C683" s="8"/>
      <c r="D683" s="6"/>
      <c r="E683" s="7"/>
      <c r="F683" s="5"/>
      <c r="G683" s="5"/>
      <c r="H683" s="5"/>
      <c r="I683" s="5"/>
      <c r="J683" s="5"/>
      <c r="K683" s="5"/>
      <c r="L683" s="5"/>
      <c r="M683" s="5"/>
      <c r="N683" s="5"/>
      <c r="O683" s="5"/>
      <c r="P683" s="5"/>
      <c r="Q683" s="5"/>
      <c r="R683" s="5"/>
      <c r="S683" s="5"/>
      <c r="T683" s="5"/>
      <c r="U683" s="5"/>
      <c r="V683" s="5"/>
      <c r="W683" s="5"/>
      <c r="X683" s="5"/>
      <c r="Y683" s="5"/>
      <c r="Z683" s="5"/>
      <c r="AA683" s="5"/>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c r="NQ683"/>
      <c r="NR683"/>
      <c r="NS683"/>
      <c r="NT683"/>
      <c r="NU683"/>
      <c r="NV683"/>
      <c r="NW683"/>
      <c r="NX683"/>
      <c r="NY683"/>
      <c r="NZ683"/>
      <c r="OA683"/>
      <c r="OB683"/>
      <c r="OC683"/>
      <c r="OD683"/>
      <c r="OE683"/>
      <c r="OF683"/>
      <c r="OG683"/>
      <c r="OH683"/>
      <c r="OI683"/>
      <c r="OJ683"/>
      <c r="OK683"/>
      <c r="OL683"/>
      <c r="OM683"/>
      <c r="ON683"/>
      <c r="OO683"/>
      <c r="OP683"/>
      <c r="OQ683"/>
      <c r="OR683"/>
      <c r="OS683"/>
      <c r="OT683"/>
      <c r="OU683"/>
      <c r="OV683"/>
      <c r="OW683"/>
      <c r="OX683"/>
      <c r="OY683"/>
      <c r="OZ683"/>
      <c r="PA683"/>
      <c r="PB683"/>
      <c r="PC683"/>
      <c r="PD683"/>
      <c r="PE683"/>
      <c r="PF683"/>
      <c r="PG683"/>
      <c r="PH683"/>
      <c r="PI683"/>
      <c r="PJ683"/>
      <c r="PK683"/>
      <c r="PL683"/>
      <c r="PM683"/>
      <c r="PN683"/>
      <c r="PO683"/>
      <c r="PP683"/>
      <c r="PQ683"/>
      <c r="PR683"/>
      <c r="PS683"/>
      <c r="PT683"/>
      <c r="PU683"/>
      <c r="PV683"/>
      <c r="PW683"/>
      <c r="PX683"/>
      <c r="PY683"/>
      <c r="PZ683"/>
      <c r="QA683"/>
      <c r="QB683"/>
      <c r="QC683"/>
      <c r="QD683"/>
      <c r="QE683"/>
      <c r="QF683"/>
      <c r="QG683"/>
      <c r="QH683"/>
      <c r="QI683"/>
      <c r="QJ683"/>
      <c r="QK683"/>
      <c r="QL683"/>
      <c r="QM683"/>
      <c r="QN683"/>
      <c r="QO683"/>
      <c r="QP683"/>
      <c r="QQ683"/>
      <c r="QR683"/>
      <c r="QS683"/>
      <c r="QT683"/>
      <c r="QU683"/>
      <c r="QV683"/>
      <c r="QW683"/>
      <c r="QX683"/>
      <c r="QY683"/>
      <c r="QZ683"/>
      <c r="RA683"/>
      <c r="RB683"/>
      <c r="RC683"/>
      <c r="RD683"/>
      <c r="RE683"/>
      <c r="RF683"/>
      <c r="RG683"/>
      <c r="RH683"/>
      <c r="RI683"/>
      <c r="RJ683"/>
      <c r="RK683"/>
      <c r="RL683"/>
      <c r="RM683"/>
      <c r="RN683"/>
      <c r="RO683"/>
      <c r="RP683"/>
      <c r="RQ683"/>
      <c r="RR683"/>
      <c r="RS683"/>
      <c r="RT683"/>
      <c r="RU683"/>
      <c r="RV683"/>
      <c r="RW683"/>
      <c r="RX683"/>
      <c r="RY683"/>
      <c r="RZ683"/>
      <c r="SA683"/>
      <c r="SB683"/>
      <c r="SC683"/>
      <c r="SD683"/>
      <c r="SE683"/>
      <c r="SF683"/>
      <c r="SG683"/>
      <c r="SH683"/>
      <c r="SI683"/>
      <c r="SJ683"/>
      <c r="SK683"/>
      <c r="SL683"/>
      <c r="SM683"/>
      <c r="SN683"/>
      <c r="SO683"/>
      <c r="SP683"/>
      <c r="SQ683"/>
      <c r="SR683"/>
      <c r="SS683"/>
      <c r="ST683"/>
      <c r="SU683"/>
      <c r="SV683"/>
      <c r="SW683"/>
      <c r="SX683"/>
      <c r="SY683"/>
      <c r="SZ683"/>
      <c r="TA683"/>
      <c r="TB683"/>
      <c r="TC683"/>
      <c r="TD683"/>
      <c r="TE683"/>
      <c r="TF683"/>
      <c r="TG683"/>
      <c r="TH683"/>
      <c r="TI683"/>
      <c r="TJ683"/>
      <c r="TK683"/>
      <c r="TL683"/>
      <c r="TM683"/>
      <c r="TN683"/>
      <c r="TO683"/>
      <c r="TP683"/>
      <c r="TQ683"/>
      <c r="TR683"/>
      <c r="TS683"/>
      <c r="TT683"/>
      <c r="TU683"/>
      <c r="TV683"/>
      <c r="TW683"/>
      <c r="TX683"/>
      <c r="TY683"/>
      <c r="TZ683"/>
      <c r="UA683"/>
      <c r="UB683"/>
      <c r="UC683"/>
      <c r="UD683"/>
      <c r="UE683"/>
      <c r="UF683"/>
      <c r="UG683"/>
      <c r="UH683"/>
      <c r="UI683"/>
      <c r="UJ683"/>
      <c r="UK683"/>
      <c r="UL683"/>
      <c r="UM683"/>
      <c r="UN683"/>
      <c r="UO683"/>
      <c r="UP683"/>
      <c r="UQ683"/>
      <c r="UR683"/>
      <c r="US683"/>
      <c r="UT683"/>
      <c r="UU683"/>
      <c r="UV683"/>
      <c r="UW683"/>
      <c r="UX683"/>
      <c r="UY683"/>
      <c r="UZ683"/>
      <c r="VA683"/>
      <c r="VB683"/>
      <c r="VC683"/>
      <c r="VD683"/>
      <c r="VE683"/>
      <c r="VF683"/>
      <c r="VG683"/>
      <c r="VH683"/>
      <c r="VI683"/>
      <c r="VJ683"/>
      <c r="VK683"/>
      <c r="VL683"/>
      <c r="VM683"/>
      <c r="VN683"/>
      <c r="VO683"/>
      <c r="VP683"/>
      <c r="VQ683"/>
      <c r="VR683"/>
      <c r="VS683"/>
      <c r="VT683"/>
      <c r="VU683"/>
      <c r="VV683"/>
      <c r="VW683"/>
      <c r="VX683"/>
      <c r="VY683"/>
      <c r="VZ683"/>
      <c r="WA683"/>
      <c r="WB683"/>
      <c r="WC683"/>
      <c r="WD683"/>
      <c r="WE683"/>
      <c r="WF683"/>
      <c r="WG683"/>
      <c r="WH683"/>
      <c r="WI683"/>
      <c r="WJ683"/>
      <c r="WK683"/>
      <c r="WL683"/>
      <c r="WM683"/>
      <c r="WN683"/>
      <c r="WO683"/>
      <c r="WP683"/>
      <c r="WQ683"/>
      <c r="WR683"/>
      <c r="WS683"/>
      <c r="WT683"/>
      <c r="WU683"/>
      <c r="WV683"/>
      <c r="WW683"/>
      <c r="WX683"/>
      <c r="WY683"/>
      <c r="WZ683"/>
      <c r="XA683"/>
      <c r="XB683"/>
      <c r="XC683"/>
      <c r="XD683"/>
      <c r="XE683"/>
      <c r="XF683"/>
      <c r="XG683"/>
      <c r="XH683"/>
      <c r="XI683"/>
      <c r="XJ683"/>
      <c r="XK683"/>
      <c r="XL683"/>
      <c r="XM683"/>
      <c r="XN683"/>
      <c r="XO683"/>
      <c r="XP683"/>
      <c r="XQ683"/>
      <c r="XR683"/>
      <c r="XS683"/>
      <c r="XT683"/>
      <c r="XU683"/>
      <c r="XV683"/>
      <c r="XW683"/>
      <c r="XX683"/>
      <c r="XY683"/>
      <c r="XZ683"/>
      <c r="YA683"/>
      <c r="YB683"/>
      <c r="YC683"/>
      <c r="YD683"/>
      <c r="YE683"/>
      <c r="YF683"/>
      <c r="YG683"/>
      <c r="YH683"/>
      <c r="YI683"/>
      <c r="YJ683"/>
      <c r="YK683"/>
      <c r="YL683"/>
      <c r="YM683"/>
      <c r="YN683"/>
      <c r="YO683"/>
      <c r="YP683"/>
      <c r="YQ683"/>
      <c r="YR683"/>
      <c r="YS683"/>
      <c r="YT683"/>
      <c r="YU683"/>
      <c r="YV683"/>
      <c r="YW683"/>
      <c r="YX683"/>
      <c r="YY683"/>
      <c r="YZ683"/>
      <c r="ZA683"/>
      <c r="ZB683"/>
      <c r="ZC683"/>
      <c r="ZD683"/>
      <c r="ZE683"/>
      <c r="ZF683"/>
      <c r="ZG683"/>
      <c r="ZH683"/>
      <c r="ZI683"/>
      <c r="ZJ683"/>
      <c r="ZK683"/>
      <c r="ZL683"/>
      <c r="ZM683"/>
      <c r="ZN683"/>
      <c r="ZO683"/>
      <c r="ZP683"/>
      <c r="ZQ683"/>
      <c r="ZR683"/>
      <c r="ZS683"/>
      <c r="ZT683"/>
      <c r="ZU683"/>
      <c r="ZV683"/>
      <c r="ZW683"/>
      <c r="ZX683"/>
      <c r="ZY683"/>
      <c r="ZZ683"/>
      <c r="AAA683"/>
      <c r="AAB683"/>
      <c r="AAC683"/>
      <c r="AAD683"/>
      <c r="AAE683"/>
      <c r="AAF683"/>
      <c r="AAG683"/>
      <c r="AAH683"/>
      <c r="AAI683"/>
      <c r="AAJ683"/>
      <c r="AAK683"/>
      <c r="AAL683"/>
      <c r="AAM683"/>
      <c r="AAN683"/>
      <c r="AAO683"/>
      <c r="AAP683"/>
      <c r="AAQ683"/>
      <c r="AAR683"/>
      <c r="AAS683"/>
      <c r="AAT683"/>
      <c r="AAU683"/>
      <c r="AAV683"/>
      <c r="AAW683"/>
      <c r="AAX683"/>
      <c r="AAY683"/>
      <c r="AAZ683"/>
      <c r="ABA683"/>
      <c r="ABB683"/>
      <c r="ABC683"/>
      <c r="ABD683"/>
      <c r="ABE683"/>
      <c r="ABF683"/>
      <c r="ABG683"/>
      <c r="ABH683"/>
      <c r="ABI683"/>
      <c r="ABJ683"/>
      <c r="ABK683"/>
      <c r="ABL683"/>
      <c r="ABM683"/>
      <c r="ABN683"/>
      <c r="ABO683"/>
      <c r="ABP683"/>
      <c r="ABQ683"/>
      <c r="ABR683"/>
      <c r="ABS683"/>
      <c r="ABT683"/>
      <c r="ABU683"/>
      <c r="ABV683"/>
      <c r="ABW683"/>
      <c r="ABX683"/>
      <c r="ABY683"/>
      <c r="ABZ683"/>
      <c r="ACA683"/>
      <c r="ACB683"/>
      <c r="ACC683"/>
      <c r="ACD683"/>
      <c r="ACE683"/>
      <c r="ACF683"/>
      <c r="ACG683"/>
      <c r="ACH683"/>
      <c r="ACI683"/>
      <c r="ACJ683"/>
      <c r="ACK683"/>
      <c r="ACL683"/>
      <c r="ACM683"/>
      <c r="ACN683"/>
      <c r="ACO683"/>
      <c r="ACP683"/>
      <c r="ACQ683"/>
      <c r="ACR683"/>
      <c r="ACS683"/>
      <c r="ACT683"/>
      <c r="ACU683"/>
      <c r="ACV683"/>
      <c r="ACW683"/>
      <c r="ACX683"/>
      <c r="ACY683"/>
      <c r="ACZ683"/>
      <c r="ADA683"/>
      <c r="ADB683"/>
      <c r="ADC683"/>
      <c r="ADD683"/>
      <c r="ADE683"/>
      <c r="ADF683"/>
      <c r="ADG683"/>
      <c r="ADH683"/>
      <c r="ADI683"/>
      <c r="ADJ683"/>
      <c r="ADK683"/>
      <c r="ADL683"/>
      <c r="ADM683"/>
      <c r="ADN683"/>
      <c r="ADO683"/>
      <c r="ADP683"/>
      <c r="ADQ683"/>
      <c r="ADR683"/>
      <c r="ADS683"/>
      <c r="ADT683"/>
      <c r="ADU683"/>
      <c r="ADV683"/>
      <c r="ADW683"/>
      <c r="ADX683"/>
      <c r="ADY683"/>
      <c r="ADZ683"/>
      <c r="AEA683"/>
      <c r="AEB683"/>
      <c r="AEC683"/>
      <c r="AED683"/>
      <c r="AEE683"/>
      <c r="AEF683"/>
      <c r="AEG683"/>
      <c r="AEH683"/>
      <c r="AEI683"/>
      <c r="AEJ683"/>
      <c r="AEK683"/>
      <c r="AEL683"/>
      <c r="AEM683"/>
      <c r="AEN683"/>
      <c r="AEO683"/>
      <c r="AEP683"/>
      <c r="AEQ683"/>
      <c r="AER683"/>
      <c r="AES683"/>
      <c r="AET683"/>
      <c r="AEU683"/>
      <c r="AEV683"/>
      <c r="AEW683"/>
      <c r="AEX683"/>
      <c r="AEY683"/>
      <c r="AEZ683"/>
      <c r="AFA683"/>
      <c r="AFB683"/>
      <c r="AFC683"/>
      <c r="AFD683"/>
      <c r="AFE683"/>
      <c r="AFF683"/>
      <c r="AFG683"/>
      <c r="AFH683"/>
      <c r="AFI683"/>
      <c r="AFJ683"/>
      <c r="AFK683"/>
      <c r="AFL683"/>
      <c r="AFM683"/>
      <c r="AFN683"/>
      <c r="AFO683"/>
      <c r="AFP683"/>
      <c r="AFQ683"/>
      <c r="AFR683"/>
      <c r="AFS683"/>
      <c r="AFT683"/>
      <c r="AFU683"/>
      <c r="AFV683"/>
      <c r="AFW683"/>
      <c r="AFX683"/>
      <c r="AFY683"/>
      <c r="AFZ683"/>
      <c r="AGA683"/>
      <c r="AGB683"/>
      <c r="AGC683"/>
      <c r="AGD683"/>
      <c r="AGE683"/>
      <c r="AGF683"/>
      <c r="AGG683"/>
      <c r="AGH683"/>
      <c r="AGI683"/>
      <c r="AGJ683"/>
      <c r="AGK683"/>
      <c r="AGL683"/>
      <c r="AGM683"/>
      <c r="AGN683"/>
      <c r="AGO683"/>
      <c r="AGP683"/>
      <c r="AGQ683"/>
      <c r="AGR683"/>
      <c r="AGS683"/>
      <c r="AGT683"/>
      <c r="AGU683"/>
      <c r="AGV683"/>
      <c r="AGW683"/>
      <c r="AGX683"/>
      <c r="AGY683"/>
      <c r="AGZ683"/>
      <c r="AHA683"/>
      <c r="AHB683"/>
      <c r="AHC683"/>
      <c r="AHD683"/>
      <c r="AHE683"/>
      <c r="AHF683"/>
      <c r="AHG683"/>
      <c r="AHH683"/>
      <c r="AHI683"/>
      <c r="AHJ683"/>
      <c r="AHK683"/>
      <c r="AHL683"/>
      <c r="AHM683"/>
      <c r="AHN683"/>
      <c r="AHO683"/>
      <c r="AHP683"/>
      <c r="AHQ683"/>
      <c r="AHR683"/>
      <c r="AHS683"/>
      <c r="AHT683"/>
      <c r="AHU683"/>
      <c r="AHV683"/>
      <c r="AHW683"/>
      <c r="AHX683"/>
      <c r="AHY683"/>
      <c r="AHZ683"/>
      <c r="AIA683"/>
      <c r="AIB683"/>
      <c r="AIC683"/>
      <c r="AID683"/>
      <c r="AIE683"/>
      <c r="AIF683"/>
      <c r="AIG683"/>
      <c r="AIH683"/>
      <c r="AII683"/>
      <c r="AIJ683"/>
      <c r="AIK683"/>
      <c r="AIL683"/>
      <c r="AIM683"/>
      <c r="AIN683"/>
      <c r="AIO683"/>
      <c r="AIP683"/>
      <c r="AIQ683"/>
      <c r="AIR683"/>
      <c r="AIS683"/>
      <c r="AIT683"/>
      <c r="AIU683"/>
      <c r="AIV683"/>
      <c r="AIW683"/>
      <c r="AIX683"/>
      <c r="AIY683"/>
      <c r="AIZ683"/>
      <c r="AJA683"/>
      <c r="AJB683"/>
      <c r="AJC683"/>
      <c r="AJD683"/>
      <c r="AJE683"/>
      <c r="AJF683"/>
      <c r="AJG683"/>
      <c r="AJH683"/>
      <c r="AJI683"/>
      <c r="AJJ683"/>
      <c r="AJK683"/>
      <c r="AJL683"/>
      <c r="AJM683"/>
      <c r="AJN683"/>
      <c r="AJO683"/>
      <c r="AJP683"/>
      <c r="AJQ683"/>
      <c r="AJR683"/>
      <c r="AJS683"/>
      <c r="AJT683"/>
      <c r="AJU683"/>
      <c r="AJV683"/>
      <c r="AJW683"/>
      <c r="AJX683"/>
      <c r="AJY683"/>
      <c r="AJZ683"/>
      <c r="AKA683"/>
      <c r="AKB683"/>
      <c r="AKC683"/>
      <c r="AKD683"/>
      <c r="AKE683"/>
      <c r="AKF683"/>
      <c r="AKG683"/>
      <c r="AKH683"/>
      <c r="AKI683"/>
      <c r="AKJ683"/>
      <c r="AKK683"/>
      <c r="AKL683"/>
      <c r="AKM683"/>
      <c r="AKN683"/>
      <c r="AKO683"/>
      <c r="AKP683"/>
      <c r="AKQ683"/>
      <c r="AKR683"/>
      <c r="AKS683"/>
      <c r="AKT683"/>
      <c r="AKU683"/>
      <c r="AKV683"/>
      <c r="AKW683"/>
      <c r="AKX683"/>
      <c r="AKY683"/>
      <c r="AKZ683"/>
      <c r="ALA683"/>
      <c r="ALB683"/>
      <c r="ALC683"/>
      <c r="ALD683"/>
      <c r="ALE683"/>
      <c r="ALF683"/>
      <c r="ALG683"/>
      <c r="ALH683"/>
      <c r="ALI683"/>
      <c r="ALJ683"/>
      <c r="ALK683"/>
      <c r="ALL683"/>
      <c r="ALM683"/>
      <c r="ALN683"/>
      <c r="ALO683"/>
      <c r="ALP683"/>
      <c r="ALQ683"/>
      <c r="ALR683"/>
      <c r="ALS683"/>
      <c r="ALT683"/>
      <c r="ALU683"/>
      <c r="ALV683"/>
      <c r="ALW683"/>
      <c r="ALX683"/>
      <c r="ALY683"/>
      <c r="ALZ683"/>
      <c r="AMA683"/>
      <c r="AMB683"/>
      <c r="AMC683"/>
      <c r="AMD683"/>
      <c r="AME683"/>
      <c r="AMF683"/>
      <c r="AMG683"/>
      <c r="AMH683"/>
      <c r="AMI683"/>
      <c r="AMJ683"/>
    </row>
    <row r="684" spans="1:1024" ht="17.25" customHeight="1">
      <c r="A684" s="9"/>
      <c r="B684" s="8"/>
      <c r="C684" s="8"/>
      <c r="D684" s="6"/>
      <c r="E684" s="7"/>
      <c r="F684" s="5"/>
      <c r="G684" s="5"/>
      <c r="H684" s="5"/>
      <c r="I684" s="5"/>
      <c r="J684" s="5"/>
      <c r="K684" s="5"/>
      <c r="L684" s="5"/>
      <c r="M684" s="5"/>
      <c r="N684" s="5"/>
      <c r="O684" s="5"/>
      <c r="P684" s="5"/>
      <c r="Q684" s="5"/>
      <c r="R684" s="5"/>
      <c r="S684" s="5"/>
      <c r="T684" s="5"/>
      <c r="U684" s="5"/>
      <c r="V684" s="5"/>
      <c r="W684" s="5"/>
      <c r="X684" s="5"/>
      <c r="Y684" s="5"/>
      <c r="Z684" s="5"/>
      <c r="AA684" s="5"/>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c r="NQ684"/>
      <c r="NR684"/>
      <c r="NS684"/>
      <c r="NT684"/>
      <c r="NU684"/>
      <c r="NV684"/>
      <c r="NW684"/>
      <c r="NX684"/>
      <c r="NY684"/>
      <c r="NZ684"/>
      <c r="OA684"/>
      <c r="OB684"/>
      <c r="OC684"/>
      <c r="OD684"/>
      <c r="OE684"/>
      <c r="OF684"/>
      <c r="OG684"/>
      <c r="OH684"/>
      <c r="OI684"/>
      <c r="OJ684"/>
      <c r="OK684"/>
      <c r="OL684"/>
      <c r="OM684"/>
      <c r="ON684"/>
      <c r="OO684"/>
      <c r="OP684"/>
      <c r="OQ684"/>
      <c r="OR684"/>
      <c r="OS684"/>
      <c r="OT684"/>
      <c r="OU684"/>
      <c r="OV684"/>
      <c r="OW684"/>
      <c r="OX684"/>
      <c r="OY684"/>
      <c r="OZ684"/>
      <c r="PA684"/>
      <c r="PB684"/>
      <c r="PC684"/>
      <c r="PD684"/>
      <c r="PE684"/>
      <c r="PF684"/>
      <c r="PG684"/>
      <c r="PH684"/>
      <c r="PI684"/>
      <c r="PJ684"/>
      <c r="PK684"/>
      <c r="PL684"/>
      <c r="PM684"/>
      <c r="PN684"/>
      <c r="PO684"/>
      <c r="PP684"/>
      <c r="PQ684"/>
      <c r="PR684"/>
      <c r="PS684"/>
      <c r="PT684"/>
      <c r="PU684"/>
      <c r="PV684"/>
      <c r="PW684"/>
      <c r="PX684"/>
      <c r="PY684"/>
      <c r="PZ684"/>
      <c r="QA684"/>
      <c r="QB684"/>
      <c r="QC684"/>
      <c r="QD684"/>
      <c r="QE684"/>
      <c r="QF684"/>
      <c r="QG684"/>
      <c r="QH684"/>
      <c r="QI684"/>
      <c r="QJ684"/>
      <c r="QK684"/>
      <c r="QL684"/>
      <c r="QM684"/>
      <c r="QN684"/>
      <c r="QO684"/>
      <c r="QP684"/>
      <c r="QQ684"/>
      <c r="QR684"/>
      <c r="QS684"/>
      <c r="QT684"/>
      <c r="QU684"/>
      <c r="QV684"/>
      <c r="QW684"/>
      <c r="QX684"/>
      <c r="QY684"/>
      <c r="QZ684"/>
      <c r="RA684"/>
      <c r="RB684"/>
      <c r="RC684"/>
      <c r="RD684"/>
      <c r="RE684"/>
      <c r="RF684"/>
      <c r="RG684"/>
      <c r="RH684"/>
      <c r="RI684"/>
      <c r="RJ684"/>
      <c r="RK684"/>
      <c r="RL684"/>
      <c r="RM684"/>
      <c r="RN684"/>
      <c r="RO684"/>
      <c r="RP684"/>
      <c r="RQ684"/>
      <c r="RR684"/>
      <c r="RS684"/>
      <c r="RT684"/>
      <c r="RU684"/>
      <c r="RV684"/>
      <c r="RW684"/>
      <c r="RX684"/>
      <c r="RY684"/>
      <c r="RZ684"/>
      <c r="SA684"/>
      <c r="SB684"/>
      <c r="SC684"/>
      <c r="SD684"/>
      <c r="SE684"/>
      <c r="SF684"/>
      <c r="SG684"/>
      <c r="SH684"/>
      <c r="SI684"/>
      <c r="SJ684"/>
      <c r="SK684"/>
      <c r="SL684"/>
      <c r="SM684"/>
      <c r="SN684"/>
      <c r="SO684"/>
      <c r="SP684"/>
      <c r="SQ684"/>
      <c r="SR684"/>
      <c r="SS684"/>
      <c r="ST684"/>
      <c r="SU684"/>
      <c r="SV684"/>
      <c r="SW684"/>
      <c r="SX684"/>
      <c r="SY684"/>
      <c r="SZ684"/>
      <c r="TA684"/>
      <c r="TB684"/>
      <c r="TC684"/>
      <c r="TD684"/>
      <c r="TE684"/>
      <c r="TF684"/>
      <c r="TG684"/>
      <c r="TH684"/>
      <c r="TI684"/>
      <c r="TJ684"/>
      <c r="TK684"/>
      <c r="TL684"/>
      <c r="TM684"/>
      <c r="TN684"/>
      <c r="TO684"/>
      <c r="TP684"/>
      <c r="TQ684"/>
      <c r="TR684"/>
      <c r="TS684"/>
      <c r="TT684"/>
      <c r="TU684"/>
      <c r="TV684"/>
      <c r="TW684"/>
      <c r="TX684"/>
      <c r="TY684"/>
      <c r="TZ684"/>
      <c r="UA684"/>
      <c r="UB684"/>
      <c r="UC684"/>
      <c r="UD684"/>
      <c r="UE684"/>
      <c r="UF684"/>
      <c r="UG684"/>
      <c r="UH684"/>
      <c r="UI684"/>
      <c r="UJ684"/>
      <c r="UK684"/>
      <c r="UL684"/>
      <c r="UM684"/>
      <c r="UN684"/>
      <c r="UO684"/>
      <c r="UP684"/>
      <c r="UQ684"/>
      <c r="UR684"/>
      <c r="US684"/>
      <c r="UT684"/>
      <c r="UU684"/>
      <c r="UV684"/>
      <c r="UW684"/>
      <c r="UX684"/>
      <c r="UY684"/>
      <c r="UZ684"/>
      <c r="VA684"/>
      <c r="VB684"/>
      <c r="VC684"/>
      <c r="VD684"/>
      <c r="VE684"/>
      <c r="VF684"/>
      <c r="VG684"/>
      <c r="VH684"/>
      <c r="VI684"/>
      <c r="VJ684"/>
      <c r="VK684"/>
      <c r="VL684"/>
      <c r="VM684"/>
      <c r="VN684"/>
      <c r="VO684"/>
      <c r="VP684"/>
      <c r="VQ684"/>
      <c r="VR684"/>
      <c r="VS684"/>
      <c r="VT684"/>
      <c r="VU684"/>
      <c r="VV684"/>
      <c r="VW684"/>
      <c r="VX684"/>
      <c r="VY684"/>
      <c r="VZ684"/>
      <c r="WA684"/>
      <c r="WB684"/>
      <c r="WC684"/>
      <c r="WD684"/>
      <c r="WE684"/>
      <c r="WF684"/>
      <c r="WG684"/>
      <c r="WH684"/>
      <c r="WI684"/>
      <c r="WJ684"/>
      <c r="WK684"/>
      <c r="WL684"/>
      <c r="WM684"/>
      <c r="WN684"/>
      <c r="WO684"/>
      <c r="WP684"/>
      <c r="WQ684"/>
      <c r="WR684"/>
      <c r="WS684"/>
      <c r="WT684"/>
      <c r="WU684"/>
      <c r="WV684"/>
      <c r="WW684"/>
      <c r="WX684"/>
      <c r="WY684"/>
      <c r="WZ684"/>
      <c r="XA684"/>
      <c r="XB684"/>
      <c r="XC684"/>
      <c r="XD684"/>
      <c r="XE684"/>
      <c r="XF684"/>
      <c r="XG684"/>
      <c r="XH684"/>
      <c r="XI684"/>
      <c r="XJ684"/>
      <c r="XK684"/>
      <c r="XL684"/>
      <c r="XM684"/>
      <c r="XN684"/>
      <c r="XO684"/>
      <c r="XP684"/>
      <c r="XQ684"/>
      <c r="XR684"/>
      <c r="XS684"/>
      <c r="XT684"/>
      <c r="XU684"/>
      <c r="XV684"/>
      <c r="XW684"/>
      <c r="XX684"/>
      <c r="XY684"/>
      <c r="XZ684"/>
      <c r="YA684"/>
      <c r="YB684"/>
      <c r="YC684"/>
      <c r="YD684"/>
      <c r="YE684"/>
      <c r="YF684"/>
      <c r="YG684"/>
      <c r="YH684"/>
      <c r="YI684"/>
      <c r="YJ684"/>
      <c r="YK684"/>
      <c r="YL684"/>
      <c r="YM684"/>
      <c r="YN684"/>
      <c r="YO684"/>
      <c r="YP684"/>
      <c r="YQ684"/>
      <c r="YR684"/>
      <c r="YS684"/>
      <c r="YT684"/>
      <c r="YU684"/>
      <c r="YV684"/>
      <c r="YW684"/>
      <c r="YX684"/>
      <c r="YY684"/>
      <c r="YZ684"/>
      <c r="ZA684"/>
      <c r="ZB684"/>
      <c r="ZC684"/>
      <c r="ZD684"/>
      <c r="ZE684"/>
      <c r="ZF684"/>
      <c r="ZG684"/>
      <c r="ZH684"/>
      <c r="ZI684"/>
      <c r="ZJ684"/>
      <c r="ZK684"/>
      <c r="ZL684"/>
      <c r="ZM684"/>
      <c r="ZN684"/>
      <c r="ZO684"/>
      <c r="ZP684"/>
      <c r="ZQ684"/>
      <c r="ZR684"/>
      <c r="ZS684"/>
      <c r="ZT684"/>
      <c r="ZU684"/>
      <c r="ZV684"/>
      <c r="ZW684"/>
      <c r="ZX684"/>
      <c r="ZY684"/>
      <c r="ZZ684"/>
      <c r="AAA684"/>
      <c r="AAB684"/>
      <c r="AAC684"/>
      <c r="AAD684"/>
      <c r="AAE684"/>
      <c r="AAF684"/>
      <c r="AAG684"/>
      <c r="AAH684"/>
      <c r="AAI684"/>
      <c r="AAJ684"/>
      <c r="AAK684"/>
      <c r="AAL684"/>
      <c r="AAM684"/>
      <c r="AAN684"/>
      <c r="AAO684"/>
      <c r="AAP684"/>
      <c r="AAQ684"/>
      <c r="AAR684"/>
      <c r="AAS684"/>
      <c r="AAT684"/>
      <c r="AAU684"/>
      <c r="AAV684"/>
      <c r="AAW684"/>
      <c r="AAX684"/>
      <c r="AAY684"/>
      <c r="AAZ684"/>
      <c r="ABA684"/>
      <c r="ABB684"/>
      <c r="ABC684"/>
      <c r="ABD684"/>
      <c r="ABE684"/>
      <c r="ABF684"/>
      <c r="ABG684"/>
      <c r="ABH684"/>
      <c r="ABI684"/>
      <c r="ABJ684"/>
      <c r="ABK684"/>
      <c r="ABL684"/>
      <c r="ABM684"/>
      <c r="ABN684"/>
      <c r="ABO684"/>
      <c r="ABP684"/>
      <c r="ABQ684"/>
      <c r="ABR684"/>
      <c r="ABS684"/>
      <c r="ABT684"/>
      <c r="ABU684"/>
      <c r="ABV684"/>
      <c r="ABW684"/>
      <c r="ABX684"/>
      <c r="ABY684"/>
      <c r="ABZ684"/>
      <c r="ACA684"/>
      <c r="ACB684"/>
      <c r="ACC684"/>
      <c r="ACD684"/>
      <c r="ACE684"/>
      <c r="ACF684"/>
      <c r="ACG684"/>
      <c r="ACH684"/>
      <c r="ACI684"/>
      <c r="ACJ684"/>
      <c r="ACK684"/>
      <c r="ACL684"/>
      <c r="ACM684"/>
      <c r="ACN684"/>
      <c r="ACO684"/>
      <c r="ACP684"/>
      <c r="ACQ684"/>
      <c r="ACR684"/>
      <c r="ACS684"/>
      <c r="ACT684"/>
      <c r="ACU684"/>
      <c r="ACV684"/>
      <c r="ACW684"/>
      <c r="ACX684"/>
      <c r="ACY684"/>
      <c r="ACZ684"/>
      <c r="ADA684"/>
      <c r="ADB684"/>
      <c r="ADC684"/>
      <c r="ADD684"/>
      <c r="ADE684"/>
      <c r="ADF684"/>
      <c r="ADG684"/>
      <c r="ADH684"/>
      <c r="ADI684"/>
      <c r="ADJ684"/>
      <c r="ADK684"/>
      <c r="ADL684"/>
      <c r="ADM684"/>
      <c r="ADN684"/>
      <c r="ADO684"/>
      <c r="ADP684"/>
      <c r="ADQ684"/>
      <c r="ADR684"/>
      <c r="ADS684"/>
      <c r="ADT684"/>
      <c r="ADU684"/>
      <c r="ADV684"/>
      <c r="ADW684"/>
      <c r="ADX684"/>
      <c r="ADY684"/>
      <c r="ADZ684"/>
      <c r="AEA684"/>
      <c r="AEB684"/>
      <c r="AEC684"/>
      <c r="AED684"/>
      <c r="AEE684"/>
      <c r="AEF684"/>
      <c r="AEG684"/>
      <c r="AEH684"/>
      <c r="AEI684"/>
      <c r="AEJ684"/>
      <c r="AEK684"/>
      <c r="AEL684"/>
      <c r="AEM684"/>
      <c r="AEN684"/>
      <c r="AEO684"/>
      <c r="AEP684"/>
      <c r="AEQ684"/>
      <c r="AER684"/>
      <c r="AES684"/>
      <c r="AET684"/>
      <c r="AEU684"/>
      <c r="AEV684"/>
      <c r="AEW684"/>
      <c r="AEX684"/>
      <c r="AEY684"/>
      <c r="AEZ684"/>
      <c r="AFA684"/>
      <c r="AFB684"/>
      <c r="AFC684"/>
      <c r="AFD684"/>
      <c r="AFE684"/>
      <c r="AFF684"/>
      <c r="AFG684"/>
      <c r="AFH684"/>
      <c r="AFI684"/>
      <c r="AFJ684"/>
      <c r="AFK684"/>
      <c r="AFL684"/>
      <c r="AFM684"/>
      <c r="AFN684"/>
      <c r="AFO684"/>
      <c r="AFP684"/>
      <c r="AFQ684"/>
      <c r="AFR684"/>
      <c r="AFS684"/>
      <c r="AFT684"/>
      <c r="AFU684"/>
      <c r="AFV684"/>
      <c r="AFW684"/>
      <c r="AFX684"/>
      <c r="AFY684"/>
      <c r="AFZ684"/>
      <c r="AGA684"/>
      <c r="AGB684"/>
      <c r="AGC684"/>
      <c r="AGD684"/>
      <c r="AGE684"/>
      <c r="AGF684"/>
      <c r="AGG684"/>
      <c r="AGH684"/>
      <c r="AGI684"/>
      <c r="AGJ684"/>
      <c r="AGK684"/>
      <c r="AGL684"/>
      <c r="AGM684"/>
      <c r="AGN684"/>
      <c r="AGO684"/>
      <c r="AGP684"/>
      <c r="AGQ684"/>
      <c r="AGR684"/>
      <c r="AGS684"/>
      <c r="AGT684"/>
      <c r="AGU684"/>
      <c r="AGV684"/>
      <c r="AGW684"/>
      <c r="AGX684"/>
      <c r="AGY684"/>
      <c r="AGZ684"/>
      <c r="AHA684"/>
      <c r="AHB684"/>
      <c r="AHC684"/>
      <c r="AHD684"/>
      <c r="AHE684"/>
      <c r="AHF684"/>
      <c r="AHG684"/>
      <c r="AHH684"/>
      <c r="AHI684"/>
      <c r="AHJ684"/>
      <c r="AHK684"/>
      <c r="AHL684"/>
      <c r="AHM684"/>
      <c r="AHN684"/>
      <c r="AHO684"/>
      <c r="AHP684"/>
      <c r="AHQ684"/>
      <c r="AHR684"/>
      <c r="AHS684"/>
      <c r="AHT684"/>
      <c r="AHU684"/>
      <c r="AHV684"/>
      <c r="AHW684"/>
      <c r="AHX684"/>
      <c r="AHY684"/>
      <c r="AHZ684"/>
      <c r="AIA684"/>
      <c r="AIB684"/>
      <c r="AIC684"/>
      <c r="AID684"/>
      <c r="AIE684"/>
      <c r="AIF684"/>
      <c r="AIG684"/>
      <c r="AIH684"/>
      <c r="AII684"/>
      <c r="AIJ684"/>
      <c r="AIK684"/>
      <c r="AIL684"/>
      <c r="AIM684"/>
      <c r="AIN684"/>
      <c r="AIO684"/>
      <c r="AIP684"/>
      <c r="AIQ684"/>
      <c r="AIR684"/>
      <c r="AIS684"/>
      <c r="AIT684"/>
      <c r="AIU684"/>
      <c r="AIV684"/>
      <c r="AIW684"/>
      <c r="AIX684"/>
      <c r="AIY684"/>
      <c r="AIZ684"/>
      <c r="AJA684"/>
      <c r="AJB684"/>
      <c r="AJC684"/>
      <c r="AJD684"/>
      <c r="AJE684"/>
      <c r="AJF684"/>
      <c r="AJG684"/>
      <c r="AJH684"/>
      <c r="AJI684"/>
      <c r="AJJ684"/>
      <c r="AJK684"/>
      <c r="AJL684"/>
      <c r="AJM684"/>
      <c r="AJN684"/>
      <c r="AJO684"/>
      <c r="AJP684"/>
      <c r="AJQ684"/>
      <c r="AJR684"/>
      <c r="AJS684"/>
      <c r="AJT684"/>
      <c r="AJU684"/>
      <c r="AJV684"/>
      <c r="AJW684"/>
      <c r="AJX684"/>
      <c r="AJY684"/>
      <c r="AJZ684"/>
      <c r="AKA684"/>
      <c r="AKB684"/>
      <c r="AKC684"/>
      <c r="AKD684"/>
      <c r="AKE684"/>
      <c r="AKF684"/>
      <c r="AKG684"/>
      <c r="AKH684"/>
      <c r="AKI684"/>
      <c r="AKJ684"/>
      <c r="AKK684"/>
      <c r="AKL684"/>
      <c r="AKM684"/>
      <c r="AKN684"/>
      <c r="AKO684"/>
      <c r="AKP684"/>
      <c r="AKQ684"/>
      <c r="AKR684"/>
      <c r="AKS684"/>
      <c r="AKT684"/>
      <c r="AKU684"/>
      <c r="AKV684"/>
      <c r="AKW684"/>
      <c r="AKX684"/>
      <c r="AKY684"/>
      <c r="AKZ684"/>
      <c r="ALA684"/>
      <c r="ALB684"/>
      <c r="ALC684"/>
      <c r="ALD684"/>
      <c r="ALE684"/>
      <c r="ALF684"/>
      <c r="ALG684"/>
      <c r="ALH684"/>
      <c r="ALI684"/>
      <c r="ALJ684"/>
      <c r="ALK684"/>
      <c r="ALL684"/>
      <c r="ALM684"/>
      <c r="ALN684"/>
      <c r="ALO684"/>
      <c r="ALP684"/>
      <c r="ALQ684"/>
      <c r="ALR684"/>
      <c r="ALS684"/>
      <c r="ALT684"/>
      <c r="ALU684"/>
      <c r="ALV684"/>
      <c r="ALW684"/>
      <c r="ALX684"/>
      <c r="ALY684"/>
      <c r="ALZ684"/>
      <c r="AMA684"/>
      <c r="AMB684"/>
      <c r="AMC684"/>
      <c r="AMD684"/>
      <c r="AME684"/>
      <c r="AMF684"/>
      <c r="AMG684"/>
      <c r="AMH684"/>
      <c r="AMI684"/>
      <c r="AMJ684"/>
    </row>
    <row r="685" spans="1:1024" ht="17.25" customHeight="1">
      <c r="A685" s="9"/>
      <c r="B685" s="8"/>
      <c r="C685" s="8"/>
      <c r="D685" s="6"/>
      <c r="E685" s="7"/>
      <c r="F685" s="5"/>
      <c r="G685" s="5"/>
      <c r="H685" s="5"/>
      <c r="I685" s="5"/>
      <c r="J685" s="5"/>
      <c r="K685" s="5"/>
      <c r="L685" s="5"/>
      <c r="M685" s="5"/>
      <c r="N685" s="5"/>
      <c r="O685" s="5"/>
      <c r="P685" s="5"/>
      <c r="Q685" s="5"/>
      <c r="R685" s="5"/>
      <c r="S685" s="5"/>
      <c r="T685" s="5"/>
      <c r="U685" s="5"/>
      <c r="V685" s="5"/>
      <c r="W685" s="5"/>
      <c r="X685" s="5"/>
      <c r="Y685" s="5"/>
      <c r="Z685" s="5"/>
      <c r="AA685" s="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c r="NQ685"/>
      <c r="NR685"/>
      <c r="NS685"/>
      <c r="NT685"/>
      <c r="NU685"/>
      <c r="NV685"/>
      <c r="NW685"/>
      <c r="NX685"/>
      <c r="NY685"/>
      <c r="NZ685"/>
      <c r="OA685"/>
      <c r="OB685"/>
      <c r="OC685"/>
      <c r="OD685"/>
      <c r="OE685"/>
      <c r="OF685"/>
      <c r="OG685"/>
      <c r="OH685"/>
      <c r="OI685"/>
      <c r="OJ685"/>
      <c r="OK685"/>
      <c r="OL685"/>
      <c r="OM685"/>
      <c r="ON685"/>
      <c r="OO685"/>
      <c r="OP685"/>
      <c r="OQ685"/>
      <c r="OR685"/>
      <c r="OS685"/>
      <c r="OT685"/>
      <c r="OU685"/>
      <c r="OV685"/>
      <c r="OW685"/>
      <c r="OX685"/>
      <c r="OY685"/>
      <c r="OZ685"/>
      <c r="PA685"/>
      <c r="PB685"/>
      <c r="PC685"/>
      <c r="PD685"/>
      <c r="PE685"/>
      <c r="PF685"/>
      <c r="PG685"/>
      <c r="PH685"/>
      <c r="PI685"/>
      <c r="PJ685"/>
      <c r="PK685"/>
      <c r="PL685"/>
      <c r="PM685"/>
      <c r="PN685"/>
      <c r="PO685"/>
      <c r="PP685"/>
      <c r="PQ685"/>
      <c r="PR685"/>
      <c r="PS685"/>
      <c r="PT685"/>
      <c r="PU685"/>
      <c r="PV685"/>
      <c r="PW685"/>
      <c r="PX685"/>
      <c r="PY685"/>
      <c r="PZ685"/>
      <c r="QA685"/>
      <c r="QB685"/>
      <c r="QC685"/>
      <c r="QD685"/>
      <c r="QE685"/>
      <c r="QF685"/>
      <c r="QG685"/>
      <c r="QH685"/>
      <c r="QI685"/>
      <c r="QJ685"/>
      <c r="QK685"/>
      <c r="QL685"/>
      <c r="QM685"/>
      <c r="QN685"/>
      <c r="QO685"/>
      <c r="QP685"/>
      <c r="QQ685"/>
      <c r="QR685"/>
      <c r="QS685"/>
      <c r="QT685"/>
      <c r="QU685"/>
      <c r="QV685"/>
      <c r="QW685"/>
      <c r="QX685"/>
      <c r="QY685"/>
      <c r="QZ685"/>
      <c r="RA685"/>
      <c r="RB685"/>
      <c r="RC685"/>
      <c r="RD685"/>
      <c r="RE685"/>
      <c r="RF685"/>
      <c r="RG685"/>
      <c r="RH685"/>
      <c r="RI685"/>
      <c r="RJ685"/>
      <c r="RK685"/>
      <c r="RL685"/>
      <c r="RM685"/>
      <c r="RN685"/>
      <c r="RO685"/>
      <c r="RP685"/>
      <c r="RQ685"/>
      <c r="RR685"/>
      <c r="RS685"/>
      <c r="RT685"/>
      <c r="RU685"/>
      <c r="RV685"/>
      <c r="RW685"/>
      <c r="RX685"/>
      <c r="RY685"/>
      <c r="RZ685"/>
      <c r="SA685"/>
      <c r="SB685"/>
      <c r="SC685"/>
      <c r="SD685"/>
      <c r="SE685"/>
      <c r="SF685"/>
      <c r="SG685"/>
      <c r="SH685"/>
      <c r="SI685"/>
      <c r="SJ685"/>
      <c r="SK685"/>
      <c r="SL685"/>
      <c r="SM685"/>
      <c r="SN685"/>
      <c r="SO685"/>
      <c r="SP685"/>
      <c r="SQ685"/>
      <c r="SR685"/>
      <c r="SS685"/>
      <c r="ST685"/>
      <c r="SU685"/>
      <c r="SV685"/>
      <c r="SW685"/>
      <c r="SX685"/>
      <c r="SY685"/>
      <c r="SZ685"/>
      <c r="TA685"/>
      <c r="TB685"/>
      <c r="TC685"/>
      <c r="TD685"/>
      <c r="TE685"/>
      <c r="TF685"/>
      <c r="TG685"/>
      <c r="TH685"/>
      <c r="TI685"/>
      <c r="TJ685"/>
      <c r="TK685"/>
      <c r="TL685"/>
      <c r="TM685"/>
      <c r="TN685"/>
      <c r="TO685"/>
      <c r="TP685"/>
      <c r="TQ685"/>
      <c r="TR685"/>
      <c r="TS685"/>
      <c r="TT685"/>
      <c r="TU685"/>
      <c r="TV685"/>
      <c r="TW685"/>
      <c r="TX685"/>
      <c r="TY685"/>
      <c r="TZ685"/>
      <c r="UA685"/>
      <c r="UB685"/>
      <c r="UC685"/>
      <c r="UD685"/>
      <c r="UE685"/>
      <c r="UF685"/>
      <c r="UG685"/>
      <c r="UH685"/>
      <c r="UI685"/>
      <c r="UJ685"/>
      <c r="UK685"/>
      <c r="UL685"/>
      <c r="UM685"/>
      <c r="UN685"/>
      <c r="UO685"/>
      <c r="UP685"/>
      <c r="UQ685"/>
      <c r="UR685"/>
      <c r="US685"/>
      <c r="UT685"/>
      <c r="UU685"/>
      <c r="UV685"/>
      <c r="UW685"/>
      <c r="UX685"/>
      <c r="UY685"/>
      <c r="UZ685"/>
      <c r="VA685"/>
      <c r="VB685"/>
      <c r="VC685"/>
      <c r="VD685"/>
      <c r="VE685"/>
      <c r="VF685"/>
      <c r="VG685"/>
      <c r="VH685"/>
      <c r="VI685"/>
      <c r="VJ685"/>
      <c r="VK685"/>
      <c r="VL685"/>
      <c r="VM685"/>
      <c r="VN685"/>
      <c r="VO685"/>
      <c r="VP685"/>
      <c r="VQ685"/>
      <c r="VR685"/>
      <c r="VS685"/>
      <c r="VT685"/>
      <c r="VU685"/>
      <c r="VV685"/>
      <c r="VW685"/>
      <c r="VX685"/>
      <c r="VY685"/>
      <c r="VZ685"/>
      <c r="WA685"/>
      <c r="WB685"/>
      <c r="WC685"/>
      <c r="WD685"/>
      <c r="WE685"/>
      <c r="WF685"/>
      <c r="WG685"/>
      <c r="WH685"/>
      <c r="WI685"/>
      <c r="WJ685"/>
      <c r="WK685"/>
      <c r="WL685"/>
      <c r="WM685"/>
      <c r="WN685"/>
      <c r="WO685"/>
      <c r="WP685"/>
      <c r="WQ685"/>
      <c r="WR685"/>
      <c r="WS685"/>
      <c r="WT685"/>
      <c r="WU685"/>
      <c r="WV685"/>
      <c r="WW685"/>
      <c r="WX685"/>
      <c r="WY685"/>
      <c r="WZ685"/>
      <c r="XA685"/>
      <c r="XB685"/>
      <c r="XC685"/>
      <c r="XD685"/>
      <c r="XE685"/>
      <c r="XF685"/>
      <c r="XG685"/>
      <c r="XH685"/>
      <c r="XI685"/>
      <c r="XJ685"/>
      <c r="XK685"/>
      <c r="XL685"/>
      <c r="XM685"/>
      <c r="XN685"/>
      <c r="XO685"/>
      <c r="XP685"/>
      <c r="XQ685"/>
      <c r="XR685"/>
      <c r="XS685"/>
      <c r="XT685"/>
      <c r="XU685"/>
      <c r="XV685"/>
      <c r="XW685"/>
      <c r="XX685"/>
      <c r="XY685"/>
      <c r="XZ685"/>
      <c r="YA685"/>
      <c r="YB685"/>
      <c r="YC685"/>
      <c r="YD685"/>
      <c r="YE685"/>
      <c r="YF685"/>
      <c r="YG685"/>
      <c r="YH685"/>
      <c r="YI685"/>
      <c r="YJ685"/>
      <c r="YK685"/>
      <c r="YL685"/>
      <c r="YM685"/>
      <c r="YN685"/>
      <c r="YO685"/>
      <c r="YP685"/>
      <c r="YQ685"/>
      <c r="YR685"/>
      <c r="YS685"/>
      <c r="YT685"/>
      <c r="YU685"/>
      <c r="YV685"/>
      <c r="YW685"/>
      <c r="YX685"/>
      <c r="YY685"/>
      <c r="YZ685"/>
      <c r="ZA685"/>
      <c r="ZB685"/>
      <c r="ZC685"/>
      <c r="ZD685"/>
      <c r="ZE685"/>
      <c r="ZF685"/>
      <c r="ZG685"/>
      <c r="ZH685"/>
      <c r="ZI685"/>
      <c r="ZJ685"/>
      <c r="ZK685"/>
      <c r="ZL685"/>
      <c r="ZM685"/>
      <c r="ZN685"/>
      <c r="ZO685"/>
      <c r="ZP685"/>
      <c r="ZQ685"/>
      <c r="ZR685"/>
      <c r="ZS685"/>
      <c r="ZT685"/>
      <c r="ZU685"/>
      <c r="ZV685"/>
      <c r="ZW685"/>
      <c r="ZX685"/>
      <c r="ZY685"/>
      <c r="ZZ685"/>
      <c r="AAA685"/>
      <c r="AAB685"/>
      <c r="AAC685"/>
      <c r="AAD685"/>
      <c r="AAE685"/>
      <c r="AAF685"/>
      <c r="AAG685"/>
      <c r="AAH685"/>
      <c r="AAI685"/>
      <c r="AAJ685"/>
      <c r="AAK685"/>
      <c r="AAL685"/>
      <c r="AAM685"/>
      <c r="AAN685"/>
      <c r="AAO685"/>
      <c r="AAP685"/>
      <c r="AAQ685"/>
      <c r="AAR685"/>
      <c r="AAS685"/>
      <c r="AAT685"/>
      <c r="AAU685"/>
      <c r="AAV685"/>
      <c r="AAW685"/>
      <c r="AAX685"/>
      <c r="AAY685"/>
      <c r="AAZ685"/>
      <c r="ABA685"/>
      <c r="ABB685"/>
      <c r="ABC685"/>
      <c r="ABD685"/>
      <c r="ABE685"/>
      <c r="ABF685"/>
      <c r="ABG685"/>
      <c r="ABH685"/>
      <c r="ABI685"/>
      <c r="ABJ685"/>
      <c r="ABK685"/>
      <c r="ABL685"/>
      <c r="ABM685"/>
      <c r="ABN685"/>
      <c r="ABO685"/>
      <c r="ABP685"/>
      <c r="ABQ685"/>
      <c r="ABR685"/>
      <c r="ABS685"/>
      <c r="ABT685"/>
      <c r="ABU685"/>
      <c r="ABV685"/>
      <c r="ABW685"/>
      <c r="ABX685"/>
      <c r="ABY685"/>
      <c r="ABZ685"/>
      <c r="ACA685"/>
      <c r="ACB685"/>
      <c r="ACC685"/>
      <c r="ACD685"/>
      <c r="ACE685"/>
      <c r="ACF685"/>
      <c r="ACG685"/>
      <c r="ACH685"/>
      <c r="ACI685"/>
      <c r="ACJ685"/>
      <c r="ACK685"/>
      <c r="ACL685"/>
      <c r="ACM685"/>
      <c r="ACN685"/>
      <c r="ACO685"/>
      <c r="ACP685"/>
      <c r="ACQ685"/>
      <c r="ACR685"/>
      <c r="ACS685"/>
      <c r="ACT685"/>
      <c r="ACU685"/>
      <c r="ACV685"/>
      <c r="ACW685"/>
      <c r="ACX685"/>
      <c r="ACY685"/>
      <c r="ACZ685"/>
      <c r="ADA685"/>
      <c r="ADB685"/>
      <c r="ADC685"/>
      <c r="ADD685"/>
      <c r="ADE685"/>
      <c r="ADF685"/>
      <c r="ADG685"/>
      <c r="ADH685"/>
      <c r="ADI685"/>
      <c r="ADJ685"/>
      <c r="ADK685"/>
      <c r="ADL685"/>
      <c r="ADM685"/>
      <c r="ADN685"/>
      <c r="ADO685"/>
      <c r="ADP685"/>
      <c r="ADQ685"/>
      <c r="ADR685"/>
      <c r="ADS685"/>
      <c r="ADT685"/>
      <c r="ADU685"/>
      <c r="ADV685"/>
      <c r="ADW685"/>
      <c r="ADX685"/>
      <c r="ADY685"/>
      <c r="ADZ685"/>
      <c r="AEA685"/>
      <c r="AEB685"/>
      <c r="AEC685"/>
      <c r="AED685"/>
      <c r="AEE685"/>
      <c r="AEF685"/>
      <c r="AEG685"/>
      <c r="AEH685"/>
      <c r="AEI685"/>
      <c r="AEJ685"/>
      <c r="AEK685"/>
      <c r="AEL685"/>
      <c r="AEM685"/>
      <c r="AEN685"/>
      <c r="AEO685"/>
      <c r="AEP685"/>
      <c r="AEQ685"/>
      <c r="AER685"/>
      <c r="AES685"/>
      <c r="AET685"/>
      <c r="AEU685"/>
      <c r="AEV685"/>
      <c r="AEW685"/>
      <c r="AEX685"/>
      <c r="AEY685"/>
      <c r="AEZ685"/>
      <c r="AFA685"/>
      <c r="AFB685"/>
      <c r="AFC685"/>
      <c r="AFD685"/>
      <c r="AFE685"/>
      <c r="AFF685"/>
      <c r="AFG685"/>
      <c r="AFH685"/>
      <c r="AFI685"/>
      <c r="AFJ685"/>
      <c r="AFK685"/>
      <c r="AFL685"/>
      <c r="AFM685"/>
      <c r="AFN685"/>
      <c r="AFO685"/>
      <c r="AFP685"/>
      <c r="AFQ685"/>
      <c r="AFR685"/>
      <c r="AFS685"/>
      <c r="AFT685"/>
      <c r="AFU685"/>
      <c r="AFV685"/>
      <c r="AFW685"/>
      <c r="AFX685"/>
      <c r="AFY685"/>
      <c r="AFZ685"/>
      <c r="AGA685"/>
      <c r="AGB685"/>
      <c r="AGC685"/>
      <c r="AGD685"/>
      <c r="AGE685"/>
      <c r="AGF685"/>
      <c r="AGG685"/>
      <c r="AGH685"/>
      <c r="AGI685"/>
      <c r="AGJ685"/>
      <c r="AGK685"/>
      <c r="AGL685"/>
      <c r="AGM685"/>
      <c r="AGN685"/>
      <c r="AGO685"/>
      <c r="AGP685"/>
      <c r="AGQ685"/>
      <c r="AGR685"/>
      <c r="AGS685"/>
      <c r="AGT685"/>
      <c r="AGU685"/>
      <c r="AGV685"/>
      <c r="AGW685"/>
      <c r="AGX685"/>
      <c r="AGY685"/>
      <c r="AGZ685"/>
      <c r="AHA685"/>
      <c r="AHB685"/>
      <c r="AHC685"/>
      <c r="AHD685"/>
      <c r="AHE685"/>
      <c r="AHF685"/>
      <c r="AHG685"/>
      <c r="AHH685"/>
      <c r="AHI685"/>
      <c r="AHJ685"/>
      <c r="AHK685"/>
      <c r="AHL685"/>
      <c r="AHM685"/>
      <c r="AHN685"/>
      <c r="AHO685"/>
      <c r="AHP685"/>
      <c r="AHQ685"/>
      <c r="AHR685"/>
      <c r="AHS685"/>
      <c r="AHT685"/>
      <c r="AHU685"/>
      <c r="AHV685"/>
      <c r="AHW685"/>
      <c r="AHX685"/>
      <c r="AHY685"/>
      <c r="AHZ685"/>
      <c r="AIA685"/>
      <c r="AIB685"/>
      <c r="AIC685"/>
      <c r="AID685"/>
      <c r="AIE685"/>
      <c r="AIF685"/>
      <c r="AIG685"/>
      <c r="AIH685"/>
      <c r="AII685"/>
      <c r="AIJ685"/>
      <c r="AIK685"/>
      <c r="AIL685"/>
      <c r="AIM685"/>
      <c r="AIN685"/>
      <c r="AIO685"/>
      <c r="AIP685"/>
      <c r="AIQ685"/>
      <c r="AIR685"/>
      <c r="AIS685"/>
      <c r="AIT685"/>
      <c r="AIU685"/>
      <c r="AIV685"/>
      <c r="AIW685"/>
      <c r="AIX685"/>
      <c r="AIY685"/>
      <c r="AIZ685"/>
      <c r="AJA685"/>
      <c r="AJB685"/>
      <c r="AJC685"/>
      <c r="AJD685"/>
      <c r="AJE685"/>
      <c r="AJF685"/>
      <c r="AJG685"/>
      <c r="AJH685"/>
      <c r="AJI685"/>
      <c r="AJJ685"/>
      <c r="AJK685"/>
      <c r="AJL685"/>
      <c r="AJM685"/>
      <c r="AJN685"/>
      <c r="AJO685"/>
      <c r="AJP685"/>
      <c r="AJQ685"/>
      <c r="AJR685"/>
      <c r="AJS685"/>
      <c r="AJT685"/>
      <c r="AJU685"/>
      <c r="AJV685"/>
      <c r="AJW685"/>
      <c r="AJX685"/>
      <c r="AJY685"/>
      <c r="AJZ685"/>
      <c r="AKA685"/>
      <c r="AKB685"/>
      <c r="AKC685"/>
      <c r="AKD685"/>
      <c r="AKE685"/>
      <c r="AKF685"/>
      <c r="AKG685"/>
      <c r="AKH685"/>
      <c r="AKI685"/>
      <c r="AKJ685"/>
      <c r="AKK685"/>
      <c r="AKL685"/>
      <c r="AKM685"/>
      <c r="AKN685"/>
      <c r="AKO685"/>
      <c r="AKP685"/>
      <c r="AKQ685"/>
      <c r="AKR685"/>
      <c r="AKS685"/>
      <c r="AKT685"/>
      <c r="AKU685"/>
      <c r="AKV685"/>
      <c r="AKW685"/>
      <c r="AKX685"/>
      <c r="AKY685"/>
      <c r="AKZ685"/>
      <c r="ALA685"/>
      <c r="ALB685"/>
      <c r="ALC685"/>
      <c r="ALD685"/>
      <c r="ALE685"/>
      <c r="ALF685"/>
      <c r="ALG685"/>
      <c r="ALH685"/>
      <c r="ALI685"/>
      <c r="ALJ685"/>
      <c r="ALK685"/>
      <c r="ALL685"/>
      <c r="ALM685"/>
      <c r="ALN685"/>
      <c r="ALO685"/>
      <c r="ALP685"/>
      <c r="ALQ685"/>
      <c r="ALR685"/>
      <c r="ALS685"/>
      <c r="ALT685"/>
      <c r="ALU685"/>
      <c r="ALV685"/>
      <c r="ALW685"/>
      <c r="ALX685"/>
      <c r="ALY685"/>
      <c r="ALZ685"/>
      <c r="AMA685"/>
      <c r="AMB685"/>
      <c r="AMC685"/>
      <c r="AMD685"/>
      <c r="AME685"/>
      <c r="AMF685"/>
      <c r="AMG685"/>
      <c r="AMH685"/>
      <c r="AMI685"/>
      <c r="AMJ685"/>
    </row>
    <row r="686" spans="1:1024" ht="17.25" customHeight="1">
      <c r="A686" s="9"/>
      <c r="B686" s="8"/>
      <c r="C686" s="8"/>
      <c r="D686" s="6"/>
      <c r="E686" s="7"/>
      <c r="F686" s="5"/>
      <c r="G686" s="5"/>
      <c r="H686" s="5"/>
      <c r="I686" s="5"/>
      <c r="J686" s="5"/>
      <c r="K686" s="5"/>
      <c r="L686" s="5"/>
      <c r="M686" s="5"/>
      <c r="N686" s="5"/>
      <c r="O686" s="5"/>
      <c r="P686" s="5"/>
      <c r="Q686" s="5"/>
      <c r="R686" s="5"/>
      <c r="S686" s="5"/>
      <c r="T686" s="5"/>
      <c r="U686" s="5"/>
      <c r="V686" s="5"/>
      <c r="W686" s="5"/>
      <c r="X686" s="5"/>
      <c r="Y686" s="5"/>
      <c r="Z686" s="5"/>
      <c r="AA686" s="5"/>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c r="NQ686"/>
      <c r="NR686"/>
      <c r="NS686"/>
      <c r="NT686"/>
      <c r="NU686"/>
      <c r="NV686"/>
      <c r="NW686"/>
      <c r="NX686"/>
      <c r="NY686"/>
      <c r="NZ686"/>
      <c r="OA686"/>
      <c r="OB686"/>
      <c r="OC686"/>
      <c r="OD686"/>
      <c r="OE686"/>
      <c r="OF686"/>
      <c r="OG686"/>
      <c r="OH686"/>
      <c r="OI686"/>
      <c r="OJ686"/>
      <c r="OK686"/>
      <c r="OL686"/>
      <c r="OM686"/>
      <c r="ON686"/>
      <c r="OO686"/>
      <c r="OP686"/>
      <c r="OQ686"/>
      <c r="OR686"/>
      <c r="OS686"/>
      <c r="OT686"/>
      <c r="OU686"/>
      <c r="OV686"/>
      <c r="OW686"/>
      <c r="OX686"/>
      <c r="OY686"/>
      <c r="OZ686"/>
      <c r="PA686"/>
      <c r="PB686"/>
      <c r="PC686"/>
      <c r="PD686"/>
      <c r="PE686"/>
      <c r="PF686"/>
      <c r="PG686"/>
      <c r="PH686"/>
      <c r="PI686"/>
      <c r="PJ686"/>
      <c r="PK686"/>
      <c r="PL686"/>
      <c r="PM686"/>
      <c r="PN686"/>
      <c r="PO686"/>
      <c r="PP686"/>
      <c r="PQ686"/>
      <c r="PR686"/>
      <c r="PS686"/>
      <c r="PT686"/>
      <c r="PU686"/>
      <c r="PV686"/>
      <c r="PW686"/>
      <c r="PX686"/>
      <c r="PY686"/>
      <c r="PZ686"/>
      <c r="QA686"/>
      <c r="QB686"/>
      <c r="QC686"/>
      <c r="QD686"/>
      <c r="QE686"/>
      <c r="QF686"/>
      <c r="QG686"/>
      <c r="QH686"/>
      <c r="QI686"/>
      <c r="QJ686"/>
      <c r="QK686"/>
      <c r="QL686"/>
      <c r="QM686"/>
      <c r="QN686"/>
      <c r="QO686"/>
      <c r="QP686"/>
      <c r="QQ686"/>
      <c r="QR686"/>
      <c r="QS686"/>
      <c r="QT686"/>
      <c r="QU686"/>
      <c r="QV686"/>
      <c r="QW686"/>
      <c r="QX686"/>
      <c r="QY686"/>
      <c r="QZ686"/>
      <c r="RA686"/>
      <c r="RB686"/>
      <c r="RC686"/>
      <c r="RD686"/>
      <c r="RE686"/>
      <c r="RF686"/>
      <c r="RG686"/>
      <c r="RH686"/>
      <c r="RI686"/>
      <c r="RJ686"/>
      <c r="RK686"/>
      <c r="RL686"/>
      <c r="RM686"/>
      <c r="RN686"/>
      <c r="RO686"/>
      <c r="RP686"/>
      <c r="RQ686"/>
      <c r="RR686"/>
      <c r="RS686"/>
      <c r="RT686"/>
      <c r="RU686"/>
      <c r="RV686"/>
      <c r="RW686"/>
      <c r="RX686"/>
      <c r="RY686"/>
      <c r="RZ686"/>
      <c r="SA686"/>
      <c r="SB686"/>
      <c r="SC686"/>
      <c r="SD686"/>
      <c r="SE686"/>
      <c r="SF686"/>
      <c r="SG686"/>
      <c r="SH686"/>
      <c r="SI686"/>
      <c r="SJ686"/>
      <c r="SK686"/>
      <c r="SL686"/>
      <c r="SM686"/>
      <c r="SN686"/>
      <c r="SO686"/>
      <c r="SP686"/>
      <c r="SQ686"/>
      <c r="SR686"/>
      <c r="SS686"/>
      <c r="ST686"/>
      <c r="SU686"/>
      <c r="SV686"/>
      <c r="SW686"/>
      <c r="SX686"/>
      <c r="SY686"/>
      <c r="SZ686"/>
      <c r="TA686"/>
      <c r="TB686"/>
      <c r="TC686"/>
      <c r="TD686"/>
      <c r="TE686"/>
      <c r="TF686"/>
      <c r="TG686"/>
      <c r="TH686"/>
      <c r="TI686"/>
      <c r="TJ686"/>
      <c r="TK686"/>
      <c r="TL686"/>
      <c r="TM686"/>
      <c r="TN686"/>
      <c r="TO686"/>
      <c r="TP686"/>
      <c r="TQ686"/>
      <c r="TR686"/>
      <c r="TS686"/>
      <c r="TT686"/>
      <c r="TU686"/>
      <c r="TV686"/>
      <c r="TW686"/>
      <c r="TX686"/>
      <c r="TY686"/>
      <c r="TZ686"/>
      <c r="UA686"/>
      <c r="UB686"/>
      <c r="UC686"/>
      <c r="UD686"/>
      <c r="UE686"/>
      <c r="UF686"/>
      <c r="UG686"/>
      <c r="UH686"/>
      <c r="UI686"/>
      <c r="UJ686"/>
      <c r="UK686"/>
      <c r="UL686"/>
      <c r="UM686"/>
      <c r="UN686"/>
      <c r="UO686"/>
      <c r="UP686"/>
      <c r="UQ686"/>
      <c r="UR686"/>
      <c r="US686"/>
      <c r="UT686"/>
      <c r="UU686"/>
      <c r="UV686"/>
      <c r="UW686"/>
      <c r="UX686"/>
      <c r="UY686"/>
      <c r="UZ686"/>
      <c r="VA686"/>
      <c r="VB686"/>
      <c r="VC686"/>
      <c r="VD686"/>
      <c r="VE686"/>
      <c r="VF686"/>
      <c r="VG686"/>
      <c r="VH686"/>
      <c r="VI686"/>
      <c r="VJ686"/>
      <c r="VK686"/>
      <c r="VL686"/>
      <c r="VM686"/>
      <c r="VN686"/>
      <c r="VO686"/>
      <c r="VP686"/>
      <c r="VQ686"/>
      <c r="VR686"/>
      <c r="VS686"/>
      <c r="VT686"/>
      <c r="VU686"/>
      <c r="VV686"/>
      <c r="VW686"/>
      <c r="VX686"/>
      <c r="VY686"/>
      <c r="VZ686"/>
      <c r="WA686"/>
      <c r="WB686"/>
      <c r="WC686"/>
      <c r="WD686"/>
      <c r="WE686"/>
      <c r="WF686"/>
      <c r="WG686"/>
      <c r="WH686"/>
      <c r="WI686"/>
      <c r="WJ686"/>
      <c r="WK686"/>
      <c r="WL686"/>
      <c r="WM686"/>
      <c r="WN686"/>
      <c r="WO686"/>
      <c r="WP686"/>
      <c r="WQ686"/>
      <c r="WR686"/>
      <c r="WS686"/>
      <c r="WT686"/>
      <c r="WU686"/>
      <c r="WV686"/>
      <c r="WW686"/>
      <c r="WX686"/>
      <c r="WY686"/>
      <c r="WZ686"/>
      <c r="XA686"/>
      <c r="XB686"/>
      <c r="XC686"/>
      <c r="XD686"/>
      <c r="XE686"/>
      <c r="XF686"/>
      <c r="XG686"/>
      <c r="XH686"/>
      <c r="XI686"/>
      <c r="XJ686"/>
      <c r="XK686"/>
      <c r="XL686"/>
      <c r="XM686"/>
      <c r="XN686"/>
      <c r="XO686"/>
      <c r="XP686"/>
      <c r="XQ686"/>
      <c r="XR686"/>
      <c r="XS686"/>
      <c r="XT686"/>
      <c r="XU686"/>
      <c r="XV686"/>
      <c r="XW686"/>
      <c r="XX686"/>
      <c r="XY686"/>
      <c r="XZ686"/>
      <c r="YA686"/>
      <c r="YB686"/>
      <c r="YC686"/>
      <c r="YD686"/>
      <c r="YE686"/>
      <c r="YF686"/>
      <c r="YG686"/>
      <c r="YH686"/>
      <c r="YI686"/>
      <c r="YJ686"/>
      <c r="YK686"/>
      <c r="YL686"/>
      <c r="YM686"/>
      <c r="YN686"/>
      <c r="YO686"/>
      <c r="YP686"/>
      <c r="YQ686"/>
      <c r="YR686"/>
      <c r="YS686"/>
      <c r="YT686"/>
      <c r="YU686"/>
      <c r="YV686"/>
      <c r="YW686"/>
      <c r="YX686"/>
      <c r="YY686"/>
      <c r="YZ686"/>
      <c r="ZA686"/>
      <c r="ZB686"/>
      <c r="ZC686"/>
      <c r="ZD686"/>
      <c r="ZE686"/>
      <c r="ZF686"/>
      <c r="ZG686"/>
      <c r="ZH686"/>
      <c r="ZI686"/>
      <c r="ZJ686"/>
      <c r="ZK686"/>
      <c r="ZL686"/>
      <c r="ZM686"/>
      <c r="ZN686"/>
      <c r="ZO686"/>
      <c r="ZP686"/>
      <c r="ZQ686"/>
      <c r="ZR686"/>
      <c r="ZS686"/>
      <c r="ZT686"/>
      <c r="ZU686"/>
      <c r="ZV686"/>
      <c r="ZW686"/>
      <c r="ZX686"/>
      <c r="ZY686"/>
      <c r="ZZ686"/>
      <c r="AAA686"/>
      <c r="AAB686"/>
      <c r="AAC686"/>
      <c r="AAD686"/>
      <c r="AAE686"/>
      <c r="AAF686"/>
      <c r="AAG686"/>
      <c r="AAH686"/>
      <c r="AAI686"/>
      <c r="AAJ686"/>
      <c r="AAK686"/>
      <c r="AAL686"/>
      <c r="AAM686"/>
      <c r="AAN686"/>
      <c r="AAO686"/>
      <c r="AAP686"/>
      <c r="AAQ686"/>
      <c r="AAR686"/>
      <c r="AAS686"/>
      <c r="AAT686"/>
      <c r="AAU686"/>
      <c r="AAV686"/>
      <c r="AAW686"/>
      <c r="AAX686"/>
      <c r="AAY686"/>
      <c r="AAZ686"/>
      <c r="ABA686"/>
      <c r="ABB686"/>
      <c r="ABC686"/>
      <c r="ABD686"/>
      <c r="ABE686"/>
      <c r="ABF686"/>
      <c r="ABG686"/>
      <c r="ABH686"/>
      <c r="ABI686"/>
      <c r="ABJ686"/>
      <c r="ABK686"/>
      <c r="ABL686"/>
      <c r="ABM686"/>
      <c r="ABN686"/>
      <c r="ABO686"/>
      <c r="ABP686"/>
      <c r="ABQ686"/>
      <c r="ABR686"/>
      <c r="ABS686"/>
      <c r="ABT686"/>
      <c r="ABU686"/>
      <c r="ABV686"/>
      <c r="ABW686"/>
      <c r="ABX686"/>
      <c r="ABY686"/>
      <c r="ABZ686"/>
      <c r="ACA686"/>
      <c r="ACB686"/>
      <c r="ACC686"/>
      <c r="ACD686"/>
      <c r="ACE686"/>
      <c r="ACF686"/>
      <c r="ACG686"/>
      <c r="ACH686"/>
      <c r="ACI686"/>
      <c r="ACJ686"/>
      <c r="ACK686"/>
      <c r="ACL686"/>
      <c r="ACM686"/>
      <c r="ACN686"/>
      <c r="ACO686"/>
      <c r="ACP686"/>
      <c r="ACQ686"/>
      <c r="ACR686"/>
      <c r="ACS686"/>
      <c r="ACT686"/>
      <c r="ACU686"/>
      <c r="ACV686"/>
      <c r="ACW686"/>
      <c r="ACX686"/>
      <c r="ACY686"/>
      <c r="ACZ686"/>
      <c r="ADA686"/>
      <c r="ADB686"/>
      <c r="ADC686"/>
      <c r="ADD686"/>
      <c r="ADE686"/>
      <c r="ADF686"/>
      <c r="ADG686"/>
      <c r="ADH686"/>
      <c r="ADI686"/>
      <c r="ADJ686"/>
      <c r="ADK686"/>
      <c r="ADL686"/>
      <c r="ADM686"/>
      <c r="ADN686"/>
      <c r="ADO686"/>
      <c r="ADP686"/>
      <c r="ADQ686"/>
      <c r="ADR686"/>
      <c r="ADS686"/>
      <c r="ADT686"/>
      <c r="ADU686"/>
      <c r="ADV686"/>
      <c r="ADW686"/>
      <c r="ADX686"/>
      <c r="ADY686"/>
      <c r="ADZ686"/>
      <c r="AEA686"/>
      <c r="AEB686"/>
      <c r="AEC686"/>
      <c r="AED686"/>
      <c r="AEE686"/>
      <c r="AEF686"/>
      <c r="AEG686"/>
      <c r="AEH686"/>
      <c r="AEI686"/>
      <c r="AEJ686"/>
      <c r="AEK686"/>
      <c r="AEL686"/>
      <c r="AEM686"/>
      <c r="AEN686"/>
      <c r="AEO686"/>
      <c r="AEP686"/>
      <c r="AEQ686"/>
      <c r="AER686"/>
      <c r="AES686"/>
      <c r="AET686"/>
      <c r="AEU686"/>
      <c r="AEV686"/>
      <c r="AEW686"/>
      <c r="AEX686"/>
      <c r="AEY686"/>
      <c r="AEZ686"/>
      <c r="AFA686"/>
      <c r="AFB686"/>
      <c r="AFC686"/>
      <c r="AFD686"/>
      <c r="AFE686"/>
      <c r="AFF686"/>
      <c r="AFG686"/>
      <c r="AFH686"/>
      <c r="AFI686"/>
      <c r="AFJ686"/>
      <c r="AFK686"/>
      <c r="AFL686"/>
      <c r="AFM686"/>
      <c r="AFN686"/>
      <c r="AFO686"/>
      <c r="AFP686"/>
      <c r="AFQ686"/>
      <c r="AFR686"/>
      <c r="AFS686"/>
      <c r="AFT686"/>
      <c r="AFU686"/>
      <c r="AFV686"/>
      <c r="AFW686"/>
      <c r="AFX686"/>
      <c r="AFY686"/>
      <c r="AFZ686"/>
      <c r="AGA686"/>
      <c r="AGB686"/>
      <c r="AGC686"/>
      <c r="AGD686"/>
      <c r="AGE686"/>
      <c r="AGF686"/>
      <c r="AGG686"/>
      <c r="AGH686"/>
      <c r="AGI686"/>
      <c r="AGJ686"/>
      <c r="AGK686"/>
      <c r="AGL686"/>
      <c r="AGM686"/>
      <c r="AGN686"/>
      <c r="AGO686"/>
      <c r="AGP686"/>
      <c r="AGQ686"/>
      <c r="AGR686"/>
      <c r="AGS686"/>
      <c r="AGT686"/>
      <c r="AGU686"/>
      <c r="AGV686"/>
      <c r="AGW686"/>
      <c r="AGX686"/>
      <c r="AGY686"/>
      <c r="AGZ686"/>
      <c r="AHA686"/>
      <c r="AHB686"/>
      <c r="AHC686"/>
      <c r="AHD686"/>
      <c r="AHE686"/>
      <c r="AHF686"/>
      <c r="AHG686"/>
      <c r="AHH686"/>
      <c r="AHI686"/>
      <c r="AHJ686"/>
      <c r="AHK686"/>
      <c r="AHL686"/>
      <c r="AHM686"/>
      <c r="AHN686"/>
      <c r="AHO686"/>
      <c r="AHP686"/>
      <c r="AHQ686"/>
      <c r="AHR686"/>
      <c r="AHS686"/>
      <c r="AHT686"/>
      <c r="AHU686"/>
      <c r="AHV686"/>
      <c r="AHW686"/>
      <c r="AHX686"/>
      <c r="AHY686"/>
      <c r="AHZ686"/>
      <c r="AIA686"/>
      <c r="AIB686"/>
      <c r="AIC686"/>
      <c r="AID686"/>
      <c r="AIE686"/>
      <c r="AIF686"/>
      <c r="AIG686"/>
      <c r="AIH686"/>
      <c r="AII686"/>
      <c r="AIJ686"/>
      <c r="AIK686"/>
      <c r="AIL686"/>
      <c r="AIM686"/>
      <c r="AIN686"/>
      <c r="AIO686"/>
      <c r="AIP686"/>
      <c r="AIQ686"/>
      <c r="AIR686"/>
      <c r="AIS686"/>
      <c r="AIT686"/>
      <c r="AIU686"/>
      <c r="AIV686"/>
      <c r="AIW686"/>
      <c r="AIX686"/>
      <c r="AIY686"/>
      <c r="AIZ686"/>
      <c r="AJA686"/>
      <c r="AJB686"/>
      <c r="AJC686"/>
      <c r="AJD686"/>
      <c r="AJE686"/>
      <c r="AJF686"/>
      <c r="AJG686"/>
      <c r="AJH686"/>
      <c r="AJI686"/>
      <c r="AJJ686"/>
      <c r="AJK686"/>
      <c r="AJL686"/>
      <c r="AJM686"/>
      <c r="AJN686"/>
      <c r="AJO686"/>
      <c r="AJP686"/>
      <c r="AJQ686"/>
      <c r="AJR686"/>
      <c r="AJS686"/>
      <c r="AJT686"/>
      <c r="AJU686"/>
      <c r="AJV686"/>
      <c r="AJW686"/>
      <c r="AJX686"/>
      <c r="AJY686"/>
      <c r="AJZ686"/>
      <c r="AKA686"/>
      <c r="AKB686"/>
      <c r="AKC686"/>
      <c r="AKD686"/>
      <c r="AKE686"/>
      <c r="AKF686"/>
      <c r="AKG686"/>
      <c r="AKH686"/>
      <c r="AKI686"/>
      <c r="AKJ686"/>
      <c r="AKK686"/>
      <c r="AKL686"/>
      <c r="AKM686"/>
      <c r="AKN686"/>
      <c r="AKO686"/>
      <c r="AKP686"/>
      <c r="AKQ686"/>
      <c r="AKR686"/>
      <c r="AKS686"/>
      <c r="AKT686"/>
      <c r="AKU686"/>
      <c r="AKV686"/>
      <c r="AKW686"/>
      <c r="AKX686"/>
      <c r="AKY686"/>
      <c r="AKZ686"/>
      <c r="ALA686"/>
      <c r="ALB686"/>
      <c r="ALC686"/>
      <c r="ALD686"/>
      <c r="ALE686"/>
      <c r="ALF686"/>
      <c r="ALG686"/>
      <c r="ALH686"/>
      <c r="ALI686"/>
      <c r="ALJ686"/>
      <c r="ALK686"/>
      <c r="ALL686"/>
      <c r="ALM686"/>
      <c r="ALN686"/>
      <c r="ALO686"/>
      <c r="ALP686"/>
      <c r="ALQ686"/>
      <c r="ALR686"/>
      <c r="ALS686"/>
      <c r="ALT686"/>
      <c r="ALU686"/>
      <c r="ALV686"/>
      <c r="ALW686"/>
      <c r="ALX686"/>
      <c r="ALY686"/>
      <c r="ALZ686"/>
      <c r="AMA686"/>
      <c r="AMB686"/>
      <c r="AMC686"/>
      <c r="AMD686"/>
      <c r="AME686"/>
      <c r="AMF686"/>
      <c r="AMG686"/>
      <c r="AMH686"/>
      <c r="AMI686"/>
      <c r="AMJ686"/>
    </row>
    <row r="687" spans="1:1024" ht="17.25" customHeight="1">
      <c r="A687" s="9"/>
      <c r="B687" s="8"/>
      <c r="C687" s="8"/>
      <c r="D687" s="6"/>
      <c r="E687" s="7"/>
      <c r="F687" s="5"/>
      <c r="G687" s="5"/>
      <c r="H687" s="5"/>
      <c r="I687" s="5"/>
      <c r="J687" s="5"/>
      <c r="K687" s="5"/>
      <c r="L687" s="5"/>
      <c r="M687" s="5"/>
      <c r="N687" s="5"/>
      <c r="O687" s="5"/>
      <c r="P687" s="5"/>
      <c r="Q687" s="5"/>
      <c r="R687" s="5"/>
      <c r="S687" s="5"/>
      <c r="T687" s="5"/>
      <c r="U687" s="5"/>
      <c r="V687" s="5"/>
      <c r="W687" s="5"/>
      <c r="X687" s="5"/>
      <c r="Y687" s="5"/>
      <c r="Z687" s="5"/>
      <c r="AA687" s="5"/>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c r="MD687"/>
      <c r="ME687"/>
      <c r="MF687"/>
      <c r="MG687"/>
      <c r="MH687"/>
      <c r="MI687"/>
      <c r="MJ687"/>
      <c r="MK687"/>
      <c r="ML687"/>
      <c r="MM687"/>
      <c r="MN687"/>
      <c r="MO687"/>
      <c r="MP687"/>
      <c r="MQ687"/>
      <c r="MR687"/>
      <c r="MS687"/>
      <c r="MT687"/>
      <c r="MU687"/>
      <c r="MV687"/>
      <c r="MW687"/>
      <c r="MX687"/>
      <c r="MY687"/>
      <c r="MZ687"/>
      <c r="NA687"/>
      <c r="NB687"/>
      <c r="NC687"/>
      <c r="ND687"/>
      <c r="NE687"/>
      <c r="NF687"/>
      <c r="NG687"/>
      <c r="NH687"/>
      <c r="NI687"/>
      <c r="NJ687"/>
      <c r="NK687"/>
      <c r="NL687"/>
      <c r="NM687"/>
      <c r="NN687"/>
      <c r="NO687"/>
      <c r="NP687"/>
      <c r="NQ687"/>
      <c r="NR687"/>
      <c r="NS687"/>
      <c r="NT687"/>
      <c r="NU687"/>
      <c r="NV687"/>
      <c r="NW687"/>
      <c r="NX687"/>
      <c r="NY687"/>
      <c r="NZ687"/>
      <c r="OA687"/>
      <c r="OB687"/>
      <c r="OC687"/>
      <c r="OD687"/>
      <c r="OE687"/>
      <c r="OF687"/>
      <c r="OG687"/>
      <c r="OH687"/>
      <c r="OI687"/>
      <c r="OJ687"/>
      <c r="OK687"/>
      <c r="OL687"/>
      <c r="OM687"/>
      <c r="ON687"/>
      <c r="OO687"/>
      <c r="OP687"/>
      <c r="OQ687"/>
      <c r="OR687"/>
      <c r="OS687"/>
      <c r="OT687"/>
      <c r="OU687"/>
      <c r="OV687"/>
      <c r="OW687"/>
      <c r="OX687"/>
      <c r="OY687"/>
      <c r="OZ687"/>
      <c r="PA687"/>
      <c r="PB687"/>
      <c r="PC687"/>
      <c r="PD687"/>
      <c r="PE687"/>
      <c r="PF687"/>
      <c r="PG687"/>
      <c r="PH687"/>
      <c r="PI687"/>
      <c r="PJ687"/>
      <c r="PK687"/>
      <c r="PL687"/>
      <c r="PM687"/>
      <c r="PN687"/>
      <c r="PO687"/>
      <c r="PP687"/>
      <c r="PQ687"/>
      <c r="PR687"/>
      <c r="PS687"/>
      <c r="PT687"/>
      <c r="PU687"/>
      <c r="PV687"/>
      <c r="PW687"/>
      <c r="PX687"/>
      <c r="PY687"/>
      <c r="PZ687"/>
      <c r="QA687"/>
      <c r="QB687"/>
      <c r="QC687"/>
      <c r="QD687"/>
      <c r="QE687"/>
      <c r="QF687"/>
      <c r="QG687"/>
      <c r="QH687"/>
      <c r="QI687"/>
      <c r="QJ687"/>
      <c r="QK687"/>
      <c r="QL687"/>
      <c r="QM687"/>
      <c r="QN687"/>
      <c r="QO687"/>
      <c r="QP687"/>
      <c r="QQ687"/>
      <c r="QR687"/>
      <c r="QS687"/>
      <c r="QT687"/>
      <c r="QU687"/>
      <c r="QV687"/>
      <c r="QW687"/>
      <c r="QX687"/>
      <c r="QY687"/>
      <c r="QZ687"/>
      <c r="RA687"/>
      <c r="RB687"/>
      <c r="RC687"/>
      <c r="RD687"/>
      <c r="RE687"/>
      <c r="RF687"/>
      <c r="RG687"/>
      <c r="RH687"/>
      <c r="RI687"/>
      <c r="RJ687"/>
      <c r="RK687"/>
      <c r="RL687"/>
      <c r="RM687"/>
      <c r="RN687"/>
      <c r="RO687"/>
      <c r="RP687"/>
      <c r="RQ687"/>
      <c r="RR687"/>
      <c r="RS687"/>
      <c r="RT687"/>
      <c r="RU687"/>
      <c r="RV687"/>
      <c r="RW687"/>
      <c r="RX687"/>
      <c r="RY687"/>
      <c r="RZ687"/>
      <c r="SA687"/>
      <c r="SB687"/>
      <c r="SC687"/>
      <c r="SD687"/>
      <c r="SE687"/>
      <c r="SF687"/>
      <c r="SG687"/>
      <c r="SH687"/>
      <c r="SI687"/>
      <c r="SJ687"/>
      <c r="SK687"/>
      <c r="SL687"/>
      <c r="SM687"/>
      <c r="SN687"/>
      <c r="SO687"/>
      <c r="SP687"/>
      <c r="SQ687"/>
      <c r="SR687"/>
      <c r="SS687"/>
      <c r="ST687"/>
      <c r="SU687"/>
      <c r="SV687"/>
      <c r="SW687"/>
      <c r="SX687"/>
      <c r="SY687"/>
      <c r="SZ687"/>
      <c r="TA687"/>
      <c r="TB687"/>
      <c r="TC687"/>
      <c r="TD687"/>
      <c r="TE687"/>
      <c r="TF687"/>
      <c r="TG687"/>
      <c r="TH687"/>
      <c r="TI687"/>
      <c r="TJ687"/>
      <c r="TK687"/>
      <c r="TL687"/>
      <c r="TM687"/>
      <c r="TN687"/>
      <c r="TO687"/>
      <c r="TP687"/>
      <c r="TQ687"/>
      <c r="TR687"/>
      <c r="TS687"/>
      <c r="TT687"/>
      <c r="TU687"/>
      <c r="TV687"/>
      <c r="TW687"/>
      <c r="TX687"/>
      <c r="TY687"/>
      <c r="TZ687"/>
      <c r="UA687"/>
      <c r="UB687"/>
      <c r="UC687"/>
      <c r="UD687"/>
      <c r="UE687"/>
      <c r="UF687"/>
      <c r="UG687"/>
      <c r="UH687"/>
      <c r="UI687"/>
      <c r="UJ687"/>
      <c r="UK687"/>
      <c r="UL687"/>
      <c r="UM687"/>
      <c r="UN687"/>
      <c r="UO687"/>
      <c r="UP687"/>
      <c r="UQ687"/>
      <c r="UR687"/>
      <c r="US687"/>
      <c r="UT687"/>
      <c r="UU687"/>
      <c r="UV687"/>
      <c r="UW687"/>
      <c r="UX687"/>
      <c r="UY687"/>
      <c r="UZ687"/>
      <c r="VA687"/>
      <c r="VB687"/>
      <c r="VC687"/>
      <c r="VD687"/>
      <c r="VE687"/>
      <c r="VF687"/>
      <c r="VG687"/>
      <c r="VH687"/>
      <c r="VI687"/>
      <c r="VJ687"/>
      <c r="VK687"/>
      <c r="VL687"/>
      <c r="VM687"/>
      <c r="VN687"/>
      <c r="VO687"/>
      <c r="VP687"/>
      <c r="VQ687"/>
      <c r="VR687"/>
      <c r="VS687"/>
      <c r="VT687"/>
      <c r="VU687"/>
      <c r="VV687"/>
      <c r="VW687"/>
      <c r="VX687"/>
      <c r="VY687"/>
      <c r="VZ687"/>
      <c r="WA687"/>
      <c r="WB687"/>
      <c r="WC687"/>
      <c r="WD687"/>
      <c r="WE687"/>
      <c r="WF687"/>
      <c r="WG687"/>
      <c r="WH687"/>
      <c r="WI687"/>
      <c r="WJ687"/>
      <c r="WK687"/>
      <c r="WL687"/>
      <c r="WM687"/>
      <c r="WN687"/>
      <c r="WO687"/>
      <c r="WP687"/>
      <c r="WQ687"/>
      <c r="WR687"/>
      <c r="WS687"/>
      <c r="WT687"/>
      <c r="WU687"/>
      <c r="WV687"/>
      <c r="WW687"/>
      <c r="WX687"/>
      <c r="WY687"/>
      <c r="WZ687"/>
      <c r="XA687"/>
      <c r="XB687"/>
      <c r="XC687"/>
      <c r="XD687"/>
      <c r="XE687"/>
      <c r="XF687"/>
      <c r="XG687"/>
      <c r="XH687"/>
      <c r="XI687"/>
      <c r="XJ687"/>
      <c r="XK687"/>
      <c r="XL687"/>
      <c r="XM687"/>
      <c r="XN687"/>
      <c r="XO687"/>
      <c r="XP687"/>
      <c r="XQ687"/>
      <c r="XR687"/>
      <c r="XS687"/>
      <c r="XT687"/>
      <c r="XU687"/>
      <c r="XV687"/>
      <c r="XW687"/>
      <c r="XX687"/>
      <c r="XY687"/>
      <c r="XZ687"/>
      <c r="YA687"/>
      <c r="YB687"/>
      <c r="YC687"/>
      <c r="YD687"/>
      <c r="YE687"/>
      <c r="YF687"/>
      <c r="YG687"/>
      <c r="YH687"/>
      <c r="YI687"/>
      <c r="YJ687"/>
      <c r="YK687"/>
      <c r="YL687"/>
      <c r="YM687"/>
      <c r="YN687"/>
      <c r="YO687"/>
      <c r="YP687"/>
      <c r="YQ687"/>
      <c r="YR687"/>
      <c r="YS687"/>
      <c r="YT687"/>
      <c r="YU687"/>
      <c r="YV687"/>
      <c r="YW687"/>
      <c r="YX687"/>
      <c r="YY687"/>
      <c r="YZ687"/>
      <c r="ZA687"/>
      <c r="ZB687"/>
      <c r="ZC687"/>
      <c r="ZD687"/>
      <c r="ZE687"/>
      <c r="ZF687"/>
      <c r="ZG687"/>
      <c r="ZH687"/>
      <c r="ZI687"/>
      <c r="ZJ687"/>
      <c r="ZK687"/>
      <c r="ZL687"/>
      <c r="ZM687"/>
      <c r="ZN687"/>
      <c r="ZO687"/>
      <c r="ZP687"/>
      <c r="ZQ687"/>
      <c r="ZR687"/>
      <c r="ZS687"/>
      <c r="ZT687"/>
      <c r="ZU687"/>
      <c r="ZV687"/>
      <c r="ZW687"/>
      <c r="ZX687"/>
      <c r="ZY687"/>
      <c r="ZZ687"/>
      <c r="AAA687"/>
      <c r="AAB687"/>
      <c r="AAC687"/>
      <c r="AAD687"/>
      <c r="AAE687"/>
      <c r="AAF687"/>
      <c r="AAG687"/>
      <c r="AAH687"/>
      <c r="AAI687"/>
      <c r="AAJ687"/>
      <c r="AAK687"/>
      <c r="AAL687"/>
      <c r="AAM687"/>
      <c r="AAN687"/>
      <c r="AAO687"/>
      <c r="AAP687"/>
      <c r="AAQ687"/>
      <c r="AAR687"/>
      <c r="AAS687"/>
      <c r="AAT687"/>
      <c r="AAU687"/>
      <c r="AAV687"/>
      <c r="AAW687"/>
      <c r="AAX687"/>
      <c r="AAY687"/>
      <c r="AAZ687"/>
      <c r="ABA687"/>
      <c r="ABB687"/>
      <c r="ABC687"/>
      <c r="ABD687"/>
      <c r="ABE687"/>
      <c r="ABF687"/>
      <c r="ABG687"/>
      <c r="ABH687"/>
      <c r="ABI687"/>
      <c r="ABJ687"/>
      <c r="ABK687"/>
      <c r="ABL687"/>
      <c r="ABM687"/>
      <c r="ABN687"/>
      <c r="ABO687"/>
      <c r="ABP687"/>
      <c r="ABQ687"/>
      <c r="ABR687"/>
      <c r="ABS687"/>
      <c r="ABT687"/>
      <c r="ABU687"/>
      <c r="ABV687"/>
      <c r="ABW687"/>
      <c r="ABX687"/>
      <c r="ABY687"/>
      <c r="ABZ687"/>
      <c r="ACA687"/>
      <c r="ACB687"/>
      <c r="ACC687"/>
      <c r="ACD687"/>
      <c r="ACE687"/>
      <c r="ACF687"/>
      <c r="ACG687"/>
      <c r="ACH687"/>
      <c r="ACI687"/>
      <c r="ACJ687"/>
      <c r="ACK687"/>
      <c r="ACL687"/>
      <c r="ACM687"/>
      <c r="ACN687"/>
      <c r="ACO687"/>
      <c r="ACP687"/>
      <c r="ACQ687"/>
      <c r="ACR687"/>
      <c r="ACS687"/>
      <c r="ACT687"/>
      <c r="ACU687"/>
      <c r="ACV687"/>
      <c r="ACW687"/>
      <c r="ACX687"/>
      <c r="ACY687"/>
      <c r="ACZ687"/>
      <c r="ADA687"/>
      <c r="ADB687"/>
      <c r="ADC687"/>
      <c r="ADD687"/>
      <c r="ADE687"/>
      <c r="ADF687"/>
      <c r="ADG687"/>
      <c r="ADH687"/>
      <c r="ADI687"/>
      <c r="ADJ687"/>
      <c r="ADK687"/>
      <c r="ADL687"/>
      <c r="ADM687"/>
      <c r="ADN687"/>
      <c r="ADO687"/>
      <c r="ADP687"/>
      <c r="ADQ687"/>
      <c r="ADR687"/>
      <c r="ADS687"/>
      <c r="ADT687"/>
      <c r="ADU687"/>
      <c r="ADV687"/>
      <c r="ADW687"/>
      <c r="ADX687"/>
      <c r="ADY687"/>
      <c r="ADZ687"/>
      <c r="AEA687"/>
      <c r="AEB687"/>
      <c r="AEC687"/>
      <c r="AED687"/>
      <c r="AEE687"/>
      <c r="AEF687"/>
      <c r="AEG687"/>
      <c r="AEH687"/>
      <c r="AEI687"/>
      <c r="AEJ687"/>
      <c r="AEK687"/>
      <c r="AEL687"/>
      <c r="AEM687"/>
      <c r="AEN687"/>
      <c r="AEO687"/>
      <c r="AEP687"/>
      <c r="AEQ687"/>
      <c r="AER687"/>
      <c r="AES687"/>
      <c r="AET687"/>
      <c r="AEU687"/>
      <c r="AEV687"/>
      <c r="AEW687"/>
      <c r="AEX687"/>
      <c r="AEY687"/>
      <c r="AEZ687"/>
      <c r="AFA687"/>
      <c r="AFB687"/>
      <c r="AFC687"/>
      <c r="AFD687"/>
      <c r="AFE687"/>
      <c r="AFF687"/>
      <c r="AFG687"/>
      <c r="AFH687"/>
      <c r="AFI687"/>
      <c r="AFJ687"/>
      <c r="AFK687"/>
      <c r="AFL687"/>
      <c r="AFM687"/>
      <c r="AFN687"/>
      <c r="AFO687"/>
      <c r="AFP687"/>
      <c r="AFQ687"/>
      <c r="AFR687"/>
      <c r="AFS687"/>
      <c r="AFT687"/>
      <c r="AFU687"/>
      <c r="AFV687"/>
      <c r="AFW687"/>
      <c r="AFX687"/>
      <c r="AFY687"/>
      <c r="AFZ687"/>
      <c r="AGA687"/>
      <c r="AGB687"/>
      <c r="AGC687"/>
      <c r="AGD687"/>
      <c r="AGE687"/>
      <c r="AGF687"/>
      <c r="AGG687"/>
      <c r="AGH687"/>
      <c r="AGI687"/>
      <c r="AGJ687"/>
      <c r="AGK687"/>
      <c r="AGL687"/>
      <c r="AGM687"/>
      <c r="AGN687"/>
      <c r="AGO687"/>
      <c r="AGP687"/>
      <c r="AGQ687"/>
      <c r="AGR687"/>
      <c r="AGS687"/>
      <c r="AGT687"/>
      <c r="AGU687"/>
      <c r="AGV687"/>
      <c r="AGW687"/>
      <c r="AGX687"/>
      <c r="AGY687"/>
      <c r="AGZ687"/>
      <c r="AHA687"/>
      <c r="AHB687"/>
      <c r="AHC687"/>
      <c r="AHD687"/>
      <c r="AHE687"/>
      <c r="AHF687"/>
      <c r="AHG687"/>
      <c r="AHH687"/>
      <c r="AHI687"/>
      <c r="AHJ687"/>
      <c r="AHK687"/>
      <c r="AHL687"/>
      <c r="AHM687"/>
      <c r="AHN687"/>
      <c r="AHO687"/>
      <c r="AHP687"/>
      <c r="AHQ687"/>
      <c r="AHR687"/>
      <c r="AHS687"/>
      <c r="AHT687"/>
      <c r="AHU687"/>
      <c r="AHV687"/>
      <c r="AHW687"/>
      <c r="AHX687"/>
      <c r="AHY687"/>
      <c r="AHZ687"/>
      <c r="AIA687"/>
      <c r="AIB687"/>
      <c r="AIC687"/>
      <c r="AID687"/>
      <c r="AIE687"/>
      <c r="AIF687"/>
      <c r="AIG687"/>
      <c r="AIH687"/>
      <c r="AII687"/>
      <c r="AIJ687"/>
      <c r="AIK687"/>
      <c r="AIL687"/>
      <c r="AIM687"/>
      <c r="AIN687"/>
      <c r="AIO687"/>
      <c r="AIP687"/>
      <c r="AIQ687"/>
      <c r="AIR687"/>
      <c r="AIS687"/>
      <c r="AIT687"/>
      <c r="AIU687"/>
      <c r="AIV687"/>
      <c r="AIW687"/>
      <c r="AIX687"/>
      <c r="AIY687"/>
      <c r="AIZ687"/>
      <c r="AJA687"/>
      <c r="AJB687"/>
      <c r="AJC687"/>
      <c r="AJD687"/>
      <c r="AJE687"/>
      <c r="AJF687"/>
      <c r="AJG687"/>
      <c r="AJH687"/>
      <c r="AJI687"/>
      <c r="AJJ687"/>
      <c r="AJK687"/>
      <c r="AJL687"/>
      <c r="AJM687"/>
      <c r="AJN687"/>
      <c r="AJO687"/>
      <c r="AJP687"/>
      <c r="AJQ687"/>
      <c r="AJR687"/>
      <c r="AJS687"/>
      <c r="AJT687"/>
      <c r="AJU687"/>
      <c r="AJV687"/>
      <c r="AJW687"/>
      <c r="AJX687"/>
      <c r="AJY687"/>
      <c r="AJZ687"/>
      <c r="AKA687"/>
      <c r="AKB687"/>
      <c r="AKC687"/>
      <c r="AKD687"/>
      <c r="AKE687"/>
      <c r="AKF687"/>
      <c r="AKG687"/>
      <c r="AKH687"/>
      <c r="AKI687"/>
      <c r="AKJ687"/>
      <c r="AKK687"/>
      <c r="AKL687"/>
      <c r="AKM687"/>
      <c r="AKN687"/>
      <c r="AKO687"/>
      <c r="AKP687"/>
      <c r="AKQ687"/>
      <c r="AKR687"/>
      <c r="AKS687"/>
      <c r="AKT687"/>
      <c r="AKU687"/>
      <c r="AKV687"/>
      <c r="AKW687"/>
      <c r="AKX687"/>
      <c r="AKY687"/>
      <c r="AKZ687"/>
      <c r="ALA687"/>
      <c r="ALB687"/>
      <c r="ALC687"/>
      <c r="ALD687"/>
      <c r="ALE687"/>
      <c r="ALF687"/>
      <c r="ALG687"/>
      <c r="ALH687"/>
      <c r="ALI687"/>
      <c r="ALJ687"/>
      <c r="ALK687"/>
      <c r="ALL687"/>
      <c r="ALM687"/>
      <c r="ALN687"/>
      <c r="ALO687"/>
      <c r="ALP687"/>
      <c r="ALQ687"/>
      <c r="ALR687"/>
      <c r="ALS687"/>
      <c r="ALT687"/>
      <c r="ALU687"/>
      <c r="ALV687"/>
      <c r="ALW687"/>
      <c r="ALX687"/>
      <c r="ALY687"/>
      <c r="ALZ687"/>
      <c r="AMA687"/>
      <c r="AMB687"/>
      <c r="AMC687"/>
      <c r="AMD687"/>
      <c r="AME687"/>
      <c r="AMF687"/>
      <c r="AMG687"/>
      <c r="AMH687"/>
      <c r="AMI687"/>
      <c r="AMJ687"/>
    </row>
    <row r="688" spans="1:1024" ht="17.25" customHeight="1">
      <c r="A688" s="9"/>
      <c r="B688" s="8"/>
      <c r="C688" s="8"/>
      <c r="D688" s="6"/>
      <c r="E688" s="7"/>
      <c r="F688" s="5"/>
      <c r="G688" s="5"/>
      <c r="H688" s="5"/>
      <c r="I688" s="5"/>
      <c r="J688" s="5"/>
      <c r="K688" s="5"/>
      <c r="L688" s="5"/>
      <c r="M688" s="5"/>
      <c r="N688" s="5"/>
      <c r="O688" s="5"/>
      <c r="P688" s="5"/>
      <c r="Q688" s="5"/>
      <c r="R688" s="5"/>
      <c r="S688" s="5"/>
      <c r="T688" s="5"/>
      <c r="U688" s="5"/>
      <c r="V688" s="5"/>
      <c r="W688" s="5"/>
      <c r="X688" s="5"/>
      <c r="Y688" s="5"/>
      <c r="Z688" s="5"/>
      <c r="AA688" s="5"/>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c r="ME688"/>
      <c r="MF688"/>
      <c r="MG688"/>
      <c r="MH688"/>
      <c r="MI688"/>
      <c r="MJ688"/>
      <c r="MK688"/>
      <c r="ML688"/>
      <c r="MM688"/>
      <c r="MN688"/>
      <c r="MO688"/>
      <c r="MP688"/>
      <c r="MQ688"/>
      <c r="MR688"/>
      <c r="MS688"/>
      <c r="MT688"/>
      <c r="MU688"/>
      <c r="MV688"/>
      <c r="MW688"/>
      <c r="MX688"/>
      <c r="MY688"/>
      <c r="MZ688"/>
      <c r="NA688"/>
      <c r="NB688"/>
      <c r="NC688"/>
      <c r="ND688"/>
      <c r="NE688"/>
      <c r="NF688"/>
      <c r="NG688"/>
      <c r="NH688"/>
      <c r="NI688"/>
      <c r="NJ688"/>
      <c r="NK688"/>
      <c r="NL688"/>
      <c r="NM688"/>
      <c r="NN688"/>
      <c r="NO688"/>
      <c r="NP688"/>
      <c r="NQ688"/>
      <c r="NR688"/>
      <c r="NS688"/>
      <c r="NT688"/>
      <c r="NU688"/>
      <c r="NV688"/>
      <c r="NW688"/>
      <c r="NX688"/>
      <c r="NY688"/>
      <c r="NZ688"/>
      <c r="OA688"/>
      <c r="OB688"/>
      <c r="OC688"/>
      <c r="OD688"/>
      <c r="OE688"/>
      <c r="OF688"/>
      <c r="OG688"/>
      <c r="OH688"/>
      <c r="OI688"/>
      <c r="OJ688"/>
      <c r="OK688"/>
      <c r="OL688"/>
      <c r="OM688"/>
      <c r="ON688"/>
      <c r="OO688"/>
      <c r="OP688"/>
      <c r="OQ688"/>
      <c r="OR688"/>
      <c r="OS688"/>
      <c r="OT688"/>
      <c r="OU688"/>
      <c r="OV688"/>
      <c r="OW688"/>
      <c r="OX688"/>
      <c r="OY688"/>
      <c r="OZ688"/>
      <c r="PA688"/>
      <c r="PB688"/>
      <c r="PC688"/>
      <c r="PD688"/>
      <c r="PE688"/>
      <c r="PF688"/>
      <c r="PG688"/>
      <c r="PH688"/>
      <c r="PI688"/>
      <c r="PJ688"/>
      <c r="PK688"/>
      <c r="PL688"/>
      <c r="PM688"/>
      <c r="PN688"/>
      <c r="PO688"/>
      <c r="PP688"/>
      <c r="PQ688"/>
      <c r="PR688"/>
      <c r="PS688"/>
      <c r="PT688"/>
      <c r="PU688"/>
      <c r="PV688"/>
      <c r="PW688"/>
      <c r="PX688"/>
      <c r="PY688"/>
      <c r="PZ688"/>
      <c r="QA688"/>
      <c r="QB688"/>
      <c r="QC688"/>
      <c r="QD688"/>
      <c r="QE688"/>
      <c r="QF688"/>
      <c r="QG688"/>
      <c r="QH688"/>
      <c r="QI688"/>
      <c r="QJ688"/>
      <c r="QK688"/>
      <c r="QL688"/>
      <c r="QM688"/>
      <c r="QN688"/>
      <c r="QO688"/>
      <c r="QP688"/>
      <c r="QQ688"/>
      <c r="QR688"/>
      <c r="QS688"/>
      <c r="QT688"/>
      <c r="QU688"/>
      <c r="QV688"/>
      <c r="QW688"/>
      <c r="QX688"/>
      <c r="QY688"/>
      <c r="QZ688"/>
      <c r="RA688"/>
      <c r="RB688"/>
      <c r="RC688"/>
      <c r="RD688"/>
      <c r="RE688"/>
      <c r="RF688"/>
      <c r="RG688"/>
      <c r="RH688"/>
      <c r="RI688"/>
      <c r="RJ688"/>
      <c r="RK688"/>
      <c r="RL688"/>
      <c r="RM688"/>
      <c r="RN688"/>
      <c r="RO688"/>
      <c r="RP688"/>
      <c r="RQ688"/>
      <c r="RR688"/>
      <c r="RS688"/>
      <c r="RT688"/>
      <c r="RU688"/>
      <c r="RV688"/>
      <c r="RW688"/>
      <c r="RX688"/>
      <c r="RY688"/>
      <c r="RZ688"/>
      <c r="SA688"/>
      <c r="SB688"/>
      <c r="SC688"/>
      <c r="SD688"/>
      <c r="SE688"/>
      <c r="SF688"/>
      <c r="SG688"/>
      <c r="SH688"/>
      <c r="SI688"/>
      <c r="SJ688"/>
      <c r="SK688"/>
      <c r="SL688"/>
      <c r="SM688"/>
      <c r="SN688"/>
      <c r="SO688"/>
      <c r="SP688"/>
      <c r="SQ688"/>
      <c r="SR688"/>
      <c r="SS688"/>
      <c r="ST688"/>
      <c r="SU688"/>
      <c r="SV688"/>
      <c r="SW688"/>
      <c r="SX688"/>
      <c r="SY688"/>
      <c r="SZ688"/>
      <c r="TA688"/>
      <c r="TB688"/>
      <c r="TC688"/>
      <c r="TD688"/>
      <c r="TE688"/>
      <c r="TF688"/>
      <c r="TG688"/>
      <c r="TH688"/>
      <c r="TI688"/>
      <c r="TJ688"/>
      <c r="TK688"/>
      <c r="TL688"/>
      <c r="TM688"/>
      <c r="TN688"/>
      <c r="TO688"/>
      <c r="TP688"/>
      <c r="TQ688"/>
      <c r="TR688"/>
      <c r="TS688"/>
      <c r="TT688"/>
      <c r="TU688"/>
      <c r="TV688"/>
      <c r="TW688"/>
      <c r="TX688"/>
      <c r="TY688"/>
      <c r="TZ688"/>
      <c r="UA688"/>
      <c r="UB688"/>
      <c r="UC688"/>
      <c r="UD688"/>
      <c r="UE688"/>
      <c r="UF688"/>
      <c r="UG688"/>
      <c r="UH688"/>
      <c r="UI688"/>
      <c r="UJ688"/>
      <c r="UK688"/>
      <c r="UL688"/>
      <c r="UM688"/>
      <c r="UN688"/>
      <c r="UO688"/>
      <c r="UP688"/>
      <c r="UQ688"/>
      <c r="UR688"/>
      <c r="US688"/>
      <c r="UT688"/>
      <c r="UU688"/>
      <c r="UV688"/>
      <c r="UW688"/>
      <c r="UX688"/>
      <c r="UY688"/>
      <c r="UZ688"/>
      <c r="VA688"/>
      <c r="VB688"/>
      <c r="VC688"/>
      <c r="VD688"/>
      <c r="VE688"/>
      <c r="VF688"/>
      <c r="VG688"/>
      <c r="VH688"/>
      <c r="VI688"/>
      <c r="VJ688"/>
      <c r="VK688"/>
      <c r="VL688"/>
      <c r="VM688"/>
      <c r="VN688"/>
      <c r="VO688"/>
      <c r="VP688"/>
      <c r="VQ688"/>
      <c r="VR688"/>
      <c r="VS688"/>
      <c r="VT688"/>
      <c r="VU688"/>
      <c r="VV688"/>
      <c r="VW688"/>
      <c r="VX688"/>
      <c r="VY688"/>
      <c r="VZ688"/>
      <c r="WA688"/>
      <c r="WB688"/>
      <c r="WC688"/>
      <c r="WD688"/>
      <c r="WE688"/>
      <c r="WF688"/>
      <c r="WG688"/>
      <c r="WH688"/>
      <c r="WI688"/>
      <c r="WJ688"/>
      <c r="WK688"/>
      <c r="WL688"/>
      <c r="WM688"/>
      <c r="WN688"/>
      <c r="WO688"/>
      <c r="WP688"/>
      <c r="WQ688"/>
      <c r="WR688"/>
      <c r="WS688"/>
      <c r="WT688"/>
      <c r="WU688"/>
      <c r="WV688"/>
      <c r="WW688"/>
      <c r="WX688"/>
      <c r="WY688"/>
      <c r="WZ688"/>
      <c r="XA688"/>
      <c r="XB688"/>
      <c r="XC688"/>
      <c r="XD688"/>
      <c r="XE688"/>
      <c r="XF688"/>
      <c r="XG688"/>
      <c r="XH688"/>
      <c r="XI688"/>
      <c r="XJ688"/>
      <c r="XK688"/>
      <c r="XL688"/>
      <c r="XM688"/>
      <c r="XN688"/>
      <c r="XO688"/>
      <c r="XP688"/>
      <c r="XQ688"/>
      <c r="XR688"/>
      <c r="XS688"/>
      <c r="XT688"/>
      <c r="XU688"/>
      <c r="XV688"/>
      <c r="XW688"/>
      <c r="XX688"/>
      <c r="XY688"/>
      <c r="XZ688"/>
      <c r="YA688"/>
      <c r="YB688"/>
      <c r="YC688"/>
      <c r="YD688"/>
      <c r="YE688"/>
      <c r="YF688"/>
      <c r="YG688"/>
      <c r="YH688"/>
      <c r="YI688"/>
      <c r="YJ688"/>
      <c r="YK688"/>
      <c r="YL688"/>
      <c r="YM688"/>
      <c r="YN688"/>
      <c r="YO688"/>
      <c r="YP688"/>
      <c r="YQ688"/>
      <c r="YR688"/>
      <c r="YS688"/>
      <c r="YT688"/>
      <c r="YU688"/>
      <c r="YV688"/>
      <c r="YW688"/>
      <c r="YX688"/>
      <c r="YY688"/>
      <c r="YZ688"/>
      <c r="ZA688"/>
      <c r="ZB688"/>
      <c r="ZC688"/>
      <c r="ZD688"/>
      <c r="ZE688"/>
      <c r="ZF688"/>
      <c r="ZG688"/>
      <c r="ZH688"/>
      <c r="ZI688"/>
      <c r="ZJ688"/>
      <c r="ZK688"/>
      <c r="ZL688"/>
      <c r="ZM688"/>
      <c r="ZN688"/>
      <c r="ZO688"/>
      <c r="ZP688"/>
      <c r="ZQ688"/>
      <c r="ZR688"/>
      <c r="ZS688"/>
      <c r="ZT688"/>
      <c r="ZU688"/>
      <c r="ZV688"/>
      <c r="ZW688"/>
      <c r="ZX688"/>
      <c r="ZY688"/>
      <c r="ZZ688"/>
      <c r="AAA688"/>
      <c r="AAB688"/>
      <c r="AAC688"/>
      <c r="AAD688"/>
      <c r="AAE688"/>
      <c r="AAF688"/>
      <c r="AAG688"/>
      <c r="AAH688"/>
      <c r="AAI688"/>
      <c r="AAJ688"/>
      <c r="AAK688"/>
      <c r="AAL688"/>
      <c r="AAM688"/>
      <c r="AAN688"/>
      <c r="AAO688"/>
      <c r="AAP688"/>
      <c r="AAQ688"/>
      <c r="AAR688"/>
      <c r="AAS688"/>
      <c r="AAT688"/>
      <c r="AAU688"/>
      <c r="AAV688"/>
      <c r="AAW688"/>
      <c r="AAX688"/>
      <c r="AAY688"/>
      <c r="AAZ688"/>
      <c r="ABA688"/>
      <c r="ABB688"/>
      <c r="ABC688"/>
      <c r="ABD688"/>
      <c r="ABE688"/>
      <c r="ABF688"/>
      <c r="ABG688"/>
      <c r="ABH688"/>
      <c r="ABI688"/>
      <c r="ABJ688"/>
      <c r="ABK688"/>
      <c r="ABL688"/>
      <c r="ABM688"/>
      <c r="ABN688"/>
      <c r="ABO688"/>
      <c r="ABP688"/>
      <c r="ABQ688"/>
      <c r="ABR688"/>
      <c r="ABS688"/>
      <c r="ABT688"/>
      <c r="ABU688"/>
      <c r="ABV688"/>
      <c r="ABW688"/>
      <c r="ABX688"/>
      <c r="ABY688"/>
      <c r="ABZ688"/>
      <c r="ACA688"/>
      <c r="ACB688"/>
      <c r="ACC688"/>
      <c r="ACD688"/>
      <c r="ACE688"/>
      <c r="ACF688"/>
      <c r="ACG688"/>
      <c r="ACH688"/>
      <c r="ACI688"/>
      <c r="ACJ688"/>
      <c r="ACK688"/>
      <c r="ACL688"/>
      <c r="ACM688"/>
      <c r="ACN688"/>
      <c r="ACO688"/>
      <c r="ACP688"/>
      <c r="ACQ688"/>
      <c r="ACR688"/>
      <c r="ACS688"/>
      <c r="ACT688"/>
      <c r="ACU688"/>
      <c r="ACV688"/>
      <c r="ACW688"/>
      <c r="ACX688"/>
      <c r="ACY688"/>
      <c r="ACZ688"/>
      <c r="ADA688"/>
      <c r="ADB688"/>
      <c r="ADC688"/>
      <c r="ADD688"/>
      <c r="ADE688"/>
      <c r="ADF688"/>
      <c r="ADG688"/>
      <c r="ADH688"/>
      <c r="ADI688"/>
      <c r="ADJ688"/>
      <c r="ADK688"/>
      <c r="ADL688"/>
      <c r="ADM688"/>
      <c r="ADN688"/>
      <c r="ADO688"/>
      <c r="ADP688"/>
      <c r="ADQ688"/>
      <c r="ADR688"/>
      <c r="ADS688"/>
      <c r="ADT688"/>
      <c r="ADU688"/>
      <c r="ADV688"/>
      <c r="ADW688"/>
      <c r="ADX688"/>
      <c r="ADY688"/>
      <c r="ADZ688"/>
      <c r="AEA688"/>
      <c r="AEB688"/>
      <c r="AEC688"/>
      <c r="AED688"/>
      <c r="AEE688"/>
      <c r="AEF688"/>
      <c r="AEG688"/>
      <c r="AEH688"/>
      <c r="AEI688"/>
      <c r="AEJ688"/>
      <c r="AEK688"/>
      <c r="AEL688"/>
      <c r="AEM688"/>
      <c r="AEN688"/>
      <c r="AEO688"/>
      <c r="AEP688"/>
      <c r="AEQ688"/>
      <c r="AER688"/>
      <c r="AES688"/>
      <c r="AET688"/>
      <c r="AEU688"/>
      <c r="AEV688"/>
      <c r="AEW688"/>
      <c r="AEX688"/>
      <c r="AEY688"/>
      <c r="AEZ688"/>
      <c r="AFA688"/>
      <c r="AFB688"/>
      <c r="AFC688"/>
      <c r="AFD688"/>
      <c r="AFE688"/>
      <c r="AFF688"/>
      <c r="AFG688"/>
      <c r="AFH688"/>
      <c r="AFI688"/>
      <c r="AFJ688"/>
      <c r="AFK688"/>
      <c r="AFL688"/>
      <c r="AFM688"/>
      <c r="AFN688"/>
      <c r="AFO688"/>
      <c r="AFP688"/>
      <c r="AFQ688"/>
      <c r="AFR688"/>
      <c r="AFS688"/>
      <c r="AFT688"/>
      <c r="AFU688"/>
      <c r="AFV688"/>
      <c r="AFW688"/>
      <c r="AFX688"/>
      <c r="AFY688"/>
      <c r="AFZ688"/>
      <c r="AGA688"/>
      <c r="AGB688"/>
      <c r="AGC688"/>
      <c r="AGD688"/>
      <c r="AGE688"/>
      <c r="AGF688"/>
      <c r="AGG688"/>
      <c r="AGH688"/>
      <c r="AGI688"/>
      <c r="AGJ688"/>
      <c r="AGK688"/>
      <c r="AGL688"/>
      <c r="AGM688"/>
      <c r="AGN688"/>
      <c r="AGO688"/>
      <c r="AGP688"/>
      <c r="AGQ688"/>
      <c r="AGR688"/>
      <c r="AGS688"/>
      <c r="AGT688"/>
      <c r="AGU688"/>
      <c r="AGV688"/>
      <c r="AGW688"/>
      <c r="AGX688"/>
      <c r="AGY688"/>
      <c r="AGZ688"/>
      <c r="AHA688"/>
      <c r="AHB688"/>
      <c r="AHC688"/>
      <c r="AHD688"/>
      <c r="AHE688"/>
      <c r="AHF688"/>
      <c r="AHG688"/>
      <c r="AHH688"/>
      <c r="AHI688"/>
      <c r="AHJ688"/>
      <c r="AHK688"/>
      <c r="AHL688"/>
      <c r="AHM688"/>
      <c r="AHN688"/>
      <c r="AHO688"/>
      <c r="AHP688"/>
      <c r="AHQ688"/>
      <c r="AHR688"/>
      <c r="AHS688"/>
      <c r="AHT688"/>
      <c r="AHU688"/>
      <c r="AHV688"/>
      <c r="AHW688"/>
      <c r="AHX688"/>
      <c r="AHY688"/>
      <c r="AHZ688"/>
      <c r="AIA688"/>
      <c r="AIB688"/>
      <c r="AIC688"/>
      <c r="AID688"/>
      <c r="AIE688"/>
      <c r="AIF688"/>
      <c r="AIG688"/>
      <c r="AIH688"/>
      <c r="AII688"/>
      <c r="AIJ688"/>
      <c r="AIK688"/>
      <c r="AIL688"/>
      <c r="AIM688"/>
      <c r="AIN688"/>
      <c r="AIO688"/>
      <c r="AIP688"/>
      <c r="AIQ688"/>
      <c r="AIR688"/>
      <c r="AIS688"/>
      <c r="AIT688"/>
      <c r="AIU688"/>
      <c r="AIV688"/>
      <c r="AIW688"/>
      <c r="AIX688"/>
      <c r="AIY688"/>
      <c r="AIZ688"/>
      <c r="AJA688"/>
      <c r="AJB688"/>
      <c r="AJC688"/>
      <c r="AJD688"/>
      <c r="AJE688"/>
      <c r="AJF688"/>
      <c r="AJG688"/>
      <c r="AJH688"/>
      <c r="AJI688"/>
      <c r="AJJ688"/>
      <c r="AJK688"/>
      <c r="AJL688"/>
      <c r="AJM688"/>
      <c r="AJN688"/>
      <c r="AJO688"/>
      <c r="AJP688"/>
      <c r="AJQ688"/>
      <c r="AJR688"/>
      <c r="AJS688"/>
      <c r="AJT688"/>
      <c r="AJU688"/>
      <c r="AJV688"/>
      <c r="AJW688"/>
      <c r="AJX688"/>
      <c r="AJY688"/>
      <c r="AJZ688"/>
      <c r="AKA688"/>
      <c r="AKB688"/>
      <c r="AKC688"/>
      <c r="AKD688"/>
      <c r="AKE688"/>
      <c r="AKF688"/>
      <c r="AKG688"/>
      <c r="AKH688"/>
      <c r="AKI688"/>
      <c r="AKJ688"/>
      <c r="AKK688"/>
      <c r="AKL688"/>
      <c r="AKM688"/>
      <c r="AKN688"/>
      <c r="AKO688"/>
      <c r="AKP688"/>
      <c r="AKQ688"/>
      <c r="AKR688"/>
      <c r="AKS688"/>
      <c r="AKT688"/>
      <c r="AKU688"/>
      <c r="AKV688"/>
      <c r="AKW688"/>
      <c r="AKX688"/>
      <c r="AKY688"/>
      <c r="AKZ688"/>
      <c r="ALA688"/>
      <c r="ALB688"/>
      <c r="ALC688"/>
      <c r="ALD688"/>
      <c r="ALE688"/>
      <c r="ALF688"/>
      <c r="ALG688"/>
      <c r="ALH688"/>
      <c r="ALI688"/>
      <c r="ALJ688"/>
      <c r="ALK688"/>
      <c r="ALL688"/>
      <c r="ALM688"/>
      <c r="ALN688"/>
      <c r="ALO688"/>
      <c r="ALP688"/>
      <c r="ALQ688"/>
      <c r="ALR688"/>
      <c r="ALS688"/>
      <c r="ALT688"/>
      <c r="ALU688"/>
      <c r="ALV688"/>
      <c r="ALW688"/>
      <c r="ALX688"/>
      <c r="ALY688"/>
      <c r="ALZ688"/>
      <c r="AMA688"/>
      <c r="AMB688"/>
      <c r="AMC688"/>
      <c r="AMD688"/>
      <c r="AME688"/>
      <c r="AMF688"/>
      <c r="AMG688"/>
      <c r="AMH688"/>
      <c r="AMI688"/>
      <c r="AMJ688"/>
    </row>
    <row r="689" spans="1:1024" ht="17.25" customHeight="1">
      <c r="A689" s="9"/>
      <c r="B689" s="8"/>
      <c r="C689" s="8"/>
      <c r="D689" s="6"/>
      <c r="E689" s="7"/>
      <c r="F689" s="5"/>
      <c r="G689" s="5"/>
      <c r="H689" s="5"/>
      <c r="I689" s="5"/>
      <c r="J689" s="5"/>
      <c r="K689" s="5"/>
      <c r="L689" s="5"/>
      <c r="M689" s="5"/>
      <c r="N689" s="5"/>
      <c r="O689" s="5"/>
      <c r="P689" s="5"/>
      <c r="Q689" s="5"/>
      <c r="R689" s="5"/>
      <c r="S689" s="5"/>
      <c r="T689" s="5"/>
      <c r="U689" s="5"/>
      <c r="V689" s="5"/>
      <c r="W689" s="5"/>
      <c r="X689" s="5"/>
      <c r="Y689" s="5"/>
      <c r="Z689" s="5"/>
      <c r="AA689" s="5"/>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c r="ME689"/>
      <c r="MF689"/>
      <c r="MG689"/>
      <c r="MH689"/>
      <c r="MI689"/>
      <c r="MJ689"/>
      <c r="MK689"/>
      <c r="ML689"/>
      <c r="MM689"/>
      <c r="MN689"/>
      <c r="MO689"/>
      <c r="MP689"/>
      <c r="MQ689"/>
      <c r="MR689"/>
      <c r="MS689"/>
      <c r="MT689"/>
      <c r="MU689"/>
      <c r="MV689"/>
      <c r="MW689"/>
      <c r="MX689"/>
      <c r="MY689"/>
      <c r="MZ689"/>
      <c r="NA689"/>
      <c r="NB689"/>
      <c r="NC689"/>
      <c r="ND689"/>
      <c r="NE689"/>
      <c r="NF689"/>
      <c r="NG689"/>
      <c r="NH689"/>
      <c r="NI689"/>
      <c r="NJ689"/>
      <c r="NK689"/>
      <c r="NL689"/>
      <c r="NM689"/>
      <c r="NN689"/>
      <c r="NO689"/>
      <c r="NP689"/>
      <c r="NQ689"/>
      <c r="NR689"/>
      <c r="NS689"/>
      <c r="NT689"/>
      <c r="NU689"/>
      <c r="NV689"/>
      <c r="NW689"/>
      <c r="NX689"/>
      <c r="NY689"/>
      <c r="NZ689"/>
      <c r="OA689"/>
      <c r="OB689"/>
      <c r="OC689"/>
      <c r="OD689"/>
      <c r="OE689"/>
      <c r="OF689"/>
      <c r="OG689"/>
      <c r="OH689"/>
      <c r="OI689"/>
      <c r="OJ689"/>
      <c r="OK689"/>
      <c r="OL689"/>
      <c r="OM689"/>
      <c r="ON689"/>
      <c r="OO689"/>
      <c r="OP689"/>
      <c r="OQ689"/>
      <c r="OR689"/>
      <c r="OS689"/>
      <c r="OT689"/>
      <c r="OU689"/>
      <c r="OV689"/>
      <c r="OW689"/>
      <c r="OX689"/>
      <c r="OY689"/>
      <c r="OZ689"/>
      <c r="PA689"/>
      <c r="PB689"/>
      <c r="PC689"/>
      <c r="PD689"/>
      <c r="PE689"/>
      <c r="PF689"/>
      <c r="PG689"/>
      <c r="PH689"/>
      <c r="PI689"/>
      <c r="PJ689"/>
      <c r="PK689"/>
      <c r="PL689"/>
      <c r="PM689"/>
      <c r="PN689"/>
      <c r="PO689"/>
      <c r="PP689"/>
      <c r="PQ689"/>
      <c r="PR689"/>
      <c r="PS689"/>
      <c r="PT689"/>
      <c r="PU689"/>
      <c r="PV689"/>
      <c r="PW689"/>
      <c r="PX689"/>
      <c r="PY689"/>
      <c r="PZ689"/>
      <c r="QA689"/>
      <c r="QB689"/>
      <c r="QC689"/>
      <c r="QD689"/>
      <c r="QE689"/>
      <c r="QF689"/>
      <c r="QG689"/>
      <c r="QH689"/>
      <c r="QI689"/>
      <c r="QJ689"/>
      <c r="QK689"/>
      <c r="QL689"/>
      <c r="QM689"/>
      <c r="QN689"/>
      <c r="QO689"/>
      <c r="QP689"/>
      <c r="QQ689"/>
      <c r="QR689"/>
      <c r="QS689"/>
      <c r="QT689"/>
      <c r="QU689"/>
      <c r="QV689"/>
      <c r="QW689"/>
      <c r="QX689"/>
      <c r="QY689"/>
      <c r="QZ689"/>
      <c r="RA689"/>
      <c r="RB689"/>
      <c r="RC689"/>
      <c r="RD689"/>
      <c r="RE689"/>
      <c r="RF689"/>
      <c r="RG689"/>
      <c r="RH689"/>
      <c r="RI689"/>
      <c r="RJ689"/>
      <c r="RK689"/>
      <c r="RL689"/>
      <c r="RM689"/>
      <c r="RN689"/>
      <c r="RO689"/>
      <c r="RP689"/>
      <c r="RQ689"/>
      <c r="RR689"/>
      <c r="RS689"/>
      <c r="RT689"/>
      <c r="RU689"/>
      <c r="RV689"/>
      <c r="RW689"/>
      <c r="RX689"/>
      <c r="RY689"/>
      <c r="RZ689"/>
      <c r="SA689"/>
      <c r="SB689"/>
      <c r="SC689"/>
      <c r="SD689"/>
      <c r="SE689"/>
      <c r="SF689"/>
      <c r="SG689"/>
      <c r="SH689"/>
      <c r="SI689"/>
      <c r="SJ689"/>
      <c r="SK689"/>
      <c r="SL689"/>
      <c r="SM689"/>
      <c r="SN689"/>
      <c r="SO689"/>
      <c r="SP689"/>
      <c r="SQ689"/>
      <c r="SR689"/>
      <c r="SS689"/>
      <c r="ST689"/>
      <c r="SU689"/>
      <c r="SV689"/>
      <c r="SW689"/>
      <c r="SX689"/>
      <c r="SY689"/>
      <c r="SZ689"/>
      <c r="TA689"/>
      <c r="TB689"/>
      <c r="TC689"/>
      <c r="TD689"/>
      <c r="TE689"/>
      <c r="TF689"/>
      <c r="TG689"/>
      <c r="TH689"/>
      <c r="TI689"/>
      <c r="TJ689"/>
      <c r="TK689"/>
      <c r="TL689"/>
      <c r="TM689"/>
      <c r="TN689"/>
      <c r="TO689"/>
      <c r="TP689"/>
      <c r="TQ689"/>
      <c r="TR689"/>
      <c r="TS689"/>
      <c r="TT689"/>
      <c r="TU689"/>
      <c r="TV689"/>
      <c r="TW689"/>
      <c r="TX689"/>
      <c r="TY689"/>
      <c r="TZ689"/>
      <c r="UA689"/>
      <c r="UB689"/>
      <c r="UC689"/>
      <c r="UD689"/>
      <c r="UE689"/>
      <c r="UF689"/>
      <c r="UG689"/>
      <c r="UH689"/>
      <c r="UI689"/>
      <c r="UJ689"/>
      <c r="UK689"/>
      <c r="UL689"/>
      <c r="UM689"/>
      <c r="UN689"/>
      <c r="UO689"/>
      <c r="UP689"/>
      <c r="UQ689"/>
      <c r="UR689"/>
      <c r="US689"/>
      <c r="UT689"/>
      <c r="UU689"/>
      <c r="UV689"/>
      <c r="UW689"/>
      <c r="UX689"/>
      <c r="UY689"/>
      <c r="UZ689"/>
      <c r="VA689"/>
      <c r="VB689"/>
      <c r="VC689"/>
      <c r="VD689"/>
      <c r="VE689"/>
      <c r="VF689"/>
      <c r="VG689"/>
      <c r="VH689"/>
      <c r="VI689"/>
      <c r="VJ689"/>
      <c r="VK689"/>
      <c r="VL689"/>
      <c r="VM689"/>
      <c r="VN689"/>
      <c r="VO689"/>
      <c r="VP689"/>
      <c r="VQ689"/>
      <c r="VR689"/>
      <c r="VS689"/>
      <c r="VT689"/>
      <c r="VU689"/>
      <c r="VV689"/>
      <c r="VW689"/>
      <c r="VX689"/>
      <c r="VY689"/>
      <c r="VZ689"/>
      <c r="WA689"/>
      <c r="WB689"/>
      <c r="WC689"/>
      <c r="WD689"/>
      <c r="WE689"/>
      <c r="WF689"/>
      <c r="WG689"/>
      <c r="WH689"/>
      <c r="WI689"/>
      <c r="WJ689"/>
      <c r="WK689"/>
      <c r="WL689"/>
      <c r="WM689"/>
      <c r="WN689"/>
      <c r="WO689"/>
      <c r="WP689"/>
      <c r="WQ689"/>
      <c r="WR689"/>
      <c r="WS689"/>
      <c r="WT689"/>
      <c r="WU689"/>
      <c r="WV689"/>
      <c r="WW689"/>
      <c r="WX689"/>
      <c r="WY689"/>
      <c r="WZ689"/>
      <c r="XA689"/>
      <c r="XB689"/>
      <c r="XC689"/>
      <c r="XD689"/>
      <c r="XE689"/>
      <c r="XF689"/>
      <c r="XG689"/>
      <c r="XH689"/>
      <c r="XI689"/>
      <c r="XJ689"/>
      <c r="XK689"/>
      <c r="XL689"/>
      <c r="XM689"/>
      <c r="XN689"/>
      <c r="XO689"/>
      <c r="XP689"/>
      <c r="XQ689"/>
      <c r="XR689"/>
      <c r="XS689"/>
      <c r="XT689"/>
      <c r="XU689"/>
      <c r="XV689"/>
      <c r="XW689"/>
      <c r="XX689"/>
      <c r="XY689"/>
      <c r="XZ689"/>
      <c r="YA689"/>
      <c r="YB689"/>
      <c r="YC689"/>
      <c r="YD689"/>
      <c r="YE689"/>
      <c r="YF689"/>
      <c r="YG689"/>
      <c r="YH689"/>
      <c r="YI689"/>
      <c r="YJ689"/>
      <c r="YK689"/>
      <c r="YL689"/>
      <c r="YM689"/>
      <c r="YN689"/>
      <c r="YO689"/>
      <c r="YP689"/>
      <c r="YQ689"/>
      <c r="YR689"/>
      <c r="YS689"/>
      <c r="YT689"/>
      <c r="YU689"/>
      <c r="YV689"/>
      <c r="YW689"/>
      <c r="YX689"/>
      <c r="YY689"/>
      <c r="YZ689"/>
      <c r="ZA689"/>
      <c r="ZB689"/>
      <c r="ZC689"/>
      <c r="ZD689"/>
      <c r="ZE689"/>
      <c r="ZF689"/>
      <c r="ZG689"/>
      <c r="ZH689"/>
      <c r="ZI689"/>
      <c r="ZJ689"/>
      <c r="ZK689"/>
      <c r="ZL689"/>
      <c r="ZM689"/>
      <c r="ZN689"/>
      <c r="ZO689"/>
      <c r="ZP689"/>
      <c r="ZQ689"/>
      <c r="ZR689"/>
      <c r="ZS689"/>
      <c r="ZT689"/>
      <c r="ZU689"/>
      <c r="ZV689"/>
      <c r="ZW689"/>
      <c r="ZX689"/>
      <c r="ZY689"/>
      <c r="ZZ689"/>
      <c r="AAA689"/>
      <c r="AAB689"/>
      <c r="AAC689"/>
      <c r="AAD689"/>
      <c r="AAE689"/>
      <c r="AAF689"/>
      <c r="AAG689"/>
      <c r="AAH689"/>
      <c r="AAI689"/>
      <c r="AAJ689"/>
      <c r="AAK689"/>
      <c r="AAL689"/>
      <c r="AAM689"/>
      <c r="AAN689"/>
      <c r="AAO689"/>
      <c r="AAP689"/>
      <c r="AAQ689"/>
      <c r="AAR689"/>
      <c r="AAS689"/>
      <c r="AAT689"/>
      <c r="AAU689"/>
      <c r="AAV689"/>
      <c r="AAW689"/>
      <c r="AAX689"/>
      <c r="AAY689"/>
      <c r="AAZ689"/>
      <c r="ABA689"/>
      <c r="ABB689"/>
      <c r="ABC689"/>
      <c r="ABD689"/>
      <c r="ABE689"/>
      <c r="ABF689"/>
      <c r="ABG689"/>
      <c r="ABH689"/>
      <c r="ABI689"/>
      <c r="ABJ689"/>
      <c r="ABK689"/>
      <c r="ABL689"/>
      <c r="ABM689"/>
      <c r="ABN689"/>
      <c r="ABO689"/>
      <c r="ABP689"/>
      <c r="ABQ689"/>
      <c r="ABR689"/>
      <c r="ABS689"/>
      <c r="ABT689"/>
      <c r="ABU689"/>
      <c r="ABV689"/>
      <c r="ABW689"/>
      <c r="ABX689"/>
      <c r="ABY689"/>
      <c r="ABZ689"/>
      <c r="ACA689"/>
      <c r="ACB689"/>
      <c r="ACC689"/>
      <c r="ACD689"/>
      <c r="ACE689"/>
      <c r="ACF689"/>
      <c r="ACG689"/>
      <c r="ACH689"/>
      <c r="ACI689"/>
      <c r="ACJ689"/>
      <c r="ACK689"/>
      <c r="ACL689"/>
      <c r="ACM689"/>
      <c r="ACN689"/>
      <c r="ACO689"/>
      <c r="ACP689"/>
      <c r="ACQ689"/>
      <c r="ACR689"/>
      <c r="ACS689"/>
      <c r="ACT689"/>
      <c r="ACU689"/>
      <c r="ACV689"/>
      <c r="ACW689"/>
      <c r="ACX689"/>
      <c r="ACY689"/>
      <c r="ACZ689"/>
      <c r="ADA689"/>
      <c r="ADB689"/>
      <c r="ADC689"/>
      <c r="ADD689"/>
      <c r="ADE689"/>
      <c r="ADF689"/>
      <c r="ADG689"/>
      <c r="ADH689"/>
      <c r="ADI689"/>
      <c r="ADJ689"/>
      <c r="ADK689"/>
      <c r="ADL689"/>
      <c r="ADM689"/>
      <c r="ADN689"/>
      <c r="ADO689"/>
      <c r="ADP689"/>
      <c r="ADQ689"/>
      <c r="ADR689"/>
      <c r="ADS689"/>
      <c r="ADT689"/>
      <c r="ADU689"/>
      <c r="ADV689"/>
      <c r="ADW689"/>
      <c r="ADX689"/>
      <c r="ADY689"/>
      <c r="ADZ689"/>
      <c r="AEA689"/>
      <c r="AEB689"/>
      <c r="AEC689"/>
      <c r="AED689"/>
      <c r="AEE689"/>
      <c r="AEF689"/>
      <c r="AEG689"/>
      <c r="AEH689"/>
      <c r="AEI689"/>
      <c r="AEJ689"/>
      <c r="AEK689"/>
      <c r="AEL689"/>
      <c r="AEM689"/>
      <c r="AEN689"/>
      <c r="AEO689"/>
      <c r="AEP689"/>
      <c r="AEQ689"/>
      <c r="AER689"/>
      <c r="AES689"/>
      <c r="AET689"/>
      <c r="AEU689"/>
      <c r="AEV689"/>
      <c r="AEW689"/>
      <c r="AEX689"/>
      <c r="AEY689"/>
      <c r="AEZ689"/>
      <c r="AFA689"/>
      <c r="AFB689"/>
      <c r="AFC689"/>
      <c r="AFD689"/>
      <c r="AFE689"/>
      <c r="AFF689"/>
      <c r="AFG689"/>
      <c r="AFH689"/>
      <c r="AFI689"/>
      <c r="AFJ689"/>
      <c r="AFK689"/>
      <c r="AFL689"/>
      <c r="AFM689"/>
      <c r="AFN689"/>
      <c r="AFO689"/>
      <c r="AFP689"/>
      <c r="AFQ689"/>
      <c r="AFR689"/>
      <c r="AFS689"/>
      <c r="AFT689"/>
      <c r="AFU689"/>
      <c r="AFV689"/>
      <c r="AFW689"/>
      <c r="AFX689"/>
      <c r="AFY689"/>
      <c r="AFZ689"/>
      <c r="AGA689"/>
      <c r="AGB689"/>
      <c r="AGC689"/>
      <c r="AGD689"/>
      <c r="AGE689"/>
      <c r="AGF689"/>
      <c r="AGG689"/>
      <c r="AGH689"/>
      <c r="AGI689"/>
      <c r="AGJ689"/>
      <c r="AGK689"/>
      <c r="AGL689"/>
      <c r="AGM689"/>
      <c r="AGN689"/>
      <c r="AGO689"/>
      <c r="AGP689"/>
      <c r="AGQ689"/>
      <c r="AGR689"/>
      <c r="AGS689"/>
      <c r="AGT689"/>
      <c r="AGU689"/>
      <c r="AGV689"/>
      <c r="AGW689"/>
      <c r="AGX689"/>
      <c r="AGY689"/>
      <c r="AGZ689"/>
      <c r="AHA689"/>
      <c r="AHB689"/>
      <c r="AHC689"/>
      <c r="AHD689"/>
      <c r="AHE689"/>
      <c r="AHF689"/>
      <c r="AHG689"/>
      <c r="AHH689"/>
      <c r="AHI689"/>
      <c r="AHJ689"/>
      <c r="AHK689"/>
      <c r="AHL689"/>
      <c r="AHM689"/>
      <c r="AHN689"/>
      <c r="AHO689"/>
      <c r="AHP689"/>
      <c r="AHQ689"/>
      <c r="AHR689"/>
      <c r="AHS689"/>
      <c r="AHT689"/>
      <c r="AHU689"/>
      <c r="AHV689"/>
      <c r="AHW689"/>
      <c r="AHX689"/>
      <c r="AHY689"/>
      <c r="AHZ689"/>
      <c r="AIA689"/>
      <c r="AIB689"/>
      <c r="AIC689"/>
      <c r="AID689"/>
      <c r="AIE689"/>
      <c r="AIF689"/>
      <c r="AIG689"/>
      <c r="AIH689"/>
      <c r="AII689"/>
      <c r="AIJ689"/>
      <c r="AIK689"/>
      <c r="AIL689"/>
      <c r="AIM689"/>
      <c r="AIN689"/>
      <c r="AIO689"/>
      <c r="AIP689"/>
      <c r="AIQ689"/>
      <c r="AIR689"/>
      <c r="AIS689"/>
      <c r="AIT689"/>
      <c r="AIU689"/>
      <c r="AIV689"/>
      <c r="AIW689"/>
      <c r="AIX689"/>
      <c r="AIY689"/>
      <c r="AIZ689"/>
      <c r="AJA689"/>
      <c r="AJB689"/>
      <c r="AJC689"/>
      <c r="AJD689"/>
      <c r="AJE689"/>
      <c r="AJF689"/>
      <c r="AJG689"/>
      <c r="AJH689"/>
      <c r="AJI689"/>
      <c r="AJJ689"/>
      <c r="AJK689"/>
      <c r="AJL689"/>
      <c r="AJM689"/>
      <c r="AJN689"/>
      <c r="AJO689"/>
      <c r="AJP689"/>
      <c r="AJQ689"/>
      <c r="AJR689"/>
      <c r="AJS689"/>
      <c r="AJT689"/>
      <c r="AJU689"/>
      <c r="AJV689"/>
      <c r="AJW689"/>
      <c r="AJX689"/>
      <c r="AJY689"/>
      <c r="AJZ689"/>
      <c r="AKA689"/>
      <c r="AKB689"/>
      <c r="AKC689"/>
      <c r="AKD689"/>
      <c r="AKE689"/>
      <c r="AKF689"/>
      <c r="AKG689"/>
      <c r="AKH689"/>
      <c r="AKI689"/>
      <c r="AKJ689"/>
      <c r="AKK689"/>
      <c r="AKL689"/>
      <c r="AKM689"/>
      <c r="AKN689"/>
      <c r="AKO689"/>
      <c r="AKP689"/>
      <c r="AKQ689"/>
      <c r="AKR689"/>
      <c r="AKS689"/>
      <c r="AKT689"/>
      <c r="AKU689"/>
      <c r="AKV689"/>
      <c r="AKW689"/>
      <c r="AKX689"/>
      <c r="AKY689"/>
      <c r="AKZ689"/>
      <c r="ALA689"/>
      <c r="ALB689"/>
      <c r="ALC689"/>
      <c r="ALD689"/>
      <c r="ALE689"/>
      <c r="ALF689"/>
      <c r="ALG689"/>
      <c r="ALH689"/>
      <c r="ALI689"/>
      <c r="ALJ689"/>
      <c r="ALK689"/>
      <c r="ALL689"/>
      <c r="ALM689"/>
      <c r="ALN689"/>
      <c r="ALO689"/>
      <c r="ALP689"/>
      <c r="ALQ689"/>
      <c r="ALR689"/>
      <c r="ALS689"/>
      <c r="ALT689"/>
      <c r="ALU689"/>
      <c r="ALV689"/>
      <c r="ALW689"/>
      <c r="ALX689"/>
      <c r="ALY689"/>
      <c r="ALZ689"/>
      <c r="AMA689"/>
      <c r="AMB689"/>
      <c r="AMC689"/>
      <c r="AMD689"/>
      <c r="AME689"/>
      <c r="AMF689"/>
      <c r="AMG689"/>
      <c r="AMH689"/>
      <c r="AMI689"/>
      <c r="AMJ689"/>
    </row>
    <row r="690" spans="1:1024" ht="17.25" customHeight="1">
      <c r="A690" s="9"/>
      <c r="B690" s="8"/>
      <c r="C690" s="8"/>
      <c r="D690" s="6"/>
      <c r="E690" s="7"/>
      <c r="F690" s="5"/>
      <c r="G690" s="5"/>
      <c r="H690" s="5"/>
      <c r="I690" s="5"/>
      <c r="J690" s="5"/>
      <c r="K690" s="5"/>
      <c r="L690" s="5"/>
      <c r="M690" s="5"/>
      <c r="N690" s="5"/>
      <c r="O690" s="5"/>
      <c r="P690" s="5"/>
      <c r="Q690" s="5"/>
      <c r="R690" s="5"/>
      <c r="S690" s="5"/>
      <c r="T690" s="5"/>
      <c r="U690" s="5"/>
      <c r="V690" s="5"/>
      <c r="W690" s="5"/>
      <c r="X690" s="5"/>
      <c r="Y690" s="5"/>
      <c r="Z690" s="5"/>
      <c r="AA690" s="5"/>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c r="ME690"/>
      <c r="MF690"/>
      <c r="MG690"/>
      <c r="MH690"/>
      <c r="MI690"/>
      <c r="MJ690"/>
      <c r="MK690"/>
      <c r="ML690"/>
      <c r="MM690"/>
      <c r="MN690"/>
      <c r="MO690"/>
      <c r="MP690"/>
      <c r="MQ690"/>
      <c r="MR690"/>
      <c r="MS690"/>
      <c r="MT690"/>
      <c r="MU690"/>
      <c r="MV690"/>
      <c r="MW690"/>
      <c r="MX690"/>
      <c r="MY690"/>
      <c r="MZ690"/>
      <c r="NA690"/>
      <c r="NB690"/>
      <c r="NC690"/>
      <c r="ND690"/>
      <c r="NE690"/>
      <c r="NF690"/>
      <c r="NG690"/>
      <c r="NH690"/>
      <c r="NI690"/>
      <c r="NJ690"/>
      <c r="NK690"/>
      <c r="NL690"/>
      <c r="NM690"/>
      <c r="NN690"/>
      <c r="NO690"/>
      <c r="NP690"/>
      <c r="NQ690"/>
      <c r="NR690"/>
      <c r="NS690"/>
      <c r="NT690"/>
      <c r="NU690"/>
      <c r="NV690"/>
      <c r="NW690"/>
      <c r="NX690"/>
      <c r="NY690"/>
      <c r="NZ690"/>
      <c r="OA690"/>
      <c r="OB690"/>
      <c r="OC690"/>
      <c r="OD690"/>
      <c r="OE690"/>
      <c r="OF690"/>
      <c r="OG690"/>
      <c r="OH690"/>
      <c r="OI690"/>
      <c r="OJ690"/>
      <c r="OK690"/>
      <c r="OL690"/>
      <c r="OM690"/>
      <c r="ON690"/>
      <c r="OO690"/>
      <c r="OP690"/>
      <c r="OQ690"/>
      <c r="OR690"/>
      <c r="OS690"/>
      <c r="OT690"/>
      <c r="OU690"/>
      <c r="OV690"/>
      <c r="OW690"/>
      <c r="OX690"/>
      <c r="OY690"/>
      <c r="OZ690"/>
      <c r="PA690"/>
      <c r="PB690"/>
      <c r="PC690"/>
      <c r="PD690"/>
      <c r="PE690"/>
      <c r="PF690"/>
      <c r="PG690"/>
      <c r="PH690"/>
      <c r="PI690"/>
      <c r="PJ690"/>
      <c r="PK690"/>
      <c r="PL690"/>
      <c r="PM690"/>
      <c r="PN690"/>
      <c r="PO690"/>
      <c r="PP690"/>
      <c r="PQ690"/>
      <c r="PR690"/>
      <c r="PS690"/>
      <c r="PT690"/>
      <c r="PU690"/>
      <c r="PV690"/>
      <c r="PW690"/>
      <c r="PX690"/>
      <c r="PY690"/>
      <c r="PZ690"/>
      <c r="QA690"/>
      <c r="QB690"/>
      <c r="QC690"/>
      <c r="QD690"/>
      <c r="QE690"/>
      <c r="QF690"/>
      <c r="QG690"/>
      <c r="QH690"/>
      <c r="QI690"/>
      <c r="QJ690"/>
      <c r="QK690"/>
      <c r="QL690"/>
      <c r="QM690"/>
      <c r="QN690"/>
      <c r="QO690"/>
      <c r="QP690"/>
      <c r="QQ690"/>
      <c r="QR690"/>
      <c r="QS690"/>
      <c r="QT690"/>
      <c r="QU690"/>
      <c r="QV690"/>
      <c r="QW690"/>
      <c r="QX690"/>
      <c r="QY690"/>
      <c r="QZ690"/>
      <c r="RA690"/>
      <c r="RB690"/>
      <c r="RC690"/>
      <c r="RD690"/>
      <c r="RE690"/>
      <c r="RF690"/>
      <c r="RG690"/>
      <c r="RH690"/>
      <c r="RI690"/>
      <c r="RJ690"/>
      <c r="RK690"/>
      <c r="RL690"/>
      <c r="RM690"/>
      <c r="RN690"/>
      <c r="RO690"/>
      <c r="RP690"/>
      <c r="RQ690"/>
      <c r="RR690"/>
      <c r="RS690"/>
      <c r="RT690"/>
      <c r="RU690"/>
      <c r="RV690"/>
      <c r="RW690"/>
      <c r="RX690"/>
      <c r="RY690"/>
      <c r="RZ690"/>
      <c r="SA690"/>
      <c r="SB690"/>
      <c r="SC690"/>
      <c r="SD690"/>
      <c r="SE690"/>
      <c r="SF690"/>
      <c r="SG690"/>
      <c r="SH690"/>
      <c r="SI690"/>
      <c r="SJ690"/>
      <c r="SK690"/>
      <c r="SL690"/>
      <c r="SM690"/>
      <c r="SN690"/>
      <c r="SO690"/>
      <c r="SP690"/>
      <c r="SQ690"/>
      <c r="SR690"/>
      <c r="SS690"/>
      <c r="ST690"/>
      <c r="SU690"/>
      <c r="SV690"/>
      <c r="SW690"/>
      <c r="SX690"/>
      <c r="SY690"/>
      <c r="SZ690"/>
      <c r="TA690"/>
      <c r="TB690"/>
      <c r="TC690"/>
      <c r="TD690"/>
      <c r="TE690"/>
      <c r="TF690"/>
      <c r="TG690"/>
      <c r="TH690"/>
      <c r="TI690"/>
      <c r="TJ690"/>
      <c r="TK690"/>
      <c r="TL690"/>
      <c r="TM690"/>
      <c r="TN690"/>
      <c r="TO690"/>
      <c r="TP690"/>
      <c r="TQ690"/>
      <c r="TR690"/>
      <c r="TS690"/>
      <c r="TT690"/>
      <c r="TU690"/>
      <c r="TV690"/>
      <c r="TW690"/>
      <c r="TX690"/>
      <c r="TY690"/>
      <c r="TZ690"/>
      <c r="UA690"/>
      <c r="UB690"/>
      <c r="UC690"/>
      <c r="UD690"/>
      <c r="UE690"/>
      <c r="UF690"/>
      <c r="UG690"/>
      <c r="UH690"/>
      <c r="UI690"/>
      <c r="UJ690"/>
      <c r="UK690"/>
      <c r="UL690"/>
      <c r="UM690"/>
      <c r="UN690"/>
      <c r="UO690"/>
      <c r="UP690"/>
      <c r="UQ690"/>
      <c r="UR690"/>
      <c r="US690"/>
      <c r="UT690"/>
      <c r="UU690"/>
      <c r="UV690"/>
      <c r="UW690"/>
      <c r="UX690"/>
      <c r="UY690"/>
      <c r="UZ690"/>
      <c r="VA690"/>
      <c r="VB690"/>
      <c r="VC690"/>
      <c r="VD690"/>
      <c r="VE690"/>
      <c r="VF690"/>
      <c r="VG690"/>
      <c r="VH690"/>
      <c r="VI690"/>
      <c r="VJ690"/>
      <c r="VK690"/>
      <c r="VL690"/>
      <c r="VM690"/>
      <c r="VN690"/>
      <c r="VO690"/>
      <c r="VP690"/>
      <c r="VQ690"/>
      <c r="VR690"/>
      <c r="VS690"/>
      <c r="VT690"/>
      <c r="VU690"/>
      <c r="VV690"/>
      <c r="VW690"/>
      <c r="VX690"/>
      <c r="VY690"/>
      <c r="VZ690"/>
      <c r="WA690"/>
      <c r="WB690"/>
      <c r="WC690"/>
      <c r="WD690"/>
      <c r="WE690"/>
      <c r="WF690"/>
      <c r="WG690"/>
      <c r="WH690"/>
      <c r="WI690"/>
      <c r="WJ690"/>
      <c r="WK690"/>
      <c r="WL690"/>
      <c r="WM690"/>
      <c r="WN690"/>
      <c r="WO690"/>
      <c r="WP690"/>
      <c r="WQ690"/>
      <c r="WR690"/>
      <c r="WS690"/>
      <c r="WT690"/>
      <c r="WU690"/>
      <c r="WV690"/>
      <c r="WW690"/>
      <c r="WX690"/>
      <c r="WY690"/>
      <c r="WZ690"/>
      <c r="XA690"/>
      <c r="XB690"/>
      <c r="XC690"/>
      <c r="XD690"/>
      <c r="XE690"/>
      <c r="XF690"/>
      <c r="XG690"/>
      <c r="XH690"/>
      <c r="XI690"/>
      <c r="XJ690"/>
      <c r="XK690"/>
      <c r="XL690"/>
      <c r="XM690"/>
      <c r="XN690"/>
      <c r="XO690"/>
      <c r="XP690"/>
      <c r="XQ690"/>
      <c r="XR690"/>
      <c r="XS690"/>
      <c r="XT690"/>
      <c r="XU690"/>
      <c r="XV690"/>
      <c r="XW690"/>
      <c r="XX690"/>
      <c r="XY690"/>
      <c r="XZ690"/>
      <c r="YA690"/>
      <c r="YB690"/>
      <c r="YC690"/>
      <c r="YD690"/>
      <c r="YE690"/>
      <c r="YF690"/>
      <c r="YG690"/>
      <c r="YH690"/>
      <c r="YI690"/>
      <c r="YJ690"/>
      <c r="YK690"/>
      <c r="YL690"/>
      <c r="YM690"/>
      <c r="YN690"/>
      <c r="YO690"/>
      <c r="YP690"/>
      <c r="YQ690"/>
      <c r="YR690"/>
      <c r="YS690"/>
      <c r="YT690"/>
      <c r="YU690"/>
      <c r="YV690"/>
      <c r="YW690"/>
      <c r="YX690"/>
      <c r="YY690"/>
      <c r="YZ690"/>
      <c r="ZA690"/>
      <c r="ZB690"/>
      <c r="ZC690"/>
      <c r="ZD690"/>
      <c r="ZE690"/>
      <c r="ZF690"/>
      <c r="ZG690"/>
      <c r="ZH690"/>
      <c r="ZI690"/>
      <c r="ZJ690"/>
      <c r="ZK690"/>
      <c r="ZL690"/>
      <c r="ZM690"/>
      <c r="ZN690"/>
      <c r="ZO690"/>
      <c r="ZP690"/>
      <c r="ZQ690"/>
      <c r="ZR690"/>
      <c r="ZS690"/>
      <c r="ZT690"/>
      <c r="ZU690"/>
      <c r="ZV690"/>
      <c r="ZW690"/>
      <c r="ZX690"/>
      <c r="ZY690"/>
      <c r="ZZ690"/>
      <c r="AAA690"/>
      <c r="AAB690"/>
      <c r="AAC690"/>
      <c r="AAD690"/>
      <c r="AAE690"/>
      <c r="AAF690"/>
      <c r="AAG690"/>
      <c r="AAH690"/>
      <c r="AAI690"/>
      <c r="AAJ690"/>
      <c r="AAK690"/>
      <c r="AAL690"/>
      <c r="AAM690"/>
      <c r="AAN690"/>
      <c r="AAO690"/>
      <c r="AAP690"/>
      <c r="AAQ690"/>
      <c r="AAR690"/>
      <c r="AAS690"/>
      <c r="AAT690"/>
      <c r="AAU690"/>
      <c r="AAV690"/>
      <c r="AAW690"/>
      <c r="AAX690"/>
      <c r="AAY690"/>
      <c r="AAZ690"/>
      <c r="ABA690"/>
      <c r="ABB690"/>
      <c r="ABC690"/>
      <c r="ABD690"/>
      <c r="ABE690"/>
      <c r="ABF690"/>
      <c r="ABG690"/>
      <c r="ABH690"/>
      <c r="ABI690"/>
      <c r="ABJ690"/>
      <c r="ABK690"/>
      <c r="ABL690"/>
      <c r="ABM690"/>
      <c r="ABN690"/>
      <c r="ABO690"/>
      <c r="ABP690"/>
      <c r="ABQ690"/>
      <c r="ABR690"/>
      <c r="ABS690"/>
      <c r="ABT690"/>
      <c r="ABU690"/>
      <c r="ABV690"/>
      <c r="ABW690"/>
      <c r="ABX690"/>
      <c r="ABY690"/>
      <c r="ABZ690"/>
      <c r="ACA690"/>
      <c r="ACB690"/>
      <c r="ACC690"/>
      <c r="ACD690"/>
      <c r="ACE690"/>
      <c r="ACF690"/>
      <c r="ACG690"/>
      <c r="ACH690"/>
      <c r="ACI690"/>
      <c r="ACJ690"/>
      <c r="ACK690"/>
      <c r="ACL690"/>
      <c r="ACM690"/>
      <c r="ACN690"/>
      <c r="ACO690"/>
      <c r="ACP690"/>
      <c r="ACQ690"/>
      <c r="ACR690"/>
      <c r="ACS690"/>
      <c r="ACT690"/>
      <c r="ACU690"/>
      <c r="ACV690"/>
      <c r="ACW690"/>
      <c r="ACX690"/>
      <c r="ACY690"/>
      <c r="ACZ690"/>
      <c r="ADA690"/>
      <c r="ADB690"/>
      <c r="ADC690"/>
      <c r="ADD690"/>
      <c r="ADE690"/>
      <c r="ADF690"/>
      <c r="ADG690"/>
      <c r="ADH690"/>
      <c r="ADI690"/>
      <c r="ADJ690"/>
      <c r="ADK690"/>
      <c r="ADL690"/>
      <c r="ADM690"/>
      <c r="ADN690"/>
      <c r="ADO690"/>
      <c r="ADP690"/>
      <c r="ADQ690"/>
      <c r="ADR690"/>
      <c r="ADS690"/>
      <c r="ADT690"/>
      <c r="ADU690"/>
      <c r="ADV690"/>
      <c r="ADW690"/>
      <c r="ADX690"/>
      <c r="ADY690"/>
      <c r="ADZ690"/>
      <c r="AEA690"/>
      <c r="AEB690"/>
      <c r="AEC690"/>
      <c r="AED690"/>
      <c r="AEE690"/>
      <c r="AEF690"/>
      <c r="AEG690"/>
      <c r="AEH690"/>
      <c r="AEI690"/>
      <c r="AEJ690"/>
      <c r="AEK690"/>
      <c r="AEL690"/>
      <c r="AEM690"/>
      <c r="AEN690"/>
      <c r="AEO690"/>
      <c r="AEP690"/>
      <c r="AEQ690"/>
      <c r="AER690"/>
      <c r="AES690"/>
      <c r="AET690"/>
      <c r="AEU690"/>
      <c r="AEV690"/>
      <c r="AEW690"/>
      <c r="AEX690"/>
      <c r="AEY690"/>
      <c r="AEZ690"/>
      <c r="AFA690"/>
      <c r="AFB690"/>
      <c r="AFC690"/>
      <c r="AFD690"/>
      <c r="AFE690"/>
      <c r="AFF690"/>
      <c r="AFG690"/>
      <c r="AFH690"/>
      <c r="AFI690"/>
      <c r="AFJ690"/>
      <c r="AFK690"/>
      <c r="AFL690"/>
      <c r="AFM690"/>
      <c r="AFN690"/>
      <c r="AFO690"/>
      <c r="AFP690"/>
      <c r="AFQ690"/>
      <c r="AFR690"/>
      <c r="AFS690"/>
      <c r="AFT690"/>
      <c r="AFU690"/>
      <c r="AFV690"/>
      <c r="AFW690"/>
      <c r="AFX690"/>
      <c r="AFY690"/>
      <c r="AFZ690"/>
      <c r="AGA690"/>
      <c r="AGB690"/>
      <c r="AGC690"/>
      <c r="AGD690"/>
      <c r="AGE690"/>
      <c r="AGF690"/>
      <c r="AGG690"/>
      <c r="AGH690"/>
      <c r="AGI690"/>
      <c r="AGJ690"/>
      <c r="AGK690"/>
      <c r="AGL690"/>
      <c r="AGM690"/>
      <c r="AGN690"/>
      <c r="AGO690"/>
      <c r="AGP690"/>
      <c r="AGQ690"/>
      <c r="AGR690"/>
      <c r="AGS690"/>
      <c r="AGT690"/>
      <c r="AGU690"/>
      <c r="AGV690"/>
      <c r="AGW690"/>
      <c r="AGX690"/>
      <c r="AGY690"/>
      <c r="AGZ690"/>
      <c r="AHA690"/>
      <c r="AHB690"/>
      <c r="AHC690"/>
      <c r="AHD690"/>
      <c r="AHE690"/>
      <c r="AHF690"/>
      <c r="AHG690"/>
      <c r="AHH690"/>
      <c r="AHI690"/>
      <c r="AHJ690"/>
      <c r="AHK690"/>
      <c r="AHL690"/>
      <c r="AHM690"/>
      <c r="AHN690"/>
      <c r="AHO690"/>
      <c r="AHP690"/>
      <c r="AHQ690"/>
      <c r="AHR690"/>
      <c r="AHS690"/>
      <c r="AHT690"/>
      <c r="AHU690"/>
      <c r="AHV690"/>
      <c r="AHW690"/>
      <c r="AHX690"/>
      <c r="AHY690"/>
      <c r="AHZ690"/>
      <c r="AIA690"/>
      <c r="AIB690"/>
      <c r="AIC690"/>
      <c r="AID690"/>
      <c r="AIE690"/>
      <c r="AIF690"/>
      <c r="AIG690"/>
      <c r="AIH690"/>
      <c r="AII690"/>
      <c r="AIJ690"/>
      <c r="AIK690"/>
      <c r="AIL690"/>
      <c r="AIM690"/>
      <c r="AIN690"/>
      <c r="AIO690"/>
      <c r="AIP690"/>
      <c r="AIQ690"/>
      <c r="AIR690"/>
      <c r="AIS690"/>
      <c r="AIT690"/>
      <c r="AIU690"/>
      <c r="AIV690"/>
      <c r="AIW690"/>
      <c r="AIX690"/>
      <c r="AIY690"/>
      <c r="AIZ690"/>
      <c r="AJA690"/>
      <c r="AJB690"/>
      <c r="AJC690"/>
      <c r="AJD690"/>
      <c r="AJE690"/>
      <c r="AJF690"/>
      <c r="AJG690"/>
      <c r="AJH690"/>
      <c r="AJI690"/>
      <c r="AJJ690"/>
      <c r="AJK690"/>
      <c r="AJL690"/>
      <c r="AJM690"/>
      <c r="AJN690"/>
      <c r="AJO690"/>
      <c r="AJP690"/>
      <c r="AJQ690"/>
      <c r="AJR690"/>
      <c r="AJS690"/>
      <c r="AJT690"/>
      <c r="AJU690"/>
      <c r="AJV690"/>
      <c r="AJW690"/>
      <c r="AJX690"/>
      <c r="AJY690"/>
      <c r="AJZ690"/>
      <c r="AKA690"/>
      <c r="AKB690"/>
      <c r="AKC690"/>
      <c r="AKD690"/>
      <c r="AKE690"/>
      <c r="AKF690"/>
      <c r="AKG690"/>
      <c r="AKH690"/>
      <c r="AKI690"/>
      <c r="AKJ690"/>
      <c r="AKK690"/>
      <c r="AKL690"/>
      <c r="AKM690"/>
      <c r="AKN690"/>
      <c r="AKO690"/>
      <c r="AKP690"/>
      <c r="AKQ690"/>
      <c r="AKR690"/>
      <c r="AKS690"/>
      <c r="AKT690"/>
      <c r="AKU690"/>
      <c r="AKV690"/>
      <c r="AKW690"/>
      <c r="AKX690"/>
      <c r="AKY690"/>
      <c r="AKZ690"/>
      <c r="ALA690"/>
      <c r="ALB690"/>
      <c r="ALC690"/>
      <c r="ALD690"/>
      <c r="ALE690"/>
      <c r="ALF690"/>
      <c r="ALG690"/>
      <c r="ALH690"/>
      <c r="ALI690"/>
      <c r="ALJ690"/>
      <c r="ALK690"/>
      <c r="ALL690"/>
      <c r="ALM690"/>
      <c r="ALN690"/>
      <c r="ALO690"/>
      <c r="ALP690"/>
      <c r="ALQ690"/>
      <c r="ALR690"/>
      <c r="ALS690"/>
      <c r="ALT690"/>
      <c r="ALU690"/>
      <c r="ALV690"/>
      <c r="ALW690"/>
      <c r="ALX690"/>
      <c r="ALY690"/>
      <c r="ALZ690"/>
      <c r="AMA690"/>
      <c r="AMB690"/>
      <c r="AMC690"/>
      <c r="AMD690"/>
      <c r="AME690"/>
      <c r="AMF690"/>
      <c r="AMG690"/>
      <c r="AMH690"/>
      <c r="AMI690"/>
      <c r="AMJ690"/>
    </row>
    <row r="691" spans="1:1024" ht="17.25" customHeight="1">
      <c r="A691" s="9"/>
      <c r="B691" s="8"/>
      <c r="C691" s="8"/>
      <c r="D691" s="6"/>
      <c r="E691" s="7"/>
      <c r="F691" s="5"/>
      <c r="G691" s="5"/>
      <c r="H691" s="5"/>
      <c r="I691" s="5"/>
      <c r="J691" s="5"/>
      <c r="K691" s="5"/>
      <c r="L691" s="5"/>
      <c r="M691" s="5"/>
      <c r="N691" s="5"/>
      <c r="O691" s="5"/>
      <c r="P691" s="5"/>
      <c r="Q691" s="5"/>
      <c r="R691" s="5"/>
      <c r="S691" s="5"/>
      <c r="T691" s="5"/>
      <c r="U691" s="5"/>
      <c r="V691" s="5"/>
      <c r="W691" s="5"/>
      <c r="X691" s="5"/>
      <c r="Y691" s="5"/>
      <c r="Z691" s="5"/>
      <c r="AA691" s="5"/>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c r="ME691"/>
      <c r="MF691"/>
      <c r="MG691"/>
      <c r="MH691"/>
      <c r="MI691"/>
      <c r="MJ691"/>
      <c r="MK691"/>
      <c r="ML691"/>
      <c r="MM691"/>
      <c r="MN691"/>
      <c r="MO691"/>
      <c r="MP691"/>
      <c r="MQ691"/>
      <c r="MR691"/>
      <c r="MS691"/>
      <c r="MT691"/>
      <c r="MU691"/>
      <c r="MV691"/>
      <c r="MW691"/>
      <c r="MX691"/>
      <c r="MY691"/>
      <c r="MZ691"/>
      <c r="NA691"/>
      <c r="NB691"/>
      <c r="NC691"/>
      <c r="ND691"/>
      <c r="NE691"/>
      <c r="NF691"/>
      <c r="NG691"/>
      <c r="NH691"/>
      <c r="NI691"/>
      <c r="NJ691"/>
      <c r="NK691"/>
      <c r="NL691"/>
      <c r="NM691"/>
      <c r="NN691"/>
      <c r="NO691"/>
      <c r="NP691"/>
      <c r="NQ691"/>
      <c r="NR691"/>
      <c r="NS691"/>
      <c r="NT691"/>
      <c r="NU691"/>
      <c r="NV691"/>
      <c r="NW691"/>
      <c r="NX691"/>
      <c r="NY691"/>
      <c r="NZ691"/>
      <c r="OA691"/>
      <c r="OB691"/>
      <c r="OC691"/>
      <c r="OD691"/>
      <c r="OE691"/>
      <c r="OF691"/>
      <c r="OG691"/>
      <c r="OH691"/>
      <c r="OI691"/>
      <c r="OJ691"/>
      <c r="OK691"/>
      <c r="OL691"/>
      <c r="OM691"/>
      <c r="ON691"/>
      <c r="OO691"/>
      <c r="OP691"/>
      <c r="OQ691"/>
      <c r="OR691"/>
      <c r="OS691"/>
      <c r="OT691"/>
      <c r="OU691"/>
      <c r="OV691"/>
      <c r="OW691"/>
      <c r="OX691"/>
      <c r="OY691"/>
      <c r="OZ691"/>
      <c r="PA691"/>
      <c r="PB691"/>
      <c r="PC691"/>
      <c r="PD691"/>
      <c r="PE691"/>
      <c r="PF691"/>
      <c r="PG691"/>
      <c r="PH691"/>
      <c r="PI691"/>
      <c r="PJ691"/>
      <c r="PK691"/>
      <c r="PL691"/>
      <c r="PM691"/>
      <c r="PN691"/>
      <c r="PO691"/>
      <c r="PP691"/>
      <c r="PQ691"/>
      <c r="PR691"/>
      <c r="PS691"/>
      <c r="PT691"/>
      <c r="PU691"/>
      <c r="PV691"/>
      <c r="PW691"/>
      <c r="PX691"/>
      <c r="PY691"/>
      <c r="PZ691"/>
      <c r="QA691"/>
      <c r="QB691"/>
      <c r="QC691"/>
      <c r="QD691"/>
      <c r="QE691"/>
      <c r="QF691"/>
      <c r="QG691"/>
      <c r="QH691"/>
      <c r="QI691"/>
      <c r="QJ691"/>
      <c r="QK691"/>
      <c r="QL691"/>
      <c r="QM691"/>
      <c r="QN691"/>
      <c r="QO691"/>
      <c r="QP691"/>
      <c r="QQ691"/>
      <c r="QR691"/>
      <c r="QS691"/>
      <c r="QT691"/>
      <c r="QU691"/>
      <c r="QV691"/>
      <c r="QW691"/>
      <c r="QX691"/>
      <c r="QY691"/>
      <c r="QZ691"/>
      <c r="RA691"/>
      <c r="RB691"/>
      <c r="RC691"/>
      <c r="RD691"/>
      <c r="RE691"/>
      <c r="RF691"/>
      <c r="RG691"/>
      <c r="RH691"/>
      <c r="RI691"/>
      <c r="RJ691"/>
      <c r="RK691"/>
      <c r="RL691"/>
      <c r="RM691"/>
      <c r="RN691"/>
      <c r="RO691"/>
      <c r="RP691"/>
      <c r="RQ691"/>
      <c r="RR691"/>
      <c r="RS691"/>
      <c r="RT691"/>
      <c r="RU691"/>
      <c r="RV691"/>
      <c r="RW691"/>
      <c r="RX691"/>
      <c r="RY691"/>
      <c r="RZ691"/>
      <c r="SA691"/>
      <c r="SB691"/>
      <c r="SC691"/>
      <c r="SD691"/>
      <c r="SE691"/>
      <c r="SF691"/>
      <c r="SG691"/>
      <c r="SH691"/>
      <c r="SI691"/>
      <c r="SJ691"/>
      <c r="SK691"/>
      <c r="SL691"/>
      <c r="SM691"/>
      <c r="SN691"/>
      <c r="SO691"/>
      <c r="SP691"/>
      <c r="SQ691"/>
      <c r="SR691"/>
      <c r="SS691"/>
      <c r="ST691"/>
      <c r="SU691"/>
      <c r="SV691"/>
      <c r="SW691"/>
      <c r="SX691"/>
      <c r="SY691"/>
      <c r="SZ691"/>
      <c r="TA691"/>
      <c r="TB691"/>
      <c r="TC691"/>
      <c r="TD691"/>
      <c r="TE691"/>
      <c r="TF691"/>
      <c r="TG691"/>
      <c r="TH691"/>
      <c r="TI691"/>
      <c r="TJ691"/>
      <c r="TK691"/>
      <c r="TL691"/>
      <c r="TM691"/>
      <c r="TN691"/>
      <c r="TO691"/>
      <c r="TP691"/>
      <c r="TQ691"/>
      <c r="TR691"/>
      <c r="TS691"/>
      <c r="TT691"/>
      <c r="TU691"/>
      <c r="TV691"/>
      <c r="TW691"/>
      <c r="TX691"/>
      <c r="TY691"/>
      <c r="TZ691"/>
      <c r="UA691"/>
      <c r="UB691"/>
      <c r="UC691"/>
      <c r="UD691"/>
      <c r="UE691"/>
      <c r="UF691"/>
      <c r="UG691"/>
      <c r="UH691"/>
      <c r="UI691"/>
      <c r="UJ691"/>
      <c r="UK691"/>
      <c r="UL691"/>
      <c r="UM691"/>
      <c r="UN691"/>
      <c r="UO691"/>
      <c r="UP691"/>
      <c r="UQ691"/>
      <c r="UR691"/>
      <c r="US691"/>
      <c r="UT691"/>
      <c r="UU691"/>
      <c r="UV691"/>
      <c r="UW691"/>
      <c r="UX691"/>
      <c r="UY691"/>
      <c r="UZ691"/>
      <c r="VA691"/>
      <c r="VB691"/>
      <c r="VC691"/>
      <c r="VD691"/>
      <c r="VE691"/>
      <c r="VF691"/>
      <c r="VG691"/>
      <c r="VH691"/>
      <c r="VI691"/>
      <c r="VJ691"/>
      <c r="VK691"/>
      <c r="VL691"/>
      <c r="VM691"/>
      <c r="VN691"/>
      <c r="VO691"/>
      <c r="VP691"/>
      <c r="VQ691"/>
      <c r="VR691"/>
      <c r="VS691"/>
      <c r="VT691"/>
      <c r="VU691"/>
      <c r="VV691"/>
      <c r="VW691"/>
      <c r="VX691"/>
      <c r="VY691"/>
      <c r="VZ691"/>
      <c r="WA691"/>
      <c r="WB691"/>
      <c r="WC691"/>
      <c r="WD691"/>
      <c r="WE691"/>
      <c r="WF691"/>
      <c r="WG691"/>
      <c r="WH691"/>
      <c r="WI691"/>
      <c r="WJ691"/>
      <c r="WK691"/>
      <c r="WL691"/>
      <c r="WM691"/>
      <c r="WN691"/>
      <c r="WO691"/>
      <c r="WP691"/>
      <c r="WQ691"/>
      <c r="WR691"/>
      <c r="WS691"/>
      <c r="WT691"/>
      <c r="WU691"/>
      <c r="WV691"/>
      <c r="WW691"/>
      <c r="WX691"/>
      <c r="WY691"/>
      <c r="WZ691"/>
      <c r="XA691"/>
      <c r="XB691"/>
      <c r="XC691"/>
      <c r="XD691"/>
      <c r="XE691"/>
      <c r="XF691"/>
      <c r="XG691"/>
      <c r="XH691"/>
      <c r="XI691"/>
      <c r="XJ691"/>
      <c r="XK691"/>
      <c r="XL691"/>
      <c r="XM691"/>
      <c r="XN691"/>
      <c r="XO691"/>
      <c r="XP691"/>
      <c r="XQ691"/>
      <c r="XR691"/>
      <c r="XS691"/>
      <c r="XT691"/>
      <c r="XU691"/>
      <c r="XV691"/>
      <c r="XW691"/>
      <c r="XX691"/>
      <c r="XY691"/>
      <c r="XZ691"/>
      <c r="YA691"/>
      <c r="YB691"/>
      <c r="YC691"/>
      <c r="YD691"/>
      <c r="YE691"/>
      <c r="YF691"/>
      <c r="YG691"/>
      <c r="YH691"/>
      <c r="YI691"/>
      <c r="YJ691"/>
      <c r="YK691"/>
      <c r="YL691"/>
      <c r="YM691"/>
      <c r="YN691"/>
      <c r="YO691"/>
      <c r="YP691"/>
      <c r="YQ691"/>
      <c r="YR691"/>
      <c r="YS691"/>
      <c r="YT691"/>
      <c r="YU691"/>
      <c r="YV691"/>
      <c r="YW691"/>
      <c r="YX691"/>
      <c r="YY691"/>
      <c r="YZ691"/>
      <c r="ZA691"/>
      <c r="ZB691"/>
      <c r="ZC691"/>
      <c r="ZD691"/>
      <c r="ZE691"/>
      <c r="ZF691"/>
      <c r="ZG691"/>
      <c r="ZH691"/>
      <c r="ZI691"/>
      <c r="ZJ691"/>
      <c r="ZK691"/>
      <c r="ZL691"/>
      <c r="ZM691"/>
      <c r="ZN691"/>
      <c r="ZO691"/>
      <c r="ZP691"/>
      <c r="ZQ691"/>
      <c r="ZR691"/>
      <c r="ZS691"/>
      <c r="ZT691"/>
      <c r="ZU691"/>
      <c r="ZV691"/>
      <c r="ZW691"/>
      <c r="ZX691"/>
      <c r="ZY691"/>
      <c r="ZZ691"/>
      <c r="AAA691"/>
      <c r="AAB691"/>
      <c r="AAC691"/>
      <c r="AAD691"/>
      <c r="AAE691"/>
      <c r="AAF691"/>
      <c r="AAG691"/>
      <c r="AAH691"/>
      <c r="AAI691"/>
      <c r="AAJ691"/>
      <c r="AAK691"/>
      <c r="AAL691"/>
      <c r="AAM691"/>
      <c r="AAN691"/>
      <c r="AAO691"/>
      <c r="AAP691"/>
      <c r="AAQ691"/>
      <c r="AAR691"/>
      <c r="AAS691"/>
      <c r="AAT691"/>
      <c r="AAU691"/>
      <c r="AAV691"/>
      <c r="AAW691"/>
      <c r="AAX691"/>
      <c r="AAY691"/>
      <c r="AAZ691"/>
      <c r="ABA691"/>
      <c r="ABB691"/>
      <c r="ABC691"/>
      <c r="ABD691"/>
      <c r="ABE691"/>
      <c r="ABF691"/>
      <c r="ABG691"/>
      <c r="ABH691"/>
      <c r="ABI691"/>
      <c r="ABJ691"/>
      <c r="ABK691"/>
      <c r="ABL691"/>
      <c r="ABM691"/>
      <c r="ABN691"/>
      <c r="ABO691"/>
      <c r="ABP691"/>
      <c r="ABQ691"/>
      <c r="ABR691"/>
      <c r="ABS691"/>
      <c r="ABT691"/>
      <c r="ABU691"/>
      <c r="ABV691"/>
      <c r="ABW691"/>
      <c r="ABX691"/>
      <c r="ABY691"/>
      <c r="ABZ691"/>
      <c r="ACA691"/>
      <c r="ACB691"/>
      <c r="ACC691"/>
      <c r="ACD691"/>
      <c r="ACE691"/>
      <c r="ACF691"/>
      <c r="ACG691"/>
      <c r="ACH691"/>
      <c r="ACI691"/>
      <c r="ACJ691"/>
      <c r="ACK691"/>
      <c r="ACL691"/>
      <c r="ACM691"/>
      <c r="ACN691"/>
      <c r="ACO691"/>
      <c r="ACP691"/>
      <c r="ACQ691"/>
      <c r="ACR691"/>
      <c r="ACS691"/>
      <c r="ACT691"/>
      <c r="ACU691"/>
      <c r="ACV691"/>
      <c r="ACW691"/>
      <c r="ACX691"/>
      <c r="ACY691"/>
      <c r="ACZ691"/>
      <c r="ADA691"/>
      <c r="ADB691"/>
      <c r="ADC691"/>
      <c r="ADD691"/>
      <c r="ADE691"/>
      <c r="ADF691"/>
      <c r="ADG691"/>
      <c r="ADH691"/>
      <c r="ADI691"/>
      <c r="ADJ691"/>
      <c r="ADK691"/>
      <c r="ADL691"/>
      <c r="ADM691"/>
      <c r="ADN691"/>
      <c r="ADO691"/>
      <c r="ADP691"/>
      <c r="ADQ691"/>
      <c r="ADR691"/>
      <c r="ADS691"/>
      <c r="ADT691"/>
      <c r="ADU691"/>
      <c r="ADV691"/>
      <c r="ADW691"/>
      <c r="ADX691"/>
      <c r="ADY691"/>
      <c r="ADZ691"/>
      <c r="AEA691"/>
      <c r="AEB691"/>
      <c r="AEC691"/>
      <c r="AED691"/>
      <c r="AEE691"/>
      <c r="AEF691"/>
      <c r="AEG691"/>
      <c r="AEH691"/>
      <c r="AEI691"/>
      <c r="AEJ691"/>
      <c r="AEK691"/>
      <c r="AEL691"/>
      <c r="AEM691"/>
      <c r="AEN691"/>
      <c r="AEO691"/>
      <c r="AEP691"/>
      <c r="AEQ691"/>
      <c r="AER691"/>
      <c r="AES691"/>
      <c r="AET691"/>
      <c r="AEU691"/>
      <c r="AEV691"/>
      <c r="AEW691"/>
      <c r="AEX691"/>
      <c r="AEY691"/>
      <c r="AEZ691"/>
      <c r="AFA691"/>
      <c r="AFB691"/>
      <c r="AFC691"/>
      <c r="AFD691"/>
      <c r="AFE691"/>
      <c r="AFF691"/>
      <c r="AFG691"/>
      <c r="AFH691"/>
      <c r="AFI691"/>
      <c r="AFJ691"/>
      <c r="AFK691"/>
      <c r="AFL691"/>
      <c r="AFM691"/>
      <c r="AFN691"/>
      <c r="AFO691"/>
      <c r="AFP691"/>
      <c r="AFQ691"/>
      <c r="AFR691"/>
      <c r="AFS691"/>
      <c r="AFT691"/>
      <c r="AFU691"/>
      <c r="AFV691"/>
      <c r="AFW691"/>
      <c r="AFX691"/>
      <c r="AFY691"/>
      <c r="AFZ691"/>
      <c r="AGA691"/>
      <c r="AGB691"/>
      <c r="AGC691"/>
      <c r="AGD691"/>
      <c r="AGE691"/>
      <c r="AGF691"/>
      <c r="AGG691"/>
      <c r="AGH691"/>
      <c r="AGI691"/>
      <c r="AGJ691"/>
      <c r="AGK691"/>
      <c r="AGL691"/>
      <c r="AGM691"/>
      <c r="AGN691"/>
      <c r="AGO691"/>
      <c r="AGP691"/>
      <c r="AGQ691"/>
      <c r="AGR691"/>
      <c r="AGS691"/>
      <c r="AGT691"/>
      <c r="AGU691"/>
      <c r="AGV691"/>
      <c r="AGW691"/>
      <c r="AGX691"/>
      <c r="AGY691"/>
      <c r="AGZ691"/>
      <c r="AHA691"/>
      <c r="AHB691"/>
      <c r="AHC691"/>
      <c r="AHD691"/>
      <c r="AHE691"/>
      <c r="AHF691"/>
      <c r="AHG691"/>
      <c r="AHH691"/>
      <c r="AHI691"/>
      <c r="AHJ691"/>
      <c r="AHK691"/>
      <c r="AHL691"/>
      <c r="AHM691"/>
      <c r="AHN691"/>
      <c r="AHO691"/>
      <c r="AHP691"/>
      <c r="AHQ691"/>
      <c r="AHR691"/>
      <c r="AHS691"/>
      <c r="AHT691"/>
      <c r="AHU691"/>
      <c r="AHV691"/>
      <c r="AHW691"/>
      <c r="AHX691"/>
      <c r="AHY691"/>
      <c r="AHZ691"/>
      <c r="AIA691"/>
      <c r="AIB691"/>
      <c r="AIC691"/>
      <c r="AID691"/>
      <c r="AIE691"/>
      <c r="AIF691"/>
      <c r="AIG691"/>
      <c r="AIH691"/>
      <c r="AII691"/>
      <c r="AIJ691"/>
      <c r="AIK691"/>
      <c r="AIL691"/>
      <c r="AIM691"/>
      <c r="AIN691"/>
      <c r="AIO691"/>
      <c r="AIP691"/>
      <c r="AIQ691"/>
      <c r="AIR691"/>
      <c r="AIS691"/>
      <c r="AIT691"/>
      <c r="AIU691"/>
      <c r="AIV691"/>
      <c r="AIW691"/>
      <c r="AIX691"/>
      <c r="AIY691"/>
      <c r="AIZ691"/>
      <c r="AJA691"/>
      <c r="AJB691"/>
      <c r="AJC691"/>
      <c r="AJD691"/>
      <c r="AJE691"/>
      <c r="AJF691"/>
      <c r="AJG691"/>
      <c r="AJH691"/>
      <c r="AJI691"/>
      <c r="AJJ691"/>
      <c r="AJK691"/>
      <c r="AJL691"/>
      <c r="AJM691"/>
      <c r="AJN691"/>
      <c r="AJO691"/>
      <c r="AJP691"/>
      <c r="AJQ691"/>
      <c r="AJR691"/>
      <c r="AJS691"/>
      <c r="AJT691"/>
      <c r="AJU691"/>
      <c r="AJV691"/>
      <c r="AJW691"/>
      <c r="AJX691"/>
      <c r="AJY691"/>
      <c r="AJZ691"/>
      <c r="AKA691"/>
      <c r="AKB691"/>
      <c r="AKC691"/>
      <c r="AKD691"/>
      <c r="AKE691"/>
      <c r="AKF691"/>
      <c r="AKG691"/>
      <c r="AKH691"/>
      <c r="AKI691"/>
      <c r="AKJ691"/>
      <c r="AKK691"/>
      <c r="AKL691"/>
      <c r="AKM691"/>
      <c r="AKN691"/>
      <c r="AKO691"/>
      <c r="AKP691"/>
      <c r="AKQ691"/>
      <c r="AKR691"/>
      <c r="AKS691"/>
      <c r="AKT691"/>
      <c r="AKU691"/>
      <c r="AKV691"/>
      <c r="AKW691"/>
      <c r="AKX691"/>
      <c r="AKY691"/>
      <c r="AKZ691"/>
      <c r="ALA691"/>
      <c r="ALB691"/>
      <c r="ALC691"/>
      <c r="ALD691"/>
      <c r="ALE691"/>
      <c r="ALF691"/>
      <c r="ALG691"/>
      <c r="ALH691"/>
      <c r="ALI691"/>
      <c r="ALJ691"/>
      <c r="ALK691"/>
      <c r="ALL691"/>
      <c r="ALM691"/>
      <c r="ALN691"/>
      <c r="ALO691"/>
      <c r="ALP691"/>
      <c r="ALQ691"/>
      <c r="ALR691"/>
      <c r="ALS691"/>
      <c r="ALT691"/>
      <c r="ALU691"/>
      <c r="ALV691"/>
      <c r="ALW691"/>
      <c r="ALX691"/>
      <c r="ALY691"/>
      <c r="ALZ691"/>
      <c r="AMA691"/>
      <c r="AMB691"/>
      <c r="AMC691"/>
      <c r="AMD691"/>
      <c r="AME691"/>
      <c r="AMF691"/>
      <c r="AMG691"/>
      <c r="AMH691"/>
      <c r="AMI691"/>
      <c r="AMJ691"/>
    </row>
    <row r="692" spans="1:1024" ht="17.25" customHeight="1">
      <c r="A692" s="9"/>
      <c r="B692" s="8"/>
      <c r="C692" s="8"/>
      <c r="D692" s="6"/>
      <c r="E692" s="7"/>
      <c r="F692" s="5"/>
      <c r="G692" s="5"/>
      <c r="H692" s="5"/>
      <c r="I692" s="5"/>
      <c r="J692" s="5"/>
      <c r="K692" s="5"/>
      <c r="L692" s="5"/>
      <c r="M692" s="5"/>
      <c r="N692" s="5"/>
      <c r="O692" s="5"/>
      <c r="P692" s="5"/>
      <c r="Q692" s="5"/>
      <c r="R692" s="5"/>
      <c r="S692" s="5"/>
      <c r="T692" s="5"/>
      <c r="U692" s="5"/>
      <c r="V692" s="5"/>
      <c r="W692" s="5"/>
      <c r="X692" s="5"/>
      <c r="Y692" s="5"/>
      <c r="Z692" s="5"/>
      <c r="AA692" s="5"/>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c r="ME692"/>
      <c r="MF692"/>
      <c r="MG692"/>
      <c r="MH692"/>
      <c r="MI692"/>
      <c r="MJ692"/>
      <c r="MK692"/>
      <c r="ML692"/>
      <c r="MM692"/>
      <c r="MN692"/>
      <c r="MO692"/>
      <c r="MP692"/>
      <c r="MQ692"/>
      <c r="MR692"/>
      <c r="MS692"/>
      <c r="MT692"/>
      <c r="MU692"/>
      <c r="MV692"/>
      <c r="MW692"/>
      <c r="MX692"/>
      <c r="MY692"/>
      <c r="MZ692"/>
      <c r="NA692"/>
      <c r="NB692"/>
      <c r="NC692"/>
      <c r="ND692"/>
      <c r="NE692"/>
      <c r="NF692"/>
      <c r="NG692"/>
      <c r="NH692"/>
      <c r="NI692"/>
      <c r="NJ692"/>
      <c r="NK692"/>
      <c r="NL692"/>
      <c r="NM692"/>
      <c r="NN692"/>
      <c r="NO692"/>
      <c r="NP692"/>
      <c r="NQ692"/>
      <c r="NR692"/>
      <c r="NS692"/>
      <c r="NT692"/>
      <c r="NU692"/>
      <c r="NV692"/>
      <c r="NW692"/>
      <c r="NX692"/>
      <c r="NY692"/>
      <c r="NZ692"/>
      <c r="OA692"/>
      <c r="OB692"/>
      <c r="OC692"/>
      <c r="OD692"/>
      <c r="OE692"/>
      <c r="OF692"/>
      <c r="OG692"/>
      <c r="OH692"/>
      <c r="OI692"/>
      <c r="OJ692"/>
      <c r="OK692"/>
      <c r="OL692"/>
      <c r="OM692"/>
      <c r="ON692"/>
      <c r="OO692"/>
      <c r="OP692"/>
      <c r="OQ692"/>
      <c r="OR692"/>
      <c r="OS692"/>
      <c r="OT692"/>
      <c r="OU692"/>
      <c r="OV692"/>
      <c r="OW692"/>
      <c r="OX692"/>
      <c r="OY692"/>
      <c r="OZ692"/>
      <c r="PA692"/>
      <c r="PB692"/>
      <c r="PC692"/>
      <c r="PD692"/>
      <c r="PE692"/>
      <c r="PF692"/>
      <c r="PG692"/>
      <c r="PH692"/>
      <c r="PI692"/>
      <c r="PJ692"/>
      <c r="PK692"/>
      <c r="PL692"/>
      <c r="PM692"/>
      <c r="PN692"/>
      <c r="PO692"/>
      <c r="PP692"/>
      <c r="PQ692"/>
      <c r="PR692"/>
      <c r="PS692"/>
      <c r="PT692"/>
      <c r="PU692"/>
      <c r="PV692"/>
      <c r="PW692"/>
      <c r="PX692"/>
      <c r="PY692"/>
      <c r="PZ692"/>
      <c r="QA692"/>
      <c r="QB692"/>
      <c r="QC692"/>
      <c r="QD692"/>
      <c r="QE692"/>
      <c r="QF692"/>
      <c r="QG692"/>
      <c r="QH692"/>
      <c r="QI692"/>
      <c r="QJ692"/>
      <c r="QK692"/>
      <c r="QL692"/>
      <c r="QM692"/>
      <c r="QN692"/>
      <c r="QO692"/>
      <c r="QP692"/>
      <c r="QQ692"/>
      <c r="QR692"/>
      <c r="QS692"/>
      <c r="QT692"/>
      <c r="QU692"/>
      <c r="QV692"/>
      <c r="QW692"/>
      <c r="QX692"/>
      <c r="QY692"/>
      <c r="QZ692"/>
      <c r="RA692"/>
      <c r="RB692"/>
      <c r="RC692"/>
      <c r="RD692"/>
      <c r="RE692"/>
      <c r="RF692"/>
      <c r="RG692"/>
      <c r="RH692"/>
      <c r="RI692"/>
      <c r="RJ692"/>
      <c r="RK692"/>
      <c r="RL692"/>
      <c r="RM692"/>
      <c r="RN692"/>
      <c r="RO692"/>
      <c r="RP692"/>
      <c r="RQ692"/>
      <c r="RR692"/>
      <c r="RS692"/>
      <c r="RT692"/>
      <c r="RU692"/>
      <c r="RV692"/>
      <c r="RW692"/>
      <c r="RX692"/>
      <c r="RY692"/>
      <c r="RZ692"/>
      <c r="SA692"/>
      <c r="SB692"/>
      <c r="SC692"/>
      <c r="SD692"/>
      <c r="SE692"/>
      <c r="SF692"/>
      <c r="SG692"/>
      <c r="SH692"/>
      <c r="SI692"/>
      <c r="SJ692"/>
      <c r="SK692"/>
      <c r="SL692"/>
      <c r="SM692"/>
      <c r="SN692"/>
      <c r="SO692"/>
      <c r="SP692"/>
      <c r="SQ692"/>
      <c r="SR692"/>
      <c r="SS692"/>
      <c r="ST692"/>
      <c r="SU692"/>
      <c r="SV692"/>
      <c r="SW692"/>
      <c r="SX692"/>
      <c r="SY692"/>
      <c r="SZ692"/>
      <c r="TA692"/>
      <c r="TB692"/>
      <c r="TC692"/>
      <c r="TD692"/>
      <c r="TE692"/>
      <c r="TF692"/>
      <c r="TG692"/>
      <c r="TH692"/>
      <c r="TI692"/>
      <c r="TJ692"/>
      <c r="TK692"/>
      <c r="TL692"/>
      <c r="TM692"/>
      <c r="TN692"/>
      <c r="TO692"/>
      <c r="TP692"/>
      <c r="TQ692"/>
      <c r="TR692"/>
      <c r="TS692"/>
      <c r="TT692"/>
      <c r="TU692"/>
      <c r="TV692"/>
      <c r="TW692"/>
      <c r="TX692"/>
      <c r="TY692"/>
      <c r="TZ692"/>
      <c r="UA692"/>
      <c r="UB692"/>
      <c r="UC692"/>
      <c r="UD692"/>
      <c r="UE692"/>
      <c r="UF692"/>
      <c r="UG692"/>
      <c r="UH692"/>
      <c r="UI692"/>
      <c r="UJ692"/>
      <c r="UK692"/>
      <c r="UL692"/>
      <c r="UM692"/>
      <c r="UN692"/>
      <c r="UO692"/>
      <c r="UP692"/>
      <c r="UQ692"/>
      <c r="UR692"/>
      <c r="US692"/>
      <c r="UT692"/>
      <c r="UU692"/>
      <c r="UV692"/>
      <c r="UW692"/>
      <c r="UX692"/>
      <c r="UY692"/>
      <c r="UZ692"/>
      <c r="VA692"/>
      <c r="VB692"/>
      <c r="VC692"/>
      <c r="VD692"/>
      <c r="VE692"/>
      <c r="VF692"/>
      <c r="VG692"/>
      <c r="VH692"/>
      <c r="VI692"/>
      <c r="VJ692"/>
      <c r="VK692"/>
      <c r="VL692"/>
      <c r="VM692"/>
      <c r="VN692"/>
      <c r="VO692"/>
      <c r="VP692"/>
      <c r="VQ692"/>
      <c r="VR692"/>
      <c r="VS692"/>
      <c r="VT692"/>
      <c r="VU692"/>
      <c r="VV692"/>
      <c r="VW692"/>
      <c r="VX692"/>
      <c r="VY692"/>
      <c r="VZ692"/>
      <c r="WA692"/>
      <c r="WB692"/>
      <c r="WC692"/>
      <c r="WD692"/>
      <c r="WE692"/>
      <c r="WF692"/>
      <c r="WG692"/>
      <c r="WH692"/>
      <c r="WI692"/>
      <c r="WJ692"/>
      <c r="WK692"/>
      <c r="WL692"/>
      <c r="WM692"/>
      <c r="WN692"/>
      <c r="WO692"/>
      <c r="WP692"/>
      <c r="WQ692"/>
      <c r="WR692"/>
      <c r="WS692"/>
      <c r="WT692"/>
      <c r="WU692"/>
      <c r="WV692"/>
      <c r="WW692"/>
      <c r="WX692"/>
      <c r="WY692"/>
      <c r="WZ692"/>
      <c r="XA692"/>
      <c r="XB692"/>
      <c r="XC692"/>
      <c r="XD692"/>
      <c r="XE692"/>
      <c r="XF692"/>
      <c r="XG692"/>
      <c r="XH692"/>
      <c r="XI692"/>
      <c r="XJ692"/>
      <c r="XK692"/>
      <c r="XL692"/>
      <c r="XM692"/>
      <c r="XN692"/>
      <c r="XO692"/>
      <c r="XP692"/>
      <c r="XQ692"/>
      <c r="XR692"/>
      <c r="XS692"/>
      <c r="XT692"/>
      <c r="XU692"/>
      <c r="XV692"/>
      <c r="XW692"/>
      <c r="XX692"/>
      <c r="XY692"/>
      <c r="XZ692"/>
      <c r="YA692"/>
      <c r="YB692"/>
      <c r="YC692"/>
      <c r="YD692"/>
      <c r="YE692"/>
      <c r="YF692"/>
      <c r="YG692"/>
      <c r="YH692"/>
      <c r="YI692"/>
      <c r="YJ692"/>
      <c r="YK692"/>
      <c r="YL692"/>
      <c r="YM692"/>
      <c r="YN692"/>
      <c r="YO692"/>
      <c r="YP692"/>
      <c r="YQ692"/>
      <c r="YR692"/>
      <c r="YS692"/>
      <c r="YT692"/>
      <c r="YU692"/>
      <c r="YV692"/>
      <c r="YW692"/>
      <c r="YX692"/>
      <c r="YY692"/>
      <c r="YZ692"/>
      <c r="ZA692"/>
      <c r="ZB692"/>
      <c r="ZC692"/>
      <c r="ZD692"/>
      <c r="ZE692"/>
      <c r="ZF692"/>
      <c r="ZG692"/>
      <c r="ZH692"/>
      <c r="ZI692"/>
      <c r="ZJ692"/>
      <c r="ZK692"/>
      <c r="ZL692"/>
      <c r="ZM692"/>
      <c r="ZN692"/>
      <c r="ZO692"/>
      <c r="ZP692"/>
      <c r="ZQ692"/>
      <c r="ZR692"/>
      <c r="ZS692"/>
      <c r="ZT692"/>
      <c r="ZU692"/>
      <c r="ZV692"/>
      <c r="ZW692"/>
      <c r="ZX692"/>
      <c r="ZY692"/>
      <c r="ZZ692"/>
      <c r="AAA692"/>
      <c r="AAB692"/>
      <c r="AAC692"/>
      <c r="AAD692"/>
      <c r="AAE692"/>
      <c r="AAF692"/>
      <c r="AAG692"/>
      <c r="AAH692"/>
      <c r="AAI692"/>
      <c r="AAJ692"/>
      <c r="AAK692"/>
      <c r="AAL692"/>
      <c r="AAM692"/>
      <c r="AAN692"/>
      <c r="AAO692"/>
      <c r="AAP692"/>
      <c r="AAQ692"/>
      <c r="AAR692"/>
      <c r="AAS692"/>
      <c r="AAT692"/>
      <c r="AAU692"/>
      <c r="AAV692"/>
      <c r="AAW692"/>
      <c r="AAX692"/>
      <c r="AAY692"/>
      <c r="AAZ692"/>
      <c r="ABA692"/>
      <c r="ABB692"/>
      <c r="ABC692"/>
      <c r="ABD692"/>
      <c r="ABE692"/>
      <c r="ABF692"/>
      <c r="ABG692"/>
      <c r="ABH692"/>
      <c r="ABI692"/>
      <c r="ABJ692"/>
      <c r="ABK692"/>
      <c r="ABL692"/>
      <c r="ABM692"/>
      <c r="ABN692"/>
      <c r="ABO692"/>
      <c r="ABP692"/>
      <c r="ABQ692"/>
      <c r="ABR692"/>
      <c r="ABS692"/>
      <c r="ABT692"/>
      <c r="ABU692"/>
      <c r="ABV692"/>
      <c r="ABW692"/>
      <c r="ABX692"/>
      <c r="ABY692"/>
      <c r="ABZ692"/>
      <c r="ACA692"/>
      <c r="ACB692"/>
      <c r="ACC692"/>
      <c r="ACD692"/>
      <c r="ACE692"/>
      <c r="ACF692"/>
      <c r="ACG692"/>
      <c r="ACH692"/>
      <c r="ACI692"/>
      <c r="ACJ692"/>
      <c r="ACK692"/>
      <c r="ACL692"/>
      <c r="ACM692"/>
      <c r="ACN692"/>
      <c r="ACO692"/>
      <c r="ACP692"/>
      <c r="ACQ692"/>
      <c r="ACR692"/>
      <c r="ACS692"/>
      <c r="ACT692"/>
      <c r="ACU692"/>
      <c r="ACV692"/>
      <c r="ACW692"/>
      <c r="ACX692"/>
      <c r="ACY692"/>
      <c r="ACZ692"/>
      <c r="ADA692"/>
      <c r="ADB692"/>
      <c r="ADC692"/>
      <c r="ADD692"/>
      <c r="ADE692"/>
      <c r="ADF692"/>
      <c r="ADG692"/>
      <c r="ADH692"/>
      <c r="ADI692"/>
      <c r="ADJ692"/>
      <c r="ADK692"/>
      <c r="ADL692"/>
      <c r="ADM692"/>
      <c r="ADN692"/>
      <c r="ADO692"/>
      <c r="ADP692"/>
      <c r="ADQ692"/>
      <c r="ADR692"/>
      <c r="ADS692"/>
      <c r="ADT692"/>
      <c r="ADU692"/>
      <c r="ADV692"/>
      <c r="ADW692"/>
      <c r="ADX692"/>
      <c r="ADY692"/>
      <c r="ADZ692"/>
      <c r="AEA692"/>
      <c r="AEB692"/>
      <c r="AEC692"/>
      <c r="AED692"/>
      <c r="AEE692"/>
      <c r="AEF692"/>
      <c r="AEG692"/>
      <c r="AEH692"/>
      <c r="AEI692"/>
      <c r="AEJ692"/>
      <c r="AEK692"/>
      <c r="AEL692"/>
      <c r="AEM692"/>
      <c r="AEN692"/>
      <c r="AEO692"/>
      <c r="AEP692"/>
      <c r="AEQ692"/>
      <c r="AER692"/>
      <c r="AES692"/>
      <c r="AET692"/>
      <c r="AEU692"/>
      <c r="AEV692"/>
      <c r="AEW692"/>
      <c r="AEX692"/>
      <c r="AEY692"/>
      <c r="AEZ692"/>
      <c r="AFA692"/>
      <c r="AFB692"/>
      <c r="AFC692"/>
      <c r="AFD692"/>
      <c r="AFE692"/>
      <c r="AFF692"/>
      <c r="AFG692"/>
      <c r="AFH692"/>
      <c r="AFI692"/>
      <c r="AFJ692"/>
      <c r="AFK692"/>
      <c r="AFL692"/>
      <c r="AFM692"/>
      <c r="AFN692"/>
      <c r="AFO692"/>
      <c r="AFP692"/>
      <c r="AFQ692"/>
      <c r="AFR692"/>
      <c r="AFS692"/>
      <c r="AFT692"/>
      <c r="AFU692"/>
      <c r="AFV692"/>
      <c r="AFW692"/>
      <c r="AFX692"/>
      <c r="AFY692"/>
      <c r="AFZ692"/>
      <c r="AGA692"/>
      <c r="AGB692"/>
      <c r="AGC692"/>
      <c r="AGD692"/>
      <c r="AGE692"/>
      <c r="AGF692"/>
      <c r="AGG692"/>
      <c r="AGH692"/>
      <c r="AGI692"/>
      <c r="AGJ692"/>
      <c r="AGK692"/>
      <c r="AGL692"/>
      <c r="AGM692"/>
      <c r="AGN692"/>
      <c r="AGO692"/>
      <c r="AGP692"/>
      <c r="AGQ692"/>
      <c r="AGR692"/>
      <c r="AGS692"/>
      <c r="AGT692"/>
      <c r="AGU692"/>
      <c r="AGV692"/>
      <c r="AGW692"/>
      <c r="AGX692"/>
      <c r="AGY692"/>
      <c r="AGZ692"/>
      <c r="AHA692"/>
      <c r="AHB692"/>
      <c r="AHC692"/>
      <c r="AHD692"/>
      <c r="AHE692"/>
      <c r="AHF692"/>
      <c r="AHG692"/>
      <c r="AHH692"/>
      <c r="AHI692"/>
      <c r="AHJ692"/>
      <c r="AHK692"/>
      <c r="AHL692"/>
      <c r="AHM692"/>
      <c r="AHN692"/>
      <c r="AHO692"/>
      <c r="AHP692"/>
      <c r="AHQ692"/>
      <c r="AHR692"/>
      <c r="AHS692"/>
      <c r="AHT692"/>
      <c r="AHU692"/>
      <c r="AHV692"/>
      <c r="AHW692"/>
      <c r="AHX692"/>
      <c r="AHY692"/>
      <c r="AHZ692"/>
      <c r="AIA692"/>
      <c r="AIB692"/>
      <c r="AIC692"/>
      <c r="AID692"/>
      <c r="AIE692"/>
      <c r="AIF692"/>
      <c r="AIG692"/>
      <c r="AIH692"/>
      <c r="AII692"/>
      <c r="AIJ692"/>
      <c r="AIK692"/>
      <c r="AIL692"/>
      <c r="AIM692"/>
      <c r="AIN692"/>
      <c r="AIO692"/>
      <c r="AIP692"/>
      <c r="AIQ692"/>
      <c r="AIR692"/>
      <c r="AIS692"/>
      <c r="AIT692"/>
      <c r="AIU692"/>
      <c r="AIV692"/>
      <c r="AIW692"/>
      <c r="AIX692"/>
      <c r="AIY692"/>
      <c r="AIZ692"/>
      <c r="AJA692"/>
      <c r="AJB692"/>
      <c r="AJC692"/>
      <c r="AJD692"/>
      <c r="AJE692"/>
      <c r="AJF692"/>
      <c r="AJG692"/>
      <c r="AJH692"/>
      <c r="AJI692"/>
      <c r="AJJ692"/>
      <c r="AJK692"/>
      <c r="AJL692"/>
      <c r="AJM692"/>
      <c r="AJN692"/>
      <c r="AJO692"/>
      <c r="AJP692"/>
      <c r="AJQ692"/>
      <c r="AJR692"/>
      <c r="AJS692"/>
      <c r="AJT692"/>
      <c r="AJU692"/>
      <c r="AJV692"/>
      <c r="AJW692"/>
      <c r="AJX692"/>
      <c r="AJY692"/>
      <c r="AJZ692"/>
      <c r="AKA692"/>
      <c r="AKB692"/>
      <c r="AKC692"/>
      <c r="AKD692"/>
      <c r="AKE692"/>
      <c r="AKF692"/>
      <c r="AKG692"/>
      <c r="AKH692"/>
      <c r="AKI692"/>
      <c r="AKJ692"/>
      <c r="AKK692"/>
      <c r="AKL692"/>
      <c r="AKM692"/>
      <c r="AKN692"/>
      <c r="AKO692"/>
      <c r="AKP692"/>
      <c r="AKQ692"/>
      <c r="AKR692"/>
      <c r="AKS692"/>
      <c r="AKT692"/>
      <c r="AKU692"/>
      <c r="AKV692"/>
      <c r="AKW692"/>
      <c r="AKX692"/>
      <c r="AKY692"/>
      <c r="AKZ692"/>
      <c r="ALA692"/>
      <c r="ALB692"/>
      <c r="ALC692"/>
      <c r="ALD692"/>
      <c r="ALE692"/>
      <c r="ALF692"/>
      <c r="ALG692"/>
      <c r="ALH692"/>
      <c r="ALI692"/>
      <c r="ALJ692"/>
      <c r="ALK692"/>
      <c r="ALL692"/>
      <c r="ALM692"/>
      <c r="ALN692"/>
      <c r="ALO692"/>
      <c r="ALP692"/>
      <c r="ALQ692"/>
      <c r="ALR692"/>
      <c r="ALS692"/>
      <c r="ALT692"/>
      <c r="ALU692"/>
      <c r="ALV692"/>
      <c r="ALW692"/>
      <c r="ALX692"/>
      <c r="ALY692"/>
      <c r="ALZ692"/>
      <c r="AMA692"/>
      <c r="AMB692"/>
      <c r="AMC692"/>
      <c r="AMD692"/>
      <c r="AME692"/>
      <c r="AMF692"/>
      <c r="AMG692"/>
      <c r="AMH692"/>
      <c r="AMI692"/>
      <c r="AMJ692"/>
    </row>
    <row r="693" spans="1:1024" ht="17.25" customHeight="1">
      <c r="A693" s="9"/>
      <c r="B693" s="8"/>
      <c r="C693" s="8"/>
      <c r="D693" s="6"/>
      <c r="E693" s="7"/>
      <c r="F693" s="5"/>
      <c r="G693" s="5"/>
      <c r="H693" s="5"/>
      <c r="I693" s="5"/>
      <c r="J693" s="5"/>
      <c r="K693" s="5"/>
      <c r="L693" s="5"/>
      <c r="M693" s="5"/>
      <c r="N693" s="5"/>
      <c r="O693" s="5"/>
      <c r="P693" s="5"/>
      <c r="Q693" s="5"/>
      <c r="R693" s="5"/>
      <c r="S693" s="5"/>
      <c r="T693" s="5"/>
      <c r="U693" s="5"/>
      <c r="V693" s="5"/>
      <c r="W693" s="5"/>
      <c r="X693" s="5"/>
      <c r="Y693" s="5"/>
      <c r="Z693" s="5"/>
      <c r="AA693" s="5"/>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c r="LI693"/>
      <c r="LJ693"/>
      <c r="LK693"/>
      <c r="LL693"/>
      <c r="LM693"/>
      <c r="LN693"/>
      <c r="LO693"/>
      <c r="LP693"/>
      <c r="LQ693"/>
      <c r="LR693"/>
      <c r="LS693"/>
      <c r="LT693"/>
      <c r="LU693"/>
      <c r="LV693"/>
      <c r="LW693"/>
      <c r="LX693"/>
      <c r="LY693"/>
      <c r="LZ693"/>
      <c r="MA693"/>
      <c r="MB693"/>
      <c r="MC693"/>
      <c r="MD693"/>
      <c r="ME693"/>
      <c r="MF693"/>
      <c r="MG693"/>
      <c r="MH693"/>
      <c r="MI693"/>
      <c r="MJ693"/>
      <c r="MK693"/>
      <c r="ML693"/>
      <c r="MM693"/>
      <c r="MN693"/>
      <c r="MO693"/>
      <c r="MP693"/>
      <c r="MQ693"/>
      <c r="MR693"/>
      <c r="MS693"/>
      <c r="MT693"/>
      <c r="MU693"/>
      <c r="MV693"/>
      <c r="MW693"/>
      <c r="MX693"/>
      <c r="MY693"/>
      <c r="MZ693"/>
      <c r="NA693"/>
      <c r="NB693"/>
      <c r="NC693"/>
      <c r="ND693"/>
      <c r="NE693"/>
      <c r="NF693"/>
      <c r="NG693"/>
      <c r="NH693"/>
      <c r="NI693"/>
      <c r="NJ693"/>
      <c r="NK693"/>
      <c r="NL693"/>
      <c r="NM693"/>
      <c r="NN693"/>
      <c r="NO693"/>
      <c r="NP693"/>
      <c r="NQ693"/>
      <c r="NR693"/>
      <c r="NS693"/>
      <c r="NT693"/>
      <c r="NU693"/>
      <c r="NV693"/>
      <c r="NW693"/>
      <c r="NX693"/>
      <c r="NY693"/>
      <c r="NZ693"/>
      <c r="OA693"/>
      <c r="OB693"/>
      <c r="OC693"/>
      <c r="OD693"/>
      <c r="OE693"/>
      <c r="OF693"/>
      <c r="OG693"/>
      <c r="OH693"/>
      <c r="OI693"/>
      <c r="OJ693"/>
      <c r="OK693"/>
      <c r="OL693"/>
      <c r="OM693"/>
      <c r="ON693"/>
      <c r="OO693"/>
      <c r="OP693"/>
      <c r="OQ693"/>
      <c r="OR693"/>
      <c r="OS693"/>
      <c r="OT693"/>
      <c r="OU693"/>
      <c r="OV693"/>
      <c r="OW693"/>
      <c r="OX693"/>
      <c r="OY693"/>
      <c r="OZ693"/>
      <c r="PA693"/>
      <c r="PB693"/>
      <c r="PC693"/>
      <c r="PD693"/>
      <c r="PE693"/>
      <c r="PF693"/>
      <c r="PG693"/>
      <c r="PH693"/>
      <c r="PI693"/>
      <c r="PJ693"/>
      <c r="PK693"/>
      <c r="PL693"/>
      <c r="PM693"/>
      <c r="PN693"/>
      <c r="PO693"/>
      <c r="PP693"/>
      <c r="PQ693"/>
      <c r="PR693"/>
      <c r="PS693"/>
      <c r="PT693"/>
      <c r="PU693"/>
      <c r="PV693"/>
      <c r="PW693"/>
      <c r="PX693"/>
      <c r="PY693"/>
      <c r="PZ693"/>
      <c r="QA693"/>
      <c r="QB693"/>
      <c r="QC693"/>
      <c r="QD693"/>
      <c r="QE693"/>
      <c r="QF693"/>
      <c r="QG693"/>
      <c r="QH693"/>
      <c r="QI693"/>
      <c r="QJ693"/>
      <c r="QK693"/>
      <c r="QL693"/>
      <c r="QM693"/>
      <c r="QN693"/>
      <c r="QO693"/>
      <c r="QP693"/>
      <c r="QQ693"/>
      <c r="QR693"/>
      <c r="QS693"/>
      <c r="QT693"/>
      <c r="QU693"/>
      <c r="QV693"/>
      <c r="QW693"/>
      <c r="QX693"/>
      <c r="QY693"/>
      <c r="QZ693"/>
      <c r="RA693"/>
      <c r="RB693"/>
      <c r="RC693"/>
      <c r="RD693"/>
      <c r="RE693"/>
      <c r="RF693"/>
      <c r="RG693"/>
      <c r="RH693"/>
      <c r="RI693"/>
      <c r="RJ693"/>
      <c r="RK693"/>
      <c r="RL693"/>
      <c r="RM693"/>
      <c r="RN693"/>
      <c r="RO693"/>
      <c r="RP693"/>
      <c r="RQ693"/>
      <c r="RR693"/>
      <c r="RS693"/>
      <c r="RT693"/>
      <c r="RU693"/>
      <c r="RV693"/>
      <c r="RW693"/>
      <c r="RX693"/>
      <c r="RY693"/>
      <c r="RZ693"/>
      <c r="SA693"/>
      <c r="SB693"/>
      <c r="SC693"/>
      <c r="SD693"/>
      <c r="SE693"/>
      <c r="SF693"/>
      <c r="SG693"/>
      <c r="SH693"/>
      <c r="SI693"/>
      <c r="SJ693"/>
      <c r="SK693"/>
      <c r="SL693"/>
      <c r="SM693"/>
      <c r="SN693"/>
      <c r="SO693"/>
      <c r="SP693"/>
      <c r="SQ693"/>
      <c r="SR693"/>
      <c r="SS693"/>
      <c r="ST693"/>
      <c r="SU693"/>
      <c r="SV693"/>
      <c r="SW693"/>
      <c r="SX693"/>
      <c r="SY693"/>
      <c r="SZ693"/>
      <c r="TA693"/>
      <c r="TB693"/>
      <c r="TC693"/>
      <c r="TD693"/>
      <c r="TE693"/>
      <c r="TF693"/>
      <c r="TG693"/>
      <c r="TH693"/>
      <c r="TI693"/>
      <c r="TJ693"/>
      <c r="TK693"/>
      <c r="TL693"/>
      <c r="TM693"/>
      <c r="TN693"/>
      <c r="TO693"/>
      <c r="TP693"/>
      <c r="TQ693"/>
      <c r="TR693"/>
      <c r="TS693"/>
      <c r="TT693"/>
      <c r="TU693"/>
      <c r="TV693"/>
      <c r="TW693"/>
      <c r="TX693"/>
      <c r="TY693"/>
      <c r="TZ693"/>
      <c r="UA693"/>
      <c r="UB693"/>
      <c r="UC693"/>
      <c r="UD693"/>
      <c r="UE693"/>
      <c r="UF693"/>
      <c r="UG693"/>
      <c r="UH693"/>
      <c r="UI693"/>
      <c r="UJ693"/>
      <c r="UK693"/>
      <c r="UL693"/>
      <c r="UM693"/>
      <c r="UN693"/>
      <c r="UO693"/>
      <c r="UP693"/>
      <c r="UQ693"/>
      <c r="UR693"/>
      <c r="US693"/>
      <c r="UT693"/>
      <c r="UU693"/>
      <c r="UV693"/>
      <c r="UW693"/>
      <c r="UX693"/>
      <c r="UY693"/>
      <c r="UZ693"/>
      <c r="VA693"/>
      <c r="VB693"/>
      <c r="VC693"/>
      <c r="VD693"/>
      <c r="VE693"/>
      <c r="VF693"/>
      <c r="VG693"/>
      <c r="VH693"/>
      <c r="VI693"/>
      <c r="VJ693"/>
      <c r="VK693"/>
      <c r="VL693"/>
      <c r="VM693"/>
      <c r="VN693"/>
      <c r="VO693"/>
      <c r="VP693"/>
      <c r="VQ693"/>
      <c r="VR693"/>
      <c r="VS693"/>
      <c r="VT693"/>
      <c r="VU693"/>
      <c r="VV693"/>
      <c r="VW693"/>
      <c r="VX693"/>
      <c r="VY693"/>
      <c r="VZ693"/>
      <c r="WA693"/>
      <c r="WB693"/>
      <c r="WC693"/>
      <c r="WD693"/>
      <c r="WE693"/>
      <c r="WF693"/>
      <c r="WG693"/>
      <c r="WH693"/>
      <c r="WI693"/>
      <c r="WJ693"/>
      <c r="WK693"/>
      <c r="WL693"/>
      <c r="WM693"/>
      <c r="WN693"/>
      <c r="WO693"/>
      <c r="WP693"/>
      <c r="WQ693"/>
      <c r="WR693"/>
      <c r="WS693"/>
      <c r="WT693"/>
      <c r="WU693"/>
      <c r="WV693"/>
      <c r="WW693"/>
      <c r="WX693"/>
      <c r="WY693"/>
      <c r="WZ693"/>
      <c r="XA693"/>
      <c r="XB693"/>
      <c r="XC693"/>
      <c r="XD693"/>
      <c r="XE693"/>
      <c r="XF693"/>
      <c r="XG693"/>
      <c r="XH693"/>
      <c r="XI693"/>
      <c r="XJ693"/>
      <c r="XK693"/>
      <c r="XL693"/>
      <c r="XM693"/>
      <c r="XN693"/>
      <c r="XO693"/>
      <c r="XP693"/>
      <c r="XQ693"/>
      <c r="XR693"/>
      <c r="XS693"/>
      <c r="XT693"/>
      <c r="XU693"/>
      <c r="XV693"/>
      <c r="XW693"/>
      <c r="XX693"/>
      <c r="XY693"/>
      <c r="XZ693"/>
      <c r="YA693"/>
      <c r="YB693"/>
      <c r="YC693"/>
      <c r="YD693"/>
      <c r="YE693"/>
      <c r="YF693"/>
      <c r="YG693"/>
      <c r="YH693"/>
      <c r="YI693"/>
      <c r="YJ693"/>
      <c r="YK693"/>
      <c r="YL693"/>
      <c r="YM693"/>
      <c r="YN693"/>
      <c r="YO693"/>
      <c r="YP693"/>
      <c r="YQ693"/>
      <c r="YR693"/>
      <c r="YS693"/>
      <c r="YT693"/>
      <c r="YU693"/>
      <c r="YV693"/>
      <c r="YW693"/>
      <c r="YX693"/>
      <c r="YY693"/>
      <c r="YZ693"/>
      <c r="ZA693"/>
      <c r="ZB693"/>
      <c r="ZC693"/>
      <c r="ZD693"/>
      <c r="ZE693"/>
      <c r="ZF693"/>
      <c r="ZG693"/>
      <c r="ZH693"/>
      <c r="ZI693"/>
      <c r="ZJ693"/>
      <c r="ZK693"/>
      <c r="ZL693"/>
      <c r="ZM693"/>
      <c r="ZN693"/>
      <c r="ZO693"/>
      <c r="ZP693"/>
      <c r="ZQ693"/>
      <c r="ZR693"/>
      <c r="ZS693"/>
      <c r="ZT693"/>
      <c r="ZU693"/>
      <c r="ZV693"/>
      <c r="ZW693"/>
      <c r="ZX693"/>
      <c r="ZY693"/>
      <c r="ZZ693"/>
      <c r="AAA693"/>
      <c r="AAB693"/>
      <c r="AAC693"/>
      <c r="AAD693"/>
      <c r="AAE693"/>
      <c r="AAF693"/>
      <c r="AAG693"/>
      <c r="AAH693"/>
      <c r="AAI693"/>
      <c r="AAJ693"/>
      <c r="AAK693"/>
      <c r="AAL693"/>
      <c r="AAM693"/>
      <c r="AAN693"/>
      <c r="AAO693"/>
      <c r="AAP693"/>
      <c r="AAQ693"/>
      <c r="AAR693"/>
      <c r="AAS693"/>
      <c r="AAT693"/>
      <c r="AAU693"/>
      <c r="AAV693"/>
      <c r="AAW693"/>
      <c r="AAX693"/>
      <c r="AAY693"/>
      <c r="AAZ693"/>
      <c r="ABA693"/>
      <c r="ABB693"/>
      <c r="ABC693"/>
      <c r="ABD693"/>
      <c r="ABE693"/>
      <c r="ABF693"/>
      <c r="ABG693"/>
      <c r="ABH693"/>
      <c r="ABI693"/>
      <c r="ABJ693"/>
      <c r="ABK693"/>
      <c r="ABL693"/>
      <c r="ABM693"/>
      <c r="ABN693"/>
      <c r="ABO693"/>
      <c r="ABP693"/>
      <c r="ABQ693"/>
      <c r="ABR693"/>
      <c r="ABS693"/>
      <c r="ABT693"/>
      <c r="ABU693"/>
      <c r="ABV693"/>
      <c r="ABW693"/>
      <c r="ABX693"/>
      <c r="ABY693"/>
      <c r="ABZ693"/>
      <c r="ACA693"/>
      <c r="ACB693"/>
      <c r="ACC693"/>
      <c r="ACD693"/>
      <c r="ACE693"/>
      <c r="ACF693"/>
      <c r="ACG693"/>
      <c r="ACH693"/>
      <c r="ACI693"/>
      <c r="ACJ693"/>
      <c r="ACK693"/>
      <c r="ACL693"/>
      <c r="ACM693"/>
      <c r="ACN693"/>
      <c r="ACO693"/>
      <c r="ACP693"/>
      <c r="ACQ693"/>
      <c r="ACR693"/>
      <c r="ACS693"/>
      <c r="ACT693"/>
      <c r="ACU693"/>
      <c r="ACV693"/>
      <c r="ACW693"/>
      <c r="ACX693"/>
      <c r="ACY693"/>
      <c r="ACZ693"/>
      <c r="ADA693"/>
      <c r="ADB693"/>
      <c r="ADC693"/>
      <c r="ADD693"/>
      <c r="ADE693"/>
      <c r="ADF693"/>
      <c r="ADG693"/>
      <c r="ADH693"/>
      <c r="ADI693"/>
      <c r="ADJ693"/>
      <c r="ADK693"/>
      <c r="ADL693"/>
      <c r="ADM693"/>
      <c r="ADN693"/>
      <c r="ADO693"/>
      <c r="ADP693"/>
      <c r="ADQ693"/>
      <c r="ADR693"/>
      <c r="ADS693"/>
      <c r="ADT693"/>
      <c r="ADU693"/>
      <c r="ADV693"/>
      <c r="ADW693"/>
      <c r="ADX693"/>
      <c r="ADY693"/>
      <c r="ADZ693"/>
      <c r="AEA693"/>
      <c r="AEB693"/>
      <c r="AEC693"/>
      <c r="AED693"/>
      <c r="AEE693"/>
      <c r="AEF693"/>
      <c r="AEG693"/>
      <c r="AEH693"/>
      <c r="AEI693"/>
      <c r="AEJ693"/>
      <c r="AEK693"/>
      <c r="AEL693"/>
      <c r="AEM693"/>
      <c r="AEN693"/>
      <c r="AEO693"/>
      <c r="AEP693"/>
      <c r="AEQ693"/>
      <c r="AER693"/>
      <c r="AES693"/>
      <c r="AET693"/>
      <c r="AEU693"/>
      <c r="AEV693"/>
      <c r="AEW693"/>
      <c r="AEX693"/>
      <c r="AEY693"/>
      <c r="AEZ693"/>
      <c r="AFA693"/>
      <c r="AFB693"/>
      <c r="AFC693"/>
      <c r="AFD693"/>
      <c r="AFE693"/>
      <c r="AFF693"/>
      <c r="AFG693"/>
      <c r="AFH693"/>
      <c r="AFI693"/>
      <c r="AFJ693"/>
      <c r="AFK693"/>
      <c r="AFL693"/>
      <c r="AFM693"/>
      <c r="AFN693"/>
      <c r="AFO693"/>
      <c r="AFP693"/>
      <c r="AFQ693"/>
      <c r="AFR693"/>
      <c r="AFS693"/>
      <c r="AFT693"/>
      <c r="AFU693"/>
      <c r="AFV693"/>
      <c r="AFW693"/>
      <c r="AFX693"/>
      <c r="AFY693"/>
      <c r="AFZ693"/>
      <c r="AGA693"/>
      <c r="AGB693"/>
      <c r="AGC693"/>
      <c r="AGD693"/>
      <c r="AGE693"/>
      <c r="AGF693"/>
      <c r="AGG693"/>
      <c r="AGH693"/>
      <c r="AGI693"/>
      <c r="AGJ693"/>
      <c r="AGK693"/>
      <c r="AGL693"/>
      <c r="AGM693"/>
      <c r="AGN693"/>
      <c r="AGO693"/>
      <c r="AGP693"/>
      <c r="AGQ693"/>
      <c r="AGR693"/>
      <c r="AGS693"/>
      <c r="AGT693"/>
      <c r="AGU693"/>
      <c r="AGV693"/>
      <c r="AGW693"/>
      <c r="AGX693"/>
      <c r="AGY693"/>
      <c r="AGZ693"/>
      <c r="AHA693"/>
      <c r="AHB693"/>
      <c r="AHC693"/>
      <c r="AHD693"/>
      <c r="AHE693"/>
      <c r="AHF693"/>
      <c r="AHG693"/>
      <c r="AHH693"/>
      <c r="AHI693"/>
      <c r="AHJ693"/>
      <c r="AHK693"/>
      <c r="AHL693"/>
      <c r="AHM693"/>
      <c r="AHN693"/>
      <c r="AHO693"/>
      <c r="AHP693"/>
      <c r="AHQ693"/>
      <c r="AHR693"/>
      <c r="AHS693"/>
      <c r="AHT693"/>
      <c r="AHU693"/>
      <c r="AHV693"/>
      <c r="AHW693"/>
      <c r="AHX693"/>
      <c r="AHY693"/>
      <c r="AHZ693"/>
      <c r="AIA693"/>
      <c r="AIB693"/>
      <c r="AIC693"/>
      <c r="AID693"/>
      <c r="AIE693"/>
      <c r="AIF693"/>
      <c r="AIG693"/>
      <c r="AIH693"/>
      <c r="AII693"/>
      <c r="AIJ693"/>
      <c r="AIK693"/>
      <c r="AIL693"/>
      <c r="AIM693"/>
      <c r="AIN693"/>
      <c r="AIO693"/>
      <c r="AIP693"/>
      <c r="AIQ693"/>
      <c r="AIR693"/>
      <c r="AIS693"/>
      <c r="AIT693"/>
      <c r="AIU693"/>
      <c r="AIV693"/>
      <c r="AIW693"/>
      <c r="AIX693"/>
      <c r="AIY693"/>
      <c r="AIZ693"/>
      <c r="AJA693"/>
      <c r="AJB693"/>
      <c r="AJC693"/>
      <c r="AJD693"/>
      <c r="AJE693"/>
      <c r="AJF693"/>
      <c r="AJG693"/>
      <c r="AJH693"/>
      <c r="AJI693"/>
      <c r="AJJ693"/>
      <c r="AJK693"/>
      <c r="AJL693"/>
      <c r="AJM693"/>
      <c r="AJN693"/>
      <c r="AJO693"/>
      <c r="AJP693"/>
      <c r="AJQ693"/>
      <c r="AJR693"/>
      <c r="AJS693"/>
      <c r="AJT693"/>
      <c r="AJU693"/>
      <c r="AJV693"/>
      <c r="AJW693"/>
      <c r="AJX693"/>
      <c r="AJY693"/>
      <c r="AJZ693"/>
      <c r="AKA693"/>
      <c r="AKB693"/>
      <c r="AKC693"/>
      <c r="AKD693"/>
      <c r="AKE693"/>
      <c r="AKF693"/>
      <c r="AKG693"/>
      <c r="AKH693"/>
      <c r="AKI693"/>
      <c r="AKJ693"/>
      <c r="AKK693"/>
      <c r="AKL693"/>
      <c r="AKM693"/>
      <c r="AKN693"/>
      <c r="AKO693"/>
      <c r="AKP693"/>
      <c r="AKQ693"/>
      <c r="AKR693"/>
      <c r="AKS693"/>
      <c r="AKT693"/>
      <c r="AKU693"/>
      <c r="AKV693"/>
      <c r="AKW693"/>
      <c r="AKX693"/>
      <c r="AKY693"/>
      <c r="AKZ693"/>
      <c r="ALA693"/>
      <c r="ALB693"/>
      <c r="ALC693"/>
      <c r="ALD693"/>
      <c r="ALE693"/>
      <c r="ALF693"/>
      <c r="ALG693"/>
      <c r="ALH693"/>
      <c r="ALI693"/>
      <c r="ALJ693"/>
      <c r="ALK693"/>
      <c r="ALL693"/>
      <c r="ALM693"/>
      <c r="ALN693"/>
      <c r="ALO693"/>
      <c r="ALP693"/>
      <c r="ALQ693"/>
      <c r="ALR693"/>
      <c r="ALS693"/>
      <c r="ALT693"/>
      <c r="ALU693"/>
      <c r="ALV693"/>
      <c r="ALW693"/>
      <c r="ALX693"/>
      <c r="ALY693"/>
      <c r="ALZ693"/>
      <c r="AMA693"/>
      <c r="AMB693"/>
      <c r="AMC693"/>
      <c r="AMD693"/>
      <c r="AME693"/>
      <c r="AMF693"/>
      <c r="AMG693"/>
      <c r="AMH693"/>
      <c r="AMI693"/>
      <c r="AMJ693"/>
    </row>
    <row r="694" spans="1:1024" ht="17.25" customHeight="1">
      <c r="A694" s="9"/>
      <c r="B694" s="8"/>
      <c r="C694" s="8"/>
      <c r="D694" s="6"/>
      <c r="E694" s="7"/>
      <c r="F694" s="5"/>
      <c r="G694" s="5"/>
      <c r="H694" s="5"/>
      <c r="I694" s="5"/>
      <c r="J694" s="5"/>
      <c r="K694" s="5"/>
      <c r="L694" s="5"/>
      <c r="M694" s="5"/>
      <c r="N694" s="5"/>
      <c r="O694" s="5"/>
      <c r="P694" s="5"/>
      <c r="Q694" s="5"/>
      <c r="R694" s="5"/>
      <c r="S694" s="5"/>
      <c r="T694" s="5"/>
      <c r="U694" s="5"/>
      <c r="V694" s="5"/>
      <c r="W694" s="5"/>
      <c r="X694" s="5"/>
      <c r="Y694" s="5"/>
      <c r="Z694" s="5"/>
      <c r="AA694" s="5"/>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c r="NQ694"/>
      <c r="NR694"/>
      <c r="NS694"/>
      <c r="NT694"/>
      <c r="NU694"/>
      <c r="NV694"/>
      <c r="NW694"/>
      <c r="NX694"/>
      <c r="NY694"/>
      <c r="NZ694"/>
      <c r="OA694"/>
      <c r="OB694"/>
      <c r="OC694"/>
      <c r="OD694"/>
      <c r="OE694"/>
      <c r="OF694"/>
      <c r="OG694"/>
      <c r="OH694"/>
      <c r="OI694"/>
      <c r="OJ694"/>
      <c r="OK694"/>
      <c r="OL694"/>
      <c r="OM694"/>
      <c r="ON694"/>
      <c r="OO694"/>
      <c r="OP694"/>
      <c r="OQ694"/>
      <c r="OR694"/>
      <c r="OS694"/>
      <c r="OT694"/>
      <c r="OU694"/>
      <c r="OV694"/>
      <c r="OW694"/>
      <c r="OX694"/>
      <c r="OY694"/>
      <c r="OZ694"/>
      <c r="PA694"/>
      <c r="PB694"/>
      <c r="PC694"/>
      <c r="PD694"/>
      <c r="PE694"/>
      <c r="PF694"/>
      <c r="PG694"/>
      <c r="PH694"/>
      <c r="PI694"/>
      <c r="PJ694"/>
      <c r="PK694"/>
      <c r="PL694"/>
      <c r="PM694"/>
      <c r="PN694"/>
      <c r="PO694"/>
      <c r="PP694"/>
      <c r="PQ694"/>
      <c r="PR694"/>
      <c r="PS694"/>
      <c r="PT694"/>
      <c r="PU694"/>
      <c r="PV694"/>
      <c r="PW694"/>
      <c r="PX694"/>
      <c r="PY694"/>
      <c r="PZ694"/>
      <c r="QA694"/>
      <c r="QB694"/>
      <c r="QC694"/>
      <c r="QD694"/>
      <c r="QE694"/>
      <c r="QF694"/>
      <c r="QG694"/>
      <c r="QH694"/>
      <c r="QI694"/>
      <c r="QJ694"/>
      <c r="QK694"/>
      <c r="QL694"/>
      <c r="QM694"/>
      <c r="QN694"/>
      <c r="QO694"/>
      <c r="QP694"/>
      <c r="QQ694"/>
      <c r="QR694"/>
      <c r="QS694"/>
      <c r="QT694"/>
      <c r="QU694"/>
      <c r="QV694"/>
      <c r="QW694"/>
      <c r="QX694"/>
      <c r="QY694"/>
      <c r="QZ694"/>
      <c r="RA694"/>
      <c r="RB694"/>
      <c r="RC694"/>
      <c r="RD694"/>
      <c r="RE694"/>
      <c r="RF694"/>
      <c r="RG694"/>
      <c r="RH694"/>
      <c r="RI694"/>
      <c r="RJ694"/>
      <c r="RK694"/>
      <c r="RL694"/>
      <c r="RM694"/>
      <c r="RN694"/>
      <c r="RO694"/>
      <c r="RP694"/>
      <c r="RQ694"/>
      <c r="RR694"/>
      <c r="RS694"/>
      <c r="RT694"/>
      <c r="RU694"/>
      <c r="RV694"/>
      <c r="RW694"/>
      <c r="RX694"/>
      <c r="RY694"/>
      <c r="RZ694"/>
      <c r="SA694"/>
      <c r="SB694"/>
      <c r="SC694"/>
      <c r="SD694"/>
      <c r="SE694"/>
      <c r="SF694"/>
      <c r="SG694"/>
      <c r="SH694"/>
      <c r="SI694"/>
      <c r="SJ694"/>
      <c r="SK694"/>
      <c r="SL694"/>
      <c r="SM694"/>
      <c r="SN694"/>
      <c r="SO694"/>
      <c r="SP694"/>
      <c r="SQ694"/>
      <c r="SR694"/>
      <c r="SS694"/>
      <c r="ST694"/>
      <c r="SU694"/>
      <c r="SV694"/>
      <c r="SW694"/>
      <c r="SX694"/>
      <c r="SY694"/>
      <c r="SZ694"/>
      <c r="TA694"/>
      <c r="TB694"/>
      <c r="TC694"/>
      <c r="TD694"/>
      <c r="TE694"/>
      <c r="TF694"/>
      <c r="TG694"/>
      <c r="TH694"/>
      <c r="TI694"/>
      <c r="TJ694"/>
      <c r="TK694"/>
      <c r="TL694"/>
      <c r="TM694"/>
      <c r="TN694"/>
      <c r="TO694"/>
      <c r="TP694"/>
      <c r="TQ694"/>
      <c r="TR694"/>
      <c r="TS694"/>
      <c r="TT694"/>
      <c r="TU694"/>
      <c r="TV694"/>
      <c r="TW694"/>
      <c r="TX694"/>
      <c r="TY694"/>
      <c r="TZ694"/>
      <c r="UA694"/>
      <c r="UB694"/>
      <c r="UC694"/>
      <c r="UD694"/>
      <c r="UE694"/>
      <c r="UF694"/>
      <c r="UG694"/>
      <c r="UH694"/>
      <c r="UI694"/>
      <c r="UJ694"/>
      <c r="UK694"/>
      <c r="UL694"/>
      <c r="UM694"/>
      <c r="UN694"/>
      <c r="UO694"/>
      <c r="UP694"/>
      <c r="UQ694"/>
      <c r="UR694"/>
      <c r="US694"/>
      <c r="UT694"/>
      <c r="UU694"/>
      <c r="UV694"/>
      <c r="UW694"/>
      <c r="UX694"/>
      <c r="UY694"/>
      <c r="UZ694"/>
      <c r="VA694"/>
      <c r="VB694"/>
      <c r="VC694"/>
      <c r="VD694"/>
      <c r="VE694"/>
      <c r="VF694"/>
      <c r="VG694"/>
      <c r="VH694"/>
      <c r="VI694"/>
      <c r="VJ694"/>
      <c r="VK694"/>
      <c r="VL694"/>
      <c r="VM694"/>
      <c r="VN694"/>
      <c r="VO694"/>
      <c r="VP694"/>
      <c r="VQ694"/>
      <c r="VR694"/>
      <c r="VS694"/>
      <c r="VT694"/>
      <c r="VU694"/>
      <c r="VV694"/>
      <c r="VW694"/>
      <c r="VX694"/>
      <c r="VY694"/>
      <c r="VZ694"/>
      <c r="WA694"/>
      <c r="WB694"/>
      <c r="WC694"/>
      <c r="WD694"/>
      <c r="WE694"/>
      <c r="WF694"/>
      <c r="WG694"/>
      <c r="WH694"/>
      <c r="WI694"/>
      <c r="WJ694"/>
      <c r="WK694"/>
      <c r="WL694"/>
      <c r="WM694"/>
      <c r="WN694"/>
      <c r="WO694"/>
      <c r="WP694"/>
      <c r="WQ694"/>
      <c r="WR694"/>
      <c r="WS694"/>
      <c r="WT694"/>
      <c r="WU694"/>
      <c r="WV694"/>
      <c r="WW694"/>
      <c r="WX694"/>
      <c r="WY694"/>
      <c r="WZ694"/>
      <c r="XA694"/>
      <c r="XB694"/>
      <c r="XC694"/>
      <c r="XD694"/>
      <c r="XE694"/>
      <c r="XF694"/>
      <c r="XG694"/>
      <c r="XH694"/>
      <c r="XI694"/>
      <c r="XJ694"/>
      <c r="XK694"/>
      <c r="XL694"/>
      <c r="XM694"/>
      <c r="XN694"/>
      <c r="XO694"/>
      <c r="XP694"/>
      <c r="XQ694"/>
      <c r="XR694"/>
      <c r="XS694"/>
      <c r="XT694"/>
      <c r="XU694"/>
      <c r="XV694"/>
      <c r="XW694"/>
      <c r="XX694"/>
      <c r="XY694"/>
      <c r="XZ694"/>
      <c r="YA694"/>
      <c r="YB694"/>
      <c r="YC694"/>
      <c r="YD694"/>
      <c r="YE694"/>
      <c r="YF694"/>
      <c r="YG694"/>
      <c r="YH694"/>
      <c r="YI694"/>
      <c r="YJ694"/>
      <c r="YK694"/>
      <c r="YL694"/>
      <c r="YM694"/>
      <c r="YN694"/>
      <c r="YO694"/>
      <c r="YP694"/>
      <c r="YQ694"/>
      <c r="YR694"/>
      <c r="YS694"/>
      <c r="YT694"/>
      <c r="YU694"/>
      <c r="YV694"/>
      <c r="YW694"/>
      <c r="YX694"/>
      <c r="YY694"/>
      <c r="YZ694"/>
      <c r="ZA694"/>
      <c r="ZB694"/>
      <c r="ZC694"/>
      <c r="ZD694"/>
      <c r="ZE694"/>
      <c r="ZF694"/>
      <c r="ZG694"/>
      <c r="ZH694"/>
      <c r="ZI694"/>
      <c r="ZJ694"/>
      <c r="ZK694"/>
      <c r="ZL694"/>
      <c r="ZM694"/>
      <c r="ZN694"/>
      <c r="ZO694"/>
      <c r="ZP694"/>
      <c r="ZQ694"/>
      <c r="ZR694"/>
      <c r="ZS694"/>
      <c r="ZT694"/>
      <c r="ZU694"/>
      <c r="ZV694"/>
      <c r="ZW694"/>
      <c r="ZX694"/>
      <c r="ZY694"/>
      <c r="ZZ694"/>
      <c r="AAA694"/>
      <c r="AAB694"/>
      <c r="AAC694"/>
      <c r="AAD694"/>
      <c r="AAE694"/>
      <c r="AAF694"/>
      <c r="AAG694"/>
      <c r="AAH694"/>
      <c r="AAI694"/>
      <c r="AAJ694"/>
      <c r="AAK694"/>
      <c r="AAL694"/>
      <c r="AAM694"/>
      <c r="AAN694"/>
      <c r="AAO694"/>
      <c r="AAP694"/>
      <c r="AAQ694"/>
      <c r="AAR694"/>
      <c r="AAS694"/>
      <c r="AAT694"/>
      <c r="AAU694"/>
      <c r="AAV694"/>
      <c r="AAW694"/>
      <c r="AAX694"/>
      <c r="AAY694"/>
      <c r="AAZ694"/>
      <c r="ABA694"/>
      <c r="ABB694"/>
      <c r="ABC694"/>
      <c r="ABD694"/>
      <c r="ABE694"/>
      <c r="ABF694"/>
      <c r="ABG694"/>
      <c r="ABH694"/>
      <c r="ABI694"/>
      <c r="ABJ694"/>
      <c r="ABK694"/>
      <c r="ABL694"/>
      <c r="ABM694"/>
      <c r="ABN694"/>
      <c r="ABO694"/>
      <c r="ABP694"/>
      <c r="ABQ694"/>
      <c r="ABR694"/>
      <c r="ABS694"/>
      <c r="ABT694"/>
      <c r="ABU694"/>
      <c r="ABV694"/>
      <c r="ABW694"/>
      <c r="ABX694"/>
      <c r="ABY694"/>
      <c r="ABZ694"/>
      <c r="ACA694"/>
      <c r="ACB694"/>
      <c r="ACC694"/>
      <c r="ACD694"/>
      <c r="ACE694"/>
      <c r="ACF694"/>
      <c r="ACG694"/>
      <c r="ACH694"/>
      <c r="ACI694"/>
      <c r="ACJ694"/>
      <c r="ACK694"/>
      <c r="ACL694"/>
      <c r="ACM694"/>
      <c r="ACN694"/>
      <c r="ACO694"/>
      <c r="ACP694"/>
      <c r="ACQ694"/>
      <c r="ACR694"/>
      <c r="ACS694"/>
      <c r="ACT694"/>
      <c r="ACU694"/>
      <c r="ACV694"/>
      <c r="ACW694"/>
      <c r="ACX694"/>
      <c r="ACY694"/>
      <c r="ACZ694"/>
      <c r="ADA694"/>
      <c r="ADB694"/>
      <c r="ADC694"/>
      <c r="ADD694"/>
      <c r="ADE694"/>
      <c r="ADF694"/>
      <c r="ADG694"/>
      <c r="ADH694"/>
      <c r="ADI694"/>
      <c r="ADJ694"/>
      <c r="ADK694"/>
      <c r="ADL694"/>
      <c r="ADM694"/>
      <c r="ADN694"/>
      <c r="ADO694"/>
      <c r="ADP694"/>
      <c r="ADQ694"/>
      <c r="ADR694"/>
      <c r="ADS694"/>
      <c r="ADT694"/>
      <c r="ADU694"/>
      <c r="ADV694"/>
      <c r="ADW694"/>
      <c r="ADX694"/>
      <c r="ADY694"/>
      <c r="ADZ694"/>
      <c r="AEA694"/>
      <c r="AEB694"/>
      <c r="AEC694"/>
      <c r="AED694"/>
      <c r="AEE694"/>
      <c r="AEF694"/>
      <c r="AEG694"/>
      <c r="AEH694"/>
      <c r="AEI694"/>
      <c r="AEJ694"/>
      <c r="AEK694"/>
      <c r="AEL694"/>
      <c r="AEM694"/>
      <c r="AEN694"/>
      <c r="AEO694"/>
      <c r="AEP694"/>
      <c r="AEQ694"/>
      <c r="AER694"/>
      <c r="AES694"/>
      <c r="AET694"/>
      <c r="AEU694"/>
      <c r="AEV694"/>
      <c r="AEW694"/>
      <c r="AEX694"/>
      <c r="AEY694"/>
      <c r="AEZ694"/>
      <c r="AFA694"/>
      <c r="AFB694"/>
      <c r="AFC694"/>
      <c r="AFD694"/>
      <c r="AFE694"/>
      <c r="AFF694"/>
      <c r="AFG694"/>
      <c r="AFH694"/>
      <c r="AFI694"/>
      <c r="AFJ694"/>
      <c r="AFK694"/>
      <c r="AFL694"/>
      <c r="AFM694"/>
      <c r="AFN694"/>
      <c r="AFO694"/>
      <c r="AFP694"/>
      <c r="AFQ694"/>
      <c r="AFR694"/>
      <c r="AFS694"/>
      <c r="AFT694"/>
      <c r="AFU694"/>
      <c r="AFV694"/>
      <c r="AFW694"/>
      <c r="AFX694"/>
      <c r="AFY694"/>
      <c r="AFZ694"/>
      <c r="AGA694"/>
      <c r="AGB694"/>
      <c r="AGC694"/>
      <c r="AGD694"/>
      <c r="AGE694"/>
      <c r="AGF694"/>
      <c r="AGG694"/>
      <c r="AGH694"/>
      <c r="AGI694"/>
      <c r="AGJ694"/>
      <c r="AGK694"/>
      <c r="AGL694"/>
      <c r="AGM694"/>
      <c r="AGN694"/>
      <c r="AGO694"/>
      <c r="AGP694"/>
      <c r="AGQ694"/>
      <c r="AGR694"/>
      <c r="AGS694"/>
      <c r="AGT694"/>
      <c r="AGU694"/>
      <c r="AGV694"/>
      <c r="AGW694"/>
      <c r="AGX694"/>
      <c r="AGY694"/>
      <c r="AGZ694"/>
      <c r="AHA694"/>
      <c r="AHB694"/>
      <c r="AHC694"/>
      <c r="AHD694"/>
      <c r="AHE694"/>
      <c r="AHF694"/>
      <c r="AHG694"/>
      <c r="AHH694"/>
      <c r="AHI694"/>
      <c r="AHJ694"/>
      <c r="AHK694"/>
      <c r="AHL694"/>
      <c r="AHM694"/>
      <c r="AHN694"/>
      <c r="AHO694"/>
      <c r="AHP694"/>
      <c r="AHQ694"/>
      <c r="AHR694"/>
      <c r="AHS694"/>
      <c r="AHT694"/>
      <c r="AHU694"/>
      <c r="AHV694"/>
      <c r="AHW694"/>
      <c r="AHX694"/>
      <c r="AHY694"/>
      <c r="AHZ694"/>
      <c r="AIA694"/>
      <c r="AIB694"/>
      <c r="AIC694"/>
      <c r="AID694"/>
      <c r="AIE694"/>
      <c r="AIF694"/>
      <c r="AIG694"/>
      <c r="AIH694"/>
      <c r="AII694"/>
      <c r="AIJ694"/>
      <c r="AIK694"/>
      <c r="AIL694"/>
      <c r="AIM694"/>
      <c r="AIN694"/>
      <c r="AIO694"/>
      <c r="AIP694"/>
      <c r="AIQ694"/>
      <c r="AIR694"/>
      <c r="AIS694"/>
      <c r="AIT694"/>
      <c r="AIU694"/>
      <c r="AIV694"/>
      <c r="AIW694"/>
      <c r="AIX694"/>
      <c r="AIY694"/>
      <c r="AIZ694"/>
      <c r="AJA694"/>
      <c r="AJB694"/>
      <c r="AJC694"/>
      <c r="AJD694"/>
      <c r="AJE694"/>
      <c r="AJF694"/>
      <c r="AJG694"/>
      <c r="AJH694"/>
      <c r="AJI694"/>
      <c r="AJJ694"/>
      <c r="AJK694"/>
      <c r="AJL694"/>
      <c r="AJM694"/>
      <c r="AJN694"/>
      <c r="AJO694"/>
      <c r="AJP694"/>
      <c r="AJQ694"/>
      <c r="AJR694"/>
      <c r="AJS694"/>
      <c r="AJT694"/>
      <c r="AJU694"/>
      <c r="AJV694"/>
      <c r="AJW694"/>
      <c r="AJX694"/>
      <c r="AJY694"/>
      <c r="AJZ694"/>
      <c r="AKA694"/>
      <c r="AKB694"/>
      <c r="AKC694"/>
      <c r="AKD694"/>
      <c r="AKE694"/>
      <c r="AKF694"/>
      <c r="AKG694"/>
      <c r="AKH694"/>
      <c r="AKI694"/>
      <c r="AKJ694"/>
      <c r="AKK694"/>
      <c r="AKL694"/>
      <c r="AKM694"/>
      <c r="AKN694"/>
      <c r="AKO694"/>
      <c r="AKP694"/>
      <c r="AKQ694"/>
      <c r="AKR694"/>
      <c r="AKS694"/>
      <c r="AKT694"/>
      <c r="AKU694"/>
      <c r="AKV694"/>
      <c r="AKW694"/>
      <c r="AKX694"/>
      <c r="AKY694"/>
      <c r="AKZ694"/>
      <c r="ALA694"/>
      <c r="ALB694"/>
      <c r="ALC694"/>
      <c r="ALD694"/>
      <c r="ALE694"/>
      <c r="ALF694"/>
      <c r="ALG694"/>
      <c r="ALH694"/>
      <c r="ALI694"/>
      <c r="ALJ694"/>
      <c r="ALK694"/>
      <c r="ALL694"/>
      <c r="ALM694"/>
      <c r="ALN694"/>
      <c r="ALO694"/>
      <c r="ALP694"/>
      <c r="ALQ694"/>
      <c r="ALR694"/>
      <c r="ALS694"/>
      <c r="ALT694"/>
      <c r="ALU694"/>
      <c r="ALV694"/>
      <c r="ALW694"/>
      <c r="ALX694"/>
      <c r="ALY694"/>
      <c r="ALZ694"/>
      <c r="AMA694"/>
      <c r="AMB694"/>
      <c r="AMC694"/>
      <c r="AMD694"/>
      <c r="AME694"/>
      <c r="AMF694"/>
      <c r="AMG694"/>
      <c r="AMH694"/>
      <c r="AMI694"/>
      <c r="AMJ694"/>
    </row>
    <row r="695" spans="1:1024" ht="17.25" customHeight="1">
      <c r="A695" s="9"/>
      <c r="B695" s="8"/>
      <c r="C695" s="8"/>
      <c r="D695" s="6"/>
      <c r="E695" s="7"/>
      <c r="F695" s="5"/>
      <c r="G695" s="5"/>
      <c r="H695" s="5"/>
      <c r="I695" s="5"/>
      <c r="J695" s="5"/>
      <c r="K695" s="5"/>
      <c r="L695" s="5"/>
      <c r="M695" s="5"/>
      <c r="N695" s="5"/>
      <c r="O695" s="5"/>
      <c r="P695" s="5"/>
      <c r="Q695" s="5"/>
      <c r="R695" s="5"/>
      <c r="S695" s="5"/>
      <c r="T695" s="5"/>
      <c r="U695" s="5"/>
      <c r="V695" s="5"/>
      <c r="W695" s="5"/>
      <c r="X695" s="5"/>
      <c r="Y695" s="5"/>
      <c r="Z695" s="5"/>
      <c r="AA695" s="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c r="NQ695"/>
      <c r="NR695"/>
      <c r="NS695"/>
      <c r="NT695"/>
      <c r="NU695"/>
      <c r="NV695"/>
      <c r="NW695"/>
      <c r="NX695"/>
      <c r="NY695"/>
      <c r="NZ695"/>
      <c r="OA695"/>
      <c r="OB695"/>
      <c r="OC695"/>
      <c r="OD695"/>
      <c r="OE695"/>
      <c r="OF695"/>
      <c r="OG695"/>
      <c r="OH695"/>
      <c r="OI695"/>
      <c r="OJ695"/>
      <c r="OK695"/>
      <c r="OL695"/>
      <c r="OM695"/>
      <c r="ON695"/>
      <c r="OO695"/>
      <c r="OP695"/>
      <c r="OQ695"/>
      <c r="OR695"/>
      <c r="OS695"/>
      <c r="OT695"/>
      <c r="OU695"/>
      <c r="OV695"/>
      <c r="OW695"/>
      <c r="OX695"/>
      <c r="OY695"/>
      <c r="OZ695"/>
      <c r="PA695"/>
      <c r="PB695"/>
      <c r="PC695"/>
      <c r="PD695"/>
      <c r="PE695"/>
      <c r="PF695"/>
      <c r="PG695"/>
      <c r="PH695"/>
      <c r="PI695"/>
      <c r="PJ695"/>
      <c r="PK695"/>
      <c r="PL695"/>
      <c r="PM695"/>
      <c r="PN695"/>
      <c r="PO695"/>
      <c r="PP695"/>
      <c r="PQ695"/>
      <c r="PR695"/>
      <c r="PS695"/>
      <c r="PT695"/>
      <c r="PU695"/>
      <c r="PV695"/>
      <c r="PW695"/>
      <c r="PX695"/>
      <c r="PY695"/>
      <c r="PZ695"/>
      <c r="QA695"/>
      <c r="QB695"/>
      <c r="QC695"/>
      <c r="QD695"/>
      <c r="QE695"/>
      <c r="QF695"/>
      <c r="QG695"/>
      <c r="QH695"/>
      <c r="QI695"/>
      <c r="QJ695"/>
      <c r="QK695"/>
      <c r="QL695"/>
      <c r="QM695"/>
      <c r="QN695"/>
      <c r="QO695"/>
      <c r="QP695"/>
      <c r="QQ695"/>
      <c r="QR695"/>
      <c r="QS695"/>
      <c r="QT695"/>
      <c r="QU695"/>
      <c r="QV695"/>
      <c r="QW695"/>
      <c r="QX695"/>
      <c r="QY695"/>
      <c r="QZ695"/>
      <c r="RA695"/>
      <c r="RB695"/>
      <c r="RC695"/>
      <c r="RD695"/>
      <c r="RE695"/>
      <c r="RF695"/>
      <c r="RG695"/>
      <c r="RH695"/>
      <c r="RI695"/>
      <c r="RJ695"/>
      <c r="RK695"/>
      <c r="RL695"/>
      <c r="RM695"/>
      <c r="RN695"/>
      <c r="RO695"/>
      <c r="RP695"/>
      <c r="RQ695"/>
      <c r="RR695"/>
      <c r="RS695"/>
      <c r="RT695"/>
      <c r="RU695"/>
      <c r="RV695"/>
      <c r="RW695"/>
      <c r="RX695"/>
      <c r="RY695"/>
      <c r="RZ695"/>
      <c r="SA695"/>
      <c r="SB695"/>
      <c r="SC695"/>
      <c r="SD695"/>
      <c r="SE695"/>
      <c r="SF695"/>
      <c r="SG695"/>
      <c r="SH695"/>
      <c r="SI695"/>
      <c r="SJ695"/>
      <c r="SK695"/>
      <c r="SL695"/>
      <c r="SM695"/>
      <c r="SN695"/>
      <c r="SO695"/>
      <c r="SP695"/>
      <c r="SQ695"/>
      <c r="SR695"/>
      <c r="SS695"/>
      <c r="ST695"/>
      <c r="SU695"/>
      <c r="SV695"/>
      <c r="SW695"/>
      <c r="SX695"/>
      <c r="SY695"/>
      <c r="SZ695"/>
      <c r="TA695"/>
      <c r="TB695"/>
      <c r="TC695"/>
      <c r="TD695"/>
      <c r="TE695"/>
      <c r="TF695"/>
      <c r="TG695"/>
      <c r="TH695"/>
      <c r="TI695"/>
      <c r="TJ695"/>
      <c r="TK695"/>
      <c r="TL695"/>
      <c r="TM695"/>
      <c r="TN695"/>
      <c r="TO695"/>
      <c r="TP695"/>
      <c r="TQ695"/>
      <c r="TR695"/>
      <c r="TS695"/>
      <c r="TT695"/>
      <c r="TU695"/>
      <c r="TV695"/>
      <c r="TW695"/>
      <c r="TX695"/>
      <c r="TY695"/>
      <c r="TZ695"/>
      <c r="UA695"/>
      <c r="UB695"/>
      <c r="UC695"/>
      <c r="UD695"/>
      <c r="UE695"/>
      <c r="UF695"/>
      <c r="UG695"/>
      <c r="UH695"/>
      <c r="UI695"/>
      <c r="UJ695"/>
      <c r="UK695"/>
      <c r="UL695"/>
      <c r="UM695"/>
      <c r="UN695"/>
      <c r="UO695"/>
      <c r="UP695"/>
      <c r="UQ695"/>
      <c r="UR695"/>
      <c r="US695"/>
      <c r="UT695"/>
      <c r="UU695"/>
      <c r="UV695"/>
      <c r="UW695"/>
      <c r="UX695"/>
      <c r="UY695"/>
      <c r="UZ695"/>
      <c r="VA695"/>
      <c r="VB695"/>
      <c r="VC695"/>
      <c r="VD695"/>
      <c r="VE695"/>
      <c r="VF695"/>
      <c r="VG695"/>
      <c r="VH695"/>
      <c r="VI695"/>
      <c r="VJ695"/>
      <c r="VK695"/>
      <c r="VL695"/>
      <c r="VM695"/>
      <c r="VN695"/>
      <c r="VO695"/>
      <c r="VP695"/>
      <c r="VQ695"/>
      <c r="VR695"/>
      <c r="VS695"/>
      <c r="VT695"/>
      <c r="VU695"/>
      <c r="VV695"/>
      <c r="VW695"/>
      <c r="VX695"/>
      <c r="VY695"/>
      <c r="VZ695"/>
      <c r="WA695"/>
      <c r="WB695"/>
      <c r="WC695"/>
      <c r="WD695"/>
      <c r="WE695"/>
      <c r="WF695"/>
      <c r="WG695"/>
      <c r="WH695"/>
      <c r="WI695"/>
      <c r="WJ695"/>
      <c r="WK695"/>
      <c r="WL695"/>
      <c r="WM695"/>
      <c r="WN695"/>
      <c r="WO695"/>
      <c r="WP695"/>
      <c r="WQ695"/>
      <c r="WR695"/>
      <c r="WS695"/>
      <c r="WT695"/>
      <c r="WU695"/>
      <c r="WV695"/>
      <c r="WW695"/>
      <c r="WX695"/>
      <c r="WY695"/>
      <c r="WZ695"/>
      <c r="XA695"/>
      <c r="XB695"/>
      <c r="XC695"/>
      <c r="XD695"/>
      <c r="XE695"/>
      <c r="XF695"/>
      <c r="XG695"/>
      <c r="XH695"/>
      <c r="XI695"/>
      <c r="XJ695"/>
      <c r="XK695"/>
      <c r="XL695"/>
      <c r="XM695"/>
      <c r="XN695"/>
      <c r="XO695"/>
      <c r="XP695"/>
      <c r="XQ695"/>
      <c r="XR695"/>
      <c r="XS695"/>
      <c r="XT695"/>
      <c r="XU695"/>
      <c r="XV695"/>
      <c r="XW695"/>
      <c r="XX695"/>
      <c r="XY695"/>
      <c r="XZ695"/>
      <c r="YA695"/>
      <c r="YB695"/>
      <c r="YC695"/>
      <c r="YD695"/>
      <c r="YE695"/>
      <c r="YF695"/>
      <c r="YG695"/>
      <c r="YH695"/>
      <c r="YI695"/>
      <c r="YJ695"/>
      <c r="YK695"/>
      <c r="YL695"/>
      <c r="YM695"/>
      <c r="YN695"/>
      <c r="YO695"/>
      <c r="YP695"/>
      <c r="YQ695"/>
      <c r="YR695"/>
      <c r="YS695"/>
      <c r="YT695"/>
      <c r="YU695"/>
      <c r="YV695"/>
      <c r="YW695"/>
      <c r="YX695"/>
      <c r="YY695"/>
      <c r="YZ695"/>
      <c r="ZA695"/>
      <c r="ZB695"/>
      <c r="ZC695"/>
      <c r="ZD695"/>
      <c r="ZE695"/>
      <c r="ZF695"/>
      <c r="ZG695"/>
      <c r="ZH695"/>
      <c r="ZI695"/>
      <c r="ZJ695"/>
      <c r="ZK695"/>
      <c r="ZL695"/>
      <c r="ZM695"/>
      <c r="ZN695"/>
      <c r="ZO695"/>
      <c r="ZP695"/>
      <c r="ZQ695"/>
      <c r="ZR695"/>
      <c r="ZS695"/>
      <c r="ZT695"/>
      <c r="ZU695"/>
      <c r="ZV695"/>
      <c r="ZW695"/>
      <c r="ZX695"/>
      <c r="ZY695"/>
      <c r="ZZ695"/>
      <c r="AAA695"/>
      <c r="AAB695"/>
      <c r="AAC695"/>
      <c r="AAD695"/>
      <c r="AAE695"/>
      <c r="AAF695"/>
      <c r="AAG695"/>
      <c r="AAH695"/>
      <c r="AAI695"/>
      <c r="AAJ695"/>
      <c r="AAK695"/>
      <c r="AAL695"/>
      <c r="AAM695"/>
      <c r="AAN695"/>
      <c r="AAO695"/>
      <c r="AAP695"/>
      <c r="AAQ695"/>
      <c r="AAR695"/>
      <c r="AAS695"/>
      <c r="AAT695"/>
      <c r="AAU695"/>
      <c r="AAV695"/>
      <c r="AAW695"/>
      <c r="AAX695"/>
      <c r="AAY695"/>
      <c r="AAZ695"/>
      <c r="ABA695"/>
      <c r="ABB695"/>
      <c r="ABC695"/>
      <c r="ABD695"/>
      <c r="ABE695"/>
      <c r="ABF695"/>
      <c r="ABG695"/>
      <c r="ABH695"/>
      <c r="ABI695"/>
      <c r="ABJ695"/>
      <c r="ABK695"/>
      <c r="ABL695"/>
      <c r="ABM695"/>
      <c r="ABN695"/>
      <c r="ABO695"/>
      <c r="ABP695"/>
      <c r="ABQ695"/>
      <c r="ABR695"/>
      <c r="ABS695"/>
      <c r="ABT695"/>
      <c r="ABU695"/>
      <c r="ABV695"/>
      <c r="ABW695"/>
      <c r="ABX695"/>
      <c r="ABY695"/>
      <c r="ABZ695"/>
      <c r="ACA695"/>
      <c r="ACB695"/>
      <c r="ACC695"/>
      <c r="ACD695"/>
      <c r="ACE695"/>
      <c r="ACF695"/>
      <c r="ACG695"/>
      <c r="ACH695"/>
      <c r="ACI695"/>
      <c r="ACJ695"/>
      <c r="ACK695"/>
      <c r="ACL695"/>
      <c r="ACM695"/>
      <c r="ACN695"/>
      <c r="ACO695"/>
      <c r="ACP695"/>
      <c r="ACQ695"/>
      <c r="ACR695"/>
      <c r="ACS695"/>
      <c r="ACT695"/>
      <c r="ACU695"/>
      <c r="ACV695"/>
      <c r="ACW695"/>
      <c r="ACX695"/>
      <c r="ACY695"/>
      <c r="ACZ695"/>
      <c r="ADA695"/>
      <c r="ADB695"/>
      <c r="ADC695"/>
      <c r="ADD695"/>
      <c r="ADE695"/>
      <c r="ADF695"/>
      <c r="ADG695"/>
      <c r="ADH695"/>
      <c r="ADI695"/>
      <c r="ADJ695"/>
      <c r="ADK695"/>
      <c r="ADL695"/>
      <c r="ADM695"/>
      <c r="ADN695"/>
      <c r="ADO695"/>
      <c r="ADP695"/>
      <c r="ADQ695"/>
      <c r="ADR695"/>
      <c r="ADS695"/>
      <c r="ADT695"/>
      <c r="ADU695"/>
      <c r="ADV695"/>
      <c r="ADW695"/>
      <c r="ADX695"/>
      <c r="ADY695"/>
      <c r="ADZ695"/>
      <c r="AEA695"/>
      <c r="AEB695"/>
      <c r="AEC695"/>
      <c r="AED695"/>
      <c r="AEE695"/>
      <c r="AEF695"/>
      <c r="AEG695"/>
      <c r="AEH695"/>
      <c r="AEI695"/>
      <c r="AEJ695"/>
      <c r="AEK695"/>
      <c r="AEL695"/>
      <c r="AEM695"/>
      <c r="AEN695"/>
      <c r="AEO695"/>
      <c r="AEP695"/>
      <c r="AEQ695"/>
      <c r="AER695"/>
      <c r="AES695"/>
      <c r="AET695"/>
      <c r="AEU695"/>
      <c r="AEV695"/>
      <c r="AEW695"/>
      <c r="AEX695"/>
      <c r="AEY695"/>
      <c r="AEZ695"/>
      <c r="AFA695"/>
      <c r="AFB695"/>
      <c r="AFC695"/>
      <c r="AFD695"/>
      <c r="AFE695"/>
      <c r="AFF695"/>
      <c r="AFG695"/>
      <c r="AFH695"/>
      <c r="AFI695"/>
      <c r="AFJ695"/>
      <c r="AFK695"/>
      <c r="AFL695"/>
      <c r="AFM695"/>
      <c r="AFN695"/>
      <c r="AFO695"/>
      <c r="AFP695"/>
      <c r="AFQ695"/>
      <c r="AFR695"/>
      <c r="AFS695"/>
      <c r="AFT695"/>
      <c r="AFU695"/>
      <c r="AFV695"/>
      <c r="AFW695"/>
      <c r="AFX695"/>
      <c r="AFY695"/>
      <c r="AFZ695"/>
      <c r="AGA695"/>
      <c r="AGB695"/>
      <c r="AGC695"/>
      <c r="AGD695"/>
      <c r="AGE695"/>
      <c r="AGF695"/>
      <c r="AGG695"/>
      <c r="AGH695"/>
      <c r="AGI695"/>
      <c r="AGJ695"/>
      <c r="AGK695"/>
      <c r="AGL695"/>
      <c r="AGM695"/>
      <c r="AGN695"/>
      <c r="AGO695"/>
      <c r="AGP695"/>
      <c r="AGQ695"/>
      <c r="AGR695"/>
      <c r="AGS695"/>
      <c r="AGT695"/>
      <c r="AGU695"/>
      <c r="AGV695"/>
      <c r="AGW695"/>
      <c r="AGX695"/>
      <c r="AGY695"/>
      <c r="AGZ695"/>
      <c r="AHA695"/>
      <c r="AHB695"/>
      <c r="AHC695"/>
      <c r="AHD695"/>
      <c r="AHE695"/>
      <c r="AHF695"/>
      <c r="AHG695"/>
      <c r="AHH695"/>
      <c r="AHI695"/>
      <c r="AHJ695"/>
      <c r="AHK695"/>
      <c r="AHL695"/>
      <c r="AHM695"/>
      <c r="AHN695"/>
      <c r="AHO695"/>
      <c r="AHP695"/>
      <c r="AHQ695"/>
      <c r="AHR695"/>
      <c r="AHS695"/>
      <c r="AHT695"/>
      <c r="AHU695"/>
      <c r="AHV695"/>
      <c r="AHW695"/>
      <c r="AHX695"/>
      <c r="AHY695"/>
      <c r="AHZ695"/>
      <c r="AIA695"/>
      <c r="AIB695"/>
      <c r="AIC695"/>
      <c r="AID695"/>
      <c r="AIE695"/>
      <c r="AIF695"/>
      <c r="AIG695"/>
      <c r="AIH695"/>
      <c r="AII695"/>
      <c r="AIJ695"/>
      <c r="AIK695"/>
      <c r="AIL695"/>
      <c r="AIM695"/>
      <c r="AIN695"/>
      <c r="AIO695"/>
      <c r="AIP695"/>
      <c r="AIQ695"/>
      <c r="AIR695"/>
      <c r="AIS695"/>
      <c r="AIT695"/>
      <c r="AIU695"/>
      <c r="AIV695"/>
      <c r="AIW695"/>
      <c r="AIX695"/>
      <c r="AIY695"/>
      <c r="AIZ695"/>
      <c r="AJA695"/>
      <c r="AJB695"/>
      <c r="AJC695"/>
      <c r="AJD695"/>
      <c r="AJE695"/>
      <c r="AJF695"/>
      <c r="AJG695"/>
      <c r="AJH695"/>
      <c r="AJI695"/>
      <c r="AJJ695"/>
      <c r="AJK695"/>
      <c r="AJL695"/>
      <c r="AJM695"/>
      <c r="AJN695"/>
      <c r="AJO695"/>
      <c r="AJP695"/>
      <c r="AJQ695"/>
      <c r="AJR695"/>
      <c r="AJS695"/>
      <c r="AJT695"/>
      <c r="AJU695"/>
      <c r="AJV695"/>
      <c r="AJW695"/>
      <c r="AJX695"/>
      <c r="AJY695"/>
      <c r="AJZ695"/>
      <c r="AKA695"/>
      <c r="AKB695"/>
      <c r="AKC695"/>
      <c r="AKD695"/>
      <c r="AKE695"/>
      <c r="AKF695"/>
      <c r="AKG695"/>
      <c r="AKH695"/>
      <c r="AKI695"/>
      <c r="AKJ695"/>
      <c r="AKK695"/>
      <c r="AKL695"/>
      <c r="AKM695"/>
      <c r="AKN695"/>
      <c r="AKO695"/>
      <c r="AKP695"/>
      <c r="AKQ695"/>
      <c r="AKR695"/>
      <c r="AKS695"/>
      <c r="AKT695"/>
      <c r="AKU695"/>
      <c r="AKV695"/>
      <c r="AKW695"/>
      <c r="AKX695"/>
      <c r="AKY695"/>
      <c r="AKZ695"/>
      <c r="ALA695"/>
      <c r="ALB695"/>
      <c r="ALC695"/>
      <c r="ALD695"/>
      <c r="ALE695"/>
      <c r="ALF695"/>
      <c r="ALG695"/>
      <c r="ALH695"/>
      <c r="ALI695"/>
      <c r="ALJ695"/>
      <c r="ALK695"/>
      <c r="ALL695"/>
      <c r="ALM695"/>
      <c r="ALN695"/>
      <c r="ALO695"/>
      <c r="ALP695"/>
      <c r="ALQ695"/>
      <c r="ALR695"/>
      <c r="ALS695"/>
      <c r="ALT695"/>
      <c r="ALU695"/>
      <c r="ALV695"/>
      <c r="ALW695"/>
      <c r="ALX695"/>
      <c r="ALY695"/>
      <c r="ALZ695"/>
      <c r="AMA695"/>
      <c r="AMB695"/>
      <c r="AMC695"/>
      <c r="AMD695"/>
      <c r="AME695"/>
      <c r="AMF695"/>
      <c r="AMG695"/>
      <c r="AMH695"/>
      <c r="AMI695"/>
      <c r="AMJ695"/>
    </row>
    <row r="696" spans="1:1024" ht="17.25" customHeight="1">
      <c r="A696" s="9"/>
      <c r="B696" s="8"/>
      <c r="C696" s="8"/>
      <c r="D696" s="6"/>
      <c r="E696" s="7"/>
      <c r="F696" s="5"/>
      <c r="G696" s="5"/>
      <c r="H696" s="5"/>
      <c r="I696" s="5"/>
      <c r="J696" s="5"/>
      <c r="K696" s="5"/>
      <c r="L696" s="5"/>
      <c r="M696" s="5"/>
      <c r="N696" s="5"/>
      <c r="O696" s="5"/>
      <c r="P696" s="5"/>
      <c r="Q696" s="5"/>
      <c r="R696" s="5"/>
      <c r="S696" s="5"/>
      <c r="T696" s="5"/>
      <c r="U696" s="5"/>
      <c r="V696" s="5"/>
      <c r="W696" s="5"/>
      <c r="X696" s="5"/>
      <c r="Y696" s="5"/>
      <c r="Z696" s="5"/>
      <c r="AA696" s="5"/>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c r="NQ696"/>
      <c r="NR696"/>
      <c r="NS696"/>
      <c r="NT696"/>
      <c r="NU696"/>
      <c r="NV696"/>
      <c r="NW696"/>
      <c r="NX696"/>
      <c r="NY696"/>
      <c r="NZ696"/>
      <c r="OA696"/>
      <c r="OB696"/>
      <c r="OC696"/>
      <c r="OD696"/>
      <c r="OE696"/>
      <c r="OF696"/>
      <c r="OG696"/>
      <c r="OH696"/>
      <c r="OI696"/>
      <c r="OJ696"/>
      <c r="OK696"/>
      <c r="OL696"/>
      <c r="OM696"/>
      <c r="ON696"/>
      <c r="OO696"/>
      <c r="OP696"/>
      <c r="OQ696"/>
      <c r="OR696"/>
      <c r="OS696"/>
      <c r="OT696"/>
      <c r="OU696"/>
      <c r="OV696"/>
      <c r="OW696"/>
      <c r="OX696"/>
      <c r="OY696"/>
      <c r="OZ696"/>
      <c r="PA696"/>
      <c r="PB696"/>
      <c r="PC696"/>
      <c r="PD696"/>
      <c r="PE696"/>
      <c r="PF696"/>
      <c r="PG696"/>
      <c r="PH696"/>
      <c r="PI696"/>
      <c r="PJ696"/>
      <c r="PK696"/>
      <c r="PL696"/>
      <c r="PM696"/>
      <c r="PN696"/>
      <c r="PO696"/>
      <c r="PP696"/>
      <c r="PQ696"/>
      <c r="PR696"/>
      <c r="PS696"/>
      <c r="PT696"/>
      <c r="PU696"/>
      <c r="PV696"/>
      <c r="PW696"/>
      <c r="PX696"/>
      <c r="PY696"/>
      <c r="PZ696"/>
      <c r="QA696"/>
      <c r="QB696"/>
      <c r="QC696"/>
      <c r="QD696"/>
      <c r="QE696"/>
      <c r="QF696"/>
      <c r="QG696"/>
      <c r="QH696"/>
      <c r="QI696"/>
      <c r="QJ696"/>
      <c r="QK696"/>
      <c r="QL696"/>
      <c r="QM696"/>
      <c r="QN696"/>
      <c r="QO696"/>
      <c r="QP696"/>
      <c r="QQ696"/>
      <c r="QR696"/>
      <c r="QS696"/>
      <c r="QT696"/>
      <c r="QU696"/>
      <c r="QV696"/>
      <c r="QW696"/>
      <c r="QX696"/>
      <c r="QY696"/>
      <c r="QZ696"/>
      <c r="RA696"/>
      <c r="RB696"/>
      <c r="RC696"/>
      <c r="RD696"/>
      <c r="RE696"/>
      <c r="RF696"/>
      <c r="RG696"/>
      <c r="RH696"/>
      <c r="RI696"/>
      <c r="RJ696"/>
      <c r="RK696"/>
      <c r="RL696"/>
      <c r="RM696"/>
      <c r="RN696"/>
      <c r="RO696"/>
      <c r="RP696"/>
      <c r="RQ696"/>
      <c r="RR696"/>
      <c r="RS696"/>
      <c r="RT696"/>
      <c r="RU696"/>
      <c r="RV696"/>
      <c r="RW696"/>
      <c r="RX696"/>
      <c r="RY696"/>
      <c r="RZ696"/>
      <c r="SA696"/>
      <c r="SB696"/>
      <c r="SC696"/>
      <c r="SD696"/>
      <c r="SE696"/>
      <c r="SF696"/>
      <c r="SG696"/>
      <c r="SH696"/>
      <c r="SI696"/>
      <c r="SJ696"/>
      <c r="SK696"/>
      <c r="SL696"/>
      <c r="SM696"/>
      <c r="SN696"/>
      <c r="SO696"/>
      <c r="SP696"/>
      <c r="SQ696"/>
      <c r="SR696"/>
      <c r="SS696"/>
      <c r="ST696"/>
      <c r="SU696"/>
      <c r="SV696"/>
      <c r="SW696"/>
      <c r="SX696"/>
      <c r="SY696"/>
      <c r="SZ696"/>
      <c r="TA696"/>
      <c r="TB696"/>
      <c r="TC696"/>
      <c r="TD696"/>
      <c r="TE696"/>
      <c r="TF696"/>
      <c r="TG696"/>
      <c r="TH696"/>
      <c r="TI696"/>
      <c r="TJ696"/>
      <c r="TK696"/>
      <c r="TL696"/>
      <c r="TM696"/>
      <c r="TN696"/>
      <c r="TO696"/>
      <c r="TP696"/>
      <c r="TQ696"/>
      <c r="TR696"/>
      <c r="TS696"/>
      <c r="TT696"/>
      <c r="TU696"/>
      <c r="TV696"/>
      <c r="TW696"/>
      <c r="TX696"/>
      <c r="TY696"/>
      <c r="TZ696"/>
      <c r="UA696"/>
      <c r="UB696"/>
      <c r="UC696"/>
      <c r="UD696"/>
      <c r="UE696"/>
      <c r="UF696"/>
      <c r="UG696"/>
      <c r="UH696"/>
      <c r="UI696"/>
      <c r="UJ696"/>
      <c r="UK696"/>
      <c r="UL696"/>
      <c r="UM696"/>
      <c r="UN696"/>
      <c r="UO696"/>
      <c r="UP696"/>
      <c r="UQ696"/>
      <c r="UR696"/>
      <c r="US696"/>
      <c r="UT696"/>
      <c r="UU696"/>
      <c r="UV696"/>
      <c r="UW696"/>
      <c r="UX696"/>
      <c r="UY696"/>
      <c r="UZ696"/>
      <c r="VA696"/>
      <c r="VB696"/>
      <c r="VC696"/>
      <c r="VD696"/>
      <c r="VE696"/>
      <c r="VF696"/>
      <c r="VG696"/>
      <c r="VH696"/>
      <c r="VI696"/>
      <c r="VJ696"/>
      <c r="VK696"/>
      <c r="VL696"/>
      <c r="VM696"/>
      <c r="VN696"/>
      <c r="VO696"/>
      <c r="VP696"/>
      <c r="VQ696"/>
      <c r="VR696"/>
      <c r="VS696"/>
      <c r="VT696"/>
      <c r="VU696"/>
      <c r="VV696"/>
      <c r="VW696"/>
      <c r="VX696"/>
      <c r="VY696"/>
      <c r="VZ696"/>
      <c r="WA696"/>
      <c r="WB696"/>
      <c r="WC696"/>
      <c r="WD696"/>
      <c r="WE696"/>
      <c r="WF696"/>
      <c r="WG696"/>
      <c r="WH696"/>
      <c r="WI696"/>
      <c r="WJ696"/>
      <c r="WK696"/>
      <c r="WL696"/>
      <c r="WM696"/>
      <c r="WN696"/>
      <c r="WO696"/>
      <c r="WP696"/>
      <c r="WQ696"/>
      <c r="WR696"/>
      <c r="WS696"/>
      <c r="WT696"/>
      <c r="WU696"/>
      <c r="WV696"/>
      <c r="WW696"/>
      <c r="WX696"/>
      <c r="WY696"/>
      <c r="WZ696"/>
      <c r="XA696"/>
      <c r="XB696"/>
      <c r="XC696"/>
      <c r="XD696"/>
      <c r="XE696"/>
      <c r="XF696"/>
      <c r="XG696"/>
      <c r="XH696"/>
      <c r="XI696"/>
      <c r="XJ696"/>
      <c r="XK696"/>
      <c r="XL696"/>
      <c r="XM696"/>
      <c r="XN696"/>
      <c r="XO696"/>
      <c r="XP696"/>
      <c r="XQ696"/>
      <c r="XR696"/>
      <c r="XS696"/>
      <c r="XT696"/>
      <c r="XU696"/>
      <c r="XV696"/>
      <c r="XW696"/>
      <c r="XX696"/>
      <c r="XY696"/>
      <c r="XZ696"/>
      <c r="YA696"/>
      <c r="YB696"/>
      <c r="YC696"/>
      <c r="YD696"/>
      <c r="YE696"/>
      <c r="YF696"/>
      <c r="YG696"/>
      <c r="YH696"/>
      <c r="YI696"/>
      <c r="YJ696"/>
      <c r="YK696"/>
      <c r="YL696"/>
      <c r="YM696"/>
      <c r="YN696"/>
      <c r="YO696"/>
      <c r="YP696"/>
      <c r="YQ696"/>
      <c r="YR696"/>
      <c r="YS696"/>
      <c r="YT696"/>
      <c r="YU696"/>
      <c r="YV696"/>
      <c r="YW696"/>
      <c r="YX696"/>
      <c r="YY696"/>
      <c r="YZ696"/>
      <c r="ZA696"/>
      <c r="ZB696"/>
      <c r="ZC696"/>
      <c r="ZD696"/>
      <c r="ZE696"/>
      <c r="ZF696"/>
      <c r="ZG696"/>
      <c r="ZH696"/>
      <c r="ZI696"/>
      <c r="ZJ696"/>
      <c r="ZK696"/>
      <c r="ZL696"/>
      <c r="ZM696"/>
      <c r="ZN696"/>
      <c r="ZO696"/>
      <c r="ZP696"/>
      <c r="ZQ696"/>
      <c r="ZR696"/>
      <c r="ZS696"/>
      <c r="ZT696"/>
      <c r="ZU696"/>
      <c r="ZV696"/>
      <c r="ZW696"/>
      <c r="ZX696"/>
      <c r="ZY696"/>
      <c r="ZZ696"/>
      <c r="AAA696"/>
      <c r="AAB696"/>
      <c r="AAC696"/>
      <c r="AAD696"/>
      <c r="AAE696"/>
      <c r="AAF696"/>
      <c r="AAG696"/>
      <c r="AAH696"/>
      <c r="AAI696"/>
      <c r="AAJ696"/>
      <c r="AAK696"/>
      <c r="AAL696"/>
      <c r="AAM696"/>
      <c r="AAN696"/>
      <c r="AAO696"/>
      <c r="AAP696"/>
      <c r="AAQ696"/>
      <c r="AAR696"/>
      <c r="AAS696"/>
      <c r="AAT696"/>
      <c r="AAU696"/>
      <c r="AAV696"/>
      <c r="AAW696"/>
      <c r="AAX696"/>
      <c r="AAY696"/>
      <c r="AAZ696"/>
      <c r="ABA696"/>
      <c r="ABB696"/>
      <c r="ABC696"/>
      <c r="ABD696"/>
      <c r="ABE696"/>
      <c r="ABF696"/>
      <c r="ABG696"/>
      <c r="ABH696"/>
      <c r="ABI696"/>
      <c r="ABJ696"/>
      <c r="ABK696"/>
      <c r="ABL696"/>
      <c r="ABM696"/>
      <c r="ABN696"/>
      <c r="ABO696"/>
      <c r="ABP696"/>
      <c r="ABQ696"/>
      <c r="ABR696"/>
      <c r="ABS696"/>
      <c r="ABT696"/>
      <c r="ABU696"/>
      <c r="ABV696"/>
      <c r="ABW696"/>
      <c r="ABX696"/>
      <c r="ABY696"/>
      <c r="ABZ696"/>
      <c r="ACA696"/>
      <c r="ACB696"/>
      <c r="ACC696"/>
      <c r="ACD696"/>
      <c r="ACE696"/>
      <c r="ACF696"/>
      <c r="ACG696"/>
      <c r="ACH696"/>
      <c r="ACI696"/>
      <c r="ACJ696"/>
      <c r="ACK696"/>
      <c r="ACL696"/>
      <c r="ACM696"/>
      <c r="ACN696"/>
      <c r="ACO696"/>
      <c r="ACP696"/>
      <c r="ACQ696"/>
      <c r="ACR696"/>
      <c r="ACS696"/>
      <c r="ACT696"/>
      <c r="ACU696"/>
      <c r="ACV696"/>
      <c r="ACW696"/>
      <c r="ACX696"/>
      <c r="ACY696"/>
      <c r="ACZ696"/>
      <c r="ADA696"/>
      <c r="ADB696"/>
      <c r="ADC696"/>
      <c r="ADD696"/>
      <c r="ADE696"/>
      <c r="ADF696"/>
      <c r="ADG696"/>
      <c r="ADH696"/>
      <c r="ADI696"/>
      <c r="ADJ696"/>
      <c r="ADK696"/>
      <c r="ADL696"/>
      <c r="ADM696"/>
      <c r="ADN696"/>
      <c r="ADO696"/>
      <c r="ADP696"/>
      <c r="ADQ696"/>
      <c r="ADR696"/>
      <c r="ADS696"/>
      <c r="ADT696"/>
      <c r="ADU696"/>
      <c r="ADV696"/>
      <c r="ADW696"/>
      <c r="ADX696"/>
      <c r="ADY696"/>
      <c r="ADZ696"/>
      <c r="AEA696"/>
      <c r="AEB696"/>
      <c r="AEC696"/>
      <c r="AED696"/>
      <c r="AEE696"/>
      <c r="AEF696"/>
      <c r="AEG696"/>
      <c r="AEH696"/>
      <c r="AEI696"/>
      <c r="AEJ696"/>
      <c r="AEK696"/>
      <c r="AEL696"/>
      <c r="AEM696"/>
      <c r="AEN696"/>
      <c r="AEO696"/>
      <c r="AEP696"/>
      <c r="AEQ696"/>
      <c r="AER696"/>
      <c r="AES696"/>
      <c r="AET696"/>
      <c r="AEU696"/>
      <c r="AEV696"/>
      <c r="AEW696"/>
      <c r="AEX696"/>
      <c r="AEY696"/>
      <c r="AEZ696"/>
      <c r="AFA696"/>
      <c r="AFB696"/>
      <c r="AFC696"/>
      <c r="AFD696"/>
      <c r="AFE696"/>
      <c r="AFF696"/>
      <c r="AFG696"/>
      <c r="AFH696"/>
      <c r="AFI696"/>
      <c r="AFJ696"/>
      <c r="AFK696"/>
      <c r="AFL696"/>
      <c r="AFM696"/>
      <c r="AFN696"/>
      <c r="AFO696"/>
      <c r="AFP696"/>
      <c r="AFQ696"/>
      <c r="AFR696"/>
      <c r="AFS696"/>
      <c r="AFT696"/>
      <c r="AFU696"/>
      <c r="AFV696"/>
      <c r="AFW696"/>
      <c r="AFX696"/>
      <c r="AFY696"/>
      <c r="AFZ696"/>
      <c r="AGA696"/>
      <c r="AGB696"/>
      <c r="AGC696"/>
      <c r="AGD696"/>
      <c r="AGE696"/>
      <c r="AGF696"/>
      <c r="AGG696"/>
      <c r="AGH696"/>
      <c r="AGI696"/>
      <c r="AGJ696"/>
      <c r="AGK696"/>
      <c r="AGL696"/>
      <c r="AGM696"/>
      <c r="AGN696"/>
      <c r="AGO696"/>
      <c r="AGP696"/>
      <c r="AGQ696"/>
      <c r="AGR696"/>
      <c r="AGS696"/>
      <c r="AGT696"/>
      <c r="AGU696"/>
      <c r="AGV696"/>
      <c r="AGW696"/>
      <c r="AGX696"/>
      <c r="AGY696"/>
      <c r="AGZ696"/>
      <c r="AHA696"/>
      <c r="AHB696"/>
      <c r="AHC696"/>
      <c r="AHD696"/>
      <c r="AHE696"/>
      <c r="AHF696"/>
      <c r="AHG696"/>
      <c r="AHH696"/>
      <c r="AHI696"/>
      <c r="AHJ696"/>
      <c r="AHK696"/>
      <c r="AHL696"/>
      <c r="AHM696"/>
      <c r="AHN696"/>
      <c r="AHO696"/>
      <c r="AHP696"/>
      <c r="AHQ696"/>
      <c r="AHR696"/>
      <c r="AHS696"/>
      <c r="AHT696"/>
      <c r="AHU696"/>
      <c r="AHV696"/>
      <c r="AHW696"/>
      <c r="AHX696"/>
      <c r="AHY696"/>
      <c r="AHZ696"/>
      <c r="AIA696"/>
      <c r="AIB696"/>
      <c r="AIC696"/>
      <c r="AID696"/>
      <c r="AIE696"/>
      <c r="AIF696"/>
      <c r="AIG696"/>
      <c r="AIH696"/>
      <c r="AII696"/>
      <c r="AIJ696"/>
      <c r="AIK696"/>
      <c r="AIL696"/>
      <c r="AIM696"/>
      <c r="AIN696"/>
      <c r="AIO696"/>
      <c r="AIP696"/>
      <c r="AIQ696"/>
      <c r="AIR696"/>
      <c r="AIS696"/>
      <c r="AIT696"/>
      <c r="AIU696"/>
      <c r="AIV696"/>
      <c r="AIW696"/>
      <c r="AIX696"/>
      <c r="AIY696"/>
      <c r="AIZ696"/>
      <c r="AJA696"/>
      <c r="AJB696"/>
      <c r="AJC696"/>
      <c r="AJD696"/>
      <c r="AJE696"/>
      <c r="AJF696"/>
      <c r="AJG696"/>
      <c r="AJH696"/>
      <c r="AJI696"/>
      <c r="AJJ696"/>
      <c r="AJK696"/>
      <c r="AJL696"/>
      <c r="AJM696"/>
      <c r="AJN696"/>
      <c r="AJO696"/>
      <c r="AJP696"/>
      <c r="AJQ696"/>
      <c r="AJR696"/>
      <c r="AJS696"/>
      <c r="AJT696"/>
      <c r="AJU696"/>
      <c r="AJV696"/>
      <c r="AJW696"/>
      <c r="AJX696"/>
      <c r="AJY696"/>
      <c r="AJZ696"/>
      <c r="AKA696"/>
      <c r="AKB696"/>
      <c r="AKC696"/>
      <c r="AKD696"/>
      <c r="AKE696"/>
      <c r="AKF696"/>
      <c r="AKG696"/>
      <c r="AKH696"/>
      <c r="AKI696"/>
      <c r="AKJ696"/>
      <c r="AKK696"/>
      <c r="AKL696"/>
      <c r="AKM696"/>
      <c r="AKN696"/>
      <c r="AKO696"/>
      <c r="AKP696"/>
      <c r="AKQ696"/>
      <c r="AKR696"/>
      <c r="AKS696"/>
      <c r="AKT696"/>
      <c r="AKU696"/>
      <c r="AKV696"/>
      <c r="AKW696"/>
      <c r="AKX696"/>
      <c r="AKY696"/>
      <c r="AKZ696"/>
      <c r="ALA696"/>
      <c r="ALB696"/>
      <c r="ALC696"/>
      <c r="ALD696"/>
      <c r="ALE696"/>
      <c r="ALF696"/>
      <c r="ALG696"/>
      <c r="ALH696"/>
      <c r="ALI696"/>
      <c r="ALJ696"/>
      <c r="ALK696"/>
      <c r="ALL696"/>
      <c r="ALM696"/>
      <c r="ALN696"/>
      <c r="ALO696"/>
      <c r="ALP696"/>
      <c r="ALQ696"/>
      <c r="ALR696"/>
      <c r="ALS696"/>
      <c r="ALT696"/>
      <c r="ALU696"/>
      <c r="ALV696"/>
      <c r="ALW696"/>
      <c r="ALX696"/>
      <c r="ALY696"/>
      <c r="ALZ696"/>
      <c r="AMA696"/>
      <c r="AMB696"/>
      <c r="AMC696"/>
      <c r="AMD696"/>
      <c r="AME696"/>
      <c r="AMF696"/>
      <c r="AMG696"/>
      <c r="AMH696"/>
      <c r="AMI696"/>
      <c r="AMJ696"/>
    </row>
    <row r="697" spans="1:1024" ht="17.25" customHeight="1">
      <c r="A697" s="9"/>
      <c r="B697" s="8"/>
      <c r="C697" s="8"/>
      <c r="D697" s="6"/>
      <c r="E697" s="7"/>
      <c r="F697" s="5"/>
      <c r="G697" s="5"/>
      <c r="H697" s="5"/>
      <c r="I697" s="5"/>
      <c r="J697" s="5"/>
      <c r="K697" s="5"/>
      <c r="L697" s="5"/>
      <c r="M697" s="5"/>
      <c r="N697" s="5"/>
      <c r="O697" s="5"/>
      <c r="P697" s="5"/>
      <c r="Q697" s="5"/>
      <c r="R697" s="5"/>
      <c r="S697" s="5"/>
      <c r="T697" s="5"/>
      <c r="U697" s="5"/>
      <c r="V697" s="5"/>
      <c r="W697" s="5"/>
      <c r="X697" s="5"/>
      <c r="Y697" s="5"/>
      <c r="Z697" s="5"/>
      <c r="AA697" s="5"/>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c r="NQ697"/>
      <c r="NR697"/>
      <c r="NS697"/>
      <c r="NT697"/>
      <c r="NU697"/>
      <c r="NV697"/>
      <c r="NW697"/>
      <c r="NX697"/>
      <c r="NY697"/>
      <c r="NZ697"/>
      <c r="OA697"/>
      <c r="OB697"/>
      <c r="OC697"/>
      <c r="OD697"/>
      <c r="OE697"/>
      <c r="OF697"/>
      <c r="OG697"/>
      <c r="OH697"/>
      <c r="OI697"/>
      <c r="OJ697"/>
      <c r="OK697"/>
      <c r="OL697"/>
      <c r="OM697"/>
      <c r="ON697"/>
      <c r="OO697"/>
      <c r="OP697"/>
      <c r="OQ697"/>
      <c r="OR697"/>
      <c r="OS697"/>
      <c r="OT697"/>
      <c r="OU697"/>
      <c r="OV697"/>
      <c r="OW697"/>
      <c r="OX697"/>
      <c r="OY697"/>
      <c r="OZ697"/>
      <c r="PA697"/>
      <c r="PB697"/>
      <c r="PC697"/>
      <c r="PD697"/>
      <c r="PE697"/>
      <c r="PF697"/>
      <c r="PG697"/>
      <c r="PH697"/>
      <c r="PI697"/>
      <c r="PJ697"/>
      <c r="PK697"/>
      <c r="PL697"/>
      <c r="PM697"/>
      <c r="PN697"/>
      <c r="PO697"/>
      <c r="PP697"/>
      <c r="PQ697"/>
      <c r="PR697"/>
      <c r="PS697"/>
      <c r="PT697"/>
      <c r="PU697"/>
      <c r="PV697"/>
      <c r="PW697"/>
      <c r="PX697"/>
      <c r="PY697"/>
      <c r="PZ697"/>
      <c r="QA697"/>
      <c r="QB697"/>
      <c r="QC697"/>
      <c r="QD697"/>
      <c r="QE697"/>
      <c r="QF697"/>
      <c r="QG697"/>
      <c r="QH697"/>
      <c r="QI697"/>
      <c r="QJ697"/>
      <c r="QK697"/>
      <c r="QL697"/>
      <c r="QM697"/>
      <c r="QN697"/>
      <c r="QO697"/>
      <c r="QP697"/>
      <c r="QQ697"/>
      <c r="QR697"/>
      <c r="QS697"/>
      <c r="QT697"/>
      <c r="QU697"/>
      <c r="QV697"/>
      <c r="QW697"/>
      <c r="QX697"/>
      <c r="QY697"/>
      <c r="QZ697"/>
      <c r="RA697"/>
      <c r="RB697"/>
      <c r="RC697"/>
      <c r="RD697"/>
      <c r="RE697"/>
      <c r="RF697"/>
      <c r="RG697"/>
      <c r="RH697"/>
      <c r="RI697"/>
      <c r="RJ697"/>
      <c r="RK697"/>
      <c r="RL697"/>
      <c r="RM697"/>
      <c r="RN697"/>
      <c r="RO697"/>
      <c r="RP697"/>
      <c r="RQ697"/>
      <c r="RR697"/>
      <c r="RS697"/>
      <c r="RT697"/>
      <c r="RU697"/>
      <c r="RV697"/>
      <c r="RW697"/>
      <c r="RX697"/>
      <c r="RY697"/>
      <c r="RZ697"/>
      <c r="SA697"/>
      <c r="SB697"/>
      <c r="SC697"/>
      <c r="SD697"/>
      <c r="SE697"/>
      <c r="SF697"/>
      <c r="SG697"/>
      <c r="SH697"/>
      <c r="SI697"/>
      <c r="SJ697"/>
      <c r="SK697"/>
      <c r="SL697"/>
      <c r="SM697"/>
      <c r="SN697"/>
      <c r="SO697"/>
      <c r="SP697"/>
      <c r="SQ697"/>
      <c r="SR697"/>
      <c r="SS697"/>
      <c r="ST697"/>
      <c r="SU697"/>
      <c r="SV697"/>
      <c r="SW697"/>
      <c r="SX697"/>
      <c r="SY697"/>
      <c r="SZ697"/>
      <c r="TA697"/>
      <c r="TB697"/>
      <c r="TC697"/>
      <c r="TD697"/>
      <c r="TE697"/>
      <c r="TF697"/>
      <c r="TG697"/>
      <c r="TH697"/>
      <c r="TI697"/>
      <c r="TJ697"/>
      <c r="TK697"/>
      <c r="TL697"/>
      <c r="TM697"/>
      <c r="TN697"/>
      <c r="TO697"/>
      <c r="TP697"/>
      <c r="TQ697"/>
      <c r="TR697"/>
      <c r="TS697"/>
      <c r="TT697"/>
      <c r="TU697"/>
      <c r="TV697"/>
      <c r="TW697"/>
      <c r="TX697"/>
      <c r="TY697"/>
      <c r="TZ697"/>
      <c r="UA697"/>
      <c r="UB697"/>
      <c r="UC697"/>
      <c r="UD697"/>
      <c r="UE697"/>
      <c r="UF697"/>
      <c r="UG697"/>
      <c r="UH697"/>
      <c r="UI697"/>
      <c r="UJ697"/>
      <c r="UK697"/>
      <c r="UL697"/>
      <c r="UM697"/>
      <c r="UN697"/>
      <c r="UO697"/>
      <c r="UP697"/>
      <c r="UQ697"/>
      <c r="UR697"/>
      <c r="US697"/>
      <c r="UT697"/>
      <c r="UU697"/>
      <c r="UV697"/>
      <c r="UW697"/>
      <c r="UX697"/>
      <c r="UY697"/>
      <c r="UZ697"/>
      <c r="VA697"/>
      <c r="VB697"/>
      <c r="VC697"/>
      <c r="VD697"/>
      <c r="VE697"/>
      <c r="VF697"/>
      <c r="VG697"/>
      <c r="VH697"/>
      <c r="VI697"/>
      <c r="VJ697"/>
      <c r="VK697"/>
      <c r="VL697"/>
      <c r="VM697"/>
      <c r="VN697"/>
      <c r="VO697"/>
      <c r="VP697"/>
      <c r="VQ697"/>
      <c r="VR697"/>
      <c r="VS697"/>
      <c r="VT697"/>
      <c r="VU697"/>
      <c r="VV697"/>
      <c r="VW697"/>
      <c r="VX697"/>
      <c r="VY697"/>
      <c r="VZ697"/>
      <c r="WA697"/>
      <c r="WB697"/>
      <c r="WC697"/>
      <c r="WD697"/>
      <c r="WE697"/>
      <c r="WF697"/>
      <c r="WG697"/>
      <c r="WH697"/>
      <c r="WI697"/>
      <c r="WJ697"/>
      <c r="WK697"/>
      <c r="WL697"/>
      <c r="WM697"/>
      <c r="WN697"/>
      <c r="WO697"/>
      <c r="WP697"/>
      <c r="WQ697"/>
      <c r="WR697"/>
      <c r="WS697"/>
      <c r="WT697"/>
      <c r="WU697"/>
      <c r="WV697"/>
      <c r="WW697"/>
      <c r="WX697"/>
      <c r="WY697"/>
      <c r="WZ697"/>
      <c r="XA697"/>
      <c r="XB697"/>
      <c r="XC697"/>
      <c r="XD697"/>
      <c r="XE697"/>
      <c r="XF697"/>
      <c r="XG697"/>
      <c r="XH697"/>
      <c r="XI697"/>
      <c r="XJ697"/>
      <c r="XK697"/>
      <c r="XL697"/>
      <c r="XM697"/>
      <c r="XN697"/>
      <c r="XO697"/>
      <c r="XP697"/>
      <c r="XQ697"/>
      <c r="XR697"/>
      <c r="XS697"/>
      <c r="XT697"/>
      <c r="XU697"/>
      <c r="XV697"/>
      <c r="XW697"/>
      <c r="XX697"/>
      <c r="XY697"/>
      <c r="XZ697"/>
      <c r="YA697"/>
      <c r="YB697"/>
      <c r="YC697"/>
      <c r="YD697"/>
      <c r="YE697"/>
      <c r="YF697"/>
      <c r="YG697"/>
      <c r="YH697"/>
      <c r="YI697"/>
      <c r="YJ697"/>
      <c r="YK697"/>
      <c r="YL697"/>
      <c r="YM697"/>
      <c r="YN697"/>
      <c r="YO697"/>
      <c r="YP697"/>
      <c r="YQ697"/>
      <c r="YR697"/>
      <c r="YS697"/>
      <c r="YT697"/>
      <c r="YU697"/>
      <c r="YV697"/>
      <c r="YW697"/>
      <c r="YX697"/>
      <c r="YY697"/>
      <c r="YZ697"/>
      <c r="ZA697"/>
      <c r="ZB697"/>
      <c r="ZC697"/>
      <c r="ZD697"/>
      <c r="ZE697"/>
      <c r="ZF697"/>
      <c r="ZG697"/>
      <c r="ZH697"/>
      <c r="ZI697"/>
      <c r="ZJ697"/>
      <c r="ZK697"/>
      <c r="ZL697"/>
      <c r="ZM697"/>
      <c r="ZN697"/>
      <c r="ZO697"/>
      <c r="ZP697"/>
      <c r="ZQ697"/>
      <c r="ZR697"/>
      <c r="ZS697"/>
      <c r="ZT697"/>
      <c r="ZU697"/>
      <c r="ZV697"/>
      <c r="ZW697"/>
      <c r="ZX697"/>
      <c r="ZY697"/>
      <c r="ZZ697"/>
      <c r="AAA697"/>
      <c r="AAB697"/>
      <c r="AAC697"/>
      <c r="AAD697"/>
      <c r="AAE697"/>
      <c r="AAF697"/>
      <c r="AAG697"/>
      <c r="AAH697"/>
      <c r="AAI697"/>
      <c r="AAJ697"/>
      <c r="AAK697"/>
      <c r="AAL697"/>
      <c r="AAM697"/>
      <c r="AAN697"/>
      <c r="AAO697"/>
      <c r="AAP697"/>
      <c r="AAQ697"/>
      <c r="AAR697"/>
      <c r="AAS697"/>
      <c r="AAT697"/>
      <c r="AAU697"/>
      <c r="AAV697"/>
      <c r="AAW697"/>
      <c r="AAX697"/>
      <c r="AAY697"/>
      <c r="AAZ697"/>
      <c r="ABA697"/>
      <c r="ABB697"/>
      <c r="ABC697"/>
      <c r="ABD697"/>
      <c r="ABE697"/>
      <c r="ABF697"/>
      <c r="ABG697"/>
      <c r="ABH697"/>
      <c r="ABI697"/>
      <c r="ABJ697"/>
      <c r="ABK697"/>
      <c r="ABL697"/>
      <c r="ABM697"/>
      <c r="ABN697"/>
      <c r="ABO697"/>
      <c r="ABP697"/>
      <c r="ABQ697"/>
      <c r="ABR697"/>
      <c r="ABS697"/>
      <c r="ABT697"/>
      <c r="ABU697"/>
      <c r="ABV697"/>
      <c r="ABW697"/>
      <c r="ABX697"/>
      <c r="ABY697"/>
      <c r="ABZ697"/>
      <c r="ACA697"/>
      <c r="ACB697"/>
      <c r="ACC697"/>
      <c r="ACD697"/>
      <c r="ACE697"/>
      <c r="ACF697"/>
      <c r="ACG697"/>
      <c r="ACH697"/>
      <c r="ACI697"/>
      <c r="ACJ697"/>
      <c r="ACK697"/>
      <c r="ACL697"/>
      <c r="ACM697"/>
      <c r="ACN697"/>
      <c r="ACO697"/>
      <c r="ACP697"/>
      <c r="ACQ697"/>
      <c r="ACR697"/>
      <c r="ACS697"/>
      <c r="ACT697"/>
      <c r="ACU697"/>
      <c r="ACV697"/>
      <c r="ACW697"/>
      <c r="ACX697"/>
      <c r="ACY697"/>
      <c r="ACZ697"/>
      <c r="ADA697"/>
      <c r="ADB697"/>
      <c r="ADC697"/>
      <c r="ADD697"/>
      <c r="ADE697"/>
      <c r="ADF697"/>
      <c r="ADG697"/>
      <c r="ADH697"/>
      <c r="ADI697"/>
      <c r="ADJ697"/>
      <c r="ADK697"/>
      <c r="ADL697"/>
      <c r="ADM697"/>
      <c r="ADN697"/>
      <c r="ADO697"/>
      <c r="ADP697"/>
      <c r="ADQ697"/>
      <c r="ADR697"/>
      <c r="ADS697"/>
      <c r="ADT697"/>
      <c r="ADU697"/>
      <c r="ADV697"/>
      <c r="ADW697"/>
      <c r="ADX697"/>
      <c r="ADY697"/>
      <c r="ADZ697"/>
      <c r="AEA697"/>
      <c r="AEB697"/>
      <c r="AEC697"/>
      <c r="AED697"/>
      <c r="AEE697"/>
      <c r="AEF697"/>
      <c r="AEG697"/>
      <c r="AEH697"/>
      <c r="AEI697"/>
      <c r="AEJ697"/>
      <c r="AEK697"/>
      <c r="AEL697"/>
      <c r="AEM697"/>
      <c r="AEN697"/>
      <c r="AEO697"/>
      <c r="AEP697"/>
      <c r="AEQ697"/>
      <c r="AER697"/>
      <c r="AES697"/>
      <c r="AET697"/>
      <c r="AEU697"/>
      <c r="AEV697"/>
      <c r="AEW697"/>
      <c r="AEX697"/>
      <c r="AEY697"/>
      <c r="AEZ697"/>
      <c r="AFA697"/>
      <c r="AFB697"/>
      <c r="AFC697"/>
      <c r="AFD697"/>
      <c r="AFE697"/>
      <c r="AFF697"/>
      <c r="AFG697"/>
      <c r="AFH697"/>
      <c r="AFI697"/>
      <c r="AFJ697"/>
      <c r="AFK697"/>
      <c r="AFL697"/>
      <c r="AFM697"/>
      <c r="AFN697"/>
      <c r="AFO697"/>
      <c r="AFP697"/>
      <c r="AFQ697"/>
      <c r="AFR697"/>
      <c r="AFS697"/>
      <c r="AFT697"/>
      <c r="AFU697"/>
      <c r="AFV697"/>
      <c r="AFW697"/>
      <c r="AFX697"/>
      <c r="AFY697"/>
      <c r="AFZ697"/>
      <c r="AGA697"/>
      <c r="AGB697"/>
      <c r="AGC697"/>
      <c r="AGD697"/>
      <c r="AGE697"/>
      <c r="AGF697"/>
      <c r="AGG697"/>
      <c r="AGH697"/>
      <c r="AGI697"/>
      <c r="AGJ697"/>
      <c r="AGK697"/>
      <c r="AGL697"/>
      <c r="AGM697"/>
      <c r="AGN697"/>
      <c r="AGO697"/>
      <c r="AGP697"/>
      <c r="AGQ697"/>
      <c r="AGR697"/>
      <c r="AGS697"/>
      <c r="AGT697"/>
      <c r="AGU697"/>
      <c r="AGV697"/>
      <c r="AGW697"/>
      <c r="AGX697"/>
      <c r="AGY697"/>
      <c r="AGZ697"/>
      <c r="AHA697"/>
      <c r="AHB697"/>
      <c r="AHC697"/>
      <c r="AHD697"/>
      <c r="AHE697"/>
      <c r="AHF697"/>
      <c r="AHG697"/>
      <c r="AHH697"/>
      <c r="AHI697"/>
      <c r="AHJ697"/>
      <c r="AHK697"/>
      <c r="AHL697"/>
      <c r="AHM697"/>
      <c r="AHN697"/>
      <c r="AHO697"/>
      <c r="AHP697"/>
      <c r="AHQ697"/>
      <c r="AHR697"/>
      <c r="AHS697"/>
      <c r="AHT697"/>
      <c r="AHU697"/>
      <c r="AHV697"/>
      <c r="AHW697"/>
      <c r="AHX697"/>
      <c r="AHY697"/>
      <c r="AHZ697"/>
      <c r="AIA697"/>
      <c r="AIB697"/>
      <c r="AIC697"/>
      <c r="AID697"/>
      <c r="AIE697"/>
      <c r="AIF697"/>
      <c r="AIG697"/>
      <c r="AIH697"/>
      <c r="AII697"/>
      <c r="AIJ697"/>
      <c r="AIK697"/>
      <c r="AIL697"/>
      <c r="AIM697"/>
      <c r="AIN697"/>
      <c r="AIO697"/>
      <c r="AIP697"/>
      <c r="AIQ697"/>
      <c r="AIR697"/>
      <c r="AIS697"/>
      <c r="AIT697"/>
      <c r="AIU697"/>
      <c r="AIV697"/>
      <c r="AIW697"/>
      <c r="AIX697"/>
      <c r="AIY697"/>
      <c r="AIZ697"/>
      <c r="AJA697"/>
      <c r="AJB697"/>
      <c r="AJC697"/>
      <c r="AJD697"/>
      <c r="AJE697"/>
      <c r="AJF697"/>
      <c r="AJG697"/>
      <c r="AJH697"/>
      <c r="AJI697"/>
      <c r="AJJ697"/>
      <c r="AJK697"/>
      <c r="AJL697"/>
      <c r="AJM697"/>
      <c r="AJN697"/>
      <c r="AJO697"/>
      <c r="AJP697"/>
      <c r="AJQ697"/>
      <c r="AJR697"/>
      <c r="AJS697"/>
      <c r="AJT697"/>
      <c r="AJU697"/>
      <c r="AJV697"/>
      <c r="AJW697"/>
      <c r="AJX697"/>
      <c r="AJY697"/>
      <c r="AJZ697"/>
      <c r="AKA697"/>
      <c r="AKB697"/>
      <c r="AKC697"/>
      <c r="AKD697"/>
      <c r="AKE697"/>
      <c r="AKF697"/>
      <c r="AKG697"/>
      <c r="AKH697"/>
      <c r="AKI697"/>
      <c r="AKJ697"/>
      <c r="AKK697"/>
      <c r="AKL697"/>
      <c r="AKM697"/>
      <c r="AKN697"/>
      <c r="AKO697"/>
      <c r="AKP697"/>
      <c r="AKQ697"/>
      <c r="AKR697"/>
      <c r="AKS697"/>
      <c r="AKT697"/>
      <c r="AKU697"/>
      <c r="AKV697"/>
      <c r="AKW697"/>
      <c r="AKX697"/>
      <c r="AKY697"/>
      <c r="AKZ697"/>
      <c r="ALA697"/>
      <c r="ALB697"/>
      <c r="ALC697"/>
      <c r="ALD697"/>
      <c r="ALE697"/>
      <c r="ALF697"/>
      <c r="ALG697"/>
      <c r="ALH697"/>
      <c r="ALI697"/>
      <c r="ALJ697"/>
      <c r="ALK697"/>
      <c r="ALL697"/>
      <c r="ALM697"/>
      <c r="ALN697"/>
      <c r="ALO697"/>
      <c r="ALP697"/>
      <c r="ALQ697"/>
      <c r="ALR697"/>
      <c r="ALS697"/>
      <c r="ALT697"/>
      <c r="ALU697"/>
      <c r="ALV697"/>
      <c r="ALW697"/>
      <c r="ALX697"/>
      <c r="ALY697"/>
      <c r="ALZ697"/>
      <c r="AMA697"/>
      <c r="AMB697"/>
      <c r="AMC697"/>
      <c r="AMD697"/>
      <c r="AME697"/>
      <c r="AMF697"/>
      <c r="AMG697"/>
      <c r="AMH697"/>
      <c r="AMI697"/>
      <c r="AMJ697"/>
    </row>
    <row r="698" spans="1:1024" ht="17.25" customHeight="1">
      <c r="A698" s="9"/>
      <c r="B698" s="8"/>
      <c r="C698" s="8"/>
      <c r="D698" s="6"/>
      <c r="E698" s="7"/>
      <c r="F698" s="5"/>
      <c r="G698" s="5"/>
      <c r="H698" s="5"/>
      <c r="I698" s="5"/>
      <c r="J698" s="5"/>
      <c r="K698" s="5"/>
      <c r="L698" s="5"/>
      <c r="M698" s="5"/>
      <c r="N698" s="5"/>
      <c r="O698" s="5"/>
      <c r="P698" s="5"/>
      <c r="Q698" s="5"/>
      <c r="R698" s="5"/>
      <c r="S698" s="5"/>
      <c r="T698" s="5"/>
      <c r="U698" s="5"/>
      <c r="V698" s="5"/>
      <c r="W698" s="5"/>
      <c r="X698" s="5"/>
      <c r="Y698" s="5"/>
      <c r="Z698" s="5"/>
      <c r="AA698" s="5"/>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c r="NQ698"/>
      <c r="NR698"/>
      <c r="NS698"/>
      <c r="NT698"/>
      <c r="NU698"/>
      <c r="NV698"/>
      <c r="NW698"/>
      <c r="NX698"/>
      <c r="NY698"/>
      <c r="NZ698"/>
      <c r="OA698"/>
      <c r="OB698"/>
      <c r="OC698"/>
      <c r="OD698"/>
      <c r="OE698"/>
      <c r="OF698"/>
      <c r="OG698"/>
      <c r="OH698"/>
      <c r="OI698"/>
      <c r="OJ698"/>
      <c r="OK698"/>
      <c r="OL698"/>
      <c r="OM698"/>
      <c r="ON698"/>
      <c r="OO698"/>
      <c r="OP698"/>
      <c r="OQ698"/>
      <c r="OR698"/>
      <c r="OS698"/>
      <c r="OT698"/>
      <c r="OU698"/>
      <c r="OV698"/>
      <c r="OW698"/>
      <c r="OX698"/>
      <c r="OY698"/>
      <c r="OZ698"/>
      <c r="PA698"/>
      <c r="PB698"/>
      <c r="PC698"/>
      <c r="PD698"/>
      <c r="PE698"/>
      <c r="PF698"/>
      <c r="PG698"/>
      <c r="PH698"/>
      <c r="PI698"/>
      <c r="PJ698"/>
      <c r="PK698"/>
      <c r="PL698"/>
      <c r="PM698"/>
      <c r="PN698"/>
      <c r="PO698"/>
      <c r="PP698"/>
      <c r="PQ698"/>
      <c r="PR698"/>
      <c r="PS698"/>
      <c r="PT698"/>
      <c r="PU698"/>
      <c r="PV698"/>
      <c r="PW698"/>
      <c r="PX698"/>
      <c r="PY698"/>
      <c r="PZ698"/>
      <c r="QA698"/>
      <c r="QB698"/>
      <c r="QC698"/>
      <c r="QD698"/>
      <c r="QE698"/>
      <c r="QF698"/>
      <c r="QG698"/>
      <c r="QH698"/>
      <c r="QI698"/>
      <c r="QJ698"/>
      <c r="QK698"/>
      <c r="QL698"/>
      <c r="QM698"/>
      <c r="QN698"/>
      <c r="QO698"/>
      <c r="QP698"/>
      <c r="QQ698"/>
      <c r="QR698"/>
      <c r="QS698"/>
      <c r="QT698"/>
      <c r="QU698"/>
      <c r="QV698"/>
      <c r="QW698"/>
      <c r="QX698"/>
      <c r="QY698"/>
      <c r="QZ698"/>
      <c r="RA698"/>
      <c r="RB698"/>
      <c r="RC698"/>
      <c r="RD698"/>
      <c r="RE698"/>
      <c r="RF698"/>
      <c r="RG698"/>
      <c r="RH698"/>
      <c r="RI698"/>
      <c r="RJ698"/>
      <c r="RK698"/>
      <c r="RL698"/>
      <c r="RM698"/>
      <c r="RN698"/>
      <c r="RO698"/>
      <c r="RP698"/>
      <c r="RQ698"/>
      <c r="RR698"/>
      <c r="RS698"/>
      <c r="RT698"/>
      <c r="RU698"/>
      <c r="RV698"/>
      <c r="RW698"/>
      <c r="RX698"/>
      <c r="RY698"/>
      <c r="RZ698"/>
      <c r="SA698"/>
      <c r="SB698"/>
      <c r="SC698"/>
      <c r="SD698"/>
      <c r="SE698"/>
      <c r="SF698"/>
      <c r="SG698"/>
      <c r="SH698"/>
      <c r="SI698"/>
      <c r="SJ698"/>
      <c r="SK698"/>
      <c r="SL698"/>
      <c r="SM698"/>
      <c r="SN698"/>
      <c r="SO698"/>
      <c r="SP698"/>
      <c r="SQ698"/>
      <c r="SR698"/>
      <c r="SS698"/>
      <c r="ST698"/>
      <c r="SU698"/>
      <c r="SV698"/>
      <c r="SW698"/>
      <c r="SX698"/>
      <c r="SY698"/>
      <c r="SZ698"/>
      <c r="TA698"/>
      <c r="TB698"/>
      <c r="TC698"/>
      <c r="TD698"/>
      <c r="TE698"/>
      <c r="TF698"/>
      <c r="TG698"/>
      <c r="TH698"/>
      <c r="TI698"/>
      <c r="TJ698"/>
      <c r="TK698"/>
      <c r="TL698"/>
      <c r="TM698"/>
      <c r="TN698"/>
      <c r="TO698"/>
      <c r="TP698"/>
      <c r="TQ698"/>
      <c r="TR698"/>
      <c r="TS698"/>
      <c r="TT698"/>
      <c r="TU698"/>
      <c r="TV698"/>
      <c r="TW698"/>
      <c r="TX698"/>
      <c r="TY698"/>
      <c r="TZ698"/>
      <c r="UA698"/>
      <c r="UB698"/>
      <c r="UC698"/>
      <c r="UD698"/>
      <c r="UE698"/>
      <c r="UF698"/>
      <c r="UG698"/>
      <c r="UH698"/>
      <c r="UI698"/>
      <c r="UJ698"/>
      <c r="UK698"/>
      <c r="UL698"/>
      <c r="UM698"/>
      <c r="UN698"/>
      <c r="UO698"/>
      <c r="UP698"/>
      <c r="UQ698"/>
      <c r="UR698"/>
      <c r="US698"/>
      <c r="UT698"/>
      <c r="UU698"/>
      <c r="UV698"/>
      <c r="UW698"/>
      <c r="UX698"/>
      <c r="UY698"/>
      <c r="UZ698"/>
      <c r="VA698"/>
      <c r="VB698"/>
      <c r="VC698"/>
      <c r="VD698"/>
      <c r="VE698"/>
      <c r="VF698"/>
      <c r="VG698"/>
      <c r="VH698"/>
      <c r="VI698"/>
      <c r="VJ698"/>
      <c r="VK698"/>
      <c r="VL698"/>
      <c r="VM698"/>
      <c r="VN698"/>
      <c r="VO698"/>
      <c r="VP698"/>
      <c r="VQ698"/>
      <c r="VR698"/>
      <c r="VS698"/>
      <c r="VT698"/>
      <c r="VU698"/>
      <c r="VV698"/>
      <c r="VW698"/>
      <c r="VX698"/>
      <c r="VY698"/>
      <c r="VZ698"/>
      <c r="WA698"/>
      <c r="WB698"/>
      <c r="WC698"/>
      <c r="WD698"/>
      <c r="WE698"/>
      <c r="WF698"/>
      <c r="WG698"/>
      <c r="WH698"/>
      <c r="WI698"/>
      <c r="WJ698"/>
      <c r="WK698"/>
      <c r="WL698"/>
      <c r="WM698"/>
      <c r="WN698"/>
      <c r="WO698"/>
      <c r="WP698"/>
      <c r="WQ698"/>
      <c r="WR698"/>
      <c r="WS698"/>
      <c r="WT698"/>
      <c r="WU698"/>
      <c r="WV698"/>
      <c r="WW698"/>
      <c r="WX698"/>
      <c r="WY698"/>
      <c r="WZ698"/>
      <c r="XA698"/>
      <c r="XB698"/>
      <c r="XC698"/>
      <c r="XD698"/>
      <c r="XE698"/>
      <c r="XF698"/>
      <c r="XG698"/>
      <c r="XH698"/>
      <c r="XI698"/>
      <c r="XJ698"/>
      <c r="XK698"/>
      <c r="XL698"/>
      <c r="XM698"/>
      <c r="XN698"/>
      <c r="XO698"/>
      <c r="XP698"/>
      <c r="XQ698"/>
      <c r="XR698"/>
      <c r="XS698"/>
      <c r="XT698"/>
      <c r="XU698"/>
      <c r="XV698"/>
      <c r="XW698"/>
      <c r="XX698"/>
      <c r="XY698"/>
      <c r="XZ698"/>
      <c r="YA698"/>
      <c r="YB698"/>
      <c r="YC698"/>
      <c r="YD698"/>
      <c r="YE698"/>
      <c r="YF698"/>
      <c r="YG698"/>
      <c r="YH698"/>
      <c r="YI698"/>
      <c r="YJ698"/>
      <c r="YK698"/>
      <c r="YL698"/>
      <c r="YM698"/>
      <c r="YN698"/>
      <c r="YO698"/>
      <c r="YP698"/>
      <c r="YQ698"/>
      <c r="YR698"/>
      <c r="YS698"/>
      <c r="YT698"/>
      <c r="YU698"/>
      <c r="YV698"/>
      <c r="YW698"/>
      <c r="YX698"/>
      <c r="YY698"/>
      <c r="YZ698"/>
      <c r="ZA698"/>
      <c r="ZB698"/>
      <c r="ZC698"/>
      <c r="ZD698"/>
      <c r="ZE698"/>
      <c r="ZF698"/>
      <c r="ZG698"/>
      <c r="ZH698"/>
      <c r="ZI698"/>
      <c r="ZJ698"/>
      <c r="ZK698"/>
      <c r="ZL698"/>
      <c r="ZM698"/>
      <c r="ZN698"/>
      <c r="ZO698"/>
      <c r="ZP698"/>
      <c r="ZQ698"/>
      <c r="ZR698"/>
      <c r="ZS698"/>
      <c r="ZT698"/>
      <c r="ZU698"/>
      <c r="ZV698"/>
      <c r="ZW698"/>
      <c r="ZX698"/>
      <c r="ZY698"/>
      <c r="ZZ698"/>
      <c r="AAA698"/>
      <c r="AAB698"/>
      <c r="AAC698"/>
      <c r="AAD698"/>
      <c r="AAE698"/>
      <c r="AAF698"/>
      <c r="AAG698"/>
      <c r="AAH698"/>
      <c r="AAI698"/>
      <c r="AAJ698"/>
      <c r="AAK698"/>
      <c r="AAL698"/>
      <c r="AAM698"/>
      <c r="AAN698"/>
      <c r="AAO698"/>
      <c r="AAP698"/>
      <c r="AAQ698"/>
      <c r="AAR698"/>
      <c r="AAS698"/>
      <c r="AAT698"/>
      <c r="AAU698"/>
      <c r="AAV698"/>
      <c r="AAW698"/>
      <c r="AAX698"/>
      <c r="AAY698"/>
      <c r="AAZ698"/>
      <c r="ABA698"/>
      <c r="ABB698"/>
      <c r="ABC698"/>
      <c r="ABD698"/>
      <c r="ABE698"/>
      <c r="ABF698"/>
      <c r="ABG698"/>
      <c r="ABH698"/>
      <c r="ABI698"/>
      <c r="ABJ698"/>
      <c r="ABK698"/>
      <c r="ABL698"/>
      <c r="ABM698"/>
      <c r="ABN698"/>
      <c r="ABO698"/>
      <c r="ABP698"/>
      <c r="ABQ698"/>
      <c r="ABR698"/>
      <c r="ABS698"/>
      <c r="ABT698"/>
      <c r="ABU698"/>
      <c r="ABV698"/>
      <c r="ABW698"/>
      <c r="ABX698"/>
      <c r="ABY698"/>
      <c r="ABZ698"/>
      <c r="ACA698"/>
      <c r="ACB698"/>
      <c r="ACC698"/>
      <c r="ACD698"/>
      <c r="ACE698"/>
      <c r="ACF698"/>
      <c r="ACG698"/>
      <c r="ACH698"/>
      <c r="ACI698"/>
      <c r="ACJ698"/>
      <c r="ACK698"/>
      <c r="ACL698"/>
      <c r="ACM698"/>
      <c r="ACN698"/>
      <c r="ACO698"/>
      <c r="ACP698"/>
      <c r="ACQ698"/>
      <c r="ACR698"/>
      <c r="ACS698"/>
      <c r="ACT698"/>
      <c r="ACU698"/>
      <c r="ACV698"/>
      <c r="ACW698"/>
      <c r="ACX698"/>
      <c r="ACY698"/>
      <c r="ACZ698"/>
      <c r="ADA698"/>
      <c r="ADB698"/>
      <c r="ADC698"/>
      <c r="ADD698"/>
      <c r="ADE698"/>
      <c r="ADF698"/>
      <c r="ADG698"/>
      <c r="ADH698"/>
      <c r="ADI698"/>
      <c r="ADJ698"/>
      <c r="ADK698"/>
      <c r="ADL698"/>
      <c r="ADM698"/>
      <c r="ADN698"/>
      <c r="ADO698"/>
      <c r="ADP698"/>
      <c r="ADQ698"/>
      <c r="ADR698"/>
      <c r="ADS698"/>
      <c r="ADT698"/>
      <c r="ADU698"/>
      <c r="ADV698"/>
      <c r="ADW698"/>
      <c r="ADX698"/>
      <c r="ADY698"/>
      <c r="ADZ698"/>
      <c r="AEA698"/>
      <c r="AEB698"/>
      <c r="AEC698"/>
      <c r="AED698"/>
      <c r="AEE698"/>
      <c r="AEF698"/>
      <c r="AEG698"/>
      <c r="AEH698"/>
      <c r="AEI698"/>
      <c r="AEJ698"/>
      <c r="AEK698"/>
      <c r="AEL698"/>
      <c r="AEM698"/>
      <c r="AEN698"/>
      <c r="AEO698"/>
      <c r="AEP698"/>
      <c r="AEQ698"/>
      <c r="AER698"/>
      <c r="AES698"/>
      <c r="AET698"/>
      <c r="AEU698"/>
      <c r="AEV698"/>
      <c r="AEW698"/>
      <c r="AEX698"/>
      <c r="AEY698"/>
      <c r="AEZ698"/>
      <c r="AFA698"/>
      <c r="AFB698"/>
      <c r="AFC698"/>
      <c r="AFD698"/>
      <c r="AFE698"/>
      <c r="AFF698"/>
      <c r="AFG698"/>
      <c r="AFH698"/>
      <c r="AFI698"/>
      <c r="AFJ698"/>
      <c r="AFK698"/>
      <c r="AFL698"/>
      <c r="AFM698"/>
      <c r="AFN698"/>
      <c r="AFO698"/>
      <c r="AFP698"/>
      <c r="AFQ698"/>
      <c r="AFR698"/>
      <c r="AFS698"/>
      <c r="AFT698"/>
      <c r="AFU698"/>
      <c r="AFV698"/>
      <c r="AFW698"/>
      <c r="AFX698"/>
      <c r="AFY698"/>
      <c r="AFZ698"/>
      <c r="AGA698"/>
      <c r="AGB698"/>
      <c r="AGC698"/>
      <c r="AGD698"/>
      <c r="AGE698"/>
      <c r="AGF698"/>
      <c r="AGG698"/>
      <c r="AGH698"/>
      <c r="AGI698"/>
      <c r="AGJ698"/>
      <c r="AGK698"/>
      <c r="AGL698"/>
      <c r="AGM698"/>
      <c r="AGN698"/>
      <c r="AGO698"/>
      <c r="AGP698"/>
      <c r="AGQ698"/>
      <c r="AGR698"/>
      <c r="AGS698"/>
      <c r="AGT698"/>
      <c r="AGU698"/>
      <c r="AGV698"/>
      <c r="AGW698"/>
      <c r="AGX698"/>
      <c r="AGY698"/>
      <c r="AGZ698"/>
      <c r="AHA698"/>
      <c r="AHB698"/>
      <c r="AHC698"/>
      <c r="AHD698"/>
      <c r="AHE698"/>
      <c r="AHF698"/>
      <c r="AHG698"/>
      <c r="AHH698"/>
      <c r="AHI698"/>
      <c r="AHJ698"/>
      <c r="AHK698"/>
      <c r="AHL698"/>
      <c r="AHM698"/>
      <c r="AHN698"/>
      <c r="AHO698"/>
      <c r="AHP698"/>
      <c r="AHQ698"/>
      <c r="AHR698"/>
      <c r="AHS698"/>
      <c r="AHT698"/>
      <c r="AHU698"/>
      <c r="AHV698"/>
      <c r="AHW698"/>
      <c r="AHX698"/>
      <c r="AHY698"/>
      <c r="AHZ698"/>
      <c r="AIA698"/>
      <c r="AIB698"/>
      <c r="AIC698"/>
      <c r="AID698"/>
      <c r="AIE698"/>
      <c r="AIF698"/>
      <c r="AIG698"/>
      <c r="AIH698"/>
      <c r="AII698"/>
      <c r="AIJ698"/>
      <c r="AIK698"/>
      <c r="AIL698"/>
      <c r="AIM698"/>
      <c r="AIN698"/>
      <c r="AIO698"/>
      <c r="AIP698"/>
      <c r="AIQ698"/>
      <c r="AIR698"/>
      <c r="AIS698"/>
      <c r="AIT698"/>
      <c r="AIU698"/>
      <c r="AIV698"/>
      <c r="AIW698"/>
      <c r="AIX698"/>
      <c r="AIY698"/>
      <c r="AIZ698"/>
      <c r="AJA698"/>
      <c r="AJB698"/>
      <c r="AJC698"/>
      <c r="AJD698"/>
      <c r="AJE698"/>
      <c r="AJF698"/>
      <c r="AJG698"/>
      <c r="AJH698"/>
      <c r="AJI698"/>
      <c r="AJJ698"/>
      <c r="AJK698"/>
      <c r="AJL698"/>
      <c r="AJM698"/>
      <c r="AJN698"/>
      <c r="AJO698"/>
      <c r="AJP698"/>
      <c r="AJQ698"/>
      <c r="AJR698"/>
      <c r="AJS698"/>
      <c r="AJT698"/>
      <c r="AJU698"/>
      <c r="AJV698"/>
      <c r="AJW698"/>
      <c r="AJX698"/>
      <c r="AJY698"/>
      <c r="AJZ698"/>
      <c r="AKA698"/>
      <c r="AKB698"/>
      <c r="AKC698"/>
      <c r="AKD698"/>
      <c r="AKE698"/>
      <c r="AKF698"/>
      <c r="AKG698"/>
      <c r="AKH698"/>
      <c r="AKI698"/>
      <c r="AKJ698"/>
      <c r="AKK698"/>
      <c r="AKL698"/>
      <c r="AKM698"/>
      <c r="AKN698"/>
      <c r="AKO698"/>
      <c r="AKP698"/>
      <c r="AKQ698"/>
      <c r="AKR698"/>
      <c r="AKS698"/>
      <c r="AKT698"/>
      <c r="AKU698"/>
      <c r="AKV698"/>
      <c r="AKW698"/>
      <c r="AKX698"/>
      <c r="AKY698"/>
      <c r="AKZ698"/>
      <c r="ALA698"/>
      <c r="ALB698"/>
      <c r="ALC698"/>
      <c r="ALD698"/>
      <c r="ALE698"/>
      <c r="ALF698"/>
      <c r="ALG698"/>
      <c r="ALH698"/>
      <c r="ALI698"/>
      <c r="ALJ698"/>
      <c r="ALK698"/>
      <c r="ALL698"/>
      <c r="ALM698"/>
      <c r="ALN698"/>
      <c r="ALO698"/>
      <c r="ALP698"/>
      <c r="ALQ698"/>
      <c r="ALR698"/>
      <c r="ALS698"/>
      <c r="ALT698"/>
      <c r="ALU698"/>
      <c r="ALV698"/>
      <c r="ALW698"/>
      <c r="ALX698"/>
      <c r="ALY698"/>
      <c r="ALZ698"/>
      <c r="AMA698"/>
      <c r="AMB698"/>
      <c r="AMC698"/>
      <c r="AMD698"/>
      <c r="AME698"/>
      <c r="AMF698"/>
      <c r="AMG698"/>
      <c r="AMH698"/>
      <c r="AMI698"/>
      <c r="AMJ698"/>
    </row>
    <row r="699" spans="1:1024" ht="17.25" customHeight="1">
      <c r="A699" s="9"/>
      <c r="B699" s="8"/>
      <c r="C699" s="8"/>
      <c r="D699" s="6"/>
      <c r="E699" s="7"/>
      <c r="F699" s="5"/>
      <c r="G699" s="5"/>
      <c r="H699" s="5"/>
      <c r="I699" s="5"/>
      <c r="J699" s="5"/>
      <c r="K699" s="5"/>
      <c r="L699" s="5"/>
      <c r="M699" s="5"/>
      <c r="N699" s="5"/>
      <c r="O699" s="5"/>
      <c r="P699" s="5"/>
      <c r="Q699" s="5"/>
      <c r="R699" s="5"/>
      <c r="S699" s="5"/>
      <c r="T699" s="5"/>
      <c r="U699" s="5"/>
      <c r="V699" s="5"/>
      <c r="W699" s="5"/>
      <c r="X699" s="5"/>
      <c r="Y699" s="5"/>
      <c r="Z699" s="5"/>
      <c r="AA699" s="5"/>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c r="NQ699"/>
      <c r="NR699"/>
      <c r="NS699"/>
      <c r="NT699"/>
      <c r="NU699"/>
      <c r="NV699"/>
      <c r="NW699"/>
      <c r="NX699"/>
      <c r="NY699"/>
      <c r="NZ699"/>
      <c r="OA699"/>
      <c r="OB699"/>
      <c r="OC699"/>
      <c r="OD699"/>
      <c r="OE699"/>
      <c r="OF699"/>
      <c r="OG699"/>
      <c r="OH699"/>
      <c r="OI699"/>
      <c r="OJ699"/>
      <c r="OK699"/>
      <c r="OL699"/>
      <c r="OM699"/>
      <c r="ON699"/>
      <c r="OO699"/>
      <c r="OP699"/>
      <c r="OQ699"/>
      <c r="OR699"/>
      <c r="OS699"/>
      <c r="OT699"/>
      <c r="OU699"/>
      <c r="OV699"/>
      <c r="OW699"/>
      <c r="OX699"/>
      <c r="OY699"/>
      <c r="OZ699"/>
      <c r="PA699"/>
      <c r="PB699"/>
      <c r="PC699"/>
      <c r="PD699"/>
      <c r="PE699"/>
      <c r="PF699"/>
      <c r="PG699"/>
      <c r="PH699"/>
      <c r="PI699"/>
      <c r="PJ699"/>
      <c r="PK699"/>
      <c r="PL699"/>
      <c r="PM699"/>
      <c r="PN699"/>
      <c r="PO699"/>
      <c r="PP699"/>
      <c r="PQ699"/>
      <c r="PR699"/>
      <c r="PS699"/>
      <c r="PT699"/>
      <c r="PU699"/>
      <c r="PV699"/>
      <c r="PW699"/>
      <c r="PX699"/>
      <c r="PY699"/>
      <c r="PZ699"/>
      <c r="QA699"/>
      <c r="QB699"/>
      <c r="QC699"/>
      <c r="QD699"/>
      <c r="QE699"/>
      <c r="QF699"/>
      <c r="QG699"/>
      <c r="QH699"/>
      <c r="QI699"/>
      <c r="QJ699"/>
      <c r="QK699"/>
      <c r="QL699"/>
      <c r="QM699"/>
      <c r="QN699"/>
      <c r="QO699"/>
      <c r="QP699"/>
      <c r="QQ699"/>
      <c r="QR699"/>
      <c r="QS699"/>
      <c r="QT699"/>
      <c r="QU699"/>
      <c r="QV699"/>
      <c r="QW699"/>
      <c r="QX699"/>
      <c r="QY699"/>
      <c r="QZ699"/>
      <c r="RA699"/>
      <c r="RB699"/>
      <c r="RC699"/>
      <c r="RD699"/>
      <c r="RE699"/>
      <c r="RF699"/>
      <c r="RG699"/>
      <c r="RH699"/>
      <c r="RI699"/>
      <c r="RJ699"/>
      <c r="RK699"/>
      <c r="RL699"/>
      <c r="RM699"/>
      <c r="RN699"/>
      <c r="RO699"/>
      <c r="RP699"/>
      <c r="RQ699"/>
      <c r="RR699"/>
      <c r="RS699"/>
      <c r="RT699"/>
      <c r="RU699"/>
      <c r="RV699"/>
      <c r="RW699"/>
      <c r="RX699"/>
      <c r="RY699"/>
      <c r="RZ699"/>
      <c r="SA699"/>
      <c r="SB699"/>
      <c r="SC699"/>
      <c r="SD699"/>
      <c r="SE699"/>
      <c r="SF699"/>
      <c r="SG699"/>
      <c r="SH699"/>
      <c r="SI699"/>
      <c r="SJ699"/>
      <c r="SK699"/>
      <c r="SL699"/>
      <c r="SM699"/>
      <c r="SN699"/>
      <c r="SO699"/>
      <c r="SP699"/>
      <c r="SQ699"/>
      <c r="SR699"/>
      <c r="SS699"/>
      <c r="ST699"/>
      <c r="SU699"/>
      <c r="SV699"/>
      <c r="SW699"/>
      <c r="SX699"/>
      <c r="SY699"/>
      <c r="SZ699"/>
      <c r="TA699"/>
      <c r="TB699"/>
      <c r="TC699"/>
      <c r="TD699"/>
      <c r="TE699"/>
      <c r="TF699"/>
      <c r="TG699"/>
      <c r="TH699"/>
      <c r="TI699"/>
      <c r="TJ699"/>
      <c r="TK699"/>
      <c r="TL699"/>
      <c r="TM699"/>
      <c r="TN699"/>
      <c r="TO699"/>
      <c r="TP699"/>
      <c r="TQ699"/>
      <c r="TR699"/>
      <c r="TS699"/>
      <c r="TT699"/>
      <c r="TU699"/>
      <c r="TV699"/>
      <c r="TW699"/>
      <c r="TX699"/>
      <c r="TY699"/>
      <c r="TZ699"/>
      <c r="UA699"/>
      <c r="UB699"/>
      <c r="UC699"/>
      <c r="UD699"/>
      <c r="UE699"/>
      <c r="UF699"/>
      <c r="UG699"/>
      <c r="UH699"/>
      <c r="UI699"/>
      <c r="UJ699"/>
      <c r="UK699"/>
      <c r="UL699"/>
      <c r="UM699"/>
      <c r="UN699"/>
      <c r="UO699"/>
      <c r="UP699"/>
      <c r="UQ699"/>
      <c r="UR699"/>
      <c r="US699"/>
      <c r="UT699"/>
      <c r="UU699"/>
      <c r="UV699"/>
      <c r="UW699"/>
      <c r="UX699"/>
      <c r="UY699"/>
      <c r="UZ699"/>
      <c r="VA699"/>
      <c r="VB699"/>
      <c r="VC699"/>
      <c r="VD699"/>
      <c r="VE699"/>
      <c r="VF699"/>
      <c r="VG699"/>
      <c r="VH699"/>
      <c r="VI699"/>
      <c r="VJ699"/>
      <c r="VK699"/>
      <c r="VL699"/>
      <c r="VM699"/>
      <c r="VN699"/>
      <c r="VO699"/>
      <c r="VP699"/>
      <c r="VQ699"/>
      <c r="VR699"/>
      <c r="VS699"/>
      <c r="VT699"/>
      <c r="VU699"/>
      <c r="VV699"/>
      <c r="VW699"/>
      <c r="VX699"/>
      <c r="VY699"/>
      <c r="VZ699"/>
      <c r="WA699"/>
      <c r="WB699"/>
      <c r="WC699"/>
      <c r="WD699"/>
      <c r="WE699"/>
      <c r="WF699"/>
      <c r="WG699"/>
      <c r="WH699"/>
      <c r="WI699"/>
      <c r="WJ699"/>
      <c r="WK699"/>
      <c r="WL699"/>
      <c r="WM699"/>
      <c r="WN699"/>
      <c r="WO699"/>
      <c r="WP699"/>
      <c r="WQ699"/>
      <c r="WR699"/>
      <c r="WS699"/>
      <c r="WT699"/>
      <c r="WU699"/>
      <c r="WV699"/>
      <c r="WW699"/>
      <c r="WX699"/>
      <c r="WY699"/>
      <c r="WZ699"/>
      <c r="XA699"/>
      <c r="XB699"/>
      <c r="XC699"/>
      <c r="XD699"/>
      <c r="XE699"/>
      <c r="XF699"/>
      <c r="XG699"/>
      <c r="XH699"/>
      <c r="XI699"/>
      <c r="XJ699"/>
      <c r="XK699"/>
      <c r="XL699"/>
      <c r="XM699"/>
      <c r="XN699"/>
      <c r="XO699"/>
      <c r="XP699"/>
      <c r="XQ699"/>
      <c r="XR699"/>
      <c r="XS699"/>
      <c r="XT699"/>
      <c r="XU699"/>
      <c r="XV699"/>
      <c r="XW699"/>
      <c r="XX699"/>
      <c r="XY699"/>
      <c r="XZ699"/>
      <c r="YA699"/>
      <c r="YB699"/>
      <c r="YC699"/>
      <c r="YD699"/>
      <c r="YE699"/>
      <c r="YF699"/>
      <c r="YG699"/>
      <c r="YH699"/>
      <c r="YI699"/>
      <c r="YJ699"/>
      <c r="YK699"/>
      <c r="YL699"/>
      <c r="YM699"/>
      <c r="YN699"/>
      <c r="YO699"/>
      <c r="YP699"/>
      <c r="YQ699"/>
      <c r="YR699"/>
      <c r="YS699"/>
      <c r="YT699"/>
      <c r="YU699"/>
      <c r="YV699"/>
      <c r="YW699"/>
      <c r="YX699"/>
      <c r="YY699"/>
      <c r="YZ699"/>
      <c r="ZA699"/>
      <c r="ZB699"/>
      <c r="ZC699"/>
      <c r="ZD699"/>
      <c r="ZE699"/>
      <c r="ZF699"/>
      <c r="ZG699"/>
      <c r="ZH699"/>
      <c r="ZI699"/>
      <c r="ZJ699"/>
      <c r="ZK699"/>
      <c r="ZL699"/>
      <c r="ZM699"/>
      <c r="ZN699"/>
      <c r="ZO699"/>
      <c r="ZP699"/>
      <c r="ZQ699"/>
      <c r="ZR699"/>
      <c r="ZS699"/>
      <c r="ZT699"/>
      <c r="ZU699"/>
      <c r="ZV699"/>
      <c r="ZW699"/>
      <c r="ZX699"/>
      <c r="ZY699"/>
      <c r="ZZ699"/>
      <c r="AAA699"/>
      <c r="AAB699"/>
      <c r="AAC699"/>
      <c r="AAD699"/>
      <c r="AAE699"/>
      <c r="AAF699"/>
      <c r="AAG699"/>
      <c r="AAH699"/>
      <c r="AAI699"/>
      <c r="AAJ699"/>
      <c r="AAK699"/>
      <c r="AAL699"/>
      <c r="AAM699"/>
      <c r="AAN699"/>
      <c r="AAO699"/>
      <c r="AAP699"/>
      <c r="AAQ699"/>
      <c r="AAR699"/>
      <c r="AAS699"/>
      <c r="AAT699"/>
      <c r="AAU699"/>
      <c r="AAV699"/>
      <c r="AAW699"/>
      <c r="AAX699"/>
      <c r="AAY699"/>
      <c r="AAZ699"/>
      <c r="ABA699"/>
      <c r="ABB699"/>
      <c r="ABC699"/>
      <c r="ABD699"/>
      <c r="ABE699"/>
      <c r="ABF699"/>
      <c r="ABG699"/>
      <c r="ABH699"/>
      <c r="ABI699"/>
      <c r="ABJ699"/>
      <c r="ABK699"/>
      <c r="ABL699"/>
      <c r="ABM699"/>
      <c r="ABN699"/>
      <c r="ABO699"/>
      <c r="ABP699"/>
      <c r="ABQ699"/>
      <c r="ABR699"/>
      <c r="ABS699"/>
      <c r="ABT699"/>
      <c r="ABU699"/>
      <c r="ABV699"/>
      <c r="ABW699"/>
      <c r="ABX699"/>
      <c r="ABY699"/>
      <c r="ABZ699"/>
      <c r="ACA699"/>
      <c r="ACB699"/>
      <c r="ACC699"/>
      <c r="ACD699"/>
      <c r="ACE699"/>
      <c r="ACF699"/>
      <c r="ACG699"/>
      <c r="ACH699"/>
      <c r="ACI699"/>
      <c r="ACJ699"/>
      <c r="ACK699"/>
      <c r="ACL699"/>
      <c r="ACM699"/>
      <c r="ACN699"/>
      <c r="ACO699"/>
      <c r="ACP699"/>
      <c r="ACQ699"/>
      <c r="ACR699"/>
      <c r="ACS699"/>
      <c r="ACT699"/>
      <c r="ACU699"/>
      <c r="ACV699"/>
      <c r="ACW699"/>
      <c r="ACX699"/>
      <c r="ACY699"/>
      <c r="ACZ699"/>
      <c r="ADA699"/>
      <c r="ADB699"/>
      <c r="ADC699"/>
      <c r="ADD699"/>
      <c r="ADE699"/>
      <c r="ADF699"/>
      <c r="ADG699"/>
      <c r="ADH699"/>
      <c r="ADI699"/>
      <c r="ADJ699"/>
      <c r="ADK699"/>
      <c r="ADL699"/>
      <c r="ADM699"/>
      <c r="ADN699"/>
      <c r="ADO699"/>
      <c r="ADP699"/>
      <c r="ADQ699"/>
      <c r="ADR699"/>
      <c r="ADS699"/>
      <c r="ADT699"/>
      <c r="ADU699"/>
      <c r="ADV699"/>
      <c r="ADW699"/>
      <c r="ADX699"/>
      <c r="ADY699"/>
      <c r="ADZ699"/>
      <c r="AEA699"/>
      <c r="AEB699"/>
      <c r="AEC699"/>
      <c r="AED699"/>
      <c r="AEE699"/>
      <c r="AEF699"/>
      <c r="AEG699"/>
      <c r="AEH699"/>
      <c r="AEI699"/>
      <c r="AEJ699"/>
      <c r="AEK699"/>
      <c r="AEL699"/>
      <c r="AEM699"/>
      <c r="AEN699"/>
      <c r="AEO699"/>
      <c r="AEP699"/>
      <c r="AEQ699"/>
      <c r="AER699"/>
      <c r="AES699"/>
      <c r="AET699"/>
      <c r="AEU699"/>
      <c r="AEV699"/>
      <c r="AEW699"/>
      <c r="AEX699"/>
      <c r="AEY699"/>
      <c r="AEZ699"/>
      <c r="AFA699"/>
      <c r="AFB699"/>
      <c r="AFC699"/>
      <c r="AFD699"/>
      <c r="AFE699"/>
      <c r="AFF699"/>
      <c r="AFG699"/>
      <c r="AFH699"/>
      <c r="AFI699"/>
      <c r="AFJ699"/>
      <c r="AFK699"/>
      <c r="AFL699"/>
      <c r="AFM699"/>
      <c r="AFN699"/>
      <c r="AFO699"/>
      <c r="AFP699"/>
      <c r="AFQ699"/>
      <c r="AFR699"/>
      <c r="AFS699"/>
      <c r="AFT699"/>
      <c r="AFU699"/>
      <c r="AFV699"/>
      <c r="AFW699"/>
      <c r="AFX699"/>
      <c r="AFY699"/>
      <c r="AFZ699"/>
      <c r="AGA699"/>
      <c r="AGB699"/>
      <c r="AGC699"/>
      <c r="AGD699"/>
      <c r="AGE699"/>
      <c r="AGF699"/>
      <c r="AGG699"/>
      <c r="AGH699"/>
      <c r="AGI699"/>
      <c r="AGJ699"/>
      <c r="AGK699"/>
      <c r="AGL699"/>
      <c r="AGM699"/>
      <c r="AGN699"/>
      <c r="AGO699"/>
      <c r="AGP699"/>
      <c r="AGQ699"/>
      <c r="AGR699"/>
      <c r="AGS699"/>
      <c r="AGT699"/>
      <c r="AGU699"/>
      <c r="AGV699"/>
      <c r="AGW699"/>
      <c r="AGX699"/>
      <c r="AGY699"/>
      <c r="AGZ699"/>
      <c r="AHA699"/>
      <c r="AHB699"/>
      <c r="AHC699"/>
      <c r="AHD699"/>
      <c r="AHE699"/>
      <c r="AHF699"/>
      <c r="AHG699"/>
      <c r="AHH699"/>
      <c r="AHI699"/>
      <c r="AHJ699"/>
      <c r="AHK699"/>
      <c r="AHL699"/>
      <c r="AHM699"/>
      <c r="AHN699"/>
      <c r="AHO699"/>
      <c r="AHP699"/>
      <c r="AHQ699"/>
      <c r="AHR699"/>
      <c r="AHS699"/>
      <c r="AHT699"/>
      <c r="AHU699"/>
      <c r="AHV699"/>
      <c r="AHW699"/>
      <c r="AHX699"/>
      <c r="AHY699"/>
      <c r="AHZ699"/>
      <c r="AIA699"/>
      <c r="AIB699"/>
      <c r="AIC699"/>
      <c r="AID699"/>
      <c r="AIE699"/>
      <c r="AIF699"/>
      <c r="AIG699"/>
      <c r="AIH699"/>
      <c r="AII699"/>
      <c r="AIJ699"/>
      <c r="AIK699"/>
      <c r="AIL699"/>
      <c r="AIM699"/>
      <c r="AIN699"/>
      <c r="AIO699"/>
      <c r="AIP699"/>
      <c r="AIQ699"/>
      <c r="AIR699"/>
      <c r="AIS699"/>
      <c r="AIT699"/>
      <c r="AIU699"/>
      <c r="AIV699"/>
      <c r="AIW699"/>
      <c r="AIX699"/>
      <c r="AIY699"/>
      <c r="AIZ699"/>
      <c r="AJA699"/>
      <c r="AJB699"/>
      <c r="AJC699"/>
      <c r="AJD699"/>
      <c r="AJE699"/>
      <c r="AJF699"/>
      <c r="AJG699"/>
      <c r="AJH699"/>
      <c r="AJI699"/>
      <c r="AJJ699"/>
      <c r="AJK699"/>
      <c r="AJL699"/>
      <c r="AJM699"/>
      <c r="AJN699"/>
      <c r="AJO699"/>
      <c r="AJP699"/>
      <c r="AJQ699"/>
      <c r="AJR699"/>
      <c r="AJS699"/>
      <c r="AJT699"/>
      <c r="AJU699"/>
      <c r="AJV699"/>
      <c r="AJW699"/>
      <c r="AJX699"/>
      <c r="AJY699"/>
      <c r="AJZ699"/>
      <c r="AKA699"/>
      <c r="AKB699"/>
      <c r="AKC699"/>
      <c r="AKD699"/>
      <c r="AKE699"/>
      <c r="AKF699"/>
      <c r="AKG699"/>
      <c r="AKH699"/>
      <c r="AKI699"/>
      <c r="AKJ699"/>
      <c r="AKK699"/>
      <c r="AKL699"/>
      <c r="AKM699"/>
      <c r="AKN699"/>
      <c r="AKO699"/>
      <c r="AKP699"/>
      <c r="AKQ699"/>
      <c r="AKR699"/>
      <c r="AKS699"/>
      <c r="AKT699"/>
      <c r="AKU699"/>
      <c r="AKV699"/>
      <c r="AKW699"/>
      <c r="AKX699"/>
      <c r="AKY699"/>
      <c r="AKZ699"/>
      <c r="ALA699"/>
      <c r="ALB699"/>
      <c r="ALC699"/>
      <c r="ALD699"/>
      <c r="ALE699"/>
      <c r="ALF699"/>
      <c r="ALG699"/>
      <c r="ALH699"/>
      <c r="ALI699"/>
      <c r="ALJ699"/>
      <c r="ALK699"/>
      <c r="ALL699"/>
      <c r="ALM699"/>
      <c r="ALN699"/>
      <c r="ALO699"/>
      <c r="ALP699"/>
      <c r="ALQ699"/>
      <c r="ALR699"/>
      <c r="ALS699"/>
      <c r="ALT699"/>
      <c r="ALU699"/>
      <c r="ALV699"/>
      <c r="ALW699"/>
      <c r="ALX699"/>
      <c r="ALY699"/>
      <c r="ALZ699"/>
      <c r="AMA699"/>
      <c r="AMB699"/>
      <c r="AMC699"/>
      <c r="AMD699"/>
      <c r="AME699"/>
      <c r="AMF699"/>
      <c r="AMG699"/>
      <c r="AMH699"/>
      <c r="AMI699"/>
      <c r="AMJ699"/>
    </row>
    <row r="700" spans="1:1024" ht="17.25" customHeight="1">
      <c r="A700" s="9"/>
      <c r="B700" s="8"/>
      <c r="C700" s="8"/>
      <c r="D700" s="6"/>
      <c r="E700" s="7"/>
      <c r="F700" s="5"/>
      <c r="G700" s="5"/>
      <c r="H700" s="5"/>
      <c r="I700" s="5"/>
      <c r="J700" s="5"/>
      <c r="K700" s="5"/>
      <c r="L700" s="5"/>
      <c r="M700" s="5"/>
      <c r="N700" s="5"/>
      <c r="O700" s="5"/>
      <c r="P700" s="5"/>
      <c r="Q700" s="5"/>
      <c r="R700" s="5"/>
      <c r="S700" s="5"/>
      <c r="T700" s="5"/>
      <c r="U700" s="5"/>
      <c r="V700" s="5"/>
      <c r="W700" s="5"/>
      <c r="X700" s="5"/>
      <c r="Y700" s="5"/>
      <c r="Z700" s="5"/>
      <c r="AA700" s="5"/>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c r="NQ700"/>
      <c r="NR700"/>
      <c r="NS700"/>
      <c r="NT700"/>
      <c r="NU700"/>
      <c r="NV700"/>
      <c r="NW700"/>
      <c r="NX700"/>
      <c r="NY700"/>
      <c r="NZ700"/>
      <c r="OA700"/>
      <c r="OB700"/>
      <c r="OC700"/>
      <c r="OD700"/>
      <c r="OE700"/>
      <c r="OF700"/>
      <c r="OG700"/>
      <c r="OH700"/>
      <c r="OI700"/>
      <c r="OJ700"/>
      <c r="OK700"/>
      <c r="OL700"/>
      <c r="OM700"/>
      <c r="ON700"/>
      <c r="OO700"/>
      <c r="OP700"/>
      <c r="OQ700"/>
      <c r="OR700"/>
      <c r="OS700"/>
      <c r="OT700"/>
      <c r="OU700"/>
      <c r="OV700"/>
      <c r="OW700"/>
      <c r="OX700"/>
      <c r="OY700"/>
      <c r="OZ700"/>
      <c r="PA700"/>
      <c r="PB700"/>
      <c r="PC700"/>
      <c r="PD700"/>
      <c r="PE700"/>
      <c r="PF700"/>
      <c r="PG700"/>
      <c r="PH700"/>
      <c r="PI700"/>
      <c r="PJ700"/>
      <c r="PK700"/>
      <c r="PL700"/>
      <c r="PM700"/>
      <c r="PN700"/>
      <c r="PO700"/>
      <c r="PP700"/>
      <c r="PQ700"/>
      <c r="PR700"/>
      <c r="PS700"/>
      <c r="PT700"/>
      <c r="PU700"/>
      <c r="PV700"/>
      <c r="PW700"/>
      <c r="PX700"/>
      <c r="PY700"/>
      <c r="PZ700"/>
      <c r="QA700"/>
      <c r="QB700"/>
      <c r="QC700"/>
      <c r="QD700"/>
      <c r="QE700"/>
      <c r="QF700"/>
      <c r="QG700"/>
      <c r="QH700"/>
      <c r="QI700"/>
      <c r="QJ700"/>
      <c r="QK700"/>
      <c r="QL700"/>
      <c r="QM700"/>
      <c r="QN700"/>
      <c r="QO700"/>
      <c r="QP700"/>
      <c r="QQ700"/>
      <c r="QR700"/>
      <c r="QS700"/>
      <c r="QT700"/>
      <c r="QU700"/>
      <c r="QV700"/>
      <c r="QW700"/>
      <c r="QX700"/>
      <c r="QY700"/>
      <c r="QZ700"/>
      <c r="RA700"/>
      <c r="RB700"/>
      <c r="RC700"/>
      <c r="RD700"/>
      <c r="RE700"/>
      <c r="RF700"/>
      <c r="RG700"/>
      <c r="RH700"/>
      <c r="RI700"/>
      <c r="RJ700"/>
      <c r="RK700"/>
      <c r="RL700"/>
      <c r="RM700"/>
      <c r="RN700"/>
      <c r="RO700"/>
      <c r="RP700"/>
      <c r="RQ700"/>
      <c r="RR700"/>
      <c r="RS700"/>
      <c r="RT700"/>
      <c r="RU700"/>
      <c r="RV700"/>
      <c r="RW700"/>
      <c r="RX700"/>
      <c r="RY700"/>
      <c r="RZ700"/>
      <c r="SA700"/>
      <c r="SB700"/>
      <c r="SC700"/>
      <c r="SD700"/>
      <c r="SE700"/>
      <c r="SF700"/>
      <c r="SG700"/>
      <c r="SH700"/>
      <c r="SI700"/>
      <c r="SJ700"/>
      <c r="SK700"/>
      <c r="SL700"/>
      <c r="SM700"/>
      <c r="SN700"/>
      <c r="SO700"/>
      <c r="SP700"/>
      <c r="SQ700"/>
      <c r="SR700"/>
      <c r="SS700"/>
      <c r="ST700"/>
      <c r="SU700"/>
      <c r="SV700"/>
      <c r="SW700"/>
      <c r="SX700"/>
      <c r="SY700"/>
      <c r="SZ700"/>
      <c r="TA700"/>
      <c r="TB700"/>
      <c r="TC700"/>
      <c r="TD700"/>
      <c r="TE700"/>
      <c r="TF700"/>
      <c r="TG700"/>
      <c r="TH700"/>
      <c r="TI700"/>
      <c r="TJ700"/>
      <c r="TK700"/>
      <c r="TL700"/>
      <c r="TM700"/>
      <c r="TN700"/>
      <c r="TO700"/>
      <c r="TP700"/>
      <c r="TQ700"/>
      <c r="TR700"/>
      <c r="TS700"/>
      <c r="TT700"/>
      <c r="TU700"/>
      <c r="TV700"/>
      <c r="TW700"/>
      <c r="TX700"/>
      <c r="TY700"/>
      <c r="TZ700"/>
      <c r="UA700"/>
      <c r="UB700"/>
      <c r="UC700"/>
      <c r="UD700"/>
      <c r="UE700"/>
      <c r="UF700"/>
      <c r="UG700"/>
      <c r="UH700"/>
      <c r="UI700"/>
      <c r="UJ700"/>
      <c r="UK700"/>
      <c r="UL700"/>
      <c r="UM700"/>
      <c r="UN700"/>
      <c r="UO700"/>
      <c r="UP700"/>
      <c r="UQ700"/>
      <c r="UR700"/>
      <c r="US700"/>
      <c r="UT700"/>
      <c r="UU700"/>
      <c r="UV700"/>
      <c r="UW700"/>
      <c r="UX700"/>
      <c r="UY700"/>
      <c r="UZ700"/>
      <c r="VA700"/>
      <c r="VB700"/>
      <c r="VC700"/>
      <c r="VD700"/>
      <c r="VE700"/>
      <c r="VF700"/>
      <c r="VG700"/>
      <c r="VH700"/>
      <c r="VI700"/>
      <c r="VJ700"/>
      <c r="VK700"/>
      <c r="VL700"/>
      <c r="VM700"/>
      <c r="VN700"/>
      <c r="VO700"/>
      <c r="VP700"/>
      <c r="VQ700"/>
      <c r="VR700"/>
      <c r="VS700"/>
      <c r="VT700"/>
      <c r="VU700"/>
      <c r="VV700"/>
      <c r="VW700"/>
      <c r="VX700"/>
      <c r="VY700"/>
      <c r="VZ700"/>
      <c r="WA700"/>
      <c r="WB700"/>
      <c r="WC700"/>
      <c r="WD700"/>
      <c r="WE700"/>
      <c r="WF700"/>
      <c r="WG700"/>
      <c r="WH700"/>
      <c r="WI700"/>
      <c r="WJ700"/>
      <c r="WK700"/>
      <c r="WL700"/>
      <c r="WM700"/>
      <c r="WN700"/>
      <c r="WO700"/>
      <c r="WP700"/>
      <c r="WQ700"/>
      <c r="WR700"/>
      <c r="WS700"/>
      <c r="WT700"/>
      <c r="WU700"/>
      <c r="WV700"/>
      <c r="WW700"/>
      <c r="WX700"/>
      <c r="WY700"/>
      <c r="WZ700"/>
      <c r="XA700"/>
      <c r="XB700"/>
      <c r="XC700"/>
      <c r="XD700"/>
      <c r="XE700"/>
      <c r="XF700"/>
      <c r="XG700"/>
      <c r="XH700"/>
      <c r="XI700"/>
      <c r="XJ700"/>
      <c r="XK700"/>
      <c r="XL700"/>
      <c r="XM700"/>
      <c r="XN700"/>
      <c r="XO700"/>
      <c r="XP700"/>
      <c r="XQ700"/>
      <c r="XR700"/>
      <c r="XS700"/>
      <c r="XT700"/>
      <c r="XU700"/>
      <c r="XV700"/>
      <c r="XW700"/>
      <c r="XX700"/>
      <c r="XY700"/>
      <c r="XZ700"/>
      <c r="YA700"/>
      <c r="YB700"/>
      <c r="YC700"/>
      <c r="YD700"/>
      <c r="YE700"/>
      <c r="YF700"/>
      <c r="YG700"/>
      <c r="YH700"/>
      <c r="YI700"/>
      <c r="YJ700"/>
      <c r="YK700"/>
      <c r="YL700"/>
      <c r="YM700"/>
      <c r="YN700"/>
      <c r="YO700"/>
      <c r="YP700"/>
      <c r="YQ700"/>
      <c r="YR700"/>
      <c r="YS700"/>
      <c r="YT700"/>
      <c r="YU700"/>
      <c r="YV700"/>
      <c r="YW700"/>
      <c r="YX700"/>
      <c r="YY700"/>
      <c r="YZ700"/>
      <c r="ZA700"/>
      <c r="ZB700"/>
      <c r="ZC700"/>
      <c r="ZD700"/>
      <c r="ZE700"/>
      <c r="ZF700"/>
      <c r="ZG700"/>
      <c r="ZH700"/>
      <c r="ZI700"/>
      <c r="ZJ700"/>
      <c r="ZK700"/>
      <c r="ZL700"/>
      <c r="ZM700"/>
      <c r="ZN700"/>
      <c r="ZO700"/>
      <c r="ZP700"/>
      <c r="ZQ700"/>
      <c r="ZR700"/>
      <c r="ZS700"/>
      <c r="ZT700"/>
      <c r="ZU700"/>
      <c r="ZV700"/>
      <c r="ZW700"/>
      <c r="ZX700"/>
      <c r="ZY700"/>
      <c r="ZZ700"/>
      <c r="AAA700"/>
      <c r="AAB700"/>
      <c r="AAC700"/>
      <c r="AAD700"/>
      <c r="AAE700"/>
      <c r="AAF700"/>
      <c r="AAG700"/>
      <c r="AAH700"/>
      <c r="AAI700"/>
      <c r="AAJ700"/>
      <c r="AAK700"/>
      <c r="AAL700"/>
      <c r="AAM700"/>
      <c r="AAN700"/>
      <c r="AAO700"/>
      <c r="AAP700"/>
      <c r="AAQ700"/>
      <c r="AAR700"/>
      <c r="AAS700"/>
      <c r="AAT700"/>
      <c r="AAU700"/>
      <c r="AAV700"/>
      <c r="AAW700"/>
      <c r="AAX700"/>
      <c r="AAY700"/>
      <c r="AAZ700"/>
      <c r="ABA700"/>
      <c r="ABB700"/>
      <c r="ABC700"/>
      <c r="ABD700"/>
      <c r="ABE700"/>
      <c r="ABF700"/>
      <c r="ABG700"/>
      <c r="ABH700"/>
      <c r="ABI700"/>
      <c r="ABJ700"/>
      <c r="ABK700"/>
      <c r="ABL700"/>
      <c r="ABM700"/>
      <c r="ABN700"/>
      <c r="ABO700"/>
      <c r="ABP700"/>
      <c r="ABQ700"/>
      <c r="ABR700"/>
      <c r="ABS700"/>
      <c r="ABT700"/>
      <c r="ABU700"/>
      <c r="ABV700"/>
      <c r="ABW700"/>
      <c r="ABX700"/>
      <c r="ABY700"/>
      <c r="ABZ700"/>
      <c r="ACA700"/>
      <c r="ACB700"/>
      <c r="ACC700"/>
      <c r="ACD700"/>
      <c r="ACE700"/>
      <c r="ACF700"/>
      <c r="ACG700"/>
      <c r="ACH700"/>
      <c r="ACI700"/>
      <c r="ACJ700"/>
      <c r="ACK700"/>
      <c r="ACL700"/>
      <c r="ACM700"/>
      <c r="ACN700"/>
      <c r="ACO700"/>
      <c r="ACP700"/>
      <c r="ACQ700"/>
      <c r="ACR700"/>
      <c r="ACS700"/>
      <c r="ACT700"/>
      <c r="ACU700"/>
      <c r="ACV700"/>
      <c r="ACW700"/>
      <c r="ACX700"/>
      <c r="ACY700"/>
      <c r="ACZ700"/>
      <c r="ADA700"/>
      <c r="ADB700"/>
      <c r="ADC700"/>
      <c r="ADD700"/>
      <c r="ADE700"/>
      <c r="ADF700"/>
      <c r="ADG700"/>
      <c r="ADH700"/>
      <c r="ADI700"/>
      <c r="ADJ700"/>
      <c r="ADK700"/>
      <c r="ADL700"/>
      <c r="ADM700"/>
      <c r="ADN700"/>
      <c r="ADO700"/>
      <c r="ADP700"/>
      <c r="ADQ700"/>
      <c r="ADR700"/>
      <c r="ADS700"/>
      <c r="ADT700"/>
      <c r="ADU700"/>
      <c r="ADV700"/>
      <c r="ADW700"/>
      <c r="ADX700"/>
      <c r="ADY700"/>
      <c r="ADZ700"/>
      <c r="AEA700"/>
      <c r="AEB700"/>
      <c r="AEC700"/>
      <c r="AED700"/>
      <c r="AEE700"/>
      <c r="AEF700"/>
      <c r="AEG700"/>
      <c r="AEH700"/>
      <c r="AEI700"/>
      <c r="AEJ700"/>
      <c r="AEK700"/>
      <c r="AEL700"/>
      <c r="AEM700"/>
      <c r="AEN700"/>
      <c r="AEO700"/>
      <c r="AEP700"/>
      <c r="AEQ700"/>
      <c r="AER700"/>
      <c r="AES700"/>
      <c r="AET700"/>
      <c r="AEU700"/>
      <c r="AEV700"/>
      <c r="AEW700"/>
      <c r="AEX700"/>
      <c r="AEY700"/>
      <c r="AEZ700"/>
      <c r="AFA700"/>
      <c r="AFB700"/>
      <c r="AFC700"/>
      <c r="AFD700"/>
      <c r="AFE700"/>
      <c r="AFF700"/>
      <c r="AFG700"/>
      <c r="AFH700"/>
      <c r="AFI700"/>
      <c r="AFJ700"/>
      <c r="AFK700"/>
      <c r="AFL700"/>
      <c r="AFM700"/>
      <c r="AFN700"/>
      <c r="AFO700"/>
      <c r="AFP700"/>
      <c r="AFQ700"/>
      <c r="AFR700"/>
      <c r="AFS700"/>
      <c r="AFT700"/>
      <c r="AFU700"/>
      <c r="AFV700"/>
      <c r="AFW700"/>
      <c r="AFX700"/>
      <c r="AFY700"/>
      <c r="AFZ700"/>
      <c r="AGA700"/>
      <c r="AGB700"/>
      <c r="AGC700"/>
      <c r="AGD700"/>
      <c r="AGE700"/>
      <c r="AGF700"/>
      <c r="AGG700"/>
      <c r="AGH700"/>
      <c r="AGI700"/>
      <c r="AGJ700"/>
      <c r="AGK700"/>
      <c r="AGL700"/>
      <c r="AGM700"/>
      <c r="AGN700"/>
      <c r="AGO700"/>
      <c r="AGP700"/>
      <c r="AGQ700"/>
      <c r="AGR700"/>
      <c r="AGS700"/>
      <c r="AGT700"/>
      <c r="AGU700"/>
      <c r="AGV700"/>
      <c r="AGW700"/>
      <c r="AGX700"/>
      <c r="AGY700"/>
      <c r="AGZ700"/>
      <c r="AHA700"/>
      <c r="AHB700"/>
      <c r="AHC700"/>
      <c r="AHD700"/>
      <c r="AHE700"/>
      <c r="AHF700"/>
      <c r="AHG700"/>
      <c r="AHH700"/>
      <c r="AHI700"/>
      <c r="AHJ700"/>
      <c r="AHK700"/>
      <c r="AHL700"/>
      <c r="AHM700"/>
      <c r="AHN700"/>
      <c r="AHO700"/>
      <c r="AHP700"/>
      <c r="AHQ700"/>
      <c r="AHR700"/>
      <c r="AHS700"/>
      <c r="AHT700"/>
      <c r="AHU700"/>
      <c r="AHV700"/>
      <c r="AHW700"/>
      <c r="AHX700"/>
      <c r="AHY700"/>
      <c r="AHZ700"/>
      <c r="AIA700"/>
      <c r="AIB700"/>
      <c r="AIC700"/>
      <c r="AID700"/>
      <c r="AIE700"/>
      <c r="AIF700"/>
      <c r="AIG700"/>
      <c r="AIH700"/>
      <c r="AII700"/>
      <c r="AIJ700"/>
      <c r="AIK700"/>
      <c r="AIL700"/>
      <c r="AIM700"/>
      <c r="AIN700"/>
      <c r="AIO700"/>
      <c r="AIP700"/>
      <c r="AIQ700"/>
      <c r="AIR700"/>
      <c r="AIS700"/>
      <c r="AIT700"/>
      <c r="AIU700"/>
      <c r="AIV700"/>
      <c r="AIW700"/>
      <c r="AIX700"/>
      <c r="AIY700"/>
      <c r="AIZ700"/>
      <c r="AJA700"/>
      <c r="AJB700"/>
      <c r="AJC700"/>
      <c r="AJD700"/>
      <c r="AJE700"/>
      <c r="AJF700"/>
      <c r="AJG700"/>
      <c r="AJH700"/>
      <c r="AJI700"/>
      <c r="AJJ700"/>
      <c r="AJK700"/>
      <c r="AJL700"/>
      <c r="AJM700"/>
      <c r="AJN700"/>
      <c r="AJO700"/>
      <c r="AJP700"/>
      <c r="AJQ700"/>
      <c r="AJR700"/>
      <c r="AJS700"/>
      <c r="AJT700"/>
      <c r="AJU700"/>
      <c r="AJV700"/>
      <c r="AJW700"/>
      <c r="AJX700"/>
      <c r="AJY700"/>
      <c r="AJZ700"/>
      <c r="AKA700"/>
      <c r="AKB700"/>
      <c r="AKC700"/>
      <c r="AKD700"/>
      <c r="AKE700"/>
      <c r="AKF700"/>
      <c r="AKG700"/>
      <c r="AKH700"/>
      <c r="AKI700"/>
      <c r="AKJ700"/>
      <c r="AKK700"/>
      <c r="AKL700"/>
      <c r="AKM700"/>
      <c r="AKN700"/>
      <c r="AKO700"/>
      <c r="AKP700"/>
      <c r="AKQ700"/>
      <c r="AKR700"/>
      <c r="AKS700"/>
      <c r="AKT700"/>
      <c r="AKU700"/>
      <c r="AKV700"/>
      <c r="AKW700"/>
      <c r="AKX700"/>
      <c r="AKY700"/>
      <c r="AKZ700"/>
      <c r="ALA700"/>
      <c r="ALB700"/>
      <c r="ALC700"/>
      <c r="ALD700"/>
      <c r="ALE700"/>
      <c r="ALF700"/>
      <c r="ALG700"/>
      <c r="ALH700"/>
      <c r="ALI700"/>
      <c r="ALJ700"/>
      <c r="ALK700"/>
      <c r="ALL700"/>
      <c r="ALM700"/>
      <c r="ALN700"/>
      <c r="ALO700"/>
      <c r="ALP700"/>
      <c r="ALQ700"/>
      <c r="ALR700"/>
      <c r="ALS700"/>
      <c r="ALT700"/>
      <c r="ALU700"/>
      <c r="ALV700"/>
      <c r="ALW700"/>
      <c r="ALX700"/>
      <c r="ALY700"/>
      <c r="ALZ700"/>
      <c r="AMA700"/>
      <c r="AMB700"/>
      <c r="AMC700"/>
      <c r="AMD700"/>
      <c r="AME700"/>
      <c r="AMF700"/>
      <c r="AMG700"/>
      <c r="AMH700"/>
      <c r="AMI700"/>
      <c r="AMJ700"/>
    </row>
    <row r="701" spans="1:1024" ht="17.25" customHeight="1">
      <c r="A701" s="9"/>
      <c r="B701" s="8"/>
      <c r="C701" s="8"/>
      <c r="D701" s="6"/>
      <c r="E701" s="7"/>
      <c r="F701" s="5"/>
      <c r="G701" s="5"/>
      <c r="H701" s="5"/>
      <c r="I701" s="5"/>
      <c r="J701" s="5"/>
      <c r="K701" s="5"/>
      <c r="L701" s="5"/>
      <c r="M701" s="5"/>
      <c r="N701" s="5"/>
      <c r="O701" s="5"/>
      <c r="P701" s="5"/>
      <c r="Q701" s="5"/>
      <c r="R701" s="5"/>
      <c r="S701" s="5"/>
      <c r="T701" s="5"/>
      <c r="U701" s="5"/>
      <c r="V701" s="5"/>
      <c r="W701" s="5"/>
      <c r="X701" s="5"/>
      <c r="Y701" s="5"/>
      <c r="Z701" s="5"/>
      <c r="AA701" s="5"/>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c r="NQ701"/>
      <c r="NR701"/>
      <c r="NS701"/>
      <c r="NT701"/>
      <c r="NU701"/>
      <c r="NV701"/>
      <c r="NW701"/>
      <c r="NX701"/>
      <c r="NY701"/>
      <c r="NZ701"/>
      <c r="OA701"/>
      <c r="OB701"/>
      <c r="OC701"/>
      <c r="OD701"/>
      <c r="OE701"/>
      <c r="OF701"/>
      <c r="OG701"/>
      <c r="OH701"/>
      <c r="OI701"/>
      <c r="OJ701"/>
      <c r="OK701"/>
      <c r="OL701"/>
      <c r="OM701"/>
      <c r="ON701"/>
      <c r="OO701"/>
      <c r="OP701"/>
      <c r="OQ701"/>
      <c r="OR701"/>
      <c r="OS701"/>
      <c r="OT701"/>
      <c r="OU701"/>
      <c r="OV701"/>
      <c r="OW701"/>
      <c r="OX701"/>
      <c r="OY701"/>
      <c r="OZ701"/>
      <c r="PA701"/>
      <c r="PB701"/>
      <c r="PC701"/>
      <c r="PD701"/>
      <c r="PE701"/>
      <c r="PF701"/>
      <c r="PG701"/>
      <c r="PH701"/>
      <c r="PI701"/>
      <c r="PJ701"/>
      <c r="PK701"/>
      <c r="PL701"/>
      <c r="PM701"/>
      <c r="PN701"/>
      <c r="PO701"/>
      <c r="PP701"/>
      <c r="PQ701"/>
      <c r="PR701"/>
      <c r="PS701"/>
      <c r="PT701"/>
      <c r="PU701"/>
      <c r="PV701"/>
      <c r="PW701"/>
      <c r="PX701"/>
      <c r="PY701"/>
      <c r="PZ701"/>
      <c r="QA701"/>
      <c r="QB701"/>
      <c r="QC701"/>
      <c r="QD701"/>
      <c r="QE701"/>
      <c r="QF701"/>
      <c r="QG701"/>
      <c r="QH701"/>
      <c r="QI701"/>
      <c r="QJ701"/>
      <c r="QK701"/>
      <c r="QL701"/>
      <c r="QM701"/>
      <c r="QN701"/>
      <c r="QO701"/>
      <c r="QP701"/>
      <c r="QQ701"/>
      <c r="QR701"/>
      <c r="QS701"/>
      <c r="QT701"/>
      <c r="QU701"/>
      <c r="QV701"/>
      <c r="QW701"/>
      <c r="QX701"/>
      <c r="QY701"/>
      <c r="QZ701"/>
      <c r="RA701"/>
      <c r="RB701"/>
      <c r="RC701"/>
      <c r="RD701"/>
      <c r="RE701"/>
      <c r="RF701"/>
      <c r="RG701"/>
      <c r="RH701"/>
      <c r="RI701"/>
      <c r="RJ701"/>
      <c r="RK701"/>
      <c r="RL701"/>
      <c r="RM701"/>
      <c r="RN701"/>
      <c r="RO701"/>
      <c r="RP701"/>
      <c r="RQ701"/>
      <c r="RR701"/>
      <c r="RS701"/>
      <c r="RT701"/>
      <c r="RU701"/>
      <c r="RV701"/>
      <c r="RW701"/>
      <c r="RX701"/>
      <c r="RY701"/>
      <c r="RZ701"/>
      <c r="SA701"/>
      <c r="SB701"/>
      <c r="SC701"/>
      <c r="SD701"/>
      <c r="SE701"/>
      <c r="SF701"/>
      <c r="SG701"/>
      <c r="SH701"/>
      <c r="SI701"/>
      <c r="SJ701"/>
      <c r="SK701"/>
      <c r="SL701"/>
      <c r="SM701"/>
      <c r="SN701"/>
      <c r="SO701"/>
      <c r="SP701"/>
      <c r="SQ701"/>
      <c r="SR701"/>
      <c r="SS701"/>
      <c r="ST701"/>
      <c r="SU701"/>
      <c r="SV701"/>
      <c r="SW701"/>
      <c r="SX701"/>
      <c r="SY701"/>
      <c r="SZ701"/>
      <c r="TA701"/>
      <c r="TB701"/>
      <c r="TC701"/>
      <c r="TD701"/>
      <c r="TE701"/>
      <c r="TF701"/>
      <c r="TG701"/>
      <c r="TH701"/>
      <c r="TI701"/>
      <c r="TJ701"/>
      <c r="TK701"/>
      <c r="TL701"/>
      <c r="TM701"/>
      <c r="TN701"/>
      <c r="TO701"/>
      <c r="TP701"/>
      <c r="TQ701"/>
      <c r="TR701"/>
      <c r="TS701"/>
      <c r="TT701"/>
      <c r="TU701"/>
      <c r="TV701"/>
      <c r="TW701"/>
      <c r="TX701"/>
      <c r="TY701"/>
      <c r="TZ701"/>
      <c r="UA701"/>
      <c r="UB701"/>
      <c r="UC701"/>
      <c r="UD701"/>
      <c r="UE701"/>
      <c r="UF701"/>
      <c r="UG701"/>
      <c r="UH701"/>
      <c r="UI701"/>
      <c r="UJ701"/>
      <c r="UK701"/>
      <c r="UL701"/>
      <c r="UM701"/>
      <c r="UN701"/>
      <c r="UO701"/>
      <c r="UP701"/>
      <c r="UQ701"/>
      <c r="UR701"/>
      <c r="US701"/>
      <c r="UT701"/>
      <c r="UU701"/>
      <c r="UV701"/>
      <c r="UW701"/>
      <c r="UX701"/>
      <c r="UY701"/>
      <c r="UZ701"/>
      <c r="VA701"/>
      <c r="VB701"/>
      <c r="VC701"/>
      <c r="VD701"/>
      <c r="VE701"/>
      <c r="VF701"/>
      <c r="VG701"/>
      <c r="VH701"/>
      <c r="VI701"/>
      <c r="VJ701"/>
      <c r="VK701"/>
      <c r="VL701"/>
      <c r="VM701"/>
      <c r="VN701"/>
      <c r="VO701"/>
      <c r="VP701"/>
      <c r="VQ701"/>
      <c r="VR701"/>
      <c r="VS701"/>
      <c r="VT701"/>
      <c r="VU701"/>
      <c r="VV701"/>
      <c r="VW701"/>
      <c r="VX701"/>
      <c r="VY701"/>
      <c r="VZ701"/>
      <c r="WA701"/>
      <c r="WB701"/>
      <c r="WC701"/>
      <c r="WD701"/>
      <c r="WE701"/>
      <c r="WF701"/>
      <c r="WG701"/>
      <c r="WH701"/>
      <c r="WI701"/>
      <c r="WJ701"/>
      <c r="WK701"/>
      <c r="WL701"/>
      <c r="WM701"/>
      <c r="WN701"/>
      <c r="WO701"/>
      <c r="WP701"/>
      <c r="WQ701"/>
      <c r="WR701"/>
      <c r="WS701"/>
      <c r="WT701"/>
      <c r="WU701"/>
      <c r="WV701"/>
      <c r="WW701"/>
      <c r="WX701"/>
      <c r="WY701"/>
      <c r="WZ701"/>
      <c r="XA701"/>
      <c r="XB701"/>
      <c r="XC701"/>
      <c r="XD701"/>
      <c r="XE701"/>
      <c r="XF701"/>
      <c r="XG701"/>
      <c r="XH701"/>
      <c r="XI701"/>
      <c r="XJ701"/>
      <c r="XK701"/>
      <c r="XL701"/>
      <c r="XM701"/>
      <c r="XN701"/>
      <c r="XO701"/>
      <c r="XP701"/>
      <c r="XQ701"/>
      <c r="XR701"/>
      <c r="XS701"/>
      <c r="XT701"/>
      <c r="XU701"/>
      <c r="XV701"/>
      <c r="XW701"/>
      <c r="XX701"/>
      <c r="XY701"/>
      <c r="XZ701"/>
      <c r="YA701"/>
      <c r="YB701"/>
      <c r="YC701"/>
      <c r="YD701"/>
      <c r="YE701"/>
      <c r="YF701"/>
      <c r="YG701"/>
      <c r="YH701"/>
      <c r="YI701"/>
      <c r="YJ701"/>
      <c r="YK701"/>
      <c r="YL701"/>
      <c r="YM701"/>
      <c r="YN701"/>
      <c r="YO701"/>
      <c r="YP701"/>
      <c r="YQ701"/>
      <c r="YR701"/>
      <c r="YS701"/>
      <c r="YT701"/>
      <c r="YU701"/>
      <c r="YV701"/>
      <c r="YW701"/>
      <c r="YX701"/>
      <c r="YY701"/>
      <c r="YZ701"/>
      <c r="ZA701"/>
      <c r="ZB701"/>
      <c r="ZC701"/>
      <c r="ZD701"/>
      <c r="ZE701"/>
      <c r="ZF701"/>
      <c r="ZG701"/>
      <c r="ZH701"/>
      <c r="ZI701"/>
      <c r="ZJ701"/>
      <c r="ZK701"/>
      <c r="ZL701"/>
      <c r="ZM701"/>
      <c r="ZN701"/>
      <c r="ZO701"/>
      <c r="ZP701"/>
      <c r="ZQ701"/>
      <c r="ZR701"/>
      <c r="ZS701"/>
      <c r="ZT701"/>
      <c r="ZU701"/>
      <c r="ZV701"/>
      <c r="ZW701"/>
      <c r="ZX701"/>
      <c r="ZY701"/>
      <c r="ZZ701"/>
      <c r="AAA701"/>
      <c r="AAB701"/>
      <c r="AAC701"/>
      <c r="AAD701"/>
      <c r="AAE701"/>
      <c r="AAF701"/>
      <c r="AAG701"/>
      <c r="AAH701"/>
      <c r="AAI701"/>
      <c r="AAJ701"/>
      <c r="AAK701"/>
      <c r="AAL701"/>
      <c r="AAM701"/>
      <c r="AAN701"/>
      <c r="AAO701"/>
      <c r="AAP701"/>
      <c r="AAQ701"/>
      <c r="AAR701"/>
      <c r="AAS701"/>
      <c r="AAT701"/>
      <c r="AAU701"/>
      <c r="AAV701"/>
      <c r="AAW701"/>
      <c r="AAX701"/>
      <c r="AAY701"/>
      <c r="AAZ701"/>
      <c r="ABA701"/>
      <c r="ABB701"/>
      <c r="ABC701"/>
      <c r="ABD701"/>
      <c r="ABE701"/>
      <c r="ABF701"/>
      <c r="ABG701"/>
      <c r="ABH701"/>
      <c r="ABI701"/>
      <c r="ABJ701"/>
      <c r="ABK701"/>
      <c r="ABL701"/>
      <c r="ABM701"/>
      <c r="ABN701"/>
      <c r="ABO701"/>
      <c r="ABP701"/>
      <c r="ABQ701"/>
      <c r="ABR701"/>
      <c r="ABS701"/>
      <c r="ABT701"/>
      <c r="ABU701"/>
      <c r="ABV701"/>
      <c r="ABW701"/>
      <c r="ABX701"/>
      <c r="ABY701"/>
      <c r="ABZ701"/>
      <c r="ACA701"/>
      <c r="ACB701"/>
      <c r="ACC701"/>
      <c r="ACD701"/>
      <c r="ACE701"/>
      <c r="ACF701"/>
      <c r="ACG701"/>
      <c r="ACH701"/>
      <c r="ACI701"/>
      <c r="ACJ701"/>
      <c r="ACK701"/>
      <c r="ACL701"/>
      <c r="ACM701"/>
      <c r="ACN701"/>
      <c r="ACO701"/>
      <c r="ACP701"/>
      <c r="ACQ701"/>
      <c r="ACR701"/>
      <c r="ACS701"/>
      <c r="ACT701"/>
      <c r="ACU701"/>
      <c r="ACV701"/>
      <c r="ACW701"/>
      <c r="ACX701"/>
      <c r="ACY701"/>
      <c r="ACZ701"/>
      <c r="ADA701"/>
      <c r="ADB701"/>
      <c r="ADC701"/>
      <c r="ADD701"/>
      <c r="ADE701"/>
      <c r="ADF701"/>
      <c r="ADG701"/>
      <c r="ADH701"/>
      <c r="ADI701"/>
      <c r="ADJ701"/>
      <c r="ADK701"/>
      <c r="ADL701"/>
      <c r="ADM701"/>
      <c r="ADN701"/>
      <c r="ADO701"/>
      <c r="ADP701"/>
      <c r="ADQ701"/>
      <c r="ADR701"/>
      <c r="ADS701"/>
      <c r="ADT701"/>
      <c r="ADU701"/>
      <c r="ADV701"/>
      <c r="ADW701"/>
      <c r="ADX701"/>
      <c r="ADY701"/>
      <c r="ADZ701"/>
      <c r="AEA701"/>
      <c r="AEB701"/>
      <c r="AEC701"/>
      <c r="AED701"/>
      <c r="AEE701"/>
      <c r="AEF701"/>
      <c r="AEG701"/>
      <c r="AEH701"/>
      <c r="AEI701"/>
      <c r="AEJ701"/>
      <c r="AEK701"/>
      <c r="AEL701"/>
      <c r="AEM701"/>
      <c r="AEN701"/>
      <c r="AEO701"/>
      <c r="AEP701"/>
      <c r="AEQ701"/>
      <c r="AER701"/>
      <c r="AES701"/>
      <c r="AET701"/>
      <c r="AEU701"/>
      <c r="AEV701"/>
      <c r="AEW701"/>
      <c r="AEX701"/>
      <c r="AEY701"/>
      <c r="AEZ701"/>
      <c r="AFA701"/>
      <c r="AFB701"/>
      <c r="AFC701"/>
      <c r="AFD701"/>
      <c r="AFE701"/>
      <c r="AFF701"/>
      <c r="AFG701"/>
      <c r="AFH701"/>
      <c r="AFI701"/>
      <c r="AFJ701"/>
      <c r="AFK701"/>
      <c r="AFL701"/>
      <c r="AFM701"/>
      <c r="AFN701"/>
      <c r="AFO701"/>
      <c r="AFP701"/>
      <c r="AFQ701"/>
      <c r="AFR701"/>
      <c r="AFS701"/>
      <c r="AFT701"/>
      <c r="AFU701"/>
      <c r="AFV701"/>
      <c r="AFW701"/>
      <c r="AFX701"/>
      <c r="AFY701"/>
      <c r="AFZ701"/>
      <c r="AGA701"/>
      <c r="AGB701"/>
      <c r="AGC701"/>
      <c r="AGD701"/>
      <c r="AGE701"/>
      <c r="AGF701"/>
      <c r="AGG701"/>
      <c r="AGH701"/>
      <c r="AGI701"/>
      <c r="AGJ701"/>
      <c r="AGK701"/>
      <c r="AGL701"/>
      <c r="AGM701"/>
      <c r="AGN701"/>
      <c r="AGO701"/>
      <c r="AGP701"/>
      <c r="AGQ701"/>
      <c r="AGR701"/>
      <c r="AGS701"/>
      <c r="AGT701"/>
      <c r="AGU701"/>
      <c r="AGV701"/>
      <c r="AGW701"/>
      <c r="AGX701"/>
      <c r="AGY701"/>
      <c r="AGZ701"/>
      <c r="AHA701"/>
      <c r="AHB701"/>
      <c r="AHC701"/>
      <c r="AHD701"/>
      <c r="AHE701"/>
      <c r="AHF701"/>
      <c r="AHG701"/>
      <c r="AHH701"/>
      <c r="AHI701"/>
      <c r="AHJ701"/>
      <c r="AHK701"/>
      <c r="AHL701"/>
      <c r="AHM701"/>
      <c r="AHN701"/>
      <c r="AHO701"/>
      <c r="AHP701"/>
      <c r="AHQ701"/>
      <c r="AHR701"/>
      <c r="AHS701"/>
      <c r="AHT701"/>
      <c r="AHU701"/>
      <c r="AHV701"/>
      <c r="AHW701"/>
      <c r="AHX701"/>
      <c r="AHY701"/>
      <c r="AHZ701"/>
      <c r="AIA701"/>
      <c r="AIB701"/>
      <c r="AIC701"/>
      <c r="AID701"/>
      <c r="AIE701"/>
      <c r="AIF701"/>
      <c r="AIG701"/>
      <c r="AIH701"/>
      <c r="AII701"/>
      <c r="AIJ701"/>
      <c r="AIK701"/>
      <c r="AIL701"/>
      <c r="AIM701"/>
      <c r="AIN701"/>
      <c r="AIO701"/>
      <c r="AIP701"/>
      <c r="AIQ701"/>
      <c r="AIR701"/>
      <c r="AIS701"/>
      <c r="AIT701"/>
      <c r="AIU701"/>
      <c r="AIV701"/>
      <c r="AIW701"/>
      <c r="AIX701"/>
      <c r="AIY701"/>
      <c r="AIZ701"/>
      <c r="AJA701"/>
      <c r="AJB701"/>
      <c r="AJC701"/>
      <c r="AJD701"/>
      <c r="AJE701"/>
      <c r="AJF701"/>
      <c r="AJG701"/>
      <c r="AJH701"/>
      <c r="AJI701"/>
      <c r="AJJ701"/>
      <c r="AJK701"/>
      <c r="AJL701"/>
      <c r="AJM701"/>
      <c r="AJN701"/>
      <c r="AJO701"/>
      <c r="AJP701"/>
      <c r="AJQ701"/>
      <c r="AJR701"/>
      <c r="AJS701"/>
      <c r="AJT701"/>
      <c r="AJU701"/>
      <c r="AJV701"/>
      <c r="AJW701"/>
      <c r="AJX701"/>
      <c r="AJY701"/>
      <c r="AJZ701"/>
      <c r="AKA701"/>
      <c r="AKB701"/>
      <c r="AKC701"/>
      <c r="AKD701"/>
      <c r="AKE701"/>
      <c r="AKF701"/>
      <c r="AKG701"/>
      <c r="AKH701"/>
      <c r="AKI701"/>
      <c r="AKJ701"/>
      <c r="AKK701"/>
      <c r="AKL701"/>
      <c r="AKM701"/>
      <c r="AKN701"/>
      <c r="AKO701"/>
      <c r="AKP701"/>
      <c r="AKQ701"/>
      <c r="AKR701"/>
      <c r="AKS701"/>
      <c r="AKT701"/>
      <c r="AKU701"/>
      <c r="AKV701"/>
      <c r="AKW701"/>
      <c r="AKX701"/>
      <c r="AKY701"/>
      <c r="AKZ701"/>
      <c r="ALA701"/>
      <c r="ALB701"/>
      <c r="ALC701"/>
      <c r="ALD701"/>
      <c r="ALE701"/>
      <c r="ALF701"/>
      <c r="ALG701"/>
      <c r="ALH701"/>
      <c r="ALI701"/>
      <c r="ALJ701"/>
      <c r="ALK701"/>
      <c r="ALL701"/>
      <c r="ALM701"/>
      <c r="ALN701"/>
      <c r="ALO701"/>
      <c r="ALP701"/>
      <c r="ALQ701"/>
      <c r="ALR701"/>
      <c r="ALS701"/>
      <c r="ALT701"/>
      <c r="ALU701"/>
      <c r="ALV701"/>
      <c r="ALW701"/>
      <c r="ALX701"/>
      <c r="ALY701"/>
      <c r="ALZ701"/>
      <c r="AMA701"/>
      <c r="AMB701"/>
      <c r="AMC701"/>
      <c r="AMD701"/>
      <c r="AME701"/>
      <c r="AMF701"/>
      <c r="AMG701"/>
      <c r="AMH701"/>
      <c r="AMI701"/>
      <c r="AMJ701"/>
    </row>
    <row r="702" spans="1:1024" ht="17.25" customHeight="1">
      <c r="A702" s="9"/>
      <c r="B702" s="8"/>
      <c r="C702" s="8"/>
      <c r="D702" s="6"/>
      <c r="E702" s="7"/>
      <c r="F702" s="5"/>
      <c r="G702" s="5"/>
      <c r="H702" s="5"/>
      <c r="I702" s="5"/>
      <c r="J702" s="5"/>
      <c r="K702" s="5"/>
      <c r="L702" s="5"/>
      <c r="M702" s="5"/>
      <c r="N702" s="5"/>
      <c r="O702" s="5"/>
      <c r="P702" s="5"/>
      <c r="Q702" s="5"/>
      <c r="R702" s="5"/>
      <c r="S702" s="5"/>
      <c r="T702" s="5"/>
      <c r="U702" s="5"/>
      <c r="V702" s="5"/>
      <c r="W702" s="5"/>
      <c r="X702" s="5"/>
      <c r="Y702" s="5"/>
      <c r="Z702" s="5"/>
      <c r="AA702" s="5"/>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c r="NQ702"/>
      <c r="NR702"/>
      <c r="NS702"/>
      <c r="NT702"/>
      <c r="NU702"/>
      <c r="NV702"/>
      <c r="NW702"/>
      <c r="NX702"/>
      <c r="NY702"/>
      <c r="NZ702"/>
      <c r="OA702"/>
      <c r="OB702"/>
      <c r="OC702"/>
      <c r="OD702"/>
      <c r="OE702"/>
      <c r="OF702"/>
      <c r="OG702"/>
      <c r="OH702"/>
      <c r="OI702"/>
      <c r="OJ702"/>
      <c r="OK702"/>
      <c r="OL702"/>
      <c r="OM702"/>
      <c r="ON702"/>
      <c r="OO702"/>
      <c r="OP702"/>
      <c r="OQ702"/>
      <c r="OR702"/>
      <c r="OS702"/>
      <c r="OT702"/>
      <c r="OU702"/>
      <c r="OV702"/>
      <c r="OW702"/>
      <c r="OX702"/>
      <c r="OY702"/>
      <c r="OZ702"/>
      <c r="PA702"/>
      <c r="PB702"/>
      <c r="PC702"/>
      <c r="PD702"/>
      <c r="PE702"/>
      <c r="PF702"/>
      <c r="PG702"/>
      <c r="PH702"/>
      <c r="PI702"/>
      <c r="PJ702"/>
      <c r="PK702"/>
      <c r="PL702"/>
      <c r="PM702"/>
      <c r="PN702"/>
      <c r="PO702"/>
      <c r="PP702"/>
      <c r="PQ702"/>
      <c r="PR702"/>
      <c r="PS702"/>
      <c r="PT702"/>
      <c r="PU702"/>
      <c r="PV702"/>
      <c r="PW702"/>
      <c r="PX702"/>
      <c r="PY702"/>
      <c r="PZ702"/>
      <c r="QA702"/>
      <c r="QB702"/>
      <c r="QC702"/>
      <c r="QD702"/>
      <c r="QE702"/>
      <c r="QF702"/>
      <c r="QG702"/>
      <c r="QH702"/>
      <c r="QI702"/>
      <c r="QJ702"/>
      <c r="QK702"/>
      <c r="QL702"/>
      <c r="QM702"/>
      <c r="QN702"/>
      <c r="QO702"/>
      <c r="QP702"/>
      <c r="QQ702"/>
      <c r="QR702"/>
      <c r="QS702"/>
      <c r="QT702"/>
      <c r="QU702"/>
      <c r="QV702"/>
      <c r="QW702"/>
      <c r="QX702"/>
      <c r="QY702"/>
      <c r="QZ702"/>
      <c r="RA702"/>
      <c r="RB702"/>
      <c r="RC702"/>
      <c r="RD702"/>
      <c r="RE702"/>
      <c r="RF702"/>
      <c r="RG702"/>
      <c r="RH702"/>
      <c r="RI702"/>
      <c r="RJ702"/>
      <c r="RK702"/>
      <c r="RL702"/>
      <c r="RM702"/>
      <c r="RN702"/>
      <c r="RO702"/>
      <c r="RP702"/>
      <c r="RQ702"/>
      <c r="RR702"/>
      <c r="RS702"/>
      <c r="RT702"/>
      <c r="RU702"/>
      <c r="RV702"/>
      <c r="RW702"/>
      <c r="RX702"/>
      <c r="RY702"/>
      <c r="RZ702"/>
      <c r="SA702"/>
      <c r="SB702"/>
      <c r="SC702"/>
      <c r="SD702"/>
      <c r="SE702"/>
      <c r="SF702"/>
      <c r="SG702"/>
      <c r="SH702"/>
      <c r="SI702"/>
      <c r="SJ702"/>
      <c r="SK702"/>
      <c r="SL702"/>
      <c r="SM702"/>
      <c r="SN702"/>
      <c r="SO702"/>
      <c r="SP702"/>
      <c r="SQ702"/>
      <c r="SR702"/>
      <c r="SS702"/>
      <c r="ST702"/>
      <c r="SU702"/>
      <c r="SV702"/>
      <c r="SW702"/>
      <c r="SX702"/>
      <c r="SY702"/>
      <c r="SZ702"/>
      <c r="TA702"/>
      <c r="TB702"/>
      <c r="TC702"/>
      <c r="TD702"/>
      <c r="TE702"/>
      <c r="TF702"/>
      <c r="TG702"/>
      <c r="TH702"/>
      <c r="TI702"/>
      <c r="TJ702"/>
      <c r="TK702"/>
      <c r="TL702"/>
      <c r="TM702"/>
      <c r="TN702"/>
      <c r="TO702"/>
      <c r="TP702"/>
      <c r="TQ702"/>
      <c r="TR702"/>
      <c r="TS702"/>
      <c r="TT702"/>
      <c r="TU702"/>
      <c r="TV702"/>
      <c r="TW702"/>
      <c r="TX702"/>
      <c r="TY702"/>
      <c r="TZ702"/>
      <c r="UA702"/>
      <c r="UB702"/>
      <c r="UC702"/>
      <c r="UD702"/>
      <c r="UE702"/>
      <c r="UF702"/>
      <c r="UG702"/>
      <c r="UH702"/>
      <c r="UI702"/>
      <c r="UJ702"/>
      <c r="UK702"/>
      <c r="UL702"/>
      <c r="UM702"/>
      <c r="UN702"/>
      <c r="UO702"/>
      <c r="UP702"/>
      <c r="UQ702"/>
      <c r="UR702"/>
      <c r="US702"/>
      <c r="UT702"/>
      <c r="UU702"/>
      <c r="UV702"/>
      <c r="UW702"/>
      <c r="UX702"/>
      <c r="UY702"/>
      <c r="UZ702"/>
      <c r="VA702"/>
      <c r="VB702"/>
      <c r="VC702"/>
      <c r="VD702"/>
      <c r="VE702"/>
      <c r="VF702"/>
      <c r="VG702"/>
      <c r="VH702"/>
      <c r="VI702"/>
      <c r="VJ702"/>
      <c r="VK702"/>
      <c r="VL702"/>
      <c r="VM702"/>
      <c r="VN702"/>
      <c r="VO702"/>
      <c r="VP702"/>
      <c r="VQ702"/>
      <c r="VR702"/>
      <c r="VS702"/>
      <c r="VT702"/>
      <c r="VU702"/>
      <c r="VV702"/>
      <c r="VW702"/>
      <c r="VX702"/>
      <c r="VY702"/>
      <c r="VZ702"/>
      <c r="WA702"/>
      <c r="WB702"/>
      <c r="WC702"/>
      <c r="WD702"/>
      <c r="WE702"/>
      <c r="WF702"/>
      <c r="WG702"/>
      <c r="WH702"/>
      <c r="WI702"/>
      <c r="WJ702"/>
      <c r="WK702"/>
      <c r="WL702"/>
      <c r="WM702"/>
      <c r="WN702"/>
      <c r="WO702"/>
      <c r="WP702"/>
      <c r="WQ702"/>
      <c r="WR702"/>
      <c r="WS702"/>
      <c r="WT702"/>
      <c r="WU702"/>
      <c r="WV702"/>
      <c r="WW702"/>
      <c r="WX702"/>
      <c r="WY702"/>
      <c r="WZ702"/>
      <c r="XA702"/>
      <c r="XB702"/>
      <c r="XC702"/>
      <c r="XD702"/>
      <c r="XE702"/>
      <c r="XF702"/>
      <c r="XG702"/>
      <c r="XH702"/>
      <c r="XI702"/>
      <c r="XJ702"/>
      <c r="XK702"/>
      <c r="XL702"/>
      <c r="XM702"/>
      <c r="XN702"/>
      <c r="XO702"/>
      <c r="XP702"/>
      <c r="XQ702"/>
      <c r="XR702"/>
      <c r="XS702"/>
      <c r="XT702"/>
      <c r="XU702"/>
      <c r="XV702"/>
      <c r="XW702"/>
      <c r="XX702"/>
      <c r="XY702"/>
      <c r="XZ702"/>
      <c r="YA702"/>
      <c r="YB702"/>
      <c r="YC702"/>
      <c r="YD702"/>
      <c r="YE702"/>
      <c r="YF702"/>
      <c r="YG702"/>
      <c r="YH702"/>
      <c r="YI702"/>
      <c r="YJ702"/>
      <c r="YK702"/>
      <c r="YL702"/>
      <c r="YM702"/>
      <c r="YN702"/>
      <c r="YO702"/>
      <c r="YP702"/>
      <c r="YQ702"/>
      <c r="YR702"/>
      <c r="YS702"/>
      <c r="YT702"/>
      <c r="YU702"/>
      <c r="YV702"/>
      <c r="YW702"/>
      <c r="YX702"/>
      <c r="YY702"/>
      <c r="YZ702"/>
      <c r="ZA702"/>
      <c r="ZB702"/>
      <c r="ZC702"/>
      <c r="ZD702"/>
      <c r="ZE702"/>
      <c r="ZF702"/>
      <c r="ZG702"/>
      <c r="ZH702"/>
      <c r="ZI702"/>
      <c r="ZJ702"/>
      <c r="ZK702"/>
      <c r="ZL702"/>
      <c r="ZM702"/>
      <c r="ZN702"/>
      <c r="ZO702"/>
      <c r="ZP702"/>
      <c r="ZQ702"/>
      <c r="ZR702"/>
      <c r="ZS702"/>
      <c r="ZT702"/>
      <c r="ZU702"/>
      <c r="ZV702"/>
      <c r="ZW702"/>
      <c r="ZX702"/>
      <c r="ZY702"/>
      <c r="ZZ702"/>
      <c r="AAA702"/>
      <c r="AAB702"/>
      <c r="AAC702"/>
      <c r="AAD702"/>
      <c r="AAE702"/>
      <c r="AAF702"/>
      <c r="AAG702"/>
      <c r="AAH702"/>
      <c r="AAI702"/>
      <c r="AAJ702"/>
      <c r="AAK702"/>
      <c r="AAL702"/>
      <c r="AAM702"/>
      <c r="AAN702"/>
      <c r="AAO702"/>
      <c r="AAP702"/>
      <c r="AAQ702"/>
      <c r="AAR702"/>
      <c r="AAS702"/>
      <c r="AAT702"/>
      <c r="AAU702"/>
      <c r="AAV702"/>
      <c r="AAW702"/>
      <c r="AAX702"/>
      <c r="AAY702"/>
      <c r="AAZ702"/>
      <c r="ABA702"/>
      <c r="ABB702"/>
      <c r="ABC702"/>
      <c r="ABD702"/>
      <c r="ABE702"/>
      <c r="ABF702"/>
      <c r="ABG702"/>
      <c r="ABH702"/>
      <c r="ABI702"/>
      <c r="ABJ702"/>
      <c r="ABK702"/>
      <c r="ABL702"/>
      <c r="ABM702"/>
      <c r="ABN702"/>
      <c r="ABO702"/>
      <c r="ABP702"/>
      <c r="ABQ702"/>
      <c r="ABR702"/>
      <c r="ABS702"/>
      <c r="ABT702"/>
      <c r="ABU702"/>
      <c r="ABV702"/>
      <c r="ABW702"/>
      <c r="ABX702"/>
      <c r="ABY702"/>
      <c r="ABZ702"/>
      <c r="ACA702"/>
      <c r="ACB702"/>
      <c r="ACC702"/>
      <c r="ACD702"/>
      <c r="ACE702"/>
      <c r="ACF702"/>
      <c r="ACG702"/>
      <c r="ACH702"/>
      <c r="ACI702"/>
      <c r="ACJ702"/>
      <c r="ACK702"/>
      <c r="ACL702"/>
      <c r="ACM702"/>
      <c r="ACN702"/>
      <c r="ACO702"/>
      <c r="ACP702"/>
      <c r="ACQ702"/>
      <c r="ACR702"/>
      <c r="ACS702"/>
      <c r="ACT702"/>
      <c r="ACU702"/>
      <c r="ACV702"/>
      <c r="ACW702"/>
      <c r="ACX702"/>
      <c r="ACY702"/>
      <c r="ACZ702"/>
      <c r="ADA702"/>
      <c r="ADB702"/>
      <c r="ADC702"/>
      <c r="ADD702"/>
      <c r="ADE702"/>
      <c r="ADF702"/>
      <c r="ADG702"/>
      <c r="ADH702"/>
      <c r="ADI702"/>
      <c r="ADJ702"/>
      <c r="ADK702"/>
      <c r="ADL702"/>
      <c r="ADM702"/>
      <c r="ADN702"/>
      <c r="ADO702"/>
      <c r="ADP702"/>
      <c r="ADQ702"/>
      <c r="ADR702"/>
      <c r="ADS702"/>
      <c r="ADT702"/>
      <c r="ADU702"/>
      <c r="ADV702"/>
      <c r="ADW702"/>
      <c r="ADX702"/>
      <c r="ADY702"/>
      <c r="ADZ702"/>
      <c r="AEA702"/>
      <c r="AEB702"/>
      <c r="AEC702"/>
      <c r="AED702"/>
      <c r="AEE702"/>
      <c r="AEF702"/>
      <c r="AEG702"/>
      <c r="AEH702"/>
      <c r="AEI702"/>
      <c r="AEJ702"/>
      <c r="AEK702"/>
      <c r="AEL702"/>
      <c r="AEM702"/>
      <c r="AEN702"/>
      <c r="AEO702"/>
      <c r="AEP702"/>
      <c r="AEQ702"/>
      <c r="AER702"/>
      <c r="AES702"/>
      <c r="AET702"/>
      <c r="AEU702"/>
      <c r="AEV702"/>
      <c r="AEW702"/>
      <c r="AEX702"/>
      <c r="AEY702"/>
      <c r="AEZ702"/>
      <c r="AFA702"/>
      <c r="AFB702"/>
      <c r="AFC702"/>
      <c r="AFD702"/>
      <c r="AFE702"/>
      <c r="AFF702"/>
      <c r="AFG702"/>
      <c r="AFH702"/>
      <c r="AFI702"/>
      <c r="AFJ702"/>
      <c r="AFK702"/>
      <c r="AFL702"/>
      <c r="AFM702"/>
      <c r="AFN702"/>
      <c r="AFO702"/>
      <c r="AFP702"/>
      <c r="AFQ702"/>
      <c r="AFR702"/>
      <c r="AFS702"/>
      <c r="AFT702"/>
      <c r="AFU702"/>
      <c r="AFV702"/>
      <c r="AFW702"/>
      <c r="AFX702"/>
      <c r="AFY702"/>
      <c r="AFZ702"/>
      <c r="AGA702"/>
      <c r="AGB702"/>
      <c r="AGC702"/>
      <c r="AGD702"/>
      <c r="AGE702"/>
      <c r="AGF702"/>
      <c r="AGG702"/>
      <c r="AGH702"/>
      <c r="AGI702"/>
      <c r="AGJ702"/>
      <c r="AGK702"/>
      <c r="AGL702"/>
      <c r="AGM702"/>
      <c r="AGN702"/>
      <c r="AGO702"/>
      <c r="AGP702"/>
      <c r="AGQ702"/>
      <c r="AGR702"/>
      <c r="AGS702"/>
      <c r="AGT702"/>
      <c r="AGU702"/>
      <c r="AGV702"/>
      <c r="AGW702"/>
      <c r="AGX702"/>
      <c r="AGY702"/>
      <c r="AGZ702"/>
      <c r="AHA702"/>
      <c r="AHB702"/>
      <c r="AHC702"/>
      <c r="AHD702"/>
      <c r="AHE702"/>
      <c r="AHF702"/>
      <c r="AHG702"/>
      <c r="AHH702"/>
      <c r="AHI702"/>
      <c r="AHJ702"/>
      <c r="AHK702"/>
      <c r="AHL702"/>
      <c r="AHM702"/>
      <c r="AHN702"/>
      <c r="AHO702"/>
      <c r="AHP702"/>
      <c r="AHQ702"/>
      <c r="AHR702"/>
      <c r="AHS702"/>
      <c r="AHT702"/>
      <c r="AHU702"/>
      <c r="AHV702"/>
      <c r="AHW702"/>
      <c r="AHX702"/>
      <c r="AHY702"/>
      <c r="AHZ702"/>
      <c r="AIA702"/>
      <c r="AIB702"/>
      <c r="AIC702"/>
      <c r="AID702"/>
      <c r="AIE702"/>
      <c r="AIF702"/>
      <c r="AIG702"/>
      <c r="AIH702"/>
      <c r="AII702"/>
      <c r="AIJ702"/>
      <c r="AIK702"/>
      <c r="AIL702"/>
      <c r="AIM702"/>
      <c r="AIN702"/>
      <c r="AIO702"/>
      <c r="AIP702"/>
      <c r="AIQ702"/>
      <c r="AIR702"/>
      <c r="AIS702"/>
      <c r="AIT702"/>
      <c r="AIU702"/>
      <c r="AIV702"/>
      <c r="AIW702"/>
      <c r="AIX702"/>
      <c r="AIY702"/>
      <c r="AIZ702"/>
      <c r="AJA702"/>
      <c r="AJB702"/>
      <c r="AJC702"/>
      <c r="AJD702"/>
      <c r="AJE702"/>
      <c r="AJF702"/>
      <c r="AJG702"/>
      <c r="AJH702"/>
      <c r="AJI702"/>
      <c r="AJJ702"/>
      <c r="AJK702"/>
      <c r="AJL702"/>
      <c r="AJM702"/>
      <c r="AJN702"/>
      <c r="AJO702"/>
      <c r="AJP702"/>
      <c r="AJQ702"/>
      <c r="AJR702"/>
      <c r="AJS702"/>
      <c r="AJT702"/>
      <c r="AJU702"/>
      <c r="AJV702"/>
      <c r="AJW702"/>
      <c r="AJX702"/>
      <c r="AJY702"/>
      <c r="AJZ702"/>
      <c r="AKA702"/>
      <c r="AKB702"/>
      <c r="AKC702"/>
      <c r="AKD702"/>
      <c r="AKE702"/>
      <c r="AKF702"/>
      <c r="AKG702"/>
      <c r="AKH702"/>
      <c r="AKI702"/>
      <c r="AKJ702"/>
      <c r="AKK702"/>
      <c r="AKL702"/>
      <c r="AKM702"/>
      <c r="AKN702"/>
      <c r="AKO702"/>
      <c r="AKP702"/>
      <c r="AKQ702"/>
      <c r="AKR702"/>
      <c r="AKS702"/>
      <c r="AKT702"/>
      <c r="AKU702"/>
      <c r="AKV702"/>
      <c r="AKW702"/>
      <c r="AKX702"/>
      <c r="AKY702"/>
      <c r="AKZ702"/>
      <c r="ALA702"/>
      <c r="ALB702"/>
      <c r="ALC702"/>
      <c r="ALD702"/>
      <c r="ALE702"/>
      <c r="ALF702"/>
      <c r="ALG702"/>
      <c r="ALH702"/>
      <c r="ALI702"/>
      <c r="ALJ702"/>
      <c r="ALK702"/>
      <c r="ALL702"/>
      <c r="ALM702"/>
      <c r="ALN702"/>
      <c r="ALO702"/>
      <c r="ALP702"/>
      <c r="ALQ702"/>
      <c r="ALR702"/>
      <c r="ALS702"/>
      <c r="ALT702"/>
      <c r="ALU702"/>
      <c r="ALV702"/>
      <c r="ALW702"/>
      <c r="ALX702"/>
      <c r="ALY702"/>
      <c r="ALZ702"/>
      <c r="AMA702"/>
      <c r="AMB702"/>
      <c r="AMC702"/>
      <c r="AMD702"/>
      <c r="AME702"/>
      <c r="AMF702"/>
      <c r="AMG702"/>
      <c r="AMH702"/>
      <c r="AMI702"/>
      <c r="AMJ702"/>
    </row>
    <row r="703" spans="1:1024" ht="17.25" customHeight="1">
      <c r="A703" s="9"/>
      <c r="B703" s="8"/>
      <c r="C703" s="8"/>
      <c r="D703" s="6"/>
      <c r="E703" s="7"/>
      <c r="F703" s="5"/>
      <c r="G703" s="5"/>
      <c r="H703" s="5"/>
      <c r="I703" s="5"/>
      <c r="J703" s="5"/>
      <c r="K703" s="5"/>
      <c r="L703" s="5"/>
      <c r="M703" s="5"/>
      <c r="N703" s="5"/>
      <c r="O703" s="5"/>
      <c r="P703" s="5"/>
      <c r="Q703" s="5"/>
      <c r="R703" s="5"/>
      <c r="S703" s="5"/>
      <c r="T703" s="5"/>
      <c r="U703" s="5"/>
      <c r="V703" s="5"/>
      <c r="W703" s="5"/>
      <c r="X703" s="5"/>
      <c r="Y703" s="5"/>
      <c r="Z703" s="5"/>
      <c r="AA703" s="5"/>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c r="LI703"/>
      <c r="LJ703"/>
      <c r="LK703"/>
      <c r="LL703"/>
      <c r="LM703"/>
      <c r="LN703"/>
      <c r="LO703"/>
      <c r="LP703"/>
      <c r="LQ703"/>
      <c r="LR703"/>
      <c r="LS703"/>
      <c r="LT703"/>
      <c r="LU703"/>
      <c r="LV703"/>
      <c r="LW703"/>
      <c r="LX703"/>
      <c r="LY703"/>
      <c r="LZ703"/>
      <c r="MA703"/>
      <c r="MB703"/>
      <c r="MC703"/>
      <c r="MD703"/>
      <c r="ME703"/>
      <c r="MF703"/>
      <c r="MG703"/>
      <c r="MH703"/>
      <c r="MI703"/>
      <c r="MJ703"/>
      <c r="MK703"/>
      <c r="ML703"/>
      <c r="MM703"/>
      <c r="MN703"/>
      <c r="MO703"/>
      <c r="MP703"/>
      <c r="MQ703"/>
      <c r="MR703"/>
      <c r="MS703"/>
      <c r="MT703"/>
      <c r="MU703"/>
      <c r="MV703"/>
      <c r="MW703"/>
      <c r="MX703"/>
      <c r="MY703"/>
      <c r="MZ703"/>
      <c r="NA703"/>
      <c r="NB703"/>
      <c r="NC703"/>
      <c r="ND703"/>
      <c r="NE703"/>
      <c r="NF703"/>
      <c r="NG703"/>
      <c r="NH703"/>
      <c r="NI703"/>
      <c r="NJ703"/>
      <c r="NK703"/>
      <c r="NL703"/>
      <c r="NM703"/>
      <c r="NN703"/>
      <c r="NO703"/>
      <c r="NP703"/>
      <c r="NQ703"/>
      <c r="NR703"/>
      <c r="NS703"/>
      <c r="NT703"/>
      <c r="NU703"/>
      <c r="NV703"/>
      <c r="NW703"/>
      <c r="NX703"/>
      <c r="NY703"/>
      <c r="NZ703"/>
      <c r="OA703"/>
      <c r="OB703"/>
      <c r="OC703"/>
      <c r="OD703"/>
      <c r="OE703"/>
      <c r="OF703"/>
      <c r="OG703"/>
      <c r="OH703"/>
      <c r="OI703"/>
      <c r="OJ703"/>
      <c r="OK703"/>
      <c r="OL703"/>
      <c r="OM703"/>
      <c r="ON703"/>
      <c r="OO703"/>
      <c r="OP703"/>
      <c r="OQ703"/>
      <c r="OR703"/>
      <c r="OS703"/>
      <c r="OT703"/>
      <c r="OU703"/>
      <c r="OV703"/>
      <c r="OW703"/>
      <c r="OX703"/>
      <c r="OY703"/>
      <c r="OZ703"/>
      <c r="PA703"/>
      <c r="PB703"/>
      <c r="PC703"/>
      <c r="PD703"/>
      <c r="PE703"/>
      <c r="PF703"/>
      <c r="PG703"/>
      <c r="PH703"/>
      <c r="PI703"/>
      <c r="PJ703"/>
      <c r="PK703"/>
      <c r="PL703"/>
      <c r="PM703"/>
      <c r="PN703"/>
      <c r="PO703"/>
      <c r="PP703"/>
      <c r="PQ703"/>
      <c r="PR703"/>
      <c r="PS703"/>
      <c r="PT703"/>
      <c r="PU703"/>
      <c r="PV703"/>
      <c r="PW703"/>
      <c r="PX703"/>
      <c r="PY703"/>
      <c r="PZ703"/>
      <c r="QA703"/>
      <c r="QB703"/>
      <c r="QC703"/>
      <c r="QD703"/>
      <c r="QE703"/>
      <c r="QF703"/>
      <c r="QG703"/>
      <c r="QH703"/>
      <c r="QI703"/>
      <c r="QJ703"/>
      <c r="QK703"/>
      <c r="QL703"/>
      <c r="QM703"/>
      <c r="QN703"/>
      <c r="QO703"/>
      <c r="QP703"/>
      <c r="QQ703"/>
      <c r="QR703"/>
      <c r="QS703"/>
      <c r="QT703"/>
      <c r="QU703"/>
      <c r="QV703"/>
      <c r="QW703"/>
      <c r="QX703"/>
      <c r="QY703"/>
      <c r="QZ703"/>
      <c r="RA703"/>
      <c r="RB703"/>
      <c r="RC703"/>
      <c r="RD703"/>
      <c r="RE703"/>
      <c r="RF703"/>
      <c r="RG703"/>
      <c r="RH703"/>
      <c r="RI703"/>
      <c r="RJ703"/>
      <c r="RK703"/>
      <c r="RL703"/>
      <c r="RM703"/>
      <c r="RN703"/>
      <c r="RO703"/>
      <c r="RP703"/>
      <c r="RQ703"/>
      <c r="RR703"/>
      <c r="RS703"/>
      <c r="RT703"/>
      <c r="RU703"/>
      <c r="RV703"/>
      <c r="RW703"/>
      <c r="RX703"/>
      <c r="RY703"/>
      <c r="RZ703"/>
      <c r="SA703"/>
      <c r="SB703"/>
      <c r="SC703"/>
      <c r="SD703"/>
      <c r="SE703"/>
      <c r="SF703"/>
      <c r="SG703"/>
      <c r="SH703"/>
      <c r="SI703"/>
      <c r="SJ703"/>
      <c r="SK703"/>
      <c r="SL703"/>
      <c r="SM703"/>
      <c r="SN703"/>
      <c r="SO703"/>
      <c r="SP703"/>
      <c r="SQ703"/>
      <c r="SR703"/>
      <c r="SS703"/>
      <c r="ST703"/>
      <c r="SU703"/>
      <c r="SV703"/>
      <c r="SW703"/>
      <c r="SX703"/>
      <c r="SY703"/>
      <c r="SZ703"/>
      <c r="TA703"/>
      <c r="TB703"/>
      <c r="TC703"/>
      <c r="TD703"/>
      <c r="TE703"/>
      <c r="TF703"/>
      <c r="TG703"/>
      <c r="TH703"/>
      <c r="TI703"/>
      <c r="TJ703"/>
      <c r="TK703"/>
      <c r="TL703"/>
      <c r="TM703"/>
      <c r="TN703"/>
      <c r="TO703"/>
      <c r="TP703"/>
      <c r="TQ703"/>
      <c r="TR703"/>
      <c r="TS703"/>
      <c r="TT703"/>
      <c r="TU703"/>
      <c r="TV703"/>
      <c r="TW703"/>
      <c r="TX703"/>
      <c r="TY703"/>
      <c r="TZ703"/>
      <c r="UA703"/>
      <c r="UB703"/>
      <c r="UC703"/>
      <c r="UD703"/>
      <c r="UE703"/>
      <c r="UF703"/>
      <c r="UG703"/>
      <c r="UH703"/>
      <c r="UI703"/>
      <c r="UJ703"/>
      <c r="UK703"/>
      <c r="UL703"/>
      <c r="UM703"/>
      <c r="UN703"/>
      <c r="UO703"/>
      <c r="UP703"/>
      <c r="UQ703"/>
      <c r="UR703"/>
      <c r="US703"/>
      <c r="UT703"/>
      <c r="UU703"/>
      <c r="UV703"/>
      <c r="UW703"/>
      <c r="UX703"/>
      <c r="UY703"/>
      <c r="UZ703"/>
      <c r="VA703"/>
      <c r="VB703"/>
      <c r="VC703"/>
      <c r="VD703"/>
      <c r="VE703"/>
      <c r="VF703"/>
      <c r="VG703"/>
      <c r="VH703"/>
      <c r="VI703"/>
      <c r="VJ703"/>
      <c r="VK703"/>
      <c r="VL703"/>
      <c r="VM703"/>
      <c r="VN703"/>
      <c r="VO703"/>
      <c r="VP703"/>
      <c r="VQ703"/>
      <c r="VR703"/>
      <c r="VS703"/>
      <c r="VT703"/>
      <c r="VU703"/>
      <c r="VV703"/>
      <c r="VW703"/>
      <c r="VX703"/>
      <c r="VY703"/>
      <c r="VZ703"/>
      <c r="WA703"/>
      <c r="WB703"/>
      <c r="WC703"/>
      <c r="WD703"/>
      <c r="WE703"/>
      <c r="WF703"/>
      <c r="WG703"/>
      <c r="WH703"/>
      <c r="WI703"/>
      <c r="WJ703"/>
      <c r="WK703"/>
      <c r="WL703"/>
      <c r="WM703"/>
      <c r="WN703"/>
      <c r="WO703"/>
      <c r="WP703"/>
      <c r="WQ703"/>
      <c r="WR703"/>
      <c r="WS703"/>
      <c r="WT703"/>
      <c r="WU703"/>
      <c r="WV703"/>
      <c r="WW703"/>
      <c r="WX703"/>
      <c r="WY703"/>
      <c r="WZ703"/>
      <c r="XA703"/>
      <c r="XB703"/>
      <c r="XC703"/>
      <c r="XD703"/>
      <c r="XE703"/>
      <c r="XF703"/>
      <c r="XG703"/>
      <c r="XH703"/>
      <c r="XI703"/>
      <c r="XJ703"/>
      <c r="XK703"/>
      <c r="XL703"/>
      <c r="XM703"/>
      <c r="XN703"/>
      <c r="XO703"/>
      <c r="XP703"/>
      <c r="XQ703"/>
      <c r="XR703"/>
      <c r="XS703"/>
      <c r="XT703"/>
      <c r="XU703"/>
      <c r="XV703"/>
      <c r="XW703"/>
      <c r="XX703"/>
      <c r="XY703"/>
      <c r="XZ703"/>
      <c r="YA703"/>
      <c r="YB703"/>
      <c r="YC703"/>
      <c r="YD703"/>
      <c r="YE703"/>
      <c r="YF703"/>
      <c r="YG703"/>
      <c r="YH703"/>
      <c r="YI703"/>
      <c r="YJ703"/>
      <c r="YK703"/>
      <c r="YL703"/>
      <c r="YM703"/>
      <c r="YN703"/>
      <c r="YO703"/>
      <c r="YP703"/>
      <c r="YQ703"/>
      <c r="YR703"/>
      <c r="YS703"/>
      <c r="YT703"/>
      <c r="YU703"/>
      <c r="YV703"/>
      <c r="YW703"/>
      <c r="YX703"/>
      <c r="YY703"/>
      <c r="YZ703"/>
      <c r="ZA703"/>
      <c r="ZB703"/>
      <c r="ZC703"/>
      <c r="ZD703"/>
      <c r="ZE703"/>
      <c r="ZF703"/>
      <c r="ZG703"/>
      <c r="ZH703"/>
      <c r="ZI703"/>
      <c r="ZJ703"/>
      <c r="ZK703"/>
      <c r="ZL703"/>
      <c r="ZM703"/>
      <c r="ZN703"/>
      <c r="ZO703"/>
      <c r="ZP703"/>
      <c r="ZQ703"/>
      <c r="ZR703"/>
      <c r="ZS703"/>
      <c r="ZT703"/>
      <c r="ZU703"/>
      <c r="ZV703"/>
      <c r="ZW703"/>
      <c r="ZX703"/>
      <c r="ZY703"/>
      <c r="ZZ703"/>
      <c r="AAA703"/>
      <c r="AAB703"/>
      <c r="AAC703"/>
      <c r="AAD703"/>
      <c r="AAE703"/>
      <c r="AAF703"/>
      <c r="AAG703"/>
      <c r="AAH703"/>
      <c r="AAI703"/>
      <c r="AAJ703"/>
      <c r="AAK703"/>
      <c r="AAL703"/>
      <c r="AAM703"/>
      <c r="AAN703"/>
      <c r="AAO703"/>
      <c r="AAP703"/>
      <c r="AAQ703"/>
      <c r="AAR703"/>
      <c r="AAS703"/>
      <c r="AAT703"/>
      <c r="AAU703"/>
      <c r="AAV703"/>
      <c r="AAW703"/>
      <c r="AAX703"/>
      <c r="AAY703"/>
      <c r="AAZ703"/>
      <c r="ABA703"/>
      <c r="ABB703"/>
      <c r="ABC703"/>
      <c r="ABD703"/>
      <c r="ABE703"/>
      <c r="ABF703"/>
      <c r="ABG703"/>
      <c r="ABH703"/>
      <c r="ABI703"/>
      <c r="ABJ703"/>
      <c r="ABK703"/>
      <c r="ABL703"/>
      <c r="ABM703"/>
      <c r="ABN703"/>
      <c r="ABO703"/>
      <c r="ABP703"/>
      <c r="ABQ703"/>
      <c r="ABR703"/>
      <c r="ABS703"/>
      <c r="ABT703"/>
      <c r="ABU703"/>
      <c r="ABV703"/>
      <c r="ABW703"/>
      <c r="ABX703"/>
      <c r="ABY703"/>
      <c r="ABZ703"/>
      <c r="ACA703"/>
      <c r="ACB703"/>
      <c r="ACC703"/>
      <c r="ACD703"/>
      <c r="ACE703"/>
      <c r="ACF703"/>
      <c r="ACG703"/>
      <c r="ACH703"/>
      <c r="ACI703"/>
      <c r="ACJ703"/>
      <c r="ACK703"/>
      <c r="ACL703"/>
      <c r="ACM703"/>
      <c r="ACN703"/>
      <c r="ACO703"/>
      <c r="ACP703"/>
      <c r="ACQ703"/>
      <c r="ACR703"/>
      <c r="ACS703"/>
      <c r="ACT703"/>
      <c r="ACU703"/>
      <c r="ACV703"/>
      <c r="ACW703"/>
      <c r="ACX703"/>
      <c r="ACY703"/>
      <c r="ACZ703"/>
      <c r="ADA703"/>
      <c r="ADB703"/>
      <c r="ADC703"/>
      <c r="ADD703"/>
      <c r="ADE703"/>
      <c r="ADF703"/>
      <c r="ADG703"/>
      <c r="ADH703"/>
      <c r="ADI703"/>
      <c r="ADJ703"/>
      <c r="ADK703"/>
      <c r="ADL703"/>
      <c r="ADM703"/>
      <c r="ADN703"/>
      <c r="ADO703"/>
      <c r="ADP703"/>
      <c r="ADQ703"/>
      <c r="ADR703"/>
      <c r="ADS703"/>
      <c r="ADT703"/>
      <c r="ADU703"/>
      <c r="ADV703"/>
      <c r="ADW703"/>
      <c r="ADX703"/>
      <c r="ADY703"/>
      <c r="ADZ703"/>
      <c r="AEA703"/>
      <c r="AEB703"/>
      <c r="AEC703"/>
      <c r="AED703"/>
      <c r="AEE703"/>
      <c r="AEF703"/>
      <c r="AEG703"/>
      <c r="AEH703"/>
      <c r="AEI703"/>
      <c r="AEJ703"/>
      <c r="AEK703"/>
      <c r="AEL703"/>
      <c r="AEM703"/>
      <c r="AEN703"/>
      <c r="AEO703"/>
      <c r="AEP703"/>
      <c r="AEQ703"/>
      <c r="AER703"/>
      <c r="AES703"/>
      <c r="AET703"/>
      <c r="AEU703"/>
      <c r="AEV703"/>
      <c r="AEW703"/>
      <c r="AEX703"/>
      <c r="AEY703"/>
      <c r="AEZ703"/>
      <c r="AFA703"/>
      <c r="AFB703"/>
      <c r="AFC703"/>
      <c r="AFD703"/>
      <c r="AFE703"/>
      <c r="AFF703"/>
      <c r="AFG703"/>
      <c r="AFH703"/>
      <c r="AFI703"/>
      <c r="AFJ703"/>
      <c r="AFK703"/>
      <c r="AFL703"/>
      <c r="AFM703"/>
      <c r="AFN703"/>
      <c r="AFO703"/>
      <c r="AFP703"/>
      <c r="AFQ703"/>
      <c r="AFR703"/>
      <c r="AFS703"/>
      <c r="AFT703"/>
      <c r="AFU703"/>
      <c r="AFV703"/>
      <c r="AFW703"/>
      <c r="AFX703"/>
      <c r="AFY703"/>
      <c r="AFZ703"/>
      <c r="AGA703"/>
      <c r="AGB703"/>
      <c r="AGC703"/>
      <c r="AGD703"/>
      <c r="AGE703"/>
      <c r="AGF703"/>
      <c r="AGG703"/>
      <c r="AGH703"/>
      <c r="AGI703"/>
      <c r="AGJ703"/>
      <c r="AGK703"/>
      <c r="AGL703"/>
      <c r="AGM703"/>
      <c r="AGN703"/>
      <c r="AGO703"/>
      <c r="AGP703"/>
      <c r="AGQ703"/>
      <c r="AGR703"/>
      <c r="AGS703"/>
      <c r="AGT703"/>
      <c r="AGU703"/>
      <c r="AGV703"/>
      <c r="AGW703"/>
      <c r="AGX703"/>
      <c r="AGY703"/>
      <c r="AGZ703"/>
      <c r="AHA703"/>
      <c r="AHB703"/>
      <c r="AHC703"/>
      <c r="AHD703"/>
      <c r="AHE703"/>
      <c r="AHF703"/>
      <c r="AHG703"/>
      <c r="AHH703"/>
      <c r="AHI703"/>
      <c r="AHJ703"/>
      <c r="AHK703"/>
      <c r="AHL703"/>
      <c r="AHM703"/>
      <c r="AHN703"/>
      <c r="AHO703"/>
      <c r="AHP703"/>
      <c r="AHQ703"/>
      <c r="AHR703"/>
      <c r="AHS703"/>
      <c r="AHT703"/>
      <c r="AHU703"/>
      <c r="AHV703"/>
      <c r="AHW703"/>
      <c r="AHX703"/>
      <c r="AHY703"/>
      <c r="AHZ703"/>
      <c r="AIA703"/>
      <c r="AIB703"/>
      <c r="AIC703"/>
      <c r="AID703"/>
      <c r="AIE703"/>
      <c r="AIF703"/>
      <c r="AIG703"/>
      <c r="AIH703"/>
      <c r="AII703"/>
      <c r="AIJ703"/>
      <c r="AIK703"/>
      <c r="AIL703"/>
      <c r="AIM703"/>
      <c r="AIN703"/>
      <c r="AIO703"/>
      <c r="AIP703"/>
      <c r="AIQ703"/>
      <c r="AIR703"/>
      <c r="AIS703"/>
      <c r="AIT703"/>
      <c r="AIU703"/>
      <c r="AIV703"/>
      <c r="AIW703"/>
      <c r="AIX703"/>
      <c r="AIY703"/>
      <c r="AIZ703"/>
      <c r="AJA703"/>
      <c r="AJB703"/>
      <c r="AJC703"/>
      <c r="AJD703"/>
      <c r="AJE703"/>
      <c r="AJF703"/>
      <c r="AJG703"/>
      <c r="AJH703"/>
      <c r="AJI703"/>
      <c r="AJJ703"/>
      <c r="AJK703"/>
      <c r="AJL703"/>
      <c r="AJM703"/>
      <c r="AJN703"/>
      <c r="AJO703"/>
      <c r="AJP703"/>
      <c r="AJQ703"/>
      <c r="AJR703"/>
      <c r="AJS703"/>
      <c r="AJT703"/>
      <c r="AJU703"/>
      <c r="AJV703"/>
      <c r="AJW703"/>
      <c r="AJX703"/>
      <c r="AJY703"/>
      <c r="AJZ703"/>
      <c r="AKA703"/>
      <c r="AKB703"/>
      <c r="AKC703"/>
      <c r="AKD703"/>
      <c r="AKE703"/>
      <c r="AKF703"/>
      <c r="AKG703"/>
      <c r="AKH703"/>
      <c r="AKI703"/>
      <c r="AKJ703"/>
      <c r="AKK703"/>
      <c r="AKL703"/>
      <c r="AKM703"/>
      <c r="AKN703"/>
      <c r="AKO703"/>
      <c r="AKP703"/>
      <c r="AKQ703"/>
      <c r="AKR703"/>
      <c r="AKS703"/>
      <c r="AKT703"/>
      <c r="AKU703"/>
      <c r="AKV703"/>
      <c r="AKW703"/>
      <c r="AKX703"/>
      <c r="AKY703"/>
      <c r="AKZ703"/>
      <c r="ALA703"/>
      <c r="ALB703"/>
      <c r="ALC703"/>
      <c r="ALD703"/>
      <c r="ALE703"/>
      <c r="ALF703"/>
      <c r="ALG703"/>
      <c r="ALH703"/>
      <c r="ALI703"/>
      <c r="ALJ703"/>
      <c r="ALK703"/>
      <c r="ALL703"/>
      <c r="ALM703"/>
      <c r="ALN703"/>
      <c r="ALO703"/>
      <c r="ALP703"/>
      <c r="ALQ703"/>
      <c r="ALR703"/>
      <c r="ALS703"/>
      <c r="ALT703"/>
      <c r="ALU703"/>
      <c r="ALV703"/>
      <c r="ALW703"/>
      <c r="ALX703"/>
      <c r="ALY703"/>
      <c r="ALZ703"/>
      <c r="AMA703"/>
      <c r="AMB703"/>
      <c r="AMC703"/>
      <c r="AMD703"/>
      <c r="AME703"/>
      <c r="AMF703"/>
      <c r="AMG703"/>
      <c r="AMH703"/>
      <c r="AMI703"/>
      <c r="AMJ703"/>
    </row>
    <row r="704" spans="1:1024" ht="17.25" customHeight="1">
      <c r="A704" s="9"/>
      <c r="B704" s="8"/>
      <c r="C704" s="8"/>
      <c r="D704" s="6"/>
      <c r="E704" s="7"/>
      <c r="F704" s="5"/>
      <c r="G704" s="5"/>
      <c r="H704" s="5"/>
      <c r="I704" s="5"/>
      <c r="J704" s="5"/>
      <c r="K704" s="5"/>
      <c r="L704" s="5"/>
      <c r="M704" s="5"/>
      <c r="N704" s="5"/>
      <c r="O704" s="5"/>
      <c r="P704" s="5"/>
      <c r="Q704" s="5"/>
      <c r="R704" s="5"/>
      <c r="S704" s="5"/>
      <c r="T704" s="5"/>
      <c r="U704" s="5"/>
      <c r="V704" s="5"/>
      <c r="W704" s="5"/>
      <c r="X704" s="5"/>
      <c r="Y704" s="5"/>
      <c r="Z704" s="5"/>
      <c r="AA704" s="5"/>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c r="MD704"/>
      <c r="ME704"/>
      <c r="MF704"/>
      <c r="MG704"/>
      <c r="MH704"/>
      <c r="MI704"/>
      <c r="MJ704"/>
      <c r="MK704"/>
      <c r="ML704"/>
      <c r="MM704"/>
      <c r="MN704"/>
      <c r="MO704"/>
      <c r="MP704"/>
      <c r="MQ704"/>
      <c r="MR704"/>
      <c r="MS704"/>
      <c r="MT704"/>
      <c r="MU704"/>
      <c r="MV704"/>
      <c r="MW704"/>
      <c r="MX704"/>
      <c r="MY704"/>
      <c r="MZ704"/>
      <c r="NA704"/>
      <c r="NB704"/>
      <c r="NC704"/>
      <c r="ND704"/>
      <c r="NE704"/>
      <c r="NF704"/>
      <c r="NG704"/>
      <c r="NH704"/>
      <c r="NI704"/>
      <c r="NJ704"/>
      <c r="NK704"/>
      <c r="NL704"/>
      <c r="NM704"/>
      <c r="NN704"/>
      <c r="NO704"/>
      <c r="NP704"/>
      <c r="NQ704"/>
      <c r="NR704"/>
      <c r="NS704"/>
      <c r="NT704"/>
      <c r="NU704"/>
      <c r="NV704"/>
      <c r="NW704"/>
      <c r="NX704"/>
      <c r="NY704"/>
      <c r="NZ704"/>
      <c r="OA704"/>
      <c r="OB704"/>
      <c r="OC704"/>
      <c r="OD704"/>
      <c r="OE704"/>
      <c r="OF704"/>
      <c r="OG704"/>
      <c r="OH704"/>
      <c r="OI704"/>
      <c r="OJ704"/>
      <c r="OK704"/>
      <c r="OL704"/>
      <c r="OM704"/>
      <c r="ON704"/>
      <c r="OO704"/>
      <c r="OP704"/>
      <c r="OQ704"/>
      <c r="OR704"/>
      <c r="OS704"/>
      <c r="OT704"/>
      <c r="OU704"/>
      <c r="OV704"/>
      <c r="OW704"/>
      <c r="OX704"/>
      <c r="OY704"/>
      <c r="OZ704"/>
      <c r="PA704"/>
      <c r="PB704"/>
      <c r="PC704"/>
      <c r="PD704"/>
      <c r="PE704"/>
      <c r="PF704"/>
      <c r="PG704"/>
      <c r="PH704"/>
      <c r="PI704"/>
      <c r="PJ704"/>
      <c r="PK704"/>
      <c r="PL704"/>
      <c r="PM704"/>
      <c r="PN704"/>
      <c r="PO704"/>
      <c r="PP704"/>
      <c r="PQ704"/>
      <c r="PR704"/>
      <c r="PS704"/>
      <c r="PT704"/>
      <c r="PU704"/>
      <c r="PV704"/>
      <c r="PW704"/>
      <c r="PX704"/>
      <c r="PY704"/>
      <c r="PZ704"/>
      <c r="QA704"/>
      <c r="QB704"/>
      <c r="QC704"/>
      <c r="QD704"/>
      <c r="QE704"/>
      <c r="QF704"/>
      <c r="QG704"/>
      <c r="QH704"/>
      <c r="QI704"/>
      <c r="QJ704"/>
      <c r="QK704"/>
      <c r="QL704"/>
      <c r="QM704"/>
      <c r="QN704"/>
      <c r="QO704"/>
      <c r="QP704"/>
      <c r="QQ704"/>
      <c r="QR704"/>
      <c r="QS704"/>
      <c r="QT704"/>
      <c r="QU704"/>
      <c r="QV704"/>
      <c r="QW704"/>
      <c r="QX704"/>
      <c r="QY704"/>
      <c r="QZ704"/>
      <c r="RA704"/>
      <c r="RB704"/>
      <c r="RC704"/>
      <c r="RD704"/>
      <c r="RE704"/>
      <c r="RF704"/>
      <c r="RG704"/>
      <c r="RH704"/>
      <c r="RI704"/>
      <c r="RJ704"/>
      <c r="RK704"/>
      <c r="RL704"/>
      <c r="RM704"/>
      <c r="RN704"/>
      <c r="RO704"/>
      <c r="RP704"/>
      <c r="RQ704"/>
      <c r="RR704"/>
      <c r="RS704"/>
      <c r="RT704"/>
      <c r="RU704"/>
      <c r="RV704"/>
      <c r="RW704"/>
      <c r="RX704"/>
      <c r="RY704"/>
      <c r="RZ704"/>
      <c r="SA704"/>
      <c r="SB704"/>
      <c r="SC704"/>
      <c r="SD704"/>
      <c r="SE704"/>
      <c r="SF704"/>
      <c r="SG704"/>
      <c r="SH704"/>
      <c r="SI704"/>
      <c r="SJ704"/>
      <c r="SK704"/>
      <c r="SL704"/>
      <c r="SM704"/>
      <c r="SN704"/>
      <c r="SO704"/>
      <c r="SP704"/>
      <c r="SQ704"/>
      <c r="SR704"/>
      <c r="SS704"/>
      <c r="ST704"/>
      <c r="SU704"/>
      <c r="SV704"/>
      <c r="SW704"/>
      <c r="SX704"/>
      <c r="SY704"/>
      <c r="SZ704"/>
      <c r="TA704"/>
      <c r="TB704"/>
      <c r="TC704"/>
      <c r="TD704"/>
      <c r="TE704"/>
      <c r="TF704"/>
      <c r="TG704"/>
      <c r="TH704"/>
      <c r="TI704"/>
      <c r="TJ704"/>
      <c r="TK704"/>
      <c r="TL704"/>
      <c r="TM704"/>
      <c r="TN704"/>
      <c r="TO704"/>
      <c r="TP704"/>
      <c r="TQ704"/>
      <c r="TR704"/>
      <c r="TS704"/>
      <c r="TT704"/>
      <c r="TU704"/>
      <c r="TV704"/>
      <c r="TW704"/>
      <c r="TX704"/>
      <c r="TY704"/>
      <c r="TZ704"/>
      <c r="UA704"/>
      <c r="UB704"/>
      <c r="UC704"/>
      <c r="UD704"/>
      <c r="UE704"/>
      <c r="UF704"/>
      <c r="UG704"/>
      <c r="UH704"/>
      <c r="UI704"/>
      <c r="UJ704"/>
      <c r="UK704"/>
      <c r="UL704"/>
      <c r="UM704"/>
      <c r="UN704"/>
      <c r="UO704"/>
      <c r="UP704"/>
      <c r="UQ704"/>
      <c r="UR704"/>
      <c r="US704"/>
      <c r="UT704"/>
      <c r="UU704"/>
      <c r="UV704"/>
      <c r="UW704"/>
      <c r="UX704"/>
      <c r="UY704"/>
      <c r="UZ704"/>
      <c r="VA704"/>
      <c r="VB704"/>
      <c r="VC704"/>
      <c r="VD704"/>
      <c r="VE704"/>
      <c r="VF704"/>
      <c r="VG704"/>
      <c r="VH704"/>
      <c r="VI704"/>
      <c r="VJ704"/>
      <c r="VK704"/>
      <c r="VL704"/>
      <c r="VM704"/>
      <c r="VN704"/>
      <c r="VO704"/>
      <c r="VP704"/>
      <c r="VQ704"/>
      <c r="VR704"/>
      <c r="VS704"/>
      <c r="VT704"/>
      <c r="VU704"/>
      <c r="VV704"/>
      <c r="VW704"/>
      <c r="VX704"/>
      <c r="VY704"/>
      <c r="VZ704"/>
      <c r="WA704"/>
      <c r="WB704"/>
      <c r="WC704"/>
      <c r="WD704"/>
      <c r="WE704"/>
      <c r="WF704"/>
      <c r="WG704"/>
      <c r="WH704"/>
      <c r="WI704"/>
      <c r="WJ704"/>
      <c r="WK704"/>
      <c r="WL704"/>
      <c r="WM704"/>
      <c r="WN704"/>
      <c r="WO704"/>
      <c r="WP704"/>
      <c r="WQ704"/>
      <c r="WR704"/>
      <c r="WS704"/>
      <c r="WT704"/>
      <c r="WU704"/>
      <c r="WV704"/>
      <c r="WW704"/>
      <c r="WX704"/>
      <c r="WY704"/>
      <c r="WZ704"/>
      <c r="XA704"/>
      <c r="XB704"/>
      <c r="XC704"/>
      <c r="XD704"/>
      <c r="XE704"/>
      <c r="XF704"/>
      <c r="XG704"/>
      <c r="XH704"/>
      <c r="XI704"/>
      <c r="XJ704"/>
      <c r="XK704"/>
      <c r="XL704"/>
      <c r="XM704"/>
      <c r="XN704"/>
      <c r="XO704"/>
      <c r="XP704"/>
      <c r="XQ704"/>
      <c r="XR704"/>
      <c r="XS704"/>
      <c r="XT704"/>
      <c r="XU704"/>
      <c r="XV704"/>
      <c r="XW704"/>
      <c r="XX704"/>
      <c r="XY704"/>
      <c r="XZ704"/>
      <c r="YA704"/>
      <c r="YB704"/>
      <c r="YC704"/>
      <c r="YD704"/>
      <c r="YE704"/>
      <c r="YF704"/>
      <c r="YG704"/>
      <c r="YH704"/>
      <c r="YI704"/>
      <c r="YJ704"/>
      <c r="YK704"/>
      <c r="YL704"/>
      <c r="YM704"/>
      <c r="YN704"/>
      <c r="YO704"/>
      <c r="YP704"/>
      <c r="YQ704"/>
      <c r="YR704"/>
      <c r="YS704"/>
      <c r="YT704"/>
      <c r="YU704"/>
      <c r="YV704"/>
      <c r="YW704"/>
      <c r="YX704"/>
      <c r="YY704"/>
      <c r="YZ704"/>
      <c r="ZA704"/>
      <c r="ZB704"/>
      <c r="ZC704"/>
      <c r="ZD704"/>
      <c r="ZE704"/>
      <c r="ZF704"/>
      <c r="ZG704"/>
      <c r="ZH704"/>
      <c r="ZI704"/>
      <c r="ZJ704"/>
      <c r="ZK704"/>
      <c r="ZL704"/>
      <c r="ZM704"/>
      <c r="ZN704"/>
      <c r="ZO704"/>
      <c r="ZP704"/>
      <c r="ZQ704"/>
      <c r="ZR704"/>
      <c r="ZS704"/>
      <c r="ZT704"/>
      <c r="ZU704"/>
      <c r="ZV704"/>
      <c r="ZW704"/>
      <c r="ZX704"/>
      <c r="ZY704"/>
      <c r="ZZ704"/>
      <c r="AAA704"/>
      <c r="AAB704"/>
      <c r="AAC704"/>
      <c r="AAD704"/>
      <c r="AAE704"/>
      <c r="AAF704"/>
      <c r="AAG704"/>
      <c r="AAH704"/>
      <c r="AAI704"/>
      <c r="AAJ704"/>
      <c r="AAK704"/>
      <c r="AAL704"/>
      <c r="AAM704"/>
      <c r="AAN704"/>
      <c r="AAO704"/>
      <c r="AAP704"/>
      <c r="AAQ704"/>
      <c r="AAR704"/>
      <c r="AAS704"/>
      <c r="AAT704"/>
      <c r="AAU704"/>
      <c r="AAV704"/>
      <c r="AAW704"/>
      <c r="AAX704"/>
      <c r="AAY704"/>
      <c r="AAZ704"/>
      <c r="ABA704"/>
      <c r="ABB704"/>
      <c r="ABC704"/>
      <c r="ABD704"/>
      <c r="ABE704"/>
      <c r="ABF704"/>
      <c r="ABG704"/>
      <c r="ABH704"/>
      <c r="ABI704"/>
      <c r="ABJ704"/>
      <c r="ABK704"/>
      <c r="ABL704"/>
      <c r="ABM704"/>
      <c r="ABN704"/>
      <c r="ABO704"/>
      <c r="ABP704"/>
      <c r="ABQ704"/>
      <c r="ABR704"/>
      <c r="ABS704"/>
      <c r="ABT704"/>
      <c r="ABU704"/>
      <c r="ABV704"/>
      <c r="ABW704"/>
      <c r="ABX704"/>
      <c r="ABY704"/>
      <c r="ABZ704"/>
      <c r="ACA704"/>
      <c r="ACB704"/>
      <c r="ACC704"/>
      <c r="ACD704"/>
      <c r="ACE704"/>
      <c r="ACF704"/>
      <c r="ACG704"/>
      <c r="ACH704"/>
      <c r="ACI704"/>
      <c r="ACJ704"/>
      <c r="ACK704"/>
      <c r="ACL704"/>
      <c r="ACM704"/>
      <c r="ACN704"/>
      <c r="ACO704"/>
      <c r="ACP704"/>
      <c r="ACQ704"/>
      <c r="ACR704"/>
      <c r="ACS704"/>
      <c r="ACT704"/>
      <c r="ACU704"/>
      <c r="ACV704"/>
      <c r="ACW704"/>
      <c r="ACX704"/>
      <c r="ACY704"/>
      <c r="ACZ704"/>
      <c r="ADA704"/>
      <c r="ADB704"/>
      <c r="ADC704"/>
      <c r="ADD704"/>
      <c r="ADE704"/>
      <c r="ADF704"/>
      <c r="ADG704"/>
      <c r="ADH704"/>
      <c r="ADI704"/>
      <c r="ADJ704"/>
      <c r="ADK704"/>
      <c r="ADL704"/>
      <c r="ADM704"/>
      <c r="ADN704"/>
      <c r="ADO704"/>
      <c r="ADP704"/>
      <c r="ADQ704"/>
      <c r="ADR704"/>
      <c r="ADS704"/>
      <c r="ADT704"/>
      <c r="ADU704"/>
      <c r="ADV704"/>
      <c r="ADW704"/>
      <c r="ADX704"/>
      <c r="ADY704"/>
      <c r="ADZ704"/>
      <c r="AEA704"/>
      <c r="AEB704"/>
      <c r="AEC704"/>
      <c r="AED704"/>
      <c r="AEE704"/>
      <c r="AEF704"/>
      <c r="AEG704"/>
      <c r="AEH704"/>
      <c r="AEI704"/>
      <c r="AEJ704"/>
      <c r="AEK704"/>
      <c r="AEL704"/>
      <c r="AEM704"/>
      <c r="AEN704"/>
      <c r="AEO704"/>
      <c r="AEP704"/>
      <c r="AEQ704"/>
      <c r="AER704"/>
      <c r="AES704"/>
      <c r="AET704"/>
      <c r="AEU704"/>
      <c r="AEV704"/>
      <c r="AEW704"/>
      <c r="AEX704"/>
      <c r="AEY704"/>
      <c r="AEZ704"/>
      <c r="AFA704"/>
      <c r="AFB704"/>
      <c r="AFC704"/>
      <c r="AFD704"/>
      <c r="AFE704"/>
      <c r="AFF704"/>
      <c r="AFG704"/>
      <c r="AFH704"/>
      <c r="AFI704"/>
      <c r="AFJ704"/>
      <c r="AFK704"/>
      <c r="AFL704"/>
      <c r="AFM704"/>
      <c r="AFN704"/>
      <c r="AFO704"/>
      <c r="AFP704"/>
      <c r="AFQ704"/>
      <c r="AFR704"/>
      <c r="AFS704"/>
      <c r="AFT704"/>
      <c r="AFU704"/>
      <c r="AFV704"/>
      <c r="AFW704"/>
      <c r="AFX704"/>
      <c r="AFY704"/>
      <c r="AFZ704"/>
      <c r="AGA704"/>
      <c r="AGB704"/>
      <c r="AGC704"/>
      <c r="AGD704"/>
      <c r="AGE704"/>
      <c r="AGF704"/>
      <c r="AGG704"/>
      <c r="AGH704"/>
      <c r="AGI704"/>
      <c r="AGJ704"/>
      <c r="AGK704"/>
      <c r="AGL704"/>
      <c r="AGM704"/>
      <c r="AGN704"/>
      <c r="AGO704"/>
      <c r="AGP704"/>
      <c r="AGQ704"/>
      <c r="AGR704"/>
      <c r="AGS704"/>
      <c r="AGT704"/>
      <c r="AGU704"/>
      <c r="AGV704"/>
      <c r="AGW704"/>
      <c r="AGX704"/>
      <c r="AGY704"/>
      <c r="AGZ704"/>
      <c r="AHA704"/>
      <c r="AHB704"/>
      <c r="AHC704"/>
      <c r="AHD704"/>
      <c r="AHE704"/>
      <c r="AHF704"/>
      <c r="AHG704"/>
      <c r="AHH704"/>
      <c r="AHI704"/>
      <c r="AHJ704"/>
      <c r="AHK704"/>
      <c r="AHL704"/>
      <c r="AHM704"/>
      <c r="AHN704"/>
      <c r="AHO704"/>
      <c r="AHP704"/>
      <c r="AHQ704"/>
      <c r="AHR704"/>
      <c r="AHS704"/>
      <c r="AHT704"/>
      <c r="AHU704"/>
      <c r="AHV704"/>
      <c r="AHW704"/>
      <c r="AHX704"/>
      <c r="AHY704"/>
      <c r="AHZ704"/>
      <c r="AIA704"/>
      <c r="AIB704"/>
      <c r="AIC704"/>
      <c r="AID704"/>
      <c r="AIE704"/>
      <c r="AIF704"/>
      <c r="AIG704"/>
      <c r="AIH704"/>
      <c r="AII704"/>
      <c r="AIJ704"/>
      <c r="AIK704"/>
      <c r="AIL704"/>
      <c r="AIM704"/>
      <c r="AIN704"/>
      <c r="AIO704"/>
      <c r="AIP704"/>
      <c r="AIQ704"/>
      <c r="AIR704"/>
      <c r="AIS704"/>
      <c r="AIT704"/>
      <c r="AIU704"/>
      <c r="AIV704"/>
      <c r="AIW704"/>
      <c r="AIX704"/>
      <c r="AIY704"/>
      <c r="AIZ704"/>
      <c r="AJA704"/>
      <c r="AJB704"/>
      <c r="AJC704"/>
      <c r="AJD704"/>
      <c r="AJE704"/>
      <c r="AJF704"/>
      <c r="AJG704"/>
      <c r="AJH704"/>
      <c r="AJI704"/>
      <c r="AJJ704"/>
      <c r="AJK704"/>
      <c r="AJL704"/>
      <c r="AJM704"/>
      <c r="AJN704"/>
      <c r="AJO704"/>
      <c r="AJP704"/>
      <c r="AJQ704"/>
      <c r="AJR704"/>
      <c r="AJS704"/>
      <c r="AJT704"/>
      <c r="AJU704"/>
      <c r="AJV704"/>
      <c r="AJW704"/>
      <c r="AJX704"/>
      <c r="AJY704"/>
      <c r="AJZ704"/>
      <c r="AKA704"/>
      <c r="AKB704"/>
      <c r="AKC704"/>
      <c r="AKD704"/>
      <c r="AKE704"/>
      <c r="AKF704"/>
      <c r="AKG704"/>
      <c r="AKH704"/>
      <c r="AKI704"/>
      <c r="AKJ704"/>
      <c r="AKK704"/>
      <c r="AKL704"/>
      <c r="AKM704"/>
      <c r="AKN704"/>
      <c r="AKO704"/>
      <c r="AKP704"/>
      <c r="AKQ704"/>
      <c r="AKR704"/>
      <c r="AKS704"/>
      <c r="AKT704"/>
      <c r="AKU704"/>
      <c r="AKV704"/>
      <c r="AKW704"/>
      <c r="AKX704"/>
      <c r="AKY704"/>
      <c r="AKZ704"/>
      <c r="ALA704"/>
      <c r="ALB704"/>
      <c r="ALC704"/>
      <c r="ALD704"/>
      <c r="ALE704"/>
      <c r="ALF704"/>
      <c r="ALG704"/>
      <c r="ALH704"/>
      <c r="ALI704"/>
      <c r="ALJ704"/>
      <c r="ALK704"/>
      <c r="ALL704"/>
      <c r="ALM704"/>
      <c r="ALN704"/>
      <c r="ALO704"/>
      <c r="ALP704"/>
      <c r="ALQ704"/>
      <c r="ALR704"/>
      <c r="ALS704"/>
      <c r="ALT704"/>
      <c r="ALU704"/>
      <c r="ALV704"/>
      <c r="ALW704"/>
      <c r="ALX704"/>
      <c r="ALY704"/>
      <c r="ALZ704"/>
      <c r="AMA704"/>
      <c r="AMB704"/>
      <c r="AMC704"/>
      <c r="AMD704"/>
      <c r="AME704"/>
      <c r="AMF704"/>
      <c r="AMG704"/>
      <c r="AMH704"/>
      <c r="AMI704"/>
      <c r="AMJ704"/>
    </row>
    <row r="705" spans="1:1024" ht="17.25" customHeight="1">
      <c r="A705" s="9"/>
      <c r="B705" s="8"/>
      <c r="C705" s="8"/>
      <c r="D705" s="6"/>
      <c r="E705" s="7"/>
      <c r="F705" s="5"/>
      <c r="G705" s="5"/>
      <c r="H705" s="5"/>
      <c r="I705" s="5"/>
      <c r="J705" s="5"/>
      <c r="K705" s="5"/>
      <c r="L705" s="5"/>
      <c r="M705" s="5"/>
      <c r="N705" s="5"/>
      <c r="O705" s="5"/>
      <c r="P705" s="5"/>
      <c r="Q705" s="5"/>
      <c r="R705" s="5"/>
      <c r="S705" s="5"/>
      <c r="T705" s="5"/>
      <c r="U705" s="5"/>
      <c r="V705" s="5"/>
      <c r="W705" s="5"/>
      <c r="X705" s="5"/>
      <c r="Y705" s="5"/>
      <c r="Z705" s="5"/>
      <c r="AA705" s="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c r="MD705"/>
      <c r="ME705"/>
      <c r="MF705"/>
      <c r="MG705"/>
      <c r="MH705"/>
      <c r="MI705"/>
      <c r="MJ705"/>
      <c r="MK705"/>
      <c r="ML705"/>
      <c r="MM705"/>
      <c r="MN705"/>
      <c r="MO705"/>
      <c r="MP705"/>
      <c r="MQ705"/>
      <c r="MR705"/>
      <c r="MS705"/>
      <c r="MT705"/>
      <c r="MU705"/>
      <c r="MV705"/>
      <c r="MW705"/>
      <c r="MX705"/>
      <c r="MY705"/>
      <c r="MZ705"/>
      <c r="NA705"/>
      <c r="NB705"/>
      <c r="NC705"/>
      <c r="ND705"/>
      <c r="NE705"/>
      <c r="NF705"/>
      <c r="NG705"/>
      <c r="NH705"/>
      <c r="NI705"/>
      <c r="NJ705"/>
      <c r="NK705"/>
      <c r="NL705"/>
      <c r="NM705"/>
      <c r="NN705"/>
      <c r="NO705"/>
      <c r="NP705"/>
      <c r="NQ705"/>
      <c r="NR705"/>
      <c r="NS705"/>
      <c r="NT705"/>
      <c r="NU705"/>
      <c r="NV705"/>
      <c r="NW705"/>
      <c r="NX705"/>
      <c r="NY705"/>
      <c r="NZ705"/>
      <c r="OA705"/>
      <c r="OB705"/>
      <c r="OC705"/>
      <c r="OD705"/>
      <c r="OE705"/>
      <c r="OF705"/>
      <c r="OG705"/>
      <c r="OH705"/>
      <c r="OI705"/>
      <c r="OJ705"/>
      <c r="OK705"/>
      <c r="OL705"/>
      <c r="OM705"/>
      <c r="ON705"/>
      <c r="OO705"/>
      <c r="OP705"/>
      <c r="OQ705"/>
      <c r="OR705"/>
      <c r="OS705"/>
      <c r="OT705"/>
      <c r="OU705"/>
      <c r="OV705"/>
      <c r="OW705"/>
      <c r="OX705"/>
      <c r="OY705"/>
      <c r="OZ705"/>
      <c r="PA705"/>
      <c r="PB705"/>
      <c r="PC705"/>
      <c r="PD705"/>
      <c r="PE705"/>
      <c r="PF705"/>
      <c r="PG705"/>
      <c r="PH705"/>
      <c r="PI705"/>
      <c r="PJ705"/>
      <c r="PK705"/>
      <c r="PL705"/>
      <c r="PM705"/>
      <c r="PN705"/>
      <c r="PO705"/>
      <c r="PP705"/>
      <c r="PQ705"/>
      <c r="PR705"/>
      <c r="PS705"/>
      <c r="PT705"/>
      <c r="PU705"/>
      <c r="PV705"/>
      <c r="PW705"/>
      <c r="PX705"/>
      <c r="PY705"/>
      <c r="PZ705"/>
      <c r="QA705"/>
      <c r="QB705"/>
      <c r="QC705"/>
      <c r="QD705"/>
      <c r="QE705"/>
      <c r="QF705"/>
      <c r="QG705"/>
      <c r="QH705"/>
      <c r="QI705"/>
      <c r="QJ705"/>
      <c r="QK705"/>
      <c r="QL705"/>
      <c r="QM705"/>
      <c r="QN705"/>
      <c r="QO705"/>
      <c r="QP705"/>
      <c r="QQ705"/>
      <c r="QR705"/>
      <c r="QS705"/>
      <c r="QT705"/>
      <c r="QU705"/>
      <c r="QV705"/>
      <c r="QW705"/>
      <c r="QX705"/>
      <c r="QY705"/>
      <c r="QZ705"/>
      <c r="RA705"/>
      <c r="RB705"/>
      <c r="RC705"/>
      <c r="RD705"/>
      <c r="RE705"/>
      <c r="RF705"/>
      <c r="RG705"/>
      <c r="RH705"/>
      <c r="RI705"/>
      <c r="RJ705"/>
      <c r="RK705"/>
      <c r="RL705"/>
      <c r="RM705"/>
      <c r="RN705"/>
      <c r="RO705"/>
      <c r="RP705"/>
      <c r="RQ705"/>
      <c r="RR705"/>
      <c r="RS705"/>
      <c r="RT705"/>
      <c r="RU705"/>
      <c r="RV705"/>
      <c r="RW705"/>
      <c r="RX705"/>
      <c r="RY705"/>
      <c r="RZ705"/>
      <c r="SA705"/>
      <c r="SB705"/>
      <c r="SC705"/>
      <c r="SD705"/>
      <c r="SE705"/>
      <c r="SF705"/>
      <c r="SG705"/>
      <c r="SH705"/>
      <c r="SI705"/>
      <c r="SJ705"/>
      <c r="SK705"/>
      <c r="SL705"/>
      <c r="SM705"/>
      <c r="SN705"/>
      <c r="SO705"/>
      <c r="SP705"/>
      <c r="SQ705"/>
      <c r="SR705"/>
      <c r="SS705"/>
      <c r="ST705"/>
      <c r="SU705"/>
      <c r="SV705"/>
      <c r="SW705"/>
      <c r="SX705"/>
      <c r="SY705"/>
      <c r="SZ705"/>
      <c r="TA705"/>
      <c r="TB705"/>
      <c r="TC705"/>
      <c r="TD705"/>
      <c r="TE705"/>
      <c r="TF705"/>
      <c r="TG705"/>
      <c r="TH705"/>
      <c r="TI705"/>
      <c r="TJ705"/>
      <c r="TK705"/>
      <c r="TL705"/>
      <c r="TM705"/>
      <c r="TN705"/>
      <c r="TO705"/>
      <c r="TP705"/>
      <c r="TQ705"/>
      <c r="TR705"/>
      <c r="TS705"/>
      <c r="TT705"/>
      <c r="TU705"/>
      <c r="TV705"/>
      <c r="TW705"/>
      <c r="TX705"/>
      <c r="TY705"/>
      <c r="TZ705"/>
      <c r="UA705"/>
      <c r="UB705"/>
      <c r="UC705"/>
      <c r="UD705"/>
      <c r="UE705"/>
      <c r="UF705"/>
      <c r="UG705"/>
      <c r="UH705"/>
      <c r="UI705"/>
      <c r="UJ705"/>
      <c r="UK705"/>
      <c r="UL705"/>
      <c r="UM705"/>
      <c r="UN705"/>
      <c r="UO705"/>
      <c r="UP705"/>
      <c r="UQ705"/>
      <c r="UR705"/>
      <c r="US705"/>
      <c r="UT705"/>
      <c r="UU705"/>
      <c r="UV705"/>
      <c r="UW705"/>
      <c r="UX705"/>
      <c r="UY705"/>
      <c r="UZ705"/>
      <c r="VA705"/>
      <c r="VB705"/>
      <c r="VC705"/>
      <c r="VD705"/>
      <c r="VE705"/>
      <c r="VF705"/>
      <c r="VG705"/>
      <c r="VH705"/>
      <c r="VI705"/>
      <c r="VJ705"/>
      <c r="VK705"/>
      <c r="VL705"/>
      <c r="VM705"/>
      <c r="VN705"/>
      <c r="VO705"/>
      <c r="VP705"/>
      <c r="VQ705"/>
      <c r="VR705"/>
      <c r="VS705"/>
      <c r="VT705"/>
      <c r="VU705"/>
      <c r="VV705"/>
      <c r="VW705"/>
      <c r="VX705"/>
      <c r="VY705"/>
      <c r="VZ705"/>
      <c r="WA705"/>
      <c r="WB705"/>
      <c r="WC705"/>
      <c r="WD705"/>
      <c r="WE705"/>
      <c r="WF705"/>
      <c r="WG705"/>
      <c r="WH705"/>
      <c r="WI705"/>
      <c r="WJ705"/>
      <c r="WK705"/>
      <c r="WL705"/>
      <c r="WM705"/>
      <c r="WN705"/>
      <c r="WO705"/>
      <c r="WP705"/>
      <c r="WQ705"/>
      <c r="WR705"/>
      <c r="WS705"/>
      <c r="WT705"/>
      <c r="WU705"/>
      <c r="WV705"/>
      <c r="WW705"/>
      <c r="WX705"/>
      <c r="WY705"/>
      <c r="WZ705"/>
      <c r="XA705"/>
      <c r="XB705"/>
      <c r="XC705"/>
      <c r="XD705"/>
      <c r="XE705"/>
      <c r="XF705"/>
      <c r="XG705"/>
      <c r="XH705"/>
      <c r="XI705"/>
      <c r="XJ705"/>
      <c r="XK705"/>
      <c r="XL705"/>
      <c r="XM705"/>
      <c r="XN705"/>
      <c r="XO705"/>
      <c r="XP705"/>
      <c r="XQ705"/>
      <c r="XR705"/>
      <c r="XS705"/>
      <c r="XT705"/>
      <c r="XU705"/>
      <c r="XV705"/>
      <c r="XW705"/>
      <c r="XX705"/>
      <c r="XY705"/>
      <c r="XZ705"/>
      <c r="YA705"/>
      <c r="YB705"/>
      <c r="YC705"/>
      <c r="YD705"/>
      <c r="YE705"/>
      <c r="YF705"/>
      <c r="YG705"/>
      <c r="YH705"/>
      <c r="YI705"/>
      <c r="YJ705"/>
      <c r="YK705"/>
      <c r="YL705"/>
      <c r="YM705"/>
      <c r="YN705"/>
      <c r="YO705"/>
      <c r="YP705"/>
      <c r="YQ705"/>
      <c r="YR705"/>
      <c r="YS705"/>
      <c r="YT705"/>
      <c r="YU705"/>
      <c r="YV705"/>
      <c r="YW705"/>
      <c r="YX705"/>
      <c r="YY705"/>
      <c r="YZ705"/>
      <c r="ZA705"/>
      <c r="ZB705"/>
      <c r="ZC705"/>
      <c r="ZD705"/>
      <c r="ZE705"/>
      <c r="ZF705"/>
      <c r="ZG705"/>
      <c r="ZH705"/>
      <c r="ZI705"/>
      <c r="ZJ705"/>
      <c r="ZK705"/>
      <c r="ZL705"/>
      <c r="ZM705"/>
      <c r="ZN705"/>
      <c r="ZO705"/>
      <c r="ZP705"/>
      <c r="ZQ705"/>
      <c r="ZR705"/>
      <c r="ZS705"/>
      <c r="ZT705"/>
      <c r="ZU705"/>
      <c r="ZV705"/>
      <c r="ZW705"/>
      <c r="ZX705"/>
      <c r="ZY705"/>
      <c r="ZZ705"/>
      <c r="AAA705"/>
      <c r="AAB705"/>
      <c r="AAC705"/>
      <c r="AAD705"/>
      <c r="AAE705"/>
      <c r="AAF705"/>
      <c r="AAG705"/>
      <c r="AAH705"/>
      <c r="AAI705"/>
      <c r="AAJ705"/>
      <c r="AAK705"/>
      <c r="AAL705"/>
      <c r="AAM705"/>
      <c r="AAN705"/>
      <c r="AAO705"/>
      <c r="AAP705"/>
      <c r="AAQ705"/>
      <c r="AAR705"/>
      <c r="AAS705"/>
      <c r="AAT705"/>
      <c r="AAU705"/>
      <c r="AAV705"/>
      <c r="AAW705"/>
      <c r="AAX705"/>
      <c r="AAY705"/>
      <c r="AAZ705"/>
      <c r="ABA705"/>
      <c r="ABB705"/>
      <c r="ABC705"/>
      <c r="ABD705"/>
      <c r="ABE705"/>
      <c r="ABF705"/>
      <c r="ABG705"/>
      <c r="ABH705"/>
      <c r="ABI705"/>
      <c r="ABJ705"/>
      <c r="ABK705"/>
      <c r="ABL705"/>
      <c r="ABM705"/>
      <c r="ABN705"/>
      <c r="ABO705"/>
      <c r="ABP705"/>
      <c r="ABQ705"/>
      <c r="ABR705"/>
      <c r="ABS705"/>
      <c r="ABT705"/>
      <c r="ABU705"/>
      <c r="ABV705"/>
      <c r="ABW705"/>
      <c r="ABX705"/>
      <c r="ABY705"/>
      <c r="ABZ705"/>
      <c r="ACA705"/>
      <c r="ACB705"/>
      <c r="ACC705"/>
      <c r="ACD705"/>
      <c r="ACE705"/>
      <c r="ACF705"/>
      <c r="ACG705"/>
      <c r="ACH705"/>
      <c r="ACI705"/>
      <c r="ACJ705"/>
      <c r="ACK705"/>
      <c r="ACL705"/>
      <c r="ACM705"/>
      <c r="ACN705"/>
      <c r="ACO705"/>
      <c r="ACP705"/>
      <c r="ACQ705"/>
      <c r="ACR705"/>
      <c r="ACS705"/>
      <c r="ACT705"/>
      <c r="ACU705"/>
      <c r="ACV705"/>
      <c r="ACW705"/>
      <c r="ACX705"/>
      <c r="ACY705"/>
      <c r="ACZ705"/>
      <c r="ADA705"/>
      <c r="ADB705"/>
      <c r="ADC705"/>
      <c r="ADD705"/>
      <c r="ADE705"/>
      <c r="ADF705"/>
      <c r="ADG705"/>
      <c r="ADH705"/>
      <c r="ADI705"/>
      <c r="ADJ705"/>
      <c r="ADK705"/>
      <c r="ADL705"/>
      <c r="ADM705"/>
      <c r="ADN705"/>
      <c r="ADO705"/>
      <c r="ADP705"/>
      <c r="ADQ705"/>
      <c r="ADR705"/>
      <c r="ADS705"/>
      <c r="ADT705"/>
      <c r="ADU705"/>
      <c r="ADV705"/>
      <c r="ADW705"/>
      <c r="ADX705"/>
      <c r="ADY705"/>
      <c r="ADZ705"/>
      <c r="AEA705"/>
      <c r="AEB705"/>
      <c r="AEC705"/>
      <c r="AED705"/>
      <c r="AEE705"/>
      <c r="AEF705"/>
      <c r="AEG705"/>
      <c r="AEH705"/>
      <c r="AEI705"/>
      <c r="AEJ705"/>
      <c r="AEK705"/>
      <c r="AEL705"/>
      <c r="AEM705"/>
      <c r="AEN705"/>
      <c r="AEO705"/>
      <c r="AEP705"/>
      <c r="AEQ705"/>
      <c r="AER705"/>
      <c r="AES705"/>
      <c r="AET705"/>
      <c r="AEU705"/>
      <c r="AEV705"/>
      <c r="AEW705"/>
      <c r="AEX705"/>
      <c r="AEY705"/>
      <c r="AEZ705"/>
      <c r="AFA705"/>
      <c r="AFB705"/>
      <c r="AFC705"/>
      <c r="AFD705"/>
      <c r="AFE705"/>
      <c r="AFF705"/>
      <c r="AFG705"/>
      <c r="AFH705"/>
      <c r="AFI705"/>
      <c r="AFJ705"/>
      <c r="AFK705"/>
      <c r="AFL705"/>
      <c r="AFM705"/>
      <c r="AFN705"/>
      <c r="AFO705"/>
      <c r="AFP705"/>
      <c r="AFQ705"/>
      <c r="AFR705"/>
      <c r="AFS705"/>
      <c r="AFT705"/>
      <c r="AFU705"/>
      <c r="AFV705"/>
      <c r="AFW705"/>
      <c r="AFX705"/>
      <c r="AFY705"/>
      <c r="AFZ705"/>
      <c r="AGA705"/>
      <c r="AGB705"/>
      <c r="AGC705"/>
      <c r="AGD705"/>
      <c r="AGE705"/>
      <c r="AGF705"/>
      <c r="AGG705"/>
      <c r="AGH705"/>
      <c r="AGI705"/>
      <c r="AGJ705"/>
      <c r="AGK705"/>
      <c r="AGL705"/>
      <c r="AGM705"/>
      <c r="AGN705"/>
      <c r="AGO705"/>
      <c r="AGP705"/>
      <c r="AGQ705"/>
      <c r="AGR705"/>
      <c r="AGS705"/>
      <c r="AGT705"/>
      <c r="AGU705"/>
      <c r="AGV705"/>
      <c r="AGW705"/>
      <c r="AGX705"/>
      <c r="AGY705"/>
      <c r="AGZ705"/>
      <c r="AHA705"/>
      <c r="AHB705"/>
      <c r="AHC705"/>
      <c r="AHD705"/>
      <c r="AHE705"/>
      <c r="AHF705"/>
      <c r="AHG705"/>
      <c r="AHH705"/>
      <c r="AHI705"/>
      <c r="AHJ705"/>
      <c r="AHK705"/>
      <c r="AHL705"/>
      <c r="AHM705"/>
      <c r="AHN705"/>
      <c r="AHO705"/>
      <c r="AHP705"/>
      <c r="AHQ705"/>
      <c r="AHR705"/>
      <c r="AHS705"/>
      <c r="AHT705"/>
      <c r="AHU705"/>
      <c r="AHV705"/>
      <c r="AHW705"/>
      <c r="AHX705"/>
      <c r="AHY705"/>
      <c r="AHZ705"/>
      <c r="AIA705"/>
      <c r="AIB705"/>
      <c r="AIC705"/>
      <c r="AID705"/>
      <c r="AIE705"/>
      <c r="AIF705"/>
      <c r="AIG705"/>
      <c r="AIH705"/>
      <c r="AII705"/>
      <c r="AIJ705"/>
      <c r="AIK705"/>
      <c r="AIL705"/>
      <c r="AIM705"/>
      <c r="AIN705"/>
      <c r="AIO705"/>
      <c r="AIP705"/>
      <c r="AIQ705"/>
      <c r="AIR705"/>
      <c r="AIS705"/>
      <c r="AIT705"/>
      <c r="AIU705"/>
      <c r="AIV705"/>
      <c r="AIW705"/>
      <c r="AIX705"/>
      <c r="AIY705"/>
      <c r="AIZ705"/>
      <c r="AJA705"/>
      <c r="AJB705"/>
      <c r="AJC705"/>
      <c r="AJD705"/>
      <c r="AJE705"/>
      <c r="AJF705"/>
      <c r="AJG705"/>
      <c r="AJH705"/>
      <c r="AJI705"/>
      <c r="AJJ705"/>
      <c r="AJK705"/>
      <c r="AJL705"/>
      <c r="AJM705"/>
      <c r="AJN705"/>
      <c r="AJO705"/>
      <c r="AJP705"/>
      <c r="AJQ705"/>
      <c r="AJR705"/>
      <c r="AJS705"/>
      <c r="AJT705"/>
      <c r="AJU705"/>
      <c r="AJV705"/>
      <c r="AJW705"/>
      <c r="AJX705"/>
      <c r="AJY705"/>
      <c r="AJZ705"/>
      <c r="AKA705"/>
      <c r="AKB705"/>
      <c r="AKC705"/>
      <c r="AKD705"/>
      <c r="AKE705"/>
      <c r="AKF705"/>
      <c r="AKG705"/>
      <c r="AKH705"/>
      <c r="AKI705"/>
      <c r="AKJ705"/>
      <c r="AKK705"/>
      <c r="AKL705"/>
      <c r="AKM705"/>
      <c r="AKN705"/>
      <c r="AKO705"/>
      <c r="AKP705"/>
      <c r="AKQ705"/>
      <c r="AKR705"/>
      <c r="AKS705"/>
      <c r="AKT705"/>
      <c r="AKU705"/>
      <c r="AKV705"/>
      <c r="AKW705"/>
      <c r="AKX705"/>
      <c r="AKY705"/>
      <c r="AKZ705"/>
      <c r="ALA705"/>
      <c r="ALB705"/>
      <c r="ALC705"/>
      <c r="ALD705"/>
      <c r="ALE705"/>
      <c r="ALF705"/>
      <c r="ALG705"/>
      <c r="ALH705"/>
      <c r="ALI705"/>
      <c r="ALJ705"/>
      <c r="ALK705"/>
      <c r="ALL705"/>
      <c r="ALM705"/>
      <c r="ALN705"/>
      <c r="ALO705"/>
      <c r="ALP705"/>
      <c r="ALQ705"/>
      <c r="ALR705"/>
      <c r="ALS705"/>
      <c r="ALT705"/>
      <c r="ALU705"/>
      <c r="ALV705"/>
      <c r="ALW705"/>
      <c r="ALX705"/>
      <c r="ALY705"/>
      <c r="ALZ705"/>
      <c r="AMA705"/>
      <c r="AMB705"/>
      <c r="AMC705"/>
      <c r="AMD705"/>
      <c r="AME705"/>
      <c r="AMF705"/>
      <c r="AMG705"/>
      <c r="AMH705"/>
      <c r="AMI705"/>
      <c r="AMJ705"/>
    </row>
    <row r="706" spans="1:1024" ht="17.25" customHeight="1">
      <c r="A706" s="9"/>
      <c r="B706" s="8"/>
      <c r="C706" s="8"/>
      <c r="D706" s="6"/>
      <c r="E706" s="7"/>
      <c r="F706" s="5"/>
      <c r="G706" s="5"/>
      <c r="H706" s="5"/>
      <c r="I706" s="5"/>
      <c r="J706" s="5"/>
      <c r="K706" s="5"/>
      <c r="L706" s="5"/>
      <c r="M706" s="5"/>
      <c r="N706" s="5"/>
      <c r="O706" s="5"/>
      <c r="P706" s="5"/>
      <c r="Q706" s="5"/>
      <c r="R706" s="5"/>
      <c r="S706" s="5"/>
      <c r="T706" s="5"/>
      <c r="U706" s="5"/>
      <c r="V706" s="5"/>
      <c r="W706" s="5"/>
      <c r="X706" s="5"/>
      <c r="Y706" s="5"/>
      <c r="Z706" s="5"/>
      <c r="AA706" s="5"/>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c r="MD706"/>
      <c r="ME706"/>
      <c r="MF706"/>
      <c r="MG706"/>
      <c r="MH706"/>
      <c r="MI706"/>
      <c r="MJ706"/>
      <c r="MK706"/>
      <c r="ML706"/>
      <c r="MM706"/>
      <c r="MN706"/>
      <c r="MO706"/>
      <c r="MP706"/>
      <c r="MQ706"/>
      <c r="MR706"/>
      <c r="MS706"/>
      <c r="MT706"/>
      <c r="MU706"/>
      <c r="MV706"/>
      <c r="MW706"/>
      <c r="MX706"/>
      <c r="MY706"/>
      <c r="MZ706"/>
      <c r="NA706"/>
      <c r="NB706"/>
      <c r="NC706"/>
      <c r="ND706"/>
      <c r="NE706"/>
      <c r="NF706"/>
      <c r="NG706"/>
      <c r="NH706"/>
      <c r="NI706"/>
      <c r="NJ706"/>
      <c r="NK706"/>
      <c r="NL706"/>
      <c r="NM706"/>
      <c r="NN706"/>
      <c r="NO706"/>
      <c r="NP706"/>
      <c r="NQ706"/>
      <c r="NR706"/>
      <c r="NS706"/>
      <c r="NT706"/>
      <c r="NU706"/>
      <c r="NV706"/>
      <c r="NW706"/>
      <c r="NX706"/>
      <c r="NY706"/>
      <c r="NZ706"/>
      <c r="OA706"/>
      <c r="OB706"/>
      <c r="OC706"/>
      <c r="OD706"/>
      <c r="OE706"/>
      <c r="OF706"/>
      <c r="OG706"/>
      <c r="OH706"/>
      <c r="OI706"/>
      <c r="OJ706"/>
      <c r="OK706"/>
      <c r="OL706"/>
      <c r="OM706"/>
      <c r="ON706"/>
      <c r="OO706"/>
      <c r="OP706"/>
      <c r="OQ706"/>
      <c r="OR706"/>
      <c r="OS706"/>
      <c r="OT706"/>
      <c r="OU706"/>
      <c r="OV706"/>
      <c r="OW706"/>
      <c r="OX706"/>
      <c r="OY706"/>
      <c r="OZ706"/>
      <c r="PA706"/>
      <c r="PB706"/>
      <c r="PC706"/>
      <c r="PD706"/>
      <c r="PE706"/>
      <c r="PF706"/>
      <c r="PG706"/>
      <c r="PH706"/>
      <c r="PI706"/>
      <c r="PJ706"/>
      <c r="PK706"/>
      <c r="PL706"/>
      <c r="PM706"/>
      <c r="PN706"/>
      <c r="PO706"/>
      <c r="PP706"/>
      <c r="PQ706"/>
      <c r="PR706"/>
      <c r="PS706"/>
      <c r="PT706"/>
      <c r="PU706"/>
      <c r="PV706"/>
      <c r="PW706"/>
      <c r="PX706"/>
      <c r="PY706"/>
      <c r="PZ706"/>
      <c r="QA706"/>
      <c r="QB706"/>
      <c r="QC706"/>
      <c r="QD706"/>
      <c r="QE706"/>
      <c r="QF706"/>
      <c r="QG706"/>
      <c r="QH706"/>
      <c r="QI706"/>
      <c r="QJ706"/>
      <c r="QK706"/>
      <c r="QL706"/>
      <c r="QM706"/>
      <c r="QN706"/>
      <c r="QO706"/>
      <c r="QP706"/>
      <c r="QQ706"/>
      <c r="QR706"/>
      <c r="QS706"/>
      <c r="QT706"/>
      <c r="QU706"/>
      <c r="QV706"/>
      <c r="QW706"/>
      <c r="QX706"/>
      <c r="QY706"/>
      <c r="QZ706"/>
      <c r="RA706"/>
      <c r="RB706"/>
      <c r="RC706"/>
      <c r="RD706"/>
      <c r="RE706"/>
      <c r="RF706"/>
      <c r="RG706"/>
      <c r="RH706"/>
      <c r="RI706"/>
      <c r="RJ706"/>
      <c r="RK706"/>
      <c r="RL706"/>
      <c r="RM706"/>
      <c r="RN706"/>
      <c r="RO706"/>
      <c r="RP706"/>
      <c r="RQ706"/>
      <c r="RR706"/>
      <c r="RS706"/>
      <c r="RT706"/>
      <c r="RU706"/>
      <c r="RV706"/>
      <c r="RW706"/>
      <c r="RX706"/>
      <c r="RY706"/>
      <c r="RZ706"/>
      <c r="SA706"/>
      <c r="SB706"/>
      <c r="SC706"/>
      <c r="SD706"/>
      <c r="SE706"/>
      <c r="SF706"/>
      <c r="SG706"/>
      <c r="SH706"/>
      <c r="SI706"/>
      <c r="SJ706"/>
      <c r="SK706"/>
      <c r="SL706"/>
      <c r="SM706"/>
      <c r="SN706"/>
      <c r="SO706"/>
      <c r="SP706"/>
      <c r="SQ706"/>
      <c r="SR706"/>
      <c r="SS706"/>
      <c r="ST706"/>
      <c r="SU706"/>
      <c r="SV706"/>
      <c r="SW706"/>
      <c r="SX706"/>
      <c r="SY706"/>
      <c r="SZ706"/>
      <c r="TA706"/>
      <c r="TB706"/>
      <c r="TC706"/>
      <c r="TD706"/>
      <c r="TE706"/>
      <c r="TF706"/>
      <c r="TG706"/>
      <c r="TH706"/>
      <c r="TI706"/>
      <c r="TJ706"/>
      <c r="TK706"/>
      <c r="TL706"/>
      <c r="TM706"/>
      <c r="TN706"/>
      <c r="TO706"/>
      <c r="TP706"/>
      <c r="TQ706"/>
      <c r="TR706"/>
      <c r="TS706"/>
      <c r="TT706"/>
      <c r="TU706"/>
      <c r="TV706"/>
      <c r="TW706"/>
      <c r="TX706"/>
      <c r="TY706"/>
      <c r="TZ706"/>
      <c r="UA706"/>
      <c r="UB706"/>
      <c r="UC706"/>
      <c r="UD706"/>
      <c r="UE706"/>
      <c r="UF706"/>
      <c r="UG706"/>
      <c r="UH706"/>
      <c r="UI706"/>
      <c r="UJ706"/>
      <c r="UK706"/>
      <c r="UL706"/>
      <c r="UM706"/>
      <c r="UN706"/>
      <c r="UO706"/>
      <c r="UP706"/>
      <c r="UQ706"/>
      <c r="UR706"/>
      <c r="US706"/>
      <c r="UT706"/>
      <c r="UU706"/>
      <c r="UV706"/>
      <c r="UW706"/>
      <c r="UX706"/>
      <c r="UY706"/>
      <c r="UZ706"/>
      <c r="VA706"/>
      <c r="VB706"/>
      <c r="VC706"/>
      <c r="VD706"/>
      <c r="VE706"/>
      <c r="VF706"/>
      <c r="VG706"/>
      <c r="VH706"/>
      <c r="VI706"/>
      <c r="VJ706"/>
      <c r="VK706"/>
      <c r="VL706"/>
      <c r="VM706"/>
      <c r="VN706"/>
      <c r="VO706"/>
      <c r="VP706"/>
      <c r="VQ706"/>
      <c r="VR706"/>
      <c r="VS706"/>
      <c r="VT706"/>
      <c r="VU706"/>
      <c r="VV706"/>
      <c r="VW706"/>
      <c r="VX706"/>
      <c r="VY706"/>
      <c r="VZ706"/>
      <c r="WA706"/>
      <c r="WB706"/>
      <c r="WC706"/>
      <c r="WD706"/>
      <c r="WE706"/>
      <c r="WF706"/>
      <c r="WG706"/>
      <c r="WH706"/>
      <c r="WI706"/>
      <c r="WJ706"/>
      <c r="WK706"/>
      <c r="WL706"/>
      <c r="WM706"/>
      <c r="WN706"/>
      <c r="WO706"/>
      <c r="WP706"/>
      <c r="WQ706"/>
      <c r="WR706"/>
      <c r="WS706"/>
      <c r="WT706"/>
      <c r="WU706"/>
      <c r="WV706"/>
      <c r="WW706"/>
      <c r="WX706"/>
      <c r="WY706"/>
      <c r="WZ706"/>
      <c r="XA706"/>
      <c r="XB706"/>
      <c r="XC706"/>
      <c r="XD706"/>
      <c r="XE706"/>
      <c r="XF706"/>
      <c r="XG706"/>
      <c r="XH706"/>
      <c r="XI706"/>
      <c r="XJ706"/>
      <c r="XK706"/>
      <c r="XL706"/>
      <c r="XM706"/>
      <c r="XN706"/>
      <c r="XO706"/>
      <c r="XP706"/>
      <c r="XQ706"/>
      <c r="XR706"/>
      <c r="XS706"/>
      <c r="XT706"/>
      <c r="XU706"/>
      <c r="XV706"/>
      <c r="XW706"/>
      <c r="XX706"/>
      <c r="XY706"/>
      <c r="XZ706"/>
      <c r="YA706"/>
      <c r="YB706"/>
      <c r="YC706"/>
      <c r="YD706"/>
      <c r="YE706"/>
      <c r="YF706"/>
      <c r="YG706"/>
      <c r="YH706"/>
      <c r="YI706"/>
      <c r="YJ706"/>
      <c r="YK706"/>
      <c r="YL706"/>
      <c r="YM706"/>
      <c r="YN706"/>
      <c r="YO706"/>
      <c r="YP706"/>
      <c r="YQ706"/>
      <c r="YR706"/>
      <c r="YS706"/>
      <c r="YT706"/>
      <c r="YU706"/>
      <c r="YV706"/>
      <c r="YW706"/>
      <c r="YX706"/>
      <c r="YY706"/>
      <c r="YZ706"/>
      <c r="ZA706"/>
      <c r="ZB706"/>
      <c r="ZC706"/>
      <c r="ZD706"/>
      <c r="ZE706"/>
      <c r="ZF706"/>
      <c r="ZG706"/>
      <c r="ZH706"/>
      <c r="ZI706"/>
      <c r="ZJ706"/>
      <c r="ZK706"/>
      <c r="ZL706"/>
      <c r="ZM706"/>
      <c r="ZN706"/>
      <c r="ZO706"/>
      <c r="ZP706"/>
      <c r="ZQ706"/>
      <c r="ZR706"/>
      <c r="ZS706"/>
      <c r="ZT706"/>
      <c r="ZU706"/>
      <c r="ZV706"/>
      <c r="ZW706"/>
      <c r="ZX706"/>
      <c r="ZY706"/>
      <c r="ZZ706"/>
      <c r="AAA706"/>
      <c r="AAB706"/>
      <c r="AAC706"/>
      <c r="AAD706"/>
      <c r="AAE706"/>
      <c r="AAF706"/>
      <c r="AAG706"/>
      <c r="AAH706"/>
      <c r="AAI706"/>
      <c r="AAJ706"/>
      <c r="AAK706"/>
      <c r="AAL706"/>
      <c r="AAM706"/>
      <c r="AAN706"/>
      <c r="AAO706"/>
      <c r="AAP706"/>
      <c r="AAQ706"/>
      <c r="AAR706"/>
      <c r="AAS706"/>
      <c r="AAT706"/>
      <c r="AAU706"/>
      <c r="AAV706"/>
      <c r="AAW706"/>
      <c r="AAX706"/>
      <c r="AAY706"/>
      <c r="AAZ706"/>
      <c r="ABA706"/>
      <c r="ABB706"/>
      <c r="ABC706"/>
      <c r="ABD706"/>
      <c r="ABE706"/>
      <c r="ABF706"/>
      <c r="ABG706"/>
      <c r="ABH706"/>
      <c r="ABI706"/>
      <c r="ABJ706"/>
      <c r="ABK706"/>
      <c r="ABL706"/>
      <c r="ABM706"/>
      <c r="ABN706"/>
      <c r="ABO706"/>
      <c r="ABP706"/>
      <c r="ABQ706"/>
      <c r="ABR706"/>
      <c r="ABS706"/>
      <c r="ABT706"/>
      <c r="ABU706"/>
      <c r="ABV706"/>
      <c r="ABW706"/>
      <c r="ABX706"/>
      <c r="ABY706"/>
      <c r="ABZ706"/>
      <c r="ACA706"/>
      <c r="ACB706"/>
      <c r="ACC706"/>
      <c r="ACD706"/>
      <c r="ACE706"/>
      <c r="ACF706"/>
      <c r="ACG706"/>
      <c r="ACH706"/>
      <c r="ACI706"/>
      <c r="ACJ706"/>
      <c r="ACK706"/>
      <c r="ACL706"/>
      <c r="ACM706"/>
      <c r="ACN706"/>
      <c r="ACO706"/>
      <c r="ACP706"/>
      <c r="ACQ706"/>
      <c r="ACR706"/>
      <c r="ACS706"/>
      <c r="ACT706"/>
      <c r="ACU706"/>
      <c r="ACV706"/>
      <c r="ACW706"/>
      <c r="ACX706"/>
      <c r="ACY706"/>
      <c r="ACZ706"/>
      <c r="ADA706"/>
      <c r="ADB706"/>
      <c r="ADC706"/>
      <c r="ADD706"/>
      <c r="ADE706"/>
      <c r="ADF706"/>
      <c r="ADG706"/>
      <c r="ADH706"/>
      <c r="ADI706"/>
      <c r="ADJ706"/>
      <c r="ADK706"/>
      <c r="ADL706"/>
      <c r="ADM706"/>
      <c r="ADN706"/>
      <c r="ADO706"/>
      <c r="ADP706"/>
      <c r="ADQ706"/>
      <c r="ADR706"/>
      <c r="ADS706"/>
      <c r="ADT706"/>
      <c r="ADU706"/>
      <c r="ADV706"/>
      <c r="ADW706"/>
      <c r="ADX706"/>
      <c r="ADY706"/>
      <c r="ADZ706"/>
      <c r="AEA706"/>
      <c r="AEB706"/>
      <c r="AEC706"/>
      <c r="AED706"/>
      <c r="AEE706"/>
      <c r="AEF706"/>
      <c r="AEG706"/>
      <c r="AEH706"/>
      <c r="AEI706"/>
      <c r="AEJ706"/>
      <c r="AEK706"/>
      <c r="AEL706"/>
      <c r="AEM706"/>
      <c r="AEN706"/>
      <c r="AEO706"/>
      <c r="AEP706"/>
      <c r="AEQ706"/>
      <c r="AER706"/>
      <c r="AES706"/>
      <c r="AET706"/>
      <c r="AEU706"/>
      <c r="AEV706"/>
      <c r="AEW706"/>
      <c r="AEX706"/>
      <c r="AEY706"/>
      <c r="AEZ706"/>
      <c r="AFA706"/>
      <c r="AFB706"/>
      <c r="AFC706"/>
      <c r="AFD706"/>
      <c r="AFE706"/>
      <c r="AFF706"/>
      <c r="AFG706"/>
      <c r="AFH706"/>
      <c r="AFI706"/>
      <c r="AFJ706"/>
      <c r="AFK706"/>
      <c r="AFL706"/>
      <c r="AFM706"/>
      <c r="AFN706"/>
      <c r="AFO706"/>
      <c r="AFP706"/>
      <c r="AFQ706"/>
      <c r="AFR706"/>
      <c r="AFS706"/>
      <c r="AFT706"/>
      <c r="AFU706"/>
      <c r="AFV706"/>
      <c r="AFW706"/>
      <c r="AFX706"/>
      <c r="AFY706"/>
      <c r="AFZ706"/>
      <c r="AGA706"/>
      <c r="AGB706"/>
      <c r="AGC706"/>
      <c r="AGD706"/>
      <c r="AGE706"/>
      <c r="AGF706"/>
      <c r="AGG706"/>
      <c r="AGH706"/>
      <c r="AGI706"/>
      <c r="AGJ706"/>
      <c r="AGK706"/>
      <c r="AGL706"/>
      <c r="AGM706"/>
      <c r="AGN706"/>
      <c r="AGO706"/>
      <c r="AGP706"/>
      <c r="AGQ706"/>
      <c r="AGR706"/>
      <c r="AGS706"/>
      <c r="AGT706"/>
      <c r="AGU706"/>
      <c r="AGV706"/>
      <c r="AGW706"/>
      <c r="AGX706"/>
      <c r="AGY706"/>
      <c r="AGZ706"/>
      <c r="AHA706"/>
      <c r="AHB706"/>
      <c r="AHC706"/>
      <c r="AHD706"/>
      <c r="AHE706"/>
      <c r="AHF706"/>
      <c r="AHG706"/>
      <c r="AHH706"/>
      <c r="AHI706"/>
      <c r="AHJ706"/>
      <c r="AHK706"/>
      <c r="AHL706"/>
      <c r="AHM706"/>
      <c r="AHN706"/>
      <c r="AHO706"/>
      <c r="AHP706"/>
      <c r="AHQ706"/>
      <c r="AHR706"/>
      <c r="AHS706"/>
      <c r="AHT706"/>
      <c r="AHU706"/>
      <c r="AHV706"/>
      <c r="AHW706"/>
      <c r="AHX706"/>
      <c r="AHY706"/>
      <c r="AHZ706"/>
      <c r="AIA706"/>
      <c r="AIB706"/>
      <c r="AIC706"/>
      <c r="AID706"/>
      <c r="AIE706"/>
      <c r="AIF706"/>
      <c r="AIG706"/>
      <c r="AIH706"/>
      <c r="AII706"/>
      <c r="AIJ706"/>
      <c r="AIK706"/>
      <c r="AIL706"/>
      <c r="AIM706"/>
      <c r="AIN706"/>
      <c r="AIO706"/>
      <c r="AIP706"/>
      <c r="AIQ706"/>
      <c r="AIR706"/>
      <c r="AIS706"/>
      <c r="AIT706"/>
      <c r="AIU706"/>
      <c r="AIV706"/>
      <c r="AIW706"/>
      <c r="AIX706"/>
      <c r="AIY706"/>
      <c r="AIZ706"/>
      <c r="AJA706"/>
      <c r="AJB706"/>
      <c r="AJC706"/>
      <c r="AJD706"/>
      <c r="AJE706"/>
      <c r="AJF706"/>
      <c r="AJG706"/>
      <c r="AJH706"/>
      <c r="AJI706"/>
      <c r="AJJ706"/>
      <c r="AJK706"/>
      <c r="AJL706"/>
      <c r="AJM706"/>
      <c r="AJN706"/>
      <c r="AJO706"/>
      <c r="AJP706"/>
      <c r="AJQ706"/>
      <c r="AJR706"/>
      <c r="AJS706"/>
      <c r="AJT706"/>
      <c r="AJU706"/>
      <c r="AJV706"/>
      <c r="AJW706"/>
      <c r="AJX706"/>
      <c r="AJY706"/>
      <c r="AJZ706"/>
      <c r="AKA706"/>
      <c r="AKB706"/>
      <c r="AKC706"/>
      <c r="AKD706"/>
      <c r="AKE706"/>
      <c r="AKF706"/>
      <c r="AKG706"/>
      <c r="AKH706"/>
      <c r="AKI706"/>
      <c r="AKJ706"/>
      <c r="AKK706"/>
      <c r="AKL706"/>
      <c r="AKM706"/>
      <c r="AKN706"/>
      <c r="AKO706"/>
      <c r="AKP706"/>
      <c r="AKQ706"/>
      <c r="AKR706"/>
      <c r="AKS706"/>
      <c r="AKT706"/>
      <c r="AKU706"/>
      <c r="AKV706"/>
      <c r="AKW706"/>
      <c r="AKX706"/>
      <c r="AKY706"/>
      <c r="AKZ706"/>
      <c r="ALA706"/>
      <c r="ALB706"/>
      <c r="ALC706"/>
      <c r="ALD706"/>
      <c r="ALE706"/>
      <c r="ALF706"/>
      <c r="ALG706"/>
      <c r="ALH706"/>
      <c r="ALI706"/>
      <c r="ALJ706"/>
      <c r="ALK706"/>
      <c r="ALL706"/>
      <c r="ALM706"/>
      <c r="ALN706"/>
      <c r="ALO706"/>
      <c r="ALP706"/>
      <c r="ALQ706"/>
      <c r="ALR706"/>
      <c r="ALS706"/>
      <c r="ALT706"/>
      <c r="ALU706"/>
      <c r="ALV706"/>
      <c r="ALW706"/>
      <c r="ALX706"/>
      <c r="ALY706"/>
      <c r="ALZ706"/>
      <c r="AMA706"/>
      <c r="AMB706"/>
      <c r="AMC706"/>
      <c r="AMD706"/>
      <c r="AME706"/>
      <c r="AMF706"/>
      <c r="AMG706"/>
      <c r="AMH706"/>
      <c r="AMI706"/>
      <c r="AMJ706"/>
    </row>
    <row r="707" spans="1:1024" ht="17.25" customHeight="1">
      <c r="A707" s="9"/>
      <c r="B707" s="8"/>
      <c r="C707" s="8"/>
      <c r="D707" s="6"/>
      <c r="E707" s="7"/>
      <c r="F707" s="5"/>
      <c r="G707" s="5"/>
      <c r="H707" s="5"/>
      <c r="I707" s="5"/>
      <c r="J707" s="5"/>
      <c r="K707" s="5"/>
      <c r="L707" s="5"/>
      <c r="M707" s="5"/>
      <c r="N707" s="5"/>
      <c r="O707" s="5"/>
      <c r="P707" s="5"/>
      <c r="Q707" s="5"/>
      <c r="R707" s="5"/>
      <c r="S707" s="5"/>
      <c r="T707" s="5"/>
      <c r="U707" s="5"/>
      <c r="V707" s="5"/>
      <c r="W707" s="5"/>
      <c r="X707" s="5"/>
      <c r="Y707" s="5"/>
      <c r="Z707" s="5"/>
      <c r="AA707" s="5"/>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c r="MD707"/>
      <c r="ME707"/>
      <c r="MF707"/>
      <c r="MG707"/>
      <c r="MH707"/>
      <c r="MI707"/>
      <c r="MJ707"/>
      <c r="MK707"/>
      <c r="ML707"/>
      <c r="MM707"/>
      <c r="MN707"/>
      <c r="MO707"/>
      <c r="MP707"/>
      <c r="MQ707"/>
      <c r="MR707"/>
      <c r="MS707"/>
      <c r="MT707"/>
      <c r="MU707"/>
      <c r="MV707"/>
      <c r="MW707"/>
      <c r="MX707"/>
      <c r="MY707"/>
      <c r="MZ707"/>
      <c r="NA707"/>
      <c r="NB707"/>
      <c r="NC707"/>
      <c r="ND707"/>
      <c r="NE707"/>
      <c r="NF707"/>
      <c r="NG707"/>
      <c r="NH707"/>
      <c r="NI707"/>
      <c r="NJ707"/>
      <c r="NK707"/>
      <c r="NL707"/>
      <c r="NM707"/>
      <c r="NN707"/>
      <c r="NO707"/>
      <c r="NP707"/>
      <c r="NQ707"/>
      <c r="NR707"/>
      <c r="NS707"/>
      <c r="NT707"/>
      <c r="NU707"/>
      <c r="NV707"/>
      <c r="NW707"/>
      <c r="NX707"/>
      <c r="NY707"/>
      <c r="NZ707"/>
      <c r="OA707"/>
      <c r="OB707"/>
      <c r="OC707"/>
      <c r="OD707"/>
      <c r="OE707"/>
      <c r="OF707"/>
      <c r="OG707"/>
      <c r="OH707"/>
      <c r="OI707"/>
      <c r="OJ707"/>
      <c r="OK707"/>
      <c r="OL707"/>
      <c r="OM707"/>
      <c r="ON707"/>
      <c r="OO707"/>
      <c r="OP707"/>
      <c r="OQ707"/>
      <c r="OR707"/>
      <c r="OS707"/>
      <c r="OT707"/>
      <c r="OU707"/>
      <c r="OV707"/>
      <c r="OW707"/>
      <c r="OX707"/>
      <c r="OY707"/>
      <c r="OZ707"/>
      <c r="PA707"/>
      <c r="PB707"/>
      <c r="PC707"/>
      <c r="PD707"/>
      <c r="PE707"/>
      <c r="PF707"/>
      <c r="PG707"/>
      <c r="PH707"/>
      <c r="PI707"/>
      <c r="PJ707"/>
      <c r="PK707"/>
      <c r="PL707"/>
      <c r="PM707"/>
      <c r="PN707"/>
      <c r="PO707"/>
      <c r="PP707"/>
      <c r="PQ707"/>
      <c r="PR707"/>
      <c r="PS707"/>
      <c r="PT707"/>
      <c r="PU707"/>
      <c r="PV707"/>
      <c r="PW707"/>
      <c r="PX707"/>
      <c r="PY707"/>
      <c r="PZ707"/>
      <c r="QA707"/>
      <c r="QB707"/>
      <c r="QC707"/>
      <c r="QD707"/>
      <c r="QE707"/>
      <c r="QF707"/>
      <c r="QG707"/>
      <c r="QH707"/>
      <c r="QI707"/>
      <c r="QJ707"/>
      <c r="QK707"/>
      <c r="QL707"/>
      <c r="QM707"/>
      <c r="QN707"/>
      <c r="QO707"/>
      <c r="QP707"/>
      <c r="QQ707"/>
      <c r="QR707"/>
      <c r="QS707"/>
      <c r="QT707"/>
      <c r="QU707"/>
      <c r="QV707"/>
      <c r="QW707"/>
      <c r="QX707"/>
      <c r="QY707"/>
      <c r="QZ707"/>
      <c r="RA707"/>
      <c r="RB707"/>
      <c r="RC707"/>
      <c r="RD707"/>
      <c r="RE707"/>
      <c r="RF707"/>
      <c r="RG707"/>
      <c r="RH707"/>
      <c r="RI707"/>
      <c r="RJ707"/>
      <c r="RK707"/>
      <c r="RL707"/>
      <c r="RM707"/>
      <c r="RN707"/>
      <c r="RO707"/>
      <c r="RP707"/>
      <c r="RQ707"/>
      <c r="RR707"/>
      <c r="RS707"/>
      <c r="RT707"/>
      <c r="RU707"/>
      <c r="RV707"/>
      <c r="RW707"/>
      <c r="RX707"/>
      <c r="RY707"/>
      <c r="RZ707"/>
      <c r="SA707"/>
      <c r="SB707"/>
      <c r="SC707"/>
      <c r="SD707"/>
      <c r="SE707"/>
      <c r="SF707"/>
      <c r="SG707"/>
      <c r="SH707"/>
      <c r="SI707"/>
      <c r="SJ707"/>
      <c r="SK707"/>
      <c r="SL707"/>
      <c r="SM707"/>
      <c r="SN707"/>
      <c r="SO707"/>
      <c r="SP707"/>
      <c r="SQ707"/>
      <c r="SR707"/>
      <c r="SS707"/>
      <c r="ST707"/>
      <c r="SU707"/>
      <c r="SV707"/>
      <c r="SW707"/>
      <c r="SX707"/>
      <c r="SY707"/>
      <c r="SZ707"/>
      <c r="TA707"/>
      <c r="TB707"/>
      <c r="TC707"/>
      <c r="TD707"/>
      <c r="TE707"/>
      <c r="TF707"/>
      <c r="TG707"/>
      <c r="TH707"/>
      <c r="TI707"/>
      <c r="TJ707"/>
      <c r="TK707"/>
      <c r="TL707"/>
      <c r="TM707"/>
      <c r="TN707"/>
      <c r="TO707"/>
      <c r="TP707"/>
      <c r="TQ707"/>
      <c r="TR707"/>
      <c r="TS707"/>
      <c r="TT707"/>
      <c r="TU707"/>
      <c r="TV707"/>
      <c r="TW707"/>
      <c r="TX707"/>
      <c r="TY707"/>
      <c r="TZ707"/>
      <c r="UA707"/>
      <c r="UB707"/>
      <c r="UC707"/>
      <c r="UD707"/>
      <c r="UE707"/>
      <c r="UF707"/>
      <c r="UG707"/>
      <c r="UH707"/>
      <c r="UI707"/>
      <c r="UJ707"/>
      <c r="UK707"/>
      <c r="UL707"/>
      <c r="UM707"/>
      <c r="UN707"/>
      <c r="UO707"/>
      <c r="UP707"/>
      <c r="UQ707"/>
      <c r="UR707"/>
      <c r="US707"/>
      <c r="UT707"/>
      <c r="UU707"/>
      <c r="UV707"/>
      <c r="UW707"/>
      <c r="UX707"/>
      <c r="UY707"/>
      <c r="UZ707"/>
      <c r="VA707"/>
      <c r="VB707"/>
      <c r="VC707"/>
      <c r="VD707"/>
      <c r="VE707"/>
      <c r="VF707"/>
      <c r="VG707"/>
      <c r="VH707"/>
      <c r="VI707"/>
      <c r="VJ707"/>
      <c r="VK707"/>
      <c r="VL707"/>
      <c r="VM707"/>
      <c r="VN707"/>
      <c r="VO707"/>
      <c r="VP707"/>
      <c r="VQ707"/>
      <c r="VR707"/>
      <c r="VS707"/>
      <c r="VT707"/>
      <c r="VU707"/>
      <c r="VV707"/>
      <c r="VW707"/>
      <c r="VX707"/>
      <c r="VY707"/>
      <c r="VZ707"/>
      <c r="WA707"/>
      <c r="WB707"/>
      <c r="WC707"/>
      <c r="WD707"/>
      <c r="WE707"/>
      <c r="WF707"/>
      <c r="WG707"/>
      <c r="WH707"/>
      <c r="WI707"/>
      <c r="WJ707"/>
      <c r="WK707"/>
      <c r="WL707"/>
      <c r="WM707"/>
      <c r="WN707"/>
      <c r="WO707"/>
      <c r="WP707"/>
      <c r="WQ707"/>
      <c r="WR707"/>
      <c r="WS707"/>
      <c r="WT707"/>
      <c r="WU707"/>
      <c r="WV707"/>
      <c r="WW707"/>
      <c r="WX707"/>
      <c r="WY707"/>
      <c r="WZ707"/>
      <c r="XA707"/>
      <c r="XB707"/>
      <c r="XC707"/>
      <c r="XD707"/>
      <c r="XE707"/>
      <c r="XF707"/>
      <c r="XG707"/>
      <c r="XH707"/>
      <c r="XI707"/>
      <c r="XJ707"/>
      <c r="XK707"/>
      <c r="XL707"/>
      <c r="XM707"/>
      <c r="XN707"/>
      <c r="XO707"/>
      <c r="XP707"/>
      <c r="XQ707"/>
      <c r="XR707"/>
      <c r="XS707"/>
      <c r="XT707"/>
      <c r="XU707"/>
      <c r="XV707"/>
      <c r="XW707"/>
      <c r="XX707"/>
      <c r="XY707"/>
      <c r="XZ707"/>
      <c r="YA707"/>
      <c r="YB707"/>
      <c r="YC707"/>
      <c r="YD707"/>
      <c r="YE707"/>
      <c r="YF707"/>
      <c r="YG707"/>
      <c r="YH707"/>
      <c r="YI707"/>
      <c r="YJ707"/>
      <c r="YK707"/>
      <c r="YL707"/>
      <c r="YM707"/>
      <c r="YN707"/>
      <c r="YO707"/>
      <c r="YP707"/>
      <c r="YQ707"/>
      <c r="YR707"/>
      <c r="YS707"/>
      <c r="YT707"/>
      <c r="YU707"/>
      <c r="YV707"/>
      <c r="YW707"/>
      <c r="YX707"/>
      <c r="YY707"/>
      <c r="YZ707"/>
      <c r="ZA707"/>
      <c r="ZB707"/>
      <c r="ZC707"/>
      <c r="ZD707"/>
      <c r="ZE707"/>
      <c r="ZF707"/>
      <c r="ZG707"/>
      <c r="ZH707"/>
      <c r="ZI707"/>
      <c r="ZJ707"/>
      <c r="ZK707"/>
      <c r="ZL707"/>
      <c r="ZM707"/>
      <c r="ZN707"/>
      <c r="ZO707"/>
      <c r="ZP707"/>
      <c r="ZQ707"/>
      <c r="ZR707"/>
      <c r="ZS707"/>
      <c r="ZT707"/>
      <c r="ZU707"/>
      <c r="ZV707"/>
      <c r="ZW707"/>
      <c r="ZX707"/>
      <c r="ZY707"/>
      <c r="ZZ707"/>
      <c r="AAA707"/>
      <c r="AAB707"/>
      <c r="AAC707"/>
      <c r="AAD707"/>
      <c r="AAE707"/>
      <c r="AAF707"/>
      <c r="AAG707"/>
      <c r="AAH707"/>
      <c r="AAI707"/>
      <c r="AAJ707"/>
      <c r="AAK707"/>
      <c r="AAL707"/>
      <c r="AAM707"/>
      <c r="AAN707"/>
      <c r="AAO707"/>
      <c r="AAP707"/>
      <c r="AAQ707"/>
      <c r="AAR707"/>
      <c r="AAS707"/>
      <c r="AAT707"/>
      <c r="AAU707"/>
      <c r="AAV707"/>
      <c r="AAW707"/>
      <c r="AAX707"/>
      <c r="AAY707"/>
      <c r="AAZ707"/>
      <c r="ABA707"/>
      <c r="ABB707"/>
      <c r="ABC707"/>
      <c r="ABD707"/>
      <c r="ABE707"/>
      <c r="ABF707"/>
      <c r="ABG707"/>
      <c r="ABH707"/>
      <c r="ABI707"/>
      <c r="ABJ707"/>
      <c r="ABK707"/>
      <c r="ABL707"/>
      <c r="ABM707"/>
      <c r="ABN707"/>
      <c r="ABO707"/>
      <c r="ABP707"/>
      <c r="ABQ707"/>
      <c r="ABR707"/>
      <c r="ABS707"/>
      <c r="ABT707"/>
      <c r="ABU707"/>
      <c r="ABV707"/>
      <c r="ABW707"/>
      <c r="ABX707"/>
      <c r="ABY707"/>
      <c r="ABZ707"/>
      <c r="ACA707"/>
      <c r="ACB707"/>
      <c r="ACC707"/>
      <c r="ACD707"/>
      <c r="ACE707"/>
      <c r="ACF707"/>
      <c r="ACG707"/>
      <c r="ACH707"/>
      <c r="ACI707"/>
      <c r="ACJ707"/>
      <c r="ACK707"/>
      <c r="ACL707"/>
      <c r="ACM707"/>
      <c r="ACN707"/>
      <c r="ACO707"/>
      <c r="ACP707"/>
      <c r="ACQ707"/>
      <c r="ACR707"/>
      <c r="ACS707"/>
      <c r="ACT707"/>
      <c r="ACU707"/>
      <c r="ACV707"/>
      <c r="ACW707"/>
      <c r="ACX707"/>
      <c r="ACY707"/>
      <c r="ACZ707"/>
      <c r="ADA707"/>
      <c r="ADB707"/>
      <c r="ADC707"/>
      <c r="ADD707"/>
      <c r="ADE707"/>
      <c r="ADF707"/>
      <c r="ADG707"/>
      <c r="ADH707"/>
      <c r="ADI707"/>
      <c r="ADJ707"/>
      <c r="ADK707"/>
      <c r="ADL707"/>
      <c r="ADM707"/>
      <c r="ADN707"/>
      <c r="ADO707"/>
      <c r="ADP707"/>
      <c r="ADQ707"/>
      <c r="ADR707"/>
      <c r="ADS707"/>
      <c r="ADT707"/>
      <c r="ADU707"/>
      <c r="ADV707"/>
      <c r="ADW707"/>
      <c r="ADX707"/>
      <c r="ADY707"/>
      <c r="ADZ707"/>
      <c r="AEA707"/>
      <c r="AEB707"/>
      <c r="AEC707"/>
      <c r="AED707"/>
      <c r="AEE707"/>
      <c r="AEF707"/>
      <c r="AEG707"/>
      <c r="AEH707"/>
      <c r="AEI707"/>
      <c r="AEJ707"/>
      <c r="AEK707"/>
      <c r="AEL707"/>
      <c r="AEM707"/>
      <c r="AEN707"/>
      <c r="AEO707"/>
      <c r="AEP707"/>
      <c r="AEQ707"/>
      <c r="AER707"/>
      <c r="AES707"/>
      <c r="AET707"/>
      <c r="AEU707"/>
      <c r="AEV707"/>
      <c r="AEW707"/>
      <c r="AEX707"/>
      <c r="AEY707"/>
      <c r="AEZ707"/>
      <c r="AFA707"/>
      <c r="AFB707"/>
      <c r="AFC707"/>
      <c r="AFD707"/>
      <c r="AFE707"/>
      <c r="AFF707"/>
      <c r="AFG707"/>
      <c r="AFH707"/>
      <c r="AFI707"/>
      <c r="AFJ707"/>
      <c r="AFK707"/>
      <c r="AFL707"/>
      <c r="AFM707"/>
      <c r="AFN707"/>
      <c r="AFO707"/>
      <c r="AFP707"/>
      <c r="AFQ707"/>
      <c r="AFR707"/>
      <c r="AFS707"/>
      <c r="AFT707"/>
      <c r="AFU707"/>
      <c r="AFV707"/>
      <c r="AFW707"/>
      <c r="AFX707"/>
      <c r="AFY707"/>
      <c r="AFZ707"/>
      <c r="AGA707"/>
      <c r="AGB707"/>
      <c r="AGC707"/>
      <c r="AGD707"/>
      <c r="AGE707"/>
      <c r="AGF707"/>
      <c r="AGG707"/>
      <c r="AGH707"/>
      <c r="AGI707"/>
      <c r="AGJ707"/>
      <c r="AGK707"/>
      <c r="AGL707"/>
      <c r="AGM707"/>
      <c r="AGN707"/>
      <c r="AGO707"/>
      <c r="AGP707"/>
      <c r="AGQ707"/>
      <c r="AGR707"/>
      <c r="AGS707"/>
      <c r="AGT707"/>
      <c r="AGU707"/>
      <c r="AGV707"/>
      <c r="AGW707"/>
      <c r="AGX707"/>
      <c r="AGY707"/>
      <c r="AGZ707"/>
      <c r="AHA707"/>
      <c r="AHB707"/>
      <c r="AHC707"/>
      <c r="AHD707"/>
      <c r="AHE707"/>
      <c r="AHF707"/>
      <c r="AHG707"/>
      <c r="AHH707"/>
      <c r="AHI707"/>
      <c r="AHJ707"/>
      <c r="AHK707"/>
      <c r="AHL707"/>
      <c r="AHM707"/>
      <c r="AHN707"/>
      <c r="AHO707"/>
      <c r="AHP707"/>
      <c r="AHQ707"/>
      <c r="AHR707"/>
      <c r="AHS707"/>
      <c r="AHT707"/>
      <c r="AHU707"/>
      <c r="AHV707"/>
      <c r="AHW707"/>
      <c r="AHX707"/>
      <c r="AHY707"/>
      <c r="AHZ707"/>
      <c r="AIA707"/>
      <c r="AIB707"/>
      <c r="AIC707"/>
      <c r="AID707"/>
      <c r="AIE707"/>
      <c r="AIF707"/>
      <c r="AIG707"/>
      <c r="AIH707"/>
      <c r="AII707"/>
      <c r="AIJ707"/>
      <c r="AIK707"/>
      <c r="AIL707"/>
      <c r="AIM707"/>
      <c r="AIN707"/>
      <c r="AIO707"/>
      <c r="AIP707"/>
      <c r="AIQ707"/>
      <c r="AIR707"/>
      <c r="AIS707"/>
      <c r="AIT707"/>
      <c r="AIU707"/>
      <c r="AIV707"/>
      <c r="AIW707"/>
      <c r="AIX707"/>
      <c r="AIY707"/>
      <c r="AIZ707"/>
      <c r="AJA707"/>
      <c r="AJB707"/>
      <c r="AJC707"/>
      <c r="AJD707"/>
      <c r="AJE707"/>
      <c r="AJF707"/>
      <c r="AJG707"/>
      <c r="AJH707"/>
      <c r="AJI707"/>
      <c r="AJJ707"/>
      <c r="AJK707"/>
      <c r="AJL707"/>
      <c r="AJM707"/>
      <c r="AJN707"/>
      <c r="AJO707"/>
      <c r="AJP707"/>
      <c r="AJQ707"/>
      <c r="AJR707"/>
      <c r="AJS707"/>
      <c r="AJT707"/>
      <c r="AJU707"/>
      <c r="AJV707"/>
      <c r="AJW707"/>
      <c r="AJX707"/>
      <c r="AJY707"/>
      <c r="AJZ707"/>
      <c r="AKA707"/>
      <c r="AKB707"/>
      <c r="AKC707"/>
      <c r="AKD707"/>
      <c r="AKE707"/>
      <c r="AKF707"/>
      <c r="AKG707"/>
      <c r="AKH707"/>
      <c r="AKI707"/>
      <c r="AKJ707"/>
      <c r="AKK707"/>
      <c r="AKL707"/>
      <c r="AKM707"/>
      <c r="AKN707"/>
      <c r="AKO707"/>
      <c r="AKP707"/>
      <c r="AKQ707"/>
      <c r="AKR707"/>
      <c r="AKS707"/>
      <c r="AKT707"/>
      <c r="AKU707"/>
      <c r="AKV707"/>
      <c r="AKW707"/>
      <c r="AKX707"/>
      <c r="AKY707"/>
      <c r="AKZ707"/>
      <c r="ALA707"/>
      <c r="ALB707"/>
      <c r="ALC707"/>
      <c r="ALD707"/>
      <c r="ALE707"/>
      <c r="ALF707"/>
      <c r="ALG707"/>
      <c r="ALH707"/>
      <c r="ALI707"/>
      <c r="ALJ707"/>
      <c r="ALK707"/>
      <c r="ALL707"/>
      <c r="ALM707"/>
      <c r="ALN707"/>
      <c r="ALO707"/>
      <c r="ALP707"/>
      <c r="ALQ707"/>
      <c r="ALR707"/>
      <c r="ALS707"/>
      <c r="ALT707"/>
      <c r="ALU707"/>
      <c r="ALV707"/>
      <c r="ALW707"/>
      <c r="ALX707"/>
      <c r="ALY707"/>
      <c r="ALZ707"/>
      <c r="AMA707"/>
      <c r="AMB707"/>
      <c r="AMC707"/>
      <c r="AMD707"/>
      <c r="AME707"/>
      <c r="AMF707"/>
      <c r="AMG707"/>
      <c r="AMH707"/>
      <c r="AMI707"/>
      <c r="AMJ707"/>
    </row>
    <row r="708" spans="1:1024" ht="17.25" customHeight="1">
      <c r="A708" s="9"/>
      <c r="B708" s="8"/>
      <c r="C708" s="8"/>
      <c r="D708" s="6"/>
      <c r="E708" s="7"/>
      <c r="F708" s="5"/>
      <c r="G708" s="5"/>
      <c r="H708" s="5"/>
      <c r="I708" s="5"/>
      <c r="J708" s="5"/>
      <c r="K708" s="5"/>
      <c r="L708" s="5"/>
      <c r="M708" s="5"/>
      <c r="N708" s="5"/>
      <c r="O708" s="5"/>
      <c r="P708" s="5"/>
      <c r="Q708" s="5"/>
      <c r="R708" s="5"/>
      <c r="S708" s="5"/>
      <c r="T708" s="5"/>
      <c r="U708" s="5"/>
      <c r="V708" s="5"/>
      <c r="W708" s="5"/>
      <c r="X708" s="5"/>
      <c r="Y708" s="5"/>
      <c r="Z708" s="5"/>
      <c r="AA708" s="5"/>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c r="ME708"/>
      <c r="MF708"/>
      <c r="MG708"/>
      <c r="MH708"/>
      <c r="MI708"/>
      <c r="MJ708"/>
      <c r="MK708"/>
      <c r="ML708"/>
      <c r="MM708"/>
      <c r="MN708"/>
      <c r="MO708"/>
      <c r="MP708"/>
      <c r="MQ708"/>
      <c r="MR708"/>
      <c r="MS708"/>
      <c r="MT708"/>
      <c r="MU708"/>
      <c r="MV708"/>
      <c r="MW708"/>
      <c r="MX708"/>
      <c r="MY708"/>
      <c r="MZ708"/>
      <c r="NA708"/>
      <c r="NB708"/>
      <c r="NC708"/>
      <c r="ND708"/>
      <c r="NE708"/>
      <c r="NF708"/>
      <c r="NG708"/>
      <c r="NH708"/>
      <c r="NI708"/>
      <c r="NJ708"/>
      <c r="NK708"/>
      <c r="NL708"/>
      <c r="NM708"/>
      <c r="NN708"/>
      <c r="NO708"/>
      <c r="NP708"/>
      <c r="NQ708"/>
      <c r="NR708"/>
      <c r="NS708"/>
      <c r="NT708"/>
      <c r="NU708"/>
      <c r="NV708"/>
      <c r="NW708"/>
      <c r="NX708"/>
      <c r="NY708"/>
      <c r="NZ708"/>
      <c r="OA708"/>
      <c r="OB708"/>
      <c r="OC708"/>
      <c r="OD708"/>
      <c r="OE708"/>
      <c r="OF708"/>
      <c r="OG708"/>
      <c r="OH708"/>
      <c r="OI708"/>
      <c r="OJ708"/>
      <c r="OK708"/>
      <c r="OL708"/>
      <c r="OM708"/>
      <c r="ON708"/>
      <c r="OO708"/>
      <c r="OP708"/>
      <c r="OQ708"/>
      <c r="OR708"/>
      <c r="OS708"/>
      <c r="OT708"/>
      <c r="OU708"/>
      <c r="OV708"/>
      <c r="OW708"/>
      <c r="OX708"/>
      <c r="OY708"/>
      <c r="OZ708"/>
      <c r="PA708"/>
      <c r="PB708"/>
      <c r="PC708"/>
      <c r="PD708"/>
      <c r="PE708"/>
      <c r="PF708"/>
      <c r="PG708"/>
      <c r="PH708"/>
      <c r="PI708"/>
      <c r="PJ708"/>
      <c r="PK708"/>
      <c r="PL708"/>
      <c r="PM708"/>
      <c r="PN708"/>
      <c r="PO708"/>
      <c r="PP708"/>
      <c r="PQ708"/>
      <c r="PR708"/>
      <c r="PS708"/>
      <c r="PT708"/>
      <c r="PU708"/>
      <c r="PV708"/>
      <c r="PW708"/>
      <c r="PX708"/>
      <c r="PY708"/>
      <c r="PZ708"/>
      <c r="QA708"/>
      <c r="QB708"/>
      <c r="QC708"/>
      <c r="QD708"/>
      <c r="QE708"/>
      <c r="QF708"/>
      <c r="QG708"/>
      <c r="QH708"/>
      <c r="QI708"/>
      <c r="QJ708"/>
      <c r="QK708"/>
      <c r="QL708"/>
      <c r="QM708"/>
      <c r="QN708"/>
      <c r="QO708"/>
      <c r="QP708"/>
      <c r="QQ708"/>
      <c r="QR708"/>
      <c r="QS708"/>
      <c r="QT708"/>
      <c r="QU708"/>
      <c r="QV708"/>
      <c r="QW708"/>
      <c r="QX708"/>
      <c r="QY708"/>
      <c r="QZ708"/>
      <c r="RA708"/>
      <c r="RB708"/>
      <c r="RC708"/>
      <c r="RD708"/>
      <c r="RE708"/>
      <c r="RF708"/>
      <c r="RG708"/>
      <c r="RH708"/>
      <c r="RI708"/>
      <c r="RJ708"/>
      <c r="RK708"/>
      <c r="RL708"/>
      <c r="RM708"/>
      <c r="RN708"/>
      <c r="RO708"/>
      <c r="RP708"/>
      <c r="RQ708"/>
      <c r="RR708"/>
      <c r="RS708"/>
      <c r="RT708"/>
      <c r="RU708"/>
      <c r="RV708"/>
      <c r="RW708"/>
      <c r="RX708"/>
      <c r="RY708"/>
      <c r="RZ708"/>
      <c r="SA708"/>
      <c r="SB708"/>
      <c r="SC708"/>
      <c r="SD708"/>
      <c r="SE708"/>
      <c r="SF708"/>
      <c r="SG708"/>
      <c r="SH708"/>
      <c r="SI708"/>
      <c r="SJ708"/>
      <c r="SK708"/>
      <c r="SL708"/>
      <c r="SM708"/>
      <c r="SN708"/>
      <c r="SO708"/>
      <c r="SP708"/>
      <c r="SQ708"/>
      <c r="SR708"/>
      <c r="SS708"/>
      <c r="ST708"/>
      <c r="SU708"/>
      <c r="SV708"/>
      <c r="SW708"/>
      <c r="SX708"/>
      <c r="SY708"/>
      <c r="SZ708"/>
      <c r="TA708"/>
      <c r="TB708"/>
      <c r="TC708"/>
      <c r="TD708"/>
      <c r="TE708"/>
      <c r="TF708"/>
      <c r="TG708"/>
      <c r="TH708"/>
      <c r="TI708"/>
      <c r="TJ708"/>
      <c r="TK708"/>
      <c r="TL708"/>
      <c r="TM708"/>
      <c r="TN708"/>
      <c r="TO708"/>
      <c r="TP708"/>
      <c r="TQ708"/>
      <c r="TR708"/>
      <c r="TS708"/>
      <c r="TT708"/>
      <c r="TU708"/>
      <c r="TV708"/>
      <c r="TW708"/>
      <c r="TX708"/>
      <c r="TY708"/>
      <c r="TZ708"/>
      <c r="UA708"/>
      <c r="UB708"/>
      <c r="UC708"/>
      <c r="UD708"/>
      <c r="UE708"/>
      <c r="UF708"/>
      <c r="UG708"/>
      <c r="UH708"/>
      <c r="UI708"/>
      <c r="UJ708"/>
      <c r="UK708"/>
      <c r="UL708"/>
      <c r="UM708"/>
      <c r="UN708"/>
      <c r="UO708"/>
      <c r="UP708"/>
      <c r="UQ708"/>
      <c r="UR708"/>
      <c r="US708"/>
      <c r="UT708"/>
      <c r="UU708"/>
      <c r="UV708"/>
      <c r="UW708"/>
      <c r="UX708"/>
      <c r="UY708"/>
      <c r="UZ708"/>
      <c r="VA708"/>
      <c r="VB708"/>
      <c r="VC708"/>
      <c r="VD708"/>
      <c r="VE708"/>
      <c r="VF708"/>
      <c r="VG708"/>
      <c r="VH708"/>
      <c r="VI708"/>
      <c r="VJ708"/>
      <c r="VK708"/>
      <c r="VL708"/>
      <c r="VM708"/>
      <c r="VN708"/>
      <c r="VO708"/>
      <c r="VP708"/>
      <c r="VQ708"/>
      <c r="VR708"/>
      <c r="VS708"/>
      <c r="VT708"/>
      <c r="VU708"/>
      <c r="VV708"/>
      <c r="VW708"/>
      <c r="VX708"/>
      <c r="VY708"/>
      <c r="VZ708"/>
      <c r="WA708"/>
      <c r="WB708"/>
      <c r="WC708"/>
      <c r="WD708"/>
      <c r="WE708"/>
      <c r="WF708"/>
      <c r="WG708"/>
      <c r="WH708"/>
      <c r="WI708"/>
      <c r="WJ708"/>
      <c r="WK708"/>
      <c r="WL708"/>
      <c r="WM708"/>
      <c r="WN708"/>
      <c r="WO708"/>
      <c r="WP708"/>
      <c r="WQ708"/>
      <c r="WR708"/>
      <c r="WS708"/>
      <c r="WT708"/>
      <c r="WU708"/>
      <c r="WV708"/>
      <c r="WW708"/>
      <c r="WX708"/>
      <c r="WY708"/>
      <c r="WZ708"/>
      <c r="XA708"/>
      <c r="XB708"/>
      <c r="XC708"/>
      <c r="XD708"/>
      <c r="XE708"/>
      <c r="XF708"/>
      <c r="XG708"/>
      <c r="XH708"/>
      <c r="XI708"/>
      <c r="XJ708"/>
      <c r="XK708"/>
      <c r="XL708"/>
      <c r="XM708"/>
      <c r="XN708"/>
      <c r="XO708"/>
      <c r="XP708"/>
      <c r="XQ708"/>
      <c r="XR708"/>
      <c r="XS708"/>
      <c r="XT708"/>
      <c r="XU708"/>
      <c r="XV708"/>
      <c r="XW708"/>
      <c r="XX708"/>
      <c r="XY708"/>
      <c r="XZ708"/>
      <c r="YA708"/>
      <c r="YB708"/>
      <c r="YC708"/>
      <c r="YD708"/>
      <c r="YE708"/>
      <c r="YF708"/>
      <c r="YG708"/>
      <c r="YH708"/>
      <c r="YI708"/>
      <c r="YJ708"/>
      <c r="YK708"/>
      <c r="YL708"/>
      <c r="YM708"/>
      <c r="YN708"/>
      <c r="YO708"/>
      <c r="YP708"/>
      <c r="YQ708"/>
      <c r="YR708"/>
      <c r="YS708"/>
      <c r="YT708"/>
      <c r="YU708"/>
      <c r="YV708"/>
      <c r="YW708"/>
      <c r="YX708"/>
      <c r="YY708"/>
      <c r="YZ708"/>
      <c r="ZA708"/>
      <c r="ZB708"/>
      <c r="ZC708"/>
      <c r="ZD708"/>
      <c r="ZE708"/>
      <c r="ZF708"/>
      <c r="ZG708"/>
      <c r="ZH708"/>
      <c r="ZI708"/>
      <c r="ZJ708"/>
      <c r="ZK708"/>
      <c r="ZL708"/>
      <c r="ZM708"/>
      <c r="ZN708"/>
      <c r="ZO708"/>
      <c r="ZP708"/>
      <c r="ZQ708"/>
      <c r="ZR708"/>
      <c r="ZS708"/>
      <c r="ZT708"/>
      <c r="ZU708"/>
      <c r="ZV708"/>
      <c r="ZW708"/>
      <c r="ZX708"/>
      <c r="ZY708"/>
      <c r="ZZ708"/>
      <c r="AAA708"/>
      <c r="AAB708"/>
      <c r="AAC708"/>
      <c r="AAD708"/>
      <c r="AAE708"/>
      <c r="AAF708"/>
      <c r="AAG708"/>
      <c r="AAH708"/>
      <c r="AAI708"/>
      <c r="AAJ708"/>
      <c r="AAK708"/>
      <c r="AAL708"/>
      <c r="AAM708"/>
      <c r="AAN708"/>
      <c r="AAO708"/>
      <c r="AAP708"/>
      <c r="AAQ708"/>
      <c r="AAR708"/>
      <c r="AAS708"/>
      <c r="AAT708"/>
      <c r="AAU708"/>
      <c r="AAV708"/>
      <c r="AAW708"/>
      <c r="AAX708"/>
      <c r="AAY708"/>
      <c r="AAZ708"/>
      <c r="ABA708"/>
      <c r="ABB708"/>
      <c r="ABC708"/>
      <c r="ABD708"/>
      <c r="ABE708"/>
      <c r="ABF708"/>
      <c r="ABG708"/>
      <c r="ABH708"/>
      <c r="ABI708"/>
      <c r="ABJ708"/>
      <c r="ABK708"/>
      <c r="ABL708"/>
      <c r="ABM708"/>
      <c r="ABN708"/>
      <c r="ABO708"/>
      <c r="ABP708"/>
      <c r="ABQ708"/>
      <c r="ABR708"/>
      <c r="ABS708"/>
      <c r="ABT708"/>
      <c r="ABU708"/>
      <c r="ABV708"/>
      <c r="ABW708"/>
      <c r="ABX708"/>
      <c r="ABY708"/>
      <c r="ABZ708"/>
      <c r="ACA708"/>
      <c r="ACB708"/>
      <c r="ACC708"/>
      <c r="ACD708"/>
      <c r="ACE708"/>
      <c r="ACF708"/>
      <c r="ACG708"/>
      <c r="ACH708"/>
      <c r="ACI708"/>
      <c r="ACJ708"/>
      <c r="ACK708"/>
      <c r="ACL708"/>
      <c r="ACM708"/>
      <c r="ACN708"/>
      <c r="ACO708"/>
      <c r="ACP708"/>
      <c r="ACQ708"/>
      <c r="ACR708"/>
      <c r="ACS708"/>
      <c r="ACT708"/>
      <c r="ACU708"/>
      <c r="ACV708"/>
      <c r="ACW708"/>
      <c r="ACX708"/>
      <c r="ACY708"/>
      <c r="ACZ708"/>
      <c r="ADA708"/>
      <c r="ADB708"/>
      <c r="ADC708"/>
      <c r="ADD708"/>
      <c r="ADE708"/>
      <c r="ADF708"/>
      <c r="ADG708"/>
      <c r="ADH708"/>
      <c r="ADI708"/>
      <c r="ADJ708"/>
      <c r="ADK708"/>
      <c r="ADL708"/>
      <c r="ADM708"/>
      <c r="ADN708"/>
      <c r="ADO708"/>
      <c r="ADP708"/>
      <c r="ADQ708"/>
      <c r="ADR708"/>
      <c r="ADS708"/>
      <c r="ADT708"/>
      <c r="ADU708"/>
      <c r="ADV708"/>
      <c r="ADW708"/>
      <c r="ADX708"/>
      <c r="ADY708"/>
      <c r="ADZ708"/>
      <c r="AEA708"/>
      <c r="AEB708"/>
      <c r="AEC708"/>
      <c r="AED708"/>
      <c r="AEE708"/>
      <c r="AEF708"/>
      <c r="AEG708"/>
      <c r="AEH708"/>
      <c r="AEI708"/>
      <c r="AEJ708"/>
      <c r="AEK708"/>
      <c r="AEL708"/>
      <c r="AEM708"/>
      <c r="AEN708"/>
      <c r="AEO708"/>
      <c r="AEP708"/>
      <c r="AEQ708"/>
      <c r="AER708"/>
      <c r="AES708"/>
      <c r="AET708"/>
      <c r="AEU708"/>
      <c r="AEV708"/>
      <c r="AEW708"/>
      <c r="AEX708"/>
      <c r="AEY708"/>
      <c r="AEZ708"/>
      <c r="AFA708"/>
      <c r="AFB708"/>
      <c r="AFC708"/>
      <c r="AFD708"/>
      <c r="AFE708"/>
      <c r="AFF708"/>
      <c r="AFG708"/>
      <c r="AFH708"/>
      <c r="AFI708"/>
      <c r="AFJ708"/>
      <c r="AFK708"/>
      <c r="AFL708"/>
      <c r="AFM708"/>
      <c r="AFN708"/>
      <c r="AFO708"/>
      <c r="AFP708"/>
      <c r="AFQ708"/>
      <c r="AFR708"/>
      <c r="AFS708"/>
      <c r="AFT708"/>
      <c r="AFU708"/>
      <c r="AFV708"/>
      <c r="AFW708"/>
      <c r="AFX708"/>
      <c r="AFY708"/>
      <c r="AFZ708"/>
      <c r="AGA708"/>
      <c r="AGB708"/>
      <c r="AGC708"/>
      <c r="AGD708"/>
      <c r="AGE708"/>
      <c r="AGF708"/>
      <c r="AGG708"/>
      <c r="AGH708"/>
      <c r="AGI708"/>
      <c r="AGJ708"/>
      <c r="AGK708"/>
      <c r="AGL708"/>
      <c r="AGM708"/>
      <c r="AGN708"/>
      <c r="AGO708"/>
      <c r="AGP708"/>
      <c r="AGQ708"/>
      <c r="AGR708"/>
      <c r="AGS708"/>
      <c r="AGT708"/>
      <c r="AGU708"/>
      <c r="AGV708"/>
      <c r="AGW708"/>
      <c r="AGX708"/>
      <c r="AGY708"/>
      <c r="AGZ708"/>
      <c r="AHA708"/>
      <c r="AHB708"/>
      <c r="AHC708"/>
      <c r="AHD708"/>
      <c r="AHE708"/>
      <c r="AHF708"/>
      <c r="AHG708"/>
      <c r="AHH708"/>
      <c r="AHI708"/>
      <c r="AHJ708"/>
      <c r="AHK708"/>
      <c r="AHL708"/>
      <c r="AHM708"/>
      <c r="AHN708"/>
      <c r="AHO708"/>
      <c r="AHP708"/>
      <c r="AHQ708"/>
      <c r="AHR708"/>
      <c r="AHS708"/>
      <c r="AHT708"/>
      <c r="AHU708"/>
      <c r="AHV708"/>
      <c r="AHW708"/>
      <c r="AHX708"/>
      <c r="AHY708"/>
      <c r="AHZ708"/>
      <c r="AIA708"/>
      <c r="AIB708"/>
      <c r="AIC708"/>
      <c r="AID708"/>
      <c r="AIE708"/>
      <c r="AIF708"/>
      <c r="AIG708"/>
      <c r="AIH708"/>
      <c r="AII708"/>
      <c r="AIJ708"/>
      <c r="AIK708"/>
      <c r="AIL708"/>
      <c r="AIM708"/>
      <c r="AIN708"/>
      <c r="AIO708"/>
      <c r="AIP708"/>
      <c r="AIQ708"/>
      <c r="AIR708"/>
      <c r="AIS708"/>
      <c r="AIT708"/>
      <c r="AIU708"/>
      <c r="AIV708"/>
      <c r="AIW708"/>
      <c r="AIX708"/>
      <c r="AIY708"/>
      <c r="AIZ708"/>
      <c r="AJA708"/>
      <c r="AJB708"/>
      <c r="AJC708"/>
      <c r="AJD708"/>
      <c r="AJE708"/>
      <c r="AJF708"/>
      <c r="AJG708"/>
      <c r="AJH708"/>
      <c r="AJI708"/>
      <c r="AJJ708"/>
      <c r="AJK708"/>
      <c r="AJL708"/>
      <c r="AJM708"/>
      <c r="AJN708"/>
      <c r="AJO708"/>
      <c r="AJP708"/>
      <c r="AJQ708"/>
      <c r="AJR708"/>
      <c r="AJS708"/>
      <c r="AJT708"/>
      <c r="AJU708"/>
      <c r="AJV708"/>
      <c r="AJW708"/>
      <c r="AJX708"/>
      <c r="AJY708"/>
      <c r="AJZ708"/>
      <c r="AKA708"/>
      <c r="AKB708"/>
      <c r="AKC708"/>
      <c r="AKD708"/>
      <c r="AKE708"/>
      <c r="AKF708"/>
      <c r="AKG708"/>
      <c r="AKH708"/>
      <c r="AKI708"/>
      <c r="AKJ708"/>
      <c r="AKK708"/>
      <c r="AKL708"/>
      <c r="AKM708"/>
      <c r="AKN708"/>
      <c r="AKO708"/>
      <c r="AKP708"/>
      <c r="AKQ708"/>
      <c r="AKR708"/>
      <c r="AKS708"/>
      <c r="AKT708"/>
      <c r="AKU708"/>
      <c r="AKV708"/>
      <c r="AKW708"/>
      <c r="AKX708"/>
      <c r="AKY708"/>
      <c r="AKZ708"/>
      <c r="ALA708"/>
      <c r="ALB708"/>
      <c r="ALC708"/>
      <c r="ALD708"/>
      <c r="ALE708"/>
      <c r="ALF708"/>
      <c r="ALG708"/>
      <c r="ALH708"/>
      <c r="ALI708"/>
      <c r="ALJ708"/>
      <c r="ALK708"/>
      <c r="ALL708"/>
      <c r="ALM708"/>
      <c r="ALN708"/>
      <c r="ALO708"/>
      <c r="ALP708"/>
      <c r="ALQ708"/>
      <c r="ALR708"/>
      <c r="ALS708"/>
      <c r="ALT708"/>
      <c r="ALU708"/>
      <c r="ALV708"/>
      <c r="ALW708"/>
      <c r="ALX708"/>
      <c r="ALY708"/>
      <c r="ALZ708"/>
      <c r="AMA708"/>
      <c r="AMB708"/>
      <c r="AMC708"/>
      <c r="AMD708"/>
      <c r="AME708"/>
      <c r="AMF708"/>
      <c r="AMG708"/>
      <c r="AMH708"/>
      <c r="AMI708"/>
      <c r="AMJ708"/>
    </row>
    <row r="709" spans="1:1024" ht="17.25" customHeight="1">
      <c r="A709" s="9"/>
      <c r="B709" s="8"/>
      <c r="C709" s="8"/>
      <c r="D709" s="6"/>
      <c r="E709" s="7"/>
      <c r="F709" s="5"/>
      <c r="G709" s="5"/>
      <c r="H709" s="5"/>
      <c r="I709" s="5"/>
      <c r="J709" s="5"/>
      <c r="K709" s="5"/>
      <c r="L709" s="5"/>
      <c r="M709" s="5"/>
      <c r="N709" s="5"/>
      <c r="O709" s="5"/>
      <c r="P709" s="5"/>
      <c r="Q709" s="5"/>
      <c r="R709" s="5"/>
      <c r="S709" s="5"/>
      <c r="T709" s="5"/>
      <c r="U709" s="5"/>
      <c r="V709" s="5"/>
      <c r="W709" s="5"/>
      <c r="X709" s="5"/>
      <c r="Y709" s="5"/>
      <c r="Z709" s="5"/>
      <c r="AA709" s="5"/>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c r="ME709"/>
      <c r="MF709"/>
      <c r="MG709"/>
      <c r="MH709"/>
      <c r="MI709"/>
      <c r="MJ709"/>
      <c r="MK709"/>
      <c r="ML709"/>
      <c r="MM709"/>
      <c r="MN709"/>
      <c r="MO709"/>
      <c r="MP709"/>
      <c r="MQ709"/>
      <c r="MR709"/>
      <c r="MS709"/>
      <c r="MT709"/>
      <c r="MU709"/>
      <c r="MV709"/>
      <c r="MW709"/>
      <c r="MX709"/>
      <c r="MY709"/>
      <c r="MZ709"/>
      <c r="NA709"/>
      <c r="NB709"/>
      <c r="NC709"/>
      <c r="ND709"/>
      <c r="NE709"/>
      <c r="NF709"/>
      <c r="NG709"/>
      <c r="NH709"/>
      <c r="NI709"/>
      <c r="NJ709"/>
      <c r="NK709"/>
      <c r="NL709"/>
      <c r="NM709"/>
      <c r="NN709"/>
      <c r="NO709"/>
      <c r="NP709"/>
      <c r="NQ709"/>
      <c r="NR709"/>
      <c r="NS709"/>
      <c r="NT709"/>
      <c r="NU709"/>
      <c r="NV709"/>
      <c r="NW709"/>
      <c r="NX709"/>
      <c r="NY709"/>
      <c r="NZ709"/>
      <c r="OA709"/>
      <c r="OB709"/>
      <c r="OC709"/>
      <c r="OD709"/>
      <c r="OE709"/>
      <c r="OF709"/>
      <c r="OG709"/>
      <c r="OH709"/>
      <c r="OI709"/>
      <c r="OJ709"/>
      <c r="OK709"/>
      <c r="OL709"/>
      <c r="OM709"/>
      <c r="ON709"/>
      <c r="OO709"/>
      <c r="OP709"/>
      <c r="OQ709"/>
      <c r="OR709"/>
      <c r="OS709"/>
      <c r="OT709"/>
      <c r="OU709"/>
      <c r="OV709"/>
      <c r="OW709"/>
      <c r="OX709"/>
      <c r="OY709"/>
      <c r="OZ709"/>
      <c r="PA709"/>
      <c r="PB709"/>
      <c r="PC709"/>
      <c r="PD709"/>
      <c r="PE709"/>
      <c r="PF709"/>
      <c r="PG709"/>
      <c r="PH709"/>
      <c r="PI709"/>
      <c r="PJ709"/>
      <c r="PK709"/>
      <c r="PL709"/>
      <c r="PM709"/>
      <c r="PN709"/>
      <c r="PO709"/>
      <c r="PP709"/>
      <c r="PQ709"/>
      <c r="PR709"/>
      <c r="PS709"/>
      <c r="PT709"/>
      <c r="PU709"/>
      <c r="PV709"/>
      <c r="PW709"/>
      <c r="PX709"/>
      <c r="PY709"/>
      <c r="PZ709"/>
      <c r="QA709"/>
      <c r="QB709"/>
      <c r="QC709"/>
      <c r="QD709"/>
      <c r="QE709"/>
      <c r="QF709"/>
      <c r="QG709"/>
      <c r="QH709"/>
      <c r="QI709"/>
      <c r="QJ709"/>
      <c r="QK709"/>
      <c r="QL709"/>
      <c r="QM709"/>
      <c r="QN709"/>
      <c r="QO709"/>
      <c r="QP709"/>
      <c r="QQ709"/>
      <c r="QR709"/>
      <c r="QS709"/>
      <c r="QT709"/>
      <c r="QU709"/>
      <c r="QV709"/>
      <c r="QW709"/>
      <c r="QX709"/>
      <c r="QY709"/>
      <c r="QZ709"/>
      <c r="RA709"/>
      <c r="RB709"/>
      <c r="RC709"/>
      <c r="RD709"/>
      <c r="RE709"/>
      <c r="RF709"/>
      <c r="RG709"/>
      <c r="RH709"/>
      <c r="RI709"/>
      <c r="RJ709"/>
      <c r="RK709"/>
      <c r="RL709"/>
      <c r="RM709"/>
      <c r="RN709"/>
      <c r="RO709"/>
      <c r="RP709"/>
      <c r="RQ709"/>
      <c r="RR709"/>
      <c r="RS709"/>
      <c r="RT709"/>
      <c r="RU709"/>
      <c r="RV709"/>
      <c r="RW709"/>
      <c r="RX709"/>
      <c r="RY709"/>
      <c r="RZ709"/>
      <c r="SA709"/>
      <c r="SB709"/>
      <c r="SC709"/>
      <c r="SD709"/>
      <c r="SE709"/>
      <c r="SF709"/>
      <c r="SG709"/>
      <c r="SH709"/>
      <c r="SI709"/>
      <c r="SJ709"/>
      <c r="SK709"/>
      <c r="SL709"/>
      <c r="SM709"/>
      <c r="SN709"/>
      <c r="SO709"/>
      <c r="SP709"/>
      <c r="SQ709"/>
      <c r="SR709"/>
      <c r="SS709"/>
      <c r="ST709"/>
      <c r="SU709"/>
      <c r="SV709"/>
      <c r="SW709"/>
      <c r="SX709"/>
      <c r="SY709"/>
      <c r="SZ709"/>
      <c r="TA709"/>
      <c r="TB709"/>
      <c r="TC709"/>
      <c r="TD709"/>
      <c r="TE709"/>
      <c r="TF709"/>
      <c r="TG709"/>
      <c r="TH709"/>
      <c r="TI709"/>
      <c r="TJ709"/>
      <c r="TK709"/>
      <c r="TL709"/>
      <c r="TM709"/>
      <c r="TN709"/>
      <c r="TO709"/>
      <c r="TP709"/>
      <c r="TQ709"/>
      <c r="TR709"/>
      <c r="TS709"/>
      <c r="TT709"/>
      <c r="TU709"/>
      <c r="TV709"/>
      <c r="TW709"/>
      <c r="TX709"/>
      <c r="TY709"/>
      <c r="TZ709"/>
      <c r="UA709"/>
      <c r="UB709"/>
      <c r="UC709"/>
      <c r="UD709"/>
      <c r="UE709"/>
      <c r="UF709"/>
      <c r="UG709"/>
      <c r="UH709"/>
      <c r="UI709"/>
      <c r="UJ709"/>
      <c r="UK709"/>
      <c r="UL709"/>
      <c r="UM709"/>
      <c r="UN709"/>
      <c r="UO709"/>
      <c r="UP709"/>
      <c r="UQ709"/>
      <c r="UR709"/>
      <c r="US709"/>
      <c r="UT709"/>
      <c r="UU709"/>
      <c r="UV709"/>
      <c r="UW709"/>
      <c r="UX709"/>
      <c r="UY709"/>
      <c r="UZ709"/>
      <c r="VA709"/>
      <c r="VB709"/>
      <c r="VC709"/>
      <c r="VD709"/>
      <c r="VE709"/>
      <c r="VF709"/>
      <c r="VG709"/>
      <c r="VH709"/>
      <c r="VI709"/>
      <c r="VJ709"/>
      <c r="VK709"/>
      <c r="VL709"/>
      <c r="VM709"/>
      <c r="VN709"/>
      <c r="VO709"/>
      <c r="VP709"/>
      <c r="VQ709"/>
      <c r="VR709"/>
      <c r="VS709"/>
      <c r="VT709"/>
      <c r="VU709"/>
      <c r="VV709"/>
      <c r="VW709"/>
      <c r="VX709"/>
      <c r="VY709"/>
      <c r="VZ709"/>
      <c r="WA709"/>
      <c r="WB709"/>
      <c r="WC709"/>
      <c r="WD709"/>
      <c r="WE709"/>
      <c r="WF709"/>
      <c r="WG709"/>
      <c r="WH709"/>
      <c r="WI709"/>
      <c r="WJ709"/>
      <c r="WK709"/>
      <c r="WL709"/>
      <c r="WM709"/>
      <c r="WN709"/>
      <c r="WO709"/>
      <c r="WP709"/>
      <c r="WQ709"/>
      <c r="WR709"/>
      <c r="WS709"/>
      <c r="WT709"/>
      <c r="WU709"/>
      <c r="WV709"/>
      <c r="WW709"/>
      <c r="WX709"/>
      <c r="WY709"/>
      <c r="WZ709"/>
      <c r="XA709"/>
      <c r="XB709"/>
      <c r="XC709"/>
      <c r="XD709"/>
      <c r="XE709"/>
      <c r="XF709"/>
      <c r="XG709"/>
      <c r="XH709"/>
      <c r="XI709"/>
      <c r="XJ709"/>
      <c r="XK709"/>
      <c r="XL709"/>
      <c r="XM709"/>
      <c r="XN709"/>
      <c r="XO709"/>
      <c r="XP709"/>
      <c r="XQ709"/>
      <c r="XR709"/>
      <c r="XS709"/>
      <c r="XT709"/>
      <c r="XU709"/>
      <c r="XV709"/>
      <c r="XW709"/>
      <c r="XX709"/>
      <c r="XY709"/>
      <c r="XZ709"/>
      <c r="YA709"/>
      <c r="YB709"/>
      <c r="YC709"/>
      <c r="YD709"/>
      <c r="YE709"/>
      <c r="YF709"/>
      <c r="YG709"/>
      <c r="YH709"/>
      <c r="YI709"/>
      <c r="YJ709"/>
      <c r="YK709"/>
      <c r="YL709"/>
      <c r="YM709"/>
      <c r="YN709"/>
      <c r="YO709"/>
      <c r="YP709"/>
      <c r="YQ709"/>
      <c r="YR709"/>
      <c r="YS709"/>
      <c r="YT709"/>
      <c r="YU709"/>
      <c r="YV709"/>
      <c r="YW709"/>
      <c r="YX709"/>
      <c r="YY709"/>
      <c r="YZ709"/>
      <c r="ZA709"/>
      <c r="ZB709"/>
      <c r="ZC709"/>
      <c r="ZD709"/>
      <c r="ZE709"/>
      <c r="ZF709"/>
      <c r="ZG709"/>
      <c r="ZH709"/>
      <c r="ZI709"/>
      <c r="ZJ709"/>
      <c r="ZK709"/>
      <c r="ZL709"/>
      <c r="ZM709"/>
      <c r="ZN709"/>
      <c r="ZO709"/>
      <c r="ZP709"/>
      <c r="ZQ709"/>
      <c r="ZR709"/>
      <c r="ZS709"/>
      <c r="ZT709"/>
      <c r="ZU709"/>
      <c r="ZV709"/>
      <c r="ZW709"/>
      <c r="ZX709"/>
      <c r="ZY709"/>
      <c r="ZZ709"/>
      <c r="AAA709"/>
      <c r="AAB709"/>
      <c r="AAC709"/>
      <c r="AAD709"/>
      <c r="AAE709"/>
      <c r="AAF709"/>
      <c r="AAG709"/>
      <c r="AAH709"/>
      <c r="AAI709"/>
      <c r="AAJ709"/>
      <c r="AAK709"/>
      <c r="AAL709"/>
      <c r="AAM709"/>
      <c r="AAN709"/>
      <c r="AAO709"/>
      <c r="AAP709"/>
      <c r="AAQ709"/>
      <c r="AAR709"/>
      <c r="AAS709"/>
      <c r="AAT709"/>
      <c r="AAU709"/>
      <c r="AAV709"/>
      <c r="AAW709"/>
      <c r="AAX709"/>
      <c r="AAY709"/>
      <c r="AAZ709"/>
      <c r="ABA709"/>
      <c r="ABB709"/>
      <c r="ABC709"/>
      <c r="ABD709"/>
      <c r="ABE709"/>
      <c r="ABF709"/>
      <c r="ABG709"/>
      <c r="ABH709"/>
      <c r="ABI709"/>
      <c r="ABJ709"/>
      <c r="ABK709"/>
      <c r="ABL709"/>
      <c r="ABM709"/>
      <c r="ABN709"/>
      <c r="ABO709"/>
      <c r="ABP709"/>
      <c r="ABQ709"/>
      <c r="ABR709"/>
      <c r="ABS709"/>
      <c r="ABT709"/>
      <c r="ABU709"/>
      <c r="ABV709"/>
      <c r="ABW709"/>
      <c r="ABX709"/>
      <c r="ABY709"/>
      <c r="ABZ709"/>
      <c r="ACA709"/>
      <c r="ACB709"/>
      <c r="ACC709"/>
      <c r="ACD709"/>
      <c r="ACE709"/>
      <c r="ACF709"/>
      <c r="ACG709"/>
      <c r="ACH709"/>
      <c r="ACI709"/>
      <c r="ACJ709"/>
      <c r="ACK709"/>
      <c r="ACL709"/>
      <c r="ACM709"/>
      <c r="ACN709"/>
      <c r="ACO709"/>
      <c r="ACP709"/>
      <c r="ACQ709"/>
      <c r="ACR709"/>
      <c r="ACS709"/>
      <c r="ACT709"/>
      <c r="ACU709"/>
      <c r="ACV709"/>
      <c r="ACW709"/>
      <c r="ACX709"/>
      <c r="ACY709"/>
      <c r="ACZ709"/>
      <c r="ADA709"/>
      <c r="ADB709"/>
      <c r="ADC709"/>
      <c r="ADD709"/>
      <c r="ADE709"/>
      <c r="ADF709"/>
      <c r="ADG709"/>
      <c r="ADH709"/>
      <c r="ADI709"/>
      <c r="ADJ709"/>
      <c r="ADK709"/>
      <c r="ADL709"/>
      <c r="ADM709"/>
      <c r="ADN709"/>
      <c r="ADO709"/>
      <c r="ADP709"/>
      <c r="ADQ709"/>
      <c r="ADR709"/>
      <c r="ADS709"/>
      <c r="ADT709"/>
      <c r="ADU709"/>
      <c r="ADV709"/>
      <c r="ADW709"/>
      <c r="ADX709"/>
      <c r="ADY709"/>
      <c r="ADZ709"/>
      <c r="AEA709"/>
      <c r="AEB709"/>
      <c r="AEC709"/>
      <c r="AED709"/>
      <c r="AEE709"/>
      <c r="AEF709"/>
      <c r="AEG709"/>
      <c r="AEH709"/>
      <c r="AEI709"/>
      <c r="AEJ709"/>
      <c r="AEK709"/>
      <c r="AEL709"/>
      <c r="AEM709"/>
      <c r="AEN709"/>
      <c r="AEO709"/>
      <c r="AEP709"/>
      <c r="AEQ709"/>
      <c r="AER709"/>
      <c r="AES709"/>
      <c r="AET709"/>
      <c r="AEU709"/>
      <c r="AEV709"/>
      <c r="AEW709"/>
      <c r="AEX709"/>
      <c r="AEY709"/>
      <c r="AEZ709"/>
      <c r="AFA709"/>
      <c r="AFB709"/>
      <c r="AFC709"/>
      <c r="AFD709"/>
      <c r="AFE709"/>
      <c r="AFF709"/>
      <c r="AFG709"/>
      <c r="AFH709"/>
      <c r="AFI709"/>
      <c r="AFJ709"/>
      <c r="AFK709"/>
      <c r="AFL709"/>
      <c r="AFM709"/>
      <c r="AFN709"/>
      <c r="AFO709"/>
      <c r="AFP709"/>
      <c r="AFQ709"/>
      <c r="AFR709"/>
      <c r="AFS709"/>
      <c r="AFT709"/>
      <c r="AFU709"/>
      <c r="AFV709"/>
      <c r="AFW709"/>
      <c r="AFX709"/>
      <c r="AFY709"/>
      <c r="AFZ709"/>
      <c r="AGA709"/>
      <c r="AGB709"/>
      <c r="AGC709"/>
      <c r="AGD709"/>
      <c r="AGE709"/>
      <c r="AGF709"/>
      <c r="AGG709"/>
      <c r="AGH709"/>
      <c r="AGI709"/>
      <c r="AGJ709"/>
      <c r="AGK709"/>
      <c r="AGL709"/>
      <c r="AGM709"/>
      <c r="AGN709"/>
      <c r="AGO709"/>
      <c r="AGP709"/>
      <c r="AGQ709"/>
      <c r="AGR709"/>
      <c r="AGS709"/>
      <c r="AGT709"/>
      <c r="AGU709"/>
      <c r="AGV709"/>
      <c r="AGW709"/>
      <c r="AGX709"/>
      <c r="AGY709"/>
      <c r="AGZ709"/>
      <c r="AHA709"/>
      <c r="AHB709"/>
      <c r="AHC709"/>
      <c r="AHD709"/>
      <c r="AHE709"/>
      <c r="AHF709"/>
      <c r="AHG709"/>
      <c r="AHH709"/>
      <c r="AHI709"/>
      <c r="AHJ709"/>
      <c r="AHK709"/>
      <c r="AHL709"/>
      <c r="AHM709"/>
      <c r="AHN709"/>
      <c r="AHO709"/>
      <c r="AHP709"/>
      <c r="AHQ709"/>
      <c r="AHR709"/>
      <c r="AHS709"/>
      <c r="AHT709"/>
      <c r="AHU709"/>
      <c r="AHV709"/>
      <c r="AHW709"/>
      <c r="AHX709"/>
      <c r="AHY709"/>
      <c r="AHZ709"/>
      <c r="AIA709"/>
      <c r="AIB709"/>
      <c r="AIC709"/>
      <c r="AID709"/>
      <c r="AIE709"/>
      <c r="AIF709"/>
      <c r="AIG709"/>
      <c r="AIH709"/>
      <c r="AII709"/>
      <c r="AIJ709"/>
      <c r="AIK709"/>
      <c r="AIL709"/>
      <c r="AIM709"/>
      <c r="AIN709"/>
      <c r="AIO709"/>
      <c r="AIP709"/>
      <c r="AIQ709"/>
      <c r="AIR709"/>
      <c r="AIS709"/>
      <c r="AIT709"/>
      <c r="AIU709"/>
      <c r="AIV709"/>
      <c r="AIW709"/>
      <c r="AIX709"/>
      <c r="AIY709"/>
      <c r="AIZ709"/>
      <c r="AJA709"/>
      <c r="AJB709"/>
      <c r="AJC709"/>
      <c r="AJD709"/>
      <c r="AJE709"/>
      <c r="AJF709"/>
      <c r="AJG709"/>
      <c r="AJH709"/>
      <c r="AJI709"/>
      <c r="AJJ709"/>
      <c r="AJK709"/>
      <c r="AJL709"/>
      <c r="AJM709"/>
      <c r="AJN709"/>
      <c r="AJO709"/>
      <c r="AJP709"/>
      <c r="AJQ709"/>
      <c r="AJR709"/>
      <c r="AJS709"/>
      <c r="AJT709"/>
      <c r="AJU709"/>
      <c r="AJV709"/>
      <c r="AJW709"/>
      <c r="AJX709"/>
      <c r="AJY709"/>
      <c r="AJZ709"/>
      <c r="AKA709"/>
      <c r="AKB709"/>
      <c r="AKC709"/>
      <c r="AKD709"/>
      <c r="AKE709"/>
      <c r="AKF709"/>
      <c r="AKG709"/>
      <c r="AKH709"/>
      <c r="AKI709"/>
      <c r="AKJ709"/>
      <c r="AKK709"/>
      <c r="AKL709"/>
      <c r="AKM709"/>
      <c r="AKN709"/>
      <c r="AKO709"/>
      <c r="AKP709"/>
      <c r="AKQ709"/>
      <c r="AKR709"/>
      <c r="AKS709"/>
      <c r="AKT709"/>
      <c r="AKU709"/>
      <c r="AKV709"/>
      <c r="AKW709"/>
      <c r="AKX709"/>
      <c r="AKY709"/>
      <c r="AKZ709"/>
      <c r="ALA709"/>
      <c r="ALB709"/>
      <c r="ALC709"/>
      <c r="ALD709"/>
      <c r="ALE709"/>
      <c r="ALF709"/>
      <c r="ALG709"/>
      <c r="ALH709"/>
      <c r="ALI709"/>
      <c r="ALJ709"/>
      <c r="ALK709"/>
      <c r="ALL709"/>
      <c r="ALM709"/>
      <c r="ALN709"/>
      <c r="ALO709"/>
      <c r="ALP709"/>
      <c r="ALQ709"/>
      <c r="ALR709"/>
      <c r="ALS709"/>
      <c r="ALT709"/>
      <c r="ALU709"/>
      <c r="ALV709"/>
      <c r="ALW709"/>
      <c r="ALX709"/>
      <c r="ALY709"/>
      <c r="ALZ709"/>
      <c r="AMA709"/>
      <c r="AMB709"/>
      <c r="AMC709"/>
      <c r="AMD709"/>
      <c r="AME709"/>
      <c r="AMF709"/>
      <c r="AMG709"/>
      <c r="AMH709"/>
      <c r="AMI709"/>
      <c r="AMJ709"/>
    </row>
    <row r="710" spans="1:1024" ht="17.25" customHeight="1">
      <c r="A710" s="9"/>
      <c r="B710" s="8"/>
      <c r="C710" s="8"/>
      <c r="D710" s="6"/>
      <c r="E710" s="7"/>
      <c r="F710" s="5"/>
      <c r="G710" s="5"/>
      <c r="H710" s="5"/>
      <c r="I710" s="5"/>
      <c r="J710" s="5"/>
      <c r="K710" s="5"/>
      <c r="L710" s="5"/>
      <c r="M710" s="5"/>
      <c r="N710" s="5"/>
      <c r="O710" s="5"/>
      <c r="P710" s="5"/>
      <c r="Q710" s="5"/>
      <c r="R710" s="5"/>
      <c r="S710" s="5"/>
      <c r="T710" s="5"/>
      <c r="U710" s="5"/>
      <c r="V710" s="5"/>
      <c r="W710" s="5"/>
      <c r="X710" s="5"/>
      <c r="Y710" s="5"/>
      <c r="Z710" s="5"/>
      <c r="AA710" s="5"/>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c r="ME710"/>
      <c r="MF710"/>
      <c r="MG710"/>
      <c r="MH710"/>
      <c r="MI710"/>
      <c r="MJ710"/>
      <c r="MK710"/>
      <c r="ML710"/>
      <c r="MM710"/>
      <c r="MN710"/>
      <c r="MO710"/>
      <c r="MP710"/>
      <c r="MQ710"/>
      <c r="MR710"/>
      <c r="MS710"/>
      <c r="MT710"/>
      <c r="MU710"/>
      <c r="MV710"/>
      <c r="MW710"/>
      <c r="MX710"/>
      <c r="MY710"/>
      <c r="MZ710"/>
      <c r="NA710"/>
      <c r="NB710"/>
      <c r="NC710"/>
      <c r="ND710"/>
      <c r="NE710"/>
      <c r="NF710"/>
      <c r="NG710"/>
      <c r="NH710"/>
      <c r="NI710"/>
      <c r="NJ710"/>
      <c r="NK710"/>
      <c r="NL710"/>
      <c r="NM710"/>
      <c r="NN710"/>
      <c r="NO710"/>
      <c r="NP710"/>
      <c r="NQ710"/>
      <c r="NR710"/>
      <c r="NS710"/>
      <c r="NT710"/>
      <c r="NU710"/>
      <c r="NV710"/>
      <c r="NW710"/>
      <c r="NX710"/>
      <c r="NY710"/>
      <c r="NZ710"/>
      <c r="OA710"/>
      <c r="OB710"/>
      <c r="OC710"/>
      <c r="OD710"/>
      <c r="OE710"/>
      <c r="OF710"/>
      <c r="OG710"/>
      <c r="OH710"/>
      <c r="OI710"/>
      <c r="OJ710"/>
      <c r="OK710"/>
      <c r="OL710"/>
      <c r="OM710"/>
      <c r="ON710"/>
      <c r="OO710"/>
      <c r="OP710"/>
      <c r="OQ710"/>
      <c r="OR710"/>
      <c r="OS710"/>
      <c r="OT710"/>
      <c r="OU710"/>
      <c r="OV710"/>
      <c r="OW710"/>
      <c r="OX710"/>
      <c r="OY710"/>
      <c r="OZ710"/>
      <c r="PA710"/>
      <c r="PB710"/>
      <c r="PC710"/>
      <c r="PD710"/>
      <c r="PE710"/>
      <c r="PF710"/>
      <c r="PG710"/>
      <c r="PH710"/>
      <c r="PI710"/>
      <c r="PJ710"/>
      <c r="PK710"/>
      <c r="PL710"/>
      <c r="PM710"/>
      <c r="PN710"/>
      <c r="PO710"/>
      <c r="PP710"/>
      <c r="PQ710"/>
      <c r="PR710"/>
      <c r="PS710"/>
      <c r="PT710"/>
      <c r="PU710"/>
      <c r="PV710"/>
      <c r="PW710"/>
      <c r="PX710"/>
      <c r="PY710"/>
      <c r="PZ710"/>
      <c r="QA710"/>
      <c r="QB710"/>
      <c r="QC710"/>
      <c r="QD710"/>
      <c r="QE710"/>
      <c r="QF710"/>
      <c r="QG710"/>
      <c r="QH710"/>
      <c r="QI710"/>
      <c r="QJ710"/>
      <c r="QK710"/>
      <c r="QL710"/>
      <c r="QM710"/>
      <c r="QN710"/>
      <c r="QO710"/>
      <c r="QP710"/>
      <c r="QQ710"/>
      <c r="QR710"/>
      <c r="QS710"/>
      <c r="QT710"/>
      <c r="QU710"/>
      <c r="QV710"/>
      <c r="QW710"/>
      <c r="QX710"/>
      <c r="QY710"/>
      <c r="QZ710"/>
      <c r="RA710"/>
      <c r="RB710"/>
      <c r="RC710"/>
      <c r="RD710"/>
      <c r="RE710"/>
      <c r="RF710"/>
      <c r="RG710"/>
      <c r="RH710"/>
      <c r="RI710"/>
      <c r="RJ710"/>
      <c r="RK710"/>
      <c r="RL710"/>
      <c r="RM710"/>
      <c r="RN710"/>
      <c r="RO710"/>
      <c r="RP710"/>
      <c r="RQ710"/>
      <c r="RR710"/>
      <c r="RS710"/>
      <c r="RT710"/>
      <c r="RU710"/>
      <c r="RV710"/>
      <c r="RW710"/>
      <c r="RX710"/>
      <c r="RY710"/>
      <c r="RZ710"/>
      <c r="SA710"/>
      <c r="SB710"/>
      <c r="SC710"/>
      <c r="SD710"/>
      <c r="SE710"/>
      <c r="SF710"/>
      <c r="SG710"/>
      <c r="SH710"/>
      <c r="SI710"/>
      <c r="SJ710"/>
      <c r="SK710"/>
      <c r="SL710"/>
      <c r="SM710"/>
      <c r="SN710"/>
      <c r="SO710"/>
      <c r="SP710"/>
      <c r="SQ710"/>
      <c r="SR710"/>
      <c r="SS710"/>
      <c r="ST710"/>
      <c r="SU710"/>
      <c r="SV710"/>
      <c r="SW710"/>
      <c r="SX710"/>
      <c r="SY710"/>
      <c r="SZ710"/>
      <c r="TA710"/>
      <c r="TB710"/>
      <c r="TC710"/>
      <c r="TD710"/>
      <c r="TE710"/>
      <c r="TF710"/>
      <c r="TG710"/>
      <c r="TH710"/>
      <c r="TI710"/>
      <c r="TJ710"/>
      <c r="TK710"/>
      <c r="TL710"/>
      <c r="TM710"/>
      <c r="TN710"/>
      <c r="TO710"/>
      <c r="TP710"/>
      <c r="TQ710"/>
      <c r="TR710"/>
      <c r="TS710"/>
      <c r="TT710"/>
      <c r="TU710"/>
      <c r="TV710"/>
      <c r="TW710"/>
      <c r="TX710"/>
      <c r="TY710"/>
      <c r="TZ710"/>
      <c r="UA710"/>
      <c r="UB710"/>
      <c r="UC710"/>
      <c r="UD710"/>
      <c r="UE710"/>
      <c r="UF710"/>
      <c r="UG710"/>
      <c r="UH710"/>
      <c r="UI710"/>
      <c r="UJ710"/>
      <c r="UK710"/>
      <c r="UL710"/>
      <c r="UM710"/>
      <c r="UN710"/>
      <c r="UO710"/>
      <c r="UP710"/>
      <c r="UQ710"/>
      <c r="UR710"/>
      <c r="US710"/>
      <c r="UT710"/>
      <c r="UU710"/>
      <c r="UV710"/>
      <c r="UW710"/>
      <c r="UX710"/>
      <c r="UY710"/>
      <c r="UZ710"/>
      <c r="VA710"/>
      <c r="VB710"/>
      <c r="VC710"/>
      <c r="VD710"/>
      <c r="VE710"/>
      <c r="VF710"/>
      <c r="VG710"/>
      <c r="VH710"/>
      <c r="VI710"/>
      <c r="VJ710"/>
      <c r="VK710"/>
      <c r="VL710"/>
      <c r="VM710"/>
      <c r="VN710"/>
      <c r="VO710"/>
      <c r="VP710"/>
      <c r="VQ710"/>
      <c r="VR710"/>
      <c r="VS710"/>
      <c r="VT710"/>
      <c r="VU710"/>
      <c r="VV710"/>
      <c r="VW710"/>
      <c r="VX710"/>
      <c r="VY710"/>
      <c r="VZ710"/>
      <c r="WA710"/>
      <c r="WB710"/>
      <c r="WC710"/>
      <c r="WD710"/>
      <c r="WE710"/>
      <c r="WF710"/>
      <c r="WG710"/>
      <c r="WH710"/>
      <c r="WI710"/>
      <c r="WJ710"/>
      <c r="WK710"/>
      <c r="WL710"/>
      <c r="WM710"/>
      <c r="WN710"/>
      <c r="WO710"/>
      <c r="WP710"/>
      <c r="WQ710"/>
      <c r="WR710"/>
      <c r="WS710"/>
      <c r="WT710"/>
      <c r="WU710"/>
      <c r="WV710"/>
      <c r="WW710"/>
      <c r="WX710"/>
      <c r="WY710"/>
      <c r="WZ710"/>
      <c r="XA710"/>
      <c r="XB710"/>
      <c r="XC710"/>
      <c r="XD710"/>
      <c r="XE710"/>
      <c r="XF710"/>
      <c r="XG710"/>
      <c r="XH710"/>
      <c r="XI710"/>
      <c r="XJ710"/>
      <c r="XK710"/>
      <c r="XL710"/>
      <c r="XM710"/>
      <c r="XN710"/>
      <c r="XO710"/>
      <c r="XP710"/>
      <c r="XQ710"/>
      <c r="XR710"/>
      <c r="XS710"/>
      <c r="XT710"/>
      <c r="XU710"/>
      <c r="XV710"/>
      <c r="XW710"/>
      <c r="XX710"/>
      <c r="XY710"/>
      <c r="XZ710"/>
      <c r="YA710"/>
      <c r="YB710"/>
      <c r="YC710"/>
      <c r="YD710"/>
      <c r="YE710"/>
      <c r="YF710"/>
      <c r="YG710"/>
      <c r="YH710"/>
      <c r="YI710"/>
      <c r="YJ710"/>
      <c r="YK710"/>
      <c r="YL710"/>
      <c r="YM710"/>
      <c r="YN710"/>
      <c r="YO710"/>
      <c r="YP710"/>
      <c r="YQ710"/>
      <c r="YR710"/>
      <c r="YS710"/>
      <c r="YT710"/>
      <c r="YU710"/>
      <c r="YV710"/>
      <c r="YW710"/>
      <c r="YX710"/>
      <c r="YY710"/>
      <c r="YZ710"/>
      <c r="ZA710"/>
      <c r="ZB710"/>
      <c r="ZC710"/>
      <c r="ZD710"/>
      <c r="ZE710"/>
      <c r="ZF710"/>
      <c r="ZG710"/>
      <c r="ZH710"/>
      <c r="ZI710"/>
      <c r="ZJ710"/>
      <c r="ZK710"/>
      <c r="ZL710"/>
      <c r="ZM710"/>
      <c r="ZN710"/>
      <c r="ZO710"/>
      <c r="ZP710"/>
      <c r="ZQ710"/>
      <c r="ZR710"/>
      <c r="ZS710"/>
      <c r="ZT710"/>
      <c r="ZU710"/>
      <c r="ZV710"/>
      <c r="ZW710"/>
      <c r="ZX710"/>
      <c r="ZY710"/>
      <c r="ZZ710"/>
      <c r="AAA710"/>
      <c r="AAB710"/>
      <c r="AAC710"/>
      <c r="AAD710"/>
      <c r="AAE710"/>
      <c r="AAF710"/>
      <c r="AAG710"/>
      <c r="AAH710"/>
      <c r="AAI710"/>
      <c r="AAJ710"/>
      <c r="AAK710"/>
      <c r="AAL710"/>
      <c r="AAM710"/>
      <c r="AAN710"/>
      <c r="AAO710"/>
      <c r="AAP710"/>
      <c r="AAQ710"/>
      <c r="AAR710"/>
      <c r="AAS710"/>
      <c r="AAT710"/>
      <c r="AAU710"/>
      <c r="AAV710"/>
      <c r="AAW710"/>
      <c r="AAX710"/>
      <c r="AAY710"/>
      <c r="AAZ710"/>
      <c r="ABA710"/>
      <c r="ABB710"/>
      <c r="ABC710"/>
      <c r="ABD710"/>
      <c r="ABE710"/>
      <c r="ABF710"/>
      <c r="ABG710"/>
      <c r="ABH710"/>
      <c r="ABI710"/>
      <c r="ABJ710"/>
      <c r="ABK710"/>
      <c r="ABL710"/>
      <c r="ABM710"/>
      <c r="ABN710"/>
      <c r="ABO710"/>
      <c r="ABP710"/>
      <c r="ABQ710"/>
      <c r="ABR710"/>
      <c r="ABS710"/>
      <c r="ABT710"/>
      <c r="ABU710"/>
      <c r="ABV710"/>
      <c r="ABW710"/>
      <c r="ABX710"/>
      <c r="ABY710"/>
      <c r="ABZ710"/>
      <c r="ACA710"/>
      <c r="ACB710"/>
      <c r="ACC710"/>
      <c r="ACD710"/>
      <c r="ACE710"/>
      <c r="ACF710"/>
      <c r="ACG710"/>
      <c r="ACH710"/>
      <c r="ACI710"/>
      <c r="ACJ710"/>
      <c r="ACK710"/>
      <c r="ACL710"/>
      <c r="ACM710"/>
      <c r="ACN710"/>
      <c r="ACO710"/>
      <c r="ACP710"/>
      <c r="ACQ710"/>
      <c r="ACR710"/>
      <c r="ACS710"/>
      <c r="ACT710"/>
      <c r="ACU710"/>
      <c r="ACV710"/>
      <c r="ACW710"/>
      <c r="ACX710"/>
      <c r="ACY710"/>
      <c r="ACZ710"/>
      <c r="ADA710"/>
      <c r="ADB710"/>
      <c r="ADC710"/>
      <c r="ADD710"/>
      <c r="ADE710"/>
      <c r="ADF710"/>
      <c r="ADG710"/>
      <c r="ADH710"/>
      <c r="ADI710"/>
      <c r="ADJ710"/>
      <c r="ADK710"/>
      <c r="ADL710"/>
      <c r="ADM710"/>
      <c r="ADN710"/>
      <c r="ADO710"/>
      <c r="ADP710"/>
      <c r="ADQ710"/>
      <c r="ADR710"/>
      <c r="ADS710"/>
      <c r="ADT710"/>
      <c r="ADU710"/>
      <c r="ADV710"/>
      <c r="ADW710"/>
      <c r="ADX710"/>
      <c r="ADY710"/>
      <c r="ADZ710"/>
      <c r="AEA710"/>
      <c r="AEB710"/>
      <c r="AEC710"/>
      <c r="AED710"/>
      <c r="AEE710"/>
      <c r="AEF710"/>
      <c r="AEG710"/>
      <c r="AEH710"/>
      <c r="AEI710"/>
      <c r="AEJ710"/>
      <c r="AEK710"/>
      <c r="AEL710"/>
      <c r="AEM710"/>
      <c r="AEN710"/>
      <c r="AEO710"/>
      <c r="AEP710"/>
      <c r="AEQ710"/>
      <c r="AER710"/>
      <c r="AES710"/>
      <c r="AET710"/>
      <c r="AEU710"/>
      <c r="AEV710"/>
      <c r="AEW710"/>
      <c r="AEX710"/>
      <c r="AEY710"/>
      <c r="AEZ710"/>
      <c r="AFA710"/>
      <c r="AFB710"/>
      <c r="AFC710"/>
      <c r="AFD710"/>
      <c r="AFE710"/>
      <c r="AFF710"/>
      <c r="AFG710"/>
      <c r="AFH710"/>
      <c r="AFI710"/>
      <c r="AFJ710"/>
      <c r="AFK710"/>
      <c r="AFL710"/>
      <c r="AFM710"/>
      <c r="AFN710"/>
      <c r="AFO710"/>
      <c r="AFP710"/>
      <c r="AFQ710"/>
      <c r="AFR710"/>
      <c r="AFS710"/>
      <c r="AFT710"/>
      <c r="AFU710"/>
      <c r="AFV710"/>
      <c r="AFW710"/>
      <c r="AFX710"/>
      <c r="AFY710"/>
      <c r="AFZ710"/>
      <c r="AGA710"/>
      <c r="AGB710"/>
      <c r="AGC710"/>
      <c r="AGD710"/>
      <c r="AGE710"/>
      <c r="AGF710"/>
      <c r="AGG710"/>
      <c r="AGH710"/>
      <c r="AGI710"/>
      <c r="AGJ710"/>
      <c r="AGK710"/>
      <c r="AGL710"/>
      <c r="AGM710"/>
      <c r="AGN710"/>
      <c r="AGO710"/>
      <c r="AGP710"/>
      <c r="AGQ710"/>
      <c r="AGR710"/>
      <c r="AGS710"/>
      <c r="AGT710"/>
      <c r="AGU710"/>
      <c r="AGV710"/>
      <c r="AGW710"/>
      <c r="AGX710"/>
      <c r="AGY710"/>
      <c r="AGZ710"/>
      <c r="AHA710"/>
      <c r="AHB710"/>
      <c r="AHC710"/>
      <c r="AHD710"/>
      <c r="AHE710"/>
      <c r="AHF710"/>
      <c r="AHG710"/>
      <c r="AHH710"/>
      <c r="AHI710"/>
      <c r="AHJ710"/>
      <c r="AHK710"/>
      <c r="AHL710"/>
      <c r="AHM710"/>
      <c r="AHN710"/>
      <c r="AHO710"/>
      <c r="AHP710"/>
      <c r="AHQ710"/>
      <c r="AHR710"/>
      <c r="AHS710"/>
      <c r="AHT710"/>
      <c r="AHU710"/>
      <c r="AHV710"/>
      <c r="AHW710"/>
      <c r="AHX710"/>
      <c r="AHY710"/>
      <c r="AHZ710"/>
      <c r="AIA710"/>
      <c r="AIB710"/>
      <c r="AIC710"/>
      <c r="AID710"/>
      <c r="AIE710"/>
      <c r="AIF710"/>
      <c r="AIG710"/>
      <c r="AIH710"/>
      <c r="AII710"/>
      <c r="AIJ710"/>
      <c r="AIK710"/>
      <c r="AIL710"/>
      <c r="AIM710"/>
      <c r="AIN710"/>
      <c r="AIO710"/>
      <c r="AIP710"/>
      <c r="AIQ710"/>
      <c r="AIR710"/>
      <c r="AIS710"/>
      <c r="AIT710"/>
      <c r="AIU710"/>
      <c r="AIV710"/>
      <c r="AIW710"/>
      <c r="AIX710"/>
      <c r="AIY710"/>
      <c r="AIZ710"/>
      <c r="AJA710"/>
      <c r="AJB710"/>
      <c r="AJC710"/>
      <c r="AJD710"/>
      <c r="AJE710"/>
      <c r="AJF710"/>
      <c r="AJG710"/>
      <c r="AJH710"/>
      <c r="AJI710"/>
      <c r="AJJ710"/>
      <c r="AJK710"/>
      <c r="AJL710"/>
      <c r="AJM710"/>
      <c r="AJN710"/>
      <c r="AJO710"/>
      <c r="AJP710"/>
      <c r="AJQ710"/>
      <c r="AJR710"/>
      <c r="AJS710"/>
      <c r="AJT710"/>
      <c r="AJU710"/>
      <c r="AJV710"/>
      <c r="AJW710"/>
      <c r="AJX710"/>
      <c r="AJY710"/>
      <c r="AJZ710"/>
      <c r="AKA710"/>
      <c r="AKB710"/>
      <c r="AKC710"/>
      <c r="AKD710"/>
      <c r="AKE710"/>
      <c r="AKF710"/>
      <c r="AKG710"/>
      <c r="AKH710"/>
      <c r="AKI710"/>
      <c r="AKJ710"/>
      <c r="AKK710"/>
      <c r="AKL710"/>
      <c r="AKM710"/>
      <c r="AKN710"/>
      <c r="AKO710"/>
      <c r="AKP710"/>
      <c r="AKQ710"/>
      <c r="AKR710"/>
      <c r="AKS710"/>
      <c r="AKT710"/>
      <c r="AKU710"/>
      <c r="AKV710"/>
      <c r="AKW710"/>
      <c r="AKX710"/>
      <c r="AKY710"/>
      <c r="AKZ710"/>
      <c r="ALA710"/>
      <c r="ALB710"/>
      <c r="ALC710"/>
      <c r="ALD710"/>
      <c r="ALE710"/>
      <c r="ALF710"/>
      <c r="ALG710"/>
      <c r="ALH710"/>
      <c r="ALI710"/>
      <c r="ALJ710"/>
      <c r="ALK710"/>
      <c r="ALL710"/>
      <c r="ALM710"/>
      <c r="ALN710"/>
      <c r="ALO710"/>
      <c r="ALP710"/>
      <c r="ALQ710"/>
      <c r="ALR710"/>
      <c r="ALS710"/>
      <c r="ALT710"/>
      <c r="ALU710"/>
      <c r="ALV710"/>
      <c r="ALW710"/>
      <c r="ALX710"/>
      <c r="ALY710"/>
      <c r="ALZ710"/>
      <c r="AMA710"/>
      <c r="AMB710"/>
      <c r="AMC710"/>
      <c r="AMD710"/>
      <c r="AME710"/>
      <c r="AMF710"/>
      <c r="AMG710"/>
      <c r="AMH710"/>
      <c r="AMI710"/>
      <c r="AMJ710"/>
    </row>
    <row r="711" spans="1:1024" ht="17.25" customHeight="1">
      <c r="A711" s="9"/>
      <c r="B711" s="8"/>
      <c r="C711" s="8"/>
      <c r="D711" s="6"/>
      <c r="E711" s="7"/>
      <c r="F711" s="5"/>
      <c r="G711" s="5"/>
      <c r="H711" s="5"/>
      <c r="I711" s="5"/>
      <c r="J711" s="5"/>
      <c r="K711" s="5"/>
      <c r="L711" s="5"/>
      <c r="M711" s="5"/>
      <c r="N711" s="5"/>
      <c r="O711" s="5"/>
      <c r="P711" s="5"/>
      <c r="Q711" s="5"/>
      <c r="R711" s="5"/>
      <c r="S711" s="5"/>
      <c r="T711" s="5"/>
      <c r="U711" s="5"/>
      <c r="V711" s="5"/>
      <c r="W711" s="5"/>
      <c r="X711" s="5"/>
      <c r="Y711" s="5"/>
      <c r="Z711" s="5"/>
      <c r="AA711" s="5"/>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c r="MD711"/>
      <c r="ME711"/>
      <c r="MF711"/>
      <c r="MG711"/>
      <c r="MH711"/>
      <c r="MI711"/>
      <c r="MJ711"/>
      <c r="MK711"/>
      <c r="ML711"/>
      <c r="MM711"/>
      <c r="MN711"/>
      <c r="MO711"/>
      <c r="MP711"/>
      <c r="MQ711"/>
      <c r="MR711"/>
      <c r="MS711"/>
      <c r="MT711"/>
      <c r="MU711"/>
      <c r="MV711"/>
      <c r="MW711"/>
      <c r="MX711"/>
      <c r="MY711"/>
      <c r="MZ711"/>
      <c r="NA711"/>
      <c r="NB711"/>
      <c r="NC711"/>
      <c r="ND711"/>
      <c r="NE711"/>
      <c r="NF711"/>
      <c r="NG711"/>
      <c r="NH711"/>
      <c r="NI711"/>
      <c r="NJ711"/>
      <c r="NK711"/>
      <c r="NL711"/>
      <c r="NM711"/>
      <c r="NN711"/>
      <c r="NO711"/>
      <c r="NP711"/>
      <c r="NQ711"/>
      <c r="NR711"/>
      <c r="NS711"/>
      <c r="NT711"/>
      <c r="NU711"/>
      <c r="NV711"/>
      <c r="NW711"/>
      <c r="NX711"/>
      <c r="NY711"/>
      <c r="NZ711"/>
      <c r="OA711"/>
      <c r="OB711"/>
      <c r="OC711"/>
      <c r="OD711"/>
      <c r="OE711"/>
      <c r="OF711"/>
      <c r="OG711"/>
      <c r="OH711"/>
      <c r="OI711"/>
      <c r="OJ711"/>
      <c r="OK711"/>
      <c r="OL711"/>
      <c r="OM711"/>
      <c r="ON711"/>
      <c r="OO711"/>
      <c r="OP711"/>
      <c r="OQ711"/>
      <c r="OR711"/>
      <c r="OS711"/>
      <c r="OT711"/>
      <c r="OU711"/>
      <c r="OV711"/>
      <c r="OW711"/>
      <c r="OX711"/>
      <c r="OY711"/>
      <c r="OZ711"/>
      <c r="PA711"/>
      <c r="PB711"/>
      <c r="PC711"/>
      <c r="PD711"/>
      <c r="PE711"/>
      <c r="PF711"/>
      <c r="PG711"/>
      <c r="PH711"/>
      <c r="PI711"/>
      <c r="PJ711"/>
      <c r="PK711"/>
      <c r="PL711"/>
      <c r="PM711"/>
      <c r="PN711"/>
      <c r="PO711"/>
      <c r="PP711"/>
      <c r="PQ711"/>
      <c r="PR711"/>
      <c r="PS711"/>
      <c r="PT711"/>
      <c r="PU711"/>
      <c r="PV711"/>
      <c r="PW711"/>
      <c r="PX711"/>
      <c r="PY711"/>
      <c r="PZ711"/>
      <c r="QA711"/>
      <c r="QB711"/>
      <c r="QC711"/>
      <c r="QD711"/>
      <c r="QE711"/>
      <c r="QF711"/>
      <c r="QG711"/>
      <c r="QH711"/>
      <c r="QI711"/>
      <c r="QJ711"/>
      <c r="QK711"/>
      <c r="QL711"/>
      <c r="QM711"/>
      <c r="QN711"/>
      <c r="QO711"/>
      <c r="QP711"/>
      <c r="QQ711"/>
      <c r="QR711"/>
      <c r="QS711"/>
      <c r="QT711"/>
      <c r="QU711"/>
      <c r="QV711"/>
      <c r="QW711"/>
      <c r="QX711"/>
      <c r="QY711"/>
      <c r="QZ711"/>
      <c r="RA711"/>
      <c r="RB711"/>
      <c r="RC711"/>
      <c r="RD711"/>
      <c r="RE711"/>
      <c r="RF711"/>
      <c r="RG711"/>
      <c r="RH711"/>
      <c r="RI711"/>
      <c r="RJ711"/>
      <c r="RK711"/>
      <c r="RL711"/>
      <c r="RM711"/>
      <c r="RN711"/>
      <c r="RO711"/>
      <c r="RP711"/>
      <c r="RQ711"/>
      <c r="RR711"/>
      <c r="RS711"/>
      <c r="RT711"/>
      <c r="RU711"/>
      <c r="RV711"/>
      <c r="RW711"/>
      <c r="RX711"/>
      <c r="RY711"/>
      <c r="RZ711"/>
      <c r="SA711"/>
      <c r="SB711"/>
      <c r="SC711"/>
      <c r="SD711"/>
      <c r="SE711"/>
      <c r="SF711"/>
      <c r="SG711"/>
      <c r="SH711"/>
      <c r="SI711"/>
      <c r="SJ711"/>
      <c r="SK711"/>
      <c r="SL711"/>
      <c r="SM711"/>
      <c r="SN711"/>
      <c r="SO711"/>
      <c r="SP711"/>
      <c r="SQ711"/>
      <c r="SR711"/>
      <c r="SS711"/>
      <c r="ST711"/>
      <c r="SU711"/>
      <c r="SV711"/>
      <c r="SW711"/>
      <c r="SX711"/>
      <c r="SY711"/>
      <c r="SZ711"/>
      <c r="TA711"/>
      <c r="TB711"/>
      <c r="TC711"/>
      <c r="TD711"/>
      <c r="TE711"/>
      <c r="TF711"/>
      <c r="TG711"/>
      <c r="TH711"/>
      <c r="TI711"/>
      <c r="TJ711"/>
      <c r="TK711"/>
      <c r="TL711"/>
      <c r="TM711"/>
      <c r="TN711"/>
      <c r="TO711"/>
      <c r="TP711"/>
      <c r="TQ711"/>
      <c r="TR711"/>
      <c r="TS711"/>
      <c r="TT711"/>
      <c r="TU711"/>
      <c r="TV711"/>
      <c r="TW711"/>
      <c r="TX711"/>
      <c r="TY711"/>
      <c r="TZ711"/>
      <c r="UA711"/>
      <c r="UB711"/>
      <c r="UC711"/>
      <c r="UD711"/>
      <c r="UE711"/>
      <c r="UF711"/>
      <c r="UG711"/>
      <c r="UH711"/>
      <c r="UI711"/>
      <c r="UJ711"/>
      <c r="UK711"/>
      <c r="UL711"/>
      <c r="UM711"/>
      <c r="UN711"/>
      <c r="UO711"/>
      <c r="UP711"/>
      <c r="UQ711"/>
      <c r="UR711"/>
      <c r="US711"/>
      <c r="UT711"/>
      <c r="UU711"/>
      <c r="UV711"/>
      <c r="UW711"/>
      <c r="UX711"/>
      <c r="UY711"/>
      <c r="UZ711"/>
      <c r="VA711"/>
      <c r="VB711"/>
      <c r="VC711"/>
      <c r="VD711"/>
      <c r="VE711"/>
      <c r="VF711"/>
      <c r="VG711"/>
      <c r="VH711"/>
      <c r="VI711"/>
      <c r="VJ711"/>
      <c r="VK711"/>
      <c r="VL711"/>
      <c r="VM711"/>
      <c r="VN711"/>
      <c r="VO711"/>
      <c r="VP711"/>
      <c r="VQ711"/>
      <c r="VR711"/>
      <c r="VS711"/>
      <c r="VT711"/>
      <c r="VU711"/>
      <c r="VV711"/>
      <c r="VW711"/>
      <c r="VX711"/>
      <c r="VY711"/>
      <c r="VZ711"/>
      <c r="WA711"/>
      <c r="WB711"/>
      <c r="WC711"/>
      <c r="WD711"/>
      <c r="WE711"/>
      <c r="WF711"/>
      <c r="WG711"/>
      <c r="WH711"/>
      <c r="WI711"/>
      <c r="WJ711"/>
      <c r="WK711"/>
      <c r="WL711"/>
      <c r="WM711"/>
      <c r="WN711"/>
      <c r="WO711"/>
      <c r="WP711"/>
      <c r="WQ711"/>
      <c r="WR711"/>
      <c r="WS711"/>
      <c r="WT711"/>
      <c r="WU711"/>
      <c r="WV711"/>
      <c r="WW711"/>
      <c r="WX711"/>
      <c r="WY711"/>
      <c r="WZ711"/>
      <c r="XA711"/>
      <c r="XB711"/>
      <c r="XC711"/>
      <c r="XD711"/>
      <c r="XE711"/>
      <c r="XF711"/>
      <c r="XG711"/>
      <c r="XH711"/>
      <c r="XI711"/>
      <c r="XJ711"/>
      <c r="XK711"/>
      <c r="XL711"/>
      <c r="XM711"/>
      <c r="XN711"/>
      <c r="XO711"/>
      <c r="XP711"/>
      <c r="XQ711"/>
      <c r="XR711"/>
      <c r="XS711"/>
      <c r="XT711"/>
      <c r="XU711"/>
      <c r="XV711"/>
      <c r="XW711"/>
      <c r="XX711"/>
      <c r="XY711"/>
      <c r="XZ711"/>
      <c r="YA711"/>
      <c r="YB711"/>
      <c r="YC711"/>
      <c r="YD711"/>
      <c r="YE711"/>
      <c r="YF711"/>
      <c r="YG711"/>
      <c r="YH711"/>
      <c r="YI711"/>
      <c r="YJ711"/>
      <c r="YK711"/>
      <c r="YL711"/>
      <c r="YM711"/>
      <c r="YN711"/>
      <c r="YO711"/>
      <c r="YP711"/>
      <c r="YQ711"/>
      <c r="YR711"/>
      <c r="YS711"/>
      <c r="YT711"/>
      <c r="YU711"/>
      <c r="YV711"/>
      <c r="YW711"/>
      <c r="YX711"/>
      <c r="YY711"/>
      <c r="YZ711"/>
      <c r="ZA711"/>
      <c r="ZB711"/>
      <c r="ZC711"/>
      <c r="ZD711"/>
      <c r="ZE711"/>
      <c r="ZF711"/>
      <c r="ZG711"/>
      <c r="ZH711"/>
      <c r="ZI711"/>
      <c r="ZJ711"/>
      <c r="ZK711"/>
      <c r="ZL711"/>
      <c r="ZM711"/>
      <c r="ZN711"/>
      <c r="ZO711"/>
      <c r="ZP711"/>
      <c r="ZQ711"/>
      <c r="ZR711"/>
      <c r="ZS711"/>
      <c r="ZT711"/>
      <c r="ZU711"/>
      <c r="ZV711"/>
      <c r="ZW711"/>
      <c r="ZX711"/>
      <c r="ZY711"/>
      <c r="ZZ711"/>
      <c r="AAA711"/>
      <c r="AAB711"/>
      <c r="AAC711"/>
      <c r="AAD711"/>
      <c r="AAE711"/>
      <c r="AAF711"/>
      <c r="AAG711"/>
      <c r="AAH711"/>
      <c r="AAI711"/>
      <c r="AAJ711"/>
      <c r="AAK711"/>
      <c r="AAL711"/>
      <c r="AAM711"/>
      <c r="AAN711"/>
      <c r="AAO711"/>
      <c r="AAP711"/>
      <c r="AAQ711"/>
      <c r="AAR711"/>
      <c r="AAS711"/>
      <c r="AAT711"/>
      <c r="AAU711"/>
      <c r="AAV711"/>
      <c r="AAW711"/>
      <c r="AAX711"/>
      <c r="AAY711"/>
      <c r="AAZ711"/>
      <c r="ABA711"/>
      <c r="ABB711"/>
      <c r="ABC711"/>
      <c r="ABD711"/>
      <c r="ABE711"/>
      <c r="ABF711"/>
      <c r="ABG711"/>
      <c r="ABH711"/>
      <c r="ABI711"/>
      <c r="ABJ711"/>
      <c r="ABK711"/>
      <c r="ABL711"/>
      <c r="ABM711"/>
      <c r="ABN711"/>
      <c r="ABO711"/>
      <c r="ABP711"/>
      <c r="ABQ711"/>
      <c r="ABR711"/>
      <c r="ABS711"/>
      <c r="ABT711"/>
      <c r="ABU711"/>
      <c r="ABV711"/>
      <c r="ABW711"/>
      <c r="ABX711"/>
      <c r="ABY711"/>
      <c r="ABZ711"/>
      <c r="ACA711"/>
      <c r="ACB711"/>
      <c r="ACC711"/>
      <c r="ACD711"/>
      <c r="ACE711"/>
      <c r="ACF711"/>
      <c r="ACG711"/>
      <c r="ACH711"/>
      <c r="ACI711"/>
      <c r="ACJ711"/>
      <c r="ACK711"/>
      <c r="ACL711"/>
      <c r="ACM711"/>
      <c r="ACN711"/>
      <c r="ACO711"/>
      <c r="ACP711"/>
      <c r="ACQ711"/>
      <c r="ACR711"/>
      <c r="ACS711"/>
      <c r="ACT711"/>
      <c r="ACU711"/>
      <c r="ACV711"/>
      <c r="ACW711"/>
      <c r="ACX711"/>
      <c r="ACY711"/>
      <c r="ACZ711"/>
      <c r="ADA711"/>
      <c r="ADB711"/>
      <c r="ADC711"/>
      <c r="ADD711"/>
      <c r="ADE711"/>
      <c r="ADF711"/>
      <c r="ADG711"/>
      <c r="ADH711"/>
      <c r="ADI711"/>
      <c r="ADJ711"/>
      <c r="ADK711"/>
      <c r="ADL711"/>
      <c r="ADM711"/>
      <c r="ADN711"/>
      <c r="ADO711"/>
      <c r="ADP711"/>
      <c r="ADQ711"/>
      <c r="ADR711"/>
      <c r="ADS711"/>
      <c r="ADT711"/>
      <c r="ADU711"/>
      <c r="ADV711"/>
      <c r="ADW711"/>
      <c r="ADX711"/>
      <c r="ADY711"/>
      <c r="ADZ711"/>
      <c r="AEA711"/>
      <c r="AEB711"/>
      <c r="AEC711"/>
      <c r="AED711"/>
      <c r="AEE711"/>
      <c r="AEF711"/>
      <c r="AEG711"/>
      <c r="AEH711"/>
      <c r="AEI711"/>
      <c r="AEJ711"/>
      <c r="AEK711"/>
      <c r="AEL711"/>
      <c r="AEM711"/>
      <c r="AEN711"/>
      <c r="AEO711"/>
      <c r="AEP711"/>
      <c r="AEQ711"/>
      <c r="AER711"/>
      <c r="AES711"/>
      <c r="AET711"/>
      <c r="AEU711"/>
      <c r="AEV711"/>
      <c r="AEW711"/>
      <c r="AEX711"/>
      <c r="AEY711"/>
      <c r="AEZ711"/>
      <c r="AFA711"/>
      <c r="AFB711"/>
      <c r="AFC711"/>
      <c r="AFD711"/>
      <c r="AFE711"/>
      <c r="AFF711"/>
      <c r="AFG711"/>
      <c r="AFH711"/>
      <c r="AFI711"/>
      <c r="AFJ711"/>
      <c r="AFK711"/>
      <c r="AFL711"/>
      <c r="AFM711"/>
      <c r="AFN711"/>
      <c r="AFO711"/>
      <c r="AFP711"/>
      <c r="AFQ711"/>
      <c r="AFR711"/>
      <c r="AFS711"/>
      <c r="AFT711"/>
      <c r="AFU711"/>
      <c r="AFV711"/>
      <c r="AFW711"/>
      <c r="AFX711"/>
      <c r="AFY711"/>
      <c r="AFZ711"/>
      <c r="AGA711"/>
      <c r="AGB711"/>
      <c r="AGC711"/>
      <c r="AGD711"/>
      <c r="AGE711"/>
      <c r="AGF711"/>
      <c r="AGG711"/>
      <c r="AGH711"/>
      <c r="AGI711"/>
      <c r="AGJ711"/>
      <c r="AGK711"/>
      <c r="AGL711"/>
      <c r="AGM711"/>
      <c r="AGN711"/>
      <c r="AGO711"/>
      <c r="AGP711"/>
      <c r="AGQ711"/>
      <c r="AGR711"/>
      <c r="AGS711"/>
      <c r="AGT711"/>
      <c r="AGU711"/>
      <c r="AGV711"/>
      <c r="AGW711"/>
      <c r="AGX711"/>
      <c r="AGY711"/>
      <c r="AGZ711"/>
      <c r="AHA711"/>
      <c r="AHB711"/>
      <c r="AHC711"/>
      <c r="AHD711"/>
      <c r="AHE711"/>
      <c r="AHF711"/>
      <c r="AHG711"/>
      <c r="AHH711"/>
      <c r="AHI711"/>
      <c r="AHJ711"/>
      <c r="AHK711"/>
      <c r="AHL711"/>
      <c r="AHM711"/>
      <c r="AHN711"/>
      <c r="AHO711"/>
      <c r="AHP711"/>
      <c r="AHQ711"/>
      <c r="AHR711"/>
      <c r="AHS711"/>
      <c r="AHT711"/>
      <c r="AHU711"/>
      <c r="AHV711"/>
      <c r="AHW711"/>
      <c r="AHX711"/>
      <c r="AHY711"/>
      <c r="AHZ711"/>
      <c r="AIA711"/>
      <c r="AIB711"/>
      <c r="AIC711"/>
      <c r="AID711"/>
      <c r="AIE711"/>
      <c r="AIF711"/>
      <c r="AIG711"/>
      <c r="AIH711"/>
      <c r="AII711"/>
      <c r="AIJ711"/>
      <c r="AIK711"/>
      <c r="AIL711"/>
      <c r="AIM711"/>
      <c r="AIN711"/>
      <c r="AIO711"/>
      <c r="AIP711"/>
      <c r="AIQ711"/>
      <c r="AIR711"/>
      <c r="AIS711"/>
      <c r="AIT711"/>
      <c r="AIU711"/>
      <c r="AIV711"/>
      <c r="AIW711"/>
      <c r="AIX711"/>
      <c r="AIY711"/>
      <c r="AIZ711"/>
      <c r="AJA711"/>
      <c r="AJB711"/>
      <c r="AJC711"/>
      <c r="AJD711"/>
      <c r="AJE711"/>
      <c r="AJF711"/>
      <c r="AJG711"/>
      <c r="AJH711"/>
      <c r="AJI711"/>
      <c r="AJJ711"/>
      <c r="AJK711"/>
      <c r="AJL711"/>
      <c r="AJM711"/>
      <c r="AJN711"/>
      <c r="AJO711"/>
      <c r="AJP711"/>
      <c r="AJQ711"/>
      <c r="AJR711"/>
      <c r="AJS711"/>
      <c r="AJT711"/>
      <c r="AJU711"/>
      <c r="AJV711"/>
      <c r="AJW711"/>
      <c r="AJX711"/>
      <c r="AJY711"/>
      <c r="AJZ711"/>
      <c r="AKA711"/>
      <c r="AKB711"/>
      <c r="AKC711"/>
      <c r="AKD711"/>
      <c r="AKE711"/>
      <c r="AKF711"/>
      <c r="AKG711"/>
      <c r="AKH711"/>
      <c r="AKI711"/>
      <c r="AKJ711"/>
      <c r="AKK711"/>
      <c r="AKL711"/>
      <c r="AKM711"/>
      <c r="AKN711"/>
      <c r="AKO711"/>
      <c r="AKP711"/>
      <c r="AKQ711"/>
      <c r="AKR711"/>
      <c r="AKS711"/>
      <c r="AKT711"/>
      <c r="AKU711"/>
      <c r="AKV711"/>
      <c r="AKW711"/>
      <c r="AKX711"/>
      <c r="AKY711"/>
      <c r="AKZ711"/>
      <c r="ALA711"/>
      <c r="ALB711"/>
      <c r="ALC711"/>
      <c r="ALD711"/>
      <c r="ALE711"/>
      <c r="ALF711"/>
      <c r="ALG711"/>
      <c r="ALH711"/>
      <c r="ALI711"/>
      <c r="ALJ711"/>
      <c r="ALK711"/>
      <c r="ALL711"/>
      <c r="ALM711"/>
      <c r="ALN711"/>
      <c r="ALO711"/>
      <c r="ALP711"/>
      <c r="ALQ711"/>
      <c r="ALR711"/>
      <c r="ALS711"/>
      <c r="ALT711"/>
      <c r="ALU711"/>
      <c r="ALV711"/>
      <c r="ALW711"/>
      <c r="ALX711"/>
      <c r="ALY711"/>
      <c r="ALZ711"/>
      <c r="AMA711"/>
      <c r="AMB711"/>
      <c r="AMC711"/>
      <c r="AMD711"/>
      <c r="AME711"/>
      <c r="AMF711"/>
      <c r="AMG711"/>
      <c r="AMH711"/>
      <c r="AMI711"/>
      <c r="AMJ711"/>
    </row>
    <row r="712" spans="1:1024" ht="17.25" customHeight="1">
      <c r="A712" s="9"/>
      <c r="B712" s="8"/>
      <c r="C712" s="8"/>
      <c r="D712" s="6"/>
      <c r="E712" s="7"/>
      <c r="F712" s="5"/>
      <c r="G712" s="5"/>
      <c r="H712" s="5"/>
      <c r="I712" s="5"/>
      <c r="J712" s="5"/>
      <c r="K712" s="5"/>
      <c r="L712" s="5"/>
      <c r="M712" s="5"/>
      <c r="N712" s="5"/>
      <c r="O712" s="5"/>
      <c r="P712" s="5"/>
      <c r="Q712" s="5"/>
      <c r="R712" s="5"/>
      <c r="S712" s="5"/>
      <c r="T712" s="5"/>
      <c r="U712" s="5"/>
      <c r="V712" s="5"/>
      <c r="W712" s="5"/>
      <c r="X712" s="5"/>
      <c r="Y712" s="5"/>
      <c r="Z712" s="5"/>
      <c r="AA712" s="5"/>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c r="ME712"/>
      <c r="MF712"/>
      <c r="MG712"/>
      <c r="MH712"/>
      <c r="MI712"/>
      <c r="MJ712"/>
      <c r="MK712"/>
      <c r="ML712"/>
      <c r="MM712"/>
      <c r="MN712"/>
      <c r="MO712"/>
      <c r="MP712"/>
      <c r="MQ712"/>
      <c r="MR712"/>
      <c r="MS712"/>
      <c r="MT712"/>
      <c r="MU712"/>
      <c r="MV712"/>
      <c r="MW712"/>
      <c r="MX712"/>
      <c r="MY712"/>
      <c r="MZ712"/>
      <c r="NA712"/>
      <c r="NB712"/>
      <c r="NC712"/>
      <c r="ND712"/>
      <c r="NE712"/>
      <c r="NF712"/>
      <c r="NG712"/>
      <c r="NH712"/>
      <c r="NI712"/>
      <c r="NJ712"/>
      <c r="NK712"/>
      <c r="NL712"/>
      <c r="NM712"/>
      <c r="NN712"/>
      <c r="NO712"/>
      <c r="NP712"/>
      <c r="NQ712"/>
      <c r="NR712"/>
      <c r="NS712"/>
      <c r="NT712"/>
      <c r="NU712"/>
      <c r="NV712"/>
      <c r="NW712"/>
      <c r="NX712"/>
      <c r="NY712"/>
      <c r="NZ712"/>
      <c r="OA712"/>
      <c r="OB712"/>
      <c r="OC712"/>
      <c r="OD712"/>
      <c r="OE712"/>
      <c r="OF712"/>
      <c r="OG712"/>
      <c r="OH712"/>
      <c r="OI712"/>
      <c r="OJ712"/>
      <c r="OK712"/>
      <c r="OL712"/>
      <c r="OM712"/>
      <c r="ON712"/>
      <c r="OO712"/>
      <c r="OP712"/>
      <c r="OQ712"/>
      <c r="OR712"/>
      <c r="OS712"/>
      <c r="OT712"/>
      <c r="OU712"/>
      <c r="OV712"/>
      <c r="OW712"/>
      <c r="OX712"/>
      <c r="OY712"/>
      <c r="OZ712"/>
      <c r="PA712"/>
      <c r="PB712"/>
      <c r="PC712"/>
      <c r="PD712"/>
      <c r="PE712"/>
      <c r="PF712"/>
      <c r="PG712"/>
      <c r="PH712"/>
      <c r="PI712"/>
      <c r="PJ712"/>
      <c r="PK712"/>
      <c r="PL712"/>
      <c r="PM712"/>
      <c r="PN712"/>
      <c r="PO712"/>
      <c r="PP712"/>
      <c r="PQ712"/>
      <c r="PR712"/>
      <c r="PS712"/>
      <c r="PT712"/>
      <c r="PU712"/>
      <c r="PV712"/>
      <c r="PW712"/>
      <c r="PX712"/>
      <c r="PY712"/>
      <c r="PZ712"/>
      <c r="QA712"/>
      <c r="QB712"/>
      <c r="QC712"/>
      <c r="QD712"/>
      <c r="QE712"/>
      <c r="QF712"/>
      <c r="QG712"/>
      <c r="QH712"/>
      <c r="QI712"/>
      <c r="QJ712"/>
      <c r="QK712"/>
      <c r="QL712"/>
      <c r="QM712"/>
      <c r="QN712"/>
      <c r="QO712"/>
      <c r="QP712"/>
      <c r="QQ712"/>
      <c r="QR712"/>
      <c r="QS712"/>
      <c r="QT712"/>
      <c r="QU712"/>
      <c r="QV712"/>
      <c r="QW712"/>
      <c r="QX712"/>
      <c r="QY712"/>
      <c r="QZ712"/>
      <c r="RA712"/>
      <c r="RB712"/>
      <c r="RC712"/>
      <c r="RD712"/>
      <c r="RE712"/>
      <c r="RF712"/>
      <c r="RG712"/>
      <c r="RH712"/>
      <c r="RI712"/>
      <c r="RJ712"/>
      <c r="RK712"/>
      <c r="RL712"/>
      <c r="RM712"/>
      <c r="RN712"/>
      <c r="RO712"/>
      <c r="RP712"/>
      <c r="RQ712"/>
      <c r="RR712"/>
      <c r="RS712"/>
      <c r="RT712"/>
      <c r="RU712"/>
      <c r="RV712"/>
      <c r="RW712"/>
      <c r="RX712"/>
      <c r="RY712"/>
      <c r="RZ712"/>
      <c r="SA712"/>
      <c r="SB712"/>
      <c r="SC712"/>
      <c r="SD712"/>
      <c r="SE712"/>
      <c r="SF712"/>
      <c r="SG712"/>
      <c r="SH712"/>
      <c r="SI712"/>
      <c r="SJ712"/>
      <c r="SK712"/>
      <c r="SL712"/>
      <c r="SM712"/>
      <c r="SN712"/>
      <c r="SO712"/>
      <c r="SP712"/>
      <c r="SQ712"/>
      <c r="SR712"/>
      <c r="SS712"/>
      <c r="ST712"/>
      <c r="SU712"/>
      <c r="SV712"/>
      <c r="SW712"/>
      <c r="SX712"/>
      <c r="SY712"/>
      <c r="SZ712"/>
      <c r="TA712"/>
      <c r="TB712"/>
      <c r="TC712"/>
      <c r="TD712"/>
      <c r="TE712"/>
      <c r="TF712"/>
      <c r="TG712"/>
      <c r="TH712"/>
      <c r="TI712"/>
      <c r="TJ712"/>
      <c r="TK712"/>
      <c r="TL712"/>
      <c r="TM712"/>
      <c r="TN712"/>
      <c r="TO712"/>
      <c r="TP712"/>
      <c r="TQ712"/>
      <c r="TR712"/>
      <c r="TS712"/>
      <c r="TT712"/>
      <c r="TU712"/>
      <c r="TV712"/>
      <c r="TW712"/>
      <c r="TX712"/>
      <c r="TY712"/>
      <c r="TZ712"/>
      <c r="UA712"/>
      <c r="UB712"/>
      <c r="UC712"/>
      <c r="UD712"/>
      <c r="UE712"/>
      <c r="UF712"/>
      <c r="UG712"/>
      <c r="UH712"/>
      <c r="UI712"/>
      <c r="UJ712"/>
      <c r="UK712"/>
      <c r="UL712"/>
      <c r="UM712"/>
      <c r="UN712"/>
      <c r="UO712"/>
      <c r="UP712"/>
      <c r="UQ712"/>
      <c r="UR712"/>
      <c r="US712"/>
      <c r="UT712"/>
      <c r="UU712"/>
      <c r="UV712"/>
      <c r="UW712"/>
      <c r="UX712"/>
      <c r="UY712"/>
      <c r="UZ712"/>
      <c r="VA712"/>
      <c r="VB712"/>
      <c r="VC712"/>
      <c r="VD712"/>
      <c r="VE712"/>
      <c r="VF712"/>
      <c r="VG712"/>
      <c r="VH712"/>
      <c r="VI712"/>
      <c r="VJ712"/>
      <c r="VK712"/>
      <c r="VL712"/>
      <c r="VM712"/>
      <c r="VN712"/>
      <c r="VO712"/>
      <c r="VP712"/>
      <c r="VQ712"/>
      <c r="VR712"/>
      <c r="VS712"/>
      <c r="VT712"/>
      <c r="VU712"/>
      <c r="VV712"/>
      <c r="VW712"/>
      <c r="VX712"/>
      <c r="VY712"/>
      <c r="VZ712"/>
      <c r="WA712"/>
      <c r="WB712"/>
      <c r="WC712"/>
      <c r="WD712"/>
      <c r="WE712"/>
      <c r="WF712"/>
      <c r="WG712"/>
      <c r="WH712"/>
      <c r="WI712"/>
      <c r="WJ712"/>
      <c r="WK712"/>
      <c r="WL712"/>
      <c r="WM712"/>
      <c r="WN712"/>
      <c r="WO712"/>
      <c r="WP712"/>
      <c r="WQ712"/>
      <c r="WR712"/>
      <c r="WS712"/>
      <c r="WT712"/>
      <c r="WU712"/>
      <c r="WV712"/>
      <c r="WW712"/>
      <c r="WX712"/>
      <c r="WY712"/>
      <c r="WZ712"/>
      <c r="XA712"/>
      <c r="XB712"/>
      <c r="XC712"/>
      <c r="XD712"/>
      <c r="XE712"/>
      <c r="XF712"/>
      <c r="XG712"/>
      <c r="XH712"/>
      <c r="XI712"/>
      <c r="XJ712"/>
      <c r="XK712"/>
      <c r="XL712"/>
      <c r="XM712"/>
      <c r="XN712"/>
      <c r="XO712"/>
      <c r="XP712"/>
      <c r="XQ712"/>
      <c r="XR712"/>
      <c r="XS712"/>
      <c r="XT712"/>
      <c r="XU712"/>
      <c r="XV712"/>
      <c r="XW712"/>
      <c r="XX712"/>
      <c r="XY712"/>
      <c r="XZ712"/>
      <c r="YA712"/>
      <c r="YB712"/>
      <c r="YC712"/>
      <c r="YD712"/>
      <c r="YE712"/>
      <c r="YF712"/>
      <c r="YG712"/>
      <c r="YH712"/>
      <c r="YI712"/>
      <c r="YJ712"/>
      <c r="YK712"/>
      <c r="YL712"/>
      <c r="YM712"/>
      <c r="YN712"/>
      <c r="YO712"/>
      <c r="YP712"/>
      <c r="YQ712"/>
      <c r="YR712"/>
      <c r="YS712"/>
      <c r="YT712"/>
      <c r="YU712"/>
      <c r="YV712"/>
      <c r="YW712"/>
      <c r="YX712"/>
      <c r="YY712"/>
      <c r="YZ712"/>
      <c r="ZA712"/>
      <c r="ZB712"/>
      <c r="ZC712"/>
      <c r="ZD712"/>
      <c r="ZE712"/>
      <c r="ZF712"/>
      <c r="ZG712"/>
      <c r="ZH712"/>
      <c r="ZI712"/>
      <c r="ZJ712"/>
      <c r="ZK712"/>
      <c r="ZL712"/>
      <c r="ZM712"/>
      <c r="ZN712"/>
      <c r="ZO712"/>
      <c r="ZP712"/>
      <c r="ZQ712"/>
      <c r="ZR712"/>
      <c r="ZS712"/>
      <c r="ZT712"/>
      <c r="ZU712"/>
      <c r="ZV712"/>
      <c r="ZW712"/>
      <c r="ZX712"/>
      <c r="ZY712"/>
      <c r="ZZ712"/>
      <c r="AAA712"/>
      <c r="AAB712"/>
      <c r="AAC712"/>
      <c r="AAD712"/>
      <c r="AAE712"/>
      <c r="AAF712"/>
      <c r="AAG712"/>
      <c r="AAH712"/>
      <c r="AAI712"/>
      <c r="AAJ712"/>
      <c r="AAK712"/>
      <c r="AAL712"/>
      <c r="AAM712"/>
      <c r="AAN712"/>
      <c r="AAO712"/>
      <c r="AAP712"/>
      <c r="AAQ712"/>
      <c r="AAR712"/>
      <c r="AAS712"/>
      <c r="AAT712"/>
      <c r="AAU712"/>
      <c r="AAV712"/>
      <c r="AAW712"/>
      <c r="AAX712"/>
      <c r="AAY712"/>
      <c r="AAZ712"/>
      <c r="ABA712"/>
      <c r="ABB712"/>
      <c r="ABC712"/>
      <c r="ABD712"/>
      <c r="ABE712"/>
      <c r="ABF712"/>
      <c r="ABG712"/>
      <c r="ABH712"/>
      <c r="ABI712"/>
      <c r="ABJ712"/>
      <c r="ABK712"/>
      <c r="ABL712"/>
      <c r="ABM712"/>
      <c r="ABN712"/>
      <c r="ABO712"/>
      <c r="ABP712"/>
      <c r="ABQ712"/>
      <c r="ABR712"/>
      <c r="ABS712"/>
      <c r="ABT712"/>
      <c r="ABU712"/>
      <c r="ABV712"/>
      <c r="ABW712"/>
      <c r="ABX712"/>
      <c r="ABY712"/>
      <c r="ABZ712"/>
      <c r="ACA712"/>
      <c r="ACB712"/>
      <c r="ACC712"/>
      <c r="ACD712"/>
      <c r="ACE712"/>
      <c r="ACF712"/>
      <c r="ACG712"/>
      <c r="ACH712"/>
      <c r="ACI712"/>
      <c r="ACJ712"/>
      <c r="ACK712"/>
      <c r="ACL712"/>
      <c r="ACM712"/>
      <c r="ACN712"/>
      <c r="ACO712"/>
      <c r="ACP712"/>
      <c r="ACQ712"/>
      <c r="ACR712"/>
      <c r="ACS712"/>
      <c r="ACT712"/>
      <c r="ACU712"/>
      <c r="ACV712"/>
      <c r="ACW712"/>
      <c r="ACX712"/>
      <c r="ACY712"/>
      <c r="ACZ712"/>
      <c r="ADA712"/>
      <c r="ADB712"/>
      <c r="ADC712"/>
      <c r="ADD712"/>
      <c r="ADE712"/>
      <c r="ADF712"/>
      <c r="ADG712"/>
      <c r="ADH712"/>
      <c r="ADI712"/>
      <c r="ADJ712"/>
      <c r="ADK712"/>
      <c r="ADL712"/>
      <c r="ADM712"/>
      <c r="ADN712"/>
      <c r="ADO712"/>
      <c r="ADP712"/>
      <c r="ADQ712"/>
      <c r="ADR712"/>
      <c r="ADS712"/>
      <c r="ADT712"/>
      <c r="ADU712"/>
      <c r="ADV712"/>
      <c r="ADW712"/>
      <c r="ADX712"/>
      <c r="ADY712"/>
      <c r="ADZ712"/>
      <c r="AEA712"/>
      <c r="AEB712"/>
      <c r="AEC712"/>
      <c r="AED712"/>
      <c r="AEE712"/>
      <c r="AEF712"/>
      <c r="AEG712"/>
      <c r="AEH712"/>
      <c r="AEI712"/>
      <c r="AEJ712"/>
      <c r="AEK712"/>
      <c r="AEL712"/>
      <c r="AEM712"/>
      <c r="AEN712"/>
      <c r="AEO712"/>
      <c r="AEP712"/>
      <c r="AEQ712"/>
      <c r="AER712"/>
      <c r="AES712"/>
      <c r="AET712"/>
      <c r="AEU712"/>
      <c r="AEV712"/>
      <c r="AEW712"/>
      <c r="AEX712"/>
      <c r="AEY712"/>
      <c r="AEZ712"/>
      <c r="AFA712"/>
      <c r="AFB712"/>
      <c r="AFC712"/>
      <c r="AFD712"/>
      <c r="AFE712"/>
      <c r="AFF712"/>
      <c r="AFG712"/>
      <c r="AFH712"/>
      <c r="AFI712"/>
      <c r="AFJ712"/>
      <c r="AFK712"/>
      <c r="AFL712"/>
      <c r="AFM712"/>
      <c r="AFN712"/>
      <c r="AFO712"/>
      <c r="AFP712"/>
      <c r="AFQ712"/>
      <c r="AFR712"/>
      <c r="AFS712"/>
      <c r="AFT712"/>
      <c r="AFU712"/>
      <c r="AFV712"/>
      <c r="AFW712"/>
      <c r="AFX712"/>
      <c r="AFY712"/>
      <c r="AFZ712"/>
      <c r="AGA712"/>
      <c r="AGB712"/>
      <c r="AGC712"/>
      <c r="AGD712"/>
      <c r="AGE712"/>
      <c r="AGF712"/>
      <c r="AGG712"/>
      <c r="AGH712"/>
      <c r="AGI712"/>
      <c r="AGJ712"/>
      <c r="AGK712"/>
      <c r="AGL712"/>
      <c r="AGM712"/>
      <c r="AGN712"/>
      <c r="AGO712"/>
      <c r="AGP712"/>
      <c r="AGQ712"/>
      <c r="AGR712"/>
      <c r="AGS712"/>
      <c r="AGT712"/>
      <c r="AGU712"/>
      <c r="AGV712"/>
      <c r="AGW712"/>
      <c r="AGX712"/>
      <c r="AGY712"/>
      <c r="AGZ712"/>
      <c r="AHA712"/>
      <c r="AHB712"/>
      <c r="AHC712"/>
      <c r="AHD712"/>
      <c r="AHE712"/>
      <c r="AHF712"/>
      <c r="AHG712"/>
      <c r="AHH712"/>
      <c r="AHI712"/>
      <c r="AHJ712"/>
      <c r="AHK712"/>
      <c r="AHL712"/>
      <c r="AHM712"/>
      <c r="AHN712"/>
      <c r="AHO712"/>
      <c r="AHP712"/>
      <c r="AHQ712"/>
      <c r="AHR712"/>
      <c r="AHS712"/>
      <c r="AHT712"/>
      <c r="AHU712"/>
      <c r="AHV712"/>
      <c r="AHW712"/>
      <c r="AHX712"/>
      <c r="AHY712"/>
      <c r="AHZ712"/>
      <c r="AIA712"/>
      <c r="AIB712"/>
      <c r="AIC712"/>
      <c r="AID712"/>
      <c r="AIE712"/>
      <c r="AIF712"/>
      <c r="AIG712"/>
      <c r="AIH712"/>
      <c r="AII712"/>
      <c r="AIJ712"/>
      <c r="AIK712"/>
      <c r="AIL712"/>
      <c r="AIM712"/>
      <c r="AIN712"/>
      <c r="AIO712"/>
      <c r="AIP712"/>
      <c r="AIQ712"/>
      <c r="AIR712"/>
      <c r="AIS712"/>
      <c r="AIT712"/>
      <c r="AIU712"/>
      <c r="AIV712"/>
      <c r="AIW712"/>
      <c r="AIX712"/>
      <c r="AIY712"/>
      <c r="AIZ712"/>
      <c r="AJA712"/>
      <c r="AJB712"/>
      <c r="AJC712"/>
      <c r="AJD712"/>
      <c r="AJE712"/>
      <c r="AJF712"/>
      <c r="AJG712"/>
      <c r="AJH712"/>
      <c r="AJI712"/>
      <c r="AJJ712"/>
      <c r="AJK712"/>
      <c r="AJL712"/>
      <c r="AJM712"/>
      <c r="AJN712"/>
      <c r="AJO712"/>
      <c r="AJP712"/>
      <c r="AJQ712"/>
      <c r="AJR712"/>
      <c r="AJS712"/>
      <c r="AJT712"/>
      <c r="AJU712"/>
      <c r="AJV712"/>
      <c r="AJW712"/>
      <c r="AJX712"/>
      <c r="AJY712"/>
      <c r="AJZ712"/>
      <c r="AKA712"/>
      <c r="AKB712"/>
      <c r="AKC712"/>
      <c r="AKD712"/>
      <c r="AKE712"/>
      <c r="AKF712"/>
      <c r="AKG712"/>
      <c r="AKH712"/>
      <c r="AKI712"/>
      <c r="AKJ712"/>
      <c r="AKK712"/>
      <c r="AKL712"/>
      <c r="AKM712"/>
      <c r="AKN712"/>
      <c r="AKO712"/>
      <c r="AKP712"/>
      <c r="AKQ712"/>
      <c r="AKR712"/>
      <c r="AKS712"/>
      <c r="AKT712"/>
      <c r="AKU712"/>
      <c r="AKV712"/>
      <c r="AKW712"/>
      <c r="AKX712"/>
      <c r="AKY712"/>
      <c r="AKZ712"/>
      <c r="ALA712"/>
      <c r="ALB712"/>
      <c r="ALC712"/>
      <c r="ALD712"/>
      <c r="ALE712"/>
      <c r="ALF712"/>
      <c r="ALG712"/>
      <c r="ALH712"/>
      <c r="ALI712"/>
      <c r="ALJ712"/>
      <c r="ALK712"/>
      <c r="ALL712"/>
      <c r="ALM712"/>
      <c r="ALN712"/>
      <c r="ALO712"/>
      <c r="ALP712"/>
      <c r="ALQ712"/>
      <c r="ALR712"/>
      <c r="ALS712"/>
      <c r="ALT712"/>
      <c r="ALU712"/>
      <c r="ALV712"/>
      <c r="ALW712"/>
      <c r="ALX712"/>
      <c r="ALY712"/>
      <c r="ALZ712"/>
      <c r="AMA712"/>
      <c r="AMB712"/>
      <c r="AMC712"/>
      <c r="AMD712"/>
      <c r="AME712"/>
      <c r="AMF712"/>
      <c r="AMG712"/>
      <c r="AMH712"/>
      <c r="AMI712"/>
      <c r="AMJ712"/>
    </row>
    <row r="713" spans="1:1024" ht="17.25" customHeight="1">
      <c r="A713" s="9"/>
      <c r="B713" s="8"/>
      <c r="C713" s="8"/>
      <c r="D713" s="6"/>
      <c r="E713" s="7"/>
      <c r="F713" s="5"/>
      <c r="G713" s="5"/>
      <c r="H713" s="5"/>
      <c r="I713" s="5"/>
      <c r="J713" s="5"/>
      <c r="K713" s="5"/>
      <c r="L713" s="5"/>
      <c r="M713" s="5"/>
      <c r="N713" s="5"/>
      <c r="O713" s="5"/>
      <c r="P713" s="5"/>
      <c r="Q713" s="5"/>
      <c r="R713" s="5"/>
      <c r="S713" s="5"/>
      <c r="T713" s="5"/>
      <c r="U713" s="5"/>
      <c r="V713" s="5"/>
      <c r="W713" s="5"/>
      <c r="X713" s="5"/>
      <c r="Y713" s="5"/>
      <c r="Z713" s="5"/>
      <c r="AA713" s="5"/>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c r="ME713"/>
      <c r="MF713"/>
      <c r="MG713"/>
      <c r="MH713"/>
      <c r="MI713"/>
      <c r="MJ713"/>
      <c r="MK713"/>
      <c r="ML713"/>
      <c r="MM713"/>
      <c r="MN713"/>
      <c r="MO713"/>
      <c r="MP713"/>
      <c r="MQ713"/>
      <c r="MR713"/>
      <c r="MS713"/>
      <c r="MT713"/>
      <c r="MU713"/>
      <c r="MV713"/>
      <c r="MW713"/>
      <c r="MX713"/>
      <c r="MY713"/>
      <c r="MZ713"/>
      <c r="NA713"/>
      <c r="NB713"/>
      <c r="NC713"/>
      <c r="ND713"/>
      <c r="NE713"/>
      <c r="NF713"/>
      <c r="NG713"/>
      <c r="NH713"/>
      <c r="NI713"/>
      <c r="NJ713"/>
      <c r="NK713"/>
      <c r="NL713"/>
      <c r="NM713"/>
      <c r="NN713"/>
      <c r="NO713"/>
      <c r="NP713"/>
      <c r="NQ713"/>
      <c r="NR713"/>
      <c r="NS713"/>
      <c r="NT713"/>
      <c r="NU713"/>
      <c r="NV713"/>
      <c r="NW713"/>
      <c r="NX713"/>
      <c r="NY713"/>
      <c r="NZ713"/>
      <c r="OA713"/>
      <c r="OB713"/>
      <c r="OC713"/>
      <c r="OD713"/>
      <c r="OE713"/>
      <c r="OF713"/>
      <c r="OG713"/>
      <c r="OH713"/>
      <c r="OI713"/>
      <c r="OJ713"/>
      <c r="OK713"/>
      <c r="OL713"/>
      <c r="OM713"/>
      <c r="ON713"/>
      <c r="OO713"/>
      <c r="OP713"/>
      <c r="OQ713"/>
      <c r="OR713"/>
      <c r="OS713"/>
      <c r="OT713"/>
      <c r="OU713"/>
      <c r="OV713"/>
      <c r="OW713"/>
      <c r="OX713"/>
      <c r="OY713"/>
      <c r="OZ713"/>
      <c r="PA713"/>
      <c r="PB713"/>
      <c r="PC713"/>
      <c r="PD713"/>
      <c r="PE713"/>
      <c r="PF713"/>
      <c r="PG713"/>
      <c r="PH713"/>
      <c r="PI713"/>
      <c r="PJ713"/>
      <c r="PK713"/>
      <c r="PL713"/>
      <c r="PM713"/>
      <c r="PN713"/>
      <c r="PO713"/>
      <c r="PP713"/>
      <c r="PQ713"/>
      <c r="PR713"/>
      <c r="PS713"/>
      <c r="PT713"/>
      <c r="PU713"/>
      <c r="PV713"/>
      <c r="PW713"/>
      <c r="PX713"/>
      <c r="PY713"/>
      <c r="PZ713"/>
      <c r="QA713"/>
      <c r="QB713"/>
      <c r="QC713"/>
      <c r="QD713"/>
      <c r="QE713"/>
      <c r="QF713"/>
      <c r="QG713"/>
      <c r="QH713"/>
      <c r="QI713"/>
      <c r="QJ713"/>
      <c r="QK713"/>
      <c r="QL713"/>
      <c r="QM713"/>
      <c r="QN713"/>
      <c r="QO713"/>
      <c r="QP713"/>
      <c r="QQ713"/>
      <c r="QR713"/>
      <c r="QS713"/>
      <c r="QT713"/>
      <c r="QU713"/>
      <c r="QV713"/>
      <c r="QW713"/>
      <c r="QX713"/>
      <c r="QY713"/>
      <c r="QZ713"/>
      <c r="RA713"/>
      <c r="RB713"/>
      <c r="RC713"/>
      <c r="RD713"/>
      <c r="RE713"/>
      <c r="RF713"/>
      <c r="RG713"/>
      <c r="RH713"/>
      <c r="RI713"/>
      <c r="RJ713"/>
      <c r="RK713"/>
      <c r="RL713"/>
      <c r="RM713"/>
      <c r="RN713"/>
      <c r="RO713"/>
      <c r="RP713"/>
      <c r="RQ713"/>
      <c r="RR713"/>
      <c r="RS713"/>
      <c r="RT713"/>
      <c r="RU713"/>
      <c r="RV713"/>
      <c r="RW713"/>
      <c r="RX713"/>
      <c r="RY713"/>
      <c r="RZ713"/>
      <c r="SA713"/>
      <c r="SB713"/>
      <c r="SC713"/>
      <c r="SD713"/>
      <c r="SE713"/>
      <c r="SF713"/>
      <c r="SG713"/>
      <c r="SH713"/>
      <c r="SI713"/>
      <c r="SJ713"/>
      <c r="SK713"/>
      <c r="SL713"/>
      <c r="SM713"/>
      <c r="SN713"/>
      <c r="SO713"/>
      <c r="SP713"/>
      <c r="SQ713"/>
      <c r="SR713"/>
      <c r="SS713"/>
      <c r="ST713"/>
      <c r="SU713"/>
      <c r="SV713"/>
      <c r="SW713"/>
      <c r="SX713"/>
      <c r="SY713"/>
      <c r="SZ713"/>
      <c r="TA713"/>
      <c r="TB713"/>
      <c r="TC713"/>
      <c r="TD713"/>
      <c r="TE713"/>
      <c r="TF713"/>
      <c r="TG713"/>
      <c r="TH713"/>
      <c r="TI713"/>
      <c r="TJ713"/>
      <c r="TK713"/>
      <c r="TL713"/>
      <c r="TM713"/>
      <c r="TN713"/>
      <c r="TO713"/>
      <c r="TP713"/>
      <c r="TQ713"/>
      <c r="TR713"/>
      <c r="TS713"/>
      <c r="TT713"/>
      <c r="TU713"/>
      <c r="TV713"/>
      <c r="TW713"/>
      <c r="TX713"/>
      <c r="TY713"/>
      <c r="TZ713"/>
      <c r="UA713"/>
      <c r="UB713"/>
      <c r="UC713"/>
      <c r="UD713"/>
      <c r="UE713"/>
      <c r="UF713"/>
      <c r="UG713"/>
      <c r="UH713"/>
      <c r="UI713"/>
      <c r="UJ713"/>
      <c r="UK713"/>
      <c r="UL713"/>
      <c r="UM713"/>
      <c r="UN713"/>
      <c r="UO713"/>
      <c r="UP713"/>
      <c r="UQ713"/>
      <c r="UR713"/>
      <c r="US713"/>
      <c r="UT713"/>
      <c r="UU713"/>
      <c r="UV713"/>
      <c r="UW713"/>
      <c r="UX713"/>
      <c r="UY713"/>
      <c r="UZ713"/>
      <c r="VA713"/>
      <c r="VB713"/>
      <c r="VC713"/>
      <c r="VD713"/>
      <c r="VE713"/>
      <c r="VF713"/>
      <c r="VG713"/>
      <c r="VH713"/>
      <c r="VI713"/>
      <c r="VJ713"/>
      <c r="VK713"/>
      <c r="VL713"/>
      <c r="VM713"/>
      <c r="VN713"/>
      <c r="VO713"/>
      <c r="VP713"/>
      <c r="VQ713"/>
      <c r="VR713"/>
      <c r="VS713"/>
      <c r="VT713"/>
      <c r="VU713"/>
      <c r="VV713"/>
      <c r="VW713"/>
      <c r="VX713"/>
      <c r="VY713"/>
      <c r="VZ713"/>
      <c r="WA713"/>
      <c r="WB713"/>
      <c r="WC713"/>
      <c r="WD713"/>
      <c r="WE713"/>
      <c r="WF713"/>
      <c r="WG713"/>
      <c r="WH713"/>
      <c r="WI713"/>
      <c r="WJ713"/>
      <c r="WK713"/>
      <c r="WL713"/>
      <c r="WM713"/>
      <c r="WN713"/>
      <c r="WO713"/>
      <c r="WP713"/>
      <c r="WQ713"/>
      <c r="WR713"/>
      <c r="WS713"/>
      <c r="WT713"/>
      <c r="WU713"/>
      <c r="WV713"/>
      <c r="WW713"/>
      <c r="WX713"/>
      <c r="WY713"/>
      <c r="WZ713"/>
      <c r="XA713"/>
      <c r="XB713"/>
      <c r="XC713"/>
      <c r="XD713"/>
      <c r="XE713"/>
      <c r="XF713"/>
      <c r="XG713"/>
      <c r="XH713"/>
      <c r="XI713"/>
      <c r="XJ713"/>
      <c r="XK713"/>
      <c r="XL713"/>
      <c r="XM713"/>
      <c r="XN713"/>
      <c r="XO713"/>
      <c r="XP713"/>
      <c r="XQ713"/>
      <c r="XR713"/>
      <c r="XS713"/>
      <c r="XT713"/>
      <c r="XU713"/>
      <c r="XV713"/>
      <c r="XW713"/>
      <c r="XX713"/>
      <c r="XY713"/>
      <c r="XZ713"/>
      <c r="YA713"/>
      <c r="YB713"/>
      <c r="YC713"/>
      <c r="YD713"/>
      <c r="YE713"/>
      <c r="YF713"/>
      <c r="YG713"/>
      <c r="YH713"/>
      <c r="YI713"/>
      <c r="YJ713"/>
      <c r="YK713"/>
      <c r="YL713"/>
      <c r="YM713"/>
      <c r="YN713"/>
      <c r="YO713"/>
      <c r="YP713"/>
      <c r="YQ713"/>
      <c r="YR713"/>
      <c r="YS713"/>
      <c r="YT713"/>
      <c r="YU713"/>
      <c r="YV713"/>
      <c r="YW713"/>
      <c r="YX713"/>
      <c r="YY713"/>
      <c r="YZ713"/>
      <c r="ZA713"/>
      <c r="ZB713"/>
      <c r="ZC713"/>
      <c r="ZD713"/>
      <c r="ZE713"/>
      <c r="ZF713"/>
      <c r="ZG713"/>
      <c r="ZH713"/>
      <c r="ZI713"/>
      <c r="ZJ713"/>
      <c r="ZK713"/>
      <c r="ZL713"/>
      <c r="ZM713"/>
      <c r="ZN713"/>
      <c r="ZO713"/>
      <c r="ZP713"/>
      <c r="ZQ713"/>
      <c r="ZR713"/>
      <c r="ZS713"/>
      <c r="ZT713"/>
      <c r="ZU713"/>
      <c r="ZV713"/>
      <c r="ZW713"/>
      <c r="ZX713"/>
      <c r="ZY713"/>
      <c r="ZZ713"/>
      <c r="AAA713"/>
      <c r="AAB713"/>
      <c r="AAC713"/>
      <c r="AAD713"/>
      <c r="AAE713"/>
      <c r="AAF713"/>
      <c r="AAG713"/>
      <c r="AAH713"/>
      <c r="AAI713"/>
      <c r="AAJ713"/>
      <c r="AAK713"/>
      <c r="AAL713"/>
      <c r="AAM713"/>
      <c r="AAN713"/>
      <c r="AAO713"/>
      <c r="AAP713"/>
      <c r="AAQ713"/>
      <c r="AAR713"/>
      <c r="AAS713"/>
      <c r="AAT713"/>
      <c r="AAU713"/>
      <c r="AAV713"/>
      <c r="AAW713"/>
      <c r="AAX713"/>
      <c r="AAY713"/>
      <c r="AAZ713"/>
      <c r="ABA713"/>
      <c r="ABB713"/>
      <c r="ABC713"/>
      <c r="ABD713"/>
      <c r="ABE713"/>
      <c r="ABF713"/>
      <c r="ABG713"/>
      <c r="ABH713"/>
      <c r="ABI713"/>
      <c r="ABJ713"/>
      <c r="ABK713"/>
      <c r="ABL713"/>
      <c r="ABM713"/>
      <c r="ABN713"/>
      <c r="ABO713"/>
      <c r="ABP713"/>
      <c r="ABQ713"/>
      <c r="ABR713"/>
      <c r="ABS713"/>
      <c r="ABT713"/>
      <c r="ABU713"/>
      <c r="ABV713"/>
      <c r="ABW713"/>
      <c r="ABX713"/>
      <c r="ABY713"/>
      <c r="ABZ713"/>
      <c r="ACA713"/>
      <c r="ACB713"/>
      <c r="ACC713"/>
      <c r="ACD713"/>
      <c r="ACE713"/>
      <c r="ACF713"/>
      <c r="ACG713"/>
      <c r="ACH713"/>
      <c r="ACI713"/>
      <c r="ACJ713"/>
      <c r="ACK713"/>
      <c r="ACL713"/>
      <c r="ACM713"/>
      <c r="ACN713"/>
      <c r="ACO713"/>
      <c r="ACP713"/>
      <c r="ACQ713"/>
      <c r="ACR713"/>
      <c r="ACS713"/>
      <c r="ACT713"/>
      <c r="ACU713"/>
      <c r="ACV713"/>
      <c r="ACW713"/>
      <c r="ACX713"/>
      <c r="ACY713"/>
      <c r="ACZ713"/>
      <c r="ADA713"/>
      <c r="ADB713"/>
      <c r="ADC713"/>
      <c r="ADD713"/>
      <c r="ADE713"/>
      <c r="ADF713"/>
      <c r="ADG713"/>
      <c r="ADH713"/>
      <c r="ADI713"/>
      <c r="ADJ713"/>
      <c r="ADK713"/>
      <c r="ADL713"/>
      <c r="ADM713"/>
      <c r="ADN713"/>
      <c r="ADO713"/>
      <c r="ADP713"/>
      <c r="ADQ713"/>
      <c r="ADR713"/>
      <c r="ADS713"/>
      <c r="ADT713"/>
      <c r="ADU713"/>
      <c r="ADV713"/>
      <c r="ADW713"/>
      <c r="ADX713"/>
      <c r="ADY713"/>
      <c r="ADZ713"/>
      <c r="AEA713"/>
      <c r="AEB713"/>
      <c r="AEC713"/>
      <c r="AED713"/>
      <c r="AEE713"/>
      <c r="AEF713"/>
      <c r="AEG713"/>
      <c r="AEH713"/>
      <c r="AEI713"/>
      <c r="AEJ713"/>
      <c r="AEK713"/>
      <c r="AEL713"/>
      <c r="AEM713"/>
      <c r="AEN713"/>
      <c r="AEO713"/>
      <c r="AEP713"/>
      <c r="AEQ713"/>
      <c r="AER713"/>
      <c r="AES713"/>
      <c r="AET713"/>
      <c r="AEU713"/>
      <c r="AEV713"/>
      <c r="AEW713"/>
      <c r="AEX713"/>
      <c r="AEY713"/>
      <c r="AEZ713"/>
      <c r="AFA713"/>
      <c r="AFB713"/>
      <c r="AFC713"/>
      <c r="AFD713"/>
      <c r="AFE713"/>
      <c r="AFF713"/>
      <c r="AFG713"/>
      <c r="AFH713"/>
      <c r="AFI713"/>
      <c r="AFJ713"/>
      <c r="AFK713"/>
      <c r="AFL713"/>
      <c r="AFM713"/>
      <c r="AFN713"/>
      <c r="AFO713"/>
      <c r="AFP713"/>
      <c r="AFQ713"/>
      <c r="AFR713"/>
      <c r="AFS713"/>
      <c r="AFT713"/>
      <c r="AFU713"/>
      <c r="AFV713"/>
      <c r="AFW713"/>
      <c r="AFX713"/>
      <c r="AFY713"/>
      <c r="AFZ713"/>
      <c r="AGA713"/>
      <c r="AGB713"/>
      <c r="AGC713"/>
      <c r="AGD713"/>
      <c r="AGE713"/>
      <c r="AGF713"/>
      <c r="AGG713"/>
      <c r="AGH713"/>
      <c r="AGI713"/>
      <c r="AGJ713"/>
      <c r="AGK713"/>
      <c r="AGL713"/>
      <c r="AGM713"/>
      <c r="AGN713"/>
      <c r="AGO713"/>
      <c r="AGP713"/>
      <c r="AGQ713"/>
      <c r="AGR713"/>
      <c r="AGS713"/>
      <c r="AGT713"/>
      <c r="AGU713"/>
      <c r="AGV713"/>
      <c r="AGW713"/>
      <c r="AGX713"/>
      <c r="AGY713"/>
      <c r="AGZ713"/>
      <c r="AHA713"/>
      <c r="AHB713"/>
      <c r="AHC713"/>
      <c r="AHD713"/>
      <c r="AHE713"/>
      <c r="AHF713"/>
      <c r="AHG713"/>
      <c r="AHH713"/>
      <c r="AHI713"/>
      <c r="AHJ713"/>
      <c r="AHK713"/>
      <c r="AHL713"/>
      <c r="AHM713"/>
      <c r="AHN713"/>
      <c r="AHO713"/>
      <c r="AHP713"/>
      <c r="AHQ713"/>
      <c r="AHR713"/>
      <c r="AHS713"/>
      <c r="AHT713"/>
      <c r="AHU713"/>
      <c r="AHV713"/>
      <c r="AHW713"/>
      <c r="AHX713"/>
      <c r="AHY713"/>
      <c r="AHZ713"/>
      <c r="AIA713"/>
      <c r="AIB713"/>
      <c r="AIC713"/>
      <c r="AID713"/>
      <c r="AIE713"/>
      <c r="AIF713"/>
      <c r="AIG713"/>
      <c r="AIH713"/>
      <c r="AII713"/>
      <c r="AIJ713"/>
      <c r="AIK713"/>
      <c r="AIL713"/>
      <c r="AIM713"/>
      <c r="AIN713"/>
      <c r="AIO713"/>
      <c r="AIP713"/>
      <c r="AIQ713"/>
      <c r="AIR713"/>
      <c r="AIS713"/>
      <c r="AIT713"/>
      <c r="AIU713"/>
      <c r="AIV713"/>
      <c r="AIW713"/>
      <c r="AIX713"/>
      <c r="AIY713"/>
      <c r="AIZ713"/>
      <c r="AJA713"/>
      <c r="AJB713"/>
      <c r="AJC713"/>
      <c r="AJD713"/>
      <c r="AJE713"/>
      <c r="AJF713"/>
      <c r="AJG713"/>
      <c r="AJH713"/>
      <c r="AJI713"/>
      <c r="AJJ713"/>
      <c r="AJK713"/>
      <c r="AJL713"/>
      <c r="AJM713"/>
      <c r="AJN713"/>
      <c r="AJO713"/>
      <c r="AJP713"/>
      <c r="AJQ713"/>
      <c r="AJR713"/>
      <c r="AJS713"/>
      <c r="AJT713"/>
      <c r="AJU713"/>
      <c r="AJV713"/>
      <c r="AJW713"/>
      <c r="AJX713"/>
      <c r="AJY713"/>
      <c r="AJZ713"/>
      <c r="AKA713"/>
      <c r="AKB713"/>
      <c r="AKC713"/>
      <c r="AKD713"/>
      <c r="AKE713"/>
      <c r="AKF713"/>
      <c r="AKG713"/>
      <c r="AKH713"/>
      <c r="AKI713"/>
      <c r="AKJ713"/>
      <c r="AKK713"/>
      <c r="AKL713"/>
      <c r="AKM713"/>
      <c r="AKN713"/>
      <c r="AKO713"/>
      <c r="AKP713"/>
      <c r="AKQ713"/>
      <c r="AKR713"/>
      <c r="AKS713"/>
      <c r="AKT713"/>
      <c r="AKU713"/>
      <c r="AKV713"/>
      <c r="AKW713"/>
      <c r="AKX713"/>
      <c r="AKY713"/>
      <c r="AKZ713"/>
      <c r="ALA713"/>
      <c r="ALB713"/>
      <c r="ALC713"/>
      <c r="ALD713"/>
      <c r="ALE713"/>
      <c r="ALF713"/>
      <c r="ALG713"/>
      <c r="ALH713"/>
      <c r="ALI713"/>
      <c r="ALJ713"/>
      <c r="ALK713"/>
      <c r="ALL713"/>
      <c r="ALM713"/>
      <c r="ALN713"/>
      <c r="ALO713"/>
      <c r="ALP713"/>
      <c r="ALQ713"/>
      <c r="ALR713"/>
      <c r="ALS713"/>
      <c r="ALT713"/>
      <c r="ALU713"/>
      <c r="ALV713"/>
      <c r="ALW713"/>
      <c r="ALX713"/>
      <c r="ALY713"/>
      <c r="ALZ713"/>
      <c r="AMA713"/>
      <c r="AMB713"/>
      <c r="AMC713"/>
      <c r="AMD713"/>
      <c r="AME713"/>
      <c r="AMF713"/>
      <c r="AMG713"/>
      <c r="AMH713"/>
      <c r="AMI713"/>
      <c r="AMJ713"/>
    </row>
    <row r="714" spans="1:1024" ht="17.25" customHeight="1">
      <c r="A714" s="9"/>
      <c r="B714" s="8"/>
      <c r="C714" s="8"/>
      <c r="D714" s="6"/>
      <c r="E714" s="7"/>
      <c r="F714" s="5"/>
      <c r="G714" s="5"/>
      <c r="H714" s="5"/>
      <c r="I714" s="5"/>
      <c r="J714" s="5"/>
      <c r="K714" s="5"/>
      <c r="L714" s="5"/>
      <c r="M714" s="5"/>
      <c r="N714" s="5"/>
      <c r="O714" s="5"/>
      <c r="P714" s="5"/>
      <c r="Q714" s="5"/>
      <c r="R714" s="5"/>
      <c r="S714" s="5"/>
      <c r="T714" s="5"/>
      <c r="U714" s="5"/>
      <c r="V714" s="5"/>
      <c r="W714" s="5"/>
      <c r="X714" s="5"/>
      <c r="Y714" s="5"/>
      <c r="Z714" s="5"/>
      <c r="AA714" s="5"/>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c r="LI714"/>
      <c r="LJ714"/>
      <c r="LK714"/>
      <c r="LL714"/>
      <c r="LM714"/>
      <c r="LN714"/>
      <c r="LO714"/>
      <c r="LP714"/>
      <c r="LQ714"/>
      <c r="LR714"/>
      <c r="LS714"/>
      <c r="LT714"/>
      <c r="LU714"/>
      <c r="LV714"/>
      <c r="LW714"/>
      <c r="LX714"/>
      <c r="LY714"/>
      <c r="LZ714"/>
      <c r="MA714"/>
      <c r="MB714"/>
      <c r="MC714"/>
      <c r="MD714"/>
      <c r="ME714"/>
      <c r="MF714"/>
      <c r="MG714"/>
      <c r="MH714"/>
      <c r="MI714"/>
      <c r="MJ714"/>
      <c r="MK714"/>
      <c r="ML714"/>
      <c r="MM714"/>
      <c r="MN714"/>
      <c r="MO714"/>
      <c r="MP714"/>
      <c r="MQ714"/>
      <c r="MR714"/>
      <c r="MS714"/>
      <c r="MT714"/>
      <c r="MU714"/>
      <c r="MV714"/>
      <c r="MW714"/>
      <c r="MX714"/>
      <c r="MY714"/>
      <c r="MZ714"/>
      <c r="NA714"/>
      <c r="NB714"/>
      <c r="NC714"/>
      <c r="ND714"/>
      <c r="NE714"/>
      <c r="NF714"/>
      <c r="NG714"/>
      <c r="NH714"/>
      <c r="NI714"/>
      <c r="NJ714"/>
      <c r="NK714"/>
      <c r="NL714"/>
      <c r="NM714"/>
      <c r="NN714"/>
      <c r="NO714"/>
      <c r="NP714"/>
      <c r="NQ714"/>
      <c r="NR714"/>
      <c r="NS714"/>
      <c r="NT714"/>
      <c r="NU714"/>
      <c r="NV714"/>
      <c r="NW714"/>
      <c r="NX714"/>
      <c r="NY714"/>
      <c r="NZ714"/>
      <c r="OA714"/>
      <c r="OB714"/>
      <c r="OC714"/>
      <c r="OD714"/>
      <c r="OE714"/>
      <c r="OF714"/>
      <c r="OG714"/>
      <c r="OH714"/>
      <c r="OI714"/>
      <c r="OJ714"/>
      <c r="OK714"/>
      <c r="OL714"/>
      <c r="OM714"/>
      <c r="ON714"/>
      <c r="OO714"/>
      <c r="OP714"/>
      <c r="OQ714"/>
      <c r="OR714"/>
      <c r="OS714"/>
      <c r="OT714"/>
      <c r="OU714"/>
      <c r="OV714"/>
      <c r="OW714"/>
      <c r="OX714"/>
      <c r="OY714"/>
      <c r="OZ714"/>
      <c r="PA714"/>
      <c r="PB714"/>
      <c r="PC714"/>
      <c r="PD714"/>
      <c r="PE714"/>
      <c r="PF714"/>
      <c r="PG714"/>
      <c r="PH714"/>
      <c r="PI714"/>
      <c r="PJ714"/>
      <c r="PK714"/>
      <c r="PL714"/>
      <c r="PM714"/>
      <c r="PN714"/>
      <c r="PO714"/>
      <c r="PP714"/>
      <c r="PQ714"/>
      <c r="PR714"/>
      <c r="PS714"/>
      <c r="PT714"/>
      <c r="PU714"/>
      <c r="PV714"/>
      <c r="PW714"/>
      <c r="PX714"/>
      <c r="PY714"/>
      <c r="PZ714"/>
      <c r="QA714"/>
      <c r="QB714"/>
      <c r="QC714"/>
      <c r="QD714"/>
      <c r="QE714"/>
      <c r="QF714"/>
      <c r="QG714"/>
      <c r="QH714"/>
      <c r="QI714"/>
      <c r="QJ714"/>
      <c r="QK714"/>
      <c r="QL714"/>
      <c r="QM714"/>
      <c r="QN714"/>
      <c r="QO714"/>
      <c r="QP714"/>
      <c r="QQ714"/>
      <c r="QR714"/>
      <c r="QS714"/>
      <c r="QT714"/>
      <c r="QU714"/>
      <c r="QV714"/>
      <c r="QW714"/>
      <c r="QX714"/>
      <c r="QY714"/>
      <c r="QZ714"/>
      <c r="RA714"/>
      <c r="RB714"/>
      <c r="RC714"/>
      <c r="RD714"/>
      <c r="RE714"/>
      <c r="RF714"/>
      <c r="RG714"/>
      <c r="RH714"/>
      <c r="RI714"/>
      <c r="RJ714"/>
      <c r="RK714"/>
      <c r="RL714"/>
      <c r="RM714"/>
      <c r="RN714"/>
      <c r="RO714"/>
      <c r="RP714"/>
      <c r="RQ714"/>
      <c r="RR714"/>
      <c r="RS714"/>
      <c r="RT714"/>
      <c r="RU714"/>
      <c r="RV714"/>
      <c r="RW714"/>
      <c r="RX714"/>
      <c r="RY714"/>
      <c r="RZ714"/>
      <c r="SA714"/>
      <c r="SB714"/>
      <c r="SC714"/>
      <c r="SD714"/>
      <c r="SE714"/>
      <c r="SF714"/>
      <c r="SG714"/>
      <c r="SH714"/>
      <c r="SI714"/>
      <c r="SJ714"/>
      <c r="SK714"/>
      <c r="SL714"/>
      <c r="SM714"/>
      <c r="SN714"/>
      <c r="SO714"/>
      <c r="SP714"/>
      <c r="SQ714"/>
      <c r="SR714"/>
      <c r="SS714"/>
      <c r="ST714"/>
      <c r="SU714"/>
      <c r="SV714"/>
      <c r="SW714"/>
      <c r="SX714"/>
      <c r="SY714"/>
      <c r="SZ714"/>
      <c r="TA714"/>
      <c r="TB714"/>
      <c r="TC714"/>
      <c r="TD714"/>
      <c r="TE714"/>
      <c r="TF714"/>
      <c r="TG714"/>
      <c r="TH714"/>
      <c r="TI714"/>
      <c r="TJ714"/>
      <c r="TK714"/>
      <c r="TL714"/>
      <c r="TM714"/>
      <c r="TN714"/>
      <c r="TO714"/>
      <c r="TP714"/>
      <c r="TQ714"/>
      <c r="TR714"/>
      <c r="TS714"/>
      <c r="TT714"/>
      <c r="TU714"/>
      <c r="TV714"/>
      <c r="TW714"/>
      <c r="TX714"/>
      <c r="TY714"/>
      <c r="TZ714"/>
      <c r="UA714"/>
      <c r="UB714"/>
      <c r="UC714"/>
      <c r="UD714"/>
      <c r="UE714"/>
      <c r="UF714"/>
      <c r="UG714"/>
      <c r="UH714"/>
      <c r="UI714"/>
      <c r="UJ714"/>
      <c r="UK714"/>
      <c r="UL714"/>
      <c r="UM714"/>
      <c r="UN714"/>
      <c r="UO714"/>
      <c r="UP714"/>
      <c r="UQ714"/>
      <c r="UR714"/>
      <c r="US714"/>
      <c r="UT714"/>
      <c r="UU714"/>
      <c r="UV714"/>
      <c r="UW714"/>
      <c r="UX714"/>
      <c r="UY714"/>
      <c r="UZ714"/>
      <c r="VA714"/>
      <c r="VB714"/>
      <c r="VC714"/>
      <c r="VD714"/>
      <c r="VE714"/>
      <c r="VF714"/>
      <c r="VG714"/>
      <c r="VH714"/>
      <c r="VI714"/>
      <c r="VJ714"/>
      <c r="VK714"/>
      <c r="VL714"/>
      <c r="VM714"/>
      <c r="VN714"/>
      <c r="VO714"/>
      <c r="VP714"/>
      <c r="VQ714"/>
      <c r="VR714"/>
      <c r="VS714"/>
      <c r="VT714"/>
      <c r="VU714"/>
      <c r="VV714"/>
      <c r="VW714"/>
      <c r="VX714"/>
      <c r="VY714"/>
      <c r="VZ714"/>
      <c r="WA714"/>
      <c r="WB714"/>
      <c r="WC714"/>
      <c r="WD714"/>
      <c r="WE714"/>
      <c r="WF714"/>
      <c r="WG714"/>
      <c r="WH714"/>
      <c r="WI714"/>
      <c r="WJ714"/>
      <c r="WK714"/>
      <c r="WL714"/>
      <c r="WM714"/>
      <c r="WN714"/>
      <c r="WO714"/>
      <c r="WP714"/>
      <c r="WQ714"/>
      <c r="WR714"/>
      <c r="WS714"/>
      <c r="WT714"/>
      <c r="WU714"/>
      <c r="WV714"/>
      <c r="WW714"/>
      <c r="WX714"/>
      <c r="WY714"/>
      <c r="WZ714"/>
      <c r="XA714"/>
      <c r="XB714"/>
      <c r="XC714"/>
      <c r="XD714"/>
      <c r="XE714"/>
      <c r="XF714"/>
      <c r="XG714"/>
      <c r="XH714"/>
      <c r="XI714"/>
      <c r="XJ714"/>
      <c r="XK714"/>
      <c r="XL714"/>
      <c r="XM714"/>
      <c r="XN714"/>
      <c r="XO714"/>
      <c r="XP714"/>
      <c r="XQ714"/>
      <c r="XR714"/>
      <c r="XS714"/>
      <c r="XT714"/>
      <c r="XU714"/>
      <c r="XV714"/>
      <c r="XW714"/>
      <c r="XX714"/>
      <c r="XY714"/>
      <c r="XZ714"/>
      <c r="YA714"/>
      <c r="YB714"/>
      <c r="YC714"/>
      <c r="YD714"/>
      <c r="YE714"/>
      <c r="YF714"/>
      <c r="YG714"/>
      <c r="YH714"/>
      <c r="YI714"/>
      <c r="YJ714"/>
      <c r="YK714"/>
      <c r="YL714"/>
      <c r="YM714"/>
      <c r="YN714"/>
      <c r="YO714"/>
      <c r="YP714"/>
      <c r="YQ714"/>
      <c r="YR714"/>
      <c r="YS714"/>
      <c r="YT714"/>
      <c r="YU714"/>
      <c r="YV714"/>
      <c r="YW714"/>
      <c r="YX714"/>
      <c r="YY714"/>
      <c r="YZ714"/>
      <c r="ZA714"/>
      <c r="ZB714"/>
      <c r="ZC714"/>
      <c r="ZD714"/>
      <c r="ZE714"/>
      <c r="ZF714"/>
      <c r="ZG714"/>
      <c r="ZH714"/>
      <c r="ZI714"/>
      <c r="ZJ714"/>
      <c r="ZK714"/>
      <c r="ZL714"/>
      <c r="ZM714"/>
      <c r="ZN714"/>
      <c r="ZO714"/>
      <c r="ZP714"/>
      <c r="ZQ714"/>
      <c r="ZR714"/>
      <c r="ZS714"/>
      <c r="ZT714"/>
      <c r="ZU714"/>
      <c r="ZV714"/>
      <c r="ZW714"/>
      <c r="ZX714"/>
      <c r="ZY714"/>
      <c r="ZZ714"/>
      <c r="AAA714"/>
      <c r="AAB714"/>
      <c r="AAC714"/>
      <c r="AAD714"/>
      <c r="AAE714"/>
      <c r="AAF714"/>
      <c r="AAG714"/>
      <c r="AAH714"/>
      <c r="AAI714"/>
      <c r="AAJ714"/>
      <c r="AAK714"/>
      <c r="AAL714"/>
      <c r="AAM714"/>
      <c r="AAN714"/>
      <c r="AAO714"/>
      <c r="AAP714"/>
      <c r="AAQ714"/>
      <c r="AAR714"/>
      <c r="AAS714"/>
      <c r="AAT714"/>
      <c r="AAU714"/>
      <c r="AAV714"/>
      <c r="AAW714"/>
      <c r="AAX714"/>
      <c r="AAY714"/>
      <c r="AAZ714"/>
      <c r="ABA714"/>
      <c r="ABB714"/>
      <c r="ABC714"/>
      <c r="ABD714"/>
      <c r="ABE714"/>
      <c r="ABF714"/>
      <c r="ABG714"/>
      <c r="ABH714"/>
      <c r="ABI714"/>
      <c r="ABJ714"/>
      <c r="ABK714"/>
      <c r="ABL714"/>
      <c r="ABM714"/>
      <c r="ABN714"/>
      <c r="ABO714"/>
      <c r="ABP714"/>
      <c r="ABQ714"/>
      <c r="ABR714"/>
      <c r="ABS714"/>
      <c r="ABT714"/>
      <c r="ABU714"/>
      <c r="ABV714"/>
      <c r="ABW714"/>
      <c r="ABX714"/>
      <c r="ABY714"/>
      <c r="ABZ714"/>
      <c r="ACA714"/>
      <c r="ACB714"/>
      <c r="ACC714"/>
      <c r="ACD714"/>
      <c r="ACE714"/>
      <c r="ACF714"/>
      <c r="ACG714"/>
      <c r="ACH714"/>
      <c r="ACI714"/>
      <c r="ACJ714"/>
      <c r="ACK714"/>
      <c r="ACL714"/>
      <c r="ACM714"/>
      <c r="ACN714"/>
      <c r="ACO714"/>
      <c r="ACP714"/>
      <c r="ACQ714"/>
      <c r="ACR714"/>
      <c r="ACS714"/>
      <c r="ACT714"/>
      <c r="ACU714"/>
      <c r="ACV714"/>
      <c r="ACW714"/>
      <c r="ACX714"/>
      <c r="ACY714"/>
      <c r="ACZ714"/>
      <c r="ADA714"/>
      <c r="ADB714"/>
      <c r="ADC714"/>
      <c r="ADD714"/>
      <c r="ADE714"/>
      <c r="ADF714"/>
      <c r="ADG714"/>
      <c r="ADH714"/>
      <c r="ADI714"/>
      <c r="ADJ714"/>
      <c r="ADK714"/>
      <c r="ADL714"/>
      <c r="ADM714"/>
      <c r="ADN714"/>
      <c r="ADO714"/>
      <c r="ADP714"/>
      <c r="ADQ714"/>
      <c r="ADR714"/>
      <c r="ADS714"/>
      <c r="ADT714"/>
      <c r="ADU714"/>
      <c r="ADV714"/>
      <c r="ADW714"/>
      <c r="ADX714"/>
      <c r="ADY714"/>
      <c r="ADZ714"/>
      <c r="AEA714"/>
      <c r="AEB714"/>
      <c r="AEC714"/>
      <c r="AED714"/>
      <c r="AEE714"/>
      <c r="AEF714"/>
      <c r="AEG714"/>
      <c r="AEH714"/>
      <c r="AEI714"/>
      <c r="AEJ714"/>
      <c r="AEK714"/>
      <c r="AEL714"/>
      <c r="AEM714"/>
      <c r="AEN714"/>
      <c r="AEO714"/>
      <c r="AEP714"/>
      <c r="AEQ714"/>
      <c r="AER714"/>
      <c r="AES714"/>
      <c r="AET714"/>
      <c r="AEU714"/>
      <c r="AEV714"/>
      <c r="AEW714"/>
      <c r="AEX714"/>
      <c r="AEY714"/>
      <c r="AEZ714"/>
      <c r="AFA714"/>
      <c r="AFB714"/>
      <c r="AFC714"/>
      <c r="AFD714"/>
      <c r="AFE714"/>
      <c r="AFF714"/>
      <c r="AFG714"/>
      <c r="AFH714"/>
      <c r="AFI714"/>
      <c r="AFJ714"/>
      <c r="AFK714"/>
      <c r="AFL714"/>
      <c r="AFM714"/>
      <c r="AFN714"/>
      <c r="AFO714"/>
      <c r="AFP714"/>
      <c r="AFQ714"/>
      <c r="AFR714"/>
      <c r="AFS714"/>
      <c r="AFT714"/>
      <c r="AFU714"/>
      <c r="AFV714"/>
      <c r="AFW714"/>
      <c r="AFX714"/>
      <c r="AFY714"/>
      <c r="AFZ714"/>
      <c r="AGA714"/>
      <c r="AGB714"/>
      <c r="AGC714"/>
      <c r="AGD714"/>
      <c r="AGE714"/>
      <c r="AGF714"/>
      <c r="AGG714"/>
      <c r="AGH714"/>
      <c r="AGI714"/>
      <c r="AGJ714"/>
      <c r="AGK714"/>
      <c r="AGL714"/>
      <c r="AGM714"/>
      <c r="AGN714"/>
      <c r="AGO714"/>
      <c r="AGP714"/>
      <c r="AGQ714"/>
      <c r="AGR714"/>
      <c r="AGS714"/>
      <c r="AGT714"/>
      <c r="AGU714"/>
      <c r="AGV714"/>
      <c r="AGW714"/>
      <c r="AGX714"/>
      <c r="AGY714"/>
      <c r="AGZ714"/>
      <c r="AHA714"/>
      <c r="AHB714"/>
      <c r="AHC714"/>
      <c r="AHD714"/>
      <c r="AHE714"/>
      <c r="AHF714"/>
      <c r="AHG714"/>
      <c r="AHH714"/>
      <c r="AHI714"/>
      <c r="AHJ714"/>
      <c r="AHK714"/>
      <c r="AHL714"/>
      <c r="AHM714"/>
      <c r="AHN714"/>
      <c r="AHO714"/>
      <c r="AHP714"/>
      <c r="AHQ714"/>
      <c r="AHR714"/>
      <c r="AHS714"/>
      <c r="AHT714"/>
      <c r="AHU714"/>
      <c r="AHV714"/>
      <c r="AHW714"/>
      <c r="AHX714"/>
      <c r="AHY714"/>
      <c r="AHZ714"/>
      <c r="AIA714"/>
      <c r="AIB714"/>
      <c r="AIC714"/>
      <c r="AID714"/>
      <c r="AIE714"/>
      <c r="AIF714"/>
      <c r="AIG714"/>
      <c r="AIH714"/>
      <c r="AII714"/>
      <c r="AIJ714"/>
      <c r="AIK714"/>
      <c r="AIL714"/>
      <c r="AIM714"/>
      <c r="AIN714"/>
      <c r="AIO714"/>
      <c r="AIP714"/>
      <c r="AIQ714"/>
      <c r="AIR714"/>
      <c r="AIS714"/>
      <c r="AIT714"/>
      <c r="AIU714"/>
      <c r="AIV714"/>
      <c r="AIW714"/>
      <c r="AIX714"/>
      <c r="AIY714"/>
      <c r="AIZ714"/>
      <c r="AJA714"/>
      <c r="AJB714"/>
      <c r="AJC714"/>
      <c r="AJD714"/>
      <c r="AJE714"/>
      <c r="AJF714"/>
      <c r="AJG714"/>
      <c r="AJH714"/>
      <c r="AJI714"/>
      <c r="AJJ714"/>
      <c r="AJK714"/>
      <c r="AJL714"/>
      <c r="AJM714"/>
      <c r="AJN714"/>
      <c r="AJO714"/>
      <c r="AJP714"/>
      <c r="AJQ714"/>
      <c r="AJR714"/>
      <c r="AJS714"/>
      <c r="AJT714"/>
      <c r="AJU714"/>
      <c r="AJV714"/>
      <c r="AJW714"/>
      <c r="AJX714"/>
      <c r="AJY714"/>
      <c r="AJZ714"/>
      <c r="AKA714"/>
      <c r="AKB714"/>
      <c r="AKC714"/>
      <c r="AKD714"/>
      <c r="AKE714"/>
      <c r="AKF714"/>
      <c r="AKG714"/>
      <c r="AKH714"/>
      <c r="AKI714"/>
      <c r="AKJ714"/>
      <c r="AKK714"/>
      <c r="AKL714"/>
      <c r="AKM714"/>
      <c r="AKN714"/>
      <c r="AKO714"/>
      <c r="AKP714"/>
      <c r="AKQ714"/>
      <c r="AKR714"/>
      <c r="AKS714"/>
      <c r="AKT714"/>
      <c r="AKU714"/>
      <c r="AKV714"/>
      <c r="AKW714"/>
      <c r="AKX714"/>
      <c r="AKY714"/>
      <c r="AKZ714"/>
      <c r="ALA714"/>
      <c r="ALB714"/>
      <c r="ALC714"/>
      <c r="ALD714"/>
      <c r="ALE714"/>
      <c r="ALF714"/>
      <c r="ALG714"/>
      <c r="ALH714"/>
      <c r="ALI714"/>
      <c r="ALJ714"/>
      <c r="ALK714"/>
      <c r="ALL714"/>
      <c r="ALM714"/>
      <c r="ALN714"/>
      <c r="ALO714"/>
      <c r="ALP714"/>
      <c r="ALQ714"/>
      <c r="ALR714"/>
      <c r="ALS714"/>
      <c r="ALT714"/>
      <c r="ALU714"/>
      <c r="ALV714"/>
      <c r="ALW714"/>
      <c r="ALX714"/>
      <c r="ALY714"/>
      <c r="ALZ714"/>
      <c r="AMA714"/>
      <c r="AMB714"/>
      <c r="AMC714"/>
      <c r="AMD714"/>
      <c r="AME714"/>
      <c r="AMF714"/>
      <c r="AMG714"/>
      <c r="AMH714"/>
      <c r="AMI714"/>
      <c r="AMJ714"/>
    </row>
    <row r="715" spans="1:1024" ht="17.25" customHeight="1">
      <c r="A715" s="9"/>
      <c r="B715" s="8"/>
      <c r="C715" s="8"/>
      <c r="D715" s="6"/>
      <c r="E715" s="7"/>
      <c r="F715" s="5"/>
      <c r="G715" s="5"/>
      <c r="H715" s="5"/>
      <c r="I715" s="5"/>
      <c r="J715" s="5"/>
      <c r="K715" s="5"/>
      <c r="L715" s="5"/>
      <c r="M715" s="5"/>
      <c r="N715" s="5"/>
      <c r="O715" s="5"/>
      <c r="P715" s="5"/>
      <c r="Q715" s="5"/>
      <c r="R715" s="5"/>
      <c r="S715" s="5"/>
      <c r="T715" s="5"/>
      <c r="U715" s="5"/>
      <c r="V715" s="5"/>
      <c r="W715" s="5"/>
      <c r="X715" s="5"/>
      <c r="Y715" s="5"/>
      <c r="Z715" s="5"/>
      <c r="AA715" s="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c r="ME715"/>
      <c r="MF715"/>
      <c r="MG715"/>
      <c r="MH715"/>
      <c r="MI715"/>
      <c r="MJ715"/>
      <c r="MK715"/>
      <c r="ML715"/>
      <c r="MM715"/>
      <c r="MN715"/>
      <c r="MO715"/>
      <c r="MP715"/>
      <c r="MQ715"/>
      <c r="MR715"/>
      <c r="MS715"/>
      <c r="MT715"/>
      <c r="MU715"/>
      <c r="MV715"/>
      <c r="MW715"/>
      <c r="MX715"/>
      <c r="MY715"/>
      <c r="MZ715"/>
      <c r="NA715"/>
      <c r="NB715"/>
      <c r="NC715"/>
      <c r="ND715"/>
      <c r="NE715"/>
      <c r="NF715"/>
      <c r="NG715"/>
      <c r="NH715"/>
      <c r="NI715"/>
      <c r="NJ715"/>
      <c r="NK715"/>
      <c r="NL715"/>
      <c r="NM715"/>
      <c r="NN715"/>
      <c r="NO715"/>
      <c r="NP715"/>
      <c r="NQ715"/>
      <c r="NR715"/>
      <c r="NS715"/>
      <c r="NT715"/>
      <c r="NU715"/>
      <c r="NV715"/>
      <c r="NW715"/>
      <c r="NX715"/>
      <c r="NY715"/>
      <c r="NZ715"/>
      <c r="OA715"/>
      <c r="OB715"/>
      <c r="OC715"/>
      <c r="OD715"/>
      <c r="OE715"/>
      <c r="OF715"/>
      <c r="OG715"/>
      <c r="OH715"/>
      <c r="OI715"/>
      <c r="OJ715"/>
      <c r="OK715"/>
      <c r="OL715"/>
      <c r="OM715"/>
      <c r="ON715"/>
      <c r="OO715"/>
      <c r="OP715"/>
      <c r="OQ715"/>
      <c r="OR715"/>
      <c r="OS715"/>
      <c r="OT715"/>
      <c r="OU715"/>
      <c r="OV715"/>
      <c r="OW715"/>
      <c r="OX715"/>
      <c r="OY715"/>
      <c r="OZ715"/>
      <c r="PA715"/>
      <c r="PB715"/>
      <c r="PC715"/>
      <c r="PD715"/>
      <c r="PE715"/>
      <c r="PF715"/>
      <c r="PG715"/>
      <c r="PH715"/>
      <c r="PI715"/>
      <c r="PJ715"/>
      <c r="PK715"/>
      <c r="PL715"/>
      <c r="PM715"/>
      <c r="PN715"/>
      <c r="PO715"/>
      <c r="PP715"/>
      <c r="PQ715"/>
      <c r="PR715"/>
      <c r="PS715"/>
      <c r="PT715"/>
      <c r="PU715"/>
      <c r="PV715"/>
      <c r="PW715"/>
      <c r="PX715"/>
      <c r="PY715"/>
      <c r="PZ715"/>
      <c r="QA715"/>
      <c r="QB715"/>
      <c r="QC715"/>
      <c r="QD715"/>
      <c r="QE715"/>
      <c r="QF715"/>
      <c r="QG715"/>
      <c r="QH715"/>
      <c r="QI715"/>
      <c r="QJ715"/>
      <c r="QK715"/>
      <c r="QL715"/>
      <c r="QM715"/>
      <c r="QN715"/>
      <c r="QO715"/>
      <c r="QP715"/>
      <c r="QQ715"/>
      <c r="QR715"/>
      <c r="QS715"/>
      <c r="QT715"/>
      <c r="QU715"/>
      <c r="QV715"/>
      <c r="QW715"/>
      <c r="QX715"/>
      <c r="QY715"/>
      <c r="QZ715"/>
      <c r="RA715"/>
      <c r="RB715"/>
      <c r="RC715"/>
      <c r="RD715"/>
      <c r="RE715"/>
      <c r="RF715"/>
      <c r="RG715"/>
      <c r="RH715"/>
      <c r="RI715"/>
      <c r="RJ715"/>
      <c r="RK715"/>
      <c r="RL715"/>
      <c r="RM715"/>
      <c r="RN715"/>
      <c r="RO715"/>
      <c r="RP715"/>
      <c r="RQ715"/>
      <c r="RR715"/>
      <c r="RS715"/>
      <c r="RT715"/>
      <c r="RU715"/>
      <c r="RV715"/>
      <c r="RW715"/>
      <c r="RX715"/>
      <c r="RY715"/>
      <c r="RZ715"/>
      <c r="SA715"/>
      <c r="SB715"/>
      <c r="SC715"/>
      <c r="SD715"/>
      <c r="SE715"/>
      <c r="SF715"/>
      <c r="SG715"/>
      <c r="SH715"/>
      <c r="SI715"/>
      <c r="SJ715"/>
      <c r="SK715"/>
      <c r="SL715"/>
      <c r="SM715"/>
      <c r="SN715"/>
      <c r="SO715"/>
      <c r="SP715"/>
      <c r="SQ715"/>
      <c r="SR715"/>
      <c r="SS715"/>
      <c r="ST715"/>
      <c r="SU715"/>
      <c r="SV715"/>
      <c r="SW715"/>
      <c r="SX715"/>
      <c r="SY715"/>
      <c r="SZ715"/>
      <c r="TA715"/>
      <c r="TB715"/>
      <c r="TC715"/>
      <c r="TD715"/>
      <c r="TE715"/>
      <c r="TF715"/>
      <c r="TG715"/>
      <c r="TH715"/>
      <c r="TI715"/>
      <c r="TJ715"/>
      <c r="TK715"/>
      <c r="TL715"/>
      <c r="TM715"/>
      <c r="TN715"/>
      <c r="TO715"/>
      <c r="TP715"/>
      <c r="TQ715"/>
      <c r="TR715"/>
      <c r="TS715"/>
      <c r="TT715"/>
      <c r="TU715"/>
      <c r="TV715"/>
      <c r="TW715"/>
      <c r="TX715"/>
      <c r="TY715"/>
      <c r="TZ715"/>
      <c r="UA715"/>
      <c r="UB715"/>
      <c r="UC715"/>
      <c r="UD715"/>
      <c r="UE715"/>
      <c r="UF715"/>
      <c r="UG715"/>
      <c r="UH715"/>
      <c r="UI715"/>
      <c r="UJ715"/>
      <c r="UK715"/>
      <c r="UL715"/>
      <c r="UM715"/>
      <c r="UN715"/>
      <c r="UO715"/>
      <c r="UP715"/>
      <c r="UQ715"/>
      <c r="UR715"/>
      <c r="US715"/>
      <c r="UT715"/>
      <c r="UU715"/>
      <c r="UV715"/>
      <c r="UW715"/>
      <c r="UX715"/>
      <c r="UY715"/>
      <c r="UZ715"/>
      <c r="VA715"/>
      <c r="VB715"/>
      <c r="VC715"/>
      <c r="VD715"/>
      <c r="VE715"/>
      <c r="VF715"/>
      <c r="VG715"/>
      <c r="VH715"/>
      <c r="VI715"/>
      <c r="VJ715"/>
      <c r="VK715"/>
      <c r="VL715"/>
      <c r="VM715"/>
      <c r="VN715"/>
      <c r="VO715"/>
      <c r="VP715"/>
      <c r="VQ715"/>
      <c r="VR715"/>
      <c r="VS715"/>
      <c r="VT715"/>
      <c r="VU715"/>
      <c r="VV715"/>
      <c r="VW715"/>
      <c r="VX715"/>
      <c r="VY715"/>
      <c r="VZ715"/>
      <c r="WA715"/>
      <c r="WB715"/>
      <c r="WC715"/>
      <c r="WD715"/>
      <c r="WE715"/>
      <c r="WF715"/>
      <c r="WG715"/>
      <c r="WH715"/>
      <c r="WI715"/>
      <c r="WJ715"/>
      <c r="WK715"/>
      <c r="WL715"/>
      <c r="WM715"/>
      <c r="WN715"/>
      <c r="WO715"/>
      <c r="WP715"/>
      <c r="WQ715"/>
      <c r="WR715"/>
      <c r="WS715"/>
      <c r="WT715"/>
      <c r="WU715"/>
      <c r="WV715"/>
      <c r="WW715"/>
      <c r="WX715"/>
      <c r="WY715"/>
      <c r="WZ715"/>
      <c r="XA715"/>
      <c r="XB715"/>
      <c r="XC715"/>
      <c r="XD715"/>
      <c r="XE715"/>
      <c r="XF715"/>
      <c r="XG715"/>
      <c r="XH715"/>
      <c r="XI715"/>
      <c r="XJ715"/>
      <c r="XK715"/>
      <c r="XL715"/>
      <c r="XM715"/>
      <c r="XN715"/>
      <c r="XO715"/>
      <c r="XP715"/>
      <c r="XQ715"/>
      <c r="XR715"/>
      <c r="XS715"/>
      <c r="XT715"/>
      <c r="XU715"/>
      <c r="XV715"/>
      <c r="XW715"/>
      <c r="XX715"/>
      <c r="XY715"/>
      <c r="XZ715"/>
      <c r="YA715"/>
      <c r="YB715"/>
      <c r="YC715"/>
      <c r="YD715"/>
      <c r="YE715"/>
      <c r="YF715"/>
      <c r="YG715"/>
      <c r="YH715"/>
      <c r="YI715"/>
      <c r="YJ715"/>
      <c r="YK715"/>
      <c r="YL715"/>
      <c r="YM715"/>
      <c r="YN715"/>
      <c r="YO715"/>
      <c r="YP715"/>
      <c r="YQ715"/>
      <c r="YR715"/>
      <c r="YS715"/>
      <c r="YT715"/>
      <c r="YU715"/>
      <c r="YV715"/>
      <c r="YW715"/>
      <c r="YX715"/>
      <c r="YY715"/>
      <c r="YZ715"/>
      <c r="ZA715"/>
      <c r="ZB715"/>
      <c r="ZC715"/>
      <c r="ZD715"/>
      <c r="ZE715"/>
      <c r="ZF715"/>
      <c r="ZG715"/>
      <c r="ZH715"/>
      <c r="ZI715"/>
      <c r="ZJ715"/>
      <c r="ZK715"/>
      <c r="ZL715"/>
      <c r="ZM715"/>
      <c r="ZN715"/>
      <c r="ZO715"/>
      <c r="ZP715"/>
      <c r="ZQ715"/>
      <c r="ZR715"/>
      <c r="ZS715"/>
      <c r="ZT715"/>
      <c r="ZU715"/>
      <c r="ZV715"/>
      <c r="ZW715"/>
      <c r="ZX715"/>
      <c r="ZY715"/>
      <c r="ZZ715"/>
      <c r="AAA715"/>
      <c r="AAB715"/>
      <c r="AAC715"/>
      <c r="AAD715"/>
      <c r="AAE715"/>
      <c r="AAF715"/>
      <c r="AAG715"/>
      <c r="AAH715"/>
      <c r="AAI715"/>
      <c r="AAJ715"/>
      <c r="AAK715"/>
      <c r="AAL715"/>
      <c r="AAM715"/>
      <c r="AAN715"/>
      <c r="AAO715"/>
      <c r="AAP715"/>
      <c r="AAQ715"/>
      <c r="AAR715"/>
      <c r="AAS715"/>
      <c r="AAT715"/>
      <c r="AAU715"/>
      <c r="AAV715"/>
      <c r="AAW715"/>
      <c r="AAX715"/>
      <c r="AAY715"/>
      <c r="AAZ715"/>
      <c r="ABA715"/>
      <c r="ABB715"/>
      <c r="ABC715"/>
      <c r="ABD715"/>
      <c r="ABE715"/>
      <c r="ABF715"/>
      <c r="ABG715"/>
      <c r="ABH715"/>
      <c r="ABI715"/>
      <c r="ABJ715"/>
      <c r="ABK715"/>
      <c r="ABL715"/>
      <c r="ABM715"/>
      <c r="ABN715"/>
      <c r="ABO715"/>
      <c r="ABP715"/>
      <c r="ABQ715"/>
      <c r="ABR715"/>
      <c r="ABS715"/>
      <c r="ABT715"/>
      <c r="ABU715"/>
      <c r="ABV715"/>
      <c r="ABW715"/>
      <c r="ABX715"/>
      <c r="ABY715"/>
      <c r="ABZ715"/>
      <c r="ACA715"/>
      <c r="ACB715"/>
      <c r="ACC715"/>
      <c r="ACD715"/>
      <c r="ACE715"/>
      <c r="ACF715"/>
      <c r="ACG715"/>
      <c r="ACH715"/>
      <c r="ACI715"/>
      <c r="ACJ715"/>
      <c r="ACK715"/>
      <c r="ACL715"/>
      <c r="ACM715"/>
      <c r="ACN715"/>
      <c r="ACO715"/>
      <c r="ACP715"/>
      <c r="ACQ715"/>
      <c r="ACR715"/>
      <c r="ACS715"/>
      <c r="ACT715"/>
      <c r="ACU715"/>
      <c r="ACV715"/>
      <c r="ACW715"/>
      <c r="ACX715"/>
      <c r="ACY715"/>
      <c r="ACZ715"/>
      <c r="ADA715"/>
      <c r="ADB715"/>
      <c r="ADC715"/>
      <c r="ADD715"/>
      <c r="ADE715"/>
      <c r="ADF715"/>
      <c r="ADG715"/>
      <c r="ADH715"/>
      <c r="ADI715"/>
      <c r="ADJ715"/>
      <c r="ADK715"/>
      <c r="ADL715"/>
      <c r="ADM715"/>
      <c r="ADN715"/>
      <c r="ADO715"/>
      <c r="ADP715"/>
      <c r="ADQ715"/>
      <c r="ADR715"/>
      <c r="ADS715"/>
      <c r="ADT715"/>
      <c r="ADU715"/>
      <c r="ADV715"/>
      <c r="ADW715"/>
      <c r="ADX715"/>
      <c r="ADY715"/>
      <c r="ADZ715"/>
      <c r="AEA715"/>
      <c r="AEB715"/>
      <c r="AEC715"/>
      <c r="AED715"/>
      <c r="AEE715"/>
      <c r="AEF715"/>
      <c r="AEG715"/>
      <c r="AEH715"/>
      <c r="AEI715"/>
      <c r="AEJ715"/>
      <c r="AEK715"/>
      <c r="AEL715"/>
      <c r="AEM715"/>
      <c r="AEN715"/>
      <c r="AEO715"/>
      <c r="AEP715"/>
      <c r="AEQ715"/>
      <c r="AER715"/>
      <c r="AES715"/>
      <c r="AET715"/>
      <c r="AEU715"/>
      <c r="AEV715"/>
      <c r="AEW715"/>
      <c r="AEX715"/>
      <c r="AEY715"/>
      <c r="AEZ715"/>
      <c r="AFA715"/>
      <c r="AFB715"/>
      <c r="AFC715"/>
      <c r="AFD715"/>
      <c r="AFE715"/>
      <c r="AFF715"/>
      <c r="AFG715"/>
      <c r="AFH715"/>
      <c r="AFI715"/>
      <c r="AFJ715"/>
      <c r="AFK715"/>
      <c r="AFL715"/>
      <c r="AFM715"/>
      <c r="AFN715"/>
      <c r="AFO715"/>
      <c r="AFP715"/>
      <c r="AFQ715"/>
      <c r="AFR715"/>
      <c r="AFS715"/>
      <c r="AFT715"/>
      <c r="AFU715"/>
      <c r="AFV715"/>
      <c r="AFW715"/>
      <c r="AFX715"/>
      <c r="AFY715"/>
      <c r="AFZ715"/>
      <c r="AGA715"/>
      <c r="AGB715"/>
      <c r="AGC715"/>
      <c r="AGD715"/>
      <c r="AGE715"/>
      <c r="AGF715"/>
      <c r="AGG715"/>
      <c r="AGH715"/>
      <c r="AGI715"/>
      <c r="AGJ715"/>
      <c r="AGK715"/>
      <c r="AGL715"/>
      <c r="AGM715"/>
      <c r="AGN715"/>
      <c r="AGO715"/>
      <c r="AGP715"/>
      <c r="AGQ715"/>
      <c r="AGR715"/>
      <c r="AGS715"/>
      <c r="AGT715"/>
      <c r="AGU715"/>
      <c r="AGV715"/>
      <c r="AGW715"/>
      <c r="AGX715"/>
      <c r="AGY715"/>
      <c r="AGZ715"/>
      <c r="AHA715"/>
      <c r="AHB715"/>
      <c r="AHC715"/>
      <c r="AHD715"/>
      <c r="AHE715"/>
      <c r="AHF715"/>
      <c r="AHG715"/>
      <c r="AHH715"/>
      <c r="AHI715"/>
      <c r="AHJ715"/>
      <c r="AHK715"/>
      <c r="AHL715"/>
      <c r="AHM715"/>
      <c r="AHN715"/>
      <c r="AHO715"/>
      <c r="AHP715"/>
      <c r="AHQ715"/>
      <c r="AHR715"/>
      <c r="AHS715"/>
      <c r="AHT715"/>
      <c r="AHU715"/>
      <c r="AHV715"/>
      <c r="AHW715"/>
      <c r="AHX715"/>
      <c r="AHY715"/>
      <c r="AHZ715"/>
      <c r="AIA715"/>
      <c r="AIB715"/>
      <c r="AIC715"/>
      <c r="AID715"/>
      <c r="AIE715"/>
      <c r="AIF715"/>
      <c r="AIG715"/>
      <c r="AIH715"/>
      <c r="AII715"/>
      <c r="AIJ715"/>
      <c r="AIK715"/>
      <c r="AIL715"/>
      <c r="AIM715"/>
      <c r="AIN715"/>
      <c r="AIO715"/>
      <c r="AIP715"/>
      <c r="AIQ715"/>
      <c r="AIR715"/>
      <c r="AIS715"/>
      <c r="AIT715"/>
      <c r="AIU715"/>
      <c r="AIV715"/>
      <c r="AIW715"/>
      <c r="AIX715"/>
      <c r="AIY715"/>
      <c r="AIZ715"/>
      <c r="AJA715"/>
      <c r="AJB715"/>
      <c r="AJC715"/>
      <c r="AJD715"/>
      <c r="AJE715"/>
      <c r="AJF715"/>
      <c r="AJG715"/>
      <c r="AJH715"/>
      <c r="AJI715"/>
      <c r="AJJ715"/>
      <c r="AJK715"/>
      <c r="AJL715"/>
      <c r="AJM715"/>
      <c r="AJN715"/>
      <c r="AJO715"/>
      <c r="AJP715"/>
      <c r="AJQ715"/>
      <c r="AJR715"/>
      <c r="AJS715"/>
      <c r="AJT715"/>
      <c r="AJU715"/>
      <c r="AJV715"/>
      <c r="AJW715"/>
      <c r="AJX715"/>
      <c r="AJY715"/>
      <c r="AJZ715"/>
      <c r="AKA715"/>
      <c r="AKB715"/>
      <c r="AKC715"/>
      <c r="AKD715"/>
      <c r="AKE715"/>
      <c r="AKF715"/>
      <c r="AKG715"/>
      <c r="AKH715"/>
      <c r="AKI715"/>
      <c r="AKJ715"/>
      <c r="AKK715"/>
      <c r="AKL715"/>
      <c r="AKM715"/>
      <c r="AKN715"/>
      <c r="AKO715"/>
      <c r="AKP715"/>
      <c r="AKQ715"/>
      <c r="AKR715"/>
      <c r="AKS715"/>
      <c r="AKT715"/>
      <c r="AKU715"/>
      <c r="AKV715"/>
      <c r="AKW715"/>
      <c r="AKX715"/>
      <c r="AKY715"/>
      <c r="AKZ715"/>
      <c r="ALA715"/>
      <c r="ALB715"/>
      <c r="ALC715"/>
      <c r="ALD715"/>
      <c r="ALE715"/>
      <c r="ALF715"/>
      <c r="ALG715"/>
      <c r="ALH715"/>
      <c r="ALI715"/>
      <c r="ALJ715"/>
      <c r="ALK715"/>
      <c r="ALL715"/>
      <c r="ALM715"/>
      <c r="ALN715"/>
      <c r="ALO715"/>
      <c r="ALP715"/>
      <c r="ALQ715"/>
      <c r="ALR715"/>
      <c r="ALS715"/>
      <c r="ALT715"/>
      <c r="ALU715"/>
      <c r="ALV715"/>
      <c r="ALW715"/>
      <c r="ALX715"/>
      <c r="ALY715"/>
      <c r="ALZ715"/>
      <c r="AMA715"/>
      <c r="AMB715"/>
      <c r="AMC715"/>
      <c r="AMD715"/>
      <c r="AME715"/>
      <c r="AMF715"/>
      <c r="AMG715"/>
      <c r="AMH715"/>
      <c r="AMI715"/>
      <c r="AMJ715"/>
    </row>
    <row r="716" spans="1:1024" ht="17.25" customHeight="1">
      <c r="A716" s="9"/>
      <c r="B716" s="8"/>
      <c r="C716" s="8"/>
      <c r="D716" s="6"/>
      <c r="E716" s="7"/>
      <c r="F716" s="5"/>
      <c r="G716" s="5"/>
      <c r="H716" s="5"/>
      <c r="I716" s="5"/>
      <c r="J716" s="5"/>
      <c r="K716" s="5"/>
      <c r="L716" s="5"/>
      <c r="M716" s="5"/>
      <c r="N716" s="5"/>
      <c r="O716" s="5"/>
      <c r="P716" s="5"/>
      <c r="Q716" s="5"/>
      <c r="R716" s="5"/>
      <c r="S716" s="5"/>
      <c r="T716" s="5"/>
      <c r="U716" s="5"/>
      <c r="V716" s="5"/>
      <c r="W716" s="5"/>
      <c r="X716" s="5"/>
      <c r="Y716" s="5"/>
      <c r="Z716" s="5"/>
      <c r="AA716" s="5"/>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c r="ME716"/>
      <c r="MF716"/>
      <c r="MG716"/>
      <c r="MH716"/>
      <c r="MI716"/>
      <c r="MJ716"/>
      <c r="MK716"/>
      <c r="ML716"/>
      <c r="MM716"/>
      <c r="MN716"/>
      <c r="MO716"/>
      <c r="MP716"/>
      <c r="MQ716"/>
      <c r="MR716"/>
      <c r="MS716"/>
      <c r="MT716"/>
      <c r="MU716"/>
      <c r="MV716"/>
      <c r="MW716"/>
      <c r="MX716"/>
      <c r="MY716"/>
      <c r="MZ716"/>
      <c r="NA716"/>
      <c r="NB716"/>
      <c r="NC716"/>
      <c r="ND716"/>
      <c r="NE716"/>
      <c r="NF716"/>
      <c r="NG716"/>
      <c r="NH716"/>
      <c r="NI716"/>
      <c r="NJ716"/>
      <c r="NK716"/>
      <c r="NL716"/>
      <c r="NM716"/>
      <c r="NN716"/>
      <c r="NO716"/>
      <c r="NP716"/>
      <c r="NQ716"/>
      <c r="NR716"/>
      <c r="NS716"/>
      <c r="NT716"/>
      <c r="NU716"/>
      <c r="NV716"/>
      <c r="NW716"/>
      <c r="NX716"/>
      <c r="NY716"/>
      <c r="NZ716"/>
      <c r="OA716"/>
      <c r="OB716"/>
      <c r="OC716"/>
      <c r="OD716"/>
      <c r="OE716"/>
      <c r="OF716"/>
      <c r="OG716"/>
      <c r="OH716"/>
      <c r="OI716"/>
      <c r="OJ716"/>
      <c r="OK716"/>
      <c r="OL716"/>
      <c r="OM716"/>
      <c r="ON716"/>
      <c r="OO716"/>
      <c r="OP716"/>
      <c r="OQ716"/>
      <c r="OR716"/>
      <c r="OS716"/>
      <c r="OT716"/>
      <c r="OU716"/>
      <c r="OV716"/>
      <c r="OW716"/>
      <c r="OX716"/>
      <c r="OY716"/>
      <c r="OZ716"/>
      <c r="PA716"/>
      <c r="PB716"/>
      <c r="PC716"/>
      <c r="PD716"/>
      <c r="PE716"/>
      <c r="PF716"/>
      <c r="PG716"/>
      <c r="PH716"/>
      <c r="PI716"/>
      <c r="PJ716"/>
      <c r="PK716"/>
      <c r="PL716"/>
      <c r="PM716"/>
      <c r="PN716"/>
      <c r="PO716"/>
      <c r="PP716"/>
      <c r="PQ716"/>
      <c r="PR716"/>
      <c r="PS716"/>
      <c r="PT716"/>
      <c r="PU716"/>
      <c r="PV716"/>
      <c r="PW716"/>
      <c r="PX716"/>
      <c r="PY716"/>
      <c r="PZ716"/>
      <c r="QA716"/>
      <c r="QB716"/>
      <c r="QC716"/>
      <c r="QD716"/>
      <c r="QE716"/>
      <c r="QF716"/>
      <c r="QG716"/>
      <c r="QH716"/>
      <c r="QI716"/>
      <c r="QJ716"/>
      <c r="QK716"/>
      <c r="QL716"/>
      <c r="QM716"/>
      <c r="QN716"/>
      <c r="QO716"/>
      <c r="QP716"/>
      <c r="QQ716"/>
      <c r="QR716"/>
      <c r="QS716"/>
      <c r="QT716"/>
      <c r="QU716"/>
      <c r="QV716"/>
      <c r="QW716"/>
      <c r="QX716"/>
      <c r="QY716"/>
      <c r="QZ716"/>
      <c r="RA716"/>
      <c r="RB716"/>
      <c r="RC716"/>
      <c r="RD716"/>
      <c r="RE716"/>
      <c r="RF716"/>
      <c r="RG716"/>
      <c r="RH716"/>
      <c r="RI716"/>
      <c r="RJ716"/>
      <c r="RK716"/>
      <c r="RL716"/>
      <c r="RM716"/>
      <c r="RN716"/>
      <c r="RO716"/>
      <c r="RP716"/>
      <c r="RQ716"/>
      <c r="RR716"/>
      <c r="RS716"/>
      <c r="RT716"/>
      <c r="RU716"/>
      <c r="RV716"/>
      <c r="RW716"/>
      <c r="RX716"/>
      <c r="RY716"/>
      <c r="RZ716"/>
      <c r="SA716"/>
      <c r="SB716"/>
      <c r="SC716"/>
      <c r="SD716"/>
      <c r="SE716"/>
      <c r="SF716"/>
      <c r="SG716"/>
      <c r="SH716"/>
      <c r="SI716"/>
      <c r="SJ716"/>
      <c r="SK716"/>
      <c r="SL716"/>
      <c r="SM716"/>
      <c r="SN716"/>
      <c r="SO716"/>
      <c r="SP716"/>
      <c r="SQ716"/>
      <c r="SR716"/>
      <c r="SS716"/>
      <c r="ST716"/>
      <c r="SU716"/>
      <c r="SV716"/>
      <c r="SW716"/>
      <c r="SX716"/>
      <c r="SY716"/>
      <c r="SZ716"/>
      <c r="TA716"/>
      <c r="TB716"/>
      <c r="TC716"/>
      <c r="TD716"/>
      <c r="TE716"/>
      <c r="TF716"/>
      <c r="TG716"/>
      <c r="TH716"/>
      <c r="TI716"/>
      <c r="TJ716"/>
      <c r="TK716"/>
      <c r="TL716"/>
      <c r="TM716"/>
      <c r="TN716"/>
      <c r="TO716"/>
      <c r="TP716"/>
      <c r="TQ716"/>
      <c r="TR716"/>
      <c r="TS716"/>
      <c r="TT716"/>
      <c r="TU716"/>
      <c r="TV716"/>
      <c r="TW716"/>
      <c r="TX716"/>
      <c r="TY716"/>
      <c r="TZ716"/>
      <c r="UA716"/>
      <c r="UB716"/>
      <c r="UC716"/>
      <c r="UD716"/>
      <c r="UE716"/>
      <c r="UF716"/>
      <c r="UG716"/>
      <c r="UH716"/>
      <c r="UI716"/>
      <c r="UJ716"/>
      <c r="UK716"/>
      <c r="UL716"/>
      <c r="UM716"/>
      <c r="UN716"/>
      <c r="UO716"/>
      <c r="UP716"/>
      <c r="UQ716"/>
      <c r="UR716"/>
      <c r="US716"/>
      <c r="UT716"/>
      <c r="UU716"/>
      <c r="UV716"/>
      <c r="UW716"/>
      <c r="UX716"/>
      <c r="UY716"/>
      <c r="UZ716"/>
      <c r="VA716"/>
      <c r="VB716"/>
      <c r="VC716"/>
      <c r="VD716"/>
      <c r="VE716"/>
      <c r="VF716"/>
      <c r="VG716"/>
      <c r="VH716"/>
      <c r="VI716"/>
      <c r="VJ716"/>
      <c r="VK716"/>
      <c r="VL716"/>
      <c r="VM716"/>
      <c r="VN716"/>
      <c r="VO716"/>
      <c r="VP716"/>
      <c r="VQ716"/>
      <c r="VR716"/>
      <c r="VS716"/>
      <c r="VT716"/>
      <c r="VU716"/>
      <c r="VV716"/>
      <c r="VW716"/>
      <c r="VX716"/>
      <c r="VY716"/>
      <c r="VZ716"/>
      <c r="WA716"/>
      <c r="WB716"/>
      <c r="WC716"/>
      <c r="WD716"/>
      <c r="WE716"/>
      <c r="WF716"/>
      <c r="WG716"/>
      <c r="WH716"/>
      <c r="WI716"/>
      <c r="WJ716"/>
      <c r="WK716"/>
      <c r="WL716"/>
      <c r="WM716"/>
      <c r="WN716"/>
      <c r="WO716"/>
      <c r="WP716"/>
      <c r="WQ716"/>
      <c r="WR716"/>
      <c r="WS716"/>
      <c r="WT716"/>
      <c r="WU716"/>
      <c r="WV716"/>
      <c r="WW716"/>
      <c r="WX716"/>
      <c r="WY716"/>
      <c r="WZ716"/>
      <c r="XA716"/>
      <c r="XB716"/>
      <c r="XC716"/>
      <c r="XD716"/>
      <c r="XE716"/>
      <c r="XF716"/>
      <c r="XG716"/>
      <c r="XH716"/>
      <c r="XI716"/>
      <c r="XJ716"/>
      <c r="XK716"/>
      <c r="XL716"/>
      <c r="XM716"/>
      <c r="XN716"/>
      <c r="XO716"/>
      <c r="XP716"/>
      <c r="XQ716"/>
      <c r="XR716"/>
      <c r="XS716"/>
      <c r="XT716"/>
      <c r="XU716"/>
      <c r="XV716"/>
      <c r="XW716"/>
      <c r="XX716"/>
      <c r="XY716"/>
      <c r="XZ716"/>
      <c r="YA716"/>
      <c r="YB716"/>
      <c r="YC716"/>
      <c r="YD716"/>
      <c r="YE716"/>
      <c r="YF716"/>
      <c r="YG716"/>
      <c r="YH716"/>
      <c r="YI716"/>
      <c r="YJ716"/>
      <c r="YK716"/>
      <c r="YL716"/>
      <c r="YM716"/>
      <c r="YN716"/>
      <c r="YO716"/>
      <c r="YP716"/>
      <c r="YQ716"/>
      <c r="YR716"/>
      <c r="YS716"/>
      <c r="YT716"/>
      <c r="YU716"/>
      <c r="YV716"/>
      <c r="YW716"/>
      <c r="YX716"/>
      <c r="YY716"/>
      <c r="YZ716"/>
      <c r="ZA716"/>
      <c r="ZB716"/>
      <c r="ZC716"/>
      <c r="ZD716"/>
      <c r="ZE716"/>
      <c r="ZF716"/>
      <c r="ZG716"/>
      <c r="ZH716"/>
      <c r="ZI716"/>
      <c r="ZJ716"/>
      <c r="ZK716"/>
      <c r="ZL716"/>
      <c r="ZM716"/>
      <c r="ZN716"/>
      <c r="ZO716"/>
      <c r="ZP716"/>
      <c r="ZQ716"/>
      <c r="ZR716"/>
      <c r="ZS716"/>
      <c r="ZT716"/>
      <c r="ZU716"/>
      <c r="ZV716"/>
      <c r="ZW716"/>
      <c r="ZX716"/>
      <c r="ZY716"/>
      <c r="ZZ716"/>
      <c r="AAA716"/>
      <c r="AAB716"/>
      <c r="AAC716"/>
      <c r="AAD716"/>
      <c r="AAE716"/>
      <c r="AAF716"/>
      <c r="AAG716"/>
      <c r="AAH716"/>
      <c r="AAI716"/>
      <c r="AAJ716"/>
      <c r="AAK716"/>
      <c r="AAL716"/>
      <c r="AAM716"/>
      <c r="AAN716"/>
      <c r="AAO716"/>
      <c r="AAP716"/>
      <c r="AAQ716"/>
      <c r="AAR716"/>
      <c r="AAS716"/>
      <c r="AAT716"/>
      <c r="AAU716"/>
      <c r="AAV716"/>
      <c r="AAW716"/>
      <c r="AAX716"/>
      <c r="AAY716"/>
      <c r="AAZ716"/>
      <c r="ABA716"/>
      <c r="ABB716"/>
      <c r="ABC716"/>
      <c r="ABD716"/>
      <c r="ABE716"/>
      <c r="ABF716"/>
      <c r="ABG716"/>
      <c r="ABH716"/>
      <c r="ABI716"/>
      <c r="ABJ716"/>
      <c r="ABK716"/>
      <c r="ABL716"/>
      <c r="ABM716"/>
      <c r="ABN716"/>
      <c r="ABO716"/>
      <c r="ABP716"/>
      <c r="ABQ716"/>
      <c r="ABR716"/>
      <c r="ABS716"/>
      <c r="ABT716"/>
      <c r="ABU716"/>
      <c r="ABV716"/>
      <c r="ABW716"/>
      <c r="ABX716"/>
      <c r="ABY716"/>
      <c r="ABZ716"/>
      <c r="ACA716"/>
      <c r="ACB716"/>
      <c r="ACC716"/>
      <c r="ACD716"/>
      <c r="ACE716"/>
      <c r="ACF716"/>
      <c r="ACG716"/>
      <c r="ACH716"/>
      <c r="ACI716"/>
      <c r="ACJ716"/>
      <c r="ACK716"/>
      <c r="ACL716"/>
      <c r="ACM716"/>
      <c r="ACN716"/>
      <c r="ACO716"/>
      <c r="ACP716"/>
      <c r="ACQ716"/>
      <c r="ACR716"/>
      <c r="ACS716"/>
      <c r="ACT716"/>
      <c r="ACU716"/>
      <c r="ACV716"/>
      <c r="ACW716"/>
      <c r="ACX716"/>
      <c r="ACY716"/>
      <c r="ACZ716"/>
      <c r="ADA716"/>
      <c r="ADB716"/>
      <c r="ADC716"/>
      <c r="ADD716"/>
      <c r="ADE716"/>
      <c r="ADF716"/>
      <c r="ADG716"/>
      <c r="ADH716"/>
      <c r="ADI716"/>
      <c r="ADJ716"/>
      <c r="ADK716"/>
      <c r="ADL716"/>
      <c r="ADM716"/>
      <c r="ADN716"/>
      <c r="ADO716"/>
      <c r="ADP716"/>
      <c r="ADQ716"/>
      <c r="ADR716"/>
      <c r="ADS716"/>
      <c r="ADT716"/>
      <c r="ADU716"/>
      <c r="ADV716"/>
      <c r="ADW716"/>
      <c r="ADX716"/>
      <c r="ADY716"/>
      <c r="ADZ716"/>
      <c r="AEA716"/>
      <c r="AEB716"/>
      <c r="AEC716"/>
      <c r="AED716"/>
      <c r="AEE716"/>
      <c r="AEF716"/>
      <c r="AEG716"/>
      <c r="AEH716"/>
      <c r="AEI716"/>
      <c r="AEJ716"/>
      <c r="AEK716"/>
      <c r="AEL716"/>
      <c r="AEM716"/>
      <c r="AEN716"/>
      <c r="AEO716"/>
      <c r="AEP716"/>
      <c r="AEQ716"/>
      <c r="AER716"/>
      <c r="AES716"/>
      <c r="AET716"/>
      <c r="AEU716"/>
      <c r="AEV716"/>
      <c r="AEW716"/>
      <c r="AEX716"/>
      <c r="AEY716"/>
      <c r="AEZ716"/>
      <c r="AFA716"/>
      <c r="AFB716"/>
      <c r="AFC716"/>
      <c r="AFD716"/>
      <c r="AFE716"/>
      <c r="AFF716"/>
      <c r="AFG716"/>
      <c r="AFH716"/>
      <c r="AFI716"/>
      <c r="AFJ716"/>
      <c r="AFK716"/>
      <c r="AFL716"/>
      <c r="AFM716"/>
      <c r="AFN716"/>
      <c r="AFO716"/>
      <c r="AFP716"/>
      <c r="AFQ716"/>
      <c r="AFR716"/>
      <c r="AFS716"/>
      <c r="AFT716"/>
      <c r="AFU716"/>
      <c r="AFV716"/>
      <c r="AFW716"/>
      <c r="AFX716"/>
      <c r="AFY716"/>
      <c r="AFZ716"/>
      <c r="AGA716"/>
      <c r="AGB716"/>
      <c r="AGC716"/>
      <c r="AGD716"/>
      <c r="AGE716"/>
      <c r="AGF716"/>
      <c r="AGG716"/>
      <c r="AGH716"/>
      <c r="AGI716"/>
      <c r="AGJ716"/>
      <c r="AGK716"/>
      <c r="AGL716"/>
      <c r="AGM716"/>
      <c r="AGN716"/>
      <c r="AGO716"/>
      <c r="AGP716"/>
      <c r="AGQ716"/>
      <c r="AGR716"/>
      <c r="AGS716"/>
      <c r="AGT716"/>
      <c r="AGU716"/>
      <c r="AGV716"/>
      <c r="AGW716"/>
      <c r="AGX716"/>
      <c r="AGY716"/>
      <c r="AGZ716"/>
      <c r="AHA716"/>
      <c r="AHB716"/>
      <c r="AHC716"/>
      <c r="AHD716"/>
      <c r="AHE716"/>
      <c r="AHF716"/>
      <c r="AHG716"/>
      <c r="AHH716"/>
      <c r="AHI716"/>
      <c r="AHJ716"/>
      <c r="AHK716"/>
      <c r="AHL716"/>
      <c r="AHM716"/>
      <c r="AHN716"/>
      <c r="AHO716"/>
      <c r="AHP716"/>
      <c r="AHQ716"/>
      <c r="AHR716"/>
      <c r="AHS716"/>
      <c r="AHT716"/>
      <c r="AHU716"/>
      <c r="AHV716"/>
      <c r="AHW716"/>
      <c r="AHX716"/>
      <c r="AHY716"/>
      <c r="AHZ716"/>
      <c r="AIA716"/>
      <c r="AIB716"/>
      <c r="AIC716"/>
      <c r="AID716"/>
      <c r="AIE716"/>
      <c r="AIF716"/>
      <c r="AIG716"/>
      <c r="AIH716"/>
      <c r="AII716"/>
      <c r="AIJ716"/>
      <c r="AIK716"/>
      <c r="AIL716"/>
      <c r="AIM716"/>
      <c r="AIN716"/>
      <c r="AIO716"/>
      <c r="AIP716"/>
      <c r="AIQ716"/>
      <c r="AIR716"/>
      <c r="AIS716"/>
      <c r="AIT716"/>
      <c r="AIU716"/>
      <c r="AIV716"/>
      <c r="AIW716"/>
      <c r="AIX716"/>
      <c r="AIY716"/>
      <c r="AIZ716"/>
      <c r="AJA716"/>
      <c r="AJB716"/>
      <c r="AJC716"/>
      <c r="AJD716"/>
      <c r="AJE716"/>
      <c r="AJF716"/>
      <c r="AJG716"/>
      <c r="AJH716"/>
      <c r="AJI716"/>
      <c r="AJJ716"/>
      <c r="AJK716"/>
      <c r="AJL716"/>
      <c r="AJM716"/>
      <c r="AJN716"/>
      <c r="AJO716"/>
      <c r="AJP716"/>
      <c r="AJQ716"/>
      <c r="AJR716"/>
      <c r="AJS716"/>
      <c r="AJT716"/>
      <c r="AJU716"/>
      <c r="AJV716"/>
      <c r="AJW716"/>
      <c r="AJX716"/>
      <c r="AJY716"/>
      <c r="AJZ716"/>
      <c r="AKA716"/>
      <c r="AKB716"/>
      <c r="AKC716"/>
      <c r="AKD716"/>
      <c r="AKE716"/>
      <c r="AKF716"/>
      <c r="AKG716"/>
      <c r="AKH716"/>
      <c r="AKI716"/>
      <c r="AKJ716"/>
      <c r="AKK716"/>
      <c r="AKL716"/>
      <c r="AKM716"/>
      <c r="AKN716"/>
      <c r="AKO716"/>
      <c r="AKP716"/>
      <c r="AKQ716"/>
      <c r="AKR716"/>
      <c r="AKS716"/>
      <c r="AKT716"/>
      <c r="AKU716"/>
      <c r="AKV716"/>
      <c r="AKW716"/>
      <c r="AKX716"/>
      <c r="AKY716"/>
      <c r="AKZ716"/>
      <c r="ALA716"/>
      <c r="ALB716"/>
      <c r="ALC716"/>
      <c r="ALD716"/>
      <c r="ALE716"/>
      <c r="ALF716"/>
      <c r="ALG716"/>
      <c r="ALH716"/>
      <c r="ALI716"/>
      <c r="ALJ716"/>
      <c r="ALK716"/>
      <c r="ALL716"/>
      <c r="ALM716"/>
      <c r="ALN716"/>
      <c r="ALO716"/>
      <c r="ALP716"/>
      <c r="ALQ716"/>
      <c r="ALR716"/>
      <c r="ALS716"/>
      <c r="ALT716"/>
      <c r="ALU716"/>
      <c r="ALV716"/>
      <c r="ALW716"/>
      <c r="ALX716"/>
      <c r="ALY716"/>
      <c r="ALZ716"/>
      <c r="AMA716"/>
      <c r="AMB716"/>
      <c r="AMC716"/>
      <c r="AMD716"/>
      <c r="AME716"/>
      <c r="AMF716"/>
      <c r="AMG716"/>
      <c r="AMH716"/>
      <c r="AMI716"/>
      <c r="AMJ716"/>
    </row>
    <row r="717" spans="1:1024" ht="17.25" customHeight="1">
      <c r="A717" s="9"/>
      <c r="B717" s="8"/>
      <c r="C717" s="8"/>
      <c r="D717" s="6"/>
      <c r="E717" s="7"/>
      <c r="F717" s="5"/>
      <c r="G717" s="5"/>
      <c r="H717" s="5"/>
      <c r="I717" s="5"/>
      <c r="J717" s="5"/>
      <c r="K717" s="5"/>
      <c r="L717" s="5"/>
      <c r="M717" s="5"/>
      <c r="N717" s="5"/>
      <c r="O717" s="5"/>
      <c r="P717" s="5"/>
      <c r="Q717" s="5"/>
      <c r="R717" s="5"/>
      <c r="S717" s="5"/>
      <c r="T717" s="5"/>
      <c r="U717" s="5"/>
      <c r="V717" s="5"/>
      <c r="W717" s="5"/>
      <c r="X717" s="5"/>
      <c r="Y717" s="5"/>
      <c r="Z717" s="5"/>
      <c r="AA717" s="5"/>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c r="ME717"/>
      <c r="MF717"/>
      <c r="MG717"/>
      <c r="MH717"/>
      <c r="MI717"/>
      <c r="MJ717"/>
      <c r="MK717"/>
      <c r="ML717"/>
      <c r="MM717"/>
      <c r="MN717"/>
      <c r="MO717"/>
      <c r="MP717"/>
      <c r="MQ717"/>
      <c r="MR717"/>
      <c r="MS717"/>
      <c r="MT717"/>
      <c r="MU717"/>
      <c r="MV717"/>
      <c r="MW717"/>
      <c r="MX717"/>
      <c r="MY717"/>
      <c r="MZ717"/>
      <c r="NA717"/>
      <c r="NB717"/>
      <c r="NC717"/>
      <c r="ND717"/>
      <c r="NE717"/>
      <c r="NF717"/>
      <c r="NG717"/>
      <c r="NH717"/>
      <c r="NI717"/>
      <c r="NJ717"/>
      <c r="NK717"/>
      <c r="NL717"/>
      <c r="NM717"/>
      <c r="NN717"/>
      <c r="NO717"/>
      <c r="NP717"/>
      <c r="NQ717"/>
      <c r="NR717"/>
      <c r="NS717"/>
      <c r="NT717"/>
      <c r="NU717"/>
      <c r="NV717"/>
      <c r="NW717"/>
      <c r="NX717"/>
      <c r="NY717"/>
      <c r="NZ717"/>
      <c r="OA717"/>
      <c r="OB717"/>
      <c r="OC717"/>
      <c r="OD717"/>
      <c r="OE717"/>
      <c r="OF717"/>
      <c r="OG717"/>
      <c r="OH717"/>
      <c r="OI717"/>
      <c r="OJ717"/>
      <c r="OK717"/>
      <c r="OL717"/>
      <c r="OM717"/>
      <c r="ON717"/>
      <c r="OO717"/>
      <c r="OP717"/>
      <c r="OQ717"/>
      <c r="OR717"/>
      <c r="OS717"/>
      <c r="OT717"/>
      <c r="OU717"/>
      <c r="OV717"/>
      <c r="OW717"/>
      <c r="OX717"/>
      <c r="OY717"/>
      <c r="OZ717"/>
      <c r="PA717"/>
      <c r="PB717"/>
      <c r="PC717"/>
      <c r="PD717"/>
      <c r="PE717"/>
      <c r="PF717"/>
      <c r="PG717"/>
      <c r="PH717"/>
      <c r="PI717"/>
      <c r="PJ717"/>
      <c r="PK717"/>
      <c r="PL717"/>
      <c r="PM717"/>
      <c r="PN717"/>
      <c r="PO717"/>
      <c r="PP717"/>
      <c r="PQ717"/>
      <c r="PR717"/>
      <c r="PS717"/>
      <c r="PT717"/>
      <c r="PU717"/>
      <c r="PV717"/>
      <c r="PW717"/>
      <c r="PX717"/>
      <c r="PY717"/>
      <c r="PZ717"/>
      <c r="QA717"/>
      <c r="QB717"/>
      <c r="QC717"/>
      <c r="QD717"/>
      <c r="QE717"/>
      <c r="QF717"/>
      <c r="QG717"/>
      <c r="QH717"/>
      <c r="QI717"/>
      <c r="QJ717"/>
      <c r="QK717"/>
      <c r="QL717"/>
      <c r="QM717"/>
      <c r="QN717"/>
      <c r="QO717"/>
      <c r="QP717"/>
      <c r="QQ717"/>
      <c r="QR717"/>
      <c r="QS717"/>
      <c r="QT717"/>
      <c r="QU717"/>
      <c r="QV717"/>
      <c r="QW717"/>
      <c r="QX717"/>
      <c r="QY717"/>
      <c r="QZ717"/>
      <c r="RA717"/>
      <c r="RB717"/>
      <c r="RC717"/>
      <c r="RD717"/>
      <c r="RE717"/>
      <c r="RF717"/>
      <c r="RG717"/>
      <c r="RH717"/>
      <c r="RI717"/>
      <c r="RJ717"/>
      <c r="RK717"/>
      <c r="RL717"/>
      <c r="RM717"/>
      <c r="RN717"/>
      <c r="RO717"/>
      <c r="RP717"/>
      <c r="RQ717"/>
      <c r="RR717"/>
      <c r="RS717"/>
      <c r="RT717"/>
      <c r="RU717"/>
      <c r="RV717"/>
      <c r="RW717"/>
      <c r="RX717"/>
      <c r="RY717"/>
      <c r="RZ717"/>
      <c r="SA717"/>
      <c r="SB717"/>
      <c r="SC717"/>
      <c r="SD717"/>
      <c r="SE717"/>
      <c r="SF717"/>
      <c r="SG717"/>
      <c r="SH717"/>
      <c r="SI717"/>
      <c r="SJ717"/>
      <c r="SK717"/>
      <c r="SL717"/>
      <c r="SM717"/>
      <c r="SN717"/>
      <c r="SO717"/>
      <c r="SP717"/>
      <c r="SQ717"/>
      <c r="SR717"/>
      <c r="SS717"/>
      <c r="ST717"/>
      <c r="SU717"/>
      <c r="SV717"/>
      <c r="SW717"/>
      <c r="SX717"/>
      <c r="SY717"/>
      <c r="SZ717"/>
      <c r="TA717"/>
      <c r="TB717"/>
      <c r="TC717"/>
      <c r="TD717"/>
      <c r="TE717"/>
      <c r="TF717"/>
      <c r="TG717"/>
      <c r="TH717"/>
      <c r="TI717"/>
      <c r="TJ717"/>
      <c r="TK717"/>
      <c r="TL717"/>
      <c r="TM717"/>
      <c r="TN717"/>
      <c r="TO717"/>
      <c r="TP717"/>
      <c r="TQ717"/>
      <c r="TR717"/>
      <c r="TS717"/>
      <c r="TT717"/>
      <c r="TU717"/>
      <c r="TV717"/>
      <c r="TW717"/>
      <c r="TX717"/>
      <c r="TY717"/>
      <c r="TZ717"/>
      <c r="UA717"/>
      <c r="UB717"/>
      <c r="UC717"/>
      <c r="UD717"/>
      <c r="UE717"/>
      <c r="UF717"/>
      <c r="UG717"/>
      <c r="UH717"/>
      <c r="UI717"/>
      <c r="UJ717"/>
      <c r="UK717"/>
      <c r="UL717"/>
      <c r="UM717"/>
      <c r="UN717"/>
      <c r="UO717"/>
      <c r="UP717"/>
      <c r="UQ717"/>
      <c r="UR717"/>
      <c r="US717"/>
      <c r="UT717"/>
      <c r="UU717"/>
      <c r="UV717"/>
      <c r="UW717"/>
      <c r="UX717"/>
      <c r="UY717"/>
      <c r="UZ717"/>
      <c r="VA717"/>
      <c r="VB717"/>
      <c r="VC717"/>
      <c r="VD717"/>
      <c r="VE717"/>
      <c r="VF717"/>
      <c r="VG717"/>
      <c r="VH717"/>
      <c r="VI717"/>
      <c r="VJ717"/>
      <c r="VK717"/>
      <c r="VL717"/>
      <c r="VM717"/>
      <c r="VN717"/>
      <c r="VO717"/>
      <c r="VP717"/>
      <c r="VQ717"/>
      <c r="VR717"/>
      <c r="VS717"/>
      <c r="VT717"/>
      <c r="VU717"/>
      <c r="VV717"/>
      <c r="VW717"/>
      <c r="VX717"/>
      <c r="VY717"/>
      <c r="VZ717"/>
      <c r="WA717"/>
      <c r="WB717"/>
      <c r="WC717"/>
      <c r="WD717"/>
      <c r="WE717"/>
      <c r="WF717"/>
      <c r="WG717"/>
      <c r="WH717"/>
      <c r="WI717"/>
      <c r="WJ717"/>
      <c r="WK717"/>
      <c r="WL717"/>
      <c r="WM717"/>
      <c r="WN717"/>
      <c r="WO717"/>
      <c r="WP717"/>
      <c r="WQ717"/>
      <c r="WR717"/>
      <c r="WS717"/>
      <c r="WT717"/>
      <c r="WU717"/>
      <c r="WV717"/>
      <c r="WW717"/>
      <c r="WX717"/>
      <c r="WY717"/>
      <c r="WZ717"/>
      <c r="XA717"/>
      <c r="XB717"/>
      <c r="XC717"/>
      <c r="XD717"/>
      <c r="XE717"/>
      <c r="XF717"/>
      <c r="XG717"/>
      <c r="XH717"/>
      <c r="XI717"/>
      <c r="XJ717"/>
      <c r="XK717"/>
      <c r="XL717"/>
      <c r="XM717"/>
      <c r="XN717"/>
      <c r="XO717"/>
      <c r="XP717"/>
      <c r="XQ717"/>
      <c r="XR717"/>
      <c r="XS717"/>
      <c r="XT717"/>
      <c r="XU717"/>
      <c r="XV717"/>
      <c r="XW717"/>
      <c r="XX717"/>
      <c r="XY717"/>
      <c r="XZ717"/>
      <c r="YA717"/>
      <c r="YB717"/>
      <c r="YC717"/>
      <c r="YD717"/>
      <c r="YE717"/>
      <c r="YF717"/>
      <c r="YG717"/>
      <c r="YH717"/>
      <c r="YI717"/>
      <c r="YJ717"/>
      <c r="YK717"/>
      <c r="YL717"/>
      <c r="YM717"/>
      <c r="YN717"/>
      <c r="YO717"/>
      <c r="YP717"/>
      <c r="YQ717"/>
      <c r="YR717"/>
      <c r="YS717"/>
      <c r="YT717"/>
      <c r="YU717"/>
      <c r="YV717"/>
      <c r="YW717"/>
      <c r="YX717"/>
      <c r="YY717"/>
      <c r="YZ717"/>
      <c r="ZA717"/>
      <c r="ZB717"/>
      <c r="ZC717"/>
      <c r="ZD717"/>
      <c r="ZE717"/>
      <c r="ZF717"/>
      <c r="ZG717"/>
      <c r="ZH717"/>
      <c r="ZI717"/>
      <c r="ZJ717"/>
      <c r="ZK717"/>
      <c r="ZL717"/>
      <c r="ZM717"/>
      <c r="ZN717"/>
      <c r="ZO717"/>
      <c r="ZP717"/>
      <c r="ZQ717"/>
      <c r="ZR717"/>
      <c r="ZS717"/>
      <c r="ZT717"/>
      <c r="ZU717"/>
      <c r="ZV717"/>
      <c r="ZW717"/>
      <c r="ZX717"/>
      <c r="ZY717"/>
      <c r="ZZ717"/>
      <c r="AAA717"/>
      <c r="AAB717"/>
      <c r="AAC717"/>
      <c r="AAD717"/>
      <c r="AAE717"/>
      <c r="AAF717"/>
      <c r="AAG717"/>
      <c r="AAH717"/>
      <c r="AAI717"/>
      <c r="AAJ717"/>
      <c r="AAK717"/>
      <c r="AAL717"/>
      <c r="AAM717"/>
      <c r="AAN717"/>
      <c r="AAO717"/>
      <c r="AAP717"/>
      <c r="AAQ717"/>
      <c r="AAR717"/>
      <c r="AAS717"/>
      <c r="AAT717"/>
      <c r="AAU717"/>
      <c r="AAV717"/>
      <c r="AAW717"/>
      <c r="AAX717"/>
      <c r="AAY717"/>
      <c r="AAZ717"/>
      <c r="ABA717"/>
      <c r="ABB717"/>
      <c r="ABC717"/>
      <c r="ABD717"/>
      <c r="ABE717"/>
      <c r="ABF717"/>
      <c r="ABG717"/>
      <c r="ABH717"/>
      <c r="ABI717"/>
      <c r="ABJ717"/>
      <c r="ABK717"/>
      <c r="ABL717"/>
      <c r="ABM717"/>
      <c r="ABN717"/>
      <c r="ABO717"/>
      <c r="ABP717"/>
      <c r="ABQ717"/>
      <c r="ABR717"/>
      <c r="ABS717"/>
      <c r="ABT717"/>
      <c r="ABU717"/>
      <c r="ABV717"/>
      <c r="ABW717"/>
      <c r="ABX717"/>
      <c r="ABY717"/>
      <c r="ABZ717"/>
      <c r="ACA717"/>
      <c r="ACB717"/>
      <c r="ACC717"/>
      <c r="ACD717"/>
      <c r="ACE717"/>
      <c r="ACF717"/>
      <c r="ACG717"/>
      <c r="ACH717"/>
      <c r="ACI717"/>
      <c r="ACJ717"/>
      <c r="ACK717"/>
      <c r="ACL717"/>
      <c r="ACM717"/>
      <c r="ACN717"/>
      <c r="ACO717"/>
      <c r="ACP717"/>
      <c r="ACQ717"/>
      <c r="ACR717"/>
      <c r="ACS717"/>
      <c r="ACT717"/>
      <c r="ACU717"/>
      <c r="ACV717"/>
      <c r="ACW717"/>
      <c r="ACX717"/>
      <c r="ACY717"/>
      <c r="ACZ717"/>
      <c r="ADA717"/>
      <c r="ADB717"/>
      <c r="ADC717"/>
      <c r="ADD717"/>
      <c r="ADE717"/>
      <c r="ADF717"/>
      <c r="ADG717"/>
      <c r="ADH717"/>
      <c r="ADI717"/>
      <c r="ADJ717"/>
      <c r="ADK717"/>
      <c r="ADL717"/>
      <c r="ADM717"/>
      <c r="ADN717"/>
      <c r="ADO717"/>
      <c r="ADP717"/>
      <c r="ADQ717"/>
      <c r="ADR717"/>
      <c r="ADS717"/>
      <c r="ADT717"/>
      <c r="ADU717"/>
      <c r="ADV717"/>
      <c r="ADW717"/>
      <c r="ADX717"/>
      <c r="ADY717"/>
      <c r="ADZ717"/>
      <c r="AEA717"/>
      <c r="AEB717"/>
      <c r="AEC717"/>
      <c r="AED717"/>
      <c r="AEE717"/>
      <c r="AEF717"/>
      <c r="AEG717"/>
      <c r="AEH717"/>
      <c r="AEI717"/>
      <c r="AEJ717"/>
      <c r="AEK717"/>
      <c r="AEL717"/>
      <c r="AEM717"/>
      <c r="AEN717"/>
      <c r="AEO717"/>
      <c r="AEP717"/>
      <c r="AEQ717"/>
      <c r="AER717"/>
      <c r="AES717"/>
      <c r="AET717"/>
      <c r="AEU717"/>
      <c r="AEV717"/>
      <c r="AEW717"/>
      <c r="AEX717"/>
      <c r="AEY717"/>
      <c r="AEZ717"/>
      <c r="AFA717"/>
      <c r="AFB717"/>
      <c r="AFC717"/>
      <c r="AFD717"/>
      <c r="AFE717"/>
      <c r="AFF717"/>
      <c r="AFG717"/>
      <c r="AFH717"/>
      <c r="AFI717"/>
      <c r="AFJ717"/>
      <c r="AFK717"/>
      <c r="AFL717"/>
      <c r="AFM717"/>
      <c r="AFN717"/>
      <c r="AFO717"/>
      <c r="AFP717"/>
      <c r="AFQ717"/>
      <c r="AFR717"/>
      <c r="AFS717"/>
      <c r="AFT717"/>
      <c r="AFU717"/>
      <c r="AFV717"/>
      <c r="AFW717"/>
      <c r="AFX717"/>
      <c r="AFY717"/>
      <c r="AFZ717"/>
      <c r="AGA717"/>
      <c r="AGB717"/>
      <c r="AGC717"/>
      <c r="AGD717"/>
      <c r="AGE717"/>
      <c r="AGF717"/>
      <c r="AGG717"/>
      <c r="AGH717"/>
      <c r="AGI717"/>
      <c r="AGJ717"/>
      <c r="AGK717"/>
      <c r="AGL717"/>
      <c r="AGM717"/>
      <c r="AGN717"/>
      <c r="AGO717"/>
      <c r="AGP717"/>
      <c r="AGQ717"/>
      <c r="AGR717"/>
      <c r="AGS717"/>
      <c r="AGT717"/>
      <c r="AGU717"/>
      <c r="AGV717"/>
      <c r="AGW717"/>
      <c r="AGX717"/>
      <c r="AGY717"/>
      <c r="AGZ717"/>
      <c r="AHA717"/>
      <c r="AHB717"/>
      <c r="AHC717"/>
      <c r="AHD717"/>
      <c r="AHE717"/>
      <c r="AHF717"/>
      <c r="AHG717"/>
      <c r="AHH717"/>
      <c r="AHI717"/>
      <c r="AHJ717"/>
      <c r="AHK717"/>
      <c r="AHL717"/>
      <c r="AHM717"/>
      <c r="AHN717"/>
      <c r="AHO717"/>
      <c r="AHP717"/>
      <c r="AHQ717"/>
      <c r="AHR717"/>
      <c r="AHS717"/>
      <c r="AHT717"/>
      <c r="AHU717"/>
      <c r="AHV717"/>
      <c r="AHW717"/>
      <c r="AHX717"/>
      <c r="AHY717"/>
      <c r="AHZ717"/>
      <c r="AIA717"/>
      <c r="AIB717"/>
      <c r="AIC717"/>
      <c r="AID717"/>
      <c r="AIE717"/>
      <c r="AIF717"/>
      <c r="AIG717"/>
      <c r="AIH717"/>
      <c r="AII717"/>
      <c r="AIJ717"/>
      <c r="AIK717"/>
      <c r="AIL717"/>
      <c r="AIM717"/>
      <c r="AIN717"/>
      <c r="AIO717"/>
      <c r="AIP717"/>
      <c r="AIQ717"/>
      <c r="AIR717"/>
      <c r="AIS717"/>
      <c r="AIT717"/>
      <c r="AIU717"/>
      <c r="AIV717"/>
      <c r="AIW717"/>
      <c r="AIX717"/>
      <c r="AIY717"/>
      <c r="AIZ717"/>
      <c r="AJA717"/>
      <c r="AJB717"/>
      <c r="AJC717"/>
      <c r="AJD717"/>
      <c r="AJE717"/>
      <c r="AJF717"/>
      <c r="AJG717"/>
      <c r="AJH717"/>
      <c r="AJI717"/>
      <c r="AJJ717"/>
      <c r="AJK717"/>
      <c r="AJL717"/>
      <c r="AJM717"/>
      <c r="AJN717"/>
      <c r="AJO717"/>
      <c r="AJP717"/>
      <c r="AJQ717"/>
      <c r="AJR717"/>
      <c r="AJS717"/>
      <c r="AJT717"/>
      <c r="AJU717"/>
      <c r="AJV717"/>
      <c r="AJW717"/>
      <c r="AJX717"/>
      <c r="AJY717"/>
      <c r="AJZ717"/>
      <c r="AKA717"/>
      <c r="AKB717"/>
      <c r="AKC717"/>
      <c r="AKD717"/>
      <c r="AKE717"/>
      <c r="AKF717"/>
      <c r="AKG717"/>
      <c r="AKH717"/>
      <c r="AKI717"/>
      <c r="AKJ717"/>
      <c r="AKK717"/>
      <c r="AKL717"/>
      <c r="AKM717"/>
      <c r="AKN717"/>
      <c r="AKO717"/>
      <c r="AKP717"/>
      <c r="AKQ717"/>
      <c r="AKR717"/>
      <c r="AKS717"/>
      <c r="AKT717"/>
      <c r="AKU717"/>
      <c r="AKV717"/>
      <c r="AKW717"/>
      <c r="AKX717"/>
      <c r="AKY717"/>
      <c r="AKZ717"/>
      <c r="ALA717"/>
      <c r="ALB717"/>
      <c r="ALC717"/>
      <c r="ALD717"/>
      <c r="ALE717"/>
      <c r="ALF717"/>
      <c r="ALG717"/>
      <c r="ALH717"/>
      <c r="ALI717"/>
      <c r="ALJ717"/>
      <c r="ALK717"/>
      <c r="ALL717"/>
      <c r="ALM717"/>
      <c r="ALN717"/>
      <c r="ALO717"/>
      <c r="ALP717"/>
      <c r="ALQ717"/>
      <c r="ALR717"/>
      <c r="ALS717"/>
      <c r="ALT717"/>
      <c r="ALU717"/>
      <c r="ALV717"/>
      <c r="ALW717"/>
      <c r="ALX717"/>
      <c r="ALY717"/>
      <c r="ALZ717"/>
      <c r="AMA717"/>
      <c r="AMB717"/>
      <c r="AMC717"/>
      <c r="AMD717"/>
      <c r="AME717"/>
      <c r="AMF717"/>
      <c r="AMG717"/>
      <c r="AMH717"/>
      <c r="AMI717"/>
      <c r="AMJ717"/>
    </row>
    <row r="718" spans="1:1024" ht="17.25" customHeight="1">
      <c r="A718" s="9"/>
      <c r="B718" s="8"/>
      <c r="C718" s="8"/>
      <c r="D718" s="6"/>
      <c r="E718" s="7"/>
      <c r="F718" s="5"/>
      <c r="G718" s="5"/>
      <c r="H718" s="5"/>
      <c r="I718" s="5"/>
      <c r="J718" s="5"/>
      <c r="K718" s="5"/>
      <c r="L718" s="5"/>
      <c r="M718" s="5"/>
      <c r="N718" s="5"/>
      <c r="O718" s="5"/>
      <c r="P718" s="5"/>
      <c r="Q718" s="5"/>
      <c r="R718" s="5"/>
      <c r="S718" s="5"/>
      <c r="T718" s="5"/>
      <c r="U718" s="5"/>
      <c r="V718" s="5"/>
      <c r="W718" s="5"/>
      <c r="X718" s="5"/>
      <c r="Y718" s="5"/>
      <c r="Z718" s="5"/>
      <c r="AA718" s="5"/>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c r="ME718"/>
      <c r="MF718"/>
      <c r="MG718"/>
      <c r="MH718"/>
      <c r="MI718"/>
      <c r="MJ718"/>
      <c r="MK718"/>
      <c r="ML718"/>
      <c r="MM718"/>
      <c r="MN718"/>
      <c r="MO718"/>
      <c r="MP718"/>
      <c r="MQ718"/>
      <c r="MR718"/>
      <c r="MS718"/>
      <c r="MT718"/>
      <c r="MU718"/>
      <c r="MV718"/>
      <c r="MW718"/>
      <c r="MX718"/>
      <c r="MY718"/>
      <c r="MZ718"/>
      <c r="NA718"/>
      <c r="NB718"/>
      <c r="NC718"/>
      <c r="ND718"/>
      <c r="NE718"/>
      <c r="NF718"/>
      <c r="NG718"/>
      <c r="NH718"/>
      <c r="NI718"/>
      <c r="NJ718"/>
      <c r="NK718"/>
      <c r="NL718"/>
      <c r="NM718"/>
      <c r="NN718"/>
      <c r="NO718"/>
      <c r="NP718"/>
      <c r="NQ718"/>
      <c r="NR718"/>
      <c r="NS718"/>
      <c r="NT718"/>
      <c r="NU718"/>
      <c r="NV718"/>
      <c r="NW718"/>
      <c r="NX718"/>
      <c r="NY718"/>
      <c r="NZ718"/>
      <c r="OA718"/>
      <c r="OB718"/>
      <c r="OC718"/>
      <c r="OD718"/>
      <c r="OE718"/>
      <c r="OF718"/>
      <c r="OG718"/>
      <c r="OH718"/>
      <c r="OI718"/>
      <c r="OJ718"/>
      <c r="OK718"/>
      <c r="OL718"/>
      <c r="OM718"/>
      <c r="ON718"/>
      <c r="OO718"/>
      <c r="OP718"/>
      <c r="OQ718"/>
      <c r="OR718"/>
      <c r="OS718"/>
      <c r="OT718"/>
      <c r="OU718"/>
      <c r="OV718"/>
      <c r="OW718"/>
      <c r="OX718"/>
      <c r="OY718"/>
      <c r="OZ718"/>
      <c r="PA718"/>
      <c r="PB718"/>
      <c r="PC718"/>
      <c r="PD718"/>
      <c r="PE718"/>
      <c r="PF718"/>
      <c r="PG718"/>
      <c r="PH718"/>
      <c r="PI718"/>
      <c r="PJ718"/>
      <c r="PK718"/>
      <c r="PL718"/>
      <c r="PM718"/>
      <c r="PN718"/>
      <c r="PO718"/>
      <c r="PP718"/>
      <c r="PQ718"/>
      <c r="PR718"/>
      <c r="PS718"/>
      <c r="PT718"/>
      <c r="PU718"/>
      <c r="PV718"/>
      <c r="PW718"/>
      <c r="PX718"/>
      <c r="PY718"/>
      <c r="PZ718"/>
      <c r="QA718"/>
      <c r="QB718"/>
      <c r="QC718"/>
      <c r="QD718"/>
      <c r="QE718"/>
      <c r="QF718"/>
      <c r="QG718"/>
      <c r="QH718"/>
      <c r="QI718"/>
      <c r="QJ718"/>
      <c r="QK718"/>
      <c r="QL718"/>
      <c r="QM718"/>
      <c r="QN718"/>
      <c r="QO718"/>
      <c r="QP718"/>
      <c r="QQ718"/>
      <c r="QR718"/>
      <c r="QS718"/>
      <c r="QT718"/>
      <c r="QU718"/>
      <c r="QV718"/>
      <c r="QW718"/>
      <c r="QX718"/>
      <c r="QY718"/>
      <c r="QZ718"/>
      <c r="RA718"/>
      <c r="RB718"/>
      <c r="RC718"/>
      <c r="RD718"/>
      <c r="RE718"/>
      <c r="RF718"/>
      <c r="RG718"/>
      <c r="RH718"/>
      <c r="RI718"/>
      <c r="RJ718"/>
      <c r="RK718"/>
      <c r="RL718"/>
      <c r="RM718"/>
      <c r="RN718"/>
      <c r="RO718"/>
      <c r="RP718"/>
      <c r="RQ718"/>
      <c r="RR718"/>
      <c r="RS718"/>
      <c r="RT718"/>
      <c r="RU718"/>
      <c r="RV718"/>
      <c r="RW718"/>
      <c r="RX718"/>
      <c r="RY718"/>
      <c r="RZ718"/>
      <c r="SA718"/>
      <c r="SB718"/>
      <c r="SC718"/>
      <c r="SD718"/>
      <c r="SE718"/>
      <c r="SF718"/>
      <c r="SG718"/>
      <c r="SH718"/>
      <c r="SI718"/>
      <c r="SJ718"/>
      <c r="SK718"/>
      <c r="SL718"/>
      <c r="SM718"/>
      <c r="SN718"/>
      <c r="SO718"/>
      <c r="SP718"/>
      <c r="SQ718"/>
      <c r="SR718"/>
      <c r="SS718"/>
      <c r="ST718"/>
      <c r="SU718"/>
      <c r="SV718"/>
      <c r="SW718"/>
      <c r="SX718"/>
      <c r="SY718"/>
      <c r="SZ718"/>
      <c r="TA718"/>
      <c r="TB718"/>
      <c r="TC718"/>
      <c r="TD718"/>
      <c r="TE718"/>
      <c r="TF718"/>
      <c r="TG718"/>
      <c r="TH718"/>
      <c r="TI718"/>
      <c r="TJ718"/>
      <c r="TK718"/>
      <c r="TL718"/>
      <c r="TM718"/>
      <c r="TN718"/>
      <c r="TO718"/>
      <c r="TP718"/>
      <c r="TQ718"/>
      <c r="TR718"/>
      <c r="TS718"/>
      <c r="TT718"/>
      <c r="TU718"/>
      <c r="TV718"/>
      <c r="TW718"/>
      <c r="TX718"/>
      <c r="TY718"/>
      <c r="TZ718"/>
      <c r="UA718"/>
      <c r="UB718"/>
      <c r="UC718"/>
      <c r="UD718"/>
      <c r="UE718"/>
      <c r="UF718"/>
      <c r="UG718"/>
      <c r="UH718"/>
      <c r="UI718"/>
      <c r="UJ718"/>
      <c r="UK718"/>
      <c r="UL718"/>
      <c r="UM718"/>
      <c r="UN718"/>
      <c r="UO718"/>
      <c r="UP718"/>
      <c r="UQ718"/>
      <c r="UR718"/>
      <c r="US718"/>
      <c r="UT718"/>
      <c r="UU718"/>
      <c r="UV718"/>
      <c r="UW718"/>
      <c r="UX718"/>
      <c r="UY718"/>
      <c r="UZ718"/>
      <c r="VA718"/>
      <c r="VB718"/>
      <c r="VC718"/>
      <c r="VD718"/>
      <c r="VE718"/>
      <c r="VF718"/>
      <c r="VG718"/>
      <c r="VH718"/>
      <c r="VI718"/>
      <c r="VJ718"/>
      <c r="VK718"/>
      <c r="VL718"/>
      <c r="VM718"/>
      <c r="VN718"/>
      <c r="VO718"/>
      <c r="VP718"/>
      <c r="VQ718"/>
      <c r="VR718"/>
      <c r="VS718"/>
      <c r="VT718"/>
      <c r="VU718"/>
      <c r="VV718"/>
      <c r="VW718"/>
      <c r="VX718"/>
      <c r="VY718"/>
      <c r="VZ718"/>
      <c r="WA718"/>
      <c r="WB718"/>
      <c r="WC718"/>
      <c r="WD718"/>
      <c r="WE718"/>
      <c r="WF718"/>
      <c r="WG718"/>
      <c r="WH718"/>
      <c r="WI718"/>
      <c r="WJ718"/>
      <c r="WK718"/>
      <c r="WL718"/>
      <c r="WM718"/>
      <c r="WN718"/>
      <c r="WO718"/>
      <c r="WP718"/>
      <c r="WQ718"/>
      <c r="WR718"/>
      <c r="WS718"/>
      <c r="WT718"/>
      <c r="WU718"/>
      <c r="WV718"/>
      <c r="WW718"/>
      <c r="WX718"/>
      <c r="WY718"/>
      <c r="WZ718"/>
      <c r="XA718"/>
      <c r="XB718"/>
      <c r="XC718"/>
      <c r="XD718"/>
      <c r="XE718"/>
      <c r="XF718"/>
      <c r="XG718"/>
      <c r="XH718"/>
      <c r="XI718"/>
      <c r="XJ718"/>
      <c r="XK718"/>
      <c r="XL718"/>
      <c r="XM718"/>
      <c r="XN718"/>
      <c r="XO718"/>
      <c r="XP718"/>
      <c r="XQ718"/>
      <c r="XR718"/>
      <c r="XS718"/>
      <c r="XT718"/>
      <c r="XU718"/>
      <c r="XV718"/>
      <c r="XW718"/>
      <c r="XX718"/>
      <c r="XY718"/>
      <c r="XZ718"/>
      <c r="YA718"/>
      <c r="YB718"/>
      <c r="YC718"/>
      <c r="YD718"/>
      <c r="YE718"/>
      <c r="YF718"/>
      <c r="YG718"/>
      <c r="YH718"/>
      <c r="YI718"/>
      <c r="YJ718"/>
      <c r="YK718"/>
      <c r="YL718"/>
      <c r="YM718"/>
      <c r="YN718"/>
      <c r="YO718"/>
      <c r="YP718"/>
      <c r="YQ718"/>
      <c r="YR718"/>
      <c r="YS718"/>
      <c r="YT718"/>
      <c r="YU718"/>
      <c r="YV718"/>
      <c r="YW718"/>
      <c r="YX718"/>
      <c r="YY718"/>
      <c r="YZ718"/>
      <c r="ZA718"/>
      <c r="ZB718"/>
      <c r="ZC718"/>
      <c r="ZD718"/>
      <c r="ZE718"/>
      <c r="ZF718"/>
      <c r="ZG718"/>
      <c r="ZH718"/>
      <c r="ZI718"/>
      <c r="ZJ718"/>
      <c r="ZK718"/>
      <c r="ZL718"/>
      <c r="ZM718"/>
      <c r="ZN718"/>
      <c r="ZO718"/>
      <c r="ZP718"/>
      <c r="ZQ718"/>
      <c r="ZR718"/>
      <c r="ZS718"/>
      <c r="ZT718"/>
      <c r="ZU718"/>
      <c r="ZV718"/>
      <c r="ZW718"/>
      <c r="ZX718"/>
      <c r="ZY718"/>
      <c r="ZZ718"/>
      <c r="AAA718"/>
      <c r="AAB718"/>
      <c r="AAC718"/>
      <c r="AAD718"/>
      <c r="AAE718"/>
      <c r="AAF718"/>
      <c r="AAG718"/>
      <c r="AAH718"/>
      <c r="AAI718"/>
      <c r="AAJ718"/>
      <c r="AAK718"/>
      <c r="AAL718"/>
      <c r="AAM718"/>
      <c r="AAN718"/>
      <c r="AAO718"/>
      <c r="AAP718"/>
      <c r="AAQ718"/>
      <c r="AAR718"/>
      <c r="AAS718"/>
      <c r="AAT718"/>
      <c r="AAU718"/>
      <c r="AAV718"/>
      <c r="AAW718"/>
      <c r="AAX718"/>
      <c r="AAY718"/>
      <c r="AAZ718"/>
      <c r="ABA718"/>
      <c r="ABB718"/>
      <c r="ABC718"/>
      <c r="ABD718"/>
      <c r="ABE718"/>
      <c r="ABF718"/>
      <c r="ABG718"/>
      <c r="ABH718"/>
      <c r="ABI718"/>
      <c r="ABJ718"/>
      <c r="ABK718"/>
      <c r="ABL718"/>
      <c r="ABM718"/>
      <c r="ABN718"/>
      <c r="ABO718"/>
      <c r="ABP718"/>
      <c r="ABQ718"/>
      <c r="ABR718"/>
      <c r="ABS718"/>
      <c r="ABT718"/>
      <c r="ABU718"/>
      <c r="ABV718"/>
      <c r="ABW718"/>
      <c r="ABX718"/>
      <c r="ABY718"/>
      <c r="ABZ718"/>
      <c r="ACA718"/>
      <c r="ACB718"/>
      <c r="ACC718"/>
      <c r="ACD718"/>
      <c r="ACE718"/>
      <c r="ACF718"/>
      <c r="ACG718"/>
      <c r="ACH718"/>
      <c r="ACI718"/>
      <c r="ACJ718"/>
      <c r="ACK718"/>
      <c r="ACL718"/>
      <c r="ACM718"/>
      <c r="ACN718"/>
      <c r="ACO718"/>
      <c r="ACP718"/>
      <c r="ACQ718"/>
      <c r="ACR718"/>
      <c r="ACS718"/>
      <c r="ACT718"/>
      <c r="ACU718"/>
      <c r="ACV718"/>
      <c r="ACW718"/>
      <c r="ACX718"/>
      <c r="ACY718"/>
      <c r="ACZ718"/>
      <c r="ADA718"/>
      <c r="ADB718"/>
      <c r="ADC718"/>
      <c r="ADD718"/>
      <c r="ADE718"/>
      <c r="ADF718"/>
      <c r="ADG718"/>
      <c r="ADH718"/>
      <c r="ADI718"/>
      <c r="ADJ718"/>
      <c r="ADK718"/>
      <c r="ADL718"/>
      <c r="ADM718"/>
      <c r="ADN718"/>
      <c r="ADO718"/>
      <c r="ADP718"/>
      <c r="ADQ718"/>
      <c r="ADR718"/>
      <c r="ADS718"/>
      <c r="ADT718"/>
      <c r="ADU718"/>
      <c r="ADV718"/>
      <c r="ADW718"/>
      <c r="ADX718"/>
      <c r="ADY718"/>
      <c r="ADZ718"/>
      <c r="AEA718"/>
      <c r="AEB718"/>
      <c r="AEC718"/>
      <c r="AED718"/>
      <c r="AEE718"/>
      <c r="AEF718"/>
      <c r="AEG718"/>
      <c r="AEH718"/>
      <c r="AEI718"/>
      <c r="AEJ718"/>
      <c r="AEK718"/>
      <c r="AEL718"/>
      <c r="AEM718"/>
      <c r="AEN718"/>
      <c r="AEO718"/>
      <c r="AEP718"/>
      <c r="AEQ718"/>
      <c r="AER718"/>
      <c r="AES718"/>
      <c r="AET718"/>
      <c r="AEU718"/>
      <c r="AEV718"/>
      <c r="AEW718"/>
      <c r="AEX718"/>
      <c r="AEY718"/>
      <c r="AEZ718"/>
      <c r="AFA718"/>
      <c r="AFB718"/>
      <c r="AFC718"/>
      <c r="AFD718"/>
      <c r="AFE718"/>
      <c r="AFF718"/>
      <c r="AFG718"/>
      <c r="AFH718"/>
      <c r="AFI718"/>
      <c r="AFJ718"/>
      <c r="AFK718"/>
      <c r="AFL718"/>
      <c r="AFM718"/>
      <c r="AFN718"/>
      <c r="AFO718"/>
      <c r="AFP718"/>
      <c r="AFQ718"/>
      <c r="AFR718"/>
      <c r="AFS718"/>
      <c r="AFT718"/>
      <c r="AFU718"/>
      <c r="AFV718"/>
      <c r="AFW718"/>
      <c r="AFX718"/>
      <c r="AFY718"/>
      <c r="AFZ718"/>
      <c r="AGA718"/>
      <c r="AGB718"/>
      <c r="AGC718"/>
      <c r="AGD718"/>
      <c r="AGE718"/>
      <c r="AGF718"/>
      <c r="AGG718"/>
      <c r="AGH718"/>
      <c r="AGI718"/>
      <c r="AGJ718"/>
      <c r="AGK718"/>
      <c r="AGL718"/>
      <c r="AGM718"/>
      <c r="AGN718"/>
      <c r="AGO718"/>
      <c r="AGP718"/>
      <c r="AGQ718"/>
      <c r="AGR718"/>
      <c r="AGS718"/>
      <c r="AGT718"/>
      <c r="AGU718"/>
      <c r="AGV718"/>
      <c r="AGW718"/>
      <c r="AGX718"/>
      <c r="AGY718"/>
      <c r="AGZ718"/>
      <c r="AHA718"/>
      <c r="AHB718"/>
      <c r="AHC718"/>
      <c r="AHD718"/>
      <c r="AHE718"/>
      <c r="AHF718"/>
      <c r="AHG718"/>
      <c r="AHH718"/>
      <c r="AHI718"/>
      <c r="AHJ718"/>
      <c r="AHK718"/>
      <c r="AHL718"/>
      <c r="AHM718"/>
      <c r="AHN718"/>
      <c r="AHO718"/>
      <c r="AHP718"/>
      <c r="AHQ718"/>
      <c r="AHR718"/>
      <c r="AHS718"/>
      <c r="AHT718"/>
      <c r="AHU718"/>
      <c r="AHV718"/>
      <c r="AHW718"/>
      <c r="AHX718"/>
      <c r="AHY718"/>
      <c r="AHZ718"/>
      <c r="AIA718"/>
      <c r="AIB718"/>
      <c r="AIC718"/>
      <c r="AID718"/>
      <c r="AIE718"/>
      <c r="AIF718"/>
      <c r="AIG718"/>
      <c r="AIH718"/>
      <c r="AII718"/>
      <c r="AIJ718"/>
      <c r="AIK718"/>
      <c r="AIL718"/>
      <c r="AIM718"/>
      <c r="AIN718"/>
      <c r="AIO718"/>
      <c r="AIP718"/>
      <c r="AIQ718"/>
      <c r="AIR718"/>
      <c r="AIS718"/>
      <c r="AIT718"/>
      <c r="AIU718"/>
      <c r="AIV718"/>
      <c r="AIW718"/>
      <c r="AIX718"/>
      <c r="AIY718"/>
      <c r="AIZ718"/>
      <c r="AJA718"/>
      <c r="AJB718"/>
      <c r="AJC718"/>
      <c r="AJD718"/>
      <c r="AJE718"/>
      <c r="AJF718"/>
      <c r="AJG718"/>
      <c r="AJH718"/>
      <c r="AJI718"/>
      <c r="AJJ718"/>
      <c r="AJK718"/>
      <c r="AJL718"/>
      <c r="AJM718"/>
      <c r="AJN718"/>
      <c r="AJO718"/>
      <c r="AJP718"/>
      <c r="AJQ718"/>
      <c r="AJR718"/>
      <c r="AJS718"/>
      <c r="AJT718"/>
      <c r="AJU718"/>
      <c r="AJV718"/>
      <c r="AJW718"/>
      <c r="AJX718"/>
      <c r="AJY718"/>
      <c r="AJZ718"/>
      <c r="AKA718"/>
      <c r="AKB718"/>
      <c r="AKC718"/>
      <c r="AKD718"/>
      <c r="AKE718"/>
      <c r="AKF718"/>
      <c r="AKG718"/>
      <c r="AKH718"/>
      <c r="AKI718"/>
      <c r="AKJ718"/>
      <c r="AKK718"/>
      <c r="AKL718"/>
      <c r="AKM718"/>
      <c r="AKN718"/>
      <c r="AKO718"/>
      <c r="AKP718"/>
      <c r="AKQ718"/>
      <c r="AKR718"/>
      <c r="AKS718"/>
      <c r="AKT718"/>
      <c r="AKU718"/>
      <c r="AKV718"/>
      <c r="AKW718"/>
      <c r="AKX718"/>
      <c r="AKY718"/>
      <c r="AKZ718"/>
      <c r="ALA718"/>
      <c r="ALB718"/>
      <c r="ALC718"/>
      <c r="ALD718"/>
      <c r="ALE718"/>
      <c r="ALF718"/>
      <c r="ALG718"/>
      <c r="ALH718"/>
      <c r="ALI718"/>
      <c r="ALJ718"/>
      <c r="ALK718"/>
      <c r="ALL718"/>
      <c r="ALM718"/>
      <c r="ALN718"/>
      <c r="ALO718"/>
      <c r="ALP718"/>
      <c r="ALQ718"/>
      <c r="ALR718"/>
      <c r="ALS718"/>
      <c r="ALT718"/>
      <c r="ALU718"/>
      <c r="ALV718"/>
      <c r="ALW718"/>
      <c r="ALX718"/>
      <c r="ALY718"/>
      <c r="ALZ718"/>
      <c r="AMA718"/>
      <c r="AMB718"/>
      <c r="AMC718"/>
      <c r="AMD718"/>
      <c r="AME718"/>
      <c r="AMF718"/>
      <c r="AMG718"/>
      <c r="AMH718"/>
      <c r="AMI718"/>
      <c r="AMJ718"/>
    </row>
    <row r="719" spans="1:1024" ht="17.25" customHeight="1">
      <c r="A719" s="9"/>
      <c r="B719" s="8"/>
      <c r="C719" s="8"/>
      <c r="D719" s="6"/>
      <c r="E719" s="7"/>
      <c r="F719" s="5"/>
      <c r="G719" s="5"/>
      <c r="H719" s="5"/>
      <c r="I719" s="5"/>
      <c r="J719" s="5"/>
      <c r="K719" s="5"/>
      <c r="L719" s="5"/>
      <c r="M719" s="5"/>
      <c r="N719" s="5"/>
      <c r="O719" s="5"/>
      <c r="P719" s="5"/>
      <c r="Q719" s="5"/>
      <c r="R719" s="5"/>
      <c r="S719" s="5"/>
      <c r="T719" s="5"/>
      <c r="U719" s="5"/>
      <c r="V719" s="5"/>
      <c r="W719" s="5"/>
      <c r="X719" s="5"/>
      <c r="Y719" s="5"/>
      <c r="Z719" s="5"/>
      <c r="AA719" s="5"/>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c r="MD719"/>
      <c r="ME719"/>
      <c r="MF719"/>
      <c r="MG719"/>
      <c r="MH719"/>
      <c r="MI719"/>
      <c r="MJ719"/>
      <c r="MK719"/>
      <c r="ML719"/>
      <c r="MM719"/>
      <c r="MN719"/>
      <c r="MO719"/>
      <c r="MP719"/>
      <c r="MQ719"/>
      <c r="MR719"/>
      <c r="MS719"/>
      <c r="MT719"/>
      <c r="MU719"/>
      <c r="MV719"/>
      <c r="MW719"/>
      <c r="MX719"/>
      <c r="MY719"/>
      <c r="MZ719"/>
      <c r="NA719"/>
      <c r="NB719"/>
      <c r="NC719"/>
      <c r="ND719"/>
      <c r="NE719"/>
      <c r="NF719"/>
      <c r="NG719"/>
      <c r="NH719"/>
      <c r="NI719"/>
      <c r="NJ719"/>
      <c r="NK719"/>
      <c r="NL719"/>
      <c r="NM719"/>
      <c r="NN719"/>
      <c r="NO719"/>
      <c r="NP719"/>
      <c r="NQ719"/>
      <c r="NR719"/>
      <c r="NS719"/>
      <c r="NT719"/>
      <c r="NU719"/>
      <c r="NV719"/>
      <c r="NW719"/>
      <c r="NX719"/>
      <c r="NY719"/>
      <c r="NZ719"/>
      <c r="OA719"/>
      <c r="OB719"/>
      <c r="OC719"/>
      <c r="OD719"/>
      <c r="OE719"/>
      <c r="OF719"/>
      <c r="OG719"/>
      <c r="OH719"/>
      <c r="OI719"/>
      <c r="OJ719"/>
      <c r="OK719"/>
      <c r="OL719"/>
      <c r="OM719"/>
      <c r="ON719"/>
      <c r="OO719"/>
      <c r="OP719"/>
      <c r="OQ719"/>
      <c r="OR719"/>
      <c r="OS719"/>
      <c r="OT719"/>
      <c r="OU719"/>
      <c r="OV719"/>
      <c r="OW719"/>
      <c r="OX719"/>
      <c r="OY719"/>
      <c r="OZ719"/>
      <c r="PA719"/>
      <c r="PB719"/>
      <c r="PC719"/>
      <c r="PD719"/>
      <c r="PE719"/>
      <c r="PF719"/>
      <c r="PG719"/>
      <c r="PH719"/>
      <c r="PI719"/>
      <c r="PJ719"/>
      <c r="PK719"/>
      <c r="PL719"/>
      <c r="PM719"/>
      <c r="PN719"/>
      <c r="PO719"/>
      <c r="PP719"/>
      <c r="PQ719"/>
      <c r="PR719"/>
      <c r="PS719"/>
      <c r="PT719"/>
      <c r="PU719"/>
      <c r="PV719"/>
      <c r="PW719"/>
      <c r="PX719"/>
      <c r="PY719"/>
      <c r="PZ719"/>
      <c r="QA719"/>
      <c r="QB719"/>
      <c r="QC719"/>
      <c r="QD719"/>
      <c r="QE719"/>
      <c r="QF719"/>
      <c r="QG719"/>
      <c r="QH719"/>
      <c r="QI719"/>
      <c r="QJ719"/>
      <c r="QK719"/>
      <c r="QL719"/>
      <c r="QM719"/>
      <c r="QN719"/>
      <c r="QO719"/>
      <c r="QP719"/>
      <c r="QQ719"/>
      <c r="QR719"/>
      <c r="QS719"/>
      <c r="QT719"/>
      <c r="QU719"/>
      <c r="QV719"/>
      <c r="QW719"/>
      <c r="QX719"/>
      <c r="QY719"/>
      <c r="QZ719"/>
      <c r="RA719"/>
      <c r="RB719"/>
      <c r="RC719"/>
      <c r="RD719"/>
      <c r="RE719"/>
      <c r="RF719"/>
      <c r="RG719"/>
      <c r="RH719"/>
      <c r="RI719"/>
      <c r="RJ719"/>
      <c r="RK719"/>
      <c r="RL719"/>
      <c r="RM719"/>
      <c r="RN719"/>
      <c r="RO719"/>
      <c r="RP719"/>
      <c r="RQ719"/>
      <c r="RR719"/>
      <c r="RS719"/>
      <c r="RT719"/>
      <c r="RU719"/>
      <c r="RV719"/>
      <c r="RW719"/>
      <c r="RX719"/>
      <c r="RY719"/>
      <c r="RZ719"/>
      <c r="SA719"/>
      <c r="SB719"/>
      <c r="SC719"/>
      <c r="SD719"/>
      <c r="SE719"/>
      <c r="SF719"/>
      <c r="SG719"/>
      <c r="SH719"/>
      <c r="SI719"/>
      <c r="SJ719"/>
      <c r="SK719"/>
      <c r="SL719"/>
      <c r="SM719"/>
      <c r="SN719"/>
      <c r="SO719"/>
      <c r="SP719"/>
      <c r="SQ719"/>
      <c r="SR719"/>
      <c r="SS719"/>
      <c r="ST719"/>
      <c r="SU719"/>
      <c r="SV719"/>
      <c r="SW719"/>
      <c r="SX719"/>
      <c r="SY719"/>
      <c r="SZ719"/>
      <c r="TA719"/>
      <c r="TB719"/>
      <c r="TC719"/>
      <c r="TD719"/>
      <c r="TE719"/>
      <c r="TF719"/>
      <c r="TG719"/>
      <c r="TH719"/>
      <c r="TI719"/>
      <c r="TJ719"/>
      <c r="TK719"/>
      <c r="TL719"/>
      <c r="TM719"/>
      <c r="TN719"/>
      <c r="TO719"/>
      <c r="TP719"/>
      <c r="TQ719"/>
      <c r="TR719"/>
      <c r="TS719"/>
      <c r="TT719"/>
      <c r="TU719"/>
      <c r="TV719"/>
      <c r="TW719"/>
      <c r="TX719"/>
      <c r="TY719"/>
      <c r="TZ719"/>
      <c r="UA719"/>
      <c r="UB719"/>
      <c r="UC719"/>
      <c r="UD719"/>
      <c r="UE719"/>
      <c r="UF719"/>
      <c r="UG719"/>
      <c r="UH719"/>
      <c r="UI719"/>
      <c r="UJ719"/>
      <c r="UK719"/>
      <c r="UL719"/>
      <c r="UM719"/>
      <c r="UN719"/>
      <c r="UO719"/>
      <c r="UP719"/>
      <c r="UQ719"/>
      <c r="UR719"/>
      <c r="US719"/>
      <c r="UT719"/>
      <c r="UU719"/>
      <c r="UV719"/>
      <c r="UW719"/>
      <c r="UX719"/>
      <c r="UY719"/>
      <c r="UZ719"/>
      <c r="VA719"/>
      <c r="VB719"/>
      <c r="VC719"/>
      <c r="VD719"/>
      <c r="VE719"/>
      <c r="VF719"/>
      <c r="VG719"/>
      <c r="VH719"/>
      <c r="VI719"/>
      <c r="VJ719"/>
      <c r="VK719"/>
      <c r="VL719"/>
      <c r="VM719"/>
      <c r="VN719"/>
      <c r="VO719"/>
      <c r="VP719"/>
      <c r="VQ719"/>
      <c r="VR719"/>
      <c r="VS719"/>
      <c r="VT719"/>
      <c r="VU719"/>
      <c r="VV719"/>
      <c r="VW719"/>
      <c r="VX719"/>
      <c r="VY719"/>
      <c r="VZ719"/>
      <c r="WA719"/>
      <c r="WB719"/>
      <c r="WC719"/>
      <c r="WD719"/>
      <c r="WE719"/>
      <c r="WF719"/>
      <c r="WG719"/>
      <c r="WH719"/>
      <c r="WI719"/>
      <c r="WJ719"/>
      <c r="WK719"/>
      <c r="WL719"/>
      <c r="WM719"/>
      <c r="WN719"/>
      <c r="WO719"/>
      <c r="WP719"/>
      <c r="WQ719"/>
      <c r="WR719"/>
      <c r="WS719"/>
      <c r="WT719"/>
      <c r="WU719"/>
      <c r="WV719"/>
      <c r="WW719"/>
      <c r="WX719"/>
      <c r="WY719"/>
      <c r="WZ719"/>
      <c r="XA719"/>
      <c r="XB719"/>
      <c r="XC719"/>
      <c r="XD719"/>
      <c r="XE719"/>
      <c r="XF719"/>
      <c r="XG719"/>
      <c r="XH719"/>
      <c r="XI719"/>
      <c r="XJ719"/>
      <c r="XK719"/>
      <c r="XL719"/>
      <c r="XM719"/>
      <c r="XN719"/>
      <c r="XO719"/>
      <c r="XP719"/>
      <c r="XQ719"/>
      <c r="XR719"/>
      <c r="XS719"/>
      <c r="XT719"/>
      <c r="XU719"/>
      <c r="XV719"/>
      <c r="XW719"/>
      <c r="XX719"/>
      <c r="XY719"/>
      <c r="XZ719"/>
      <c r="YA719"/>
      <c r="YB719"/>
      <c r="YC719"/>
      <c r="YD719"/>
      <c r="YE719"/>
      <c r="YF719"/>
      <c r="YG719"/>
      <c r="YH719"/>
      <c r="YI719"/>
      <c r="YJ719"/>
      <c r="YK719"/>
      <c r="YL719"/>
      <c r="YM719"/>
      <c r="YN719"/>
      <c r="YO719"/>
      <c r="YP719"/>
      <c r="YQ719"/>
      <c r="YR719"/>
      <c r="YS719"/>
      <c r="YT719"/>
      <c r="YU719"/>
      <c r="YV719"/>
      <c r="YW719"/>
      <c r="YX719"/>
      <c r="YY719"/>
      <c r="YZ719"/>
      <c r="ZA719"/>
      <c r="ZB719"/>
      <c r="ZC719"/>
      <c r="ZD719"/>
      <c r="ZE719"/>
      <c r="ZF719"/>
      <c r="ZG719"/>
      <c r="ZH719"/>
      <c r="ZI719"/>
      <c r="ZJ719"/>
      <c r="ZK719"/>
      <c r="ZL719"/>
      <c r="ZM719"/>
      <c r="ZN719"/>
      <c r="ZO719"/>
      <c r="ZP719"/>
      <c r="ZQ719"/>
      <c r="ZR719"/>
      <c r="ZS719"/>
      <c r="ZT719"/>
      <c r="ZU719"/>
      <c r="ZV719"/>
      <c r="ZW719"/>
      <c r="ZX719"/>
      <c r="ZY719"/>
      <c r="ZZ719"/>
      <c r="AAA719"/>
      <c r="AAB719"/>
      <c r="AAC719"/>
      <c r="AAD719"/>
      <c r="AAE719"/>
      <c r="AAF719"/>
      <c r="AAG719"/>
      <c r="AAH719"/>
      <c r="AAI719"/>
      <c r="AAJ719"/>
      <c r="AAK719"/>
      <c r="AAL719"/>
      <c r="AAM719"/>
      <c r="AAN719"/>
      <c r="AAO719"/>
      <c r="AAP719"/>
      <c r="AAQ719"/>
      <c r="AAR719"/>
      <c r="AAS719"/>
      <c r="AAT719"/>
      <c r="AAU719"/>
      <c r="AAV719"/>
      <c r="AAW719"/>
      <c r="AAX719"/>
      <c r="AAY719"/>
      <c r="AAZ719"/>
      <c r="ABA719"/>
      <c r="ABB719"/>
      <c r="ABC719"/>
      <c r="ABD719"/>
      <c r="ABE719"/>
      <c r="ABF719"/>
      <c r="ABG719"/>
      <c r="ABH719"/>
      <c r="ABI719"/>
      <c r="ABJ719"/>
      <c r="ABK719"/>
      <c r="ABL719"/>
      <c r="ABM719"/>
      <c r="ABN719"/>
      <c r="ABO719"/>
      <c r="ABP719"/>
      <c r="ABQ719"/>
      <c r="ABR719"/>
      <c r="ABS719"/>
      <c r="ABT719"/>
      <c r="ABU719"/>
      <c r="ABV719"/>
      <c r="ABW719"/>
      <c r="ABX719"/>
      <c r="ABY719"/>
      <c r="ABZ719"/>
      <c r="ACA719"/>
      <c r="ACB719"/>
      <c r="ACC719"/>
      <c r="ACD719"/>
      <c r="ACE719"/>
      <c r="ACF719"/>
      <c r="ACG719"/>
      <c r="ACH719"/>
      <c r="ACI719"/>
      <c r="ACJ719"/>
      <c r="ACK719"/>
      <c r="ACL719"/>
      <c r="ACM719"/>
      <c r="ACN719"/>
      <c r="ACO719"/>
      <c r="ACP719"/>
      <c r="ACQ719"/>
      <c r="ACR719"/>
      <c r="ACS719"/>
      <c r="ACT719"/>
      <c r="ACU719"/>
      <c r="ACV719"/>
      <c r="ACW719"/>
      <c r="ACX719"/>
      <c r="ACY719"/>
      <c r="ACZ719"/>
      <c r="ADA719"/>
      <c r="ADB719"/>
      <c r="ADC719"/>
      <c r="ADD719"/>
      <c r="ADE719"/>
      <c r="ADF719"/>
      <c r="ADG719"/>
      <c r="ADH719"/>
      <c r="ADI719"/>
      <c r="ADJ719"/>
      <c r="ADK719"/>
      <c r="ADL719"/>
      <c r="ADM719"/>
      <c r="ADN719"/>
      <c r="ADO719"/>
      <c r="ADP719"/>
      <c r="ADQ719"/>
      <c r="ADR719"/>
      <c r="ADS719"/>
      <c r="ADT719"/>
      <c r="ADU719"/>
      <c r="ADV719"/>
      <c r="ADW719"/>
      <c r="ADX719"/>
      <c r="ADY719"/>
      <c r="ADZ719"/>
      <c r="AEA719"/>
      <c r="AEB719"/>
      <c r="AEC719"/>
      <c r="AED719"/>
      <c r="AEE719"/>
      <c r="AEF719"/>
      <c r="AEG719"/>
      <c r="AEH719"/>
      <c r="AEI719"/>
      <c r="AEJ719"/>
      <c r="AEK719"/>
      <c r="AEL719"/>
      <c r="AEM719"/>
      <c r="AEN719"/>
      <c r="AEO719"/>
      <c r="AEP719"/>
      <c r="AEQ719"/>
      <c r="AER719"/>
      <c r="AES719"/>
      <c r="AET719"/>
      <c r="AEU719"/>
      <c r="AEV719"/>
      <c r="AEW719"/>
      <c r="AEX719"/>
      <c r="AEY719"/>
      <c r="AEZ719"/>
      <c r="AFA719"/>
      <c r="AFB719"/>
      <c r="AFC719"/>
      <c r="AFD719"/>
      <c r="AFE719"/>
      <c r="AFF719"/>
      <c r="AFG719"/>
      <c r="AFH719"/>
      <c r="AFI719"/>
      <c r="AFJ719"/>
      <c r="AFK719"/>
      <c r="AFL719"/>
      <c r="AFM719"/>
      <c r="AFN719"/>
      <c r="AFO719"/>
      <c r="AFP719"/>
      <c r="AFQ719"/>
      <c r="AFR719"/>
      <c r="AFS719"/>
      <c r="AFT719"/>
      <c r="AFU719"/>
      <c r="AFV719"/>
      <c r="AFW719"/>
      <c r="AFX719"/>
      <c r="AFY719"/>
      <c r="AFZ719"/>
      <c r="AGA719"/>
      <c r="AGB719"/>
      <c r="AGC719"/>
      <c r="AGD719"/>
      <c r="AGE719"/>
      <c r="AGF719"/>
      <c r="AGG719"/>
      <c r="AGH719"/>
      <c r="AGI719"/>
      <c r="AGJ719"/>
      <c r="AGK719"/>
      <c r="AGL719"/>
      <c r="AGM719"/>
      <c r="AGN719"/>
      <c r="AGO719"/>
      <c r="AGP719"/>
      <c r="AGQ719"/>
      <c r="AGR719"/>
      <c r="AGS719"/>
      <c r="AGT719"/>
      <c r="AGU719"/>
      <c r="AGV719"/>
      <c r="AGW719"/>
      <c r="AGX719"/>
      <c r="AGY719"/>
      <c r="AGZ719"/>
      <c r="AHA719"/>
      <c r="AHB719"/>
      <c r="AHC719"/>
      <c r="AHD719"/>
      <c r="AHE719"/>
      <c r="AHF719"/>
      <c r="AHG719"/>
      <c r="AHH719"/>
      <c r="AHI719"/>
      <c r="AHJ719"/>
      <c r="AHK719"/>
      <c r="AHL719"/>
      <c r="AHM719"/>
      <c r="AHN719"/>
      <c r="AHO719"/>
      <c r="AHP719"/>
      <c r="AHQ719"/>
      <c r="AHR719"/>
      <c r="AHS719"/>
      <c r="AHT719"/>
      <c r="AHU719"/>
      <c r="AHV719"/>
      <c r="AHW719"/>
      <c r="AHX719"/>
      <c r="AHY719"/>
      <c r="AHZ719"/>
      <c r="AIA719"/>
      <c r="AIB719"/>
      <c r="AIC719"/>
      <c r="AID719"/>
      <c r="AIE719"/>
      <c r="AIF719"/>
      <c r="AIG719"/>
      <c r="AIH719"/>
      <c r="AII719"/>
      <c r="AIJ719"/>
      <c r="AIK719"/>
      <c r="AIL719"/>
      <c r="AIM719"/>
      <c r="AIN719"/>
      <c r="AIO719"/>
      <c r="AIP719"/>
      <c r="AIQ719"/>
      <c r="AIR719"/>
      <c r="AIS719"/>
      <c r="AIT719"/>
      <c r="AIU719"/>
      <c r="AIV719"/>
      <c r="AIW719"/>
      <c r="AIX719"/>
      <c r="AIY719"/>
      <c r="AIZ719"/>
      <c r="AJA719"/>
      <c r="AJB719"/>
      <c r="AJC719"/>
      <c r="AJD719"/>
      <c r="AJE719"/>
      <c r="AJF719"/>
      <c r="AJG719"/>
      <c r="AJH719"/>
      <c r="AJI719"/>
      <c r="AJJ719"/>
      <c r="AJK719"/>
      <c r="AJL719"/>
      <c r="AJM719"/>
      <c r="AJN719"/>
      <c r="AJO719"/>
      <c r="AJP719"/>
      <c r="AJQ719"/>
      <c r="AJR719"/>
      <c r="AJS719"/>
      <c r="AJT719"/>
      <c r="AJU719"/>
      <c r="AJV719"/>
      <c r="AJW719"/>
      <c r="AJX719"/>
      <c r="AJY719"/>
      <c r="AJZ719"/>
      <c r="AKA719"/>
      <c r="AKB719"/>
      <c r="AKC719"/>
      <c r="AKD719"/>
      <c r="AKE719"/>
      <c r="AKF719"/>
      <c r="AKG719"/>
      <c r="AKH719"/>
      <c r="AKI719"/>
      <c r="AKJ719"/>
      <c r="AKK719"/>
      <c r="AKL719"/>
      <c r="AKM719"/>
      <c r="AKN719"/>
      <c r="AKO719"/>
      <c r="AKP719"/>
      <c r="AKQ719"/>
      <c r="AKR719"/>
      <c r="AKS719"/>
      <c r="AKT719"/>
      <c r="AKU719"/>
      <c r="AKV719"/>
      <c r="AKW719"/>
      <c r="AKX719"/>
      <c r="AKY719"/>
      <c r="AKZ719"/>
      <c r="ALA719"/>
      <c r="ALB719"/>
      <c r="ALC719"/>
      <c r="ALD719"/>
      <c r="ALE719"/>
      <c r="ALF719"/>
      <c r="ALG719"/>
      <c r="ALH719"/>
      <c r="ALI719"/>
      <c r="ALJ719"/>
      <c r="ALK719"/>
      <c r="ALL719"/>
      <c r="ALM719"/>
      <c r="ALN719"/>
      <c r="ALO719"/>
      <c r="ALP719"/>
      <c r="ALQ719"/>
      <c r="ALR719"/>
      <c r="ALS719"/>
      <c r="ALT719"/>
      <c r="ALU719"/>
      <c r="ALV719"/>
      <c r="ALW719"/>
      <c r="ALX719"/>
      <c r="ALY719"/>
      <c r="ALZ719"/>
      <c r="AMA719"/>
      <c r="AMB719"/>
      <c r="AMC719"/>
      <c r="AMD719"/>
      <c r="AME719"/>
      <c r="AMF719"/>
      <c r="AMG719"/>
      <c r="AMH719"/>
      <c r="AMI719"/>
      <c r="AMJ719"/>
    </row>
    <row r="720" spans="1:1024" ht="17.25" customHeight="1">
      <c r="A720" s="9"/>
      <c r="B720" s="8"/>
      <c r="C720" s="8"/>
      <c r="D720" s="6"/>
      <c r="E720" s="7"/>
      <c r="F720" s="5"/>
      <c r="G720" s="5"/>
      <c r="H720" s="5"/>
      <c r="I720" s="5"/>
      <c r="J720" s="5"/>
      <c r="K720" s="5"/>
      <c r="L720" s="5"/>
      <c r="M720" s="5"/>
      <c r="N720" s="5"/>
      <c r="O720" s="5"/>
      <c r="P720" s="5"/>
      <c r="Q720" s="5"/>
      <c r="R720" s="5"/>
      <c r="S720" s="5"/>
      <c r="T720" s="5"/>
      <c r="U720" s="5"/>
      <c r="V720" s="5"/>
      <c r="W720" s="5"/>
      <c r="X720" s="5"/>
      <c r="Y720" s="5"/>
      <c r="Z720" s="5"/>
      <c r="AA720" s="5"/>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c r="ME720"/>
      <c r="MF720"/>
      <c r="MG720"/>
      <c r="MH720"/>
      <c r="MI720"/>
      <c r="MJ720"/>
      <c r="MK720"/>
      <c r="ML720"/>
      <c r="MM720"/>
      <c r="MN720"/>
      <c r="MO720"/>
      <c r="MP720"/>
      <c r="MQ720"/>
      <c r="MR720"/>
      <c r="MS720"/>
      <c r="MT720"/>
      <c r="MU720"/>
      <c r="MV720"/>
      <c r="MW720"/>
      <c r="MX720"/>
      <c r="MY720"/>
      <c r="MZ720"/>
      <c r="NA720"/>
      <c r="NB720"/>
      <c r="NC720"/>
      <c r="ND720"/>
      <c r="NE720"/>
      <c r="NF720"/>
      <c r="NG720"/>
      <c r="NH720"/>
      <c r="NI720"/>
      <c r="NJ720"/>
      <c r="NK720"/>
      <c r="NL720"/>
      <c r="NM720"/>
      <c r="NN720"/>
      <c r="NO720"/>
      <c r="NP720"/>
      <c r="NQ720"/>
      <c r="NR720"/>
      <c r="NS720"/>
      <c r="NT720"/>
      <c r="NU720"/>
      <c r="NV720"/>
      <c r="NW720"/>
      <c r="NX720"/>
      <c r="NY720"/>
      <c r="NZ720"/>
      <c r="OA720"/>
      <c r="OB720"/>
      <c r="OC720"/>
      <c r="OD720"/>
      <c r="OE720"/>
      <c r="OF720"/>
      <c r="OG720"/>
      <c r="OH720"/>
      <c r="OI720"/>
      <c r="OJ720"/>
      <c r="OK720"/>
      <c r="OL720"/>
      <c r="OM720"/>
      <c r="ON720"/>
      <c r="OO720"/>
      <c r="OP720"/>
      <c r="OQ720"/>
      <c r="OR720"/>
      <c r="OS720"/>
      <c r="OT720"/>
      <c r="OU720"/>
      <c r="OV720"/>
      <c r="OW720"/>
      <c r="OX720"/>
      <c r="OY720"/>
      <c r="OZ720"/>
      <c r="PA720"/>
      <c r="PB720"/>
      <c r="PC720"/>
      <c r="PD720"/>
      <c r="PE720"/>
      <c r="PF720"/>
      <c r="PG720"/>
      <c r="PH720"/>
      <c r="PI720"/>
      <c r="PJ720"/>
      <c r="PK720"/>
      <c r="PL720"/>
      <c r="PM720"/>
      <c r="PN720"/>
      <c r="PO720"/>
      <c r="PP720"/>
      <c r="PQ720"/>
      <c r="PR720"/>
      <c r="PS720"/>
      <c r="PT720"/>
      <c r="PU720"/>
      <c r="PV720"/>
      <c r="PW720"/>
      <c r="PX720"/>
      <c r="PY720"/>
      <c r="PZ720"/>
      <c r="QA720"/>
      <c r="QB720"/>
      <c r="QC720"/>
      <c r="QD720"/>
      <c r="QE720"/>
      <c r="QF720"/>
      <c r="QG720"/>
      <c r="QH720"/>
      <c r="QI720"/>
      <c r="QJ720"/>
      <c r="QK720"/>
      <c r="QL720"/>
      <c r="QM720"/>
      <c r="QN720"/>
      <c r="QO720"/>
      <c r="QP720"/>
      <c r="QQ720"/>
      <c r="QR720"/>
      <c r="QS720"/>
      <c r="QT720"/>
      <c r="QU720"/>
      <c r="QV720"/>
      <c r="QW720"/>
      <c r="QX720"/>
      <c r="QY720"/>
      <c r="QZ720"/>
      <c r="RA720"/>
      <c r="RB720"/>
      <c r="RC720"/>
      <c r="RD720"/>
      <c r="RE720"/>
      <c r="RF720"/>
      <c r="RG720"/>
      <c r="RH720"/>
      <c r="RI720"/>
      <c r="RJ720"/>
      <c r="RK720"/>
      <c r="RL720"/>
      <c r="RM720"/>
      <c r="RN720"/>
      <c r="RO720"/>
      <c r="RP720"/>
      <c r="RQ720"/>
      <c r="RR720"/>
      <c r="RS720"/>
      <c r="RT720"/>
      <c r="RU720"/>
      <c r="RV720"/>
      <c r="RW720"/>
      <c r="RX720"/>
      <c r="RY720"/>
      <c r="RZ720"/>
      <c r="SA720"/>
      <c r="SB720"/>
      <c r="SC720"/>
      <c r="SD720"/>
      <c r="SE720"/>
      <c r="SF720"/>
      <c r="SG720"/>
      <c r="SH720"/>
      <c r="SI720"/>
      <c r="SJ720"/>
      <c r="SK720"/>
      <c r="SL720"/>
      <c r="SM720"/>
      <c r="SN720"/>
      <c r="SO720"/>
      <c r="SP720"/>
      <c r="SQ720"/>
      <c r="SR720"/>
      <c r="SS720"/>
      <c r="ST720"/>
      <c r="SU720"/>
      <c r="SV720"/>
      <c r="SW720"/>
      <c r="SX720"/>
      <c r="SY720"/>
      <c r="SZ720"/>
      <c r="TA720"/>
      <c r="TB720"/>
      <c r="TC720"/>
      <c r="TD720"/>
      <c r="TE720"/>
      <c r="TF720"/>
      <c r="TG720"/>
      <c r="TH720"/>
      <c r="TI720"/>
      <c r="TJ720"/>
      <c r="TK720"/>
      <c r="TL720"/>
      <c r="TM720"/>
      <c r="TN720"/>
      <c r="TO720"/>
      <c r="TP720"/>
      <c r="TQ720"/>
      <c r="TR720"/>
      <c r="TS720"/>
      <c r="TT720"/>
      <c r="TU720"/>
      <c r="TV720"/>
      <c r="TW720"/>
      <c r="TX720"/>
      <c r="TY720"/>
      <c r="TZ720"/>
      <c r="UA720"/>
      <c r="UB720"/>
      <c r="UC720"/>
      <c r="UD720"/>
      <c r="UE720"/>
      <c r="UF720"/>
      <c r="UG720"/>
      <c r="UH720"/>
      <c r="UI720"/>
      <c r="UJ720"/>
      <c r="UK720"/>
      <c r="UL720"/>
      <c r="UM720"/>
      <c r="UN720"/>
      <c r="UO720"/>
      <c r="UP720"/>
      <c r="UQ720"/>
      <c r="UR720"/>
      <c r="US720"/>
      <c r="UT720"/>
      <c r="UU720"/>
      <c r="UV720"/>
      <c r="UW720"/>
      <c r="UX720"/>
      <c r="UY720"/>
      <c r="UZ720"/>
      <c r="VA720"/>
      <c r="VB720"/>
      <c r="VC720"/>
      <c r="VD720"/>
      <c r="VE720"/>
      <c r="VF720"/>
      <c r="VG720"/>
      <c r="VH720"/>
      <c r="VI720"/>
      <c r="VJ720"/>
      <c r="VK720"/>
      <c r="VL720"/>
      <c r="VM720"/>
      <c r="VN720"/>
      <c r="VO720"/>
      <c r="VP720"/>
      <c r="VQ720"/>
      <c r="VR720"/>
      <c r="VS720"/>
      <c r="VT720"/>
      <c r="VU720"/>
      <c r="VV720"/>
      <c r="VW720"/>
      <c r="VX720"/>
      <c r="VY720"/>
      <c r="VZ720"/>
      <c r="WA720"/>
      <c r="WB720"/>
      <c r="WC720"/>
      <c r="WD720"/>
      <c r="WE720"/>
      <c r="WF720"/>
      <c r="WG720"/>
      <c r="WH720"/>
      <c r="WI720"/>
      <c r="WJ720"/>
      <c r="WK720"/>
      <c r="WL720"/>
      <c r="WM720"/>
      <c r="WN720"/>
      <c r="WO720"/>
      <c r="WP720"/>
      <c r="WQ720"/>
      <c r="WR720"/>
      <c r="WS720"/>
      <c r="WT720"/>
      <c r="WU720"/>
      <c r="WV720"/>
      <c r="WW720"/>
      <c r="WX720"/>
      <c r="WY720"/>
      <c r="WZ720"/>
      <c r="XA720"/>
      <c r="XB720"/>
      <c r="XC720"/>
      <c r="XD720"/>
      <c r="XE720"/>
      <c r="XF720"/>
      <c r="XG720"/>
      <c r="XH720"/>
      <c r="XI720"/>
      <c r="XJ720"/>
      <c r="XK720"/>
      <c r="XL720"/>
      <c r="XM720"/>
      <c r="XN720"/>
      <c r="XO720"/>
      <c r="XP720"/>
      <c r="XQ720"/>
      <c r="XR720"/>
      <c r="XS720"/>
      <c r="XT720"/>
      <c r="XU720"/>
      <c r="XV720"/>
      <c r="XW720"/>
      <c r="XX720"/>
      <c r="XY720"/>
      <c r="XZ720"/>
      <c r="YA720"/>
      <c r="YB720"/>
      <c r="YC720"/>
      <c r="YD720"/>
      <c r="YE720"/>
      <c r="YF720"/>
      <c r="YG720"/>
      <c r="YH720"/>
      <c r="YI720"/>
      <c r="YJ720"/>
      <c r="YK720"/>
      <c r="YL720"/>
      <c r="YM720"/>
      <c r="YN720"/>
      <c r="YO720"/>
      <c r="YP720"/>
      <c r="YQ720"/>
      <c r="YR720"/>
      <c r="YS720"/>
      <c r="YT720"/>
      <c r="YU720"/>
      <c r="YV720"/>
      <c r="YW720"/>
      <c r="YX720"/>
      <c r="YY720"/>
      <c r="YZ720"/>
      <c r="ZA720"/>
      <c r="ZB720"/>
      <c r="ZC720"/>
      <c r="ZD720"/>
      <c r="ZE720"/>
      <c r="ZF720"/>
      <c r="ZG720"/>
      <c r="ZH720"/>
      <c r="ZI720"/>
      <c r="ZJ720"/>
      <c r="ZK720"/>
      <c r="ZL720"/>
      <c r="ZM720"/>
      <c r="ZN720"/>
      <c r="ZO720"/>
      <c r="ZP720"/>
      <c r="ZQ720"/>
      <c r="ZR720"/>
      <c r="ZS720"/>
      <c r="ZT720"/>
      <c r="ZU720"/>
      <c r="ZV720"/>
      <c r="ZW720"/>
      <c r="ZX720"/>
      <c r="ZY720"/>
      <c r="ZZ720"/>
      <c r="AAA720"/>
      <c r="AAB720"/>
      <c r="AAC720"/>
      <c r="AAD720"/>
      <c r="AAE720"/>
      <c r="AAF720"/>
      <c r="AAG720"/>
      <c r="AAH720"/>
      <c r="AAI720"/>
      <c r="AAJ720"/>
      <c r="AAK720"/>
      <c r="AAL720"/>
      <c r="AAM720"/>
      <c r="AAN720"/>
      <c r="AAO720"/>
      <c r="AAP720"/>
      <c r="AAQ720"/>
      <c r="AAR720"/>
      <c r="AAS720"/>
      <c r="AAT720"/>
      <c r="AAU720"/>
      <c r="AAV720"/>
      <c r="AAW720"/>
      <c r="AAX720"/>
      <c r="AAY720"/>
      <c r="AAZ720"/>
      <c r="ABA720"/>
      <c r="ABB720"/>
      <c r="ABC720"/>
      <c r="ABD720"/>
      <c r="ABE720"/>
      <c r="ABF720"/>
      <c r="ABG720"/>
      <c r="ABH720"/>
      <c r="ABI720"/>
      <c r="ABJ720"/>
      <c r="ABK720"/>
      <c r="ABL720"/>
      <c r="ABM720"/>
      <c r="ABN720"/>
      <c r="ABO720"/>
      <c r="ABP720"/>
      <c r="ABQ720"/>
      <c r="ABR720"/>
      <c r="ABS720"/>
      <c r="ABT720"/>
      <c r="ABU720"/>
      <c r="ABV720"/>
      <c r="ABW720"/>
      <c r="ABX720"/>
      <c r="ABY720"/>
      <c r="ABZ720"/>
      <c r="ACA720"/>
      <c r="ACB720"/>
      <c r="ACC720"/>
      <c r="ACD720"/>
      <c r="ACE720"/>
      <c r="ACF720"/>
      <c r="ACG720"/>
      <c r="ACH720"/>
      <c r="ACI720"/>
      <c r="ACJ720"/>
      <c r="ACK720"/>
      <c r="ACL720"/>
      <c r="ACM720"/>
      <c r="ACN720"/>
      <c r="ACO720"/>
      <c r="ACP720"/>
      <c r="ACQ720"/>
      <c r="ACR720"/>
      <c r="ACS720"/>
      <c r="ACT720"/>
      <c r="ACU720"/>
      <c r="ACV720"/>
      <c r="ACW720"/>
      <c r="ACX720"/>
      <c r="ACY720"/>
      <c r="ACZ720"/>
      <c r="ADA720"/>
      <c r="ADB720"/>
      <c r="ADC720"/>
      <c r="ADD720"/>
      <c r="ADE720"/>
      <c r="ADF720"/>
      <c r="ADG720"/>
      <c r="ADH720"/>
      <c r="ADI720"/>
      <c r="ADJ720"/>
      <c r="ADK720"/>
      <c r="ADL720"/>
      <c r="ADM720"/>
      <c r="ADN720"/>
      <c r="ADO720"/>
      <c r="ADP720"/>
      <c r="ADQ720"/>
      <c r="ADR720"/>
      <c r="ADS720"/>
      <c r="ADT720"/>
      <c r="ADU720"/>
      <c r="ADV720"/>
      <c r="ADW720"/>
      <c r="ADX720"/>
      <c r="ADY720"/>
      <c r="ADZ720"/>
      <c r="AEA720"/>
      <c r="AEB720"/>
      <c r="AEC720"/>
      <c r="AED720"/>
      <c r="AEE720"/>
      <c r="AEF720"/>
      <c r="AEG720"/>
      <c r="AEH720"/>
      <c r="AEI720"/>
      <c r="AEJ720"/>
      <c r="AEK720"/>
      <c r="AEL720"/>
      <c r="AEM720"/>
      <c r="AEN720"/>
      <c r="AEO720"/>
      <c r="AEP720"/>
      <c r="AEQ720"/>
      <c r="AER720"/>
      <c r="AES720"/>
      <c r="AET720"/>
      <c r="AEU720"/>
      <c r="AEV720"/>
      <c r="AEW720"/>
      <c r="AEX720"/>
      <c r="AEY720"/>
      <c r="AEZ720"/>
      <c r="AFA720"/>
      <c r="AFB720"/>
      <c r="AFC720"/>
      <c r="AFD720"/>
      <c r="AFE720"/>
      <c r="AFF720"/>
      <c r="AFG720"/>
      <c r="AFH720"/>
      <c r="AFI720"/>
      <c r="AFJ720"/>
      <c r="AFK720"/>
      <c r="AFL720"/>
      <c r="AFM720"/>
      <c r="AFN720"/>
      <c r="AFO720"/>
      <c r="AFP720"/>
      <c r="AFQ720"/>
      <c r="AFR720"/>
      <c r="AFS720"/>
      <c r="AFT720"/>
      <c r="AFU720"/>
      <c r="AFV720"/>
      <c r="AFW720"/>
      <c r="AFX720"/>
      <c r="AFY720"/>
      <c r="AFZ720"/>
      <c r="AGA720"/>
      <c r="AGB720"/>
      <c r="AGC720"/>
      <c r="AGD720"/>
      <c r="AGE720"/>
      <c r="AGF720"/>
      <c r="AGG720"/>
      <c r="AGH720"/>
      <c r="AGI720"/>
      <c r="AGJ720"/>
      <c r="AGK720"/>
      <c r="AGL720"/>
      <c r="AGM720"/>
      <c r="AGN720"/>
      <c r="AGO720"/>
      <c r="AGP720"/>
      <c r="AGQ720"/>
      <c r="AGR720"/>
      <c r="AGS720"/>
      <c r="AGT720"/>
      <c r="AGU720"/>
      <c r="AGV720"/>
      <c r="AGW720"/>
      <c r="AGX720"/>
      <c r="AGY720"/>
      <c r="AGZ720"/>
      <c r="AHA720"/>
      <c r="AHB720"/>
      <c r="AHC720"/>
      <c r="AHD720"/>
      <c r="AHE720"/>
      <c r="AHF720"/>
      <c r="AHG720"/>
      <c r="AHH720"/>
      <c r="AHI720"/>
      <c r="AHJ720"/>
      <c r="AHK720"/>
      <c r="AHL720"/>
      <c r="AHM720"/>
      <c r="AHN720"/>
      <c r="AHO720"/>
      <c r="AHP720"/>
      <c r="AHQ720"/>
      <c r="AHR720"/>
      <c r="AHS720"/>
      <c r="AHT720"/>
      <c r="AHU720"/>
      <c r="AHV720"/>
      <c r="AHW720"/>
      <c r="AHX720"/>
      <c r="AHY720"/>
      <c r="AHZ720"/>
      <c r="AIA720"/>
      <c r="AIB720"/>
      <c r="AIC720"/>
      <c r="AID720"/>
      <c r="AIE720"/>
      <c r="AIF720"/>
      <c r="AIG720"/>
      <c r="AIH720"/>
      <c r="AII720"/>
      <c r="AIJ720"/>
      <c r="AIK720"/>
      <c r="AIL720"/>
      <c r="AIM720"/>
      <c r="AIN720"/>
      <c r="AIO720"/>
      <c r="AIP720"/>
      <c r="AIQ720"/>
      <c r="AIR720"/>
      <c r="AIS720"/>
      <c r="AIT720"/>
      <c r="AIU720"/>
      <c r="AIV720"/>
      <c r="AIW720"/>
      <c r="AIX720"/>
      <c r="AIY720"/>
      <c r="AIZ720"/>
      <c r="AJA720"/>
      <c r="AJB720"/>
      <c r="AJC720"/>
      <c r="AJD720"/>
      <c r="AJE720"/>
      <c r="AJF720"/>
      <c r="AJG720"/>
      <c r="AJH720"/>
      <c r="AJI720"/>
      <c r="AJJ720"/>
      <c r="AJK720"/>
      <c r="AJL720"/>
      <c r="AJM720"/>
      <c r="AJN720"/>
      <c r="AJO720"/>
      <c r="AJP720"/>
      <c r="AJQ720"/>
      <c r="AJR720"/>
      <c r="AJS720"/>
      <c r="AJT720"/>
      <c r="AJU720"/>
      <c r="AJV720"/>
      <c r="AJW720"/>
      <c r="AJX720"/>
      <c r="AJY720"/>
      <c r="AJZ720"/>
      <c r="AKA720"/>
      <c r="AKB720"/>
      <c r="AKC720"/>
      <c r="AKD720"/>
      <c r="AKE720"/>
      <c r="AKF720"/>
      <c r="AKG720"/>
      <c r="AKH720"/>
      <c r="AKI720"/>
      <c r="AKJ720"/>
      <c r="AKK720"/>
      <c r="AKL720"/>
      <c r="AKM720"/>
      <c r="AKN720"/>
      <c r="AKO720"/>
      <c r="AKP720"/>
      <c r="AKQ720"/>
      <c r="AKR720"/>
      <c r="AKS720"/>
      <c r="AKT720"/>
      <c r="AKU720"/>
      <c r="AKV720"/>
      <c r="AKW720"/>
      <c r="AKX720"/>
      <c r="AKY720"/>
      <c r="AKZ720"/>
      <c r="ALA720"/>
      <c r="ALB720"/>
      <c r="ALC720"/>
      <c r="ALD720"/>
      <c r="ALE720"/>
      <c r="ALF720"/>
      <c r="ALG720"/>
      <c r="ALH720"/>
      <c r="ALI720"/>
      <c r="ALJ720"/>
      <c r="ALK720"/>
      <c r="ALL720"/>
      <c r="ALM720"/>
      <c r="ALN720"/>
      <c r="ALO720"/>
      <c r="ALP720"/>
      <c r="ALQ720"/>
      <c r="ALR720"/>
      <c r="ALS720"/>
      <c r="ALT720"/>
      <c r="ALU720"/>
      <c r="ALV720"/>
      <c r="ALW720"/>
      <c r="ALX720"/>
      <c r="ALY720"/>
      <c r="ALZ720"/>
      <c r="AMA720"/>
      <c r="AMB720"/>
      <c r="AMC720"/>
      <c r="AMD720"/>
      <c r="AME720"/>
      <c r="AMF720"/>
      <c r="AMG720"/>
      <c r="AMH720"/>
      <c r="AMI720"/>
      <c r="AMJ720"/>
    </row>
    <row r="721" spans="1:1024" ht="17.25" customHeight="1">
      <c r="A721" s="9"/>
      <c r="B721" s="8"/>
      <c r="C721" s="8"/>
      <c r="D721" s="6"/>
      <c r="E721" s="7"/>
      <c r="F721" s="5"/>
      <c r="G721" s="5"/>
      <c r="H721" s="5"/>
      <c r="I721" s="5"/>
      <c r="J721" s="5"/>
      <c r="K721" s="5"/>
      <c r="L721" s="5"/>
      <c r="M721" s="5"/>
      <c r="N721" s="5"/>
      <c r="O721" s="5"/>
      <c r="P721" s="5"/>
      <c r="Q721" s="5"/>
      <c r="R721" s="5"/>
      <c r="S721" s="5"/>
      <c r="T721" s="5"/>
      <c r="U721" s="5"/>
      <c r="V721" s="5"/>
      <c r="W721" s="5"/>
      <c r="X721" s="5"/>
      <c r="Y721" s="5"/>
      <c r="Z721" s="5"/>
      <c r="AA721" s="5"/>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c r="LI721"/>
      <c r="LJ721"/>
      <c r="LK721"/>
      <c r="LL721"/>
      <c r="LM721"/>
      <c r="LN721"/>
      <c r="LO721"/>
      <c r="LP721"/>
      <c r="LQ721"/>
      <c r="LR721"/>
      <c r="LS721"/>
      <c r="LT721"/>
      <c r="LU721"/>
      <c r="LV721"/>
      <c r="LW721"/>
      <c r="LX721"/>
      <c r="LY721"/>
      <c r="LZ721"/>
      <c r="MA721"/>
      <c r="MB721"/>
      <c r="MC721"/>
      <c r="MD721"/>
      <c r="ME721"/>
      <c r="MF721"/>
      <c r="MG721"/>
      <c r="MH721"/>
      <c r="MI721"/>
      <c r="MJ721"/>
      <c r="MK721"/>
      <c r="ML721"/>
      <c r="MM721"/>
      <c r="MN721"/>
      <c r="MO721"/>
      <c r="MP721"/>
      <c r="MQ721"/>
      <c r="MR721"/>
      <c r="MS721"/>
      <c r="MT721"/>
      <c r="MU721"/>
      <c r="MV721"/>
      <c r="MW721"/>
      <c r="MX721"/>
      <c r="MY721"/>
      <c r="MZ721"/>
      <c r="NA721"/>
      <c r="NB721"/>
      <c r="NC721"/>
      <c r="ND721"/>
      <c r="NE721"/>
      <c r="NF721"/>
      <c r="NG721"/>
      <c r="NH721"/>
      <c r="NI721"/>
      <c r="NJ721"/>
      <c r="NK721"/>
      <c r="NL721"/>
      <c r="NM721"/>
      <c r="NN721"/>
      <c r="NO721"/>
      <c r="NP721"/>
      <c r="NQ721"/>
      <c r="NR721"/>
      <c r="NS721"/>
      <c r="NT721"/>
      <c r="NU721"/>
      <c r="NV721"/>
      <c r="NW721"/>
      <c r="NX721"/>
      <c r="NY721"/>
      <c r="NZ721"/>
      <c r="OA721"/>
      <c r="OB721"/>
      <c r="OC721"/>
      <c r="OD721"/>
      <c r="OE721"/>
      <c r="OF721"/>
      <c r="OG721"/>
      <c r="OH721"/>
      <c r="OI721"/>
      <c r="OJ721"/>
      <c r="OK721"/>
      <c r="OL721"/>
      <c r="OM721"/>
      <c r="ON721"/>
      <c r="OO721"/>
      <c r="OP721"/>
      <c r="OQ721"/>
      <c r="OR721"/>
      <c r="OS721"/>
      <c r="OT721"/>
      <c r="OU721"/>
      <c r="OV721"/>
      <c r="OW721"/>
      <c r="OX721"/>
      <c r="OY721"/>
      <c r="OZ721"/>
      <c r="PA721"/>
      <c r="PB721"/>
      <c r="PC721"/>
      <c r="PD721"/>
      <c r="PE721"/>
      <c r="PF721"/>
      <c r="PG721"/>
      <c r="PH721"/>
      <c r="PI721"/>
      <c r="PJ721"/>
      <c r="PK721"/>
      <c r="PL721"/>
      <c r="PM721"/>
      <c r="PN721"/>
      <c r="PO721"/>
      <c r="PP721"/>
      <c r="PQ721"/>
      <c r="PR721"/>
      <c r="PS721"/>
      <c r="PT721"/>
      <c r="PU721"/>
      <c r="PV721"/>
      <c r="PW721"/>
      <c r="PX721"/>
      <c r="PY721"/>
      <c r="PZ721"/>
      <c r="QA721"/>
      <c r="QB721"/>
      <c r="QC721"/>
      <c r="QD721"/>
      <c r="QE721"/>
      <c r="QF721"/>
      <c r="QG721"/>
      <c r="QH721"/>
      <c r="QI721"/>
      <c r="QJ721"/>
      <c r="QK721"/>
      <c r="QL721"/>
      <c r="QM721"/>
      <c r="QN721"/>
      <c r="QO721"/>
      <c r="QP721"/>
      <c r="QQ721"/>
      <c r="QR721"/>
      <c r="QS721"/>
      <c r="QT721"/>
      <c r="QU721"/>
      <c r="QV721"/>
      <c r="QW721"/>
      <c r="QX721"/>
      <c r="QY721"/>
      <c r="QZ721"/>
      <c r="RA721"/>
      <c r="RB721"/>
      <c r="RC721"/>
      <c r="RD721"/>
      <c r="RE721"/>
      <c r="RF721"/>
      <c r="RG721"/>
      <c r="RH721"/>
      <c r="RI721"/>
      <c r="RJ721"/>
      <c r="RK721"/>
      <c r="RL721"/>
      <c r="RM721"/>
      <c r="RN721"/>
      <c r="RO721"/>
      <c r="RP721"/>
      <c r="RQ721"/>
      <c r="RR721"/>
      <c r="RS721"/>
      <c r="RT721"/>
      <c r="RU721"/>
      <c r="RV721"/>
      <c r="RW721"/>
      <c r="RX721"/>
      <c r="RY721"/>
      <c r="RZ721"/>
      <c r="SA721"/>
      <c r="SB721"/>
      <c r="SC721"/>
      <c r="SD721"/>
      <c r="SE721"/>
      <c r="SF721"/>
      <c r="SG721"/>
      <c r="SH721"/>
      <c r="SI721"/>
      <c r="SJ721"/>
      <c r="SK721"/>
      <c r="SL721"/>
      <c r="SM721"/>
      <c r="SN721"/>
      <c r="SO721"/>
      <c r="SP721"/>
      <c r="SQ721"/>
      <c r="SR721"/>
      <c r="SS721"/>
      <c r="ST721"/>
      <c r="SU721"/>
      <c r="SV721"/>
      <c r="SW721"/>
      <c r="SX721"/>
      <c r="SY721"/>
      <c r="SZ721"/>
      <c r="TA721"/>
      <c r="TB721"/>
      <c r="TC721"/>
      <c r="TD721"/>
      <c r="TE721"/>
      <c r="TF721"/>
      <c r="TG721"/>
      <c r="TH721"/>
      <c r="TI721"/>
      <c r="TJ721"/>
      <c r="TK721"/>
      <c r="TL721"/>
      <c r="TM721"/>
      <c r="TN721"/>
      <c r="TO721"/>
      <c r="TP721"/>
      <c r="TQ721"/>
      <c r="TR721"/>
      <c r="TS721"/>
      <c r="TT721"/>
      <c r="TU721"/>
      <c r="TV721"/>
      <c r="TW721"/>
      <c r="TX721"/>
      <c r="TY721"/>
      <c r="TZ721"/>
      <c r="UA721"/>
      <c r="UB721"/>
      <c r="UC721"/>
      <c r="UD721"/>
      <c r="UE721"/>
      <c r="UF721"/>
      <c r="UG721"/>
      <c r="UH721"/>
      <c r="UI721"/>
      <c r="UJ721"/>
      <c r="UK721"/>
      <c r="UL721"/>
      <c r="UM721"/>
      <c r="UN721"/>
      <c r="UO721"/>
      <c r="UP721"/>
      <c r="UQ721"/>
      <c r="UR721"/>
      <c r="US721"/>
      <c r="UT721"/>
      <c r="UU721"/>
      <c r="UV721"/>
      <c r="UW721"/>
      <c r="UX721"/>
      <c r="UY721"/>
      <c r="UZ721"/>
      <c r="VA721"/>
      <c r="VB721"/>
      <c r="VC721"/>
      <c r="VD721"/>
      <c r="VE721"/>
      <c r="VF721"/>
      <c r="VG721"/>
      <c r="VH721"/>
      <c r="VI721"/>
      <c r="VJ721"/>
      <c r="VK721"/>
      <c r="VL721"/>
      <c r="VM721"/>
      <c r="VN721"/>
      <c r="VO721"/>
      <c r="VP721"/>
      <c r="VQ721"/>
      <c r="VR721"/>
      <c r="VS721"/>
      <c r="VT721"/>
      <c r="VU721"/>
      <c r="VV721"/>
      <c r="VW721"/>
      <c r="VX721"/>
      <c r="VY721"/>
      <c r="VZ721"/>
      <c r="WA721"/>
      <c r="WB721"/>
      <c r="WC721"/>
      <c r="WD721"/>
      <c r="WE721"/>
      <c r="WF721"/>
      <c r="WG721"/>
      <c r="WH721"/>
      <c r="WI721"/>
      <c r="WJ721"/>
      <c r="WK721"/>
      <c r="WL721"/>
      <c r="WM721"/>
      <c r="WN721"/>
      <c r="WO721"/>
      <c r="WP721"/>
      <c r="WQ721"/>
      <c r="WR721"/>
      <c r="WS721"/>
      <c r="WT721"/>
      <c r="WU721"/>
      <c r="WV721"/>
      <c r="WW721"/>
      <c r="WX721"/>
      <c r="WY721"/>
      <c r="WZ721"/>
      <c r="XA721"/>
      <c r="XB721"/>
      <c r="XC721"/>
      <c r="XD721"/>
      <c r="XE721"/>
      <c r="XF721"/>
      <c r="XG721"/>
      <c r="XH721"/>
      <c r="XI721"/>
      <c r="XJ721"/>
      <c r="XK721"/>
      <c r="XL721"/>
      <c r="XM721"/>
      <c r="XN721"/>
      <c r="XO721"/>
      <c r="XP721"/>
      <c r="XQ721"/>
      <c r="XR721"/>
      <c r="XS721"/>
      <c r="XT721"/>
      <c r="XU721"/>
      <c r="XV721"/>
      <c r="XW721"/>
      <c r="XX721"/>
      <c r="XY721"/>
      <c r="XZ721"/>
      <c r="YA721"/>
      <c r="YB721"/>
      <c r="YC721"/>
      <c r="YD721"/>
      <c r="YE721"/>
      <c r="YF721"/>
      <c r="YG721"/>
      <c r="YH721"/>
      <c r="YI721"/>
      <c r="YJ721"/>
      <c r="YK721"/>
      <c r="YL721"/>
      <c r="YM721"/>
      <c r="YN721"/>
      <c r="YO721"/>
      <c r="YP721"/>
      <c r="YQ721"/>
      <c r="YR721"/>
      <c r="YS721"/>
      <c r="YT721"/>
      <c r="YU721"/>
      <c r="YV721"/>
      <c r="YW721"/>
      <c r="YX721"/>
      <c r="YY721"/>
      <c r="YZ721"/>
      <c r="ZA721"/>
      <c r="ZB721"/>
      <c r="ZC721"/>
      <c r="ZD721"/>
      <c r="ZE721"/>
      <c r="ZF721"/>
      <c r="ZG721"/>
      <c r="ZH721"/>
      <c r="ZI721"/>
      <c r="ZJ721"/>
      <c r="ZK721"/>
      <c r="ZL721"/>
      <c r="ZM721"/>
      <c r="ZN721"/>
      <c r="ZO721"/>
      <c r="ZP721"/>
      <c r="ZQ721"/>
      <c r="ZR721"/>
      <c r="ZS721"/>
      <c r="ZT721"/>
      <c r="ZU721"/>
      <c r="ZV721"/>
      <c r="ZW721"/>
      <c r="ZX721"/>
      <c r="ZY721"/>
      <c r="ZZ721"/>
      <c r="AAA721"/>
      <c r="AAB721"/>
      <c r="AAC721"/>
      <c r="AAD721"/>
      <c r="AAE721"/>
      <c r="AAF721"/>
      <c r="AAG721"/>
      <c r="AAH721"/>
      <c r="AAI721"/>
      <c r="AAJ721"/>
      <c r="AAK721"/>
      <c r="AAL721"/>
      <c r="AAM721"/>
      <c r="AAN721"/>
      <c r="AAO721"/>
      <c r="AAP721"/>
      <c r="AAQ721"/>
      <c r="AAR721"/>
      <c r="AAS721"/>
      <c r="AAT721"/>
      <c r="AAU721"/>
      <c r="AAV721"/>
      <c r="AAW721"/>
      <c r="AAX721"/>
      <c r="AAY721"/>
      <c r="AAZ721"/>
      <c r="ABA721"/>
      <c r="ABB721"/>
      <c r="ABC721"/>
      <c r="ABD721"/>
      <c r="ABE721"/>
      <c r="ABF721"/>
      <c r="ABG721"/>
      <c r="ABH721"/>
      <c r="ABI721"/>
      <c r="ABJ721"/>
      <c r="ABK721"/>
      <c r="ABL721"/>
      <c r="ABM721"/>
      <c r="ABN721"/>
      <c r="ABO721"/>
      <c r="ABP721"/>
      <c r="ABQ721"/>
      <c r="ABR721"/>
      <c r="ABS721"/>
      <c r="ABT721"/>
      <c r="ABU721"/>
      <c r="ABV721"/>
      <c r="ABW721"/>
      <c r="ABX721"/>
      <c r="ABY721"/>
      <c r="ABZ721"/>
      <c r="ACA721"/>
      <c r="ACB721"/>
      <c r="ACC721"/>
      <c r="ACD721"/>
      <c r="ACE721"/>
      <c r="ACF721"/>
      <c r="ACG721"/>
      <c r="ACH721"/>
      <c r="ACI721"/>
      <c r="ACJ721"/>
      <c r="ACK721"/>
      <c r="ACL721"/>
      <c r="ACM721"/>
      <c r="ACN721"/>
      <c r="ACO721"/>
      <c r="ACP721"/>
      <c r="ACQ721"/>
      <c r="ACR721"/>
      <c r="ACS721"/>
      <c r="ACT721"/>
      <c r="ACU721"/>
      <c r="ACV721"/>
      <c r="ACW721"/>
      <c r="ACX721"/>
      <c r="ACY721"/>
      <c r="ACZ721"/>
      <c r="ADA721"/>
      <c r="ADB721"/>
      <c r="ADC721"/>
      <c r="ADD721"/>
      <c r="ADE721"/>
      <c r="ADF721"/>
      <c r="ADG721"/>
      <c r="ADH721"/>
      <c r="ADI721"/>
      <c r="ADJ721"/>
      <c r="ADK721"/>
      <c r="ADL721"/>
      <c r="ADM721"/>
      <c r="ADN721"/>
      <c r="ADO721"/>
      <c r="ADP721"/>
      <c r="ADQ721"/>
      <c r="ADR721"/>
      <c r="ADS721"/>
      <c r="ADT721"/>
      <c r="ADU721"/>
      <c r="ADV721"/>
      <c r="ADW721"/>
      <c r="ADX721"/>
      <c r="ADY721"/>
      <c r="ADZ721"/>
      <c r="AEA721"/>
      <c r="AEB721"/>
      <c r="AEC721"/>
      <c r="AED721"/>
      <c r="AEE721"/>
      <c r="AEF721"/>
      <c r="AEG721"/>
      <c r="AEH721"/>
      <c r="AEI721"/>
      <c r="AEJ721"/>
      <c r="AEK721"/>
      <c r="AEL721"/>
      <c r="AEM721"/>
      <c r="AEN721"/>
      <c r="AEO721"/>
      <c r="AEP721"/>
      <c r="AEQ721"/>
      <c r="AER721"/>
      <c r="AES721"/>
      <c r="AET721"/>
      <c r="AEU721"/>
      <c r="AEV721"/>
      <c r="AEW721"/>
      <c r="AEX721"/>
      <c r="AEY721"/>
      <c r="AEZ721"/>
      <c r="AFA721"/>
      <c r="AFB721"/>
      <c r="AFC721"/>
      <c r="AFD721"/>
      <c r="AFE721"/>
      <c r="AFF721"/>
      <c r="AFG721"/>
      <c r="AFH721"/>
      <c r="AFI721"/>
      <c r="AFJ721"/>
      <c r="AFK721"/>
      <c r="AFL721"/>
      <c r="AFM721"/>
      <c r="AFN721"/>
      <c r="AFO721"/>
      <c r="AFP721"/>
      <c r="AFQ721"/>
      <c r="AFR721"/>
      <c r="AFS721"/>
      <c r="AFT721"/>
      <c r="AFU721"/>
      <c r="AFV721"/>
      <c r="AFW721"/>
      <c r="AFX721"/>
      <c r="AFY721"/>
      <c r="AFZ721"/>
      <c r="AGA721"/>
      <c r="AGB721"/>
      <c r="AGC721"/>
      <c r="AGD721"/>
      <c r="AGE721"/>
      <c r="AGF721"/>
      <c r="AGG721"/>
      <c r="AGH721"/>
      <c r="AGI721"/>
      <c r="AGJ721"/>
      <c r="AGK721"/>
      <c r="AGL721"/>
      <c r="AGM721"/>
      <c r="AGN721"/>
      <c r="AGO721"/>
      <c r="AGP721"/>
      <c r="AGQ721"/>
      <c r="AGR721"/>
      <c r="AGS721"/>
      <c r="AGT721"/>
      <c r="AGU721"/>
      <c r="AGV721"/>
      <c r="AGW721"/>
      <c r="AGX721"/>
      <c r="AGY721"/>
      <c r="AGZ721"/>
      <c r="AHA721"/>
      <c r="AHB721"/>
      <c r="AHC721"/>
      <c r="AHD721"/>
      <c r="AHE721"/>
      <c r="AHF721"/>
      <c r="AHG721"/>
      <c r="AHH721"/>
      <c r="AHI721"/>
      <c r="AHJ721"/>
      <c r="AHK721"/>
      <c r="AHL721"/>
      <c r="AHM721"/>
      <c r="AHN721"/>
      <c r="AHO721"/>
      <c r="AHP721"/>
      <c r="AHQ721"/>
      <c r="AHR721"/>
      <c r="AHS721"/>
      <c r="AHT721"/>
      <c r="AHU721"/>
      <c r="AHV721"/>
      <c r="AHW721"/>
      <c r="AHX721"/>
      <c r="AHY721"/>
      <c r="AHZ721"/>
      <c r="AIA721"/>
      <c r="AIB721"/>
      <c r="AIC721"/>
      <c r="AID721"/>
      <c r="AIE721"/>
      <c r="AIF721"/>
      <c r="AIG721"/>
      <c r="AIH721"/>
      <c r="AII721"/>
      <c r="AIJ721"/>
      <c r="AIK721"/>
      <c r="AIL721"/>
      <c r="AIM721"/>
      <c r="AIN721"/>
      <c r="AIO721"/>
      <c r="AIP721"/>
      <c r="AIQ721"/>
      <c r="AIR721"/>
      <c r="AIS721"/>
      <c r="AIT721"/>
      <c r="AIU721"/>
      <c r="AIV721"/>
      <c r="AIW721"/>
      <c r="AIX721"/>
      <c r="AIY721"/>
      <c r="AIZ721"/>
      <c r="AJA721"/>
      <c r="AJB721"/>
      <c r="AJC721"/>
      <c r="AJD721"/>
      <c r="AJE721"/>
      <c r="AJF721"/>
      <c r="AJG721"/>
      <c r="AJH721"/>
      <c r="AJI721"/>
      <c r="AJJ721"/>
      <c r="AJK721"/>
      <c r="AJL721"/>
      <c r="AJM721"/>
      <c r="AJN721"/>
      <c r="AJO721"/>
      <c r="AJP721"/>
      <c r="AJQ721"/>
      <c r="AJR721"/>
      <c r="AJS721"/>
      <c r="AJT721"/>
      <c r="AJU721"/>
      <c r="AJV721"/>
      <c r="AJW721"/>
      <c r="AJX721"/>
      <c r="AJY721"/>
      <c r="AJZ721"/>
      <c r="AKA721"/>
      <c r="AKB721"/>
      <c r="AKC721"/>
      <c r="AKD721"/>
      <c r="AKE721"/>
      <c r="AKF721"/>
      <c r="AKG721"/>
      <c r="AKH721"/>
      <c r="AKI721"/>
      <c r="AKJ721"/>
      <c r="AKK721"/>
      <c r="AKL721"/>
      <c r="AKM721"/>
      <c r="AKN721"/>
      <c r="AKO721"/>
      <c r="AKP721"/>
      <c r="AKQ721"/>
      <c r="AKR721"/>
      <c r="AKS721"/>
      <c r="AKT721"/>
      <c r="AKU721"/>
      <c r="AKV721"/>
      <c r="AKW721"/>
      <c r="AKX721"/>
      <c r="AKY721"/>
      <c r="AKZ721"/>
      <c r="ALA721"/>
      <c r="ALB721"/>
      <c r="ALC721"/>
      <c r="ALD721"/>
      <c r="ALE721"/>
      <c r="ALF721"/>
      <c r="ALG721"/>
      <c r="ALH721"/>
      <c r="ALI721"/>
      <c r="ALJ721"/>
      <c r="ALK721"/>
      <c r="ALL721"/>
      <c r="ALM721"/>
      <c r="ALN721"/>
      <c r="ALO721"/>
      <c r="ALP721"/>
      <c r="ALQ721"/>
      <c r="ALR721"/>
      <c r="ALS721"/>
      <c r="ALT721"/>
      <c r="ALU721"/>
      <c r="ALV721"/>
      <c r="ALW721"/>
      <c r="ALX721"/>
      <c r="ALY721"/>
      <c r="ALZ721"/>
      <c r="AMA721"/>
      <c r="AMB721"/>
      <c r="AMC721"/>
      <c r="AMD721"/>
      <c r="AME721"/>
      <c r="AMF721"/>
      <c r="AMG721"/>
      <c r="AMH721"/>
      <c r="AMI721"/>
      <c r="AMJ721"/>
    </row>
    <row r="722" spans="1:1024" ht="17.25" customHeight="1">
      <c r="A722" s="9"/>
      <c r="B722" s="8"/>
      <c r="C722" s="8"/>
      <c r="D722" s="6"/>
      <c r="E722" s="7"/>
      <c r="F722" s="5"/>
      <c r="G722" s="5"/>
      <c r="H722" s="5"/>
      <c r="I722" s="5"/>
      <c r="J722" s="5"/>
      <c r="K722" s="5"/>
      <c r="L722" s="5"/>
      <c r="M722" s="5"/>
      <c r="N722" s="5"/>
      <c r="O722" s="5"/>
      <c r="P722" s="5"/>
      <c r="Q722" s="5"/>
      <c r="R722" s="5"/>
      <c r="S722" s="5"/>
      <c r="T722" s="5"/>
      <c r="U722" s="5"/>
      <c r="V722" s="5"/>
      <c r="W722" s="5"/>
      <c r="X722" s="5"/>
      <c r="Y722" s="5"/>
      <c r="Z722" s="5"/>
      <c r="AA722" s="5"/>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c r="MD722"/>
      <c r="ME722"/>
      <c r="MF722"/>
      <c r="MG722"/>
      <c r="MH722"/>
      <c r="MI722"/>
      <c r="MJ722"/>
      <c r="MK722"/>
      <c r="ML722"/>
      <c r="MM722"/>
      <c r="MN722"/>
      <c r="MO722"/>
      <c r="MP722"/>
      <c r="MQ722"/>
      <c r="MR722"/>
      <c r="MS722"/>
      <c r="MT722"/>
      <c r="MU722"/>
      <c r="MV722"/>
      <c r="MW722"/>
      <c r="MX722"/>
      <c r="MY722"/>
      <c r="MZ722"/>
      <c r="NA722"/>
      <c r="NB722"/>
      <c r="NC722"/>
      <c r="ND722"/>
      <c r="NE722"/>
      <c r="NF722"/>
      <c r="NG722"/>
      <c r="NH722"/>
      <c r="NI722"/>
      <c r="NJ722"/>
      <c r="NK722"/>
      <c r="NL722"/>
      <c r="NM722"/>
      <c r="NN722"/>
      <c r="NO722"/>
      <c r="NP722"/>
      <c r="NQ722"/>
      <c r="NR722"/>
      <c r="NS722"/>
      <c r="NT722"/>
      <c r="NU722"/>
      <c r="NV722"/>
      <c r="NW722"/>
      <c r="NX722"/>
      <c r="NY722"/>
      <c r="NZ722"/>
      <c r="OA722"/>
      <c r="OB722"/>
      <c r="OC722"/>
      <c r="OD722"/>
      <c r="OE722"/>
      <c r="OF722"/>
      <c r="OG722"/>
      <c r="OH722"/>
      <c r="OI722"/>
      <c r="OJ722"/>
      <c r="OK722"/>
      <c r="OL722"/>
      <c r="OM722"/>
      <c r="ON722"/>
      <c r="OO722"/>
      <c r="OP722"/>
      <c r="OQ722"/>
      <c r="OR722"/>
      <c r="OS722"/>
      <c r="OT722"/>
      <c r="OU722"/>
      <c r="OV722"/>
      <c r="OW722"/>
      <c r="OX722"/>
      <c r="OY722"/>
      <c r="OZ722"/>
      <c r="PA722"/>
      <c r="PB722"/>
      <c r="PC722"/>
      <c r="PD722"/>
      <c r="PE722"/>
      <c r="PF722"/>
      <c r="PG722"/>
      <c r="PH722"/>
      <c r="PI722"/>
      <c r="PJ722"/>
      <c r="PK722"/>
      <c r="PL722"/>
      <c r="PM722"/>
      <c r="PN722"/>
      <c r="PO722"/>
      <c r="PP722"/>
      <c r="PQ722"/>
      <c r="PR722"/>
      <c r="PS722"/>
      <c r="PT722"/>
      <c r="PU722"/>
      <c r="PV722"/>
      <c r="PW722"/>
      <c r="PX722"/>
      <c r="PY722"/>
      <c r="PZ722"/>
      <c r="QA722"/>
      <c r="QB722"/>
      <c r="QC722"/>
      <c r="QD722"/>
      <c r="QE722"/>
      <c r="QF722"/>
      <c r="QG722"/>
      <c r="QH722"/>
      <c r="QI722"/>
      <c r="QJ722"/>
      <c r="QK722"/>
      <c r="QL722"/>
      <c r="QM722"/>
      <c r="QN722"/>
      <c r="QO722"/>
      <c r="QP722"/>
      <c r="QQ722"/>
      <c r="QR722"/>
      <c r="QS722"/>
      <c r="QT722"/>
      <c r="QU722"/>
      <c r="QV722"/>
      <c r="QW722"/>
      <c r="QX722"/>
      <c r="QY722"/>
      <c r="QZ722"/>
      <c r="RA722"/>
      <c r="RB722"/>
      <c r="RC722"/>
      <c r="RD722"/>
      <c r="RE722"/>
      <c r="RF722"/>
      <c r="RG722"/>
      <c r="RH722"/>
      <c r="RI722"/>
      <c r="RJ722"/>
      <c r="RK722"/>
      <c r="RL722"/>
      <c r="RM722"/>
      <c r="RN722"/>
      <c r="RO722"/>
      <c r="RP722"/>
      <c r="RQ722"/>
      <c r="RR722"/>
      <c r="RS722"/>
      <c r="RT722"/>
      <c r="RU722"/>
      <c r="RV722"/>
      <c r="RW722"/>
      <c r="RX722"/>
      <c r="RY722"/>
      <c r="RZ722"/>
      <c r="SA722"/>
      <c r="SB722"/>
      <c r="SC722"/>
      <c r="SD722"/>
      <c r="SE722"/>
      <c r="SF722"/>
      <c r="SG722"/>
      <c r="SH722"/>
      <c r="SI722"/>
      <c r="SJ722"/>
      <c r="SK722"/>
      <c r="SL722"/>
      <c r="SM722"/>
      <c r="SN722"/>
      <c r="SO722"/>
      <c r="SP722"/>
      <c r="SQ722"/>
      <c r="SR722"/>
      <c r="SS722"/>
      <c r="ST722"/>
      <c r="SU722"/>
      <c r="SV722"/>
      <c r="SW722"/>
      <c r="SX722"/>
      <c r="SY722"/>
      <c r="SZ722"/>
      <c r="TA722"/>
      <c r="TB722"/>
      <c r="TC722"/>
      <c r="TD722"/>
      <c r="TE722"/>
      <c r="TF722"/>
      <c r="TG722"/>
      <c r="TH722"/>
      <c r="TI722"/>
      <c r="TJ722"/>
      <c r="TK722"/>
      <c r="TL722"/>
      <c r="TM722"/>
      <c r="TN722"/>
      <c r="TO722"/>
      <c r="TP722"/>
      <c r="TQ722"/>
      <c r="TR722"/>
      <c r="TS722"/>
      <c r="TT722"/>
      <c r="TU722"/>
      <c r="TV722"/>
      <c r="TW722"/>
      <c r="TX722"/>
      <c r="TY722"/>
      <c r="TZ722"/>
      <c r="UA722"/>
      <c r="UB722"/>
      <c r="UC722"/>
      <c r="UD722"/>
      <c r="UE722"/>
      <c r="UF722"/>
      <c r="UG722"/>
      <c r="UH722"/>
      <c r="UI722"/>
      <c r="UJ722"/>
      <c r="UK722"/>
      <c r="UL722"/>
      <c r="UM722"/>
      <c r="UN722"/>
      <c r="UO722"/>
      <c r="UP722"/>
      <c r="UQ722"/>
      <c r="UR722"/>
      <c r="US722"/>
      <c r="UT722"/>
      <c r="UU722"/>
      <c r="UV722"/>
      <c r="UW722"/>
      <c r="UX722"/>
      <c r="UY722"/>
      <c r="UZ722"/>
      <c r="VA722"/>
      <c r="VB722"/>
      <c r="VC722"/>
      <c r="VD722"/>
      <c r="VE722"/>
      <c r="VF722"/>
      <c r="VG722"/>
      <c r="VH722"/>
      <c r="VI722"/>
      <c r="VJ722"/>
      <c r="VK722"/>
      <c r="VL722"/>
      <c r="VM722"/>
      <c r="VN722"/>
      <c r="VO722"/>
      <c r="VP722"/>
      <c r="VQ722"/>
      <c r="VR722"/>
      <c r="VS722"/>
      <c r="VT722"/>
      <c r="VU722"/>
      <c r="VV722"/>
      <c r="VW722"/>
      <c r="VX722"/>
      <c r="VY722"/>
      <c r="VZ722"/>
      <c r="WA722"/>
      <c r="WB722"/>
      <c r="WC722"/>
      <c r="WD722"/>
      <c r="WE722"/>
      <c r="WF722"/>
      <c r="WG722"/>
      <c r="WH722"/>
      <c r="WI722"/>
      <c r="WJ722"/>
      <c r="WK722"/>
      <c r="WL722"/>
      <c r="WM722"/>
      <c r="WN722"/>
      <c r="WO722"/>
      <c r="WP722"/>
      <c r="WQ722"/>
      <c r="WR722"/>
      <c r="WS722"/>
      <c r="WT722"/>
      <c r="WU722"/>
      <c r="WV722"/>
      <c r="WW722"/>
      <c r="WX722"/>
      <c r="WY722"/>
      <c r="WZ722"/>
      <c r="XA722"/>
      <c r="XB722"/>
      <c r="XC722"/>
      <c r="XD722"/>
      <c r="XE722"/>
      <c r="XF722"/>
      <c r="XG722"/>
      <c r="XH722"/>
      <c r="XI722"/>
      <c r="XJ722"/>
      <c r="XK722"/>
      <c r="XL722"/>
      <c r="XM722"/>
      <c r="XN722"/>
      <c r="XO722"/>
      <c r="XP722"/>
      <c r="XQ722"/>
      <c r="XR722"/>
      <c r="XS722"/>
      <c r="XT722"/>
      <c r="XU722"/>
      <c r="XV722"/>
      <c r="XW722"/>
      <c r="XX722"/>
      <c r="XY722"/>
      <c r="XZ722"/>
      <c r="YA722"/>
      <c r="YB722"/>
      <c r="YC722"/>
      <c r="YD722"/>
      <c r="YE722"/>
      <c r="YF722"/>
      <c r="YG722"/>
      <c r="YH722"/>
      <c r="YI722"/>
      <c r="YJ722"/>
      <c r="YK722"/>
      <c r="YL722"/>
      <c r="YM722"/>
      <c r="YN722"/>
      <c r="YO722"/>
      <c r="YP722"/>
      <c r="YQ722"/>
      <c r="YR722"/>
      <c r="YS722"/>
      <c r="YT722"/>
      <c r="YU722"/>
      <c r="YV722"/>
      <c r="YW722"/>
      <c r="YX722"/>
      <c r="YY722"/>
      <c r="YZ722"/>
      <c r="ZA722"/>
      <c r="ZB722"/>
      <c r="ZC722"/>
      <c r="ZD722"/>
      <c r="ZE722"/>
      <c r="ZF722"/>
      <c r="ZG722"/>
      <c r="ZH722"/>
      <c r="ZI722"/>
      <c r="ZJ722"/>
      <c r="ZK722"/>
      <c r="ZL722"/>
      <c r="ZM722"/>
      <c r="ZN722"/>
      <c r="ZO722"/>
      <c r="ZP722"/>
      <c r="ZQ722"/>
      <c r="ZR722"/>
      <c r="ZS722"/>
      <c r="ZT722"/>
      <c r="ZU722"/>
      <c r="ZV722"/>
      <c r="ZW722"/>
      <c r="ZX722"/>
      <c r="ZY722"/>
      <c r="ZZ722"/>
      <c r="AAA722"/>
      <c r="AAB722"/>
      <c r="AAC722"/>
      <c r="AAD722"/>
      <c r="AAE722"/>
      <c r="AAF722"/>
      <c r="AAG722"/>
      <c r="AAH722"/>
      <c r="AAI722"/>
      <c r="AAJ722"/>
      <c r="AAK722"/>
      <c r="AAL722"/>
      <c r="AAM722"/>
      <c r="AAN722"/>
      <c r="AAO722"/>
      <c r="AAP722"/>
      <c r="AAQ722"/>
      <c r="AAR722"/>
      <c r="AAS722"/>
      <c r="AAT722"/>
      <c r="AAU722"/>
      <c r="AAV722"/>
      <c r="AAW722"/>
      <c r="AAX722"/>
      <c r="AAY722"/>
      <c r="AAZ722"/>
      <c r="ABA722"/>
      <c r="ABB722"/>
      <c r="ABC722"/>
      <c r="ABD722"/>
      <c r="ABE722"/>
      <c r="ABF722"/>
      <c r="ABG722"/>
      <c r="ABH722"/>
      <c r="ABI722"/>
      <c r="ABJ722"/>
      <c r="ABK722"/>
      <c r="ABL722"/>
      <c r="ABM722"/>
      <c r="ABN722"/>
      <c r="ABO722"/>
      <c r="ABP722"/>
      <c r="ABQ722"/>
      <c r="ABR722"/>
      <c r="ABS722"/>
      <c r="ABT722"/>
      <c r="ABU722"/>
      <c r="ABV722"/>
      <c r="ABW722"/>
      <c r="ABX722"/>
      <c r="ABY722"/>
      <c r="ABZ722"/>
      <c r="ACA722"/>
      <c r="ACB722"/>
      <c r="ACC722"/>
      <c r="ACD722"/>
      <c r="ACE722"/>
      <c r="ACF722"/>
      <c r="ACG722"/>
      <c r="ACH722"/>
      <c r="ACI722"/>
      <c r="ACJ722"/>
      <c r="ACK722"/>
      <c r="ACL722"/>
      <c r="ACM722"/>
      <c r="ACN722"/>
      <c r="ACO722"/>
      <c r="ACP722"/>
      <c r="ACQ722"/>
      <c r="ACR722"/>
      <c r="ACS722"/>
      <c r="ACT722"/>
      <c r="ACU722"/>
      <c r="ACV722"/>
      <c r="ACW722"/>
      <c r="ACX722"/>
      <c r="ACY722"/>
      <c r="ACZ722"/>
      <c r="ADA722"/>
      <c r="ADB722"/>
      <c r="ADC722"/>
      <c r="ADD722"/>
      <c r="ADE722"/>
      <c r="ADF722"/>
      <c r="ADG722"/>
      <c r="ADH722"/>
      <c r="ADI722"/>
      <c r="ADJ722"/>
      <c r="ADK722"/>
      <c r="ADL722"/>
      <c r="ADM722"/>
      <c r="ADN722"/>
      <c r="ADO722"/>
      <c r="ADP722"/>
      <c r="ADQ722"/>
      <c r="ADR722"/>
      <c r="ADS722"/>
      <c r="ADT722"/>
      <c r="ADU722"/>
      <c r="ADV722"/>
      <c r="ADW722"/>
      <c r="ADX722"/>
      <c r="ADY722"/>
      <c r="ADZ722"/>
      <c r="AEA722"/>
      <c r="AEB722"/>
      <c r="AEC722"/>
      <c r="AED722"/>
      <c r="AEE722"/>
      <c r="AEF722"/>
      <c r="AEG722"/>
      <c r="AEH722"/>
      <c r="AEI722"/>
      <c r="AEJ722"/>
      <c r="AEK722"/>
      <c r="AEL722"/>
      <c r="AEM722"/>
      <c r="AEN722"/>
      <c r="AEO722"/>
      <c r="AEP722"/>
      <c r="AEQ722"/>
      <c r="AER722"/>
      <c r="AES722"/>
      <c r="AET722"/>
      <c r="AEU722"/>
      <c r="AEV722"/>
      <c r="AEW722"/>
      <c r="AEX722"/>
      <c r="AEY722"/>
      <c r="AEZ722"/>
      <c r="AFA722"/>
      <c r="AFB722"/>
      <c r="AFC722"/>
      <c r="AFD722"/>
      <c r="AFE722"/>
      <c r="AFF722"/>
      <c r="AFG722"/>
      <c r="AFH722"/>
      <c r="AFI722"/>
      <c r="AFJ722"/>
      <c r="AFK722"/>
      <c r="AFL722"/>
      <c r="AFM722"/>
      <c r="AFN722"/>
      <c r="AFO722"/>
      <c r="AFP722"/>
      <c r="AFQ722"/>
      <c r="AFR722"/>
      <c r="AFS722"/>
      <c r="AFT722"/>
      <c r="AFU722"/>
      <c r="AFV722"/>
      <c r="AFW722"/>
      <c r="AFX722"/>
      <c r="AFY722"/>
      <c r="AFZ722"/>
      <c r="AGA722"/>
      <c r="AGB722"/>
      <c r="AGC722"/>
      <c r="AGD722"/>
      <c r="AGE722"/>
      <c r="AGF722"/>
      <c r="AGG722"/>
      <c r="AGH722"/>
      <c r="AGI722"/>
      <c r="AGJ722"/>
      <c r="AGK722"/>
      <c r="AGL722"/>
      <c r="AGM722"/>
      <c r="AGN722"/>
      <c r="AGO722"/>
      <c r="AGP722"/>
      <c r="AGQ722"/>
      <c r="AGR722"/>
      <c r="AGS722"/>
      <c r="AGT722"/>
      <c r="AGU722"/>
      <c r="AGV722"/>
      <c r="AGW722"/>
      <c r="AGX722"/>
      <c r="AGY722"/>
      <c r="AGZ722"/>
      <c r="AHA722"/>
      <c r="AHB722"/>
      <c r="AHC722"/>
      <c r="AHD722"/>
      <c r="AHE722"/>
      <c r="AHF722"/>
      <c r="AHG722"/>
      <c r="AHH722"/>
      <c r="AHI722"/>
      <c r="AHJ722"/>
      <c r="AHK722"/>
      <c r="AHL722"/>
      <c r="AHM722"/>
      <c r="AHN722"/>
      <c r="AHO722"/>
      <c r="AHP722"/>
      <c r="AHQ722"/>
      <c r="AHR722"/>
      <c r="AHS722"/>
      <c r="AHT722"/>
      <c r="AHU722"/>
      <c r="AHV722"/>
      <c r="AHW722"/>
      <c r="AHX722"/>
      <c r="AHY722"/>
      <c r="AHZ722"/>
      <c r="AIA722"/>
      <c r="AIB722"/>
      <c r="AIC722"/>
      <c r="AID722"/>
      <c r="AIE722"/>
      <c r="AIF722"/>
      <c r="AIG722"/>
      <c r="AIH722"/>
      <c r="AII722"/>
      <c r="AIJ722"/>
      <c r="AIK722"/>
      <c r="AIL722"/>
      <c r="AIM722"/>
      <c r="AIN722"/>
      <c r="AIO722"/>
      <c r="AIP722"/>
      <c r="AIQ722"/>
      <c r="AIR722"/>
      <c r="AIS722"/>
      <c r="AIT722"/>
      <c r="AIU722"/>
      <c r="AIV722"/>
      <c r="AIW722"/>
      <c r="AIX722"/>
      <c r="AIY722"/>
      <c r="AIZ722"/>
      <c r="AJA722"/>
      <c r="AJB722"/>
      <c r="AJC722"/>
      <c r="AJD722"/>
      <c r="AJE722"/>
      <c r="AJF722"/>
      <c r="AJG722"/>
      <c r="AJH722"/>
      <c r="AJI722"/>
      <c r="AJJ722"/>
      <c r="AJK722"/>
      <c r="AJL722"/>
      <c r="AJM722"/>
      <c r="AJN722"/>
      <c r="AJO722"/>
      <c r="AJP722"/>
      <c r="AJQ722"/>
      <c r="AJR722"/>
      <c r="AJS722"/>
      <c r="AJT722"/>
      <c r="AJU722"/>
      <c r="AJV722"/>
      <c r="AJW722"/>
      <c r="AJX722"/>
      <c r="AJY722"/>
      <c r="AJZ722"/>
      <c r="AKA722"/>
      <c r="AKB722"/>
      <c r="AKC722"/>
      <c r="AKD722"/>
      <c r="AKE722"/>
      <c r="AKF722"/>
      <c r="AKG722"/>
      <c r="AKH722"/>
      <c r="AKI722"/>
      <c r="AKJ722"/>
      <c r="AKK722"/>
      <c r="AKL722"/>
      <c r="AKM722"/>
      <c r="AKN722"/>
      <c r="AKO722"/>
      <c r="AKP722"/>
      <c r="AKQ722"/>
      <c r="AKR722"/>
      <c r="AKS722"/>
      <c r="AKT722"/>
      <c r="AKU722"/>
      <c r="AKV722"/>
      <c r="AKW722"/>
      <c r="AKX722"/>
      <c r="AKY722"/>
      <c r="AKZ722"/>
      <c r="ALA722"/>
      <c r="ALB722"/>
      <c r="ALC722"/>
      <c r="ALD722"/>
      <c r="ALE722"/>
      <c r="ALF722"/>
      <c r="ALG722"/>
      <c r="ALH722"/>
      <c r="ALI722"/>
      <c r="ALJ722"/>
      <c r="ALK722"/>
      <c r="ALL722"/>
      <c r="ALM722"/>
      <c r="ALN722"/>
      <c r="ALO722"/>
      <c r="ALP722"/>
      <c r="ALQ722"/>
      <c r="ALR722"/>
      <c r="ALS722"/>
      <c r="ALT722"/>
      <c r="ALU722"/>
      <c r="ALV722"/>
      <c r="ALW722"/>
      <c r="ALX722"/>
      <c r="ALY722"/>
      <c r="ALZ722"/>
      <c r="AMA722"/>
      <c r="AMB722"/>
      <c r="AMC722"/>
      <c r="AMD722"/>
      <c r="AME722"/>
      <c r="AMF722"/>
      <c r="AMG722"/>
      <c r="AMH722"/>
      <c r="AMI722"/>
      <c r="AMJ722"/>
    </row>
    <row r="723" spans="1:1024" ht="17.25" customHeight="1">
      <c r="A723" s="9"/>
      <c r="B723" s="8"/>
      <c r="C723" s="8"/>
      <c r="D723" s="6"/>
      <c r="E723" s="7"/>
      <c r="F723" s="5"/>
      <c r="G723" s="5"/>
      <c r="H723" s="5"/>
      <c r="I723" s="5"/>
      <c r="J723" s="5"/>
      <c r="K723" s="5"/>
      <c r="L723" s="5"/>
      <c r="M723" s="5"/>
      <c r="N723" s="5"/>
      <c r="O723" s="5"/>
      <c r="P723" s="5"/>
      <c r="Q723" s="5"/>
      <c r="R723" s="5"/>
      <c r="S723" s="5"/>
      <c r="T723" s="5"/>
      <c r="U723" s="5"/>
      <c r="V723" s="5"/>
      <c r="W723" s="5"/>
      <c r="X723" s="5"/>
      <c r="Y723" s="5"/>
      <c r="Z723" s="5"/>
      <c r="AA723" s="5"/>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c r="MD723"/>
      <c r="ME723"/>
      <c r="MF723"/>
      <c r="MG723"/>
      <c r="MH723"/>
      <c r="MI723"/>
      <c r="MJ723"/>
      <c r="MK723"/>
      <c r="ML723"/>
      <c r="MM723"/>
      <c r="MN723"/>
      <c r="MO723"/>
      <c r="MP723"/>
      <c r="MQ723"/>
      <c r="MR723"/>
      <c r="MS723"/>
      <c r="MT723"/>
      <c r="MU723"/>
      <c r="MV723"/>
      <c r="MW723"/>
      <c r="MX723"/>
      <c r="MY723"/>
      <c r="MZ723"/>
      <c r="NA723"/>
      <c r="NB723"/>
      <c r="NC723"/>
      <c r="ND723"/>
      <c r="NE723"/>
      <c r="NF723"/>
      <c r="NG723"/>
      <c r="NH723"/>
      <c r="NI723"/>
      <c r="NJ723"/>
      <c r="NK723"/>
      <c r="NL723"/>
      <c r="NM723"/>
      <c r="NN723"/>
      <c r="NO723"/>
      <c r="NP723"/>
      <c r="NQ723"/>
      <c r="NR723"/>
      <c r="NS723"/>
      <c r="NT723"/>
      <c r="NU723"/>
      <c r="NV723"/>
      <c r="NW723"/>
      <c r="NX723"/>
      <c r="NY723"/>
      <c r="NZ723"/>
      <c r="OA723"/>
      <c r="OB723"/>
      <c r="OC723"/>
      <c r="OD723"/>
      <c r="OE723"/>
      <c r="OF723"/>
      <c r="OG723"/>
      <c r="OH723"/>
      <c r="OI723"/>
      <c r="OJ723"/>
      <c r="OK723"/>
      <c r="OL723"/>
      <c r="OM723"/>
      <c r="ON723"/>
      <c r="OO723"/>
      <c r="OP723"/>
      <c r="OQ723"/>
      <c r="OR723"/>
      <c r="OS723"/>
      <c r="OT723"/>
      <c r="OU723"/>
      <c r="OV723"/>
      <c r="OW723"/>
      <c r="OX723"/>
      <c r="OY723"/>
      <c r="OZ723"/>
      <c r="PA723"/>
      <c r="PB723"/>
      <c r="PC723"/>
      <c r="PD723"/>
      <c r="PE723"/>
      <c r="PF723"/>
      <c r="PG723"/>
      <c r="PH723"/>
      <c r="PI723"/>
      <c r="PJ723"/>
      <c r="PK723"/>
      <c r="PL723"/>
      <c r="PM723"/>
      <c r="PN723"/>
      <c r="PO723"/>
      <c r="PP723"/>
      <c r="PQ723"/>
      <c r="PR723"/>
      <c r="PS723"/>
      <c r="PT723"/>
      <c r="PU723"/>
      <c r="PV723"/>
      <c r="PW723"/>
      <c r="PX723"/>
      <c r="PY723"/>
      <c r="PZ723"/>
      <c r="QA723"/>
      <c r="QB723"/>
      <c r="QC723"/>
      <c r="QD723"/>
      <c r="QE723"/>
      <c r="QF723"/>
      <c r="QG723"/>
      <c r="QH723"/>
      <c r="QI723"/>
      <c r="QJ723"/>
      <c r="QK723"/>
      <c r="QL723"/>
      <c r="QM723"/>
      <c r="QN723"/>
      <c r="QO723"/>
      <c r="QP723"/>
      <c r="QQ723"/>
      <c r="QR723"/>
      <c r="QS723"/>
      <c r="QT723"/>
      <c r="QU723"/>
      <c r="QV723"/>
      <c r="QW723"/>
      <c r="QX723"/>
      <c r="QY723"/>
      <c r="QZ723"/>
      <c r="RA723"/>
      <c r="RB723"/>
      <c r="RC723"/>
      <c r="RD723"/>
      <c r="RE723"/>
      <c r="RF723"/>
      <c r="RG723"/>
      <c r="RH723"/>
      <c r="RI723"/>
      <c r="RJ723"/>
      <c r="RK723"/>
      <c r="RL723"/>
      <c r="RM723"/>
      <c r="RN723"/>
      <c r="RO723"/>
      <c r="RP723"/>
      <c r="RQ723"/>
      <c r="RR723"/>
      <c r="RS723"/>
      <c r="RT723"/>
      <c r="RU723"/>
      <c r="RV723"/>
      <c r="RW723"/>
      <c r="RX723"/>
      <c r="RY723"/>
      <c r="RZ723"/>
      <c r="SA723"/>
      <c r="SB723"/>
      <c r="SC723"/>
      <c r="SD723"/>
      <c r="SE723"/>
      <c r="SF723"/>
      <c r="SG723"/>
      <c r="SH723"/>
      <c r="SI723"/>
      <c r="SJ723"/>
      <c r="SK723"/>
      <c r="SL723"/>
      <c r="SM723"/>
      <c r="SN723"/>
      <c r="SO723"/>
      <c r="SP723"/>
      <c r="SQ723"/>
      <c r="SR723"/>
      <c r="SS723"/>
      <c r="ST723"/>
      <c r="SU723"/>
      <c r="SV723"/>
      <c r="SW723"/>
      <c r="SX723"/>
      <c r="SY723"/>
      <c r="SZ723"/>
      <c r="TA723"/>
      <c r="TB723"/>
      <c r="TC723"/>
      <c r="TD723"/>
      <c r="TE723"/>
      <c r="TF723"/>
      <c r="TG723"/>
      <c r="TH723"/>
      <c r="TI723"/>
      <c r="TJ723"/>
      <c r="TK723"/>
      <c r="TL723"/>
      <c r="TM723"/>
      <c r="TN723"/>
      <c r="TO723"/>
      <c r="TP723"/>
      <c r="TQ723"/>
      <c r="TR723"/>
      <c r="TS723"/>
      <c r="TT723"/>
      <c r="TU723"/>
      <c r="TV723"/>
      <c r="TW723"/>
      <c r="TX723"/>
      <c r="TY723"/>
      <c r="TZ723"/>
      <c r="UA723"/>
      <c r="UB723"/>
      <c r="UC723"/>
      <c r="UD723"/>
      <c r="UE723"/>
      <c r="UF723"/>
      <c r="UG723"/>
      <c r="UH723"/>
      <c r="UI723"/>
      <c r="UJ723"/>
      <c r="UK723"/>
      <c r="UL723"/>
      <c r="UM723"/>
      <c r="UN723"/>
      <c r="UO723"/>
      <c r="UP723"/>
      <c r="UQ723"/>
      <c r="UR723"/>
      <c r="US723"/>
      <c r="UT723"/>
      <c r="UU723"/>
      <c r="UV723"/>
      <c r="UW723"/>
      <c r="UX723"/>
      <c r="UY723"/>
      <c r="UZ723"/>
      <c r="VA723"/>
      <c r="VB723"/>
      <c r="VC723"/>
      <c r="VD723"/>
      <c r="VE723"/>
      <c r="VF723"/>
      <c r="VG723"/>
      <c r="VH723"/>
      <c r="VI723"/>
      <c r="VJ723"/>
      <c r="VK723"/>
      <c r="VL723"/>
      <c r="VM723"/>
      <c r="VN723"/>
      <c r="VO723"/>
      <c r="VP723"/>
      <c r="VQ723"/>
      <c r="VR723"/>
      <c r="VS723"/>
      <c r="VT723"/>
      <c r="VU723"/>
      <c r="VV723"/>
      <c r="VW723"/>
      <c r="VX723"/>
      <c r="VY723"/>
      <c r="VZ723"/>
      <c r="WA723"/>
      <c r="WB723"/>
      <c r="WC723"/>
      <c r="WD723"/>
      <c r="WE723"/>
      <c r="WF723"/>
      <c r="WG723"/>
      <c r="WH723"/>
      <c r="WI723"/>
      <c r="WJ723"/>
      <c r="WK723"/>
      <c r="WL723"/>
      <c r="WM723"/>
      <c r="WN723"/>
      <c r="WO723"/>
      <c r="WP723"/>
      <c r="WQ723"/>
      <c r="WR723"/>
      <c r="WS723"/>
      <c r="WT723"/>
      <c r="WU723"/>
      <c r="WV723"/>
      <c r="WW723"/>
      <c r="WX723"/>
      <c r="WY723"/>
      <c r="WZ723"/>
      <c r="XA723"/>
      <c r="XB723"/>
      <c r="XC723"/>
      <c r="XD723"/>
      <c r="XE723"/>
      <c r="XF723"/>
      <c r="XG723"/>
      <c r="XH723"/>
      <c r="XI723"/>
      <c r="XJ723"/>
      <c r="XK723"/>
      <c r="XL723"/>
      <c r="XM723"/>
      <c r="XN723"/>
      <c r="XO723"/>
      <c r="XP723"/>
      <c r="XQ723"/>
      <c r="XR723"/>
      <c r="XS723"/>
      <c r="XT723"/>
      <c r="XU723"/>
      <c r="XV723"/>
      <c r="XW723"/>
      <c r="XX723"/>
      <c r="XY723"/>
      <c r="XZ723"/>
      <c r="YA723"/>
      <c r="YB723"/>
      <c r="YC723"/>
      <c r="YD723"/>
      <c r="YE723"/>
      <c r="YF723"/>
      <c r="YG723"/>
      <c r="YH723"/>
      <c r="YI723"/>
      <c r="YJ723"/>
      <c r="YK723"/>
      <c r="YL723"/>
      <c r="YM723"/>
      <c r="YN723"/>
      <c r="YO723"/>
      <c r="YP723"/>
      <c r="YQ723"/>
      <c r="YR723"/>
      <c r="YS723"/>
      <c r="YT723"/>
      <c r="YU723"/>
      <c r="YV723"/>
      <c r="YW723"/>
      <c r="YX723"/>
      <c r="YY723"/>
      <c r="YZ723"/>
      <c r="ZA723"/>
      <c r="ZB723"/>
      <c r="ZC723"/>
      <c r="ZD723"/>
      <c r="ZE723"/>
      <c r="ZF723"/>
      <c r="ZG723"/>
      <c r="ZH723"/>
      <c r="ZI723"/>
      <c r="ZJ723"/>
      <c r="ZK723"/>
      <c r="ZL723"/>
      <c r="ZM723"/>
      <c r="ZN723"/>
      <c r="ZO723"/>
      <c r="ZP723"/>
      <c r="ZQ723"/>
      <c r="ZR723"/>
      <c r="ZS723"/>
      <c r="ZT723"/>
      <c r="ZU723"/>
      <c r="ZV723"/>
      <c r="ZW723"/>
      <c r="ZX723"/>
      <c r="ZY723"/>
      <c r="ZZ723"/>
      <c r="AAA723"/>
      <c r="AAB723"/>
      <c r="AAC723"/>
      <c r="AAD723"/>
      <c r="AAE723"/>
      <c r="AAF723"/>
      <c r="AAG723"/>
      <c r="AAH723"/>
      <c r="AAI723"/>
      <c r="AAJ723"/>
      <c r="AAK723"/>
      <c r="AAL723"/>
      <c r="AAM723"/>
      <c r="AAN723"/>
      <c r="AAO723"/>
      <c r="AAP723"/>
      <c r="AAQ723"/>
      <c r="AAR723"/>
      <c r="AAS723"/>
      <c r="AAT723"/>
      <c r="AAU723"/>
      <c r="AAV723"/>
      <c r="AAW723"/>
      <c r="AAX723"/>
      <c r="AAY723"/>
      <c r="AAZ723"/>
      <c r="ABA723"/>
      <c r="ABB723"/>
      <c r="ABC723"/>
      <c r="ABD723"/>
      <c r="ABE723"/>
      <c r="ABF723"/>
      <c r="ABG723"/>
      <c r="ABH723"/>
      <c r="ABI723"/>
      <c r="ABJ723"/>
      <c r="ABK723"/>
      <c r="ABL723"/>
      <c r="ABM723"/>
      <c r="ABN723"/>
      <c r="ABO723"/>
      <c r="ABP723"/>
      <c r="ABQ723"/>
      <c r="ABR723"/>
      <c r="ABS723"/>
      <c r="ABT723"/>
      <c r="ABU723"/>
      <c r="ABV723"/>
      <c r="ABW723"/>
      <c r="ABX723"/>
      <c r="ABY723"/>
      <c r="ABZ723"/>
      <c r="ACA723"/>
      <c r="ACB723"/>
      <c r="ACC723"/>
      <c r="ACD723"/>
      <c r="ACE723"/>
      <c r="ACF723"/>
      <c r="ACG723"/>
      <c r="ACH723"/>
      <c r="ACI723"/>
      <c r="ACJ723"/>
      <c r="ACK723"/>
      <c r="ACL723"/>
      <c r="ACM723"/>
      <c r="ACN723"/>
      <c r="ACO723"/>
      <c r="ACP723"/>
      <c r="ACQ723"/>
      <c r="ACR723"/>
      <c r="ACS723"/>
      <c r="ACT723"/>
      <c r="ACU723"/>
      <c r="ACV723"/>
      <c r="ACW723"/>
      <c r="ACX723"/>
      <c r="ACY723"/>
      <c r="ACZ723"/>
      <c r="ADA723"/>
      <c r="ADB723"/>
      <c r="ADC723"/>
      <c r="ADD723"/>
      <c r="ADE723"/>
      <c r="ADF723"/>
      <c r="ADG723"/>
      <c r="ADH723"/>
      <c r="ADI723"/>
      <c r="ADJ723"/>
      <c r="ADK723"/>
      <c r="ADL723"/>
      <c r="ADM723"/>
      <c r="ADN723"/>
      <c r="ADO723"/>
      <c r="ADP723"/>
      <c r="ADQ723"/>
      <c r="ADR723"/>
      <c r="ADS723"/>
      <c r="ADT723"/>
      <c r="ADU723"/>
      <c r="ADV723"/>
      <c r="ADW723"/>
      <c r="ADX723"/>
      <c r="ADY723"/>
      <c r="ADZ723"/>
      <c r="AEA723"/>
      <c r="AEB723"/>
      <c r="AEC723"/>
      <c r="AED723"/>
      <c r="AEE723"/>
      <c r="AEF723"/>
      <c r="AEG723"/>
      <c r="AEH723"/>
      <c r="AEI723"/>
      <c r="AEJ723"/>
      <c r="AEK723"/>
      <c r="AEL723"/>
      <c r="AEM723"/>
      <c r="AEN723"/>
      <c r="AEO723"/>
      <c r="AEP723"/>
      <c r="AEQ723"/>
      <c r="AER723"/>
      <c r="AES723"/>
      <c r="AET723"/>
      <c r="AEU723"/>
      <c r="AEV723"/>
      <c r="AEW723"/>
      <c r="AEX723"/>
      <c r="AEY723"/>
      <c r="AEZ723"/>
      <c r="AFA723"/>
      <c r="AFB723"/>
      <c r="AFC723"/>
      <c r="AFD723"/>
      <c r="AFE723"/>
      <c r="AFF723"/>
      <c r="AFG723"/>
      <c r="AFH723"/>
      <c r="AFI723"/>
      <c r="AFJ723"/>
      <c r="AFK723"/>
      <c r="AFL723"/>
      <c r="AFM723"/>
      <c r="AFN723"/>
      <c r="AFO723"/>
      <c r="AFP723"/>
      <c r="AFQ723"/>
      <c r="AFR723"/>
      <c r="AFS723"/>
      <c r="AFT723"/>
      <c r="AFU723"/>
      <c r="AFV723"/>
      <c r="AFW723"/>
      <c r="AFX723"/>
      <c r="AFY723"/>
      <c r="AFZ723"/>
      <c r="AGA723"/>
      <c r="AGB723"/>
      <c r="AGC723"/>
      <c r="AGD723"/>
      <c r="AGE723"/>
      <c r="AGF723"/>
      <c r="AGG723"/>
      <c r="AGH723"/>
      <c r="AGI723"/>
      <c r="AGJ723"/>
      <c r="AGK723"/>
      <c r="AGL723"/>
      <c r="AGM723"/>
      <c r="AGN723"/>
      <c r="AGO723"/>
      <c r="AGP723"/>
      <c r="AGQ723"/>
      <c r="AGR723"/>
      <c r="AGS723"/>
      <c r="AGT723"/>
      <c r="AGU723"/>
      <c r="AGV723"/>
      <c r="AGW723"/>
      <c r="AGX723"/>
      <c r="AGY723"/>
      <c r="AGZ723"/>
      <c r="AHA723"/>
      <c r="AHB723"/>
      <c r="AHC723"/>
      <c r="AHD723"/>
      <c r="AHE723"/>
      <c r="AHF723"/>
      <c r="AHG723"/>
      <c r="AHH723"/>
      <c r="AHI723"/>
      <c r="AHJ723"/>
      <c r="AHK723"/>
      <c r="AHL723"/>
      <c r="AHM723"/>
      <c r="AHN723"/>
      <c r="AHO723"/>
      <c r="AHP723"/>
      <c r="AHQ723"/>
      <c r="AHR723"/>
      <c r="AHS723"/>
      <c r="AHT723"/>
      <c r="AHU723"/>
      <c r="AHV723"/>
      <c r="AHW723"/>
      <c r="AHX723"/>
      <c r="AHY723"/>
      <c r="AHZ723"/>
      <c r="AIA723"/>
      <c r="AIB723"/>
      <c r="AIC723"/>
      <c r="AID723"/>
      <c r="AIE723"/>
      <c r="AIF723"/>
      <c r="AIG723"/>
      <c r="AIH723"/>
      <c r="AII723"/>
      <c r="AIJ723"/>
      <c r="AIK723"/>
      <c r="AIL723"/>
      <c r="AIM723"/>
      <c r="AIN723"/>
      <c r="AIO723"/>
      <c r="AIP723"/>
      <c r="AIQ723"/>
      <c r="AIR723"/>
      <c r="AIS723"/>
      <c r="AIT723"/>
      <c r="AIU723"/>
      <c r="AIV723"/>
      <c r="AIW723"/>
      <c r="AIX723"/>
      <c r="AIY723"/>
      <c r="AIZ723"/>
      <c r="AJA723"/>
      <c r="AJB723"/>
      <c r="AJC723"/>
      <c r="AJD723"/>
      <c r="AJE723"/>
      <c r="AJF723"/>
      <c r="AJG723"/>
      <c r="AJH723"/>
      <c r="AJI723"/>
      <c r="AJJ723"/>
      <c r="AJK723"/>
      <c r="AJL723"/>
      <c r="AJM723"/>
      <c r="AJN723"/>
      <c r="AJO723"/>
      <c r="AJP723"/>
      <c r="AJQ723"/>
      <c r="AJR723"/>
      <c r="AJS723"/>
      <c r="AJT723"/>
      <c r="AJU723"/>
      <c r="AJV723"/>
      <c r="AJW723"/>
      <c r="AJX723"/>
      <c r="AJY723"/>
      <c r="AJZ723"/>
      <c r="AKA723"/>
      <c r="AKB723"/>
      <c r="AKC723"/>
      <c r="AKD723"/>
      <c r="AKE723"/>
      <c r="AKF723"/>
      <c r="AKG723"/>
      <c r="AKH723"/>
      <c r="AKI723"/>
      <c r="AKJ723"/>
      <c r="AKK723"/>
      <c r="AKL723"/>
      <c r="AKM723"/>
      <c r="AKN723"/>
      <c r="AKO723"/>
      <c r="AKP723"/>
      <c r="AKQ723"/>
      <c r="AKR723"/>
      <c r="AKS723"/>
      <c r="AKT723"/>
      <c r="AKU723"/>
      <c r="AKV723"/>
      <c r="AKW723"/>
      <c r="AKX723"/>
      <c r="AKY723"/>
      <c r="AKZ723"/>
      <c r="ALA723"/>
      <c r="ALB723"/>
      <c r="ALC723"/>
      <c r="ALD723"/>
      <c r="ALE723"/>
      <c r="ALF723"/>
      <c r="ALG723"/>
      <c r="ALH723"/>
      <c r="ALI723"/>
      <c r="ALJ723"/>
      <c r="ALK723"/>
      <c r="ALL723"/>
      <c r="ALM723"/>
      <c r="ALN723"/>
      <c r="ALO723"/>
      <c r="ALP723"/>
      <c r="ALQ723"/>
      <c r="ALR723"/>
      <c r="ALS723"/>
      <c r="ALT723"/>
      <c r="ALU723"/>
      <c r="ALV723"/>
      <c r="ALW723"/>
      <c r="ALX723"/>
      <c r="ALY723"/>
      <c r="ALZ723"/>
      <c r="AMA723"/>
      <c r="AMB723"/>
      <c r="AMC723"/>
      <c r="AMD723"/>
      <c r="AME723"/>
      <c r="AMF723"/>
      <c r="AMG723"/>
      <c r="AMH723"/>
      <c r="AMI723"/>
      <c r="AMJ723"/>
    </row>
    <row r="724" spans="1:1024" ht="17.25" customHeight="1">
      <c r="A724" s="9"/>
      <c r="B724" s="8"/>
      <c r="C724" s="8"/>
      <c r="D724" s="6"/>
      <c r="E724" s="7"/>
      <c r="F724" s="5"/>
      <c r="G724" s="5"/>
      <c r="H724" s="5"/>
      <c r="I724" s="5"/>
      <c r="J724" s="5"/>
      <c r="K724" s="5"/>
      <c r="L724" s="5"/>
      <c r="M724" s="5"/>
      <c r="N724" s="5"/>
      <c r="O724" s="5"/>
      <c r="P724" s="5"/>
      <c r="Q724" s="5"/>
      <c r="R724" s="5"/>
      <c r="S724" s="5"/>
      <c r="T724" s="5"/>
      <c r="U724" s="5"/>
      <c r="V724" s="5"/>
      <c r="W724" s="5"/>
      <c r="X724" s="5"/>
      <c r="Y724" s="5"/>
      <c r="Z724" s="5"/>
      <c r="AA724" s="5"/>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c r="MD724"/>
      <c r="ME724"/>
      <c r="MF724"/>
      <c r="MG724"/>
      <c r="MH724"/>
      <c r="MI724"/>
      <c r="MJ724"/>
      <c r="MK724"/>
      <c r="ML724"/>
      <c r="MM724"/>
      <c r="MN724"/>
      <c r="MO724"/>
      <c r="MP724"/>
      <c r="MQ724"/>
      <c r="MR724"/>
      <c r="MS724"/>
      <c r="MT724"/>
      <c r="MU724"/>
      <c r="MV724"/>
      <c r="MW724"/>
      <c r="MX724"/>
      <c r="MY724"/>
      <c r="MZ724"/>
      <c r="NA724"/>
      <c r="NB724"/>
      <c r="NC724"/>
      <c r="ND724"/>
      <c r="NE724"/>
      <c r="NF724"/>
      <c r="NG724"/>
      <c r="NH724"/>
      <c r="NI724"/>
      <c r="NJ724"/>
      <c r="NK724"/>
      <c r="NL724"/>
      <c r="NM724"/>
      <c r="NN724"/>
      <c r="NO724"/>
      <c r="NP724"/>
      <c r="NQ724"/>
      <c r="NR724"/>
      <c r="NS724"/>
      <c r="NT724"/>
      <c r="NU724"/>
      <c r="NV724"/>
      <c r="NW724"/>
      <c r="NX724"/>
      <c r="NY724"/>
      <c r="NZ724"/>
      <c r="OA724"/>
      <c r="OB724"/>
      <c r="OC724"/>
      <c r="OD724"/>
      <c r="OE724"/>
      <c r="OF724"/>
      <c r="OG724"/>
      <c r="OH724"/>
      <c r="OI724"/>
      <c r="OJ724"/>
      <c r="OK724"/>
      <c r="OL724"/>
      <c r="OM724"/>
      <c r="ON724"/>
      <c r="OO724"/>
      <c r="OP724"/>
      <c r="OQ724"/>
      <c r="OR724"/>
      <c r="OS724"/>
      <c r="OT724"/>
      <c r="OU724"/>
      <c r="OV724"/>
      <c r="OW724"/>
      <c r="OX724"/>
      <c r="OY724"/>
      <c r="OZ724"/>
      <c r="PA724"/>
      <c r="PB724"/>
      <c r="PC724"/>
      <c r="PD724"/>
      <c r="PE724"/>
      <c r="PF724"/>
      <c r="PG724"/>
      <c r="PH724"/>
      <c r="PI724"/>
      <c r="PJ724"/>
      <c r="PK724"/>
      <c r="PL724"/>
      <c r="PM724"/>
      <c r="PN724"/>
      <c r="PO724"/>
      <c r="PP724"/>
      <c r="PQ724"/>
      <c r="PR724"/>
      <c r="PS724"/>
      <c r="PT724"/>
      <c r="PU724"/>
      <c r="PV724"/>
      <c r="PW724"/>
      <c r="PX724"/>
      <c r="PY724"/>
      <c r="PZ724"/>
      <c r="QA724"/>
      <c r="QB724"/>
      <c r="QC724"/>
      <c r="QD724"/>
      <c r="QE724"/>
      <c r="QF724"/>
      <c r="QG724"/>
      <c r="QH724"/>
      <c r="QI724"/>
      <c r="QJ724"/>
      <c r="QK724"/>
      <c r="QL724"/>
      <c r="QM724"/>
      <c r="QN724"/>
      <c r="QO724"/>
      <c r="QP724"/>
      <c r="QQ724"/>
      <c r="QR724"/>
      <c r="QS724"/>
      <c r="QT724"/>
      <c r="QU724"/>
      <c r="QV724"/>
      <c r="QW724"/>
      <c r="QX724"/>
      <c r="QY724"/>
      <c r="QZ724"/>
      <c r="RA724"/>
      <c r="RB724"/>
      <c r="RC724"/>
      <c r="RD724"/>
      <c r="RE724"/>
      <c r="RF724"/>
      <c r="RG724"/>
      <c r="RH724"/>
      <c r="RI724"/>
      <c r="RJ724"/>
      <c r="RK724"/>
      <c r="RL724"/>
      <c r="RM724"/>
      <c r="RN724"/>
      <c r="RO724"/>
      <c r="RP724"/>
      <c r="RQ724"/>
      <c r="RR724"/>
      <c r="RS724"/>
      <c r="RT724"/>
      <c r="RU724"/>
      <c r="RV724"/>
      <c r="RW724"/>
      <c r="RX724"/>
      <c r="RY724"/>
      <c r="RZ724"/>
      <c r="SA724"/>
      <c r="SB724"/>
      <c r="SC724"/>
      <c r="SD724"/>
      <c r="SE724"/>
      <c r="SF724"/>
      <c r="SG724"/>
      <c r="SH724"/>
      <c r="SI724"/>
      <c r="SJ724"/>
      <c r="SK724"/>
      <c r="SL724"/>
      <c r="SM724"/>
      <c r="SN724"/>
      <c r="SO724"/>
      <c r="SP724"/>
      <c r="SQ724"/>
      <c r="SR724"/>
      <c r="SS724"/>
      <c r="ST724"/>
      <c r="SU724"/>
      <c r="SV724"/>
      <c r="SW724"/>
      <c r="SX724"/>
      <c r="SY724"/>
      <c r="SZ724"/>
      <c r="TA724"/>
      <c r="TB724"/>
      <c r="TC724"/>
      <c r="TD724"/>
      <c r="TE724"/>
      <c r="TF724"/>
      <c r="TG724"/>
      <c r="TH724"/>
      <c r="TI724"/>
      <c r="TJ724"/>
      <c r="TK724"/>
      <c r="TL724"/>
      <c r="TM724"/>
      <c r="TN724"/>
      <c r="TO724"/>
      <c r="TP724"/>
      <c r="TQ724"/>
      <c r="TR724"/>
      <c r="TS724"/>
      <c r="TT724"/>
      <c r="TU724"/>
      <c r="TV724"/>
      <c r="TW724"/>
      <c r="TX724"/>
      <c r="TY724"/>
      <c r="TZ724"/>
      <c r="UA724"/>
      <c r="UB724"/>
      <c r="UC724"/>
      <c r="UD724"/>
      <c r="UE724"/>
      <c r="UF724"/>
      <c r="UG724"/>
      <c r="UH724"/>
      <c r="UI724"/>
      <c r="UJ724"/>
      <c r="UK724"/>
      <c r="UL724"/>
      <c r="UM724"/>
      <c r="UN724"/>
      <c r="UO724"/>
      <c r="UP724"/>
      <c r="UQ724"/>
      <c r="UR724"/>
      <c r="US724"/>
      <c r="UT724"/>
      <c r="UU724"/>
      <c r="UV724"/>
      <c r="UW724"/>
      <c r="UX724"/>
      <c r="UY724"/>
      <c r="UZ724"/>
      <c r="VA724"/>
      <c r="VB724"/>
      <c r="VC724"/>
      <c r="VD724"/>
      <c r="VE724"/>
      <c r="VF724"/>
      <c r="VG724"/>
      <c r="VH724"/>
      <c r="VI724"/>
      <c r="VJ724"/>
      <c r="VK724"/>
      <c r="VL724"/>
      <c r="VM724"/>
      <c r="VN724"/>
      <c r="VO724"/>
      <c r="VP724"/>
      <c r="VQ724"/>
      <c r="VR724"/>
      <c r="VS724"/>
      <c r="VT724"/>
      <c r="VU724"/>
      <c r="VV724"/>
      <c r="VW724"/>
      <c r="VX724"/>
      <c r="VY724"/>
      <c r="VZ724"/>
      <c r="WA724"/>
      <c r="WB724"/>
      <c r="WC724"/>
      <c r="WD724"/>
      <c r="WE724"/>
      <c r="WF724"/>
      <c r="WG724"/>
      <c r="WH724"/>
      <c r="WI724"/>
      <c r="WJ724"/>
      <c r="WK724"/>
      <c r="WL724"/>
      <c r="WM724"/>
      <c r="WN724"/>
      <c r="WO724"/>
      <c r="WP724"/>
      <c r="WQ724"/>
      <c r="WR724"/>
      <c r="WS724"/>
      <c r="WT724"/>
      <c r="WU724"/>
      <c r="WV724"/>
      <c r="WW724"/>
      <c r="WX724"/>
      <c r="WY724"/>
      <c r="WZ724"/>
      <c r="XA724"/>
      <c r="XB724"/>
      <c r="XC724"/>
      <c r="XD724"/>
      <c r="XE724"/>
      <c r="XF724"/>
      <c r="XG724"/>
      <c r="XH724"/>
      <c r="XI724"/>
      <c r="XJ724"/>
      <c r="XK724"/>
      <c r="XL724"/>
      <c r="XM724"/>
      <c r="XN724"/>
      <c r="XO724"/>
      <c r="XP724"/>
      <c r="XQ724"/>
      <c r="XR724"/>
      <c r="XS724"/>
      <c r="XT724"/>
      <c r="XU724"/>
      <c r="XV724"/>
      <c r="XW724"/>
      <c r="XX724"/>
      <c r="XY724"/>
      <c r="XZ724"/>
      <c r="YA724"/>
      <c r="YB724"/>
      <c r="YC724"/>
      <c r="YD724"/>
      <c r="YE724"/>
      <c r="YF724"/>
      <c r="YG724"/>
      <c r="YH724"/>
      <c r="YI724"/>
      <c r="YJ724"/>
      <c r="YK724"/>
      <c r="YL724"/>
      <c r="YM724"/>
      <c r="YN724"/>
      <c r="YO724"/>
      <c r="YP724"/>
      <c r="YQ724"/>
      <c r="YR724"/>
      <c r="YS724"/>
      <c r="YT724"/>
      <c r="YU724"/>
      <c r="YV724"/>
      <c r="YW724"/>
      <c r="YX724"/>
      <c r="YY724"/>
      <c r="YZ724"/>
      <c r="ZA724"/>
      <c r="ZB724"/>
      <c r="ZC724"/>
      <c r="ZD724"/>
      <c r="ZE724"/>
      <c r="ZF724"/>
      <c r="ZG724"/>
      <c r="ZH724"/>
      <c r="ZI724"/>
      <c r="ZJ724"/>
      <c r="ZK724"/>
      <c r="ZL724"/>
      <c r="ZM724"/>
      <c r="ZN724"/>
      <c r="ZO724"/>
      <c r="ZP724"/>
      <c r="ZQ724"/>
      <c r="ZR724"/>
      <c r="ZS724"/>
      <c r="ZT724"/>
      <c r="ZU724"/>
      <c r="ZV724"/>
      <c r="ZW724"/>
      <c r="ZX724"/>
      <c r="ZY724"/>
      <c r="ZZ724"/>
      <c r="AAA724"/>
      <c r="AAB724"/>
      <c r="AAC724"/>
      <c r="AAD724"/>
      <c r="AAE724"/>
      <c r="AAF724"/>
      <c r="AAG724"/>
      <c r="AAH724"/>
      <c r="AAI724"/>
      <c r="AAJ724"/>
      <c r="AAK724"/>
      <c r="AAL724"/>
      <c r="AAM724"/>
      <c r="AAN724"/>
      <c r="AAO724"/>
      <c r="AAP724"/>
      <c r="AAQ724"/>
      <c r="AAR724"/>
      <c r="AAS724"/>
      <c r="AAT724"/>
      <c r="AAU724"/>
      <c r="AAV724"/>
      <c r="AAW724"/>
      <c r="AAX724"/>
      <c r="AAY724"/>
      <c r="AAZ724"/>
      <c r="ABA724"/>
      <c r="ABB724"/>
      <c r="ABC724"/>
      <c r="ABD724"/>
      <c r="ABE724"/>
      <c r="ABF724"/>
      <c r="ABG724"/>
      <c r="ABH724"/>
      <c r="ABI724"/>
      <c r="ABJ724"/>
      <c r="ABK724"/>
      <c r="ABL724"/>
      <c r="ABM724"/>
      <c r="ABN724"/>
      <c r="ABO724"/>
      <c r="ABP724"/>
      <c r="ABQ724"/>
      <c r="ABR724"/>
      <c r="ABS724"/>
      <c r="ABT724"/>
      <c r="ABU724"/>
      <c r="ABV724"/>
      <c r="ABW724"/>
      <c r="ABX724"/>
      <c r="ABY724"/>
      <c r="ABZ724"/>
      <c r="ACA724"/>
      <c r="ACB724"/>
      <c r="ACC724"/>
      <c r="ACD724"/>
      <c r="ACE724"/>
      <c r="ACF724"/>
      <c r="ACG724"/>
      <c r="ACH724"/>
      <c r="ACI724"/>
      <c r="ACJ724"/>
      <c r="ACK724"/>
      <c r="ACL724"/>
      <c r="ACM724"/>
      <c r="ACN724"/>
      <c r="ACO724"/>
      <c r="ACP724"/>
      <c r="ACQ724"/>
      <c r="ACR724"/>
      <c r="ACS724"/>
      <c r="ACT724"/>
      <c r="ACU724"/>
      <c r="ACV724"/>
      <c r="ACW724"/>
      <c r="ACX724"/>
      <c r="ACY724"/>
      <c r="ACZ724"/>
      <c r="ADA724"/>
      <c r="ADB724"/>
      <c r="ADC724"/>
      <c r="ADD724"/>
      <c r="ADE724"/>
      <c r="ADF724"/>
      <c r="ADG724"/>
      <c r="ADH724"/>
      <c r="ADI724"/>
      <c r="ADJ724"/>
      <c r="ADK724"/>
      <c r="ADL724"/>
      <c r="ADM724"/>
      <c r="ADN724"/>
      <c r="ADO724"/>
      <c r="ADP724"/>
      <c r="ADQ724"/>
      <c r="ADR724"/>
      <c r="ADS724"/>
      <c r="ADT724"/>
      <c r="ADU724"/>
      <c r="ADV724"/>
      <c r="ADW724"/>
      <c r="ADX724"/>
      <c r="ADY724"/>
      <c r="ADZ724"/>
      <c r="AEA724"/>
      <c r="AEB724"/>
      <c r="AEC724"/>
      <c r="AED724"/>
      <c r="AEE724"/>
      <c r="AEF724"/>
      <c r="AEG724"/>
      <c r="AEH724"/>
      <c r="AEI724"/>
      <c r="AEJ724"/>
      <c r="AEK724"/>
      <c r="AEL724"/>
      <c r="AEM724"/>
      <c r="AEN724"/>
      <c r="AEO724"/>
      <c r="AEP724"/>
      <c r="AEQ724"/>
      <c r="AER724"/>
      <c r="AES724"/>
      <c r="AET724"/>
      <c r="AEU724"/>
      <c r="AEV724"/>
      <c r="AEW724"/>
      <c r="AEX724"/>
      <c r="AEY724"/>
      <c r="AEZ724"/>
      <c r="AFA724"/>
      <c r="AFB724"/>
      <c r="AFC724"/>
      <c r="AFD724"/>
      <c r="AFE724"/>
      <c r="AFF724"/>
      <c r="AFG724"/>
      <c r="AFH724"/>
      <c r="AFI724"/>
      <c r="AFJ724"/>
      <c r="AFK724"/>
      <c r="AFL724"/>
      <c r="AFM724"/>
      <c r="AFN724"/>
      <c r="AFO724"/>
      <c r="AFP724"/>
      <c r="AFQ724"/>
      <c r="AFR724"/>
      <c r="AFS724"/>
      <c r="AFT724"/>
      <c r="AFU724"/>
      <c r="AFV724"/>
      <c r="AFW724"/>
      <c r="AFX724"/>
      <c r="AFY724"/>
      <c r="AFZ724"/>
      <c r="AGA724"/>
      <c r="AGB724"/>
      <c r="AGC724"/>
      <c r="AGD724"/>
      <c r="AGE724"/>
      <c r="AGF724"/>
      <c r="AGG724"/>
      <c r="AGH724"/>
      <c r="AGI724"/>
      <c r="AGJ724"/>
      <c r="AGK724"/>
      <c r="AGL724"/>
      <c r="AGM724"/>
      <c r="AGN724"/>
      <c r="AGO724"/>
      <c r="AGP724"/>
      <c r="AGQ724"/>
      <c r="AGR724"/>
      <c r="AGS724"/>
      <c r="AGT724"/>
      <c r="AGU724"/>
      <c r="AGV724"/>
      <c r="AGW724"/>
      <c r="AGX724"/>
      <c r="AGY724"/>
      <c r="AGZ724"/>
      <c r="AHA724"/>
      <c r="AHB724"/>
      <c r="AHC724"/>
      <c r="AHD724"/>
      <c r="AHE724"/>
      <c r="AHF724"/>
      <c r="AHG724"/>
      <c r="AHH724"/>
      <c r="AHI724"/>
      <c r="AHJ724"/>
      <c r="AHK724"/>
      <c r="AHL724"/>
      <c r="AHM724"/>
      <c r="AHN724"/>
      <c r="AHO724"/>
      <c r="AHP724"/>
      <c r="AHQ724"/>
      <c r="AHR724"/>
      <c r="AHS724"/>
      <c r="AHT724"/>
      <c r="AHU724"/>
      <c r="AHV724"/>
      <c r="AHW724"/>
      <c r="AHX724"/>
      <c r="AHY724"/>
      <c r="AHZ724"/>
      <c r="AIA724"/>
      <c r="AIB724"/>
      <c r="AIC724"/>
      <c r="AID724"/>
      <c r="AIE724"/>
      <c r="AIF724"/>
      <c r="AIG724"/>
      <c r="AIH724"/>
      <c r="AII724"/>
      <c r="AIJ724"/>
      <c r="AIK724"/>
      <c r="AIL724"/>
      <c r="AIM724"/>
      <c r="AIN724"/>
      <c r="AIO724"/>
      <c r="AIP724"/>
      <c r="AIQ724"/>
      <c r="AIR724"/>
      <c r="AIS724"/>
      <c r="AIT724"/>
      <c r="AIU724"/>
      <c r="AIV724"/>
      <c r="AIW724"/>
      <c r="AIX724"/>
      <c r="AIY724"/>
      <c r="AIZ724"/>
      <c r="AJA724"/>
      <c r="AJB724"/>
      <c r="AJC724"/>
      <c r="AJD724"/>
      <c r="AJE724"/>
      <c r="AJF724"/>
      <c r="AJG724"/>
      <c r="AJH724"/>
      <c r="AJI724"/>
      <c r="AJJ724"/>
      <c r="AJK724"/>
      <c r="AJL724"/>
      <c r="AJM724"/>
      <c r="AJN724"/>
      <c r="AJO724"/>
      <c r="AJP724"/>
      <c r="AJQ724"/>
      <c r="AJR724"/>
      <c r="AJS724"/>
      <c r="AJT724"/>
      <c r="AJU724"/>
      <c r="AJV724"/>
      <c r="AJW724"/>
      <c r="AJX724"/>
      <c r="AJY724"/>
      <c r="AJZ724"/>
      <c r="AKA724"/>
      <c r="AKB724"/>
      <c r="AKC724"/>
      <c r="AKD724"/>
      <c r="AKE724"/>
      <c r="AKF724"/>
      <c r="AKG724"/>
      <c r="AKH724"/>
      <c r="AKI724"/>
      <c r="AKJ724"/>
      <c r="AKK724"/>
      <c r="AKL724"/>
      <c r="AKM724"/>
      <c r="AKN724"/>
      <c r="AKO724"/>
      <c r="AKP724"/>
      <c r="AKQ724"/>
      <c r="AKR724"/>
      <c r="AKS724"/>
      <c r="AKT724"/>
      <c r="AKU724"/>
      <c r="AKV724"/>
      <c r="AKW724"/>
      <c r="AKX724"/>
      <c r="AKY724"/>
      <c r="AKZ724"/>
      <c r="ALA724"/>
      <c r="ALB724"/>
      <c r="ALC724"/>
      <c r="ALD724"/>
      <c r="ALE724"/>
      <c r="ALF724"/>
      <c r="ALG724"/>
      <c r="ALH724"/>
      <c r="ALI724"/>
      <c r="ALJ724"/>
      <c r="ALK724"/>
      <c r="ALL724"/>
      <c r="ALM724"/>
      <c r="ALN724"/>
      <c r="ALO724"/>
      <c r="ALP724"/>
      <c r="ALQ724"/>
      <c r="ALR724"/>
      <c r="ALS724"/>
      <c r="ALT724"/>
      <c r="ALU724"/>
      <c r="ALV724"/>
      <c r="ALW724"/>
      <c r="ALX724"/>
      <c r="ALY724"/>
      <c r="ALZ724"/>
      <c r="AMA724"/>
      <c r="AMB724"/>
      <c r="AMC724"/>
      <c r="AMD724"/>
      <c r="AME724"/>
      <c r="AMF724"/>
      <c r="AMG724"/>
      <c r="AMH724"/>
      <c r="AMI724"/>
      <c r="AMJ724"/>
    </row>
    <row r="725" spans="1:1024" ht="17.25" customHeight="1">
      <c r="A725" s="9"/>
      <c r="B725" s="8"/>
      <c r="C725" s="8"/>
      <c r="D725" s="6"/>
      <c r="E725" s="7"/>
      <c r="F725" s="5"/>
      <c r="G725" s="5"/>
      <c r="H725" s="5"/>
      <c r="I725" s="5"/>
      <c r="J725" s="5"/>
      <c r="K725" s="5"/>
      <c r="L725" s="5"/>
      <c r="M725" s="5"/>
      <c r="N725" s="5"/>
      <c r="O725" s="5"/>
      <c r="P725" s="5"/>
      <c r="Q725" s="5"/>
      <c r="R725" s="5"/>
      <c r="S725" s="5"/>
      <c r="T725" s="5"/>
      <c r="U725" s="5"/>
      <c r="V725" s="5"/>
      <c r="W725" s="5"/>
      <c r="X725" s="5"/>
      <c r="Y725" s="5"/>
      <c r="Z725" s="5"/>
      <c r="AA725" s="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c r="MD725"/>
      <c r="ME725"/>
      <c r="MF725"/>
      <c r="MG725"/>
      <c r="MH725"/>
      <c r="MI725"/>
      <c r="MJ725"/>
      <c r="MK725"/>
      <c r="ML725"/>
      <c r="MM725"/>
      <c r="MN725"/>
      <c r="MO725"/>
      <c r="MP725"/>
      <c r="MQ725"/>
      <c r="MR725"/>
      <c r="MS725"/>
      <c r="MT725"/>
      <c r="MU725"/>
      <c r="MV725"/>
      <c r="MW725"/>
      <c r="MX725"/>
      <c r="MY725"/>
      <c r="MZ725"/>
      <c r="NA725"/>
      <c r="NB725"/>
      <c r="NC725"/>
      <c r="ND725"/>
      <c r="NE725"/>
      <c r="NF725"/>
      <c r="NG725"/>
      <c r="NH725"/>
      <c r="NI725"/>
      <c r="NJ725"/>
      <c r="NK725"/>
      <c r="NL725"/>
      <c r="NM725"/>
      <c r="NN725"/>
      <c r="NO725"/>
      <c r="NP725"/>
      <c r="NQ725"/>
      <c r="NR725"/>
      <c r="NS725"/>
      <c r="NT725"/>
      <c r="NU725"/>
      <c r="NV725"/>
      <c r="NW725"/>
      <c r="NX725"/>
      <c r="NY725"/>
      <c r="NZ725"/>
      <c r="OA725"/>
      <c r="OB725"/>
      <c r="OC725"/>
      <c r="OD725"/>
      <c r="OE725"/>
      <c r="OF725"/>
      <c r="OG725"/>
      <c r="OH725"/>
      <c r="OI725"/>
      <c r="OJ725"/>
      <c r="OK725"/>
      <c r="OL725"/>
      <c r="OM725"/>
      <c r="ON725"/>
      <c r="OO725"/>
      <c r="OP725"/>
      <c r="OQ725"/>
      <c r="OR725"/>
      <c r="OS725"/>
      <c r="OT725"/>
      <c r="OU725"/>
      <c r="OV725"/>
      <c r="OW725"/>
      <c r="OX725"/>
      <c r="OY725"/>
      <c r="OZ725"/>
      <c r="PA725"/>
      <c r="PB725"/>
      <c r="PC725"/>
      <c r="PD725"/>
      <c r="PE725"/>
      <c r="PF725"/>
      <c r="PG725"/>
      <c r="PH725"/>
      <c r="PI725"/>
      <c r="PJ725"/>
      <c r="PK725"/>
      <c r="PL725"/>
      <c r="PM725"/>
      <c r="PN725"/>
      <c r="PO725"/>
      <c r="PP725"/>
      <c r="PQ725"/>
      <c r="PR725"/>
      <c r="PS725"/>
      <c r="PT725"/>
      <c r="PU725"/>
      <c r="PV725"/>
      <c r="PW725"/>
      <c r="PX725"/>
      <c r="PY725"/>
      <c r="PZ725"/>
      <c r="QA725"/>
      <c r="QB725"/>
      <c r="QC725"/>
      <c r="QD725"/>
      <c r="QE725"/>
      <c r="QF725"/>
      <c r="QG725"/>
      <c r="QH725"/>
      <c r="QI725"/>
      <c r="QJ725"/>
      <c r="QK725"/>
      <c r="QL725"/>
      <c r="QM725"/>
      <c r="QN725"/>
      <c r="QO725"/>
      <c r="QP725"/>
      <c r="QQ725"/>
      <c r="QR725"/>
      <c r="QS725"/>
      <c r="QT725"/>
      <c r="QU725"/>
      <c r="QV725"/>
      <c r="QW725"/>
      <c r="QX725"/>
      <c r="QY725"/>
      <c r="QZ725"/>
      <c r="RA725"/>
      <c r="RB725"/>
      <c r="RC725"/>
      <c r="RD725"/>
      <c r="RE725"/>
      <c r="RF725"/>
      <c r="RG725"/>
      <c r="RH725"/>
      <c r="RI725"/>
      <c r="RJ725"/>
      <c r="RK725"/>
      <c r="RL725"/>
      <c r="RM725"/>
      <c r="RN725"/>
      <c r="RO725"/>
      <c r="RP725"/>
      <c r="RQ725"/>
      <c r="RR725"/>
      <c r="RS725"/>
      <c r="RT725"/>
      <c r="RU725"/>
      <c r="RV725"/>
      <c r="RW725"/>
      <c r="RX725"/>
      <c r="RY725"/>
      <c r="RZ725"/>
      <c r="SA725"/>
      <c r="SB725"/>
      <c r="SC725"/>
      <c r="SD725"/>
      <c r="SE725"/>
      <c r="SF725"/>
      <c r="SG725"/>
      <c r="SH725"/>
      <c r="SI725"/>
      <c r="SJ725"/>
      <c r="SK725"/>
      <c r="SL725"/>
      <c r="SM725"/>
      <c r="SN725"/>
      <c r="SO725"/>
      <c r="SP725"/>
      <c r="SQ725"/>
      <c r="SR725"/>
      <c r="SS725"/>
      <c r="ST725"/>
      <c r="SU725"/>
      <c r="SV725"/>
      <c r="SW725"/>
      <c r="SX725"/>
      <c r="SY725"/>
      <c r="SZ725"/>
      <c r="TA725"/>
      <c r="TB725"/>
      <c r="TC725"/>
      <c r="TD725"/>
      <c r="TE725"/>
      <c r="TF725"/>
      <c r="TG725"/>
      <c r="TH725"/>
      <c r="TI725"/>
      <c r="TJ725"/>
      <c r="TK725"/>
      <c r="TL725"/>
      <c r="TM725"/>
      <c r="TN725"/>
      <c r="TO725"/>
      <c r="TP725"/>
      <c r="TQ725"/>
      <c r="TR725"/>
      <c r="TS725"/>
      <c r="TT725"/>
      <c r="TU725"/>
      <c r="TV725"/>
      <c r="TW725"/>
      <c r="TX725"/>
      <c r="TY725"/>
      <c r="TZ725"/>
      <c r="UA725"/>
      <c r="UB725"/>
      <c r="UC725"/>
      <c r="UD725"/>
      <c r="UE725"/>
      <c r="UF725"/>
      <c r="UG725"/>
      <c r="UH725"/>
      <c r="UI725"/>
      <c r="UJ725"/>
      <c r="UK725"/>
      <c r="UL725"/>
      <c r="UM725"/>
      <c r="UN725"/>
      <c r="UO725"/>
      <c r="UP725"/>
      <c r="UQ725"/>
      <c r="UR725"/>
      <c r="US725"/>
      <c r="UT725"/>
      <c r="UU725"/>
      <c r="UV725"/>
      <c r="UW725"/>
      <c r="UX725"/>
      <c r="UY725"/>
      <c r="UZ725"/>
      <c r="VA725"/>
      <c r="VB725"/>
      <c r="VC725"/>
      <c r="VD725"/>
      <c r="VE725"/>
      <c r="VF725"/>
      <c r="VG725"/>
      <c r="VH725"/>
      <c r="VI725"/>
      <c r="VJ725"/>
      <c r="VK725"/>
      <c r="VL725"/>
      <c r="VM725"/>
      <c r="VN725"/>
      <c r="VO725"/>
      <c r="VP725"/>
      <c r="VQ725"/>
      <c r="VR725"/>
      <c r="VS725"/>
      <c r="VT725"/>
      <c r="VU725"/>
      <c r="VV725"/>
      <c r="VW725"/>
      <c r="VX725"/>
      <c r="VY725"/>
      <c r="VZ725"/>
      <c r="WA725"/>
      <c r="WB725"/>
      <c r="WC725"/>
      <c r="WD725"/>
      <c r="WE725"/>
      <c r="WF725"/>
      <c r="WG725"/>
      <c r="WH725"/>
      <c r="WI725"/>
      <c r="WJ725"/>
      <c r="WK725"/>
      <c r="WL725"/>
      <c r="WM725"/>
      <c r="WN725"/>
      <c r="WO725"/>
      <c r="WP725"/>
      <c r="WQ725"/>
      <c r="WR725"/>
      <c r="WS725"/>
      <c r="WT725"/>
      <c r="WU725"/>
      <c r="WV725"/>
      <c r="WW725"/>
      <c r="WX725"/>
      <c r="WY725"/>
      <c r="WZ725"/>
      <c r="XA725"/>
      <c r="XB725"/>
      <c r="XC725"/>
      <c r="XD725"/>
      <c r="XE725"/>
      <c r="XF725"/>
      <c r="XG725"/>
      <c r="XH725"/>
      <c r="XI725"/>
      <c r="XJ725"/>
      <c r="XK725"/>
      <c r="XL725"/>
      <c r="XM725"/>
      <c r="XN725"/>
      <c r="XO725"/>
      <c r="XP725"/>
      <c r="XQ725"/>
      <c r="XR725"/>
      <c r="XS725"/>
      <c r="XT725"/>
      <c r="XU725"/>
      <c r="XV725"/>
      <c r="XW725"/>
      <c r="XX725"/>
      <c r="XY725"/>
      <c r="XZ725"/>
      <c r="YA725"/>
      <c r="YB725"/>
      <c r="YC725"/>
      <c r="YD725"/>
      <c r="YE725"/>
      <c r="YF725"/>
      <c r="YG725"/>
      <c r="YH725"/>
      <c r="YI725"/>
      <c r="YJ725"/>
      <c r="YK725"/>
      <c r="YL725"/>
      <c r="YM725"/>
      <c r="YN725"/>
      <c r="YO725"/>
      <c r="YP725"/>
      <c r="YQ725"/>
      <c r="YR725"/>
      <c r="YS725"/>
      <c r="YT725"/>
      <c r="YU725"/>
      <c r="YV725"/>
      <c r="YW725"/>
      <c r="YX725"/>
      <c r="YY725"/>
      <c r="YZ725"/>
      <c r="ZA725"/>
      <c r="ZB725"/>
      <c r="ZC725"/>
      <c r="ZD725"/>
      <c r="ZE725"/>
      <c r="ZF725"/>
      <c r="ZG725"/>
      <c r="ZH725"/>
      <c r="ZI725"/>
      <c r="ZJ725"/>
      <c r="ZK725"/>
      <c r="ZL725"/>
      <c r="ZM725"/>
      <c r="ZN725"/>
      <c r="ZO725"/>
      <c r="ZP725"/>
      <c r="ZQ725"/>
      <c r="ZR725"/>
      <c r="ZS725"/>
      <c r="ZT725"/>
      <c r="ZU725"/>
      <c r="ZV725"/>
      <c r="ZW725"/>
      <c r="ZX725"/>
      <c r="ZY725"/>
      <c r="ZZ725"/>
      <c r="AAA725"/>
      <c r="AAB725"/>
      <c r="AAC725"/>
      <c r="AAD725"/>
      <c r="AAE725"/>
      <c r="AAF725"/>
      <c r="AAG725"/>
      <c r="AAH725"/>
      <c r="AAI725"/>
      <c r="AAJ725"/>
      <c r="AAK725"/>
      <c r="AAL725"/>
      <c r="AAM725"/>
      <c r="AAN725"/>
      <c r="AAO725"/>
      <c r="AAP725"/>
      <c r="AAQ725"/>
      <c r="AAR725"/>
      <c r="AAS725"/>
      <c r="AAT725"/>
      <c r="AAU725"/>
      <c r="AAV725"/>
      <c r="AAW725"/>
      <c r="AAX725"/>
      <c r="AAY725"/>
      <c r="AAZ725"/>
      <c r="ABA725"/>
      <c r="ABB725"/>
      <c r="ABC725"/>
      <c r="ABD725"/>
      <c r="ABE725"/>
      <c r="ABF725"/>
      <c r="ABG725"/>
      <c r="ABH725"/>
      <c r="ABI725"/>
      <c r="ABJ725"/>
      <c r="ABK725"/>
      <c r="ABL725"/>
      <c r="ABM725"/>
      <c r="ABN725"/>
      <c r="ABO725"/>
      <c r="ABP725"/>
      <c r="ABQ725"/>
      <c r="ABR725"/>
      <c r="ABS725"/>
      <c r="ABT725"/>
      <c r="ABU725"/>
      <c r="ABV725"/>
      <c r="ABW725"/>
      <c r="ABX725"/>
      <c r="ABY725"/>
      <c r="ABZ725"/>
      <c r="ACA725"/>
      <c r="ACB725"/>
      <c r="ACC725"/>
      <c r="ACD725"/>
      <c r="ACE725"/>
      <c r="ACF725"/>
      <c r="ACG725"/>
      <c r="ACH725"/>
      <c r="ACI725"/>
      <c r="ACJ725"/>
      <c r="ACK725"/>
      <c r="ACL725"/>
      <c r="ACM725"/>
      <c r="ACN725"/>
      <c r="ACO725"/>
      <c r="ACP725"/>
      <c r="ACQ725"/>
      <c r="ACR725"/>
      <c r="ACS725"/>
      <c r="ACT725"/>
      <c r="ACU725"/>
      <c r="ACV725"/>
      <c r="ACW725"/>
      <c r="ACX725"/>
      <c r="ACY725"/>
      <c r="ACZ725"/>
      <c r="ADA725"/>
      <c r="ADB725"/>
      <c r="ADC725"/>
      <c r="ADD725"/>
      <c r="ADE725"/>
      <c r="ADF725"/>
      <c r="ADG725"/>
      <c r="ADH725"/>
      <c r="ADI725"/>
      <c r="ADJ725"/>
      <c r="ADK725"/>
      <c r="ADL725"/>
      <c r="ADM725"/>
      <c r="ADN725"/>
      <c r="ADO725"/>
      <c r="ADP725"/>
      <c r="ADQ725"/>
      <c r="ADR725"/>
      <c r="ADS725"/>
      <c r="ADT725"/>
      <c r="ADU725"/>
      <c r="ADV725"/>
      <c r="ADW725"/>
      <c r="ADX725"/>
      <c r="ADY725"/>
      <c r="ADZ725"/>
      <c r="AEA725"/>
      <c r="AEB725"/>
      <c r="AEC725"/>
      <c r="AED725"/>
      <c r="AEE725"/>
      <c r="AEF725"/>
      <c r="AEG725"/>
      <c r="AEH725"/>
      <c r="AEI725"/>
      <c r="AEJ725"/>
      <c r="AEK725"/>
      <c r="AEL725"/>
      <c r="AEM725"/>
      <c r="AEN725"/>
      <c r="AEO725"/>
      <c r="AEP725"/>
      <c r="AEQ725"/>
      <c r="AER725"/>
      <c r="AES725"/>
      <c r="AET725"/>
      <c r="AEU725"/>
      <c r="AEV725"/>
      <c r="AEW725"/>
      <c r="AEX725"/>
      <c r="AEY725"/>
      <c r="AEZ725"/>
      <c r="AFA725"/>
      <c r="AFB725"/>
      <c r="AFC725"/>
      <c r="AFD725"/>
      <c r="AFE725"/>
      <c r="AFF725"/>
      <c r="AFG725"/>
      <c r="AFH725"/>
      <c r="AFI725"/>
      <c r="AFJ725"/>
      <c r="AFK725"/>
      <c r="AFL725"/>
      <c r="AFM725"/>
      <c r="AFN725"/>
      <c r="AFO725"/>
      <c r="AFP725"/>
      <c r="AFQ725"/>
      <c r="AFR725"/>
      <c r="AFS725"/>
      <c r="AFT725"/>
      <c r="AFU725"/>
      <c r="AFV725"/>
      <c r="AFW725"/>
      <c r="AFX725"/>
      <c r="AFY725"/>
      <c r="AFZ725"/>
      <c r="AGA725"/>
      <c r="AGB725"/>
      <c r="AGC725"/>
      <c r="AGD725"/>
      <c r="AGE725"/>
      <c r="AGF725"/>
      <c r="AGG725"/>
      <c r="AGH725"/>
      <c r="AGI725"/>
      <c r="AGJ725"/>
      <c r="AGK725"/>
      <c r="AGL725"/>
      <c r="AGM725"/>
      <c r="AGN725"/>
      <c r="AGO725"/>
      <c r="AGP725"/>
      <c r="AGQ725"/>
      <c r="AGR725"/>
      <c r="AGS725"/>
      <c r="AGT725"/>
      <c r="AGU725"/>
      <c r="AGV725"/>
      <c r="AGW725"/>
      <c r="AGX725"/>
      <c r="AGY725"/>
      <c r="AGZ725"/>
      <c r="AHA725"/>
      <c r="AHB725"/>
      <c r="AHC725"/>
      <c r="AHD725"/>
      <c r="AHE725"/>
      <c r="AHF725"/>
      <c r="AHG725"/>
      <c r="AHH725"/>
      <c r="AHI725"/>
      <c r="AHJ725"/>
      <c r="AHK725"/>
      <c r="AHL725"/>
      <c r="AHM725"/>
      <c r="AHN725"/>
      <c r="AHO725"/>
      <c r="AHP725"/>
      <c r="AHQ725"/>
      <c r="AHR725"/>
      <c r="AHS725"/>
      <c r="AHT725"/>
      <c r="AHU725"/>
      <c r="AHV725"/>
      <c r="AHW725"/>
      <c r="AHX725"/>
      <c r="AHY725"/>
      <c r="AHZ725"/>
      <c r="AIA725"/>
      <c r="AIB725"/>
      <c r="AIC725"/>
      <c r="AID725"/>
      <c r="AIE725"/>
      <c r="AIF725"/>
      <c r="AIG725"/>
      <c r="AIH725"/>
      <c r="AII725"/>
      <c r="AIJ725"/>
      <c r="AIK725"/>
      <c r="AIL725"/>
      <c r="AIM725"/>
      <c r="AIN725"/>
      <c r="AIO725"/>
      <c r="AIP725"/>
      <c r="AIQ725"/>
      <c r="AIR725"/>
      <c r="AIS725"/>
      <c r="AIT725"/>
      <c r="AIU725"/>
      <c r="AIV725"/>
      <c r="AIW725"/>
      <c r="AIX725"/>
      <c r="AIY725"/>
      <c r="AIZ725"/>
      <c r="AJA725"/>
      <c r="AJB725"/>
      <c r="AJC725"/>
      <c r="AJD725"/>
      <c r="AJE725"/>
      <c r="AJF725"/>
      <c r="AJG725"/>
      <c r="AJH725"/>
      <c r="AJI725"/>
      <c r="AJJ725"/>
      <c r="AJK725"/>
      <c r="AJL725"/>
      <c r="AJM725"/>
      <c r="AJN725"/>
      <c r="AJO725"/>
      <c r="AJP725"/>
      <c r="AJQ725"/>
      <c r="AJR725"/>
      <c r="AJS725"/>
      <c r="AJT725"/>
      <c r="AJU725"/>
      <c r="AJV725"/>
      <c r="AJW725"/>
      <c r="AJX725"/>
      <c r="AJY725"/>
      <c r="AJZ725"/>
      <c r="AKA725"/>
      <c r="AKB725"/>
      <c r="AKC725"/>
      <c r="AKD725"/>
      <c r="AKE725"/>
      <c r="AKF725"/>
      <c r="AKG725"/>
      <c r="AKH725"/>
      <c r="AKI725"/>
      <c r="AKJ725"/>
      <c r="AKK725"/>
      <c r="AKL725"/>
      <c r="AKM725"/>
      <c r="AKN725"/>
      <c r="AKO725"/>
      <c r="AKP725"/>
      <c r="AKQ725"/>
      <c r="AKR725"/>
      <c r="AKS725"/>
      <c r="AKT725"/>
      <c r="AKU725"/>
      <c r="AKV725"/>
      <c r="AKW725"/>
      <c r="AKX725"/>
      <c r="AKY725"/>
      <c r="AKZ725"/>
      <c r="ALA725"/>
      <c r="ALB725"/>
      <c r="ALC725"/>
      <c r="ALD725"/>
      <c r="ALE725"/>
      <c r="ALF725"/>
      <c r="ALG725"/>
      <c r="ALH725"/>
      <c r="ALI725"/>
      <c r="ALJ725"/>
      <c r="ALK725"/>
      <c r="ALL725"/>
      <c r="ALM725"/>
      <c r="ALN725"/>
      <c r="ALO725"/>
      <c r="ALP725"/>
      <c r="ALQ725"/>
      <c r="ALR725"/>
      <c r="ALS725"/>
      <c r="ALT725"/>
      <c r="ALU725"/>
      <c r="ALV725"/>
      <c r="ALW725"/>
      <c r="ALX725"/>
      <c r="ALY725"/>
      <c r="ALZ725"/>
      <c r="AMA725"/>
      <c r="AMB725"/>
      <c r="AMC725"/>
      <c r="AMD725"/>
      <c r="AME725"/>
      <c r="AMF725"/>
      <c r="AMG725"/>
      <c r="AMH725"/>
      <c r="AMI725"/>
      <c r="AMJ725"/>
    </row>
    <row r="726" spans="1:1024" ht="17.25" customHeight="1">
      <c r="A726" s="9"/>
      <c r="B726" s="8"/>
      <c r="C726" s="8"/>
      <c r="D726" s="6"/>
      <c r="E726" s="7"/>
      <c r="F726" s="5"/>
      <c r="G726" s="5"/>
      <c r="H726" s="5"/>
      <c r="I726" s="5"/>
      <c r="J726" s="5"/>
      <c r="K726" s="5"/>
      <c r="L726" s="5"/>
      <c r="M726" s="5"/>
      <c r="N726" s="5"/>
      <c r="O726" s="5"/>
      <c r="P726" s="5"/>
      <c r="Q726" s="5"/>
      <c r="R726" s="5"/>
      <c r="S726" s="5"/>
      <c r="T726" s="5"/>
      <c r="U726" s="5"/>
      <c r="V726" s="5"/>
      <c r="W726" s="5"/>
      <c r="X726" s="5"/>
      <c r="Y726" s="5"/>
      <c r="Z726" s="5"/>
      <c r="AA726" s="5"/>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c r="MD726"/>
      <c r="ME726"/>
      <c r="MF726"/>
      <c r="MG726"/>
      <c r="MH726"/>
      <c r="MI726"/>
      <c r="MJ726"/>
      <c r="MK726"/>
      <c r="ML726"/>
      <c r="MM726"/>
      <c r="MN726"/>
      <c r="MO726"/>
      <c r="MP726"/>
      <c r="MQ726"/>
      <c r="MR726"/>
      <c r="MS726"/>
      <c r="MT726"/>
      <c r="MU726"/>
      <c r="MV726"/>
      <c r="MW726"/>
      <c r="MX726"/>
      <c r="MY726"/>
      <c r="MZ726"/>
      <c r="NA726"/>
      <c r="NB726"/>
      <c r="NC726"/>
      <c r="ND726"/>
      <c r="NE726"/>
      <c r="NF726"/>
      <c r="NG726"/>
      <c r="NH726"/>
      <c r="NI726"/>
      <c r="NJ726"/>
      <c r="NK726"/>
      <c r="NL726"/>
      <c r="NM726"/>
      <c r="NN726"/>
      <c r="NO726"/>
      <c r="NP726"/>
      <c r="NQ726"/>
      <c r="NR726"/>
      <c r="NS726"/>
      <c r="NT726"/>
      <c r="NU726"/>
      <c r="NV726"/>
      <c r="NW726"/>
      <c r="NX726"/>
      <c r="NY726"/>
      <c r="NZ726"/>
      <c r="OA726"/>
      <c r="OB726"/>
      <c r="OC726"/>
      <c r="OD726"/>
      <c r="OE726"/>
      <c r="OF726"/>
      <c r="OG726"/>
      <c r="OH726"/>
      <c r="OI726"/>
      <c r="OJ726"/>
      <c r="OK726"/>
      <c r="OL726"/>
      <c r="OM726"/>
      <c r="ON726"/>
      <c r="OO726"/>
      <c r="OP726"/>
      <c r="OQ726"/>
      <c r="OR726"/>
      <c r="OS726"/>
      <c r="OT726"/>
      <c r="OU726"/>
      <c r="OV726"/>
      <c r="OW726"/>
      <c r="OX726"/>
      <c r="OY726"/>
      <c r="OZ726"/>
      <c r="PA726"/>
      <c r="PB726"/>
      <c r="PC726"/>
      <c r="PD726"/>
      <c r="PE726"/>
      <c r="PF726"/>
      <c r="PG726"/>
      <c r="PH726"/>
      <c r="PI726"/>
      <c r="PJ726"/>
      <c r="PK726"/>
      <c r="PL726"/>
      <c r="PM726"/>
      <c r="PN726"/>
      <c r="PO726"/>
      <c r="PP726"/>
      <c r="PQ726"/>
      <c r="PR726"/>
      <c r="PS726"/>
      <c r="PT726"/>
      <c r="PU726"/>
      <c r="PV726"/>
      <c r="PW726"/>
      <c r="PX726"/>
      <c r="PY726"/>
      <c r="PZ726"/>
      <c r="QA726"/>
      <c r="QB726"/>
      <c r="QC726"/>
      <c r="QD726"/>
      <c r="QE726"/>
      <c r="QF726"/>
      <c r="QG726"/>
      <c r="QH726"/>
      <c r="QI726"/>
      <c r="QJ726"/>
      <c r="QK726"/>
      <c r="QL726"/>
      <c r="QM726"/>
      <c r="QN726"/>
      <c r="QO726"/>
      <c r="QP726"/>
      <c r="QQ726"/>
      <c r="QR726"/>
      <c r="QS726"/>
      <c r="QT726"/>
      <c r="QU726"/>
      <c r="QV726"/>
      <c r="QW726"/>
      <c r="QX726"/>
      <c r="QY726"/>
      <c r="QZ726"/>
      <c r="RA726"/>
      <c r="RB726"/>
      <c r="RC726"/>
      <c r="RD726"/>
      <c r="RE726"/>
      <c r="RF726"/>
      <c r="RG726"/>
      <c r="RH726"/>
      <c r="RI726"/>
      <c r="RJ726"/>
      <c r="RK726"/>
      <c r="RL726"/>
      <c r="RM726"/>
      <c r="RN726"/>
      <c r="RO726"/>
      <c r="RP726"/>
      <c r="RQ726"/>
      <c r="RR726"/>
      <c r="RS726"/>
      <c r="RT726"/>
      <c r="RU726"/>
      <c r="RV726"/>
      <c r="RW726"/>
      <c r="RX726"/>
      <c r="RY726"/>
      <c r="RZ726"/>
      <c r="SA726"/>
      <c r="SB726"/>
      <c r="SC726"/>
      <c r="SD726"/>
      <c r="SE726"/>
      <c r="SF726"/>
      <c r="SG726"/>
      <c r="SH726"/>
      <c r="SI726"/>
      <c r="SJ726"/>
      <c r="SK726"/>
      <c r="SL726"/>
      <c r="SM726"/>
      <c r="SN726"/>
      <c r="SO726"/>
      <c r="SP726"/>
      <c r="SQ726"/>
      <c r="SR726"/>
      <c r="SS726"/>
      <c r="ST726"/>
      <c r="SU726"/>
      <c r="SV726"/>
      <c r="SW726"/>
      <c r="SX726"/>
      <c r="SY726"/>
      <c r="SZ726"/>
      <c r="TA726"/>
      <c r="TB726"/>
      <c r="TC726"/>
      <c r="TD726"/>
      <c r="TE726"/>
      <c r="TF726"/>
      <c r="TG726"/>
      <c r="TH726"/>
      <c r="TI726"/>
      <c r="TJ726"/>
      <c r="TK726"/>
      <c r="TL726"/>
      <c r="TM726"/>
      <c r="TN726"/>
      <c r="TO726"/>
      <c r="TP726"/>
      <c r="TQ726"/>
      <c r="TR726"/>
      <c r="TS726"/>
      <c r="TT726"/>
      <c r="TU726"/>
      <c r="TV726"/>
      <c r="TW726"/>
      <c r="TX726"/>
      <c r="TY726"/>
      <c r="TZ726"/>
      <c r="UA726"/>
      <c r="UB726"/>
      <c r="UC726"/>
      <c r="UD726"/>
      <c r="UE726"/>
      <c r="UF726"/>
      <c r="UG726"/>
      <c r="UH726"/>
      <c r="UI726"/>
      <c r="UJ726"/>
      <c r="UK726"/>
      <c r="UL726"/>
      <c r="UM726"/>
      <c r="UN726"/>
      <c r="UO726"/>
      <c r="UP726"/>
      <c r="UQ726"/>
      <c r="UR726"/>
      <c r="US726"/>
      <c r="UT726"/>
      <c r="UU726"/>
      <c r="UV726"/>
      <c r="UW726"/>
      <c r="UX726"/>
      <c r="UY726"/>
      <c r="UZ726"/>
      <c r="VA726"/>
      <c r="VB726"/>
      <c r="VC726"/>
      <c r="VD726"/>
      <c r="VE726"/>
      <c r="VF726"/>
      <c r="VG726"/>
      <c r="VH726"/>
      <c r="VI726"/>
      <c r="VJ726"/>
      <c r="VK726"/>
      <c r="VL726"/>
      <c r="VM726"/>
      <c r="VN726"/>
      <c r="VO726"/>
      <c r="VP726"/>
      <c r="VQ726"/>
      <c r="VR726"/>
      <c r="VS726"/>
      <c r="VT726"/>
      <c r="VU726"/>
      <c r="VV726"/>
      <c r="VW726"/>
      <c r="VX726"/>
      <c r="VY726"/>
      <c r="VZ726"/>
      <c r="WA726"/>
      <c r="WB726"/>
      <c r="WC726"/>
      <c r="WD726"/>
      <c r="WE726"/>
      <c r="WF726"/>
      <c r="WG726"/>
      <c r="WH726"/>
      <c r="WI726"/>
      <c r="WJ726"/>
      <c r="WK726"/>
      <c r="WL726"/>
      <c r="WM726"/>
      <c r="WN726"/>
      <c r="WO726"/>
      <c r="WP726"/>
      <c r="WQ726"/>
      <c r="WR726"/>
      <c r="WS726"/>
      <c r="WT726"/>
      <c r="WU726"/>
      <c r="WV726"/>
      <c r="WW726"/>
      <c r="WX726"/>
      <c r="WY726"/>
      <c r="WZ726"/>
      <c r="XA726"/>
      <c r="XB726"/>
      <c r="XC726"/>
      <c r="XD726"/>
      <c r="XE726"/>
      <c r="XF726"/>
      <c r="XG726"/>
      <c r="XH726"/>
      <c r="XI726"/>
      <c r="XJ726"/>
      <c r="XK726"/>
      <c r="XL726"/>
      <c r="XM726"/>
      <c r="XN726"/>
      <c r="XO726"/>
      <c r="XP726"/>
      <c r="XQ726"/>
      <c r="XR726"/>
      <c r="XS726"/>
      <c r="XT726"/>
      <c r="XU726"/>
      <c r="XV726"/>
      <c r="XW726"/>
      <c r="XX726"/>
      <c r="XY726"/>
      <c r="XZ726"/>
      <c r="YA726"/>
      <c r="YB726"/>
      <c r="YC726"/>
      <c r="YD726"/>
      <c r="YE726"/>
      <c r="YF726"/>
      <c r="YG726"/>
      <c r="YH726"/>
      <c r="YI726"/>
      <c r="YJ726"/>
      <c r="YK726"/>
      <c r="YL726"/>
      <c r="YM726"/>
      <c r="YN726"/>
      <c r="YO726"/>
      <c r="YP726"/>
      <c r="YQ726"/>
      <c r="YR726"/>
      <c r="YS726"/>
      <c r="YT726"/>
      <c r="YU726"/>
      <c r="YV726"/>
      <c r="YW726"/>
      <c r="YX726"/>
      <c r="YY726"/>
      <c r="YZ726"/>
      <c r="ZA726"/>
      <c r="ZB726"/>
      <c r="ZC726"/>
      <c r="ZD726"/>
      <c r="ZE726"/>
      <c r="ZF726"/>
      <c r="ZG726"/>
      <c r="ZH726"/>
      <c r="ZI726"/>
      <c r="ZJ726"/>
      <c r="ZK726"/>
      <c r="ZL726"/>
      <c r="ZM726"/>
      <c r="ZN726"/>
      <c r="ZO726"/>
      <c r="ZP726"/>
      <c r="ZQ726"/>
      <c r="ZR726"/>
      <c r="ZS726"/>
      <c r="ZT726"/>
      <c r="ZU726"/>
      <c r="ZV726"/>
      <c r="ZW726"/>
      <c r="ZX726"/>
      <c r="ZY726"/>
      <c r="ZZ726"/>
      <c r="AAA726"/>
      <c r="AAB726"/>
      <c r="AAC726"/>
      <c r="AAD726"/>
      <c r="AAE726"/>
      <c r="AAF726"/>
      <c r="AAG726"/>
      <c r="AAH726"/>
      <c r="AAI726"/>
      <c r="AAJ726"/>
      <c r="AAK726"/>
      <c r="AAL726"/>
      <c r="AAM726"/>
      <c r="AAN726"/>
      <c r="AAO726"/>
      <c r="AAP726"/>
      <c r="AAQ726"/>
      <c r="AAR726"/>
      <c r="AAS726"/>
      <c r="AAT726"/>
      <c r="AAU726"/>
      <c r="AAV726"/>
      <c r="AAW726"/>
      <c r="AAX726"/>
      <c r="AAY726"/>
      <c r="AAZ726"/>
      <c r="ABA726"/>
      <c r="ABB726"/>
      <c r="ABC726"/>
      <c r="ABD726"/>
      <c r="ABE726"/>
      <c r="ABF726"/>
      <c r="ABG726"/>
      <c r="ABH726"/>
      <c r="ABI726"/>
      <c r="ABJ726"/>
      <c r="ABK726"/>
      <c r="ABL726"/>
      <c r="ABM726"/>
      <c r="ABN726"/>
      <c r="ABO726"/>
      <c r="ABP726"/>
      <c r="ABQ726"/>
      <c r="ABR726"/>
      <c r="ABS726"/>
      <c r="ABT726"/>
      <c r="ABU726"/>
      <c r="ABV726"/>
      <c r="ABW726"/>
      <c r="ABX726"/>
      <c r="ABY726"/>
      <c r="ABZ726"/>
      <c r="ACA726"/>
      <c r="ACB726"/>
      <c r="ACC726"/>
      <c r="ACD726"/>
      <c r="ACE726"/>
      <c r="ACF726"/>
      <c r="ACG726"/>
      <c r="ACH726"/>
      <c r="ACI726"/>
      <c r="ACJ726"/>
      <c r="ACK726"/>
      <c r="ACL726"/>
      <c r="ACM726"/>
      <c r="ACN726"/>
      <c r="ACO726"/>
      <c r="ACP726"/>
      <c r="ACQ726"/>
      <c r="ACR726"/>
      <c r="ACS726"/>
      <c r="ACT726"/>
      <c r="ACU726"/>
      <c r="ACV726"/>
      <c r="ACW726"/>
      <c r="ACX726"/>
      <c r="ACY726"/>
      <c r="ACZ726"/>
      <c r="ADA726"/>
      <c r="ADB726"/>
      <c r="ADC726"/>
      <c r="ADD726"/>
      <c r="ADE726"/>
      <c r="ADF726"/>
      <c r="ADG726"/>
      <c r="ADH726"/>
      <c r="ADI726"/>
      <c r="ADJ726"/>
      <c r="ADK726"/>
      <c r="ADL726"/>
      <c r="ADM726"/>
      <c r="ADN726"/>
      <c r="ADO726"/>
      <c r="ADP726"/>
      <c r="ADQ726"/>
      <c r="ADR726"/>
      <c r="ADS726"/>
      <c r="ADT726"/>
      <c r="ADU726"/>
      <c r="ADV726"/>
      <c r="ADW726"/>
      <c r="ADX726"/>
      <c r="ADY726"/>
      <c r="ADZ726"/>
      <c r="AEA726"/>
      <c r="AEB726"/>
      <c r="AEC726"/>
      <c r="AED726"/>
      <c r="AEE726"/>
      <c r="AEF726"/>
      <c r="AEG726"/>
      <c r="AEH726"/>
      <c r="AEI726"/>
      <c r="AEJ726"/>
      <c r="AEK726"/>
      <c r="AEL726"/>
      <c r="AEM726"/>
      <c r="AEN726"/>
      <c r="AEO726"/>
      <c r="AEP726"/>
      <c r="AEQ726"/>
      <c r="AER726"/>
      <c r="AES726"/>
      <c r="AET726"/>
      <c r="AEU726"/>
      <c r="AEV726"/>
      <c r="AEW726"/>
      <c r="AEX726"/>
      <c r="AEY726"/>
      <c r="AEZ726"/>
      <c r="AFA726"/>
      <c r="AFB726"/>
      <c r="AFC726"/>
      <c r="AFD726"/>
      <c r="AFE726"/>
      <c r="AFF726"/>
      <c r="AFG726"/>
      <c r="AFH726"/>
      <c r="AFI726"/>
      <c r="AFJ726"/>
      <c r="AFK726"/>
      <c r="AFL726"/>
      <c r="AFM726"/>
      <c r="AFN726"/>
      <c r="AFO726"/>
      <c r="AFP726"/>
      <c r="AFQ726"/>
      <c r="AFR726"/>
      <c r="AFS726"/>
      <c r="AFT726"/>
      <c r="AFU726"/>
      <c r="AFV726"/>
      <c r="AFW726"/>
      <c r="AFX726"/>
      <c r="AFY726"/>
      <c r="AFZ726"/>
      <c r="AGA726"/>
      <c r="AGB726"/>
      <c r="AGC726"/>
      <c r="AGD726"/>
      <c r="AGE726"/>
      <c r="AGF726"/>
      <c r="AGG726"/>
      <c r="AGH726"/>
      <c r="AGI726"/>
      <c r="AGJ726"/>
      <c r="AGK726"/>
      <c r="AGL726"/>
      <c r="AGM726"/>
      <c r="AGN726"/>
      <c r="AGO726"/>
      <c r="AGP726"/>
      <c r="AGQ726"/>
      <c r="AGR726"/>
      <c r="AGS726"/>
      <c r="AGT726"/>
      <c r="AGU726"/>
      <c r="AGV726"/>
      <c r="AGW726"/>
      <c r="AGX726"/>
      <c r="AGY726"/>
      <c r="AGZ726"/>
      <c r="AHA726"/>
      <c r="AHB726"/>
      <c r="AHC726"/>
      <c r="AHD726"/>
      <c r="AHE726"/>
      <c r="AHF726"/>
      <c r="AHG726"/>
      <c r="AHH726"/>
      <c r="AHI726"/>
      <c r="AHJ726"/>
      <c r="AHK726"/>
      <c r="AHL726"/>
      <c r="AHM726"/>
      <c r="AHN726"/>
      <c r="AHO726"/>
      <c r="AHP726"/>
      <c r="AHQ726"/>
      <c r="AHR726"/>
      <c r="AHS726"/>
      <c r="AHT726"/>
      <c r="AHU726"/>
      <c r="AHV726"/>
      <c r="AHW726"/>
      <c r="AHX726"/>
      <c r="AHY726"/>
      <c r="AHZ726"/>
      <c r="AIA726"/>
      <c r="AIB726"/>
      <c r="AIC726"/>
      <c r="AID726"/>
      <c r="AIE726"/>
      <c r="AIF726"/>
      <c r="AIG726"/>
      <c r="AIH726"/>
      <c r="AII726"/>
      <c r="AIJ726"/>
      <c r="AIK726"/>
      <c r="AIL726"/>
      <c r="AIM726"/>
      <c r="AIN726"/>
      <c r="AIO726"/>
      <c r="AIP726"/>
      <c r="AIQ726"/>
      <c r="AIR726"/>
      <c r="AIS726"/>
      <c r="AIT726"/>
      <c r="AIU726"/>
      <c r="AIV726"/>
      <c r="AIW726"/>
      <c r="AIX726"/>
      <c r="AIY726"/>
      <c r="AIZ726"/>
      <c r="AJA726"/>
      <c r="AJB726"/>
      <c r="AJC726"/>
      <c r="AJD726"/>
      <c r="AJE726"/>
      <c r="AJF726"/>
      <c r="AJG726"/>
      <c r="AJH726"/>
      <c r="AJI726"/>
      <c r="AJJ726"/>
      <c r="AJK726"/>
      <c r="AJL726"/>
      <c r="AJM726"/>
      <c r="AJN726"/>
      <c r="AJO726"/>
      <c r="AJP726"/>
      <c r="AJQ726"/>
      <c r="AJR726"/>
      <c r="AJS726"/>
      <c r="AJT726"/>
      <c r="AJU726"/>
      <c r="AJV726"/>
      <c r="AJW726"/>
      <c r="AJX726"/>
      <c r="AJY726"/>
      <c r="AJZ726"/>
      <c r="AKA726"/>
      <c r="AKB726"/>
      <c r="AKC726"/>
      <c r="AKD726"/>
      <c r="AKE726"/>
      <c r="AKF726"/>
      <c r="AKG726"/>
      <c r="AKH726"/>
      <c r="AKI726"/>
      <c r="AKJ726"/>
      <c r="AKK726"/>
      <c r="AKL726"/>
      <c r="AKM726"/>
      <c r="AKN726"/>
      <c r="AKO726"/>
      <c r="AKP726"/>
      <c r="AKQ726"/>
      <c r="AKR726"/>
      <c r="AKS726"/>
      <c r="AKT726"/>
      <c r="AKU726"/>
      <c r="AKV726"/>
      <c r="AKW726"/>
      <c r="AKX726"/>
      <c r="AKY726"/>
      <c r="AKZ726"/>
      <c r="ALA726"/>
      <c r="ALB726"/>
      <c r="ALC726"/>
      <c r="ALD726"/>
      <c r="ALE726"/>
      <c r="ALF726"/>
      <c r="ALG726"/>
      <c r="ALH726"/>
      <c r="ALI726"/>
      <c r="ALJ726"/>
      <c r="ALK726"/>
      <c r="ALL726"/>
      <c r="ALM726"/>
      <c r="ALN726"/>
      <c r="ALO726"/>
      <c r="ALP726"/>
      <c r="ALQ726"/>
      <c r="ALR726"/>
      <c r="ALS726"/>
      <c r="ALT726"/>
      <c r="ALU726"/>
      <c r="ALV726"/>
      <c r="ALW726"/>
      <c r="ALX726"/>
      <c r="ALY726"/>
      <c r="ALZ726"/>
      <c r="AMA726"/>
      <c r="AMB726"/>
      <c r="AMC726"/>
      <c r="AMD726"/>
      <c r="AME726"/>
      <c r="AMF726"/>
      <c r="AMG726"/>
      <c r="AMH726"/>
      <c r="AMI726"/>
      <c r="AMJ726"/>
    </row>
    <row r="727" spans="1:1024" ht="17.25" customHeight="1">
      <c r="A727" s="9"/>
      <c r="B727" s="8"/>
      <c r="C727" s="8"/>
      <c r="D727" s="6"/>
      <c r="E727" s="7"/>
      <c r="F727" s="5"/>
      <c r="G727" s="5"/>
      <c r="H727" s="5"/>
      <c r="I727" s="5"/>
      <c r="J727" s="5"/>
      <c r="K727" s="5"/>
      <c r="L727" s="5"/>
      <c r="M727" s="5"/>
      <c r="N727" s="5"/>
      <c r="O727" s="5"/>
      <c r="P727" s="5"/>
      <c r="Q727" s="5"/>
      <c r="R727" s="5"/>
      <c r="S727" s="5"/>
      <c r="T727" s="5"/>
      <c r="U727" s="5"/>
      <c r="V727" s="5"/>
      <c r="W727" s="5"/>
      <c r="X727" s="5"/>
      <c r="Y727" s="5"/>
      <c r="Z727" s="5"/>
      <c r="AA727" s="5"/>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c r="MD727"/>
      <c r="ME727"/>
      <c r="MF727"/>
      <c r="MG727"/>
      <c r="MH727"/>
      <c r="MI727"/>
      <c r="MJ727"/>
      <c r="MK727"/>
      <c r="ML727"/>
      <c r="MM727"/>
      <c r="MN727"/>
      <c r="MO727"/>
      <c r="MP727"/>
      <c r="MQ727"/>
      <c r="MR727"/>
      <c r="MS727"/>
      <c r="MT727"/>
      <c r="MU727"/>
      <c r="MV727"/>
      <c r="MW727"/>
      <c r="MX727"/>
      <c r="MY727"/>
      <c r="MZ727"/>
      <c r="NA727"/>
      <c r="NB727"/>
      <c r="NC727"/>
      <c r="ND727"/>
      <c r="NE727"/>
      <c r="NF727"/>
      <c r="NG727"/>
      <c r="NH727"/>
      <c r="NI727"/>
      <c r="NJ727"/>
      <c r="NK727"/>
      <c r="NL727"/>
      <c r="NM727"/>
      <c r="NN727"/>
      <c r="NO727"/>
      <c r="NP727"/>
      <c r="NQ727"/>
      <c r="NR727"/>
      <c r="NS727"/>
      <c r="NT727"/>
      <c r="NU727"/>
      <c r="NV727"/>
      <c r="NW727"/>
      <c r="NX727"/>
      <c r="NY727"/>
      <c r="NZ727"/>
      <c r="OA727"/>
      <c r="OB727"/>
      <c r="OC727"/>
      <c r="OD727"/>
      <c r="OE727"/>
      <c r="OF727"/>
      <c r="OG727"/>
      <c r="OH727"/>
      <c r="OI727"/>
      <c r="OJ727"/>
      <c r="OK727"/>
      <c r="OL727"/>
      <c r="OM727"/>
      <c r="ON727"/>
      <c r="OO727"/>
      <c r="OP727"/>
      <c r="OQ727"/>
      <c r="OR727"/>
      <c r="OS727"/>
      <c r="OT727"/>
      <c r="OU727"/>
      <c r="OV727"/>
      <c r="OW727"/>
      <c r="OX727"/>
      <c r="OY727"/>
      <c r="OZ727"/>
      <c r="PA727"/>
      <c r="PB727"/>
      <c r="PC727"/>
      <c r="PD727"/>
      <c r="PE727"/>
      <c r="PF727"/>
      <c r="PG727"/>
      <c r="PH727"/>
      <c r="PI727"/>
      <c r="PJ727"/>
      <c r="PK727"/>
      <c r="PL727"/>
      <c r="PM727"/>
      <c r="PN727"/>
      <c r="PO727"/>
      <c r="PP727"/>
      <c r="PQ727"/>
      <c r="PR727"/>
      <c r="PS727"/>
      <c r="PT727"/>
      <c r="PU727"/>
      <c r="PV727"/>
      <c r="PW727"/>
      <c r="PX727"/>
      <c r="PY727"/>
      <c r="PZ727"/>
      <c r="QA727"/>
      <c r="QB727"/>
      <c r="QC727"/>
      <c r="QD727"/>
      <c r="QE727"/>
      <c r="QF727"/>
      <c r="QG727"/>
      <c r="QH727"/>
      <c r="QI727"/>
      <c r="QJ727"/>
      <c r="QK727"/>
      <c r="QL727"/>
      <c r="QM727"/>
      <c r="QN727"/>
      <c r="QO727"/>
      <c r="QP727"/>
      <c r="QQ727"/>
      <c r="QR727"/>
      <c r="QS727"/>
      <c r="QT727"/>
      <c r="QU727"/>
      <c r="QV727"/>
      <c r="QW727"/>
      <c r="QX727"/>
      <c r="QY727"/>
      <c r="QZ727"/>
      <c r="RA727"/>
      <c r="RB727"/>
      <c r="RC727"/>
      <c r="RD727"/>
      <c r="RE727"/>
      <c r="RF727"/>
      <c r="RG727"/>
      <c r="RH727"/>
      <c r="RI727"/>
      <c r="RJ727"/>
      <c r="RK727"/>
      <c r="RL727"/>
      <c r="RM727"/>
      <c r="RN727"/>
      <c r="RO727"/>
      <c r="RP727"/>
      <c r="RQ727"/>
      <c r="RR727"/>
      <c r="RS727"/>
      <c r="RT727"/>
      <c r="RU727"/>
      <c r="RV727"/>
      <c r="RW727"/>
      <c r="RX727"/>
      <c r="RY727"/>
      <c r="RZ727"/>
      <c r="SA727"/>
      <c r="SB727"/>
      <c r="SC727"/>
      <c r="SD727"/>
      <c r="SE727"/>
      <c r="SF727"/>
      <c r="SG727"/>
      <c r="SH727"/>
      <c r="SI727"/>
      <c r="SJ727"/>
      <c r="SK727"/>
      <c r="SL727"/>
      <c r="SM727"/>
      <c r="SN727"/>
      <c r="SO727"/>
      <c r="SP727"/>
      <c r="SQ727"/>
      <c r="SR727"/>
      <c r="SS727"/>
      <c r="ST727"/>
      <c r="SU727"/>
      <c r="SV727"/>
      <c r="SW727"/>
      <c r="SX727"/>
      <c r="SY727"/>
      <c r="SZ727"/>
      <c r="TA727"/>
      <c r="TB727"/>
      <c r="TC727"/>
      <c r="TD727"/>
      <c r="TE727"/>
      <c r="TF727"/>
      <c r="TG727"/>
      <c r="TH727"/>
      <c r="TI727"/>
      <c r="TJ727"/>
      <c r="TK727"/>
      <c r="TL727"/>
      <c r="TM727"/>
      <c r="TN727"/>
      <c r="TO727"/>
      <c r="TP727"/>
      <c r="TQ727"/>
      <c r="TR727"/>
      <c r="TS727"/>
      <c r="TT727"/>
      <c r="TU727"/>
      <c r="TV727"/>
      <c r="TW727"/>
      <c r="TX727"/>
      <c r="TY727"/>
      <c r="TZ727"/>
      <c r="UA727"/>
      <c r="UB727"/>
      <c r="UC727"/>
      <c r="UD727"/>
      <c r="UE727"/>
      <c r="UF727"/>
      <c r="UG727"/>
      <c r="UH727"/>
      <c r="UI727"/>
      <c r="UJ727"/>
      <c r="UK727"/>
      <c r="UL727"/>
      <c r="UM727"/>
      <c r="UN727"/>
      <c r="UO727"/>
      <c r="UP727"/>
      <c r="UQ727"/>
      <c r="UR727"/>
      <c r="US727"/>
      <c r="UT727"/>
      <c r="UU727"/>
      <c r="UV727"/>
      <c r="UW727"/>
      <c r="UX727"/>
      <c r="UY727"/>
      <c r="UZ727"/>
      <c r="VA727"/>
      <c r="VB727"/>
      <c r="VC727"/>
      <c r="VD727"/>
      <c r="VE727"/>
      <c r="VF727"/>
      <c r="VG727"/>
      <c r="VH727"/>
      <c r="VI727"/>
      <c r="VJ727"/>
      <c r="VK727"/>
      <c r="VL727"/>
      <c r="VM727"/>
      <c r="VN727"/>
      <c r="VO727"/>
      <c r="VP727"/>
      <c r="VQ727"/>
      <c r="VR727"/>
      <c r="VS727"/>
      <c r="VT727"/>
      <c r="VU727"/>
      <c r="VV727"/>
      <c r="VW727"/>
      <c r="VX727"/>
      <c r="VY727"/>
      <c r="VZ727"/>
      <c r="WA727"/>
      <c r="WB727"/>
      <c r="WC727"/>
      <c r="WD727"/>
      <c r="WE727"/>
      <c r="WF727"/>
      <c r="WG727"/>
      <c r="WH727"/>
      <c r="WI727"/>
      <c r="WJ727"/>
      <c r="WK727"/>
      <c r="WL727"/>
      <c r="WM727"/>
      <c r="WN727"/>
      <c r="WO727"/>
      <c r="WP727"/>
      <c r="WQ727"/>
      <c r="WR727"/>
      <c r="WS727"/>
      <c r="WT727"/>
      <c r="WU727"/>
      <c r="WV727"/>
      <c r="WW727"/>
      <c r="WX727"/>
      <c r="WY727"/>
      <c r="WZ727"/>
      <c r="XA727"/>
      <c r="XB727"/>
      <c r="XC727"/>
      <c r="XD727"/>
      <c r="XE727"/>
      <c r="XF727"/>
      <c r="XG727"/>
      <c r="XH727"/>
      <c r="XI727"/>
      <c r="XJ727"/>
      <c r="XK727"/>
      <c r="XL727"/>
      <c r="XM727"/>
      <c r="XN727"/>
      <c r="XO727"/>
      <c r="XP727"/>
      <c r="XQ727"/>
      <c r="XR727"/>
      <c r="XS727"/>
      <c r="XT727"/>
      <c r="XU727"/>
      <c r="XV727"/>
      <c r="XW727"/>
      <c r="XX727"/>
      <c r="XY727"/>
      <c r="XZ727"/>
      <c r="YA727"/>
      <c r="YB727"/>
      <c r="YC727"/>
      <c r="YD727"/>
      <c r="YE727"/>
      <c r="YF727"/>
      <c r="YG727"/>
      <c r="YH727"/>
      <c r="YI727"/>
      <c r="YJ727"/>
      <c r="YK727"/>
      <c r="YL727"/>
      <c r="YM727"/>
      <c r="YN727"/>
      <c r="YO727"/>
      <c r="YP727"/>
      <c r="YQ727"/>
      <c r="YR727"/>
      <c r="YS727"/>
      <c r="YT727"/>
      <c r="YU727"/>
      <c r="YV727"/>
      <c r="YW727"/>
      <c r="YX727"/>
      <c r="YY727"/>
      <c r="YZ727"/>
      <c r="ZA727"/>
      <c r="ZB727"/>
      <c r="ZC727"/>
      <c r="ZD727"/>
      <c r="ZE727"/>
      <c r="ZF727"/>
      <c r="ZG727"/>
      <c r="ZH727"/>
      <c r="ZI727"/>
      <c r="ZJ727"/>
      <c r="ZK727"/>
      <c r="ZL727"/>
      <c r="ZM727"/>
      <c r="ZN727"/>
      <c r="ZO727"/>
      <c r="ZP727"/>
      <c r="ZQ727"/>
      <c r="ZR727"/>
      <c r="ZS727"/>
      <c r="ZT727"/>
      <c r="ZU727"/>
      <c r="ZV727"/>
      <c r="ZW727"/>
      <c r="ZX727"/>
      <c r="ZY727"/>
      <c r="ZZ727"/>
      <c r="AAA727"/>
      <c r="AAB727"/>
      <c r="AAC727"/>
      <c r="AAD727"/>
      <c r="AAE727"/>
      <c r="AAF727"/>
      <c r="AAG727"/>
      <c r="AAH727"/>
      <c r="AAI727"/>
      <c r="AAJ727"/>
      <c r="AAK727"/>
      <c r="AAL727"/>
      <c r="AAM727"/>
      <c r="AAN727"/>
      <c r="AAO727"/>
      <c r="AAP727"/>
      <c r="AAQ727"/>
      <c r="AAR727"/>
      <c r="AAS727"/>
      <c r="AAT727"/>
      <c r="AAU727"/>
      <c r="AAV727"/>
      <c r="AAW727"/>
      <c r="AAX727"/>
      <c r="AAY727"/>
      <c r="AAZ727"/>
      <c r="ABA727"/>
      <c r="ABB727"/>
      <c r="ABC727"/>
      <c r="ABD727"/>
      <c r="ABE727"/>
      <c r="ABF727"/>
      <c r="ABG727"/>
      <c r="ABH727"/>
      <c r="ABI727"/>
      <c r="ABJ727"/>
      <c r="ABK727"/>
      <c r="ABL727"/>
      <c r="ABM727"/>
      <c r="ABN727"/>
      <c r="ABO727"/>
      <c r="ABP727"/>
      <c r="ABQ727"/>
      <c r="ABR727"/>
      <c r="ABS727"/>
      <c r="ABT727"/>
      <c r="ABU727"/>
      <c r="ABV727"/>
      <c r="ABW727"/>
      <c r="ABX727"/>
      <c r="ABY727"/>
      <c r="ABZ727"/>
      <c r="ACA727"/>
      <c r="ACB727"/>
      <c r="ACC727"/>
      <c r="ACD727"/>
      <c r="ACE727"/>
      <c r="ACF727"/>
      <c r="ACG727"/>
      <c r="ACH727"/>
      <c r="ACI727"/>
      <c r="ACJ727"/>
      <c r="ACK727"/>
      <c r="ACL727"/>
      <c r="ACM727"/>
      <c r="ACN727"/>
      <c r="ACO727"/>
      <c r="ACP727"/>
      <c r="ACQ727"/>
      <c r="ACR727"/>
      <c r="ACS727"/>
      <c r="ACT727"/>
      <c r="ACU727"/>
      <c r="ACV727"/>
      <c r="ACW727"/>
      <c r="ACX727"/>
      <c r="ACY727"/>
      <c r="ACZ727"/>
      <c r="ADA727"/>
      <c r="ADB727"/>
      <c r="ADC727"/>
      <c r="ADD727"/>
      <c r="ADE727"/>
      <c r="ADF727"/>
      <c r="ADG727"/>
      <c r="ADH727"/>
      <c r="ADI727"/>
      <c r="ADJ727"/>
      <c r="ADK727"/>
      <c r="ADL727"/>
      <c r="ADM727"/>
      <c r="ADN727"/>
      <c r="ADO727"/>
      <c r="ADP727"/>
      <c r="ADQ727"/>
      <c r="ADR727"/>
      <c r="ADS727"/>
      <c r="ADT727"/>
      <c r="ADU727"/>
      <c r="ADV727"/>
      <c r="ADW727"/>
      <c r="ADX727"/>
      <c r="ADY727"/>
      <c r="ADZ727"/>
      <c r="AEA727"/>
      <c r="AEB727"/>
      <c r="AEC727"/>
      <c r="AED727"/>
      <c r="AEE727"/>
      <c r="AEF727"/>
      <c r="AEG727"/>
      <c r="AEH727"/>
      <c r="AEI727"/>
      <c r="AEJ727"/>
      <c r="AEK727"/>
      <c r="AEL727"/>
      <c r="AEM727"/>
      <c r="AEN727"/>
      <c r="AEO727"/>
      <c r="AEP727"/>
      <c r="AEQ727"/>
      <c r="AER727"/>
      <c r="AES727"/>
      <c r="AET727"/>
      <c r="AEU727"/>
      <c r="AEV727"/>
      <c r="AEW727"/>
      <c r="AEX727"/>
      <c r="AEY727"/>
      <c r="AEZ727"/>
      <c r="AFA727"/>
      <c r="AFB727"/>
      <c r="AFC727"/>
      <c r="AFD727"/>
      <c r="AFE727"/>
      <c r="AFF727"/>
      <c r="AFG727"/>
      <c r="AFH727"/>
      <c r="AFI727"/>
      <c r="AFJ727"/>
      <c r="AFK727"/>
      <c r="AFL727"/>
      <c r="AFM727"/>
      <c r="AFN727"/>
      <c r="AFO727"/>
      <c r="AFP727"/>
      <c r="AFQ727"/>
      <c r="AFR727"/>
      <c r="AFS727"/>
      <c r="AFT727"/>
      <c r="AFU727"/>
      <c r="AFV727"/>
      <c r="AFW727"/>
      <c r="AFX727"/>
      <c r="AFY727"/>
      <c r="AFZ727"/>
      <c r="AGA727"/>
      <c r="AGB727"/>
      <c r="AGC727"/>
      <c r="AGD727"/>
      <c r="AGE727"/>
      <c r="AGF727"/>
      <c r="AGG727"/>
      <c r="AGH727"/>
      <c r="AGI727"/>
      <c r="AGJ727"/>
      <c r="AGK727"/>
      <c r="AGL727"/>
      <c r="AGM727"/>
      <c r="AGN727"/>
      <c r="AGO727"/>
      <c r="AGP727"/>
      <c r="AGQ727"/>
      <c r="AGR727"/>
      <c r="AGS727"/>
      <c r="AGT727"/>
      <c r="AGU727"/>
      <c r="AGV727"/>
      <c r="AGW727"/>
      <c r="AGX727"/>
      <c r="AGY727"/>
      <c r="AGZ727"/>
      <c r="AHA727"/>
      <c r="AHB727"/>
      <c r="AHC727"/>
      <c r="AHD727"/>
      <c r="AHE727"/>
      <c r="AHF727"/>
      <c r="AHG727"/>
      <c r="AHH727"/>
      <c r="AHI727"/>
      <c r="AHJ727"/>
      <c r="AHK727"/>
      <c r="AHL727"/>
      <c r="AHM727"/>
      <c r="AHN727"/>
      <c r="AHO727"/>
      <c r="AHP727"/>
      <c r="AHQ727"/>
      <c r="AHR727"/>
      <c r="AHS727"/>
      <c r="AHT727"/>
      <c r="AHU727"/>
      <c r="AHV727"/>
      <c r="AHW727"/>
      <c r="AHX727"/>
      <c r="AHY727"/>
      <c r="AHZ727"/>
      <c r="AIA727"/>
      <c r="AIB727"/>
      <c r="AIC727"/>
      <c r="AID727"/>
      <c r="AIE727"/>
      <c r="AIF727"/>
      <c r="AIG727"/>
      <c r="AIH727"/>
      <c r="AII727"/>
      <c r="AIJ727"/>
      <c r="AIK727"/>
      <c r="AIL727"/>
      <c r="AIM727"/>
      <c r="AIN727"/>
      <c r="AIO727"/>
      <c r="AIP727"/>
      <c r="AIQ727"/>
      <c r="AIR727"/>
      <c r="AIS727"/>
      <c r="AIT727"/>
      <c r="AIU727"/>
      <c r="AIV727"/>
      <c r="AIW727"/>
      <c r="AIX727"/>
      <c r="AIY727"/>
      <c r="AIZ727"/>
      <c r="AJA727"/>
      <c r="AJB727"/>
      <c r="AJC727"/>
      <c r="AJD727"/>
      <c r="AJE727"/>
      <c r="AJF727"/>
      <c r="AJG727"/>
      <c r="AJH727"/>
      <c r="AJI727"/>
      <c r="AJJ727"/>
      <c r="AJK727"/>
      <c r="AJL727"/>
      <c r="AJM727"/>
      <c r="AJN727"/>
      <c r="AJO727"/>
      <c r="AJP727"/>
      <c r="AJQ727"/>
      <c r="AJR727"/>
      <c r="AJS727"/>
      <c r="AJT727"/>
      <c r="AJU727"/>
      <c r="AJV727"/>
      <c r="AJW727"/>
      <c r="AJX727"/>
      <c r="AJY727"/>
      <c r="AJZ727"/>
      <c r="AKA727"/>
      <c r="AKB727"/>
      <c r="AKC727"/>
      <c r="AKD727"/>
      <c r="AKE727"/>
      <c r="AKF727"/>
      <c r="AKG727"/>
      <c r="AKH727"/>
      <c r="AKI727"/>
      <c r="AKJ727"/>
      <c r="AKK727"/>
      <c r="AKL727"/>
      <c r="AKM727"/>
      <c r="AKN727"/>
      <c r="AKO727"/>
      <c r="AKP727"/>
      <c r="AKQ727"/>
      <c r="AKR727"/>
      <c r="AKS727"/>
      <c r="AKT727"/>
      <c r="AKU727"/>
      <c r="AKV727"/>
      <c r="AKW727"/>
      <c r="AKX727"/>
      <c r="AKY727"/>
      <c r="AKZ727"/>
      <c r="ALA727"/>
      <c r="ALB727"/>
      <c r="ALC727"/>
      <c r="ALD727"/>
      <c r="ALE727"/>
      <c r="ALF727"/>
      <c r="ALG727"/>
      <c r="ALH727"/>
      <c r="ALI727"/>
      <c r="ALJ727"/>
      <c r="ALK727"/>
      <c r="ALL727"/>
      <c r="ALM727"/>
      <c r="ALN727"/>
      <c r="ALO727"/>
      <c r="ALP727"/>
      <c r="ALQ727"/>
      <c r="ALR727"/>
      <c r="ALS727"/>
      <c r="ALT727"/>
      <c r="ALU727"/>
      <c r="ALV727"/>
      <c r="ALW727"/>
      <c r="ALX727"/>
      <c r="ALY727"/>
      <c r="ALZ727"/>
      <c r="AMA727"/>
      <c r="AMB727"/>
      <c r="AMC727"/>
      <c r="AMD727"/>
      <c r="AME727"/>
      <c r="AMF727"/>
      <c r="AMG727"/>
      <c r="AMH727"/>
      <c r="AMI727"/>
      <c r="AMJ727"/>
    </row>
    <row r="728" spans="1:1024" ht="17.25" customHeight="1">
      <c r="A728" s="9"/>
      <c r="B728" s="8"/>
      <c r="C728" s="8"/>
      <c r="D728" s="6"/>
      <c r="E728" s="7"/>
      <c r="F728" s="5"/>
      <c r="G728" s="5"/>
      <c r="H728" s="5"/>
      <c r="I728" s="5"/>
      <c r="J728" s="5"/>
      <c r="K728" s="5"/>
      <c r="L728" s="5"/>
      <c r="M728" s="5"/>
      <c r="N728" s="5"/>
      <c r="O728" s="5"/>
      <c r="P728" s="5"/>
      <c r="Q728" s="5"/>
      <c r="R728" s="5"/>
      <c r="S728" s="5"/>
      <c r="T728" s="5"/>
      <c r="U728" s="5"/>
      <c r="V728" s="5"/>
      <c r="W728" s="5"/>
      <c r="X728" s="5"/>
      <c r="Y728" s="5"/>
      <c r="Z728" s="5"/>
      <c r="AA728" s="5"/>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c r="ME728"/>
      <c r="MF728"/>
      <c r="MG728"/>
      <c r="MH728"/>
      <c r="MI728"/>
      <c r="MJ728"/>
      <c r="MK728"/>
      <c r="ML728"/>
      <c r="MM728"/>
      <c r="MN728"/>
      <c r="MO728"/>
      <c r="MP728"/>
      <c r="MQ728"/>
      <c r="MR728"/>
      <c r="MS728"/>
      <c r="MT728"/>
      <c r="MU728"/>
      <c r="MV728"/>
      <c r="MW728"/>
      <c r="MX728"/>
      <c r="MY728"/>
      <c r="MZ728"/>
      <c r="NA728"/>
      <c r="NB728"/>
      <c r="NC728"/>
      <c r="ND728"/>
      <c r="NE728"/>
      <c r="NF728"/>
      <c r="NG728"/>
      <c r="NH728"/>
      <c r="NI728"/>
      <c r="NJ728"/>
      <c r="NK728"/>
      <c r="NL728"/>
      <c r="NM728"/>
      <c r="NN728"/>
      <c r="NO728"/>
      <c r="NP728"/>
      <c r="NQ728"/>
      <c r="NR728"/>
      <c r="NS728"/>
      <c r="NT728"/>
      <c r="NU728"/>
      <c r="NV728"/>
      <c r="NW728"/>
      <c r="NX728"/>
      <c r="NY728"/>
      <c r="NZ728"/>
      <c r="OA728"/>
      <c r="OB728"/>
      <c r="OC728"/>
      <c r="OD728"/>
      <c r="OE728"/>
      <c r="OF728"/>
      <c r="OG728"/>
      <c r="OH728"/>
      <c r="OI728"/>
      <c r="OJ728"/>
      <c r="OK728"/>
      <c r="OL728"/>
      <c r="OM728"/>
      <c r="ON728"/>
      <c r="OO728"/>
      <c r="OP728"/>
      <c r="OQ728"/>
      <c r="OR728"/>
      <c r="OS728"/>
      <c r="OT728"/>
      <c r="OU728"/>
      <c r="OV728"/>
      <c r="OW728"/>
      <c r="OX728"/>
      <c r="OY728"/>
      <c r="OZ728"/>
      <c r="PA728"/>
      <c r="PB728"/>
      <c r="PC728"/>
      <c r="PD728"/>
      <c r="PE728"/>
      <c r="PF728"/>
      <c r="PG728"/>
      <c r="PH728"/>
      <c r="PI728"/>
      <c r="PJ728"/>
      <c r="PK728"/>
      <c r="PL728"/>
      <c r="PM728"/>
      <c r="PN728"/>
      <c r="PO728"/>
      <c r="PP728"/>
      <c r="PQ728"/>
      <c r="PR728"/>
      <c r="PS728"/>
      <c r="PT728"/>
      <c r="PU728"/>
      <c r="PV728"/>
      <c r="PW728"/>
      <c r="PX728"/>
      <c r="PY728"/>
      <c r="PZ728"/>
      <c r="QA728"/>
      <c r="QB728"/>
      <c r="QC728"/>
      <c r="QD728"/>
      <c r="QE728"/>
      <c r="QF728"/>
      <c r="QG728"/>
      <c r="QH728"/>
      <c r="QI728"/>
      <c r="QJ728"/>
      <c r="QK728"/>
      <c r="QL728"/>
      <c r="QM728"/>
      <c r="QN728"/>
      <c r="QO728"/>
      <c r="QP728"/>
      <c r="QQ728"/>
      <c r="QR728"/>
      <c r="QS728"/>
      <c r="QT728"/>
      <c r="QU728"/>
      <c r="QV728"/>
      <c r="QW728"/>
      <c r="QX728"/>
      <c r="QY728"/>
      <c r="QZ728"/>
      <c r="RA728"/>
      <c r="RB728"/>
      <c r="RC728"/>
      <c r="RD728"/>
      <c r="RE728"/>
      <c r="RF728"/>
      <c r="RG728"/>
      <c r="RH728"/>
      <c r="RI728"/>
      <c r="RJ728"/>
      <c r="RK728"/>
      <c r="RL728"/>
      <c r="RM728"/>
      <c r="RN728"/>
      <c r="RO728"/>
      <c r="RP728"/>
      <c r="RQ728"/>
      <c r="RR728"/>
      <c r="RS728"/>
      <c r="RT728"/>
      <c r="RU728"/>
      <c r="RV728"/>
      <c r="RW728"/>
      <c r="RX728"/>
      <c r="RY728"/>
      <c r="RZ728"/>
      <c r="SA728"/>
      <c r="SB728"/>
      <c r="SC728"/>
      <c r="SD728"/>
      <c r="SE728"/>
      <c r="SF728"/>
      <c r="SG728"/>
      <c r="SH728"/>
      <c r="SI728"/>
      <c r="SJ728"/>
      <c r="SK728"/>
      <c r="SL728"/>
      <c r="SM728"/>
      <c r="SN728"/>
      <c r="SO728"/>
      <c r="SP728"/>
      <c r="SQ728"/>
      <c r="SR728"/>
      <c r="SS728"/>
      <c r="ST728"/>
      <c r="SU728"/>
      <c r="SV728"/>
      <c r="SW728"/>
      <c r="SX728"/>
      <c r="SY728"/>
      <c r="SZ728"/>
      <c r="TA728"/>
      <c r="TB728"/>
      <c r="TC728"/>
      <c r="TD728"/>
      <c r="TE728"/>
      <c r="TF728"/>
      <c r="TG728"/>
      <c r="TH728"/>
      <c r="TI728"/>
      <c r="TJ728"/>
      <c r="TK728"/>
      <c r="TL728"/>
      <c r="TM728"/>
      <c r="TN728"/>
      <c r="TO728"/>
      <c r="TP728"/>
      <c r="TQ728"/>
      <c r="TR728"/>
      <c r="TS728"/>
      <c r="TT728"/>
      <c r="TU728"/>
      <c r="TV728"/>
      <c r="TW728"/>
      <c r="TX728"/>
      <c r="TY728"/>
      <c r="TZ728"/>
      <c r="UA728"/>
      <c r="UB728"/>
      <c r="UC728"/>
      <c r="UD728"/>
      <c r="UE728"/>
      <c r="UF728"/>
      <c r="UG728"/>
      <c r="UH728"/>
      <c r="UI728"/>
      <c r="UJ728"/>
      <c r="UK728"/>
      <c r="UL728"/>
      <c r="UM728"/>
      <c r="UN728"/>
      <c r="UO728"/>
      <c r="UP728"/>
      <c r="UQ728"/>
      <c r="UR728"/>
      <c r="US728"/>
      <c r="UT728"/>
      <c r="UU728"/>
      <c r="UV728"/>
      <c r="UW728"/>
      <c r="UX728"/>
      <c r="UY728"/>
      <c r="UZ728"/>
      <c r="VA728"/>
      <c r="VB728"/>
      <c r="VC728"/>
      <c r="VD728"/>
      <c r="VE728"/>
      <c r="VF728"/>
      <c r="VG728"/>
      <c r="VH728"/>
      <c r="VI728"/>
      <c r="VJ728"/>
      <c r="VK728"/>
      <c r="VL728"/>
      <c r="VM728"/>
      <c r="VN728"/>
      <c r="VO728"/>
      <c r="VP728"/>
      <c r="VQ728"/>
      <c r="VR728"/>
      <c r="VS728"/>
      <c r="VT728"/>
      <c r="VU728"/>
      <c r="VV728"/>
      <c r="VW728"/>
      <c r="VX728"/>
      <c r="VY728"/>
      <c r="VZ728"/>
      <c r="WA728"/>
      <c r="WB728"/>
      <c r="WC728"/>
      <c r="WD728"/>
      <c r="WE728"/>
      <c r="WF728"/>
      <c r="WG728"/>
      <c r="WH728"/>
      <c r="WI728"/>
      <c r="WJ728"/>
      <c r="WK728"/>
      <c r="WL728"/>
      <c r="WM728"/>
      <c r="WN728"/>
      <c r="WO728"/>
      <c r="WP728"/>
      <c r="WQ728"/>
      <c r="WR728"/>
      <c r="WS728"/>
      <c r="WT728"/>
      <c r="WU728"/>
      <c r="WV728"/>
      <c r="WW728"/>
      <c r="WX728"/>
      <c r="WY728"/>
      <c r="WZ728"/>
      <c r="XA728"/>
      <c r="XB728"/>
      <c r="XC728"/>
      <c r="XD728"/>
      <c r="XE728"/>
      <c r="XF728"/>
      <c r="XG728"/>
      <c r="XH728"/>
      <c r="XI728"/>
      <c r="XJ728"/>
      <c r="XK728"/>
      <c r="XL728"/>
      <c r="XM728"/>
      <c r="XN728"/>
      <c r="XO728"/>
      <c r="XP728"/>
      <c r="XQ728"/>
      <c r="XR728"/>
      <c r="XS728"/>
      <c r="XT728"/>
      <c r="XU728"/>
      <c r="XV728"/>
      <c r="XW728"/>
      <c r="XX728"/>
      <c r="XY728"/>
      <c r="XZ728"/>
      <c r="YA728"/>
      <c r="YB728"/>
      <c r="YC728"/>
      <c r="YD728"/>
      <c r="YE728"/>
      <c r="YF728"/>
      <c r="YG728"/>
      <c r="YH728"/>
      <c r="YI728"/>
      <c r="YJ728"/>
      <c r="YK728"/>
      <c r="YL728"/>
      <c r="YM728"/>
      <c r="YN728"/>
      <c r="YO728"/>
      <c r="YP728"/>
      <c r="YQ728"/>
      <c r="YR728"/>
      <c r="YS728"/>
      <c r="YT728"/>
      <c r="YU728"/>
      <c r="YV728"/>
      <c r="YW728"/>
      <c r="YX728"/>
      <c r="YY728"/>
      <c r="YZ728"/>
      <c r="ZA728"/>
      <c r="ZB728"/>
      <c r="ZC728"/>
      <c r="ZD728"/>
      <c r="ZE728"/>
      <c r="ZF728"/>
      <c r="ZG728"/>
      <c r="ZH728"/>
      <c r="ZI728"/>
      <c r="ZJ728"/>
      <c r="ZK728"/>
      <c r="ZL728"/>
      <c r="ZM728"/>
      <c r="ZN728"/>
      <c r="ZO728"/>
      <c r="ZP728"/>
      <c r="ZQ728"/>
      <c r="ZR728"/>
      <c r="ZS728"/>
      <c r="ZT728"/>
      <c r="ZU728"/>
      <c r="ZV728"/>
      <c r="ZW728"/>
      <c r="ZX728"/>
      <c r="ZY728"/>
      <c r="ZZ728"/>
      <c r="AAA728"/>
      <c r="AAB728"/>
      <c r="AAC728"/>
      <c r="AAD728"/>
      <c r="AAE728"/>
      <c r="AAF728"/>
      <c r="AAG728"/>
      <c r="AAH728"/>
      <c r="AAI728"/>
      <c r="AAJ728"/>
      <c r="AAK728"/>
      <c r="AAL728"/>
      <c r="AAM728"/>
      <c r="AAN728"/>
      <c r="AAO728"/>
      <c r="AAP728"/>
      <c r="AAQ728"/>
      <c r="AAR728"/>
      <c r="AAS728"/>
      <c r="AAT728"/>
      <c r="AAU728"/>
      <c r="AAV728"/>
      <c r="AAW728"/>
      <c r="AAX728"/>
      <c r="AAY728"/>
      <c r="AAZ728"/>
      <c r="ABA728"/>
      <c r="ABB728"/>
      <c r="ABC728"/>
      <c r="ABD728"/>
      <c r="ABE728"/>
      <c r="ABF728"/>
      <c r="ABG728"/>
      <c r="ABH728"/>
      <c r="ABI728"/>
      <c r="ABJ728"/>
      <c r="ABK728"/>
      <c r="ABL728"/>
      <c r="ABM728"/>
      <c r="ABN728"/>
      <c r="ABO728"/>
      <c r="ABP728"/>
      <c r="ABQ728"/>
      <c r="ABR728"/>
      <c r="ABS728"/>
      <c r="ABT728"/>
      <c r="ABU728"/>
      <c r="ABV728"/>
      <c r="ABW728"/>
      <c r="ABX728"/>
      <c r="ABY728"/>
      <c r="ABZ728"/>
      <c r="ACA728"/>
      <c r="ACB728"/>
      <c r="ACC728"/>
      <c r="ACD728"/>
      <c r="ACE728"/>
      <c r="ACF728"/>
      <c r="ACG728"/>
      <c r="ACH728"/>
      <c r="ACI728"/>
      <c r="ACJ728"/>
      <c r="ACK728"/>
      <c r="ACL728"/>
      <c r="ACM728"/>
      <c r="ACN728"/>
      <c r="ACO728"/>
      <c r="ACP728"/>
      <c r="ACQ728"/>
      <c r="ACR728"/>
      <c r="ACS728"/>
      <c r="ACT728"/>
      <c r="ACU728"/>
      <c r="ACV728"/>
      <c r="ACW728"/>
      <c r="ACX728"/>
      <c r="ACY728"/>
      <c r="ACZ728"/>
      <c r="ADA728"/>
      <c r="ADB728"/>
      <c r="ADC728"/>
      <c r="ADD728"/>
      <c r="ADE728"/>
      <c r="ADF728"/>
      <c r="ADG728"/>
      <c r="ADH728"/>
      <c r="ADI728"/>
      <c r="ADJ728"/>
      <c r="ADK728"/>
      <c r="ADL728"/>
      <c r="ADM728"/>
      <c r="ADN728"/>
      <c r="ADO728"/>
      <c r="ADP728"/>
      <c r="ADQ728"/>
      <c r="ADR728"/>
      <c r="ADS728"/>
      <c r="ADT728"/>
      <c r="ADU728"/>
      <c r="ADV728"/>
      <c r="ADW728"/>
      <c r="ADX728"/>
      <c r="ADY728"/>
      <c r="ADZ728"/>
      <c r="AEA728"/>
      <c r="AEB728"/>
      <c r="AEC728"/>
      <c r="AED728"/>
      <c r="AEE728"/>
      <c r="AEF728"/>
      <c r="AEG728"/>
      <c r="AEH728"/>
      <c r="AEI728"/>
      <c r="AEJ728"/>
      <c r="AEK728"/>
      <c r="AEL728"/>
      <c r="AEM728"/>
      <c r="AEN728"/>
      <c r="AEO728"/>
      <c r="AEP728"/>
      <c r="AEQ728"/>
      <c r="AER728"/>
      <c r="AES728"/>
      <c r="AET728"/>
      <c r="AEU728"/>
      <c r="AEV728"/>
      <c r="AEW728"/>
      <c r="AEX728"/>
      <c r="AEY728"/>
      <c r="AEZ728"/>
      <c r="AFA728"/>
      <c r="AFB728"/>
      <c r="AFC728"/>
      <c r="AFD728"/>
      <c r="AFE728"/>
      <c r="AFF728"/>
      <c r="AFG728"/>
      <c r="AFH728"/>
      <c r="AFI728"/>
      <c r="AFJ728"/>
      <c r="AFK728"/>
      <c r="AFL728"/>
      <c r="AFM728"/>
      <c r="AFN728"/>
      <c r="AFO728"/>
      <c r="AFP728"/>
      <c r="AFQ728"/>
      <c r="AFR728"/>
      <c r="AFS728"/>
      <c r="AFT728"/>
      <c r="AFU728"/>
      <c r="AFV728"/>
      <c r="AFW728"/>
      <c r="AFX728"/>
      <c r="AFY728"/>
      <c r="AFZ728"/>
      <c r="AGA728"/>
      <c r="AGB728"/>
      <c r="AGC728"/>
      <c r="AGD728"/>
      <c r="AGE728"/>
      <c r="AGF728"/>
      <c r="AGG728"/>
      <c r="AGH728"/>
      <c r="AGI728"/>
      <c r="AGJ728"/>
      <c r="AGK728"/>
      <c r="AGL728"/>
      <c r="AGM728"/>
      <c r="AGN728"/>
      <c r="AGO728"/>
      <c r="AGP728"/>
      <c r="AGQ728"/>
      <c r="AGR728"/>
      <c r="AGS728"/>
      <c r="AGT728"/>
      <c r="AGU728"/>
      <c r="AGV728"/>
      <c r="AGW728"/>
      <c r="AGX728"/>
      <c r="AGY728"/>
      <c r="AGZ728"/>
      <c r="AHA728"/>
      <c r="AHB728"/>
      <c r="AHC728"/>
      <c r="AHD728"/>
      <c r="AHE728"/>
      <c r="AHF728"/>
      <c r="AHG728"/>
      <c r="AHH728"/>
      <c r="AHI728"/>
      <c r="AHJ728"/>
      <c r="AHK728"/>
      <c r="AHL728"/>
      <c r="AHM728"/>
      <c r="AHN728"/>
      <c r="AHO728"/>
      <c r="AHP728"/>
      <c r="AHQ728"/>
      <c r="AHR728"/>
      <c r="AHS728"/>
      <c r="AHT728"/>
      <c r="AHU728"/>
      <c r="AHV728"/>
      <c r="AHW728"/>
      <c r="AHX728"/>
      <c r="AHY728"/>
      <c r="AHZ728"/>
      <c r="AIA728"/>
      <c r="AIB728"/>
      <c r="AIC728"/>
      <c r="AID728"/>
      <c r="AIE728"/>
      <c r="AIF728"/>
      <c r="AIG728"/>
      <c r="AIH728"/>
      <c r="AII728"/>
      <c r="AIJ728"/>
      <c r="AIK728"/>
      <c r="AIL728"/>
      <c r="AIM728"/>
      <c r="AIN728"/>
      <c r="AIO728"/>
      <c r="AIP728"/>
      <c r="AIQ728"/>
      <c r="AIR728"/>
      <c r="AIS728"/>
      <c r="AIT728"/>
      <c r="AIU728"/>
      <c r="AIV728"/>
      <c r="AIW728"/>
      <c r="AIX728"/>
      <c r="AIY728"/>
      <c r="AIZ728"/>
      <c r="AJA728"/>
      <c r="AJB728"/>
      <c r="AJC728"/>
      <c r="AJD728"/>
      <c r="AJE728"/>
      <c r="AJF728"/>
      <c r="AJG728"/>
      <c r="AJH728"/>
      <c r="AJI728"/>
      <c r="AJJ728"/>
      <c r="AJK728"/>
      <c r="AJL728"/>
      <c r="AJM728"/>
      <c r="AJN728"/>
      <c r="AJO728"/>
      <c r="AJP728"/>
      <c r="AJQ728"/>
      <c r="AJR728"/>
      <c r="AJS728"/>
      <c r="AJT728"/>
      <c r="AJU728"/>
      <c r="AJV728"/>
      <c r="AJW728"/>
      <c r="AJX728"/>
      <c r="AJY728"/>
      <c r="AJZ728"/>
      <c r="AKA728"/>
      <c r="AKB728"/>
      <c r="AKC728"/>
      <c r="AKD728"/>
      <c r="AKE728"/>
      <c r="AKF728"/>
      <c r="AKG728"/>
      <c r="AKH728"/>
      <c r="AKI728"/>
      <c r="AKJ728"/>
      <c r="AKK728"/>
      <c r="AKL728"/>
      <c r="AKM728"/>
      <c r="AKN728"/>
      <c r="AKO728"/>
      <c r="AKP728"/>
      <c r="AKQ728"/>
      <c r="AKR728"/>
      <c r="AKS728"/>
      <c r="AKT728"/>
      <c r="AKU728"/>
      <c r="AKV728"/>
      <c r="AKW728"/>
      <c r="AKX728"/>
      <c r="AKY728"/>
      <c r="AKZ728"/>
      <c r="ALA728"/>
      <c r="ALB728"/>
      <c r="ALC728"/>
      <c r="ALD728"/>
      <c r="ALE728"/>
      <c r="ALF728"/>
      <c r="ALG728"/>
      <c r="ALH728"/>
      <c r="ALI728"/>
      <c r="ALJ728"/>
      <c r="ALK728"/>
      <c r="ALL728"/>
      <c r="ALM728"/>
      <c r="ALN728"/>
      <c r="ALO728"/>
      <c r="ALP728"/>
      <c r="ALQ728"/>
      <c r="ALR728"/>
      <c r="ALS728"/>
      <c r="ALT728"/>
      <c r="ALU728"/>
      <c r="ALV728"/>
      <c r="ALW728"/>
      <c r="ALX728"/>
      <c r="ALY728"/>
      <c r="ALZ728"/>
      <c r="AMA728"/>
      <c r="AMB728"/>
      <c r="AMC728"/>
      <c r="AMD728"/>
      <c r="AME728"/>
      <c r="AMF728"/>
      <c r="AMG728"/>
      <c r="AMH728"/>
      <c r="AMI728"/>
      <c r="AMJ728"/>
    </row>
    <row r="729" spans="1:1024" ht="17.25" customHeight="1">
      <c r="A729" s="9"/>
      <c r="B729" s="8"/>
      <c r="C729" s="8"/>
      <c r="D729" s="6"/>
      <c r="E729" s="7"/>
      <c r="F729" s="5"/>
      <c r="G729" s="5"/>
      <c r="H729" s="5"/>
      <c r="I729" s="5"/>
      <c r="J729" s="5"/>
      <c r="K729" s="5"/>
      <c r="L729" s="5"/>
      <c r="M729" s="5"/>
      <c r="N729" s="5"/>
      <c r="O729" s="5"/>
      <c r="P729" s="5"/>
      <c r="Q729" s="5"/>
      <c r="R729" s="5"/>
      <c r="S729" s="5"/>
      <c r="T729" s="5"/>
      <c r="U729" s="5"/>
      <c r="V729" s="5"/>
      <c r="W729" s="5"/>
      <c r="X729" s="5"/>
      <c r="Y729" s="5"/>
      <c r="Z729" s="5"/>
      <c r="AA729" s="5"/>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c r="NQ729"/>
      <c r="NR729"/>
      <c r="NS729"/>
      <c r="NT729"/>
      <c r="NU729"/>
      <c r="NV729"/>
      <c r="NW729"/>
      <c r="NX729"/>
      <c r="NY729"/>
      <c r="NZ729"/>
      <c r="OA729"/>
      <c r="OB729"/>
      <c r="OC729"/>
      <c r="OD729"/>
      <c r="OE729"/>
      <c r="OF729"/>
      <c r="OG729"/>
      <c r="OH729"/>
      <c r="OI729"/>
      <c r="OJ729"/>
      <c r="OK729"/>
      <c r="OL729"/>
      <c r="OM729"/>
      <c r="ON729"/>
      <c r="OO729"/>
      <c r="OP729"/>
      <c r="OQ729"/>
      <c r="OR729"/>
      <c r="OS729"/>
      <c r="OT729"/>
      <c r="OU729"/>
      <c r="OV729"/>
      <c r="OW729"/>
      <c r="OX729"/>
      <c r="OY729"/>
      <c r="OZ729"/>
      <c r="PA729"/>
      <c r="PB729"/>
      <c r="PC729"/>
      <c r="PD729"/>
      <c r="PE729"/>
      <c r="PF729"/>
      <c r="PG729"/>
      <c r="PH729"/>
      <c r="PI729"/>
      <c r="PJ729"/>
      <c r="PK729"/>
      <c r="PL729"/>
      <c r="PM729"/>
      <c r="PN729"/>
      <c r="PO729"/>
      <c r="PP729"/>
      <c r="PQ729"/>
      <c r="PR729"/>
      <c r="PS729"/>
      <c r="PT729"/>
      <c r="PU729"/>
      <c r="PV729"/>
      <c r="PW729"/>
      <c r="PX729"/>
      <c r="PY729"/>
      <c r="PZ729"/>
      <c r="QA729"/>
      <c r="QB729"/>
      <c r="QC729"/>
      <c r="QD729"/>
      <c r="QE729"/>
      <c r="QF729"/>
      <c r="QG729"/>
      <c r="QH729"/>
      <c r="QI729"/>
      <c r="QJ729"/>
      <c r="QK729"/>
      <c r="QL729"/>
      <c r="QM729"/>
      <c r="QN729"/>
      <c r="QO729"/>
      <c r="QP729"/>
      <c r="QQ729"/>
      <c r="QR729"/>
      <c r="QS729"/>
      <c r="QT729"/>
      <c r="QU729"/>
      <c r="QV729"/>
      <c r="QW729"/>
      <c r="QX729"/>
      <c r="QY729"/>
      <c r="QZ729"/>
      <c r="RA729"/>
      <c r="RB729"/>
      <c r="RC729"/>
      <c r="RD729"/>
      <c r="RE729"/>
      <c r="RF729"/>
      <c r="RG729"/>
      <c r="RH729"/>
      <c r="RI729"/>
      <c r="RJ729"/>
      <c r="RK729"/>
      <c r="RL729"/>
      <c r="RM729"/>
      <c r="RN729"/>
      <c r="RO729"/>
      <c r="RP729"/>
      <c r="RQ729"/>
      <c r="RR729"/>
      <c r="RS729"/>
      <c r="RT729"/>
      <c r="RU729"/>
      <c r="RV729"/>
      <c r="RW729"/>
      <c r="RX729"/>
      <c r="RY729"/>
      <c r="RZ729"/>
      <c r="SA729"/>
      <c r="SB729"/>
      <c r="SC729"/>
      <c r="SD729"/>
      <c r="SE729"/>
      <c r="SF729"/>
      <c r="SG729"/>
      <c r="SH729"/>
      <c r="SI729"/>
      <c r="SJ729"/>
      <c r="SK729"/>
      <c r="SL729"/>
      <c r="SM729"/>
      <c r="SN729"/>
      <c r="SO729"/>
      <c r="SP729"/>
      <c r="SQ729"/>
      <c r="SR729"/>
      <c r="SS729"/>
      <c r="ST729"/>
      <c r="SU729"/>
      <c r="SV729"/>
      <c r="SW729"/>
      <c r="SX729"/>
      <c r="SY729"/>
      <c r="SZ729"/>
      <c r="TA729"/>
      <c r="TB729"/>
      <c r="TC729"/>
      <c r="TD729"/>
      <c r="TE729"/>
      <c r="TF729"/>
      <c r="TG729"/>
      <c r="TH729"/>
      <c r="TI729"/>
      <c r="TJ729"/>
      <c r="TK729"/>
      <c r="TL729"/>
      <c r="TM729"/>
      <c r="TN729"/>
      <c r="TO729"/>
      <c r="TP729"/>
      <c r="TQ729"/>
      <c r="TR729"/>
      <c r="TS729"/>
      <c r="TT729"/>
      <c r="TU729"/>
      <c r="TV729"/>
      <c r="TW729"/>
      <c r="TX729"/>
      <c r="TY729"/>
      <c r="TZ729"/>
      <c r="UA729"/>
      <c r="UB729"/>
      <c r="UC729"/>
      <c r="UD729"/>
      <c r="UE729"/>
      <c r="UF729"/>
      <c r="UG729"/>
      <c r="UH729"/>
      <c r="UI729"/>
      <c r="UJ729"/>
      <c r="UK729"/>
      <c r="UL729"/>
      <c r="UM729"/>
      <c r="UN729"/>
      <c r="UO729"/>
      <c r="UP729"/>
      <c r="UQ729"/>
      <c r="UR729"/>
      <c r="US729"/>
      <c r="UT729"/>
      <c r="UU729"/>
      <c r="UV729"/>
      <c r="UW729"/>
      <c r="UX729"/>
      <c r="UY729"/>
      <c r="UZ729"/>
      <c r="VA729"/>
      <c r="VB729"/>
      <c r="VC729"/>
      <c r="VD729"/>
      <c r="VE729"/>
      <c r="VF729"/>
      <c r="VG729"/>
      <c r="VH729"/>
      <c r="VI729"/>
      <c r="VJ729"/>
      <c r="VK729"/>
      <c r="VL729"/>
      <c r="VM729"/>
      <c r="VN729"/>
      <c r="VO729"/>
      <c r="VP729"/>
      <c r="VQ729"/>
      <c r="VR729"/>
      <c r="VS729"/>
      <c r="VT729"/>
      <c r="VU729"/>
      <c r="VV729"/>
      <c r="VW729"/>
      <c r="VX729"/>
      <c r="VY729"/>
      <c r="VZ729"/>
      <c r="WA729"/>
      <c r="WB729"/>
      <c r="WC729"/>
      <c r="WD729"/>
      <c r="WE729"/>
      <c r="WF729"/>
      <c r="WG729"/>
      <c r="WH729"/>
      <c r="WI729"/>
      <c r="WJ729"/>
      <c r="WK729"/>
      <c r="WL729"/>
      <c r="WM729"/>
      <c r="WN729"/>
      <c r="WO729"/>
      <c r="WP729"/>
      <c r="WQ729"/>
      <c r="WR729"/>
      <c r="WS729"/>
      <c r="WT729"/>
      <c r="WU729"/>
      <c r="WV729"/>
      <c r="WW729"/>
      <c r="WX729"/>
      <c r="WY729"/>
      <c r="WZ729"/>
      <c r="XA729"/>
      <c r="XB729"/>
      <c r="XC729"/>
      <c r="XD729"/>
      <c r="XE729"/>
      <c r="XF729"/>
      <c r="XG729"/>
      <c r="XH729"/>
      <c r="XI729"/>
      <c r="XJ729"/>
      <c r="XK729"/>
      <c r="XL729"/>
      <c r="XM729"/>
      <c r="XN729"/>
      <c r="XO729"/>
      <c r="XP729"/>
      <c r="XQ729"/>
      <c r="XR729"/>
      <c r="XS729"/>
      <c r="XT729"/>
      <c r="XU729"/>
      <c r="XV729"/>
      <c r="XW729"/>
      <c r="XX729"/>
      <c r="XY729"/>
      <c r="XZ729"/>
      <c r="YA729"/>
      <c r="YB729"/>
      <c r="YC729"/>
      <c r="YD729"/>
      <c r="YE729"/>
      <c r="YF729"/>
      <c r="YG729"/>
      <c r="YH729"/>
      <c r="YI729"/>
      <c r="YJ729"/>
      <c r="YK729"/>
      <c r="YL729"/>
      <c r="YM729"/>
      <c r="YN729"/>
      <c r="YO729"/>
      <c r="YP729"/>
      <c r="YQ729"/>
      <c r="YR729"/>
      <c r="YS729"/>
      <c r="YT729"/>
      <c r="YU729"/>
      <c r="YV729"/>
      <c r="YW729"/>
      <c r="YX729"/>
      <c r="YY729"/>
      <c r="YZ729"/>
      <c r="ZA729"/>
      <c r="ZB729"/>
      <c r="ZC729"/>
      <c r="ZD729"/>
      <c r="ZE729"/>
      <c r="ZF729"/>
      <c r="ZG729"/>
      <c r="ZH729"/>
      <c r="ZI729"/>
      <c r="ZJ729"/>
      <c r="ZK729"/>
      <c r="ZL729"/>
      <c r="ZM729"/>
      <c r="ZN729"/>
      <c r="ZO729"/>
      <c r="ZP729"/>
      <c r="ZQ729"/>
      <c r="ZR729"/>
      <c r="ZS729"/>
      <c r="ZT729"/>
      <c r="ZU729"/>
      <c r="ZV729"/>
      <c r="ZW729"/>
      <c r="ZX729"/>
      <c r="ZY729"/>
      <c r="ZZ729"/>
      <c r="AAA729"/>
      <c r="AAB729"/>
      <c r="AAC729"/>
      <c r="AAD729"/>
      <c r="AAE729"/>
      <c r="AAF729"/>
      <c r="AAG729"/>
      <c r="AAH729"/>
      <c r="AAI729"/>
      <c r="AAJ729"/>
      <c r="AAK729"/>
      <c r="AAL729"/>
      <c r="AAM729"/>
      <c r="AAN729"/>
      <c r="AAO729"/>
      <c r="AAP729"/>
      <c r="AAQ729"/>
      <c r="AAR729"/>
      <c r="AAS729"/>
      <c r="AAT729"/>
      <c r="AAU729"/>
      <c r="AAV729"/>
      <c r="AAW729"/>
      <c r="AAX729"/>
      <c r="AAY729"/>
      <c r="AAZ729"/>
      <c r="ABA729"/>
      <c r="ABB729"/>
      <c r="ABC729"/>
      <c r="ABD729"/>
      <c r="ABE729"/>
      <c r="ABF729"/>
      <c r="ABG729"/>
      <c r="ABH729"/>
      <c r="ABI729"/>
      <c r="ABJ729"/>
      <c r="ABK729"/>
      <c r="ABL729"/>
      <c r="ABM729"/>
      <c r="ABN729"/>
      <c r="ABO729"/>
      <c r="ABP729"/>
      <c r="ABQ729"/>
      <c r="ABR729"/>
      <c r="ABS729"/>
      <c r="ABT729"/>
      <c r="ABU729"/>
      <c r="ABV729"/>
      <c r="ABW729"/>
      <c r="ABX729"/>
      <c r="ABY729"/>
      <c r="ABZ729"/>
      <c r="ACA729"/>
      <c r="ACB729"/>
      <c r="ACC729"/>
      <c r="ACD729"/>
      <c r="ACE729"/>
      <c r="ACF729"/>
      <c r="ACG729"/>
      <c r="ACH729"/>
      <c r="ACI729"/>
      <c r="ACJ729"/>
      <c r="ACK729"/>
      <c r="ACL729"/>
      <c r="ACM729"/>
      <c r="ACN729"/>
      <c r="ACO729"/>
      <c r="ACP729"/>
      <c r="ACQ729"/>
      <c r="ACR729"/>
      <c r="ACS729"/>
      <c r="ACT729"/>
      <c r="ACU729"/>
      <c r="ACV729"/>
      <c r="ACW729"/>
      <c r="ACX729"/>
      <c r="ACY729"/>
      <c r="ACZ729"/>
      <c r="ADA729"/>
      <c r="ADB729"/>
      <c r="ADC729"/>
      <c r="ADD729"/>
      <c r="ADE729"/>
      <c r="ADF729"/>
      <c r="ADG729"/>
      <c r="ADH729"/>
      <c r="ADI729"/>
      <c r="ADJ729"/>
      <c r="ADK729"/>
      <c r="ADL729"/>
      <c r="ADM729"/>
      <c r="ADN729"/>
      <c r="ADO729"/>
      <c r="ADP729"/>
      <c r="ADQ729"/>
      <c r="ADR729"/>
      <c r="ADS729"/>
      <c r="ADT729"/>
      <c r="ADU729"/>
      <c r="ADV729"/>
      <c r="ADW729"/>
      <c r="ADX729"/>
      <c r="ADY729"/>
      <c r="ADZ729"/>
      <c r="AEA729"/>
      <c r="AEB729"/>
      <c r="AEC729"/>
      <c r="AED729"/>
      <c r="AEE729"/>
      <c r="AEF729"/>
      <c r="AEG729"/>
      <c r="AEH729"/>
      <c r="AEI729"/>
      <c r="AEJ729"/>
      <c r="AEK729"/>
      <c r="AEL729"/>
      <c r="AEM729"/>
      <c r="AEN729"/>
      <c r="AEO729"/>
      <c r="AEP729"/>
      <c r="AEQ729"/>
      <c r="AER729"/>
      <c r="AES729"/>
      <c r="AET729"/>
      <c r="AEU729"/>
      <c r="AEV729"/>
      <c r="AEW729"/>
      <c r="AEX729"/>
      <c r="AEY729"/>
      <c r="AEZ729"/>
      <c r="AFA729"/>
      <c r="AFB729"/>
      <c r="AFC729"/>
      <c r="AFD729"/>
      <c r="AFE729"/>
      <c r="AFF729"/>
      <c r="AFG729"/>
      <c r="AFH729"/>
      <c r="AFI729"/>
      <c r="AFJ729"/>
      <c r="AFK729"/>
      <c r="AFL729"/>
      <c r="AFM729"/>
      <c r="AFN729"/>
      <c r="AFO729"/>
      <c r="AFP729"/>
      <c r="AFQ729"/>
      <c r="AFR729"/>
      <c r="AFS729"/>
      <c r="AFT729"/>
      <c r="AFU729"/>
      <c r="AFV729"/>
      <c r="AFW729"/>
      <c r="AFX729"/>
      <c r="AFY729"/>
      <c r="AFZ729"/>
      <c r="AGA729"/>
      <c r="AGB729"/>
      <c r="AGC729"/>
      <c r="AGD729"/>
      <c r="AGE729"/>
      <c r="AGF729"/>
      <c r="AGG729"/>
      <c r="AGH729"/>
      <c r="AGI729"/>
      <c r="AGJ729"/>
      <c r="AGK729"/>
      <c r="AGL729"/>
      <c r="AGM729"/>
      <c r="AGN729"/>
      <c r="AGO729"/>
      <c r="AGP729"/>
      <c r="AGQ729"/>
      <c r="AGR729"/>
      <c r="AGS729"/>
      <c r="AGT729"/>
      <c r="AGU729"/>
      <c r="AGV729"/>
      <c r="AGW729"/>
      <c r="AGX729"/>
      <c r="AGY729"/>
      <c r="AGZ729"/>
      <c r="AHA729"/>
      <c r="AHB729"/>
      <c r="AHC729"/>
      <c r="AHD729"/>
      <c r="AHE729"/>
      <c r="AHF729"/>
      <c r="AHG729"/>
      <c r="AHH729"/>
      <c r="AHI729"/>
      <c r="AHJ729"/>
      <c r="AHK729"/>
      <c r="AHL729"/>
      <c r="AHM729"/>
      <c r="AHN729"/>
      <c r="AHO729"/>
      <c r="AHP729"/>
      <c r="AHQ729"/>
      <c r="AHR729"/>
      <c r="AHS729"/>
      <c r="AHT729"/>
      <c r="AHU729"/>
      <c r="AHV729"/>
      <c r="AHW729"/>
      <c r="AHX729"/>
      <c r="AHY729"/>
      <c r="AHZ729"/>
      <c r="AIA729"/>
      <c r="AIB729"/>
      <c r="AIC729"/>
      <c r="AID729"/>
      <c r="AIE729"/>
      <c r="AIF729"/>
      <c r="AIG729"/>
      <c r="AIH729"/>
      <c r="AII729"/>
      <c r="AIJ729"/>
      <c r="AIK729"/>
      <c r="AIL729"/>
      <c r="AIM729"/>
      <c r="AIN729"/>
      <c r="AIO729"/>
      <c r="AIP729"/>
      <c r="AIQ729"/>
      <c r="AIR729"/>
      <c r="AIS729"/>
      <c r="AIT729"/>
      <c r="AIU729"/>
      <c r="AIV729"/>
      <c r="AIW729"/>
      <c r="AIX729"/>
      <c r="AIY729"/>
      <c r="AIZ729"/>
      <c r="AJA729"/>
      <c r="AJB729"/>
      <c r="AJC729"/>
      <c r="AJD729"/>
      <c r="AJE729"/>
      <c r="AJF729"/>
      <c r="AJG729"/>
      <c r="AJH729"/>
      <c r="AJI729"/>
      <c r="AJJ729"/>
      <c r="AJK729"/>
      <c r="AJL729"/>
      <c r="AJM729"/>
      <c r="AJN729"/>
      <c r="AJO729"/>
      <c r="AJP729"/>
      <c r="AJQ729"/>
      <c r="AJR729"/>
      <c r="AJS729"/>
      <c r="AJT729"/>
      <c r="AJU729"/>
      <c r="AJV729"/>
      <c r="AJW729"/>
      <c r="AJX729"/>
      <c r="AJY729"/>
      <c r="AJZ729"/>
      <c r="AKA729"/>
      <c r="AKB729"/>
      <c r="AKC729"/>
      <c r="AKD729"/>
      <c r="AKE729"/>
      <c r="AKF729"/>
      <c r="AKG729"/>
      <c r="AKH729"/>
      <c r="AKI729"/>
      <c r="AKJ729"/>
      <c r="AKK729"/>
      <c r="AKL729"/>
      <c r="AKM729"/>
      <c r="AKN729"/>
      <c r="AKO729"/>
      <c r="AKP729"/>
      <c r="AKQ729"/>
      <c r="AKR729"/>
      <c r="AKS729"/>
      <c r="AKT729"/>
      <c r="AKU729"/>
      <c r="AKV729"/>
      <c r="AKW729"/>
      <c r="AKX729"/>
      <c r="AKY729"/>
      <c r="AKZ729"/>
      <c r="ALA729"/>
      <c r="ALB729"/>
      <c r="ALC729"/>
      <c r="ALD729"/>
      <c r="ALE729"/>
      <c r="ALF729"/>
      <c r="ALG729"/>
      <c r="ALH729"/>
      <c r="ALI729"/>
      <c r="ALJ729"/>
      <c r="ALK729"/>
      <c r="ALL729"/>
      <c r="ALM729"/>
      <c r="ALN729"/>
      <c r="ALO729"/>
      <c r="ALP729"/>
      <c r="ALQ729"/>
      <c r="ALR729"/>
      <c r="ALS729"/>
      <c r="ALT729"/>
      <c r="ALU729"/>
      <c r="ALV729"/>
      <c r="ALW729"/>
      <c r="ALX729"/>
      <c r="ALY729"/>
      <c r="ALZ729"/>
      <c r="AMA729"/>
      <c r="AMB729"/>
      <c r="AMC729"/>
      <c r="AMD729"/>
      <c r="AME729"/>
      <c r="AMF729"/>
      <c r="AMG729"/>
      <c r="AMH729"/>
      <c r="AMI729"/>
      <c r="AMJ729"/>
    </row>
    <row r="730" spans="1:1024" ht="17.25" customHeight="1">
      <c r="A730" s="9"/>
      <c r="B730" s="8"/>
      <c r="C730" s="8"/>
      <c r="D730" s="6"/>
      <c r="E730" s="7"/>
      <c r="F730" s="5"/>
      <c r="G730" s="5"/>
      <c r="H730" s="5"/>
      <c r="I730" s="5"/>
      <c r="J730" s="5"/>
      <c r="K730" s="5"/>
      <c r="L730" s="5"/>
      <c r="M730" s="5"/>
      <c r="N730" s="5"/>
      <c r="O730" s="5"/>
      <c r="P730" s="5"/>
      <c r="Q730" s="5"/>
      <c r="R730" s="5"/>
      <c r="S730" s="5"/>
      <c r="T730" s="5"/>
      <c r="U730" s="5"/>
      <c r="V730" s="5"/>
      <c r="W730" s="5"/>
      <c r="X730" s="5"/>
      <c r="Y730" s="5"/>
      <c r="Z730" s="5"/>
      <c r="AA730" s="5"/>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c r="NQ730"/>
      <c r="NR730"/>
      <c r="NS730"/>
      <c r="NT730"/>
      <c r="NU730"/>
      <c r="NV730"/>
      <c r="NW730"/>
      <c r="NX730"/>
      <c r="NY730"/>
      <c r="NZ730"/>
      <c r="OA730"/>
      <c r="OB730"/>
      <c r="OC730"/>
      <c r="OD730"/>
      <c r="OE730"/>
      <c r="OF730"/>
      <c r="OG730"/>
      <c r="OH730"/>
      <c r="OI730"/>
      <c r="OJ730"/>
      <c r="OK730"/>
      <c r="OL730"/>
      <c r="OM730"/>
      <c r="ON730"/>
      <c r="OO730"/>
      <c r="OP730"/>
      <c r="OQ730"/>
      <c r="OR730"/>
      <c r="OS730"/>
      <c r="OT730"/>
      <c r="OU730"/>
      <c r="OV730"/>
      <c r="OW730"/>
      <c r="OX730"/>
      <c r="OY730"/>
      <c r="OZ730"/>
      <c r="PA730"/>
      <c r="PB730"/>
      <c r="PC730"/>
      <c r="PD730"/>
      <c r="PE730"/>
      <c r="PF730"/>
      <c r="PG730"/>
      <c r="PH730"/>
      <c r="PI730"/>
      <c r="PJ730"/>
      <c r="PK730"/>
      <c r="PL730"/>
      <c r="PM730"/>
      <c r="PN730"/>
      <c r="PO730"/>
      <c r="PP730"/>
      <c r="PQ730"/>
      <c r="PR730"/>
      <c r="PS730"/>
      <c r="PT730"/>
      <c r="PU730"/>
      <c r="PV730"/>
      <c r="PW730"/>
      <c r="PX730"/>
      <c r="PY730"/>
      <c r="PZ730"/>
      <c r="QA730"/>
      <c r="QB730"/>
      <c r="QC730"/>
      <c r="QD730"/>
      <c r="QE730"/>
      <c r="QF730"/>
      <c r="QG730"/>
      <c r="QH730"/>
      <c r="QI730"/>
      <c r="QJ730"/>
      <c r="QK730"/>
      <c r="QL730"/>
      <c r="QM730"/>
      <c r="QN730"/>
      <c r="QO730"/>
      <c r="QP730"/>
      <c r="QQ730"/>
      <c r="QR730"/>
      <c r="QS730"/>
      <c r="QT730"/>
      <c r="QU730"/>
      <c r="QV730"/>
      <c r="QW730"/>
      <c r="QX730"/>
      <c r="QY730"/>
      <c r="QZ730"/>
      <c r="RA730"/>
      <c r="RB730"/>
      <c r="RC730"/>
      <c r="RD730"/>
      <c r="RE730"/>
      <c r="RF730"/>
      <c r="RG730"/>
      <c r="RH730"/>
      <c r="RI730"/>
      <c r="RJ730"/>
      <c r="RK730"/>
      <c r="RL730"/>
      <c r="RM730"/>
      <c r="RN730"/>
      <c r="RO730"/>
      <c r="RP730"/>
      <c r="RQ730"/>
      <c r="RR730"/>
      <c r="RS730"/>
      <c r="RT730"/>
      <c r="RU730"/>
      <c r="RV730"/>
      <c r="RW730"/>
      <c r="RX730"/>
      <c r="RY730"/>
      <c r="RZ730"/>
      <c r="SA730"/>
      <c r="SB730"/>
      <c r="SC730"/>
      <c r="SD730"/>
      <c r="SE730"/>
      <c r="SF730"/>
      <c r="SG730"/>
      <c r="SH730"/>
      <c r="SI730"/>
      <c r="SJ730"/>
      <c r="SK730"/>
      <c r="SL730"/>
      <c r="SM730"/>
      <c r="SN730"/>
      <c r="SO730"/>
      <c r="SP730"/>
      <c r="SQ730"/>
      <c r="SR730"/>
      <c r="SS730"/>
      <c r="ST730"/>
      <c r="SU730"/>
      <c r="SV730"/>
      <c r="SW730"/>
      <c r="SX730"/>
      <c r="SY730"/>
      <c r="SZ730"/>
      <c r="TA730"/>
      <c r="TB730"/>
      <c r="TC730"/>
      <c r="TD730"/>
      <c r="TE730"/>
      <c r="TF730"/>
      <c r="TG730"/>
      <c r="TH730"/>
      <c r="TI730"/>
      <c r="TJ730"/>
      <c r="TK730"/>
      <c r="TL730"/>
      <c r="TM730"/>
      <c r="TN730"/>
      <c r="TO730"/>
      <c r="TP730"/>
      <c r="TQ730"/>
      <c r="TR730"/>
      <c r="TS730"/>
      <c r="TT730"/>
      <c r="TU730"/>
      <c r="TV730"/>
      <c r="TW730"/>
      <c r="TX730"/>
      <c r="TY730"/>
      <c r="TZ730"/>
      <c r="UA730"/>
      <c r="UB730"/>
      <c r="UC730"/>
      <c r="UD730"/>
      <c r="UE730"/>
      <c r="UF730"/>
      <c r="UG730"/>
      <c r="UH730"/>
      <c r="UI730"/>
      <c r="UJ730"/>
      <c r="UK730"/>
      <c r="UL730"/>
      <c r="UM730"/>
      <c r="UN730"/>
      <c r="UO730"/>
      <c r="UP730"/>
      <c r="UQ730"/>
      <c r="UR730"/>
      <c r="US730"/>
      <c r="UT730"/>
      <c r="UU730"/>
      <c r="UV730"/>
      <c r="UW730"/>
      <c r="UX730"/>
      <c r="UY730"/>
      <c r="UZ730"/>
      <c r="VA730"/>
      <c r="VB730"/>
      <c r="VC730"/>
      <c r="VD730"/>
      <c r="VE730"/>
      <c r="VF730"/>
      <c r="VG730"/>
      <c r="VH730"/>
      <c r="VI730"/>
      <c r="VJ730"/>
      <c r="VK730"/>
      <c r="VL730"/>
      <c r="VM730"/>
      <c r="VN730"/>
      <c r="VO730"/>
      <c r="VP730"/>
      <c r="VQ730"/>
      <c r="VR730"/>
      <c r="VS730"/>
      <c r="VT730"/>
      <c r="VU730"/>
      <c r="VV730"/>
      <c r="VW730"/>
      <c r="VX730"/>
      <c r="VY730"/>
      <c r="VZ730"/>
      <c r="WA730"/>
      <c r="WB730"/>
      <c r="WC730"/>
      <c r="WD730"/>
      <c r="WE730"/>
      <c r="WF730"/>
      <c r="WG730"/>
      <c r="WH730"/>
      <c r="WI730"/>
      <c r="WJ730"/>
      <c r="WK730"/>
      <c r="WL730"/>
      <c r="WM730"/>
      <c r="WN730"/>
      <c r="WO730"/>
      <c r="WP730"/>
      <c r="WQ730"/>
      <c r="WR730"/>
      <c r="WS730"/>
      <c r="WT730"/>
      <c r="WU730"/>
      <c r="WV730"/>
      <c r="WW730"/>
      <c r="WX730"/>
      <c r="WY730"/>
      <c r="WZ730"/>
      <c r="XA730"/>
      <c r="XB730"/>
      <c r="XC730"/>
      <c r="XD730"/>
      <c r="XE730"/>
      <c r="XF730"/>
      <c r="XG730"/>
      <c r="XH730"/>
      <c r="XI730"/>
      <c r="XJ730"/>
      <c r="XK730"/>
      <c r="XL730"/>
      <c r="XM730"/>
      <c r="XN730"/>
      <c r="XO730"/>
      <c r="XP730"/>
      <c r="XQ730"/>
      <c r="XR730"/>
      <c r="XS730"/>
      <c r="XT730"/>
      <c r="XU730"/>
      <c r="XV730"/>
      <c r="XW730"/>
      <c r="XX730"/>
      <c r="XY730"/>
      <c r="XZ730"/>
      <c r="YA730"/>
      <c r="YB730"/>
      <c r="YC730"/>
      <c r="YD730"/>
      <c r="YE730"/>
      <c r="YF730"/>
      <c r="YG730"/>
      <c r="YH730"/>
      <c r="YI730"/>
      <c r="YJ730"/>
      <c r="YK730"/>
      <c r="YL730"/>
      <c r="YM730"/>
      <c r="YN730"/>
      <c r="YO730"/>
      <c r="YP730"/>
      <c r="YQ730"/>
      <c r="YR730"/>
      <c r="YS730"/>
      <c r="YT730"/>
      <c r="YU730"/>
      <c r="YV730"/>
      <c r="YW730"/>
      <c r="YX730"/>
      <c r="YY730"/>
      <c r="YZ730"/>
      <c r="ZA730"/>
      <c r="ZB730"/>
      <c r="ZC730"/>
      <c r="ZD730"/>
      <c r="ZE730"/>
      <c r="ZF730"/>
      <c r="ZG730"/>
      <c r="ZH730"/>
      <c r="ZI730"/>
      <c r="ZJ730"/>
      <c r="ZK730"/>
      <c r="ZL730"/>
      <c r="ZM730"/>
      <c r="ZN730"/>
      <c r="ZO730"/>
      <c r="ZP730"/>
      <c r="ZQ730"/>
      <c r="ZR730"/>
      <c r="ZS730"/>
      <c r="ZT730"/>
      <c r="ZU730"/>
      <c r="ZV730"/>
      <c r="ZW730"/>
      <c r="ZX730"/>
      <c r="ZY730"/>
      <c r="ZZ730"/>
      <c r="AAA730"/>
      <c r="AAB730"/>
      <c r="AAC730"/>
      <c r="AAD730"/>
      <c r="AAE730"/>
      <c r="AAF730"/>
      <c r="AAG730"/>
      <c r="AAH730"/>
      <c r="AAI730"/>
      <c r="AAJ730"/>
      <c r="AAK730"/>
      <c r="AAL730"/>
      <c r="AAM730"/>
      <c r="AAN730"/>
      <c r="AAO730"/>
      <c r="AAP730"/>
      <c r="AAQ730"/>
      <c r="AAR730"/>
      <c r="AAS730"/>
      <c r="AAT730"/>
      <c r="AAU730"/>
      <c r="AAV730"/>
      <c r="AAW730"/>
      <c r="AAX730"/>
      <c r="AAY730"/>
      <c r="AAZ730"/>
      <c r="ABA730"/>
      <c r="ABB730"/>
      <c r="ABC730"/>
      <c r="ABD730"/>
      <c r="ABE730"/>
      <c r="ABF730"/>
      <c r="ABG730"/>
      <c r="ABH730"/>
      <c r="ABI730"/>
      <c r="ABJ730"/>
      <c r="ABK730"/>
      <c r="ABL730"/>
      <c r="ABM730"/>
      <c r="ABN730"/>
      <c r="ABO730"/>
      <c r="ABP730"/>
      <c r="ABQ730"/>
      <c r="ABR730"/>
      <c r="ABS730"/>
      <c r="ABT730"/>
      <c r="ABU730"/>
      <c r="ABV730"/>
      <c r="ABW730"/>
      <c r="ABX730"/>
      <c r="ABY730"/>
      <c r="ABZ730"/>
      <c r="ACA730"/>
      <c r="ACB730"/>
      <c r="ACC730"/>
      <c r="ACD730"/>
      <c r="ACE730"/>
      <c r="ACF730"/>
      <c r="ACG730"/>
      <c r="ACH730"/>
      <c r="ACI730"/>
      <c r="ACJ730"/>
      <c r="ACK730"/>
      <c r="ACL730"/>
      <c r="ACM730"/>
      <c r="ACN730"/>
      <c r="ACO730"/>
      <c r="ACP730"/>
      <c r="ACQ730"/>
      <c r="ACR730"/>
      <c r="ACS730"/>
      <c r="ACT730"/>
      <c r="ACU730"/>
      <c r="ACV730"/>
      <c r="ACW730"/>
      <c r="ACX730"/>
      <c r="ACY730"/>
      <c r="ACZ730"/>
      <c r="ADA730"/>
      <c r="ADB730"/>
      <c r="ADC730"/>
      <c r="ADD730"/>
      <c r="ADE730"/>
      <c r="ADF730"/>
      <c r="ADG730"/>
      <c r="ADH730"/>
      <c r="ADI730"/>
      <c r="ADJ730"/>
      <c r="ADK730"/>
      <c r="ADL730"/>
      <c r="ADM730"/>
      <c r="ADN730"/>
      <c r="ADO730"/>
      <c r="ADP730"/>
      <c r="ADQ730"/>
      <c r="ADR730"/>
      <c r="ADS730"/>
      <c r="ADT730"/>
      <c r="ADU730"/>
      <c r="ADV730"/>
      <c r="ADW730"/>
      <c r="ADX730"/>
      <c r="ADY730"/>
      <c r="ADZ730"/>
      <c r="AEA730"/>
      <c r="AEB730"/>
      <c r="AEC730"/>
      <c r="AED730"/>
      <c r="AEE730"/>
      <c r="AEF730"/>
      <c r="AEG730"/>
      <c r="AEH730"/>
      <c r="AEI730"/>
      <c r="AEJ730"/>
      <c r="AEK730"/>
      <c r="AEL730"/>
      <c r="AEM730"/>
      <c r="AEN730"/>
      <c r="AEO730"/>
      <c r="AEP730"/>
      <c r="AEQ730"/>
      <c r="AER730"/>
      <c r="AES730"/>
      <c r="AET730"/>
      <c r="AEU730"/>
      <c r="AEV730"/>
      <c r="AEW730"/>
      <c r="AEX730"/>
      <c r="AEY730"/>
      <c r="AEZ730"/>
      <c r="AFA730"/>
      <c r="AFB730"/>
      <c r="AFC730"/>
      <c r="AFD730"/>
      <c r="AFE730"/>
      <c r="AFF730"/>
      <c r="AFG730"/>
      <c r="AFH730"/>
      <c r="AFI730"/>
      <c r="AFJ730"/>
      <c r="AFK730"/>
      <c r="AFL730"/>
      <c r="AFM730"/>
      <c r="AFN730"/>
      <c r="AFO730"/>
      <c r="AFP730"/>
      <c r="AFQ730"/>
      <c r="AFR730"/>
      <c r="AFS730"/>
      <c r="AFT730"/>
      <c r="AFU730"/>
      <c r="AFV730"/>
      <c r="AFW730"/>
      <c r="AFX730"/>
      <c r="AFY730"/>
      <c r="AFZ730"/>
      <c r="AGA730"/>
      <c r="AGB730"/>
      <c r="AGC730"/>
      <c r="AGD730"/>
      <c r="AGE730"/>
      <c r="AGF730"/>
      <c r="AGG730"/>
      <c r="AGH730"/>
      <c r="AGI730"/>
      <c r="AGJ730"/>
      <c r="AGK730"/>
      <c r="AGL730"/>
      <c r="AGM730"/>
      <c r="AGN730"/>
      <c r="AGO730"/>
      <c r="AGP730"/>
      <c r="AGQ730"/>
      <c r="AGR730"/>
      <c r="AGS730"/>
      <c r="AGT730"/>
      <c r="AGU730"/>
      <c r="AGV730"/>
      <c r="AGW730"/>
      <c r="AGX730"/>
      <c r="AGY730"/>
      <c r="AGZ730"/>
      <c r="AHA730"/>
      <c r="AHB730"/>
      <c r="AHC730"/>
      <c r="AHD730"/>
      <c r="AHE730"/>
      <c r="AHF730"/>
      <c r="AHG730"/>
      <c r="AHH730"/>
      <c r="AHI730"/>
      <c r="AHJ730"/>
      <c r="AHK730"/>
      <c r="AHL730"/>
      <c r="AHM730"/>
      <c r="AHN730"/>
      <c r="AHO730"/>
      <c r="AHP730"/>
      <c r="AHQ730"/>
      <c r="AHR730"/>
      <c r="AHS730"/>
      <c r="AHT730"/>
      <c r="AHU730"/>
      <c r="AHV730"/>
      <c r="AHW730"/>
      <c r="AHX730"/>
      <c r="AHY730"/>
      <c r="AHZ730"/>
      <c r="AIA730"/>
      <c r="AIB730"/>
      <c r="AIC730"/>
      <c r="AID730"/>
      <c r="AIE730"/>
      <c r="AIF730"/>
      <c r="AIG730"/>
      <c r="AIH730"/>
      <c r="AII730"/>
      <c r="AIJ730"/>
      <c r="AIK730"/>
      <c r="AIL730"/>
      <c r="AIM730"/>
      <c r="AIN730"/>
      <c r="AIO730"/>
      <c r="AIP730"/>
      <c r="AIQ730"/>
      <c r="AIR730"/>
      <c r="AIS730"/>
      <c r="AIT730"/>
      <c r="AIU730"/>
      <c r="AIV730"/>
      <c r="AIW730"/>
      <c r="AIX730"/>
      <c r="AIY730"/>
      <c r="AIZ730"/>
      <c r="AJA730"/>
      <c r="AJB730"/>
      <c r="AJC730"/>
      <c r="AJD730"/>
      <c r="AJE730"/>
      <c r="AJF730"/>
      <c r="AJG730"/>
      <c r="AJH730"/>
      <c r="AJI730"/>
      <c r="AJJ730"/>
      <c r="AJK730"/>
      <c r="AJL730"/>
      <c r="AJM730"/>
      <c r="AJN730"/>
      <c r="AJO730"/>
      <c r="AJP730"/>
      <c r="AJQ730"/>
      <c r="AJR730"/>
      <c r="AJS730"/>
      <c r="AJT730"/>
      <c r="AJU730"/>
      <c r="AJV730"/>
      <c r="AJW730"/>
      <c r="AJX730"/>
      <c r="AJY730"/>
      <c r="AJZ730"/>
      <c r="AKA730"/>
      <c r="AKB730"/>
      <c r="AKC730"/>
      <c r="AKD730"/>
      <c r="AKE730"/>
      <c r="AKF730"/>
      <c r="AKG730"/>
      <c r="AKH730"/>
      <c r="AKI730"/>
      <c r="AKJ730"/>
      <c r="AKK730"/>
      <c r="AKL730"/>
      <c r="AKM730"/>
      <c r="AKN730"/>
      <c r="AKO730"/>
      <c r="AKP730"/>
      <c r="AKQ730"/>
      <c r="AKR730"/>
      <c r="AKS730"/>
      <c r="AKT730"/>
      <c r="AKU730"/>
      <c r="AKV730"/>
      <c r="AKW730"/>
      <c r="AKX730"/>
      <c r="AKY730"/>
      <c r="AKZ730"/>
      <c r="ALA730"/>
      <c r="ALB730"/>
      <c r="ALC730"/>
      <c r="ALD730"/>
      <c r="ALE730"/>
      <c r="ALF730"/>
      <c r="ALG730"/>
      <c r="ALH730"/>
      <c r="ALI730"/>
      <c r="ALJ730"/>
      <c r="ALK730"/>
      <c r="ALL730"/>
      <c r="ALM730"/>
      <c r="ALN730"/>
      <c r="ALO730"/>
      <c r="ALP730"/>
      <c r="ALQ730"/>
      <c r="ALR730"/>
      <c r="ALS730"/>
      <c r="ALT730"/>
      <c r="ALU730"/>
      <c r="ALV730"/>
      <c r="ALW730"/>
      <c r="ALX730"/>
      <c r="ALY730"/>
      <c r="ALZ730"/>
      <c r="AMA730"/>
      <c r="AMB730"/>
      <c r="AMC730"/>
      <c r="AMD730"/>
      <c r="AME730"/>
      <c r="AMF730"/>
      <c r="AMG730"/>
      <c r="AMH730"/>
      <c r="AMI730"/>
      <c r="AMJ730"/>
    </row>
    <row r="731" spans="1:1024" ht="17.25" customHeight="1">
      <c r="A731" s="9"/>
      <c r="B731" s="8"/>
      <c r="C731" s="8"/>
      <c r="D731" s="6"/>
      <c r="E731" s="7"/>
      <c r="F731" s="5"/>
      <c r="G731" s="5"/>
      <c r="H731" s="5"/>
      <c r="I731" s="5"/>
      <c r="J731" s="5"/>
      <c r="K731" s="5"/>
      <c r="L731" s="5"/>
      <c r="M731" s="5"/>
      <c r="N731" s="5"/>
      <c r="O731" s="5"/>
      <c r="P731" s="5"/>
      <c r="Q731" s="5"/>
      <c r="R731" s="5"/>
      <c r="S731" s="5"/>
      <c r="T731" s="5"/>
      <c r="U731" s="5"/>
      <c r="V731" s="5"/>
      <c r="W731" s="5"/>
      <c r="X731" s="5"/>
      <c r="Y731" s="5"/>
      <c r="Z731" s="5"/>
      <c r="AA731" s="5"/>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c r="NQ731"/>
      <c r="NR731"/>
      <c r="NS731"/>
      <c r="NT731"/>
      <c r="NU731"/>
      <c r="NV731"/>
      <c r="NW731"/>
      <c r="NX731"/>
      <c r="NY731"/>
      <c r="NZ731"/>
      <c r="OA731"/>
      <c r="OB731"/>
      <c r="OC731"/>
      <c r="OD731"/>
      <c r="OE731"/>
      <c r="OF731"/>
      <c r="OG731"/>
      <c r="OH731"/>
      <c r="OI731"/>
      <c r="OJ731"/>
      <c r="OK731"/>
      <c r="OL731"/>
      <c r="OM731"/>
      <c r="ON731"/>
      <c r="OO731"/>
      <c r="OP731"/>
      <c r="OQ731"/>
      <c r="OR731"/>
      <c r="OS731"/>
      <c r="OT731"/>
      <c r="OU731"/>
      <c r="OV731"/>
      <c r="OW731"/>
      <c r="OX731"/>
      <c r="OY731"/>
      <c r="OZ731"/>
      <c r="PA731"/>
      <c r="PB731"/>
      <c r="PC731"/>
      <c r="PD731"/>
      <c r="PE731"/>
      <c r="PF731"/>
      <c r="PG731"/>
      <c r="PH731"/>
      <c r="PI731"/>
      <c r="PJ731"/>
      <c r="PK731"/>
      <c r="PL731"/>
      <c r="PM731"/>
      <c r="PN731"/>
      <c r="PO731"/>
      <c r="PP731"/>
      <c r="PQ731"/>
      <c r="PR731"/>
      <c r="PS731"/>
      <c r="PT731"/>
      <c r="PU731"/>
      <c r="PV731"/>
      <c r="PW731"/>
      <c r="PX731"/>
      <c r="PY731"/>
      <c r="PZ731"/>
      <c r="QA731"/>
      <c r="QB731"/>
      <c r="QC731"/>
      <c r="QD731"/>
      <c r="QE731"/>
      <c r="QF731"/>
      <c r="QG731"/>
      <c r="QH731"/>
      <c r="QI731"/>
      <c r="QJ731"/>
      <c r="QK731"/>
      <c r="QL731"/>
      <c r="QM731"/>
      <c r="QN731"/>
      <c r="QO731"/>
      <c r="QP731"/>
      <c r="QQ731"/>
      <c r="QR731"/>
      <c r="QS731"/>
      <c r="QT731"/>
      <c r="QU731"/>
      <c r="QV731"/>
      <c r="QW731"/>
      <c r="QX731"/>
      <c r="QY731"/>
      <c r="QZ731"/>
      <c r="RA731"/>
      <c r="RB731"/>
      <c r="RC731"/>
      <c r="RD731"/>
      <c r="RE731"/>
      <c r="RF731"/>
      <c r="RG731"/>
      <c r="RH731"/>
      <c r="RI731"/>
      <c r="RJ731"/>
      <c r="RK731"/>
      <c r="RL731"/>
      <c r="RM731"/>
      <c r="RN731"/>
      <c r="RO731"/>
      <c r="RP731"/>
      <c r="RQ731"/>
      <c r="RR731"/>
      <c r="RS731"/>
      <c r="RT731"/>
      <c r="RU731"/>
      <c r="RV731"/>
      <c r="RW731"/>
      <c r="RX731"/>
      <c r="RY731"/>
      <c r="RZ731"/>
      <c r="SA731"/>
      <c r="SB731"/>
      <c r="SC731"/>
      <c r="SD731"/>
      <c r="SE731"/>
      <c r="SF731"/>
      <c r="SG731"/>
      <c r="SH731"/>
      <c r="SI731"/>
      <c r="SJ731"/>
      <c r="SK731"/>
      <c r="SL731"/>
      <c r="SM731"/>
      <c r="SN731"/>
      <c r="SO731"/>
      <c r="SP731"/>
      <c r="SQ731"/>
      <c r="SR731"/>
      <c r="SS731"/>
      <c r="ST731"/>
      <c r="SU731"/>
      <c r="SV731"/>
      <c r="SW731"/>
      <c r="SX731"/>
      <c r="SY731"/>
      <c r="SZ731"/>
      <c r="TA731"/>
      <c r="TB731"/>
      <c r="TC731"/>
      <c r="TD731"/>
      <c r="TE731"/>
      <c r="TF731"/>
      <c r="TG731"/>
      <c r="TH731"/>
      <c r="TI731"/>
      <c r="TJ731"/>
      <c r="TK731"/>
      <c r="TL731"/>
      <c r="TM731"/>
      <c r="TN731"/>
      <c r="TO731"/>
      <c r="TP731"/>
      <c r="TQ731"/>
      <c r="TR731"/>
      <c r="TS731"/>
      <c r="TT731"/>
      <c r="TU731"/>
      <c r="TV731"/>
      <c r="TW731"/>
      <c r="TX731"/>
      <c r="TY731"/>
      <c r="TZ731"/>
      <c r="UA731"/>
      <c r="UB731"/>
      <c r="UC731"/>
      <c r="UD731"/>
      <c r="UE731"/>
      <c r="UF731"/>
      <c r="UG731"/>
      <c r="UH731"/>
      <c r="UI731"/>
      <c r="UJ731"/>
      <c r="UK731"/>
      <c r="UL731"/>
      <c r="UM731"/>
      <c r="UN731"/>
      <c r="UO731"/>
      <c r="UP731"/>
      <c r="UQ731"/>
      <c r="UR731"/>
      <c r="US731"/>
      <c r="UT731"/>
      <c r="UU731"/>
      <c r="UV731"/>
      <c r="UW731"/>
      <c r="UX731"/>
      <c r="UY731"/>
      <c r="UZ731"/>
      <c r="VA731"/>
      <c r="VB731"/>
      <c r="VC731"/>
      <c r="VD731"/>
      <c r="VE731"/>
      <c r="VF731"/>
      <c r="VG731"/>
      <c r="VH731"/>
      <c r="VI731"/>
      <c r="VJ731"/>
      <c r="VK731"/>
      <c r="VL731"/>
      <c r="VM731"/>
      <c r="VN731"/>
      <c r="VO731"/>
      <c r="VP731"/>
      <c r="VQ731"/>
      <c r="VR731"/>
      <c r="VS731"/>
      <c r="VT731"/>
      <c r="VU731"/>
      <c r="VV731"/>
      <c r="VW731"/>
      <c r="VX731"/>
      <c r="VY731"/>
      <c r="VZ731"/>
      <c r="WA731"/>
      <c r="WB731"/>
      <c r="WC731"/>
      <c r="WD731"/>
      <c r="WE731"/>
      <c r="WF731"/>
      <c r="WG731"/>
      <c r="WH731"/>
      <c r="WI731"/>
      <c r="WJ731"/>
      <c r="WK731"/>
      <c r="WL731"/>
      <c r="WM731"/>
      <c r="WN731"/>
      <c r="WO731"/>
      <c r="WP731"/>
      <c r="WQ731"/>
      <c r="WR731"/>
      <c r="WS731"/>
      <c r="WT731"/>
      <c r="WU731"/>
      <c r="WV731"/>
      <c r="WW731"/>
      <c r="WX731"/>
      <c r="WY731"/>
      <c r="WZ731"/>
      <c r="XA731"/>
      <c r="XB731"/>
      <c r="XC731"/>
      <c r="XD731"/>
      <c r="XE731"/>
      <c r="XF731"/>
      <c r="XG731"/>
      <c r="XH731"/>
      <c r="XI731"/>
      <c r="XJ731"/>
      <c r="XK731"/>
      <c r="XL731"/>
      <c r="XM731"/>
      <c r="XN731"/>
      <c r="XO731"/>
      <c r="XP731"/>
      <c r="XQ731"/>
      <c r="XR731"/>
      <c r="XS731"/>
      <c r="XT731"/>
      <c r="XU731"/>
      <c r="XV731"/>
      <c r="XW731"/>
      <c r="XX731"/>
      <c r="XY731"/>
      <c r="XZ731"/>
      <c r="YA731"/>
      <c r="YB731"/>
      <c r="YC731"/>
      <c r="YD731"/>
      <c r="YE731"/>
      <c r="YF731"/>
      <c r="YG731"/>
      <c r="YH731"/>
      <c r="YI731"/>
      <c r="YJ731"/>
      <c r="YK731"/>
      <c r="YL731"/>
      <c r="YM731"/>
      <c r="YN731"/>
      <c r="YO731"/>
      <c r="YP731"/>
      <c r="YQ731"/>
      <c r="YR731"/>
      <c r="YS731"/>
      <c r="YT731"/>
      <c r="YU731"/>
      <c r="YV731"/>
      <c r="YW731"/>
      <c r="YX731"/>
      <c r="YY731"/>
      <c r="YZ731"/>
      <c r="ZA731"/>
      <c r="ZB731"/>
      <c r="ZC731"/>
      <c r="ZD731"/>
      <c r="ZE731"/>
      <c r="ZF731"/>
      <c r="ZG731"/>
      <c r="ZH731"/>
      <c r="ZI731"/>
      <c r="ZJ731"/>
      <c r="ZK731"/>
      <c r="ZL731"/>
      <c r="ZM731"/>
      <c r="ZN731"/>
      <c r="ZO731"/>
      <c r="ZP731"/>
      <c r="ZQ731"/>
      <c r="ZR731"/>
      <c r="ZS731"/>
      <c r="ZT731"/>
      <c r="ZU731"/>
      <c r="ZV731"/>
      <c r="ZW731"/>
      <c r="ZX731"/>
      <c r="ZY731"/>
      <c r="ZZ731"/>
      <c r="AAA731"/>
      <c r="AAB731"/>
      <c r="AAC731"/>
      <c r="AAD731"/>
      <c r="AAE731"/>
      <c r="AAF731"/>
      <c r="AAG731"/>
      <c r="AAH731"/>
      <c r="AAI731"/>
      <c r="AAJ731"/>
      <c r="AAK731"/>
      <c r="AAL731"/>
      <c r="AAM731"/>
      <c r="AAN731"/>
      <c r="AAO731"/>
      <c r="AAP731"/>
      <c r="AAQ731"/>
      <c r="AAR731"/>
      <c r="AAS731"/>
      <c r="AAT731"/>
      <c r="AAU731"/>
      <c r="AAV731"/>
      <c r="AAW731"/>
      <c r="AAX731"/>
      <c r="AAY731"/>
      <c r="AAZ731"/>
      <c r="ABA731"/>
      <c r="ABB731"/>
      <c r="ABC731"/>
      <c r="ABD731"/>
      <c r="ABE731"/>
      <c r="ABF731"/>
      <c r="ABG731"/>
      <c r="ABH731"/>
      <c r="ABI731"/>
      <c r="ABJ731"/>
      <c r="ABK731"/>
      <c r="ABL731"/>
      <c r="ABM731"/>
      <c r="ABN731"/>
      <c r="ABO731"/>
      <c r="ABP731"/>
      <c r="ABQ731"/>
      <c r="ABR731"/>
      <c r="ABS731"/>
      <c r="ABT731"/>
      <c r="ABU731"/>
      <c r="ABV731"/>
      <c r="ABW731"/>
      <c r="ABX731"/>
      <c r="ABY731"/>
      <c r="ABZ731"/>
      <c r="ACA731"/>
      <c r="ACB731"/>
      <c r="ACC731"/>
      <c r="ACD731"/>
      <c r="ACE731"/>
      <c r="ACF731"/>
      <c r="ACG731"/>
      <c r="ACH731"/>
      <c r="ACI731"/>
      <c r="ACJ731"/>
      <c r="ACK731"/>
      <c r="ACL731"/>
      <c r="ACM731"/>
      <c r="ACN731"/>
      <c r="ACO731"/>
      <c r="ACP731"/>
      <c r="ACQ731"/>
      <c r="ACR731"/>
      <c r="ACS731"/>
      <c r="ACT731"/>
      <c r="ACU731"/>
      <c r="ACV731"/>
      <c r="ACW731"/>
      <c r="ACX731"/>
      <c r="ACY731"/>
      <c r="ACZ731"/>
      <c r="ADA731"/>
      <c r="ADB731"/>
      <c r="ADC731"/>
      <c r="ADD731"/>
      <c r="ADE731"/>
      <c r="ADF731"/>
      <c r="ADG731"/>
      <c r="ADH731"/>
      <c r="ADI731"/>
      <c r="ADJ731"/>
      <c r="ADK731"/>
      <c r="ADL731"/>
      <c r="ADM731"/>
      <c r="ADN731"/>
      <c r="ADO731"/>
      <c r="ADP731"/>
      <c r="ADQ731"/>
      <c r="ADR731"/>
      <c r="ADS731"/>
      <c r="ADT731"/>
      <c r="ADU731"/>
      <c r="ADV731"/>
      <c r="ADW731"/>
      <c r="ADX731"/>
      <c r="ADY731"/>
      <c r="ADZ731"/>
      <c r="AEA731"/>
      <c r="AEB731"/>
      <c r="AEC731"/>
      <c r="AED731"/>
      <c r="AEE731"/>
      <c r="AEF731"/>
      <c r="AEG731"/>
      <c r="AEH731"/>
      <c r="AEI731"/>
      <c r="AEJ731"/>
      <c r="AEK731"/>
      <c r="AEL731"/>
      <c r="AEM731"/>
      <c r="AEN731"/>
      <c r="AEO731"/>
      <c r="AEP731"/>
      <c r="AEQ731"/>
      <c r="AER731"/>
      <c r="AES731"/>
      <c r="AET731"/>
      <c r="AEU731"/>
      <c r="AEV731"/>
      <c r="AEW731"/>
      <c r="AEX731"/>
      <c r="AEY731"/>
      <c r="AEZ731"/>
      <c r="AFA731"/>
      <c r="AFB731"/>
      <c r="AFC731"/>
      <c r="AFD731"/>
      <c r="AFE731"/>
      <c r="AFF731"/>
      <c r="AFG731"/>
      <c r="AFH731"/>
      <c r="AFI731"/>
      <c r="AFJ731"/>
      <c r="AFK731"/>
      <c r="AFL731"/>
      <c r="AFM731"/>
      <c r="AFN731"/>
      <c r="AFO731"/>
      <c r="AFP731"/>
      <c r="AFQ731"/>
      <c r="AFR731"/>
      <c r="AFS731"/>
      <c r="AFT731"/>
      <c r="AFU731"/>
      <c r="AFV731"/>
      <c r="AFW731"/>
      <c r="AFX731"/>
      <c r="AFY731"/>
      <c r="AFZ731"/>
      <c r="AGA731"/>
      <c r="AGB731"/>
      <c r="AGC731"/>
      <c r="AGD731"/>
      <c r="AGE731"/>
      <c r="AGF731"/>
      <c r="AGG731"/>
      <c r="AGH731"/>
      <c r="AGI731"/>
      <c r="AGJ731"/>
      <c r="AGK731"/>
      <c r="AGL731"/>
      <c r="AGM731"/>
      <c r="AGN731"/>
      <c r="AGO731"/>
      <c r="AGP731"/>
      <c r="AGQ731"/>
      <c r="AGR731"/>
      <c r="AGS731"/>
      <c r="AGT731"/>
      <c r="AGU731"/>
      <c r="AGV731"/>
      <c r="AGW731"/>
      <c r="AGX731"/>
      <c r="AGY731"/>
      <c r="AGZ731"/>
      <c r="AHA731"/>
      <c r="AHB731"/>
      <c r="AHC731"/>
      <c r="AHD731"/>
      <c r="AHE731"/>
      <c r="AHF731"/>
      <c r="AHG731"/>
      <c r="AHH731"/>
      <c r="AHI731"/>
      <c r="AHJ731"/>
      <c r="AHK731"/>
      <c r="AHL731"/>
      <c r="AHM731"/>
      <c r="AHN731"/>
      <c r="AHO731"/>
      <c r="AHP731"/>
      <c r="AHQ731"/>
      <c r="AHR731"/>
      <c r="AHS731"/>
      <c r="AHT731"/>
      <c r="AHU731"/>
      <c r="AHV731"/>
      <c r="AHW731"/>
      <c r="AHX731"/>
      <c r="AHY731"/>
      <c r="AHZ731"/>
      <c r="AIA731"/>
      <c r="AIB731"/>
      <c r="AIC731"/>
      <c r="AID731"/>
      <c r="AIE731"/>
      <c r="AIF731"/>
      <c r="AIG731"/>
      <c r="AIH731"/>
      <c r="AII731"/>
      <c r="AIJ731"/>
      <c r="AIK731"/>
      <c r="AIL731"/>
      <c r="AIM731"/>
      <c r="AIN731"/>
      <c r="AIO731"/>
      <c r="AIP731"/>
      <c r="AIQ731"/>
      <c r="AIR731"/>
      <c r="AIS731"/>
      <c r="AIT731"/>
      <c r="AIU731"/>
      <c r="AIV731"/>
      <c r="AIW731"/>
      <c r="AIX731"/>
      <c r="AIY731"/>
      <c r="AIZ731"/>
      <c r="AJA731"/>
      <c r="AJB731"/>
      <c r="AJC731"/>
      <c r="AJD731"/>
      <c r="AJE731"/>
      <c r="AJF731"/>
      <c r="AJG731"/>
      <c r="AJH731"/>
      <c r="AJI731"/>
      <c r="AJJ731"/>
      <c r="AJK731"/>
      <c r="AJL731"/>
      <c r="AJM731"/>
      <c r="AJN731"/>
      <c r="AJO731"/>
      <c r="AJP731"/>
      <c r="AJQ731"/>
      <c r="AJR731"/>
      <c r="AJS731"/>
      <c r="AJT731"/>
      <c r="AJU731"/>
      <c r="AJV731"/>
      <c r="AJW731"/>
      <c r="AJX731"/>
      <c r="AJY731"/>
      <c r="AJZ731"/>
      <c r="AKA731"/>
      <c r="AKB731"/>
      <c r="AKC731"/>
      <c r="AKD731"/>
      <c r="AKE731"/>
      <c r="AKF731"/>
      <c r="AKG731"/>
      <c r="AKH731"/>
      <c r="AKI731"/>
      <c r="AKJ731"/>
      <c r="AKK731"/>
      <c r="AKL731"/>
      <c r="AKM731"/>
      <c r="AKN731"/>
      <c r="AKO731"/>
      <c r="AKP731"/>
      <c r="AKQ731"/>
      <c r="AKR731"/>
      <c r="AKS731"/>
      <c r="AKT731"/>
      <c r="AKU731"/>
      <c r="AKV731"/>
      <c r="AKW731"/>
      <c r="AKX731"/>
      <c r="AKY731"/>
      <c r="AKZ731"/>
      <c r="ALA731"/>
      <c r="ALB731"/>
      <c r="ALC731"/>
      <c r="ALD731"/>
      <c r="ALE731"/>
      <c r="ALF731"/>
      <c r="ALG731"/>
      <c r="ALH731"/>
      <c r="ALI731"/>
      <c r="ALJ731"/>
      <c r="ALK731"/>
      <c r="ALL731"/>
      <c r="ALM731"/>
      <c r="ALN731"/>
      <c r="ALO731"/>
      <c r="ALP731"/>
      <c r="ALQ731"/>
      <c r="ALR731"/>
      <c r="ALS731"/>
      <c r="ALT731"/>
      <c r="ALU731"/>
      <c r="ALV731"/>
      <c r="ALW731"/>
      <c r="ALX731"/>
      <c r="ALY731"/>
      <c r="ALZ731"/>
      <c r="AMA731"/>
      <c r="AMB731"/>
      <c r="AMC731"/>
      <c r="AMD731"/>
      <c r="AME731"/>
      <c r="AMF731"/>
      <c r="AMG731"/>
      <c r="AMH731"/>
      <c r="AMI731"/>
      <c r="AMJ731"/>
    </row>
    <row r="732" spans="1:1024" ht="17.25" customHeight="1">
      <c r="A732" s="9"/>
      <c r="B732" s="8"/>
      <c r="C732" s="8"/>
      <c r="D732" s="6"/>
      <c r="E732" s="7"/>
      <c r="F732" s="5"/>
      <c r="G732" s="5"/>
      <c r="H732" s="5"/>
      <c r="I732" s="5"/>
      <c r="J732" s="5"/>
      <c r="K732" s="5"/>
      <c r="L732" s="5"/>
      <c r="M732" s="5"/>
      <c r="N732" s="5"/>
      <c r="O732" s="5"/>
      <c r="P732" s="5"/>
      <c r="Q732" s="5"/>
      <c r="R732" s="5"/>
      <c r="S732" s="5"/>
      <c r="T732" s="5"/>
      <c r="U732" s="5"/>
      <c r="V732" s="5"/>
      <c r="W732" s="5"/>
      <c r="X732" s="5"/>
      <c r="Y732" s="5"/>
      <c r="Z732" s="5"/>
      <c r="AA732" s="5"/>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c r="NQ732"/>
      <c r="NR732"/>
      <c r="NS732"/>
      <c r="NT732"/>
      <c r="NU732"/>
      <c r="NV732"/>
      <c r="NW732"/>
      <c r="NX732"/>
      <c r="NY732"/>
      <c r="NZ732"/>
      <c r="OA732"/>
      <c r="OB732"/>
      <c r="OC732"/>
      <c r="OD732"/>
      <c r="OE732"/>
      <c r="OF732"/>
      <c r="OG732"/>
      <c r="OH732"/>
      <c r="OI732"/>
      <c r="OJ732"/>
      <c r="OK732"/>
      <c r="OL732"/>
      <c r="OM732"/>
      <c r="ON732"/>
      <c r="OO732"/>
      <c r="OP732"/>
      <c r="OQ732"/>
      <c r="OR732"/>
      <c r="OS732"/>
      <c r="OT732"/>
      <c r="OU732"/>
      <c r="OV732"/>
      <c r="OW732"/>
      <c r="OX732"/>
      <c r="OY732"/>
      <c r="OZ732"/>
      <c r="PA732"/>
      <c r="PB732"/>
      <c r="PC732"/>
      <c r="PD732"/>
      <c r="PE732"/>
      <c r="PF732"/>
      <c r="PG732"/>
      <c r="PH732"/>
      <c r="PI732"/>
      <c r="PJ732"/>
      <c r="PK732"/>
      <c r="PL732"/>
      <c r="PM732"/>
      <c r="PN732"/>
      <c r="PO732"/>
      <c r="PP732"/>
      <c r="PQ732"/>
      <c r="PR732"/>
      <c r="PS732"/>
      <c r="PT732"/>
      <c r="PU732"/>
      <c r="PV732"/>
      <c r="PW732"/>
      <c r="PX732"/>
      <c r="PY732"/>
      <c r="PZ732"/>
      <c r="QA732"/>
      <c r="QB732"/>
      <c r="QC732"/>
      <c r="QD732"/>
      <c r="QE732"/>
      <c r="QF732"/>
      <c r="QG732"/>
      <c r="QH732"/>
      <c r="QI732"/>
      <c r="QJ732"/>
      <c r="QK732"/>
      <c r="QL732"/>
      <c r="QM732"/>
      <c r="QN732"/>
      <c r="QO732"/>
      <c r="QP732"/>
      <c r="QQ732"/>
      <c r="QR732"/>
      <c r="QS732"/>
      <c r="QT732"/>
      <c r="QU732"/>
      <c r="QV732"/>
      <c r="QW732"/>
      <c r="QX732"/>
      <c r="QY732"/>
      <c r="QZ732"/>
      <c r="RA732"/>
      <c r="RB732"/>
      <c r="RC732"/>
      <c r="RD732"/>
      <c r="RE732"/>
      <c r="RF732"/>
      <c r="RG732"/>
      <c r="RH732"/>
      <c r="RI732"/>
      <c r="RJ732"/>
      <c r="RK732"/>
      <c r="RL732"/>
      <c r="RM732"/>
      <c r="RN732"/>
      <c r="RO732"/>
      <c r="RP732"/>
      <c r="RQ732"/>
      <c r="RR732"/>
      <c r="RS732"/>
      <c r="RT732"/>
      <c r="RU732"/>
      <c r="RV732"/>
      <c r="RW732"/>
      <c r="RX732"/>
      <c r="RY732"/>
      <c r="RZ732"/>
      <c r="SA732"/>
      <c r="SB732"/>
      <c r="SC732"/>
      <c r="SD732"/>
      <c r="SE732"/>
      <c r="SF732"/>
      <c r="SG732"/>
      <c r="SH732"/>
      <c r="SI732"/>
      <c r="SJ732"/>
      <c r="SK732"/>
      <c r="SL732"/>
      <c r="SM732"/>
      <c r="SN732"/>
      <c r="SO732"/>
      <c r="SP732"/>
      <c r="SQ732"/>
      <c r="SR732"/>
      <c r="SS732"/>
      <c r="ST732"/>
      <c r="SU732"/>
      <c r="SV732"/>
      <c r="SW732"/>
      <c r="SX732"/>
      <c r="SY732"/>
      <c r="SZ732"/>
      <c r="TA732"/>
      <c r="TB732"/>
      <c r="TC732"/>
      <c r="TD732"/>
      <c r="TE732"/>
      <c r="TF732"/>
      <c r="TG732"/>
      <c r="TH732"/>
      <c r="TI732"/>
      <c r="TJ732"/>
      <c r="TK732"/>
      <c r="TL732"/>
      <c r="TM732"/>
      <c r="TN732"/>
      <c r="TO732"/>
      <c r="TP732"/>
      <c r="TQ732"/>
      <c r="TR732"/>
      <c r="TS732"/>
      <c r="TT732"/>
      <c r="TU732"/>
      <c r="TV732"/>
      <c r="TW732"/>
      <c r="TX732"/>
      <c r="TY732"/>
      <c r="TZ732"/>
      <c r="UA732"/>
      <c r="UB732"/>
      <c r="UC732"/>
      <c r="UD732"/>
      <c r="UE732"/>
      <c r="UF732"/>
      <c r="UG732"/>
      <c r="UH732"/>
      <c r="UI732"/>
      <c r="UJ732"/>
      <c r="UK732"/>
      <c r="UL732"/>
      <c r="UM732"/>
      <c r="UN732"/>
      <c r="UO732"/>
      <c r="UP732"/>
      <c r="UQ732"/>
      <c r="UR732"/>
      <c r="US732"/>
      <c r="UT732"/>
      <c r="UU732"/>
      <c r="UV732"/>
      <c r="UW732"/>
      <c r="UX732"/>
      <c r="UY732"/>
      <c r="UZ732"/>
      <c r="VA732"/>
      <c r="VB732"/>
      <c r="VC732"/>
      <c r="VD732"/>
      <c r="VE732"/>
      <c r="VF732"/>
      <c r="VG732"/>
      <c r="VH732"/>
      <c r="VI732"/>
      <c r="VJ732"/>
      <c r="VK732"/>
      <c r="VL732"/>
      <c r="VM732"/>
      <c r="VN732"/>
      <c r="VO732"/>
      <c r="VP732"/>
      <c r="VQ732"/>
      <c r="VR732"/>
      <c r="VS732"/>
      <c r="VT732"/>
      <c r="VU732"/>
      <c r="VV732"/>
      <c r="VW732"/>
      <c r="VX732"/>
      <c r="VY732"/>
      <c r="VZ732"/>
      <c r="WA732"/>
      <c r="WB732"/>
      <c r="WC732"/>
      <c r="WD732"/>
      <c r="WE732"/>
      <c r="WF732"/>
      <c r="WG732"/>
      <c r="WH732"/>
      <c r="WI732"/>
      <c r="WJ732"/>
      <c r="WK732"/>
      <c r="WL732"/>
      <c r="WM732"/>
      <c r="WN732"/>
      <c r="WO732"/>
      <c r="WP732"/>
      <c r="WQ732"/>
      <c r="WR732"/>
      <c r="WS732"/>
      <c r="WT732"/>
      <c r="WU732"/>
      <c r="WV732"/>
      <c r="WW732"/>
      <c r="WX732"/>
      <c r="WY732"/>
      <c r="WZ732"/>
      <c r="XA732"/>
      <c r="XB732"/>
      <c r="XC732"/>
      <c r="XD732"/>
      <c r="XE732"/>
      <c r="XF732"/>
      <c r="XG732"/>
      <c r="XH732"/>
      <c r="XI732"/>
      <c r="XJ732"/>
      <c r="XK732"/>
      <c r="XL732"/>
      <c r="XM732"/>
      <c r="XN732"/>
      <c r="XO732"/>
      <c r="XP732"/>
      <c r="XQ732"/>
      <c r="XR732"/>
      <c r="XS732"/>
      <c r="XT732"/>
      <c r="XU732"/>
      <c r="XV732"/>
      <c r="XW732"/>
      <c r="XX732"/>
      <c r="XY732"/>
      <c r="XZ732"/>
      <c r="YA732"/>
      <c r="YB732"/>
      <c r="YC732"/>
      <c r="YD732"/>
      <c r="YE732"/>
      <c r="YF732"/>
      <c r="YG732"/>
      <c r="YH732"/>
      <c r="YI732"/>
      <c r="YJ732"/>
      <c r="YK732"/>
      <c r="YL732"/>
      <c r="YM732"/>
      <c r="YN732"/>
      <c r="YO732"/>
      <c r="YP732"/>
      <c r="YQ732"/>
      <c r="YR732"/>
      <c r="YS732"/>
      <c r="YT732"/>
      <c r="YU732"/>
      <c r="YV732"/>
      <c r="YW732"/>
      <c r="YX732"/>
      <c r="YY732"/>
      <c r="YZ732"/>
      <c r="ZA732"/>
      <c r="ZB732"/>
      <c r="ZC732"/>
      <c r="ZD732"/>
      <c r="ZE732"/>
      <c r="ZF732"/>
      <c r="ZG732"/>
      <c r="ZH732"/>
      <c r="ZI732"/>
      <c r="ZJ732"/>
      <c r="ZK732"/>
      <c r="ZL732"/>
      <c r="ZM732"/>
      <c r="ZN732"/>
      <c r="ZO732"/>
      <c r="ZP732"/>
      <c r="ZQ732"/>
      <c r="ZR732"/>
      <c r="ZS732"/>
      <c r="ZT732"/>
      <c r="ZU732"/>
      <c r="ZV732"/>
      <c r="ZW732"/>
      <c r="ZX732"/>
      <c r="ZY732"/>
      <c r="ZZ732"/>
      <c r="AAA732"/>
      <c r="AAB732"/>
      <c r="AAC732"/>
      <c r="AAD732"/>
      <c r="AAE732"/>
      <c r="AAF732"/>
      <c r="AAG732"/>
      <c r="AAH732"/>
      <c r="AAI732"/>
      <c r="AAJ732"/>
      <c r="AAK732"/>
      <c r="AAL732"/>
      <c r="AAM732"/>
      <c r="AAN732"/>
      <c r="AAO732"/>
      <c r="AAP732"/>
      <c r="AAQ732"/>
      <c r="AAR732"/>
      <c r="AAS732"/>
      <c r="AAT732"/>
      <c r="AAU732"/>
      <c r="AAV732"/>
      <c r="AAW732"/>
      <c r="AAX732"/>
      <c r="AAY732"/>
      <c r="AAZ732"/>
      <c r="ABA732"/>
      <c r="ABB732"/>
      <c r="ABC732"/>
      <c r="ABD732"/>
      <c r="ABE732"/>
      <c r="ABF732"/>
      <c r="ABG732"/>
      <c r="ABH732"/>
      <c r="ABI732"/>
      <c r="ABJ732"/>
      <c r="ABK732"/>
      <c r="ABL732"/>
      <c r="ABM732"/>
      <c r="ABN732"/>
      <c r="ABO732"/>
      <c r="ABP732"/>
      <c r="ABQ732"/>
      <c r="ABR732"/>
      <c r="ABS732"/>
      <c r="ABT732"/>
      <c r="ABU732"/>
      <c r="ABV732"/>
      <c r="ABW732"/>
      <c r="ABX732"/>
      <c r="ABY732"/>
      <c r="ABZ732"/>
      <c r="ACA732"/>
      <c r="ACB732"/>
      <c r="ACC732"/>
      <c r="ACD732"/>
      <c r="ACE732"/>
      <c r="ACF732"/>
      <c r="ACG732"/>
      <c r="ACH732"/>
      <c r="ACI732"/>
      <c r="ACJ732"/>
      <c r="ACK732"/>
      <c r="ACL732"/>
      <c r="ACM732"/>
      <c r="ACN732"/>
      <c r="ACO732"/>
      <c r="ACP732"/>
      <c r="ACQ732"/>
      <c r="ACR732"/>
      <c r="ACS732"/>
      <c r="ACT732"/>
      <c r="ACU732"/>
      <c r="ACV732"/>
      <c r="ACW732"/>
      <c r="ACX732"/>
      <c r="ACY732"/>
      <c r="ACZ732"/>
      <c r="ADA732"/>
      <c r="ADB732"/>
      <c r="ADC732"/>
      <c r="ADD732"/>
      <c r="ADE732"/>
      <c r="ADF732"/>
      <c r="ADG732"/>
      <c r="ADH732"/>
      <c r="ADI732"/>
      <c r="ADJ732"/>
      <c r="ADK732"/>
      <c r="ADL732"/>
      <c r="ADM732"/>
      <c r="ADN732"/>
      <c r="ADO732"/>
      <c r="ADP732"/>
      <c r="ADQ732"/>
      <c r="ADR732"/>
      <c r="ADS732"/>
      <c r="ADT732"/>
      <c r="ADU732"/>
      <c r="ADV732"/>
      <c r="ADW732"/>
      <c r="ADX732"/>
      <c r="ADY732"/>
      <c r="ADZ732"/>
      <c r="AEA732"/>
      <c r="AEB732"/>
      <c r="AEC732"/>
      <c r="AED732"/>
      <c r="AEE732"/>
      <c r="AEF732"/>
      <c r="AEG732"/>
      <c r="AEH732"/>
      <c r="AEI732"/>
      <c r="AEJ732"/>
      <c r="AEK732"/>
      <c r="AEL732"/>
      <c r="AEM732"/>
      <c r="AEN732"/>
      <c r="AEO732"/>
      <c r="AEP732"/>
      <c r="AEQ732"/>
      <c r="AER732"/>
      <c r="AES732"/>
      <c r="AET732"/>
      <c r="AEU732"/>
      <c r="AEV732"/>
      <c r="AEW732"/>
      <c r="AEX732"/>
      <c r="AEY732"/>
      <c r="AEZ732"/>
      <c r="AFA732"/>
      <c r="AFB732"/>
      <c r="AFC732"/>
      <c r="AFD732"/>
      <c r="AFE732"/>
      <c r="AFF732"/>
      <c r="AFG732"/>
      <c r="AFH732"/>
      <c r="AFI732"/>
      <c r="AFJ732"/>
      <c r="AFK732"/>
      <c r="AFL732"/>
      <c r="AFM732"/>
      <c r="AFN732"/>
      <c r="AFO732"/>
      <c r="AFP732"/>
      <c r="AFQ732"/>
      <c r="AFR732"/>
      <c r="AFS732"/>
      <c r="AFT732"/>
      <c r="AFU732"/>
      <c r="AFV732"/>
      <c r="AFW732"/>
      <c r="AFX732"/>
      <c r="AFY732"/>
      <c r="AFZ732"/>
      <c r="AGA732"/>
      <c r="AGB732"/>
      <c r="AGC732"/>
      <c r="AGD732"/>
      <c r="AGE732"/>
      <c r="AGF732"/>
      <c r="AGG732"/>
      <c r="AGH732"/>
      <c r="AGI732"/>
      <c r="AGJ732"/>
      <c r="AGK732"/>
      <c r="AGL732"/>
      <c r="AGM732"/>
      <c r="AGN732"/>
      <c r="AGO732"/>
      <c r="AGP732"/>
      <c r="AGQ732"/>
      <c r="AGR732"/>
      <c r="AGS732"/>
      <c r="AGT732"/>
      <c r="AGU732"/>
      <c r="AGV732"/>
      <c r="AGW732"/>
      <c r="AGX732"/>
      <c r="AGY732"/>
      <c r="AGZ732"/>
      <c r="AHA732"/>
      <c r="AHB732"/>
      <c r="AHC732"/>
      <c r="AHD732"/>
      <c r="AHE732"/>
      <c r="AHF732"/>
      <c r="AHG732"/>
      <c r="AHH732"/>
      <c r="AHI732"/>
      <c r="AHJ732"/>
      <c r="AHK732"/>
      <c r="AHL732"/>
      <c r="AHM732"/>
      <c r="AHN732"/>
      <c r="AHO732"/>
      <c r="AHP732"/>
      <c r="AHQ732"/>
      <c r="AHR732"/>
      <c r="AHS732"/>
      <c r="AHT732"/>
      <c r="AHU732"/>
      <c r="AHV732"/>
      <c r="AHW732"/>
      <c r="AHX732"/>
      <c r="AHY732"/>
      <c r="AHZ732"/>
      <c r="AIA732"/>
      <c r="AIB732"/>
      <c r="AIC732"/>
      <c r="AID732"/>
      <c r="AIE732"/>
      <c r="AIF732"/>
      <c r="AIG732"/>
      <c r="AIH732"/>
      <c r="AII732"/>
      <c r="AIJ732"/>
      <c r="AIK732"/>
      <c r="AIL732"/>
      <c r="AIM732"/>
      <c r="AIN732"/>
      <c r="AIO732"/>
      <c r="AIP732"/>
      <c r="AIQ732"/>
      <c r="AIR732"/>
      <c r="AIS732"/>
      <c r="AIT732"/>
      <c r="AIU732"/>
      <c r="AIV732"/>
      <c r="AIW732"/>
      <c r="AIX732"/>
      <c r="AIY732"/>
      <c r="AIZ732"/>
      <c r="AJA732"/>
      <c r="AJB732"/>
      <c r="AJC732"/>
      <c r="AJD732"/>
      <c r="AJE732"/>
      <c r="AJF732"/>
      <c r="AJG732"/>
      <c r="AJH732"/>
      <c r="AJI732"/>
      <c r="AJJ732"/>
      <c r="AJK732"/>
      <c r="AJL732"/>
      <c r="AJM732"/>
      <c r="AJN732"/>
      <c r="AJO732"/>
      <c r="AJP732"/>
      <c r="AJQ732"/>
      <c r="AJR732"/>
      <c r="AJS732"/>
      <c r="AJT732"/>
      <c r="AJU732"/>
      <c r="AJV732"/>
      <c r="AJW732"/>
      <c r="AJX732"/>
      <c r="AJY732"/>
      <c r="AJZ732"/>
      <c r="AKA732"/>
      <c r="AKB732"/>
      <c r="AKC732"/>
      <c r="AKD732"/>
      <c r="AKE732"/>
      <c r="AKF732"/>
      <c r="AKG732"/>
      <c r="AKH732"/>
      <c r="AKI732"/>
      <c r="AKJ732"/>
      <c r="AKK732"/>
      <c r="AKL732"/>
      <c r="AKM732"/>
      <c r="AKN732"/>
      <c r="AKO732"/>
      <c r="AKP732"/>
      <c r="AKQ732"/>
      <c r="AKR732"/>
      <c r="AKS732"/>
      <c r="AKT732"/>
      <c r="AKU732"/>
      <c r="AKV732"/>
      <c r="AKW732"/>
      <c r="AKX732"/>
      <c r="AKY732"/>
      <c r="AKZ732"/>
      <c r="ALA732"/>
      <c r="ALB732"/>
      <c r="ALC732"/>
      <c r="ALD732"/>
      <c r="ALE732"/>
      <c r="ALF732"/>
      <c r="ALG732"/>
      <c r="ALH732"/>
      <c r="ALI732"/>
      <c r="ALJ732"/>
      <c r="ALK732"/>
      <c r="ALL732"/>
      <c r="ALM732"/>
      <c r="ALN732"/>
      <c r="ALO732"/>
      <c r="ALP732"/>
      <c r="ALQ732"/>
      <c r="ALR732"/>
      <c r="ALS732"/>
      <c r="ALT732"/>
      <c r="ALU732"/>
      <c r="ALV732"/>
      <c r="ALW732"/>
      <c r="ALX732"/>
      <c r="ALY732"/>
      <c r="ALZ732"/>
      <c r="AMA732"/>
      <c r="AMB732"/>
      <c r="AMC732"/>
      <c r="AMD732"/>
      <c r="AME732"/>
      <c r="AMF732"/>
      <c r="AMG732"/>
      <c r="AMH732"/>
      <c r="AMI732"/>
      <c r="AMJ732"/>
    </row>
    <row r="733" spans="1:1024" ht="17.25" customHeight="1">
      <c r="A733" s="9"/>
      <c r="B733" s="8"/>
      <c r="C733" s="8"/>
      <c r="D733" s="6"/>
      <c r="E733" s="7"/>
      <c r="F733" s="5"/>
      <c r="G733" s="5"/>
      <c r="H733" s="5"/>
      <c r="I733" s="5"/>
      <c r="J733" s="5"/>
      <c r="K733" s="5"/>
      <c r="L733" s="5"/>
      <c r="M733" s="5"/>
      <c r="N733" s="5"/>
      <c r="O733" s="5"/>
      <c r="P733" s="5"/>
      <c r="Q733" s="5"/>
      <c r="R733" s="5"/>
      <c r="S733" s="5"/>
      <c r="T733" s="5"/>
      <c r="U733" s="5"/>
      <c r="V733" s="5"/>
      <c r="W733" s="5"/>
      <c r="X733" s="5"/>
      <c r="Y733" s="5"/>
      <c r="Z733" s="5"/>
      <c r="AA733" s="5"/>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c r="NQ733"/>
      <c r="NR733"/>
      <c r="NS733"/>
      <c r="NT733"/>
      <c r="NU733"/>
      <c r="NV733"/>
      <c r="NW733"/>
      <c r="NX733"/>
      <c r="NY733"/>
      <c r="NZ733"/>
      <c r="OA733"/>
      <c r="OB733"/>
      <c r="OC733"/>
      <c r="OD733"/>
      <c r="OE733"/>
      <c r="OF733"/>
      <c r="OG733"/>
      <c r="OH733"/>
      <c r="OI733"/>
      <c r="OJ733"/>
      <c r="OK733"/>
      <c r="OL733"/>
      <c r="OM733"/>
      <c r="ON733"/>
      <c r="OO733"/>
      <c r="OP733"/>
      <c r="OQ733"/>
      <c r="OR733"/>
      <c r="OS733"/>
      <c r="OT733"/>
      <c r="OU733"/>
      <c r="OV733"/>
      <c r="OW733"/>
      <c r="OX733"/>
      <c r="OY733"/>
      <c r="OZ733"/>
      <c r="PA733"/>
      <c r="PB733"/>
      <c r="PC733"/>
      <c r="PD733"/>
      <c r="PE733"/>
      <c r="PF733"/>
      <c r="PG733"/>
      <c r="PH733"/>
      <c r="PI733"/>
      <c r="PJ733"/>
      <c r="PK733"/>
      <c r="PL733"/>
      <c r="PM733"/>
      <c r="PN733"/>
      <c r="PO733"/>
      <c r="PP733"/>
      <c r="PQ733"/>
      <c r="PR733"/>
      <c r="PS733"/>
      <c r="PT733"/>
      <c r="PU733"/>
      <c r="PV733"/>
      <c r="PW733"/>
      <c r="PX733"/>
      <c r="PY733"/>
      <c r="PZ733"/>
      <c r="QA733"/>
      <c r="QB733"/>
      <c r="QC733"/>
      <c r="QD733"/>
      <c r="QE733"/>
      <c r="QF733"/>
      <c r="QG733"/>
      <c r="QH733"/>
      <c r="QI733"/>
      <c r="QJ733"/>
      <c r="QK733"/>
      <c r="QL733"/>
      <c r="QM733"/>
      <c r="QN733"/>
      <c r="QO733"/>
      <c r="QP733"/>
      <c r="QQ733"/>
      <c r="QR733"/>
      <c r="QS733"/>
      <c r="QT733"/>
      <c r="QU733"/>
      <c r="QV733"/>
      <c r="QW733"/>
      <c r="QX733"/>
      <c r="QY733"/>
      <c r="QZ733"/>
      <c r="RA733"/>
      <c r="RB733"/>
      <c r="RC733"/>
      <c r="RD733"/>
      <c r="RE733"/>
      <c r="RF733"/>
      <c r="RG733"/>
      <c r="RH733"/>
      <c r="RI733"/>
      <c r="RJ733"/>
      <c r="RK733"/>
      <c r="RL733"/>
      <c r="RM733"/>
      <c r="RN733"/>
      <c r="RO733"/>
      <c r="RP733"/>
      <c r="RQ733"/>
      <c r="RR733"/>
      <c r="RS733"/>
      <c r="RT733"/>
      <c r="RU733"/>
      <c r="RV733"/>
      <c r="RW733"/>
      <c r="RX733"/>
      <c r="RY733"/>
      <c r="RZ733"/>
      <c r="SA733"/>
      <c r="SB733"/>
      <c r="SC733"/>
      <c r="SD733"/>
      <c r="SE733"/>
      <c r="SF733"/>
      <c r="SG733"/>
      <c r="SH733"/>
      <c r="SI733"/>
      <c r="SJ733"/>
      <c r="SK733"/>
      <c r="SL733"/>
      <c r="SM733"/>
      <c r="SN733"/>
      <c r="SO733"/>
      <c r="SP733"/>
      <c r="SQ733"/>
      <c r="SR733"/>
      <c r="SS733"/>
      <c r="ST733"/>
      <c r="SU733"/>
      <c r="SV733"/>
      <c r="SW733"/>
      <c r="SX733"/>
      <c r="SY733"/>
      <c r="SZ733"/>
      <c r="TA733"/>
      <c r="TB733"/>
      <c r="TC733"/>
      <c r="TD733"/>
      <c r="TE733"/>
      <c r="TF733"/>
      <c r="TG733"/>
      <c r="TH733"/>
      <c r="TI733"/>
      <c r="TJ733"/>
      <c r="TK733"/>
      <c r="TL733"/>
      <c r="TM733"/>
      <c r="TN733"/>
      <c r="TO733"/>
      <c r="TP733"/>
      <c r="TQ733"/>
      <c r="TR733"/>
      <c r="TS733"/>
      <c r="TT733"/>
      <c r="TU733"/>
      <c r="TV733"/>
      <c r="TW733"/>
      <c r="TX733"/>
      <c r="TY733"/>
      <c r="TZ733"/>
      <c r="UA733"/>
      <c r="UB733"/>
      <c r="UC733"/>
      <c r="UD733"/>
      <c r="UE733"/>
      <c r="UF733"/>
      <c r="UG733"/>
      <c r="UH733"/>
      <c r="UI733"/>
      <c r="UJ733"/>
      <c r="UK733"/>
      <c r="UL733"/>
      <c r="UM733"/>
      <c r="UN733"/>
      <c r="UO733"/>
      <c r="UP733"/>
      <c r="UQ733"/>
      <c r="UR733"/>
      <c r="US733"/>
      <c r="UT733"/>
      <c r="UU733"/>
      <c r="UV733"/>
      <c r="UW733"/>
      <c r="UX733"/>
      <c r="UY733"/>
      <c r="UZ733"/>
      <c r="VA733"/>
      <c r="VB733"/>
      <c r="VC733"/>
      <c r="VD733"/>
      <c r="VE733"/>
      <c r="VF733"/>
      <c r="VG733"/>
      <c r="VH733"/>
      <c r="VI733"/>
      <c r="VJ733"/>
      <c r="VK733"/>
      <c r="VL733"/>
      <c r="VM733"/>
      <c r="VN733"/>
      <c r="VO733"/>
      <c r="VP733"/>
      <c r="VQ733"/>
      <c r="VR733"/>
      <c r="VS733"/>
      <c r="VT733"/>
      <c r="VU733"/>
      <c r="VV733"/>
      <c r="VW733"/>
      <c r="VX733"/>
      <c r="VY733"/>
      <c r="VZ733"/>
      <c r="WA733"/>
      <c r="WB733"/>
      <c r="WC733"/>
      <c r="WD733"/>
      <c r="WE733"/>
      <c r="WF733"/>
      <c r="WG733"/>
      <c r="WH733"/>
      <c r="WI733"/>
      <c r="WJ733"/>
      <c r="WK733"/>
      <c r="WL733"/>
      <c r="WM733"/>
      <c r="WN733"/>
      <c r="WO733"/>
      <c r="WP733"/>
      <c r="WQ733"/>
      <c r="WR733"/>
      <c r="WS733"/>
      <c r="WT733"/>
      <c r="WU733"/>
      <c r="WV733"/>
      <c r="WW733"/>
      <c r="WX733"/>
      <c r="WY733"/>
      <c r="WZ733"/>
      <c r="XA733"/>
      <c r="XB733"/>
      <c r="XC733"/>
      <c r="XD733"/>
      <c r="XE733"/>
      <c r="XF733"/>
      <c r="XG733"/>
      <c r="XH733"/>
      <c r="XI733"/>
      <c r="XJ733"/>
      <c r="XK733"/>
      <c r="XL733"/>
      <c r="XM733"/>
      <c r="XN733"/>
      <c r="XO733"/>
      <c r="XP733"/>
      <c r="XQ733"/>
      <c r="XR733"/>
      <c r="XS733"/>
      <c r="XT733"/>
      <c r="XU733"/>
      <c r="XV733"/>
      <c r="XW733"/>
      <c r="XX733"/>
      <c r="XY733"/>
      <c r="XZ733"/>
      <c r="YA733"/>
      <c r="YB733"/>
      <c r="YC733"/>
      <c r="YD733"/>
      <c r="YE733"/>
      <c r="YF733"/>
      <c r="YG733"/>
      <c r="YH733"/>
      <c r="YI733"/>
      <c r="YJ733"/>
      <c r="YK733"/>
      <c r="YL733"/>
      <c r="YM733"/>
      <c r="YN733"/>
      <c r="YO733"/>
      <c r="YP733"/>
      <c r="YQ733"/>
      <c r="YR733"/>
      <c r="YS733"/>
      <c r="YT733"/>
      <c r="YU733"/>
      <c r="YV733"/>
      <c r="YW733"/>
      <c r="YX733"/>
      <c r="YY733"/>
      <c r="YZ733"/>
      <c r="ZA733"/>
      <c r="ZB733"/>
      <c r="ZC733"/>
      <c r="ZD733"/>
      <c r="ZE733"/>
      <c r="ZF733"/>
      <c r="ZG733"/>
      <c r="ZH733"/>
      <c r="ZI733"/>
      <c r="ZJ733"/>
      <c r="ZK733"/>
      <c r="ZL733"/>
      <c r="ZM733"/>
      <c r="ZN733"/>
      <c r="ZO733"/>
      <c r="ZP733"/>
      <c r="ZQ733"/>
      <c r="ZR733"/>
      <c r="ZS733"/>
      <c r="ZT733"/>
      <c r="ZU733"/>
      <c r="ZV733"/>
      <c r="ZW733"/>
      <c r="ZX733"/>
      <c r="ZY733"/>
      <c r="ZZ733"/>
      <c r="AAA733"/>
      <c r="AAB733"/>
      <c r="AAC733"/>
      <c r="AAD733"/>
      <c r="AAE733"/>
      <c r="AAF733"/>
      <c r="AAG733"/>
      <c r="AAH733"/>
      <c r="AAI733"/>
      <c r="AAJ733"/>
      <c r="AAK733"/>
      <c r="AAL733"/>
      <c r="AAM733"/>
      <c r="AAN733"/>
      <c r="AAO733"/>
      <c r="AAP733"/>
      <c r="AAQ733"/>
      <c r="AAR733"/>
      <c r="AAS733"/>
      <c r="AAT733"/>
      <c r="AAU733"/>
      <c r="AAV733"/>
      <c r="AAW733"/>
      <c r="AAX733"/>
      <c r="AAY733"/>
      <c r="AAZ733"/>
      <c r="ABA733"/>
      <c r="ABB733"/>
      <c r="ABC733"/>
      <c r="ABD733"/>
      <c r="ABE733"/>
      <c r="ABF733"/>
      <c r="ABG733"/>
      <c r="ABH733"/>
      <c r="ABI733"/>
      <c r="ABJ733"/>
      <c r="ABK733"/>
      <c r="ABL733"/>
      <c r="ABM733"/>
      <c r="ABN733"/>
      <c r="ABO733"/>
      <c r="ABP733"/>
      <c r="ABQ733"/>
      <c r="ABR733"/>
      <c r="ABS733"/>
      <c r="ABT733"/>
      <c r="ABU733"/>
      <c r="ABV733"/>
      <c r="ABW733"/>
      <c r="ABX733"/>
      <c r="ABY733"/>
      <c r="ABZ733"/>
      <c r="ACA733"/>
      <c r="ACB733"/>
      <c r="ACC733"/>
      <c r="ACD733"/>
      <c r="ACE733"/>
      <c r="ACF733"/>
      <c r="ACG733"/>
      <c r="ACH733"/>
      <c r="ACI733"/>
      <c r="ACJ733"/>
      <c r="ACK733"/>
      <c r="ACL733"/>
      <c r="ACM733"/>
      <c r="ACN733"/>
      <c r="ACO733"/>
      <c r="ACP733"/>
      <c r="ACQ733"/>
      <c r="ACR733"/>
      <c r="ACS733"/>
      <c r="ACT733"/>
      <c r="ACU733"/>
      <c r="ACV733"/>
      <c r="ACW733"/>
      <c r="ACX733"/>
      <c r="ACY733"/>
      <c r="ACZ733"/>
      <c r="ADA733"/>
      <c r="ADB733"/>
      <c r="ADC733"/>
      <c r="ADD733"/>
      <c r="ADE733"/>
      <c r="ADF733"/>
      <c r="ADG733"/>
      <c r="ADH733"/>
      <c r="ADI733"/>
      <c r="ADJ733"/>
      <c r="ADK733"/>
      <c r="ADL733"/>
      <c r="ADM733"/>
      <c r="ADN733"/>
      <c r="ADO733"/>
      <c r="ADP733"/>
      <c r="ADQ733"/>
      <c r="ADR733"/>
      <c r="ADS733"/>
      <c r="ADT733"/>
      <c r="ADU733"/>
      <c r="ADV733"/>
      <c r="ADW733"/>
      <c r="ADX733"/>
      <c r="ADY733"/>
      <c r="ADZ733"/>
      <c r="AEA733"/>
      <c r="AEB733"/>
      <c r="AEC733"/>
      <c r="AED733"/>
      <c r="AEE733"/>
      <c r="AEF733"/>
      <c r="AEG733"/>
      <c r="AEH733"/>
      <c r="AEI733"/>
      <c r="AEJ733"/>
      <c r="AEK733"/>
      <c r="AEL733"/>
      <c r="AEM733"/>
      <c r="AEN733"/>
      <c r="AEO733"/>
      <c r="AEP733"/>
      <c r="AEQ733"/>
      <c r="AER733"/>
      <c r="AES733"/>
      <c r="AET733"/>
      <c r="AEU733"/>
      <c r="AEV733"/>
      <c r="AEW733"/>
      <c r="AEX733"/>
      <c r="AEY733"/>
      <c r="AEZ733"/>
      <c r="AFA733"/>
      <c r="AFB733"/>
      <c r="AFC733"/>
      <c r="AFD733"/>
      <c r="AFE733"/>
      <c r="AFF733"/>
      <c r="AFG733"/>
      <c r="AFH733"/>
      <c r="AFI733"/>
      <c r="AFJ733"/>
      <c r="AFK733"/>
      <c r="AFL733"/>
      <c r="AFM733"/>
      <c r="AFN733"/>
      <c r="AFO733"/>
      <c r="AFP733"/>
      <c r="AFQ733"/>
      <c r="AFR733"/>
      <c r="AFS733"/>
      <c r="AFT733"/>
      <c r="AFU733"/>
      <c r="AFV733"/>
      <c r="AFW733"/>
      <c r="AFX733"/>
      <c r="AFY733"/>
      <c r="AFZ733"/>
      <c r="AGA733"/>
      <c r="AGB733"/>
      <c r="AGC733"/>
      <c r="AGD733"/>
      <c r="AGE733"/>
      <c r="AGF733"/>
      <c r="AGG733"/>
      <c r="AGH733"/>
      <c r="AGI733"/>
      <c r="AGJ733"/>
      <c r="AGK733"/>
      <c r="AGL733"/>
      <c r="AGM733"/>
      <c r="AGN733"/>
      <c r="AGO733"/>
      <c r="AGP733"/>
      <c r="AGQ733"/>
      <c r="AGR733"/>
      <c r="AGS733"/>
      <c r="AGT733"/>
      <c r="AGU733"/>
      <c r="AGV733"/>
      <c r="AGW733"/>
      <c r="AGX733"/>
      <c r="AGY733"/>
      <c r="AGZ733"/>
      <c r="AHA733"/>
      <c r="AHB733"/>
      <c r="AHC733"/>
      <c r="AHD733"/>
      <c r="AHE733"/>
      <c r="AHF733"/>
      <c r="AHG733"/>
      <c r="AHH733"/>
      <c r="AHI733"/>
      <c r="AHJ733"/>
      <c r="AHK733"/>
      <c r="AHL733"/>
      <c r="AHM733"/>
      <c r="AHN733"/>
      <c r="AHO733"/>
      <c r="AHP733"/>
      <c r="AHQ733"/>
      <c r="AHR733"/>
      <c r="AHS733"/>
      <c r="AHT733"/>
      <c r="AHU733"/>
      <c r="AHV733"/>
      <c r="AHW733"/>
      <c r="AHX733"/>
      <c r="AHY733"/>
      <c r="AHZ733"/>
      <c r="AIA733"/>
      <c r="AIB733"/>
      <c r="AIC733"/>
      <c r="AID733"/>
      <c r="AIE733"/>
      <c r="AIF733"/>
      <c r="AIG733"/>
      <c r="AIH733"/>
      <c r="AII733"/>
      <c r="AIJ733"/>
      <c r="AIK733"/>
      <c r="AIL733"/>
      <c r="AIM733"/>
      <c r="AIN733"/>
      <c r="AIO733"/>
      <c r="AIP733"/>
      <c r="AIQ733"/>
      <c r="AIR733"/>
      <c r="AIS733"/>
      <c r="AIT733"/>
      <c r="AIU733"/>
      <c r="AIV733"/>
      <c r="AIW733"/>
      <c r="AIX733"/>
      <c r="AIY733"/>
      <c r="AIZ733"/>
      <c r="AJA733"/>
      <c r="AJB733"/>
      <c r="AJC733"/>
      <c r="AJD733"/>
      <c r="AJE733"/>
      <c r="AJF733"/>
      <c r="AJG733"/>
      <c r="AJH733"/>
      <c r="AJI733"/>
      <c r="AJJ733"/>
      <c r="AJK733"/>
      <c r="AJL733"/>
      <c r="AJM733"/>
      <c r="AJN733"/>
      <c r="AJO733"/>
      <c r="AJP733"/>
      <c r="AJQ733"/>
      <c r="AJR733"/>
      <c r="AJS733"/>
      <c r="AJT733"/>
      <c r="AJU733"/>
      <c r="AJV733"/>
      <c r="AJW733"/>
      <c r="AJX733"/>
      <c r="AJY733"/>
      <c r="AJZ733"/>
      <c r="AKA733"/>
      <c r="AKB733"/>
      <c r="AKC733"/>
      <c r="AKD733"/>
      <c r="AKE733"/>
      <c r="AKF733"/>
      <c r="AKG733"/>
      <c r="AKH733"/>
      <c r="AKI733"/>
      <c r="AKJ733"/>
      <c r="AKK733"/>
      <c r="AKL733"/>
      <c r="AKM733"/>
      <c r="AKN733"/>
      <c r="AKO733"/>
      <c r="AKP733"/>
      <c r="AKQ733"/>
      <c r="AKR733"/>
      <c r="AKS733"/>
      <c r="AKT733"/>
      <c r="AKU733"/>
      <c r="AKV733"/>
      <c r="AKW733"/>
      <c r="AKX733"/>
      <c r="AKY733"/>
      <c r="AKZ733"/>
      <c r="ALA733"/>
      <c r="ALB733"/>
      <c r="ALC733"/>
      <c r="ALD733"/>
      <c r="ALE733"/>
      <c r="ALF733"/>
      <c r="ALG733"/>
      <c r="ALH733"/>
      <c r="ALI733"/>
      <c r="ALJ733"/>
      <c r="ALK733"/>
      <c r="ALL733"/>
      <c r="ALM733"/>
      <c r="ALN733"/>
      <c r="ALO733"/>
      <c r="ALP733"/>
      <c r="ALQ733"/>
      <c r="ALR733"/>
      <c r="ALS733"/>
      <c r="ALT733"/>
      <c r="ALU733"/>
      <c r="ALV733"/>
      <c r="ALW733"/>
      <c r="ALX733"/>
      <c r="ALY733"/>
      <c r="ALZ733"/>
      <c r="AMA733"/>
      <c r="AMB733"/>
      <c r="AMC733"/>
      <c r="AMD733"/>
      <c r="AME733"/>
      <c r="AMF733"/>
      <c r="AMG733"/>
      <c r="AMH733"/>
      <c r="AMI733"/>
      <c r="AMJ733"/>
    </row>
    <row r="734" spans="1:1024" ht="17.25" customHeight="1">
      <c r="A734" s="9"/>
      <c r="B734" s="8"/>
      <c r="C734" s="8"/>
      <c r="D734" s="6"/>
      <c r="E734" s="7"/>
      <c r="F734" s="5"/>
      <c r="G734" s="5"/>
      <c r="H734" s="5"/>
      <c r="I734" s="5"/>
      <c r="J734" s="5"/>
      <c r="K734" s="5"/>
      <c r="L734" s="5"/>
      <c r="M734" s="5"/>
      <c r="N734" s="5"/>
      <c r="O734" s="5"/>
      <c r="P734" s="5"/>
      <c r="Q734" s="5"/>
      <c r="R734" s="5"/>
      <c r="S734" s="5"/>
      <c r="T734" s="5"/>
      <c r="U734" s="5"/>
      <c r="V734" s="5"/>
      <c r="W734" s="5"/>
      <c r="X734" s="5"/>
      <c r="Y734" s="5"/>
      <c r="Z734" s="5"/>
      <c r="AA734" s="5"/>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c r="ME734"/>
      <c r="MF734"/>
      <c r="MG734"/>
      <c r="MH734"/>
      <c r="MI734"/>
      <c r="MJ734"/>
      <c r="MK734"/>
      <c r="ML734"/>
      <c r="MM734"/>
      <c r="MN734"/>
      <c r="MO734"/>
      <c r="MP734"/>
      <c r="MQ734"/>
      <c r="MR734"/>
      <c r="MS734"/>
      <c r="MT734"/>
      <c r="MU734"/>
      <c r="MV734"/>
      <c r="MW734"/>
      <c r="MX734"/>
      <c r="MY734"/>
      <c r="MZ734"/>
      <c r="NA734"/>
      <c r="NB734"/>
      <c r="NC734"/>
      <c r="ND734"/>
      <c r="NE734"/>
      <c r="NF734"/>
      <c r="NG734"/>
      <c r="NH734"/>
      <c r="NI734"/>
      <c r="NJ734"/>
      <c r="NK734"/>
      <c r="NL734"/>
      <c r="NM734"/>
      <c r="NN734"/>
      <c r="NO734"/>
      <c r="NP734"/>
      <c r="NQ734"/>
      <c r="NR734"/>
      <c r="NS734"/>
      <c r="NT734"/>
      <c r="NU734"/>
      <c r="NV734"/>
      <c r="NW734"/>
      <c r="NX734"/>
      <c r="NY734"/>
      <c r="NZ734"/>
      <c r="OA734"/>
      <c r="OB734"/>
      <c r="OC734"/>
      <c r="OD734"/>
      <c r="OE734"/>
      <c r="OF734"/>
      <c r="OG734"/>
      <c r="OH734"/>
      <c r="OI734"/>
      <c r="OJ734"/>
      <c r="OK734"/>
      <c r="OL734"/>
      <c r="OM734"/>
      <c r="ON734"/>
      <c r="OO734"/>
      <c r="OP734"/>
      <c r="OQ734"/>
      <c r="OR734"/>
      <c r="OS734"/>
      <c r="OT734"/>
      <c r="OU734"/>
      <c r="OV734"/>
      <c r="OW734"/>
      <c r="OX734"/>
      <c r="OY734"/>
      <c r="OZ734"/>
      <c r="PA734"/>
      <c r="PB734"/>
      <c r="PC734"/>
      <c r="PD734"/>
      <c r="PE734"/>
      <c r="PF734"/>
      <c r="PG734"/>
      <c r="PH734"/>
      <c r="PI734"/>
      <c r="PJ734"/>
      <c r="PK734"/>
      <c r="PL734"/>
      <c r="PM734"/>
      <c r="PN734"/>
      <c r="PO734"/>
      <c r="PP734"/>
      <c r="PQ734"/>
      <c r="PR734"/>
      <c r="PS734"/>
      <c r="PT734"/>
      <c r="PU734"/>
      <c r="PV734"/>
      <c r="PW734"/>
      <c r="PX734"/>
      <c r="PY734"/>
      <c r="PZ734"/>
      <c r="QA734"/>
      <c r="QB734"/>
      <c r="QC734"/>
      <c r="QD734"/>
      <c r="QE734"/>
      <c r="QF734"/>
      <c r="QG734"/>
      <c r="QH734"/>
      <c r="QI734"/>
      <c r="QJ734"/>
      <c r="QK734"/>
      <c r="QL734"/>
      <c r="QM734"/>
      <c r="QN734"/>
      <c r="QO734"/>
      <c r="QP734"/>
      <c r="QQ734"/>
      <c r="QR734"/>
      <c r="QS734"/>
      <c r="QT734"/>
      <c r="QU734"/>
      <c r="QV734"/>
      <c r="QW734"/>
      <c r="QX734"/>
      <c r="QY734"/>
      <c r="QZ734"/>
      <c r="RA734"/>
      <c r="RB734"/>
      <c r="RC734"/>
      <c r="RD734"/>
      <c r="RE734"/>
      <c r="RF734"/>
      <c r="RG734"/>
      <c r="RH734"/>
      <c r="RI734"/>
      <c r="RJ734"/>
      <c r="RK734"/>
      <c r="RL734"/>
      <c r="RM734"/>
      <c r="RN734"/>
      <c r="RO734"/>
      <c r="RP734"/>
      <c r="RQ734"/>
      <c r="RR734"/>
      <c r="RS734"/>
      <c r="RT734"/>
      <c r="RU734"/>
      <c r="RV734"/>
      <c r="RW734"/>
      <c r="RX734"/>
      <c r="RY734"/>
      <c r="RZ734"/>
      <c r="SA734"/>
      <c r="SB734"/>
      <c r="SC734"/>
      <c r="SD734"/>
      <c r="SE734"/>
      <c r="SF734"/>
      <c r="SG734"/>
      <c r="SH734"/>
      <c r="SI734"/>
      <c r="SJ734"/>
      <c r="SK734"/>
      <c r="SL734"/>
      <c r="SM734"/>
      <c r="SN734"/>
      <c r="SO734"/>
      <c r="SP734"/>
      <c r="SQ734"/>
      <c r="SR734"/>
      <c r="SS734"/>
      <c r="ST734"/>
      <c r="SU734"/>
      <c r="SV734"/>
      <c r="SW734"/>
      <c r="SX734"/>
      <c r="SY734"/>
      <c r="SZ734"/>
      <c r="TA734"/>
      <c r="TB734"/>
      <c r="TC734"/>
      <c r="TD734"/>
      <c r="TE734"/>
      <c r="TF734"/>
      <c r="TG734"/>
      <c r="TH734"/>
      <c r="TI734"/>
      <c r="TJ734"/>
      <c r="TK734"/>
      <c r="TL734"/>
      <c r="TM734"/>
      <c r="TN734"/>
      <c r="TO734"/>
      <c r="TP734"/>
      <c r="TQ734"/>
      <c r="TR734"/>
      <c r="TS734"/>
      <c r="TT734"/>
      <c r="TU734"/>
      <c r="TV734"/>
      <c r="TW734"/>
      <c r="TX734"/>
      <c r="TY734"/>
      <c r="TZ734"/>
      <c r="UA734"/>
      <c r="UB734"/>
      <c r="UC734"/>
      <c r="UD734"/>
      <c r="UE734"/>
      <c r="UF734"/>
      <c r="UG734"/>
      <c r="UH734"/>
      <c r="UI734"/>
      <c r="UJ734"/>
      <c r="UK734"/>
      <c r="UL734"/>
      <c r="UM734"/>
      <c r="UN734"/>
      <c r="UO734"/>
      <c r="UP734"/>
      <c r="UQ734"/>
      <c r="UR734"/>
      <c r="US734"/>
      <c r="UT734"/>
      <c r="UU734"/>
      <c r="UV734"/>
      <c r="UW734"/>
      <c r="UX734"/>
      <c r="UY734"/>
      <c r="UZ734"/>
      <c r="VA734"/>
      <c r="VB734"/>
      <c r="VC734"/>
      <c r="VD734"/>
      <c r="VE734"/>
      <c r="VF734"/>
      <c r="VG734"/>
      <c r="VH734"/>
      <c r="VI734"/>
      <c r="VJ734"/>
      <c r="VK734"/>
      <c r="VL734"/>
      <c r="VM734"/>
      <c r="VN734"/>
      <c r="VO734"/>
      <c r="VP734"/>
      <c r="VQ734"/>
      <c r="VR734"/>
      <c r="VS734"/>
      <c r="VT734"/>
      <c r="VU734"/>
      <c r="VV734"/>
      <c r="VW734"/>
      <c r="VX734"/>
      <c r="VY734"/>
      <c r="VZ734"/>
      <c r="WA734"/>
      <c r="WB734"/>
      <c r="WC734"/>
      <c r="WD734"/>
      <c r="WE734"/>
      <c r="WF734"/>
      <c r="WG734"/>
      <c r="WH734"/>
      <c r="WI734"/>
      <c r="WJ734"/>
      <c r="WK734"/>
      <c r="WL734"/>
      <c r="WM734"/>
      <c r="WN734"/>
      <c r="WO734"/>
      <c r="WP734"/>
      <c r="WQ734"/>
      <c r="WR734"/>
      <c r="WS734"/>
      <c r="WT734"/>
      <c r="WU734"/>
      <c r="WV734"/>
      <c r="WW734"/>
      <c r="WX734"/>
      <c r="WY734"/>
      <c r="WZ734"/>
      <c r="XA734"/>
      <c r="XB734"/>
      <c r="XC734"/>
      <c r="XD734"/>
      <c r="XE734"/>
      <c r="XF734"/>
      <c r="XG734"/>
      <c r="XH734"/>
      <c r="XI734"/>
      <c r="XJ734"/>
      <c r="XK734"/>
      <c r="XL734"/>
      <c r="XM734"/>
      <c r="XN734"/>
      <c r="XO734"/>
      <c r="XP734"/>
      <c r="XQ734"/>
      <c r="XR734"/>
      <c r="XS734"/>
      <c r="XT734"/>
      <c r="XU734"/>
      <c r="XV734"/>
      <c r="XW734"/>
      <c r="XX734"/>
      <c r="XY734"/>
      <c r="XZ734"/>
      <c r="YA734"/>
      <c r="YB734"/>
      <c r="YC734"/>
      <c r="YD734"/>
      <c r="YE734"/>
      <c r="YF734"/>
      <c r="YG734"/>
      <c r="YH734"/>
      <c r="YI734"/>
      <c r="YJ734"/>
      <c r="YK734"/>
      <c r="YL734"/>
      <c r="YM734"/>
      <c r="YN734"/>
      <c r="YO734"/>
      <c r="YP734"/>
      <c r="YQ734"/>
      <c r="YR734"/>
      <c r="YS734"/>
      <c r="YT734"/>
      <c r="YU734"/>
      <c r="YV734"/>
      <c r="YW734"/>
      <c r="YX734"/>
      <c r="YY734"/>
      <c r="YZ734"/>
      <c r="ZA734"/>
      <c r="ZB734"/>
      <c r="ZC734"/>
      <c r="ZD734"/>
      <c r="ZE734"/>
      <c r="ZF734"/>
      <c r="ZG734"/>
      <c r="ZH734"/>
      <c r="ZI734"/>
      <c r="ZJ734"/>
      <c r="ZK734"/>
      <c r="ZL734"/>
      <c r="ZM734"/>
      <c r="ZN734"/>
      <c r="ZO734"/>
      <c r="ZP734"/>
      <c r="ZQ734"/>
      <c r="ZR734"/>
      <c r="ZS734"/>
      <c r="ZT734"/>
      <c r="ZU734"/>
      <c r="ZV734"/>
      <c r="ZW734"/>
      <c r="ZX734"/>
      <c r="ZY734"/>
      <c r="ZZ734"/>
      <c r="AAA734"/>
      <c r="AAB734"/>
      <c r="AAC734"/>
      <c r="AAD734"/>
      <c r="AAE734"/>
      <c r="AAF734"/>
      <c r="AAG734"/>
      <c r="AAH734"/>
      <c r="AAI734"/>
      <c r="AAJ734"/>
      <c r="AAK734"/>
      <c r="AAL734"/>
      <c r="AAM734"/>
      <c r="AAN734"/>
      <c r="AAO734"/>
      <c r="AAP734"/>
      <c r="AAQ734"/>
      <c r="AAR734"/>
      <c r="AAS734"/>
      <c r="AAT734"/>
      <c r="AAU734"/>
      <c r="AAV734"/>
      <c r="AAW734"/>
      <c r="AAX734"/>
      <c r="AAY734"/>
      <c r="AAZ734"/>
      <c r="ABA734"/>
      <c r="ABB734"/>
      <c r="ABC734"/>
      <c r="ABD734"/>
      <c r="ABE734"/>
      <c r="ABF734"/>
      <c r="ABG734"/>
      <c r="ABH734"/>
      <c r="ABI734"/>
      <c r="ABJ734"/>
      <c r="ABK734"/>
      <c r="ABL734"/>
      <c r="ABM734"/>
      <c r="ABN734"/>
      <c r="ABO734"/>
      <c r="ABP734"/>
      <c r="ABQ734"/>
      <c r="ABR734"/>
      <c r="ABS734"/>
      <c r="ABT734"/>
      <c r="ABU734"/>
      <c r="ABV734"/>
      <c r="ABW734"/>
      <c r="ABX734"/>
      <c r="ABY734"/>
      <c r="ABZ734"/>
      <c r="ACA734"/>
      <c r="ACB734"/>
      <c r="ACC734"/>
      <c r="ACD734"/>
      <c r="ACE734"/>
      <c r="ACF734"/>
      <c r="ACG734"/>
      <c r="ACH734"/>
      <c r="ACI734"/>
      <c r="ACJ734"/>
      <c r="ACK734"/>
      <c r="ACL734"/>
      <c r="ACM734"/>
      <c r="ACN734"/>
      <c r="ACO734"/>
      <c r="ACP734"/>
      <c r="ACQ734"/>
      <c r="ACR734"/>
      <c r="ACS734"/>
      <c r="ACT734"/>
      <c r="ACU734"/>
      <c r="ACV734"/>
      <c r="ACW734"/>
      <c r="ACX734"/>
      <c r="ACY734"/>
      <c r="ACZ734"/>
      <c r="ADA734"/>
      <c r="ADB734"/>
      <c r="ADC734"/>
      <c r="ADD734"/>
      <c r="ADE734"/>
      <c r="ADF734"/>
      <c r="ADG734"/>
      <c r="ADH734"/>
      <c r="ADI734"/>
      <c r="ADJ734"/>
      <c r="ADK734"/>
      <c r="ADL734"/>
      <c r="ADM734"/>
      <c r="ADN734"/>
      <c r="ADO734"/>
      <c r="ADP734"/>
      <c r="ADQ734"/>
      <c r="ADR734"/>
      <c r="ADS734"/>
      <c r="ADT734"/>
      <c r="ADU734"/>
      <c r="ADV734"/>
      <c r="ADW734"/>
      <c r="ADX734"/>
      <c r="ADY734"/>
      <c r="ADZ734"/>
      <c r="AEA734"/>
      <c r="AEB734"/>
      <c r="AEC734"/>
      <c r="AED734"/>
      <c r="AEE734"/>
      <c r="AEF734"/>
      <c r="AEG734"/>
      <c r="AEH734"/>
      <c r="AEI734"/>
      <c r="AEJ734"/>
      <c r="AEK734"/>
      <c r="AEL734"/>
      <c r="AEM734"/>
      <c r="AEN734"/>
      <c r="AEO734"/>
      <c r="AEP734"/>
      <c r="AEQ734"/>
      <c r="AER734"/>
      <c r="AES734"/>
      <c r="AET734"/>
      <c r="AEU734"/>
      <c r="AEV734"/>
      <c r="AEW734"/>
      <c r="AEX734"/>
      <c r="AEY734"/>
      <c r="AEZ734"/>
      <c r="AFA734"/>
      <c r="AFB734"/>
      <c r="AFC734"/>
      <c r="AFD734"/>
      <c r="AFE734"/>
      <c r="AFF734"/>
      <c r="AFG734"/>
      <c r="AFH734"/>
      <c r="AFI734"/>
      <c r="AFJ734"/>
      <c r="AFK734"/>
      <c r="AFL734"/>
      <c r="AFM734"/>
      <c r="AFN734"/>
      <c r="AFO734"/>
      <c r="AFP734"/>
      <c r="AFQ734"/>
      <c r="AFR734"/>
      <c r="AFS734"/>
      <c r="AFT734"/>
      <c r="AFU734"/>
      <c r="AFV734"/>
      <c r="AFW734"/>
      <c r="AFX734"/>
      <c r="AFY734"/>
      <c r="AFZ734"/>
      <c r="AGA734"/>
      <c r="AGB734"/>
      <c r="AGC734"/>
      <c r="AGD734"/>
      <c r="AGE734"/>
      <c r="AGF734"/>
      <c r="AGG734"/>
      <c r="AGH734"/>
      <c r="AGI734"/>
      <c r="AGJ734"/>
      <c r="AGK734"/>
      <c r="AGL734"/>
      <c r="AGM734"/>
      <c r="AGN734"/>
      <c r="AGO734"/>
      <c r="AGP734"/>
      <c r="AGQ734"/>
      <c r="AGR734"/>
      <c r="AGS734"/>
      <c r="AGT734"/>
      <c r="AGU734"/>
      <c r="AGV734"/>
      <c r="AGW734"/>
      <c r="AGX734"/>
      <c r="AGY734"/>
      <c r="AGZ734"/>
      <c r="AHA734"/>
      <c r="AHB734"/>
      <c r="AHC734"/>
      <c r="AHD734"/>
      <c r="AHE734"/>
      <c r="AHF734"/>
      <c r="AHG734"/>
      <c r="AHH734"/>
      <c r="AHI734"/>
      <c r="AHJ734"/>
      <c r="AHK734"/>
      <c r="AHL734"/>
      <c r="AHM734"/>
      <c r="AHN734"/>
      <c r="AHO734"/>
      <c r="AHP734"/>
      <c r="AHQ734"/>
      <c r="AHR734"/>
      <c r="AHS734"/>
      <c r="AHT734"/>
      <c r="AHU734"/>
      <c r="AHV734"/>
      <c r="AHW734"/>
      <c r="AHX734"/>
      <c r="AHY734"/>
      <c r="AHZ734"/>
      <c r="AIA734"/>
      <c r="AIB734"/>
      <c r="AIC734"/>
      <c r="AID734"/>
      <c r="AIE734"/>
      <c r="AIF734"/>
      <c r="AIG734"/>
      <c r="AIH734"/>
      <c r="AII734"/>
      <c r="AIJ734"/>
      <c r="AIK734"/>
      <c r="AIL734"/>
      <c r="AIM734"/>
      <c r="AIN734"/>
      <c r="AIO734"/>
      <c r="AIP734"/>
      <c r="AIQ734"/>
      <c r="AIR734"/>
      <c r="AIS734"/>
      <c r="AIT734"/>
      <c r="AIU734"/>
      <c r="AIV734"/>
      <c r="AIW734"/>
      <c r="AIX734"/>
      <c r="AIY734"/>
      <c r="AIZ734"/>
      <c r="AJA734"/>
      <c r="AJB734"/>
      <c r="AJC734"/>
      <c r="AJD734"/>
      <c r="AJE734"/>
      <c r="AJF734"/>
      <c r="AJG734"/>
      <c r="AJH734"/>
      <c r="AJI734"/>
      <c r="AJJ734"/>
      <c r="AJK734"/>
      <c r="AJL734"/>
      <c r="AJM734"/>
      <c r="AJN734"/>
      <c r="AJO734"/>
      <c r="AJP734"/>
      <c r="AJQ734"/>
      <c r="AJR734"/>
      <c r="AJS734"/>
      <c r="AJT734"/>
      <c r="AJU734"/>
      <c r="AJV734"/>
      <c r="AJW734"/>
      <c r="AJX734"/>
      <c r="AJY734"/>
      <c r="AJZ734"/>
      <c r="AKA734"/>
      <c r="AKB734"/>
      <c r="AKC734"/>
      <c r="AKD734"/>
      <c r="AKE734"/>
      <c r="AKF734"/>
      <c r="AKG734"/>
      <c r="AKH734"/>
      <c r="AKI734"/>
      <c r="AKJ734"/>
      <c r="AKK734"/>
      <c r="AKL734"/>
      <c r="AKM734"/>
      <c r="AKN734"/>
      <c r="AKO734"/>
      <c r="AKP734"/>
      <c r="AKQ734"/>
      <c r="AKR734"/>
      <c r="AKS734"/>
      <c r="AKT734"/>
      <c r="AKU734"/>
      <c r="AKV734"/>
      <c r="AKW734"/>
      <c r="AKX734"/>
      <c r="AKY734"/>
      <c r="AKZ734"/>
      <c r="ALA734"/>
      <c r="ALB734"/>
      <c r="ALC734"/>
      <c r="ALD734"/>
      <c r="ALE734"/>
      <c r="ALF734"/>
      <c r="ALG734"/>
      <c r="ALH734"/>
      <c r="ALI734"/>
      <c r="ALJ734"/>
      <c r="ALK734"/>
      <c r="ALL734"/>
      <c r="ALM734"/>
      <c r="ALN734"/>
      <c r="ALO734"/>
      <c r="ALP734"/>
      <c r="ALQ734"/>
      <c r="ALR734"/>
      <c r="ALS734"/>
      <c r="ALT734"/>
      <c r="ALU734"/>
      <c r="ALV734"/>
      <c r="ALW734"/>
      <c r="ALX734"/>
      <c r="ALY734"/>
      <c r="ALZ734"/>
      <c r="AMA734"/>
      <c r="AMB734"/>
      <c r="AMC734"/>
      <c r="AMD734"/>
      <c r="AME734"/>
      <c r="AMF734"/>
      <c r="AMG734"/>
      <c r="AMH734"/>
      <c r="AMI734"/>
      <c r="AMJ734"/>
    </row>
    <row r="735" spans="1:1024" ht="17.25" customHeight="1">
      <c r="A735" s="9"/>
      <c r="B735" s="8"/>
      <c r="C735" s="8"/>
      <c r="D735" s="6"/>
      <c r="E735" s="7"/>
      <c r="F735" s="5"/>
      <c r="G735" s="5"/>
      <c r="H735" s="5"/>
      <c r="I735" s="5"/>
      <c r="J735" s="5"/>
      <c r="K735" s="5"/>
      <c r="L735" s="5"/>
      <c r="M735" s="5"/>
      <c r="N735" s="5"/>
      <c r="O735" s="5"/>
      <c r="P735" s="5"/>
      <c r="Q735" s="5"/>
      <c r="R735" s="5"/>
      <c r="S735" s="5"/>
      <c r="T735" s="5"/>
      <c r="U735" s="5"/>
      <c r="V735" s="5"/>
      <c r="W735" s="5"/>
      <c r="X735" s="5"/>
      <c r="Y735" s="5"/>
      <c r="Z735" s="5"/>
      <c r="AA735" s="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c r="ME735"/>
      <c r="MF735"/>
      <c r="MG735"/>
      <c r="MH735"/>
      <c r="MI735"/>
      <c r="MJ735"/>
      <c r="MK735"/>
      <c r="ML735"/>
      <c r="MM735"/>
      <c r="MN735"/>
      <c r="MO735"/>
      <c r="MP735"/>
      <c r="MQ735"/>
      <c r="MR735"/>
      <c r="MS735"/>
      <c r="MT735"/>
      <c r="MU735"/>
      <c r="MV735"/>
      <c r="MW735"/>
      <c r="MX735"/>
      <c r="MY735"/>
      <c r="MZ735"/>
      <c r="NA735"/>
      <c r="NB735"/>
      <c r="NC735"/>
      <c r="ND735"/>
      <c r="NE735"/>
      <c r="NF735"/>
      <c r="NG735"/>
      <c r="NH735"/>
      <c r="NI735"/>
      <c r="NJ735"/>
      <c r="NK735"/>
      <c r="NL735"/>
      <c r="NM735"/>
      <c r="NN735"/>
      <c r="NO735"/>
      <c r="NP735"/>
      <c r="NQ735"/>
      <c r="NR735"/>
      <c r="NS735"/>
      <c r="NT735"/>
      <c r="NU735"/>
      <c r="NV735"/>
      <c r="NW735"/>
      <c r="NX735"/>
      <c r="NY735"/>
      <c r="NZ735"/>
      <c r="OA735"/>
      <c r="OB735"/>
      <c r="OC735"/>
      <c r="OD735"/>
      <c r="OE735"/>
      <c r="OF735"/>
      <c r="OG735"/>
      <c r="OH735"/>
      <c r="OI735"/>
      <c r="OJ735"/>
      <c r="OK735"/>
      <c r="OL735"/>
      <c r="OM735"/>
      <c r="ON735"/>
      <c r="OO735"/>
      <c r="OP735"/>
      <c r="OQ735"/>
      <c r="OR735"/>
      <c r="OS735"/>
      <c r="OT735"/>
      <c r="OU735"/>
      <c r="OV735"/>
      <c r="OW735"/>
      <c r="OX735"/>
      <c r="OY735"/>
      <c r="OZ735"/>
      <c r="PA735"/>
      <c r="PB735"/>
      <c r="PC735"/>
      <c r="PD735"/>
      <c r="PE735"/>
      <c r="PF735"/>
      <c r="PG735"/>
      <c r="PH735"/>
      <c r="PI735"/>
      <c r="PJ735"/>
      <c r="PK735"/>
      <c r="PL735"/>
      <c r="PM735"/>
      <c r="PN735"/>
      <c r="PO735"/>
      <c r="PP735"/>
      <c r="PQ735"/>
      <c r="PR735"/>
      <c r="PS735"/>
      <c r="PT735"/>
      <c r="PU735"/>
      <c r="PV735"/>
      <c r="PW735"/>
      <c r="PX735"/>
      <c r="PY735"/>
      <c r="PZ735"/>
      <c r="QA735"/>
      <c r="QB735"/>
      <c r="QC735"/>
      <c r="QD735"/>
      <c r="QE735"/>
      <c r="QF735"/>
      <c r="QG735"/>
      <c r="QH735"/>
      <c r="QI735"/>
      <c r="QJ735"/>
      <c r="QK735"/>
      <c r="QL735"/>
      <c r="QM735"/>
      <c r="QN735"/>
      <c r="QO735"/>
      <c r="QP735"/>
      <c r="QQ735"/>
      <c r="QR735"/>
      <c r="QS735"/>
      <c r="QT735"/>
      <c r="QU735"/>
      <c r="QV735"/>
      <c r="QW735"/>
      <c r="QX735"/>
      <c r="QY735"/>
      <c r="QZ735"/>
      <c r="RA735"/>
      <c r="RB735"/>
      <c r="RC735"/>
      <c r="RD735"/>
      <c r="RE735"/>
      <c r="RF735"/>
      <c r="RG735"/>
      <c r="RH735"/>
      <c r="RI735"/>
      <c r="RJ735"/>
      <c r="RK735"/>
      <c r="RL735"/>
      <c r="RM735"/>
      <c r="RN735"/>
      <c r="RO735"/>
      <c r="RP735"/>
      <c r="RQ735"/>
      <c r="RR735"/>
      <c r="RS735"/>
      <c r="RT735"/>
      <c r="RU735"/>
      <c r="RV735"/>
      <c r="RW735"/>
      <c r="RX735"/>
      <c r="RY735"/>
      <c r="RZ735"/>
      <c r="SA735"/>
      <c r="SB735"/>
      <c r="SC735"/>
      <c r="SD735"/>
      <c r="SE735"/>
      <c r="SF735"/>
      <c r="SG735"/>
      <c r="SH735"/>
      <c r="SI735"/>
      <c r="SJ735"/>
      <c r="SK735"/>
      <c r="SL735"/>
      <c r="SM735"/>
      <c r="SN735"/>
      <c r="SO735"/>
      <c r="SP735"/>
      <c r="SQ735"/>
      <c r="SR735"/>
      <c r="SS735"/>
      <c r="ST735"/>
      <c r="SU735"/>
      <c r="SV735"/>
      <c r="SW735"/>
      <c r="SX735"/>
      <c r="SY735"/>
      <c r="SZ735"/>
      <c r="TA735"/>
      <c r="TB735"/>
      <c r="TC735"/>
      <c r="TD735"/>
      <c r="TE735"/>
      <c r="TF735"/>
      <c r="TG735"/>
      <c r="TH735"/>
      <c r="TI735"/>
      <c r="TJ735"/>
      <c r="TK735"/>
      <c r="TL735"/>
      <c r="TM735"/>
      <c r="TN735"/>
      <c r="TO735"/>
      <c r="TP735"/>
      <c r="TQ735"/>
      <c r="TR735"/>
      <c r="TS735"/>
      <c r="TT735"/>
      <c r="TU735"/>
      <c r="TV735"/>
      <c r="TW735"/>
      <c r="TX735"/>
      <c r="TY735"/>
      <c r="TZ735"/>
      <c r="UA735"/>
      <c r="UB735"/>
      <c r="UC735"/>
      <c r="UD735"/>
      <c r="UE735"/>
      <c r="UF735"/>
      <c r="UG735"/>
      <c r="UH735"/>
      <c r="UI735"/>
      <c r="UJ735"/>
      <c r="UK735"/>
      <c r="UL735"/>
      <c r="UM735"/>
      <c r="UN735"/>
      <c r="UO735"/>
      <c r="UP735"/>
      <c r="UQ735"/>
      <c r="UR735"/>
      <c r="US735"/>
      <c r="UT735"/>
      <c r="UU735"/>
      <c r="UV735"/>
      <c r="UW735"/>
      <c r="UX735"/>
      <c r="UY735"/>
      <c r="UZ735"/>
      <c r="VA735"/>
      <c r="VB735"/>
      <c r="VC735"/>
      <c r="VD735"/>
      <c r="VE735"/>
      <c r="VF735"/>
      <c r="VG735"/>
      <c r="VH735"/>
      <c r="VI735"/>
      <c r="VJ735"/>
      <c r="VK735"/>
      <c r="VL735"/>
      <c r="VM735"/>
      <c r="VN735"/>
      <c r="VO735"/>
      <c r="VP735"/>
      <c r="VQ735"/>
      <c r="VR735"/>
      <c r="VS735"/>
      <c r="VT735"/>
      <c r="VU735"/>
      <c r="VV735"/>
      <c r="VW735"/>
      <c r="VX735"/>
      <c r="VY735"/>
      <c r="VZ735"/>
      <c r="WA735"/>
      <c r="WB735"/>
      <c r="WC735"/>
      <c r="WD735"/>
      <c r="WE735"/>
      <c r="WF735"/>
      <c r="WG735"/>
      <c r="WH735"/>
      <c r="WI735"/>
      <c r="WJ735"/>
      <c r="WK735"/>
      <c r="WL735"/>
      <c r="WM735"/>
      <c r="WN735"/>
      <c r="WO735"/>
      <c r="WP735"/>
      <c r="WQ735"/>
      <c r="WR735"/>
      <c r="WS735"/>
      <c r="WT735"/>
      <c r="WU735"/>
      <c r="WV735"/>
      <c r="WW735"/>
      <c r="WX735"/>
      <c r="WY735"/>
      <c r="WZ735"/>
      <c r="XA735"/>
      <c r="XB735"/>
      <c r="XC735"/>
      <c r="XD735"/>
      <c r="XE735"/>
      <c r="XF735"/>
      <c r="XG735"/>
      <c r="XH735"/>
      <c r="XI735"/>
      <c r="XJ735"/>
      <c r="XK735"/>
      <c r="XL735"/>
      <c r="XM735"/>
      <c r="XN735"/>
      <c r="XO735"/>
      <c r="XP735"/>
      <c r="XQ735"/>
      <c r="XR735"/>
      <c r="XS735"/>
      <c r="XT735"/>
      <c r="XU735"/>
      <c r="XV735"/>
      <c r="XW735"/>
      <c r="XX735"/>
      <c r="XY735"/>
      <c r="XZ735"/>
      <c r="YA735"/>
      <c r="YB735"/>
      <c r="YC735"/>
      <c r="YD735"/>
      <c r="YE735"/>
      <c r="YF735"/>
      <c r="YG735"/>
      <c r="YH735"/>
      <c r="YI735"/>
      <c r="YJ735"/>
      <c r="YK735"/>
      <c r="YL735"/>
      <c r="YM735"/>
      <c r="YN735"/>
      <c r="YO735"/>
      <c r="YP735"/>
      <c r="YQ735"/>
      <c r="YR735"/>
      <c r="YS735"/>
      <c r="YT735"/>
      <c r="YU735"/>
      <c r="YV735"/>
      <c r="YW735"/>
      <c r="YX735"/>
      <c r="YY735"/>
      <c r="YZ735"/>
      <c r="ZA735"/>
      <c r="ZB735"/>
      <c r="ZC735"/>
      <c r="ZD735"/>
      <c r="ZE735"/>
      <c r="ZF735"/>
      <c r="ZG735"/>
      <c r="ZH735"/>
      <c r="ZI735"/>
      <c r="ZJ735"/>
      <c r="ZK735"/>
      <c r="ZL735"/>
      <c r="ZM735"/>
      <c r="ZN735"/>
      <c r="ZO735"/>
      <c r="ZP735"/>
      <c r="ZQ735"/>
      <c r="ZR735"/>
      <c r="ZS735"/>
      <c r="ZT735"/>
      <c r="ZU735"/>
      <c r="ZV735"/>
      <c r="ZW735"/>
      <c r="ZX735"/>
      <c r="ZY735"/>
      <c r="ZZ735"/>
      <c r="AAA735"/>
      <c r="AAB735"/>
      <c r="AAC735"/>
      <c r="AAD735"/>
      <c r="AAE735"/>
      <c r="AAF735"/>
      <c r="AAG735"/>
      <c r="AAH735"/>
      <c r="AAI735"/>
      <c r="AAJ735"/>
      <c r="AAK735"/>
      <c r="AAL735"/>
      <c r="AAM735"/>
      <c r="AAN735"/>
      <c r="AAO735"/>
      <c r="AAP735"/>
      <c r="AAQ735"/>
      <c r="AAR735"/>
      <c r="AAS735"/>
      <c r="AAT735"/>
      <c r="AAU735"/>
      <c r="AAV735"/>
      <c r="AAW735"/>
      <c r="AAX735"/>
      <c r="AAY735"/>
      <c r="AAZ735"/>
      <c r="ABA735"/>
      <c r="ABB735"/>
      <c r="ABC735"/>
      <c r="ABD735"/>
      <c r="ABE735"/>
      <c r="ABF735"/>
      <c r="ABG735"/>
      <c r="ABH735"/>
      <c r="ABI735"/>
      <c r="ABJ735"/>
      <c r="ABK735"/>
      <c r="ABL735"/>
      <c r="ABM735"/>
      <c r="ABN735"/>
      <c r="ABO735"/>
      <c r="ABP735"/>
      <c r="ABQ735"/>
      <c r="ABR735"/>
      <c r="ABS735"/>
      <c r="ABT735"/>
      <c r="ABU735"/>
      <c r="ABV735"/>
      <c r="ABW735"/>
      <c r="ABX735"/>
      <c r="ABY735"/>
      <c r="ABZ735"/>
      <c r="ACA735"/>
      <c r="ACB735"/>
      <c r="ACC735"/>
      <c r="ACD735"/>
      <c r="ACE735"/>
      <c r="ACF735"/>
      <c r="ACG735"/>
      <c r="ACH735"/>
      <c r="ACI735"/>
      <c r="ACJ735"/>
      <c r="ACK735"/>
      <c r="ACL735"/>
      <c r="ACM735"/>
      <c r="ACN735"/>
      <c r="ACO735"/>
      <c r="ACP735"/>
      <c r="ACQ735"/>
      <c r="ACR735"/>
      <c r="ACS735"/>
      <c r="ACT735"/>
      <c r="ACU735"/>
      <c r="ACV735"/>
      <c r="ACW735"/>
      <c r="ACX735"/>
      <c r="ACY735"/>
      <c r="ACZ735"/>
      <c r="ADA735"/>
      <c r="ADB735"/>
      <c r="ADC735"/>
      <c r="ADD735"/>
      <c r="ADE735"/>
      <c r="ADF735"/>
      <c r="ADG735"/>
      <c r="ADH735"/>
      <c r="ADI735"/>
      <c r="ADJ735"/>
      <c r="ADK735"/>
      <c r="ADL735"/>
      <c r="ADM735"/>
      <c r="ADN735"/>
      <c r="ADO735"/>
      <c r="ADP735"/>
      <c r="ADQ735"/>
      <c r="ADR735"/>
      <c r="ADS735"/>
      <c r="ADT735"/>
      <c r="ADU735"/>
      <c r="ADV735"/>
      <c r="ADW735"/>
      <c r="ADX735"/>
      <c r="ADY735"/>
      <c r="ADZ735"/>
      <c r="AEA735"/>
      <c r="AEB735"/>
      <c r="AEC735"/>
      <c r="AED735"/>
      <c r="AEE735"/>
      <c r="AEF735"/>
      <c r="AEG735"/>
      <c r="AEH735"/>
      <c r="AEI735"/>
      <c r="AEJ735"/>
      <c r="AEK735"/>
      <c r="AEL735"/>
      <c r="AEM735"/>
      <c r="AEN735"/>
      <c r="AEO735"/>
      <c r="AEP735"/>
      <c r="AEQ735"/>
      <c r="AER735"/>
      <c r="AES735"/>
      <c r="AET735"/>
      <c r="AEU735"/>
      <c r="AEV735"/>
      <c r="AEW735"/>
      <c r="AEX735"/>
      <c r="AEY735"/>
      <c r="AEZ735"/>
      <c r="AFA735"/>
      <c r="AFB735"/>
      <c r="AFC735"/>
      <c r="AFD735"/>
      <c r="AFE735"/>
      <c r="AFF735"/>
      <c r="AFG735"/>
      <c r="AFH735"/>
      <c r="AFI735"/>
      <c r="AFJ735"/>
      <c r="AFK735"/>
      <c r="AFL735"/>
      <c r="AFM735"/>
      <c r="AFN735"/>
      <c r="AFO735"/>
      <c r="AFP735"/>
      <c r="AFQ735"/>
      <c r="AFR735"/>
      <c r="AFS735"/>
      <c r="AFT735"/>
      <c r="AFU735"/>
      <c r="AFV735"/>
      <c r="AFW735"/>
      <c r="AFX735"/>
      <c r="AFY735"/>
      <c r="AFZ735"/>
      <c r="AGA735"/>
      <c r="AGB735"/>
      <c r="AGC735"/>
      <c r="AGD735"/>
      <c r="AGE735"/>
      <c r="AGF735"/>
      <c r="AGG735"/>
      <c r="AGH735"/>
      <c r="AGI735"/>
      <c r="AGJ735"/>
      <c r="AGK735"/>
      <c r="AGL735"/>
      <c r="AGM735"/>
      <c r="AGN735"/>
      <c r="AGO735"/>
      <c r="AGP735"/>
      <c r="AGQ735"/>
      <c r="AGR735"/>
      <c r="AGS735"/>
      <c r="AGT735"/>
      <c r="AGU735"/>
      <c r="AGV735"/>
      <c r="AGW735"/>
      <c r="AGX735"/>
      <c r="AGY735"/>
      <c r="AGZ735"/>
      <c r="AHA735"/>
      <c r="AHB735"/>
      <c r="AHC735"/>
      <c r="AHD735"/>
      <c r="AHE735"/>
      <c r="AHF735"/>
      <c r="AHG735"/>
      <c r="AHH735"/>
      <c r="AHI735"/>
      <c r="AHJ735"/>
      <c r="AHK735"/>
      <c r="AHL735"/>
      <c r="AHM735"/>
      <c r="AHN735"/>
      <c r="AHO735"/>
      <c r="AHP735"/>
      <c r="AHQ735"/>
      <c r="AHR735"/>
      <c r="AHS735"/>
      <c r="AHT735"/>
      <c r="AHU735"/>
      <c r="AHV735"/>
      <c r="AHW735"/>
      <c r="AHX735"/>
      <c r="AHY735"/>
      <c r="AHZ735"/>
      <c r="AIA735"/>
      <c r="AIB735"/>
      <c r="AIC735"/>
      <c r="AID735"/>
      <c r="AIE735"/>
      <c r="AIF735"/>
      <c r="AIG735"/>
      <c r="AIH735"/>
      <c r="AII735"/>
      <c r="AIJ735"/>
      <c r="AIK735"/>
      <c r="AIL735"/>
      <c r="AIM735"/>
      <c r="AIN735"/>
      <c r="AIO735"/>
      <c r="AIP735"/>
      <c r="AIQ735"/>
      <c r="AIR735"/>
      <c r="AIS735"/>
      <c r="AIT735"/>
      <c r="AIU735"/>
      <c r="AIV735"/>
      <c r="AIW735"/>
      <c r="AIX735"/>
      <c r="AIY735"/>
      <c r="AIZ735"/>
      <c r="AJA735"/>
      <c r="AJB735"/>
      <c r="AJC735"/>
      <c r="AJD735"/>
      <c r="AJE735"/>
      <c r="AJF735"/>
      <c r="AJG735"/>
      <c r="AJH735"/>
      <c r="AJI735"/>
      <c r="AJJ735"/>
      <c r="AJK735"/>
      <c r="AJL735"/>
      <c r="AJM735"/>
      <c r="AJN735"/>
      <c r="AJO735"/>
      <c r="AJP735"/>
      <c r="AJQ735"/>
      <c r="AJR735"/>
      <c r="AJS735"/>
      <c r="AJT735"/>
      <c r="AJU735"/>
      <c r="AJV735"/>
      <c r="AJW735"/>
      <c r="AJX735"/>
      <c r="AJY735"/>
      <c r="AJZ735"/>
      <c r="AKA735"/>
      <c r="AKB735"/>
      <c r="AKC735"/>
      <c r="AKD735"/>
      <c r="AKE735"/>
      <c r="AKF735"/>
      <c r="AKG735"/>
      <c r="AKH735"/>
      <c r="AKI735"/>
      <c r="AKJ735"/>
      <c r="AKK735"/>
      <c r="AKL735"/>
      <c r="AKM735"/>
      <c r="AKN735"/>
      <c r="AKO735"/>
      <c r="AKP735"/>
      <c r="AKQ735"/>
      <c r="AKR735"/>
      <c r="AKS735"/>
      <c r="AKT735"/>
      <c r="AKU735"/>
      <c r="AKV735"/>
      <c r="AKW735"/>
      <c r="AKX735"/>
      <c r="AKY735"/>
      <c r="AKZ735"/>
      <c r="ALA735"/>
      <c r="ALB735"/>
      <c r="ALC735"/>
      <c r="ALD735"/>
      <c r="ALE735"/>
      <c r="ALF735"/>
      <c r="ALG735"/>
      <c r="ALH735"/>
      <c r="ALI735"/>
      <c r="ALJ735"/>
      <c r="ALK735"/>
      <c r="ALL735"/>
      <c r="ALM735"/>
      <c r="ALN735"/>
      <c r="ALO735"/>
      <c r="ALP735"/>
      <c r="ALQ735"/>
      <c r="ALR735"/>
      <c r="ALS735"/>
      <c r="ALT735"/>
      <c r="ALU735"/>
      <c r="ALV735"/>
      <c r="ALW735"/>
      <c r="ALX735"/>
      <c r="ALY735"/>
      <c r="ALZ735"/>
      <c r="AMA735"/>
      <c r="AMB735"/>
      <c r="AMC735"/>
      <c r="AMD735"/>
      <c r="AME735"/>
      <c r="AMF735"/>
      <c r="AMG735"/>
      <c r="AMH735"/>
      <c r="AMI735"/>
      <c r="AMJ735"/>
    </row>
    <row r="736" spans="1:1024" ht="17.25" customHeight="1">
      <c r="A736" s="9"/>
      <c r="B736" s="8"/>
      <c r="C736" s="8"/>
      <c r="D736" s="6"/>
      <c r="E736" s="7"/>
      <c r="F736" s="5"/>
      <c r="G736" s="5"/>
      <c r="H736" s="5"/>
      <c r="I736" s="5"/>
      <c r="J736" s="5"/>
      <c r="K736" s="5"/>
      <c r="L736" s="5"/>
      <c r="M736" s="5"/>
      <c r="N736" s="5"/>
      <c r="O736" s="5"/>
      <c r="P736" s="5"/>
      <c r="Q736" s="5"/>
      <c r="R736" s="5"/>
      <c r="S736" s="5"/>
      <c r="T736" s="5"/>
      <c r="U736" s="5"/>
      <c r="V736" s="5"/>
      <c r="W736" s="5"/>
      <c r="X736" s="5"/>
      <c r="Y736" s="5"/>
      <c r="Z736" s="5"/>
      <c r="AA736" s="5"/>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c r="ME736"/>
      <c r="MF736"/>
      <c r="MG736"/>
      <c r="MH736"/>
      <c r="MI736"/>
      <c r="MJ736"/>
      <c r="MK736"/>
      <c r="ML736"/>
      <c r="MM736"/>
      <c r="MN736"/>
      <c r="MO736"/>
      <c r="MP736"/>
      <c r="MQ736"/>
      <c r="MR736"/>
      <c r="MS736"/>
      <c r="MT736"/>
      <c r="MU736"/>
      <c r="MV736"/>
      <c r="MW736"/>
      <c r="MX736"/>
      <c r="MY736"/>
      <c r="MZ736"/>
      <c r="NA736"/>
      <c r="NB736"/>
      <c r="NC736"/>
      <c r="ND736"/>
      <c r="NE736"/>
      <c r="NF736"/>
      <c r="NG736"/>
      <c r="NH736"/>
      <c r="NI736"/>
      <c r="NJ736"/>
      <c r="NK736"/>
      <c r="NL736"/>
      <c r="NM736"/>
      <c r="NN736"/>
      <c r="NO736"/>
      <c r="NP736"/>
      <c r="NQ736"/>
      <c r="NR736"/>
      <c r="NS736"/>
      <c r="NT736"/>
      <c r="NU736"/>
      <c r="NV736"/>
      <c r="NW736"/>
      <c r="NX736"/>
      <c r="NY736"/>
      <c r="NZ736"/>
      <c r="OA736"/>
      <c r="OB736"/>
      <c r="OC736"/>
      <c r="OD736"/>
      <c r="OE736"/>
      <c r="OF736"/>
      <c r="OG736"/>
      <c r="OH736"/>
      <c r="OI736"/>
      <c r="OJ736"/>
      <c r="OK736"/>
      <c r="OL736"/>
      <c r="OM736"/>
      <c r="ON736"/>
      <c r="OO736"/>
      <c r="OP736"/>
      <c r="OQ736"/>
      <c r="OR736"/>
      <c r="OS736"/>
      <c r="OT736"/>
      <c r="OU736"/>
      <c r="OV736"/>
      <c r="OW736"/>
      <c r="OX736"/>
      <c r="OY736"/>
      <c r="OZ736"/>
      <c r="PA736"/>
      <c r="PB736"/>
      <c r="PC736"/>
      <c r="PD736"/>
      <c r="PE736"/>
      <c r="PF736"/>
      <c r="PG736"/>
      <c r="PH736"/>
      <c r="PI736"/>
      <c r="PJ736"/>
      <c r="PK736"/>
      <c r="PL736"/>
      <c r="PM736"/>
      <c r="PN736"/>
      <c r="PO736"/>
      <c r="PP736"/>
      <c r="PQ736"/>
      <c r="PR736"/>
      <c r="PS736"/>
      <c r="PT736"/>
      <c r="PU736"/>
      <c r="PV736"/>
      <c r="PW736"/>
      <c r="PX736"/>
      <c r="PY736"/>
      <c r="PZ736"/>
      <c r="QA736"/>
      <c r="QB736"/>
      <c r="QC736"/>
      <c r="QD736"/>
      <c r="QE736"/>
      <c r="QF736"/>
      <c r="QG736"/>
      <c r="QH736"/>
      <c r="QI736"/>
      <c r="QJ736"/>
      <c r="QK736"/>
      <c r="QL736"/>
      <c r="QM736"/>
      <c r="QN736"/>
      <c r="QO736"/>
      <c r="QP736"/>
      <c r="QQ736"/>
      <c r="QR736"/>
      <c r="QS736"/>
      <c r="QT736"/>
      <c r="QU736"/>
      <c r="QV736"/>
      <c r="QW736"/>
      <c r="QX736"/>
      <c r="QY736"/>
      <c r="QZ736"/>
      <c r="RA736"/>
      <c r="RB736"/>
      <c r="RC736"/>
      <c r="RD736"/>
      <c r="RE736"/>
      <c r="RF736"/>
      <c r="RG736"/>
      <c r="RH736"/>
      <c r="RI736"/>
      <c r="RJ736"/>
      <c r="RK736"/>
      <c r="RL736"/>
      <c r="RM736"/>
      <c r="RN736"/>
      <c r="RO736"/>
      <c r="RP736"/>
      <c r="RQ736"/>
      <c r="RR736"/>
      <c r="RS736"/>
      <c r="RT736"/>
      <c r="RU736"/>
      <c r="RV736"/>
      <c r="RW736"/>
      <c r="RX736"/>
      <c r="RY736"/>
      <c r="RZ736"/>
      <c r="SA736"/>
      <c r="SB736"/>
      <c r="SC736"/>
      <c r="SD736"/>
      <c r="SE736"/>
      <c r="SF736"/>
      <c r="SG736"/>
      <c r="SH736"/>
      <c r="SI736"/>
      <c r="SJ736"/>
      <c r="SK736"/>
      <c r="SL736"/>
      <c r="SM736"/>
      <c r="SN736"/>
      <c r="SO736"/>
      <c r="SP736"/>
      <c r="SQ736"/>
      <c r="SR736"/>
      <c r="SS736"/>
      <c r="ST736"/>
      <c r="SU736"/>
      <c r="SV736"/>
      <c r="SW736"/>
      <c r="SX736"/>
      <c r="SY736"/>
      <c r="SZ736"/>
      <c r="TA736"/>
      <c r="TB736"/>
      <c r="TC736"/>
      <c r="TD736"/>
      <c r="TE736"/>
      <c r="TF736"/>
      <c r="TG736"/>
      <c r="TH736"/>
      <c r="TI736"/>
      <c r="TJ736"/>
      <c r="TK736"/>
      <c r="TL736"/>
      <c r="TM736"/>
      <c r="TN736"/>
      <c r="TO736"/>
      <c r="TP736"/>
      <c r="TQ736"/>
      <c r="TR736"/>
      <c r="TS736"/>
      <c r="TT736"/>
      <c r="TU736"/>
      <c r="TV736"/>
      <c r="TW736"/>
      <c r="TX736"/>
      <c r="TY736"/>
      <c r="TZ736"/>
      <c r="UA736"/>
      <c r="UB736"/>
      <c r="UC736"/>
      <c r="UD736"/>
      <c r="UE736"/>
      <c r="UF736"/>
      <c r="UG736"/>
      <c r="UH736"/>
      <c r="UI736"/>
      <c r="UJ736"/>
      <c r="UK736"/>
      <c r="UL736"/>
      <c r="UM736"/>
      <c r="UN736"/>
      <c r="UO736"/>
      <c r="UP736"/>
      <c r="UQ736"/>
      <c r="UR736"/>
      <c r="US736"/>
      <c r="UT736"/>
      <c r="UU736"/>
      <c r="UV736"/>
      <c r="UW736"/>
      <c r="UX736"/>
      <c r="UY736"/>
      <c r="UZ736"/>
      <c r="VA736"/>
      <c r="VB736"/>
      <c r="VC736"/>
      <c r="VD736"/>
      <c r="VE736"/>
      <c r="VF736"/>
      <c r="VG736"/>
      <c r="VH736"/>
      <c r="VI736"/>
      <c r="VJ736"/>
      <c r="VK736"/>
      <c r="VL736"/>
      <c r="VM736"/>
      <c r="VN736"/>
      <c r="VO736"/>
      <c r="VP736"/>
      <c r="VQ736"/>
      <c r="VR736"/>
      <c r="VS736"/>
      <c r="VT736"/>
      <c r="VU736"/>
      <c r="VV736"/>
      <c r="VW736"/>
      <c r="VX736"/>
      <c r="VY736"/>
      <c r="VZ736"/>
      <c r="WA736"/>
      <c r="WB736"/>
      <c r="WC736"/>
      <c r="WD736"/>
      <c r="WE736"/>
      <c r="WF736"/>
      <c r="WG736"/>
      <c r="WH736"/>
      <c r="WI736"/>
      <c r="WJ736"/>
      <c r="WK736"/>
      <c r="WL736"/>
      <c r="WM736"/>
      <c r="WN736"/>
      <c r="WO736"/>
      <c r="WP736"/>
      <c r="WQ736"/>
      <c r="WR736"/>
      <c r="WS736"/>
      <c r="WT736"/>
      <c r="WU736"/>
      <c r="WV736"/>
      <c r="WW736"/>
      <c r="WX736"/>
      <c r="WY736"/>
      <c r="WZ736"/>
      <c r="XA736"/>
      <c r="XB736"/>
      <c r="XC736"/>
      <c r="XD736"/>
      <c r="XE736"/>
      <c r="XF736"/>
      <c r="XG736"/>
      <c r="XH736"/>
      <c r="XI736"/>
      <c r="XJ736"/>
      <c r="XK736"/>
      <c r="XL736"/>
      <c r="XM736"/>
      <c r="XN736"/>
      <c r="XO736"/>
      <c r="XP736"/>
      <c r="XQ736"/>
      <c r="XR736"/>
      <c r="XS736"/>
      <c r="XT736"/>
      <c r="XU736"/>
      <c r="XV736"/>
      <c r="XW736"/>
      <c r="XX736"/>
      <c r="XY736"/>
      <c r="XZ736"/>
      <c r="YA736"/>
      <c r="YB736"/>
      <c r="YC736"/>
      <c r="YD736"/>
      <c r="YE736"/>
      <c r="YF736"/>
      <c r="YG736"/>
      <c r="YH736"/>
      <c r="YI736"/>
      <c r="YJ736"/>
      <c r="YK736"/>
      <c r="YL736"/>
      <c r="YM736"/>
      <c r="YN736"/>
      <c r="YO736"/>
      <c r="YP736"/>
      <c r="YQ736"/>
      <c r="YR736"/>
      <c r="YS736"/>
      <c r="YT736"/>
      <c r="YU736"/>
      <c r="YV736"/>
      <c r="YW736"/>
      <c r="YX736"/>
      <c r="YY736"/>
      <c r="YZ736"/>
      <c r="ZA736"/>
      <c r="ZB736"/>
      <c r="ZC736"/>
      <c r="ZD736"/>
      <c r="ZE736"/>
      <c r="ZF736"/>
      <c r="ZG736"/>
      <c r="ZH736"/>
      <c r="ZI736"/>
      <c r="ZJ736"/>
      <c r="ZK736"/>
      <c r="ZL736"/>
      <c r="ZM736"/>
      <c r="ZN736"/>
      <c r="ZO736"/>
      <c r="ZP736"/>
      <c r="ZQ736"/>
      <c r="ZR736"/>
      <c r="ZS736"/>
      <c r="ZT736"/>
      <c r="ZU736"/>
      <c r="ZV736"/>
      <c r="ZW736"/>
      <c r="ZX736"/>
      <c r="ZY736"/>
      <c r="ZZ736"/>
      <c r="AAA736"/>
      <c r="AAB736"/>
      <c r="AAC736"/>
      <c r="AAD736"/>
      <c r="AAE736"/>
      <c r="AAF736"/>
      <c r="AAG736"/>
      <c r="AAH736"/>
      <c r="AAI736"/>
      <c r="AAJ736"/>
      <c r="AAK736"/>
      <c r="AAL736"/>
      <c r="AAM736"/>
      <c r="AAN736"/>
      <c r="AAO736"/>
      <c r="AAP736"/>
      <c r="AAQ736"/>
      <c r="AAR736"/>
      <c r="AAS736"/>
      <c r="AAT736"/>
      <c r="AAU736"/>
      <c r="AAV736"/>
      <c r="AAW736"/>
      <c r="AAX736"/>
      <c r="AAY736"/>
      <c r="AAZ736"/>
      <c r="ABA736"/>
      <c r="ABB736"/>
      <c r="ABC736"/>
      <c r="ABD736"/>
      <c r="ABE736"/>
      <c r="ABF736"/>
      <c r="ABG736"/>
      <c r="ABH736"/>
      <c r="ABI736"/>
      <c r="ABJ736"/>
      <c r="ABK736"/>
      <c r="ABL736"/>
      <c r="ABM736"/>
      <c r="ABN736"/>
      <c r="ABO736"/>
      <c r="ABP736"/>
      <c r="ABQ736"/>
      <c r="ABR736"/>
      <c r="ABS736"/>
      <c r="ABT736"/>
      <c r="ABU736"/>
      <c r="ABV736"/>
      <c r="ABW736"/>
      <c r="ABX736"/>
      <c r="ABY736"/>
      <c r="ABZ736"/>
      <c r="ACA736"/>
      <c r="ACB736"/>
      <c r="ACC736"/>
      <c r="ACD736"/>
      <c r="ACE736"/>
      <c r="ACF736"/>
      <c r="ACG736"/>
      <c r="ACH736"/>
      <c r="ACI736"/>
      <c r="ACJ736"/>
      <c r="ACK736"/>
      <c r="ACL736"/>
      <c r="ACM736"/>
      <c r="ACN736"/>
      <c r="ACO736"/>
      <c r="ACP736"/>
      <c r="ACQ736"/>
      <c r="ACR736"/>
      <c r="ACS736"/>
      <c r="ACT736"/>
      <c r="ACU736"/>
      <c r="ACV736"/>
      <c r="ACW736"/>
      <c r="ACX736"/>
      <c r="ACY736"/>
      <c r="ACZ736"/>
      <c r="ADA736"/>
      <c r="ADB736"/>
      <c r="ADC736"/>
      <c r="ADD736"/>
      <c r="ADE736"/>
      <c r="ADF736"/>
      <c r="ADG736"/>
      <c r="ADH736"/>
      <c r="ADI736"/>
      <c r="ADJ736"/>
      <c r="ADK736"/>
      <c r="ADL736"/>
      <c r="ADM736"/>
      <c r="ADN736"/>
      <c r="ADO736"/>
      <c r="ADP736"/>
      <c r="ADQ736"/>
      <c r="ADR736"/>
      <c r="ADS736"/>
      <c r="ADT736"/>
      <c r="ADU736"/>
      <c r="ADV736"/>
      <c r="ADW736"/>
      <c r="ADX736"/>
      <c r="ADY736"/>
      <c r="ADZ736"/>
      <c r="AEA736"/>
      <c r="AEB736"/>
      <c r="AEC736"/>
      <c r="AED736"/>
      <c r="AEE736"/>
      <c r="AEF736"/>
      <c r="AEG736"/>
      <c r="AEH736"/>
      <c r="AEI736"/>
      <c r="AEJ736"/>
      <c r="AEK736"/>
      <c r="AEL736"/>
      <c r="AEM736"/>
      <c r="AEN736"/>
      <c r="AEO736"/>
      <c r="AEP736"/>
      <c r="AEQ736"/>
      <c r="AER736"/>
      <c r="AES736"/>
      <c r="AET736"/>
      <c r="AEU736"/>
      <c r="AEV736"/>
      <c r="AEW736"/>
      <c r="AEX736"/>
      <c r="AEY736"/>
      <c r="AEZ736"/>
      <c r="AFA736"/>
      <c r="AFB736"/>
      <c r="AFC736"/>
      <c r="AFD736"/>
      <c r="AFE736"/>
      <c r="AFF736"/>
      <c r="AFG736"/>
      <c r="AFH736"/>
      <c r="AFI736"/>
      <c r="AFJ736"/>
      <c r="AFK736"/>
      <c r="AFL736"/>
      <c r="AFM736"/>
      <c r="AFN736"/>
      <c r="AFO736"/>
      <c r="AFP736"/>
      <c r="AFQ736"/>
      <c r="AFR736"/>
      <c r="AFS736"/>
      <c r="AFT736"/>
      <c r="AFU736"/>
      <c r="AFV736"/>
      <c r="AFW736"/>
      <c r="AFX736"/>
      <c r="AFY736"/>
      <c r="AFZ736"/>
      <c r="AGA736"/>
      <c r="AGB736"/>
      <c r="AGC736"/>
      <c r="AGD736"/>
      <c r="AGE736"/>
      <c r="AGF736"/>
      <c r="AGG736"/>
      <c r="AGH736"/>
      <c r="AGI736"/>
      <c r="AGJ736"/>
      <c r="AGK736"/>
      <c r="AGL736"/>
      <c r="AGM736"/>
      <c r="AGN736"/>
      <c r="AGO736"/>
      <c r="AGP736"/>
      <c r="AGQ736"/>
      <c r="AGR736"/>
      <c r="AGS736"/>
      <c r="AGT736"/>
      <c r="AGU736"/>
      <c r="AGV736"/>
      <c r="AGW736"/>
      <c r="AGX736"/>
      <c r="AGY736"/>
      <c r="AGZ736"/>
      <c r="AHA736"/>
      <c r="AHB736"/>
      <c r="AHC736"/>
      <c r="AHD736"/>
      <c r="AHE736"/>
      <c r="AHF736"/>
      <c r="AHG736"/>
      <c r="AHH736"/>
      <c r="AHI736"/>
      <c r="AHJ736"/>
      <c r="AHK736"/>
      <c r="AHL736"/>
      <c r="AHM736"/>
      <c r="AHN736"/>
      <c r="AHO736"/>
      <c r="AHP736"/>
      <c r="AHQ736"/>
      <c r="AHR736"/>
      <c r="AHS736"/>
      <c r="AHT736"/>
      <c r="AHU736"/>
      <c r="AHV736"/>
      <c r="AHW736"/>
      <c r="AHX736"/>
      <c r="AHY736"/>
      <c r="AHZ736"/>
      <c r="AIA736"/>
      <c r="AIB736"/>
      <c r="AIC736"/>
      <c r="AID736"/>
      <c r="AIE736"/>
      <c r="AIF736"/>
      <c r="AIG736"/>
      <c r="AIH736"/>
      <c r="AII736"/>
      <c r="AIJ736"/>
      <c r="AIK736"/>
      <c r="AIL736"/>
      <c r="AIM736"/>
      <c r="AIN736"/>
      <c r="AIO736"/>
      <c r="AIP736"/>
      <c r="AIQ736"/>
      <c r="AIR736"/>
      <c r="AIS736"/>
      <c r="AIT736"/>
      <c r="AIU736"/>
      <c r="AIV736"/>
      <c r="AIW736"/>
      <c r="AIX736"/>
      <c r="AIY736"/>
      <c r="AIZ736"/>
      <c r="AJA736"/>
      <c r="AJB736"/>
      <c r="AJC736"/>
      <c r="AJD736"/>
      <c r="AJE736"/>
      <c r="AJF736"/>
      <c r="AJG736"/>
      <c r="AJH736"/>
      <c r="AJI736"/>
      <c r="AJJ736"/>
      <c r="AJK736"/>
      <c r="AJL736"/>
      <c r="AJM736"/>
      <c r="AJN736"/>
      <c r="AJO736"/>
      <c r="AJP736"/>
      <c r="AJQ736"/>
      <c r="AJR736"/>
      <c r="AJS736"/>
      <c r="AJT736"/>
      <c r="AJU736"/>
      <c r="AJV736"/>
      <c r="AJW736"/>
      <c r="AJX736"/>
      <c r="AJY736"/>
      <c r="AJZ736"/>
      <c r="AKA736"/>
      <c r="AKB736"/>
      <c r="AKC736"/>
      <c r="AKD736"/>
      <c r="AKE736"/>
      <c r="AKF736"/>
      <c r="AKG736"/>
      <c r="AKH736"/>
      <c r="AKI736"/>
      <c r="AKJ736"/>
      <c r="AKK736"/>
      <c r="AKL736"/>
      <c r="AKM736"/>
      <c r="AKN736"/>
      <c r="AKO736"/>
      <c r="AKP736"/>
      <c r="AKQ736"/>
      <c r="AKR736"/>
      <c r="AKS736"/>
      <c r="AKT736"/>
      <c r="AKU736"/>
      <c r="AKV736"/>
      <c r="AKW736"/>
      <c r="AKX736"/>
      <c r="AKY736"/>
      <c r="AKZ736"/>
      <c r="ALA736"/>
      <c r="ALB736"/>
      <c r="ALC736"/>
      <c r="ALD736"/>
      <c r="ALE736"/>
      <c r="ALF736"/>
      <c r="ALG736"/>
      <c r="ALH736"/>
      <c r="ALI736"/>
      <c r="ALJ736"/>
      <c r="ALK736"/>
      <c r="ALL736"/>
      <c r="ALM736"/>
      <c r="ALN736"/>
      <c r="ALO736"/>
      <c r="ALP736"/>
      <c r="ALQ736"/>
      <c r="ALR736"/>
      <c r="ALS736"/>
      <c r="ALT736"/>
      <c r="ALU736"/>
      <c r="ALV736"/>
      <c r="ALW736"/>
      <c r="ALX736"/>
      <c r="ALY736"/>
      <c r="ALZ736"/>
      <c r="AMA736"/>
      <c r="AMB736"/>
      <c r="AMC736"/>
      <c r="AMD736"/>
      <c r="AME736"/>
      <c r="AMF736"/>
      <c r="AMG736"/>
      <c r="AMH736"/>
      <c r="AMI736"/>
      <c r="AMJ736"/>
    </row>
    <row r="737" spans="1:1024" ht="17.25" customHeight="1">
      <c r="A737" s="9"/>
      <c r="B737" s="8"/>
      <c r="C737" s="8"/>
      <c r="D737" s="6"/>
      <c r="E737" s="7"/>
      <c r="F737" s="5"/>
      <c r="G737" s="5"/>
      <c r="H737" s="5"/>
      <c r="I737" s="5"/>
      <c r="J737" s="5"/>
      <c r="K737" s="5"/>
      <c r="L737" s="5"/>
      <c r="M737" s="5"/>
      <c r="N737" s="5"/>
      <c r="O737" s="5"/>
      <c r="P737" s="5"/>
      <c r="Q737" s="5"/>
      <c r="R737" s="5"/>
      <c r="S737" s="5"/>
      <c r="T737" s="5"/>
      <c r="U737" s="5"/>
      <c r="V737" s="5"/>
      <c r="W737" s="5"/>
      <c r="X737" s="5"/>
      <c r="Y737" s="5"/>
      <c r="Z737" s="5"/>
      <c r="AA737" s="5"/>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c r="MD737"/>
      <c r="ME737"/>
      <c r="MF737"/>
      <c r="MG737"/>
      <c r="MH737"/>
      <c r="MI737"/>
      <c r="MJ737"/>
      <c r="MK737"/>
      <c r="ML737"/>
      <c r="MM737"/>
      <c r="MN737"/>
      <c r="MO737"/>
      <c r="MP737"/>
      <c r="MQ737"/>
      <c r="MR737"/>
      <c r="MS737"/>
      <c r="MT737"/>
      <c r="MU737"/>
      <c r="MV737"/>
      <c r="MW737"/>
      <c r="MX737"/>
      <c r="MY737"/>
      <c r="MZ737"/>
      <c r="NA737"/>
      <c r="NB737"/>
      <c r="NC737"/>
      <c r="ND737"/>
      <c r="NE737"/>
      <c r="NF737"/>
      <c r="NG737"/>
      <c r="NH737"/>
      <c r="NI737"/>
      <c r="NJ737"/>
      <c r="NK737"/>
      <c r="NL737"/>
      <c r="NM737"/>
      <c r="NN737"/>
      <c r="NO737"/>
      <c r="NP737"/>
      <c r="NQ737"/>
      <c r="NR737"/>
      <c r="NS737"/>
      <c r="NT737"/>
      <c r="NU737"/>
      <c r="NV737"/>
      <c r="NW737"/>
      <c r="NX737"/>
      <c r="NY737"/>
      <c r="NZ737"/>
      <c r="OA737"/>
      <c r="OB737"/>
      <c r="OC737"/>
      <c r="OD737"/>
      <c r="OE737"/>
      <c r="OF737"/>
      <c r="OG737"/>
      <c r="OH737"/>
      <c r="OI737"/>
      <c r="OJ737"/>
      <c r="OK737"/>
      <c r="OL737"/>
      <c r="OM737"/>
      <c r="ON737"/>
      <c r="OO737"/>
      <c r="OP737"/>
      <c r="OQ737"/>
      <c r="OR737"/>
      <c r="OS737"/>
      <c r="OT737"/>
      <c r="OU737"/>
      <c r="OV737"/>
      <c r="OW737"/>
      <c r="OX737"/>
      <c r="OY737"/>
      <c r="OZ737"/>
      <c r="PA737"/>
      <c r="PB737"/>
      <c r="PC737"/>
      <c r="PD737"/>
      <c r="PE737"/>
      <c r="PF737"/>
      <c r="PG737"/>
      <c r="PH737"/>
      <c r="PI737"/>
      <c r="PJ737"/>
      <c r="PK737"/>
      <c r="PL737"/>
      <c r="PM737"/>
      <c r="PN737"/>
      <c r="PO737"/>
      <c r="PP737"/>
      <c r="PQ737"/>
      <c r="PR737"/>
      <c r="PS737"/>
      <c r="PT737"/>
      <c r="PU737"/>
      <c r="PV737"/>
      <c r="PW737"/>
      <c r="PX737"/>
      <c r="PY737"/>
      <c r="PZ737"/>
      <c r="QA737"/>
      <c r="QB737"/>
      <c r="QC737"/>
      <c r="QD737"/>
      <c r="QE737"/>
      <c r="QF737"/>
      <c r="QG737"/>
      <c r="QH737"/>
      <c r="QI737"/>
      <c r="QJ737"/>
      <c r="QK737"/>
      <c r="QL737"/>
      <c r="QM737"/>
      <c r="QN737"/>
      <c r="QO737"/>
      <c r="QP737"/>
      <c r="QQ737"/>
      <c r="QR737"/>
      <c r="QS737"/>
      <c r="QT737"/>
      <c r="QU737"/>
      <c r="QV737"/>
      <c r="QW737"/>
      <c r="QX737"/>
      <c r="QY737"/>
      <c r="QZ737"/>
      <c r="RA737"/>
      <c r="RB737"/>
      <c r="RC737"/>
      <c r="RD737"/>
      <c r="RE737"/>
      <c r="RF737"/>
      <c r="RG737"/>
      <c r="RH737"/>
      <c r="RI737"/>
      <c r="RJ737"/>
      <c r="RK737"/>
      <c r="RL737"/>
      <c r="RM737"/>
      <c r="RN737"/>
      <c r="RO737"/>
      <c r="RP737"/>
      <c r="RQ737"/>
      <c r="RR737"/>
      <c r="RS737"/>
      <c r="RT737"/>
      <c r="RU737"/>
      <c r="RV737"/>
      <c r="RW737"/>
      <c r="RX737"/>
      <c r="RY737"/>
      <c r="RZ737"/>
      <c r="SA737"/>
      <c r="SB737"/>
      <c r="SC737"/>
      <c r="SD737"/>
      <c r="SE737"/>
      <c r="SF737"/>
      <c r="SG737"/>
      <c r="SH737"/>
      <c r="SI737"/>
      <c r="SJ737"/>
      <c r="SK737"/>
      <c r="SL737"/>
      <c r="SM737"/>
      <c r="SN737"/>
      <c r="SO737"/>
      <c r="SP737"/>
      <c r="SQ737"/>
      <c r="SR737"/>
      <c r="SS737"/>
      <c r="ST737"/>
      <c r="SU737"/>
      <c r="SV737"/>
      <c r="SW737"/>
      <c r="SX737"/>
      <c r="SY737"/>
      <c r="SZ737"/>
      <c r="TA737"/>
      <c r="TB737"/>
      <c r="TC737"/>
      <c r="TD737"/>
      <c r="TE737"/>
      <c r="TF737"/>
      <c r="TG737"/>
      <c r="TH737"/>
      <c r="TI737"/>
      <c r="TJ737"/>
      <c r="TK737"/>
      <c r="TL737"/>
      <c r="TM737"/>
      <c r="TN737"/>
      <c r="TO737"/>
      <c r="TP737"/>
      <c r="TQ737"/>
      <c r="TR737"/>
      <c r="TS737"/>
      <c r="TT737"/>
      <c r="TU737"/>
      <c r="TV737"/>
      <c r="TW737"/>
      <c r="TX737"/>
      <c r="TY737"/>
      <c r="TZ737"/>
      <c r="UA737"/>
      <c r="UB737"/>
      <c r="UC737"/>
      <c r="UD737"/>
      <c r="UE737"/>
      <c r="UF737"/>
      <c r="UG737"/>
      <c r="UH737"/>
      <c r="UI737"/>
      <c r="UJ737"/>
      <c r="UK737"/>
      <c r="UL737"/>
      <c r="UM737"/>
      <c r="UN737"/>
      <c r="UO737"/>
      <c r="UP737"/>
      <c r="UQ737"/>
      <c r="UR737"/>
      <c r="US737"/>
      <c r="UT737"/>
      <c r="UU737"/>
      <c r="UV737"/>
      <c r="UW737"/>
      <c r="UX737"/>
      <c r="UY737"/>
      <c r="UZ737"/>
      <c r="VA737"/>
      <c r="VB737"/>
      <c r="VC737"/>
      <c r="VD737"/>
      <c r="VE737"/>
      <c r="VF737"/>
      <c r="VG737"/>
      <c r="VH737"/>
      <c r="VI737"/>
      <c r="VJ737"/>
      <c r="VK737"/>
      <c r="VL737"/>
      <c r="VM737"/>
      <c r="VN737"/>
      <c r="VO737"/>
      <c r="VP737"/>
      <c r="VQ737"/>
      <c r="VR737"/>
      <c r="VS737"/>
      <c r="VT737"/>
      <c r="VU737"/>
      <c r="VV737"/>
      <c r="VW737"/>
      <c r="VX737"/>
      <c r="VY737"/>
      <c r="VZ737"/>
      <c r="WA737"/>
      <c r="WB737"/>
      <c r="WC737"/>
      <c r="WD737"/>
      <c r="WE737"/>
      <c r="WF737"/>
      <c r="WG737"/>
      <c r="WH737"/>
      <c r="WI737"/>
      <c r="WJ737"/>
      <c r="WK737"/>
      <c r="WL737"/>
      <c r="WM737"/>
      <c r="WN737"/>
      <c r="WO737"/>
      <c r="WP737"/>
      <c r="WQ737"/>
      <c r="WR737"/>
      <c r="WS737"/>
      <c r="WT737"/>
      <c r="WU737"/>
      <c r="WV737"/>
      <c r="WW737"/>
      <c r="WX737"/>
      <c r="WY737"/>
      <c r="WZ737"/>
      <c r="XA737"/>
      <c r="XB737"/>
      <c r="XC737"/>
      <c r="XD737"/>
      <c r="XE737"/>
      <c r="XF737"/>
      <c r="XG737"/>
      <c r="XH737"/>
      <c r="XI737"/>
      <c r="XJ737"/>
      <c r="XK737"/>
      <c r="XL737"/>
      <c r="XM737"/>
      <c r="XN737"/>
      <c r="XO737"/>
      <c r="XP737"/>
      <c r="XQ737"/>
      <c r="XR737"/>
      <c r="XS737"/>
      <c r="XT737"/>
      <c r="XU737"/>
      <c r="XV737"/>
      <c r="XW737"/>
      <c r="XX737"/>
      <c r="XY737"/>
      <c r="XZ737"/>
      <c r="YA737"/>
      <c r="YB737"/>
      <c r="YC737"/>
      <c r="YD737"/>
      <c r="YE737"/>
      <c r="YF737"/>
      <c r="YG737"/>
      <c r="YH737"/>
      <c r="YI737"/>
      <c r="YJ737"/>
      <c r="YK737"/>
      <c r="YL737"/>
      <c r="YM737"/>
      <c r="YN737"/>
      <c r="YO737"/>
      <c r="YP737"/>
      <c r="YQ737"/>
      <c r="YR737"/>
      <c r="YS737"/>
      <c r="YT737"/>
      <c r="YU737"/>
      <c r="YV737"/>
      <c r="YW737"/>
      <c r="YX737"/>
      <c r="YY737"/>
      <c r="YZ737"/>
      <c r="ZA737"/>
      <c r="ZB737"/>
      <c r="ZC737"/>
      <c r="ZD737"/>
      <c r="ZE737"/>
      <c r="ZF737"/>
      <c r="ZG737"/>
      <c r="ZH737"/>
      <c r="ZI737"/>
      <c r="ZJ737"/>
      <c r="ZK737"/>
      <c r="ZL737"/>
      <c r="ZM737"/>
      <c r="ZN737"/>
      <c r="ZO737"/>
      <c r="ZP737"/>
      <c r="ZQ737"/>
      <c r="ZR737"/>
      <c r="ZS737"/>
      <c r="ZT737"/>
      <c r="ZU737"/>
      <c r="ZV737"/>
      <c r="ZW737"/>
      <c r="ZX737"/>
      <c r="ZY737"/>
      <c r="ZZ737"/>
      <c r="AAA737"/>
      <c r="AAB737"/>
      <c r="AAC737"/>
      <c r="AAD737"/>
      <c r="AAE737"/>
      <c r="AAF737"/>
      <c r="AAG737"/>
      <c r="AAH737"/>
      <c r="AAI737"/>
      <c r="AAJ737"/>
      <c r="AAK737"/>
      <c r="AAL737"/>
      <c r="AAM737"/>
      <c r="AAN737"/>
      <c r="AAO737"/>
      <c r="AAP737"/>
      <c r="AAQ737"/>
      <c r="AAR737"/>
      <c r="AAS737"/>
      <c r="AAT737"/>
      <c r="AAU737"/>
      <c r="AAV737"/>
      <c r="AAW737"/>
      <c r="AAX737"/>
      <c r="AAY737"/>
      <c r="AAZ737"/>
      <c r="ABA737"/>
      <c r="ABB737"/>
      <c r="ABC737"/>
      <c r="ABD737"/>
      <c r="ABE737"/>
      <c r="ABF737"/>
      <c r="ABG737"/>
      <c r="ABH737"/>
      <c r="ABI737"/>
      <c r="ABJ737"/>
      <c r="ABK737"/>
      <c r="ABL737"/>
      <c r="ABM737"/>
      <c r="ABN737"/>
      <c r="ABO737"/>
      <c r="ABP737"/>
      <c r="ABQ737"/>
      <c r="ABR737"/>
      <c r="ABS737"/>
      <c r="ABT737"/>
      <c r="ABU737"/>
      <c r="ABV737"/>
      <c r="ABW737"/>
      <c r="ABX737"/>
      <c r="ABY737"/>
      <c r="ABZ737"/>
      <c r="ACA737"/>
      <c r="ACB737"/>
      <c r="ACC737"/>
      <c r="ACD737"/>
      <c r="ACE737"/>
      <c r="ACF737"/>
      <c r="ACG737"/>
      <c r="ACH737"/>
      <c r="ACI737"/>
      <c r="ACJ737"/>
      <c r="ACK737"/>
      <c r="ACL737"/>
      <c r="ACM737"/>
      <c r="ACN737"/>
      <c r="ACO737"/>
      <c r="ACP737"/>
      <c r="ACQ737"/>
      <c r="ACR737"/>
      <c r="ACS737"/>
      <c r="ACT737"/>
      <c r="ACU737"/>
      <c r="ACV737"/>
      <c r="ACW737"/>
      <c r="ACX737"/>
      <c r="ACY737"/>
      <c r="ACZ737"/>
      <c r="ADA737"/>
      <c r="ADB737"/>
      <c r="ADC737"/>
      <c r="ADD737"/>
      <c r="ADE737"/>
      <c r="ADF737"/>
      <c r="ADG737"/>
      <c r="ADH737"/>
      <c r="ADI737"/>
      <c r="ADJ737"/>
      <c r="ADK737"/>
      <c r="ADL737"/>
      <c r="ADM737"/>
      <c r="ADN737"/>
      <c r="ADO737"/>
      <c r="ADP737"/>
      <c r="ADQ737"/>
      <c r="ADR737"/>
      <c r="ADS737"/>
      <c r="ADT737"/>
      <c r="ADU737"/>
      <c r="ADV737"/>
      <c r="ADW737"/>
      <c r="ADX737"/>
      <c r="ADY737"/>
      <c r="ADZ737"/>
      <c r="AEA737"/>
      <c r="AEB737"/>
      <c r="AEC737"/>
      <c r="AED737"/>
      <c r="AEE737"/>
      <c r="AEF737"/>
      <c r="AEG737"/>
      <c r="AEH737"/>
      <c r="AEI737"/>
      <c r="AEJ737"/>
      <c r="AEK737"/>
      <c r="AEL737"/>
      <c r="AEM737"/>
      <c r="AEN737"/>
      <c r="AEO737"/>
      <c r="AEP737"/>
      <c r="AEQ737"/>
      <c r="AER737"/>
      <c r="AES737"/>
      <c r="AET737"/>
      <c r="AEU737"/>
      <c r="AEV737"/>
      <c r="AEW737"/>
      <c r="AEX737"/>
      <c r="AEY737"/>
      <c r="AEZ737"/>
      <c r="AFA737"/>
      <c r="AFB737"/>
      <c r="AFC737"/>
      <c r="AFD737"/>
      <c r="AFE737"/>
      <c r="AFF737"/>
      <c r="AFG737"/>
      <c r="AFH737"/>
      <c r="AFI737"/>
      <c r="AFJ737"/>
      <c r="AFK737"/>
      <c r="AFL737"/>
      <c r="AFM737"/>
      <c r="AFN737"/>
      <c r="AFO737"/>
      <c r="AFP737"/>
      <c r="AFQ737"/>
      <c r="AFR737"/>
      <c r="AFS737"/>
      <c r="AFT737"/>
      <c r="AFU737"/>
      <c r="AFV737"/>
      <c r="AFW737"/>
      <c r="AFX737"/>
      <c r="AFY737"/>
      <c r="AFZ737"/>
      <c r="AGA737"/>
      <c r="AGB737"/>
      <c r="AGC737"/>
      <c r="AGD737"/>
      <c r="AGE737"/>
      <c r="AGF737"/>
      <c r="AGG737"/>
      <c r="AGH737"/>
      <c r="AGI737"/>
      <c r="AGJ737"/>
      <c r="AGK737"/>
      <c r="AGL737"/>
      <c r="AGM737"/>
      <c r="AGN737"/>
      <c r="AGO737"/>
      <c r="AGP737"/>
      <c r="AGQ737"/>
      <c r="AGR737"/>
      <c r="AGS737"/>
      <c r="AGT737"/>
      <c r="AGU737"/>
      <c r="AGV737"/>
      <c r="AGW737"/>
      <c r="AGX737"/>
      <c r="AGY737"/>
      <c r="AGZ737"/>
      <c r="AHA737"/>
      <c r="AHB737"/>
      <c r="AHC737"/>
      <c r="AHD737"/>
      <c r="AHE737"/>
      <c r="AHF737"/>
      <c r="AHG737"/>
      <c r="AHH737"/>
      <c r="AHI737"/>
      <c r="AHJ737"/>
      <c r="AHK737"/>
      <c r="AHL737"/>
      <c r="AHM737"/>
      <c r="AHN737"/>
      <c r="AHO737"/>
      <c r="AHP737"/>
      <c r="AHQ737"/>
      <c r="AHR737"/>
      <c r="AHS737"/>
      <c r="AHT737"/>
      <c r="AHU737"/>
      <c r="AHV737"/>
      <c r="AHW737"/>
      <c r="AHX737"/>
      <c r="AHY737"/>
      <c r="AHZ737"/>
      <c r="AIA737"/>
      <c r="AIB737"/>
      <c r="AIC737"/>
      <c r="AID737"/>
      <c r="AIE737"/>
      <c r="AIF737"/>
      <c r="AIG737"/>
      <c r="AIH737"/>
      <c r="AII737"/>
      <c r="AIJ737"/>
      <c r="AIK737"/>
      <c r="AIL737"/>
      <c r="AIM737"/>
      <c r="AIN737"/>
      <c r="AIO737"/>
      <c r="AIP737"/>
      <c r="AIQ737"/>
      <c r="AIR737"/>
      <c r="AIS737"/>
      <c r="AIT737"/>
      <c r="AIU737"/>
      <c r="AIV737"/>
      <c r="AIW737"/>
      <c r="AIX737"/>
      <c r="AIY737"/>
      <c r="AIZ737"/>
      <c r="AJA737"/>
      <c r="AJB737"/>
      <c r="AJC737"/>
      <c r="AJD737"/>
      <c r="AJE737"/>
      <c r="AJF737"/>
      <c r="AJG737"/>
      <c r="AJH737"/>
      <c r="AJI737"/>
      <c r="AJJ737"/>
      <c r="AJK737"/>
      <c r="AJL737"/>
      <c r="AJM737"/>
      <c r="AJN737"/>
      <c r="AJO737"/>
      <c r="AJP737"/>
      <c r="AJQ737"/>
      <c r="AJR737"/>
      <c r="AJS737"/>
      <c r="AJT737"/>
      <c r="AJU737"/>
      <c r="AJV737"/>
      <c r="AJW737"/>
      <c r="AJX737"/>
      <c r="AJY737"/>
      <c r="AJZ737"/>
      <c r="AKA737"/>
      <c r="AKB737"/>
      <c r="AKC737"/>
      <c r="AKD737"/>
      <c r="AKE737"/>
      <c r="AKF737"/>
      <c r="AKG737"/>
      <c r="AKH737"/>
      <c r="AKI737"/>
      <c r="AKJ737"/>
      <c r="AKK737"/>
      <c r="AKL737"/>
      <c r="AKM737"/>
      <c r="AKN737"/>
      <c r="AKO737"/>
      <c r="AKP737"/>
      <c r="AKQ737"/>
      <c r="AKR737"/>
      <c r="AKS737"/>
      <c r="AKT737"/>
      <c r="AKU737"/>
      <c r="AKV737"/>
      <c r="AKW737"/>
      <c r="AKX737"/>
      <c r="AKY737"/>
      <c r="AKZ737"/>
      <c r="ALA737"/>
      <c r="ALB737"/>
      <c r="ALC737"/>
      <c r="ALD737"/>
      <c r="ALE737"/>
      <c r="ALF737"/>
      <c r="ALG737"/>
      <c r="ALH737"/>
      <c r="ALI737"/>
      <c r="ALJ737"/>
      <c r="ALK737"/>
      <c r="ALL737"/>
      <c r="ALM737"/>
      <c r="ALN737"/>
      <c r="ALO737"/>
      <c r="ALP737"/>
      <c r="ALQ737"/>
      <c r="ALR737"/>
      <c r="ALS737"/>
      <c r="ALT737"/>
      <c r="ALU737"/>
      <c r="ALV737"/>
      <c r="ALW737"/>
      <c r="ALX737"/>
      <c r="ALY737"/>
      <c r="ALZ737"/>
      <c r="AMA737"/>
      <c r="AMB737"/>
      <c r="AMC737"/>
      <c r="AMD737"/>
      <c r="AME737"/>
      <c r="AMF737"/>
      <c r="AMG737"/>
      <c r="AMH737"/>
      <c r="AMI737"/>
      <c r="AMJ737"/>
    </row>
    <row r="738" spans="1:1024" ht="17.25" customHeight="1">
      <c r="A738" s="9"/>
      <c r="B738" s="8"/>
      <c r="C738" s="8"/>
      <c r="D738" s="6"/>
      <c r="E738" s="7"/>
      <c r="F738" s="5"/>
      <c r="G738" s="5"/>
      <c r="H738" s="5"/>
      <c r="I738" s="5"/>
      <c r="J738" s="5"/>
      <c r="K738" s="5"/>
      <c r="L738" s="5"/>
      <c r="M738" s="5"/>
      <c r="N738" s="5"/>
      <c r="O738" s="5"/>
      <c r="P738" s="5"/>
      <c r="Q738" s="5"/>
      <c r="R738" s="5"/>
      <c r="S738" s="5"/>
      <c r="T738" s="5"/>
      <c r="U738" s="5"/>
      <c r="V738" s="5"/>
      <c r="W738" s="5"/>
      <c r="X738" s="5"/>
      <c r="Y738" s="5"/>
      <c r="Z738" s="5"/>
      <c r="AA738" s="5"/>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c r="MD738"/>
      <c r="ME738"/>
      <c r="MF738"/>
      <c r="MG738"/>
      <c r="MH738"/>
      <c r="MI738"/>
      <c r="MJ738"/>
      <c r="MK738"/>
      <c r="ML738"/>
      <c r="MM738"/>
      <c r="MN738"/>
      <c r="MO738"/>
      <c r="MP738"/>
      <c r="MQ738"/>
      <c r="MR738"/>
      <c r="MS738"/>
      <c r="MT738"/>
      <c r="MU738"/>
      <c r="MV738"/>
      <c r="MW738"/>
      <c r="MX738"/>
      <c r="MY738"/>
      <c r="MZ738"/>
      <c r="NA738"/>
      <c r="NB738"/>
      <c r="NC738"/>
      <c r="ND738"/>
      <c r="NE738"/>
      <c r="NF738"/>
      <c r="NG738"/>
      <c r="NH738"/>
      <c r="NI738"/>
      <c r="NJ738"/>
      <c r="NK738"/>
      <c r="NL738"/>
      <c r="NM738"/>
      <c r="NN738"/>
      <c r="NO738"/>
      <c r="NP738"/>
      <c r="NQ738"/>
      <c r="NR738"/>
      <c r="NS738"/>
      <c r="NT738"/>
      <c r="NU738"/>
      <c r="NV738"/>
      <c r="NW738"/>
      <c r="NX738"/>
      <c r="NY738"/>
      <c r="NZ738"/>
      <c r="OA738"/>
      <c r="OB738"/>
      <c r="OC738"/>
      <c r="OD738"/>
      <c r="OE738"/>
      <c r="OF738"/>
      <c r="OG738"/>
      <c r="OH738"/>
      <c r="OI738"/>
      <c r="OJ738"/>
      <c r="OK738"/>
      <c r="OL738"/>
      <c r="OM738"/>
      <c r="ON738"/>
      <c r="OO738"/>
      <c r="OP738"/>
      <c r="OQ738"/>
      <c r="OR738"/>
      <c r="OS738"/>
      <c r="OT738"/>
      <c r="OU738"/>
      <c r="OV738"/>
      <c r="OW738"/>
      <c r="OX738"/>
      <c r="OY738"/>
      <c r="OZ738"/>
      <c r="PA738"/>
      <c r="PB738"/>
      <c r="PC738"/>
      <c r="PD738"/>
      <c r="PE738"/>
      <c r="PF738"/>
      <c r="PG738"/>
      <c r="PH738"/>
      <c r="PI738"/>
      <c r="PJ738"/>
      <c r="PK738"/>
      <c r="PL738"/>
      <c r="PM738"/>
      <c r="PN738"/>
      <c r="PO738"/>
      <c r="PP738"/>
      <c r="PQ738"/>
      <c r="PR738"/>
      <c r="PS738"/>
      <c r="PT738"/>
      <c r="PU738"/>
      <c r="PV738"/>
      <c r="PW738"/>
      <c r="PX738"/>
      <c r="PY738"/>
      <c r="PZ738"/>
      <c r="QA738"/>
      <c r="QB738"/>
      <c r="QC738"/>
      <c r="QD738"/>
      <c r="QE738"/>
      <c r="QF738"/>
      <c r="QG738"/>
      <c r="QH738"/>
      <c r="QI738"/>
      <c r="QJ738"/>
      <c r="QK738"/>
      <c r="QL738"/>
      <c r="QM738"/>
      <c r="QN738"/>
      <c r="QO738"/>
      <c r="QP738"/>
      <c r="QQ738"/>
      <c r="QR738"/>
      <c r="QS738"/>
      <c r="QT738"/>
      <c r="QU738"/>
      <c r="QV738"/>
      <c r="QW738"/>
      <c r="QX738"/>
      <c r="QY738"/>
      <c r="QZ738"/>
      <c r="RA738"/>
      <c r="RB738"/>
      <c r="RC738"/>
      <c r="RD738"/>
      <c r="RE738"/>
      <c r="RF738"/>
      <c r="RG738"/>
      <c r="RH738"/>
      <c r="RI738"/>
      <c r="RJ738"/>
      <c r="RK738"/>
      <c r="RL738"/>
      <c r="RM738"/>
      <c r="RN738"/>
      <c r="RO738"/>
      <c r="RP738"/>
      <c r="RQ738"/>
      <c r="RR738"/>
      <c r="RS738"/>
      <c r="RT738"/>
      <c r="RU738"/>
      <c r="RV738"/>
      <c r="RW738"/>
      <c r="RX738"/>
      <c r="RY738"/>
      <c r="RZ738"/>
      <c r="SA738"/>
      <c r="SB738"/>
      <c r="SC738"/>
      <c r="SD738"/>
      <c r="SE738"/>
      <c r="SF738"/>
      <c r="SG738"/>
      <c r="SH738"/>
      <c r="SI738"/>
      <c r="SJ738"/>
      <c r="SK738"/>
      <c r="SL738"/>
      <c r="SM738"/>
      <c r="SN738"/>
      <c r="SO738"/>
      <c r="SP738"/>
      <c r="SQ738"/>
      <c r="SR738"/>
      <c r="SS738"/>
      <c r="ST738"/>
      <c r="SU738"/>
      <c r="SV738"/>
      <c r="SW738"/>
      <c r="SX738"/>
      <c r="SY738"/>
      <c r="SZ738"/>
      <c r="TA738"/>
      <c r="TB738"/>
      <c r="TC738"/>
      <c r="TD738"/>
      <c r="TE738"/>
      <c r="TF738"/>
      <c r="TG738"/>
      <c r="TH738"/>
      <c r="TI738"/>
      <c r="TJ738"/>
      <c r="TK738"/>
      <c r="TL738"/>
      <c r="TM738"/>
      <c r="TN738"/>
      <c r="TO738"/>
      <c r="TP738"/>
      <c r="TQ738"/>
      <c r="TR738"/>
      <c r="TS738"/>
      <c r="TT738"/>
      <c r="TU738"/>
      <c r="TV738"/>
      <c r="TW738"/>
      <c r="TX738"/>
      <c r="TY738"/>
      <c r="TZ738"/>
      <c r="UA738"/>
      <c r="UB738"/>
      <c r="UC738"/>
      <c r="UD738"/>
      <c r="UE738"/>
      <c r="UF738"/>
      <c r="UG738"/>
      <c r="UH738"/>
      <c r="UI738"/>
      <c r="UJ738"/>
      <c r="UK738"/>
      <c r="UL738"/>
      <c r="UM738"/>
      <c r="UN738"/>
      <c r="UO738"/>
      <c r="UP738"/>
      <c r="UQ738"/>
      <c r="UR738"/>
      <c r="US738"/>
      <c r="UT738"/>
      <c r="UU738"/>
      <c r="UV738"/>
      <c r="UW738"/>
      <c r="UX738"/>
      <c r="UY738"/>
      <c r="UZ738"/>
      <c r="VA738"/>
      <c r="VB738"/>
      <c r="VC738"/>
      <c r="VD738"/>
      <c r="VE738"/>
      <c r="VF738"/>
      <c r="VG738"/>
      <c r="VH738"/>
      <c r="VI738"/>
      <c r="VJ738"/>
      <c r="VK738"/>
      <c r="VL738"/>
      <c r="VM738"/>
      <c r="VN738"/>
      <c r="VO738"/>
      <c r="VP738"/>
      <c r="VQ738"/>
      <c r="VR738"/>
      <c r="VS738"/>
      <c r="VT738"/>
      <c r="VU738"/>
      <c r="VV738"/>
      <c r="VW738"/>
      <c r="VX738"/>
      <c r="VY738"/>
      <c r="VZ738"/>
      <c r="WA738"/>
      <c r="WB738"/>
      <c r="WC738"/>
      <c r="WD738"/>
      <c r="WE738"/>
      <c r="WF738"/>
      <c r="WG738"/>
      <c r="WH738"/>
      <c r="WI738"/>
      <c r="WJ738"/>
      <c r="WK738"/>
      <c r="WL738"/>
      <c r="WM738"/>
      <c r="WN738"/>
      <c r="WO738"/>
      <c r="WP738"/>
      <c r="WQ738"/>
      <c r="WR738"/>
      <c r="WS738"/>
      <c r="WT738"/>
      <c r="WU738"/>
      <c r="WV738"/>
      <c r="WW738"/>
      <c r="WX738"/>
      <c r="WY738"/>
      <c r="WZ738"/>
      <c r="XA738"/>
      <c r="XB738"/>
      <c r="XC738"/>
      <c r="XD738"/>
      <c r="XE738"/>
      <c r="XF738"/>
      <c r="XG738"/>
      <c r="XH738"/>
      <c r="XI738"/>
      <c r="XJ738"/>
      <c r="XK738"/>
      <c r="XL738"/>
      <c r="XM738"/>
      <c r="XN738"/>
      <c r="XO738"/>
      <c r="XP738"/>
      <c r="XQ738"/>
      <c r="XR738"/>
      <c r="XS738"/>
      <c r="XT738"/>
      <c r="XU738"/>
      <c r="XV738"/>
      <c r="XW738"/>
      <c r="XX738"/>
      <c r="XY738"/>
      <c r="XZ738"/>
      <c r="YA738"/>
      <c r="YB738"/>
      <c r="YC738"/>
      <c r="YD738"/>
      <c r="YE738"/>
      <c r="YF738"/>
      <c r="YG738"/>
      <c r="YH738"/>
      <c r="YI738"/>
      <c r="YJ738"/>
      <c r="YK738"/>
      <c r="YL738"/>
      <c r="YM738"/>
      <c r="YN738"/>
      <c r="YO738"/>
      <c r="YP738"/>
      <c r="YQ738"/>
      <c r="YR738"/>
      <c r="YS738"/>
      <c r="YT738"/>
      <c r="YU738"/>
      <c r="YV738"/>
      <c r="YW738"/>
      <c r="YX738"/>
      <c r="YY738"/>
      <c r="YZ738"/>
      <c r="ZA738"/>
      <c r="ZB738"/>
      <c r="ZC738"/>
      <c r="ZD738"/>
      <c r="ZE738"/>
      <c r="ZF738"/>
      <c r="ZG738"/>
      <c r="ZH738"/>
      <c r="ZI738"/>
      <c r="ZJ738"/>
      <c r="ZK738"/>
      <c r="ZL738"/>
      <c r="ZM738"/>
      <c r="ZN738"/>
      <c r="ZO738"/>
      <c r="ZP738"/>
      <c r="ZQ738"/>
      <c r="ZR738"/>
      <c r="ZS738"/>
      <c r="ZT738"/>
      <c r="ZU738"/>
      <c r="ZV738"/>
      <c r="ZW738"/>
      <c r="ZX738"/>
      <c r="ZY738"/>
      <c r="ZZ738"/>
      <c r="AAA738"/>
      <c r="AAB738"/>
      <c r="AAC738"/>
      <c r="AAD738"/>
      <c r="AAE738"/>
      <c r="AAF738"/>
      <c r="AAG738"/>
      <c r="AAH738"/>
      <c r="AAI738"/>
      <c r="AAJ738"/>
      <c r="AAK738"/>
      <c r="AAL738"/>
      <c r="AAM738"/>
      <c r="AAN738"/>
      <c r="AAO738"/>
      <c r="AAP738"/>
      <c r="AAQ738"/>
      <c r="AAR738"/>
      <c r="AAS738"/>
      <c r="AAT738"/>
      <c r="AAU738"/>
      <c r="AAV738"/>
      <c r="AAW738"/>
      <c r="AAX738"/>
      <c r="AAY738"/>
      <c r="AAZ738"/>
      <c r="ABA738"/>
      <c r="ABB738"/>
      <c r="ABC738"/>
      <c r="ABD738"/>
      <c r="ABE738"/>
      <c r="ABF738"/>
      <c r="ABG738"/>
      <c r="ABH738"/>
      <c r="ABI738"/>
      <c r="ABJ738"/>
      <c r="ABK738"/>
      <c r="ABL738"/>
      <c r="ABM738"/>
      <c r="ABN738"/>
      <c r="ABO738"/>
      <c r="ABP738"/>
      <c r="ABQ738"/>
      <c r="ABR738"/>
      <c r="ABS738"/>
      <c r="ABT738"/>
      <c r="ABU738"/>
      <c r="ABV738"/>
      <c r="ABW738"/>
      <c r="ABX738"/>
      <c r="ABY738"/>
      <c r="ABZ738"/>
      <c r="ACA738"/>
      <c r="ACB738"/>
      <c r="ACC738"/>
      <c r="ACD738"/>
      <c r="ACE738"/>
      <c r="ACF738"/>
      <c r="ACG738"/>
      <c r="ACH738"/>
      <c r="ACI738"/>
      <c r="ACJ738"/>
      <c r="ACK738"/>
      <c r="ACL738"/>
      <c r="ACM738"/>
      <c r="ACN738"/>
      <c r="ACO738"/>
      <c r="ACP738"/>
      <c r="ACQ738"/>
      <c r="ACR738"/>
      <c r="ACS738"/>
      <c r="ACT738"/>
      <c r="ACU738"/>
      <c r="ACV738"/>
      <c r="ACW738"/>
      <c r="ACX738"/>
      <c r="ACY738"/>
      <c r="ACZ738"/>
      <c r="ADA738"/>
      <c r="ADB738"/>
      <c r="ADC738"/>
      <c r="ADD738"/>
      <c r="ADE738"/>
      <c r="ADF738"/>
      <c r="ADG738"/>
      <c r="ADH738"/>
      <c r="ADI738"/>
      <c r="ADJ738"/>
      <c r="ADK738"/>
      <c r="ADL738"/>
      <c r="ADM738"/>
      <c r="ADN738"/>
      <c r="ADO738"/>
      <c r="ADP738"/>
      <c r="ADQ738"/>
      <c r="ADR738"/>
      <c r="ADS738"/>
      <c r="ADT738"/>
      <c r="ADU738"/>
      <c r="ADV738"/>
      <c r="ADW738"/>
      <c r="ADX738"/>
      <c r="ADY738"/>
      <c r="ADZ738"/>
      <c r="AEA738"/>
      <c r="AEB738"/>
      <c r="AEC738"/>
      <c r="AED738"/>
      <c r="AEE738"/>
      <c r="AEF738"/>
      <c r="AEG738"/>
      <c r="AEH738"/>
      <c r="AEI738"/>
      <c r="AEJ738"/>
      <c r="AEK738"/>
      <c r="AEL738"/>
      <c r="AEM738"/>
      <c r="AEN738"/>
      <c r="AEO738"/>
      <c r="AEP738"/>
      <c r="AEQ738"/>
      <c r="AER738"/>
      <c r="AES738"/>
      <c r="AET738"/>
      <c r="AEU738"/>
      <c r="AEV738"/>
      <c r="AEW738"/>
      <c r="AEX738"/>
      <c r="AEY738"/>
      <c r="AEZ738"/>
      <c r="AFA738"/>
      <c r="AFB738"/>
      <c r="AFC738"/>
      <c r="AFD738"/>
      <c r="AFE738"/>
      <c r="AFF738"/>
      <c r="AFG738"/>
      <c r="AFH738"/>
      <c r="AFI738"/>
      <c r="AFJ738"/>
      <c r="AFK738"/>
      <c r="AFL738"/>
      <c r="AFM738"/>
      <c r="AFN738"/>
      <c r="AFO738"/>
      <c r="AFP738"/>
      <c r="AFQ738"/>
      <c r="AFR738"/>
      <c r="AFS738"/>
      <c r="AFT738"/>
      <c r="AFU738"/>
      <c r="AFV738"/>
      <c r="AFW738"/>
      <c r="AFX738"/>
      <c r="AFY738"/>
      <c r="AFZ738"/>
      <c r="AGA738"/>
      <c r="AGB738"/>
      <c r="AGC738"/>
      <c r="AGD738"/>
      <c r="AGE738"/>
      <c r="AGF738"/>
      <c r="AGG738"/>
      <c r="AGH738"/>
      <c r="AGI738"/>
      <c r="AGJ738"/>
      <c r="AGK738"/>
      <c r="AGL738"/>
      <c r="AGM738"/>
      <c r="AGN738"/>
      <c r="AGO738"/>
      <c r="AGP738"/>
      <c r="AGQ738"/>
      <c r="AGR738"/>
      <c r="AGS738"/>
      <c r="AGT738"/>
      <c r="AGU738"/>
      <c r="AGV738"/>
      <c r="AGW738"/>
      <c r="AGX738"/>
      <c r="AGY738"/>
      <c r="AGZ738"/>
      <c r="AHA738"/>
      <c r="AHB738"/>
      <c r="AHC738"/>
      <c r="AHD738"/>
      <c r="AHE738"/>
      <c r="AHF738"/>
      <c r="AHG738"/>
      <c r="AHH738"/>
      <c r="AHI738"/>
      <c r="AHJ738"/>
      <c r="AHK738"/>
      <c r="AHL738"/>
      <c r="AHM738"/>
      <c r="AHN738"/>
      <c r="AHO738"/>
      <c r="AHP738"/>
      <c r="AHQ738"/>
      <c r="AHR738"/>
      <c r="AHS738"/>
      <c r="AHT738"/>
      <c r="AHU738"/>
      <c r="AHV738"/>
      <c r="AHW738"/>
      <c r="AHX738"/>
      <c r="AHY738"/>
      <c r="AHZ738"/>
      <c r="AIA738"/>
      <c r="AIB738"/>
      <c r="AIC738"/>
      <c r="AID738"/>
      <c r="AIE738"/>
      <c r="AIF738"/>
      <c r="AIG738"/>
      <c r="AIH738"/>
      <c r="AII738"/>
      <c r="AIJ738"/>
      <c r="AIK738"/>
      <c r="AIL738"/>
      <c r="AIM738"/>
      <c r="AIN738"/>
      <c r="AIO738"/>
      <c r="AIP738"/>
      <c r="AIQ738"/>
      <c r="AIR738"/>
      <c r="AIS738"/>
      <c r="AIT738"/>
      <c r="AIU738"/>
      <c r="AIV738"/>
      <c r="AIW738"/>
      <c r="AIX738"/>
      <c r="AIY738"/>
      <c r="AIZ738"/>
      <c r="AJA738"/>
      <c r="AJB738"/>
      <c r="AJC738"/>
      <c r="AJD738"/>
      <c r="AJE738"/>
      <c r="AJF738"/>
      <c r="AJG738"/>
      <c r="AJH738"/>
      <c r="AJI738"/>
      <c r="AJJ738"/>
      <c r="AJK738"/>
      <c r="AJL738"/>
      <c r="AJM738"/>
      <c r="AJN738"/>
      <c r="AJO738"/>
      <c r="AJP738"/>
      <c r="AJQ738"/>
      <c r="AJR738"/>
      <c r="AJS738"/>
      <c r="AJT738"/>
      <c r="AJU738"/>
      <c r="AJV738"/>
      <c r="AJW738"/>
      <c r="AJX738"/>
      <c r="AJY738"/>
      <c r="AJZ738"/>
      <c r="AKA738"/>
      <c r="AKB738"/>
      <c r="AKC738"/>
      <c r="AKD738"/>
      <c r="AKE738"/>
      <c r="AKF738"/>
      <c r="AKG738"/>
      <c r="AKH738"/>
      <c r="AKI738"/>
      <c r="AKJ738"/>
      <c r="AKK738"/>
      <c r="AKL738"/>
      <c r="AKM738"/>
      <c r="AKN738"/>
      <c r="AKO738"/>
      <c r="AKP738"/>
      <c r="AKQ738"/>
      <c r="AKR738"/>
      <c r="AKS738"/>
      <c r="AKT738"/>
      <c r="AKU738"/>
      <c r="AKV738"/>
      <c r="AKW738"/>
      <c r="AKX738"/>
      <c r="AKY738"/>
      <c r="AKZ738"/>
      <c r="ALA738"/>
      <c r="ALB738"/>
      <c r="ALC738"/>
      <c r="ALD738"/>
      <c r="ALE738"/>
      <c r="ALF738"/>
      <c r="ALG738"/>
      <c r="ALH738"/>
      <c r="ALI738"/>
      <c r="ALJ738"/>
      <c r="ALK738"/>
      <c r="ALL738"/>
      <c r="ALM738"/>
      <c r="ALN738"/>
      <c r="ALO738"/>
      <c r="ALP738"/>
      <c r="ALQ738"/>
      <c r="ALR738"/>
      <c r="ALS738"/>
      <c r="ALT738"/>
      <c r="ALU738"/>
      <c r="ALV738"/>
      <c r="ALW738"/>
      <c r="ALX738"/>
      <c r="ALY738"/>
      <c r="ALZ738"/>
      <c r="AMA738"/>
      <c r="AMB738"/>
      <c r="AMC738"/>
      <c r="AMD738"/>
      <c r="AME738"/>
      <c r="AMF738"/>
      <c r="AMG738"/>
      <c r="AMH738"/>
      <c r="AMI738"/>
      <c r="AMJ738"/>
    </row>
    <row r="739" spans="1:1024" ht="17.25" customHeight="1">
      <c r="A739" s="9"/>
      <c r="B739" s="8"/>
      <c r="C739" s="8"/>
      <c r="D739" s="6"/>
      <c r="E739" s="7"/>
      <c r="F739" s="5"/>
      <c r="G739" s="5"/>
      <c r="H739" s="5"/>
      <c r="I739" s="5"/>
      <c r="J739" s="5"/>
      <c r="K739" s="5"/>
      <c r="L739" s="5"/>
      <c r="M739" s="5"/>
      <c r="N739" s="5"/>
      <c r="O739" s="5"/>
      <c r="P739" s="5"/>
      <c r="Q739" s="5"/>
      <c r="R739" s="5"/>
      <c r="S739" s="5"/>
      <c r="T739" s="5"/>
      <c r="U739" s="5"/>
      <c r="V739" s="5"/>
      <c r="W739" s="5"/>
      <c r="X739" s="5"/>
      <c r="Y739" s="5"/>
      <c r="Z739" s="5"/>
      <c r="AA739" s="5"/>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c r="MD739"/>
      <c r="ME739"/>
      <c r="MF739"/>
      <c r="MG739"/>
      <c r="MH739"/>
      <c r="MI739"/>
      <c r="MJ739"/>
      <c r="MK739"/>
      <c r="ML739"/>
      <c r="MM739"/>
      <c r="MN739"/>
      <c r="MO739"/>
      <c r="MP739"/>
      <c r="MQ739"/>
      <c r="MR739"/>
      <c r="MS739"/>
      <c r="MT739"/>
      <c r="MU739"/>
      <c r="MV739"/>
      <c r="MW739"/>
      <c r="MX739"/>
      <c r="MY739"/>
      <c r="MZ739"/>
      <c r="NA739"/>
      <c r="NB739"/>
      <c r="NC739"/>
      <c r="ND739"/>
      <c r="NE739"/>
      <c r="NF739"/>
      <c r="NG739"/>
      <c r="NH739"/>
      <c r="NI739"/>
      <c r="NJ739"/>
      <c r="NK739"/>
      <c r="NL739"/>
      <c r="NM739"/>
      <c r="NN739"/>
      <c r="NO739"/>
      <c r="NP739"/>
      <c r="NQ739"/>
      <c r="NR739"/>
      <c r="NS739"/>
      <c r="NT739"/>
      <c r="NU739"/>
      <c r="NV739"/>
      <c r="NW739"/>
      <c r="NX739"/>
      <c r="NY739"/>
      <c r="NZ739"/>
      <c r="OA739"/>
      <c r="OB739"/>
      <c r="OC739"/>
      <c r="OD739"/>
      <c r="OE739"/>
      <c r="OF739"/>
      <c r="OG739"/>
      <c r="OH739"/>
      <c r="OI739"/>
      <c r="OJ739"/>
      <c r="OK739"/>
      <c r="OL739"/>
      <c r="OM739"/>
      <c r="ON739"/>
      <c r="OO739"/>
      <c r="OP739"/>
      <c r="OQ739"/>
      <c r="OR739"/>
      <c r="OS739"/>
      <c r="OT739"/>
      <c r="OU739"/>
      <c r="OV739"/>
      <c r="OW739"/>
      <c r="OX739"/>
      <c r="OY739"/>
      <c r="OZ739"/>
      <c r="PA739"/>
      <c r="PB739"/>
      <c r="PC739"/>
      <c r="PD739"/>
      <c r="PE739"/>
      <c r="PF739"/>
      <c r="PG739"/>
      <c r="PH739"/>
      <c r="PI739"/>
      <c r="PJ739"/>
      <c r="PK739"/>
      <c r="PL739"/>
      <c r="PM739"/>
      <c r="PN739"/>
      <c r="PO739"/>
      <c r="PP739"/>
      <c r="PQ739"/>
      <c r="PR739"/>
      <c r="PS739"/>
      <c r="PT739"/>
      <c r="PU739"/>
      <c r="PV739"/>
      <c r="PW739"/>
      <c r="PX739"/>
      <c r="PY739"/>
      <c r="PZ739"/>
      <c r="QA739"/>
      <c r="QB739"/>
      <c r="QC739"/>
      <c r="QD739"/>
      <c r="QE739"/>
      <c r="QF739"/>
      <c r="QG739"/>
      <c r="QH739"/>
      <c r="QI739"/>
      <c r="QJ739"/>
      <c r="QK739"/>
      <c r="QL739"/>
      <c r="QM739"/>
      <c r="QN739"/>
      <c r="QO739"/>
      <c r="QP739"/>
      <c r="QQ739"/>
      <c r="QR739"/>
      <c r="QS739"/>
      <c r="QT739"/>
      <c r="QU739"/>
      <c r="QV739"/>
      <c r="QW739"/>
      <c r="QX739"/>
      <c r="QY739"/>
      <c r="QZ739"/>
      <c r="RA739"/>
      <c r="RB739"/>
      <c r="RC739"/>
      <c r="RD739"/>
      <c r="RE739"/>
      <c r="RF739"/>
      <c r="RG739"/>
      <c r="RH739"/>
      <c r="RI739"/>
      <c r="RJ739"/>
      <c r="RK739"/>
      <c r="RL739"/>
      <c r="RM739"/>
      <c r="RN739"/>
      <c r="RO739"/>
      <c r="RP739"/>
      <c r="RQ739"/>
      <c r="RR739"/>
      <c r="RS739"/>
      <c r="RT739"/>
      <c r="RU739"/>
      <c r="RV739"/>
      <c r="RW739"/>
      <c r="RX739"/>
      <c r="RY739"/>
      <c r="RZ739"/>
      <c r="SA739"/>
      <c r="SB739"/>
      <c r="SC739"/>
      <c r="SD739"/>
      <c r="SE739"/>
      <c r="SF739"/>
      <c r="SG739"/>
      <c r="SH739"/>
      <c r="SI739"/>
      <c r="SJ739"/>
      <c r="SK739"/>
      <c r="SL739"/>
      <c r="SM739"/>
      <c r="SN739"/>
      <c r="SO739"/>
      <c r="SP739"/>
      <c r="SQ739"/>
      <c r="SR739"/>
      <c r="SS739"/>
      <c r="ST739"/>
      <c r="SU739"/>
      <c r="SV739"/>
      <c r="SW739"/>
      <c r="SX739"/>
      <c r="SY739"/>
      <c r="SZ739"/>
      <c r="TA739"/>
      <c r="TB739"/>
      <c r="TC739"/>
      <c r="TD739"/>
      <c r="TE739"/>
      <c r="TF739"/>
      <c r="TG739"/>
      <c r="TH739"/>
      <c r="TI739"/>
      <c r="TJ739"/>
      <c r="TK739"/>
      <c r="TL739"/>
      <c r="TM739"/>
      <c r="TN739"/>
      <c r="TO739"/>
      <c r="TP739"/>
      <c r="TQ739"/>
      <c r="TR739"/>
      <c r="TS739"/>
      <c r="TT739"/>
      <c r="TU739"/>
      <c r="TV739"/>
      <c r="TW739"/>
      <c r="TX739"/>
      <c r="TY739"/>
      <c r="TZ739"/>
      <c r="UA739"/>
      <c r="UB739"/>
      <c r="UC739"/>
      <c r="UD739"/>
      <c r="UE739"/>
      <c r="UF739"/>
      <c r="UG739"/>
      <c r="UH739"/>
      <c r="UI739"/>
      <c r="UJ739"/>
      <c r="UK739"/>
      <c r="UL739"/>
      <c r="UM739"/>
      <c r="UN739"/>
      <c r="UO739"/>
      <c r="UP739"/>
      <c r="UQ739"/>
      <c r="UR739"/>
      <c r="US739"/>
      <c r="UT739"/>
      <c r="UU739"/>
      <c r="UV739"/>
      <c r="UW739"/>
      <c r="UX739"/>
      <c r="UY739"/>
      <c r="UZ739"/>
      <c r="VA739"/>
      <c r="VB739"/>
      <c r="VC739"/>
      <c r="VD739"/>
      <c r="VE739"/>
      <c r="VF739"/>
      <c r="VG739"/>
      <c r="VH739"/>
      <c r="VI739"/>
      <c r="VJ739"/>
      <c r="VK739"/>
      <c r="VL739"/>
      <c r="VM739"/>
      <c r="VN739"/>
      <c r="VO739"/>
      <c r="VP739"/>
      <c r="VQ739"/>
      <c r="VR739"/>
      <c r="VS739"/>
      <c r="VT739"/>
      <c r="VU739"/>
      <c r="VV739"/>
      <c r="VW739"/>
      <c r="VX739"/>
      <c r="VY739"/>
      <c r="VZ739"/>
      <c r="WA739"/>
      <c r="WB739"/>
      <c r="WC739"/>
      <c r="WD739"/>
      <c r="WE739"/>
      <c r="WF739"/>
      <c r="WG739"/>
      <c r="WH739"/>
      <c r="WI739"/>
      <c r="WJ739"/>
      <c r="WK739"/>
      <c r="WL739"/>
      <c r="WM739"/>
      <c r="WN739"/>
      <c r="WO739"/>
      <c r="WP739"/>
      <c r="WQ739"/>
      <c r="WR739"/>
      <c r="WS739"/>
      <c r="WT739"/>
      <c r="WU739"/>
      <c r="WV739"/>
      <c r="WW739"/>
      <c r="WX739"/>
      <c r="WY739"/>
      <c r="WZ739"/>
      <c r="XA739"/>
      <c r="XB739"/>
      <c r="XC739"/>
      <c r="XD739"/>
      <c r="XE739"/>
      <c r="XF739"/>
      <c r="XG739"/>
      <c r="XH739"/>
      <c r="XI739"/>
      <c r="XJ739"/>
      <c r="XK739"/>
      <c r="XL739"/>
      <c r="XM739"/>
      <c r="XN739"/>
      <c r="XO739"/>
      <c r="XP739"/>
      <c r="XQ739"/>
      <c r="XR739"/>
      <c r="XS739"/>
      <c r="XT739"/>
      <c r="XU739"/>
      <c r="XV739"/>
      <c r="XW739"/>
      <c r="XX739"/>
      <c r="XY739"/>
      <c r="XZ739"/>
      <c r="YA739"/>
      <c r="YB739"/>
      <c r="YC739"/>
      <c r="YD739"/>
      <c r="YE739"/>
      <c r="YF739"/>
      <c r="YG739"/>
      <c r="YH739"/>
      <c r="YI739"/>
      <c r="YJ739"/>
      <c r="YK739"/>
      <c r="YL739"/>
      <c r="YM739"/>
      <c r="YN739"/>
      <c r="YO739"/>
      <c r="YP739"/>
      <c r="YQ739"/>
      <c r="YR739"/>
      <c r="YS739"/>
      <c r="YT739"/>
      <c r="YU739"/>
      <c r="YV739"/>
      <c r="YW739"/>
      <c r="YX739"/>
      <c r="YY739"/>
      <c r="YZ739"/>
      <c r="ZA739"/>
      <c r="ZB739"/>
      <c r="ZC739"/>
      <c r="ZD739"/>
      <c r="ZE739"/>
      <c r="ZF739"/>
      <c r="ZG739"/>
      <c r="ZH739"/>
      <c r="ZI739"/>
      <c r="ZJ739"/>
      <c r="ZK739"/>
      <c r="ZL739"/>
      <c r="ZM739"/>
      <c r="ZN739"/>
      <c r="ZO739"/>
      <c r="ZP739"/>
      <c r="ZQ739"/>
      <c r="ZR739"/>
      <c r="ZS739"/>
      <c r="ZT739"/>
      <c r="ZU739"/>
      <c r="ZV739"/>
      <c r="ZW739"/>
      <c r="ZX739"/>
      <c r="ZY739"/>
      <c r="ZZ739"/>
      <c r="AAA739"/>
      <c r="AAB739"/>
      <c r="AAC739"/>
      <c r="AAD739"/>
      <c r="AAE739"/>
      <c r="AAF739"/>
      <c r="AAG739"/>
      <c r="AAH739"/>
      <c r="AAI739"/>
      <c r="AAJ739"/>
      <c r="AAK739"/>
      <c r="AAL739"/>
      <c r="AAM739"/>
      <c r="AAN739"/>
      <c r="AAO739"/>
      <c r="AAP739"/>
      <c r="AAQ739"/>
      <c r="AAR739"/>
      <c r="AAS739"/>
      <c r="AAT739"/>
      <c r="AAU739"/>
      <c r="AAV739"/>
      <c r="AAW739"/>
      <c r="AAX739"/>
      <c r="AAY739"/>
      <c r="AAZ739"/>
      <c r="ABA739"/>
      <c r="ABB739"/>
      <c r="ABC739"/>
      <c r="ABD739"/>
      <c r="ABE739"/>
      <c r="ABF739"/>
      <c r="ABG739"/>
      <c r="ABH739"/>
      <c r="ABI739"/>
      <c r="ABJ739"/>
      <c r="ABK739"/>
      <c r="ABL739"/>
      <c r="ABM739"/>
      <c r="ABN739"/>
      <c r="ABO739"/>
      <c r="ABP739"/>
      <c r="ABQ739"/>
      <c r="ABR739"/>
      <c r="ABS739"/>
      <c r="ABT739"/>
      <c r="ABU739"/>
      <c r="ABV739"/>
      <c r="ABW739"/>
      <c r="ABX739"/>
      <c r="ABY739"/>
      <c r="ABZ739"/>
      <c r="ACA739"/>
      <c r="ACB739"/>
      <c r="ACC739"/>
      <c r="ACD739"/>
      <c r="ACE739"/>
      <c r="ACF739"/>
      <c r="ACG739"/>
      <c r="ACH739"/>
      <c r="ACI739"/>
      <c r="ACJ739"/>
      <c r="ACK739"/>
      <c r="ACL739"/>
      <c r="ACM739"/>
      <c r="ACN739"/>
      <c r="ACO739"/>
      <c r="ACP739"/>
      <c r="ACQ739"/>
      <c r="ACR739"/>
      <c r="ACS739"/>
      <c r="ACT739"/>
      <c r="ACU739"/>
      <c r="ACV739"/>
      <c r="ACW739"/>
      <c r="ACX739"/>
      <c r="ACY739"/>
      <c r="ACZ739"/>
      <c r="ADA739"/>
      <c r="ADB739"/>
      <c r="ADC739"/>
      <c r="ADD739"/>
      <c r="ADE739"/>
      <c r="ADF739"/>
      <c r="ADG739"/>
      <c r="ADH739"/>
      <c r="ADI739"/>
      <c r="ADJ739"/>
      <c r="ADK739"/>
      <c r="ADL739"/>
      <c r="ADM739"/>
      <c r="ADN739"/>
      <c r="ADO739"/>
      <c r="ADP739"/>
      <c r="ADQ739"/>
      <c r="ADR739"/>
      <c r="ADS739"/>
      <c r="ADT739"/>
      <c r="ADU739"/>
      <c r="ADV739"/>
      <c r="ADW739"/>
      <c r="ADX739"/>
      <c r="ADY739"/>
      <c r="ADZ739"/>
      <c r="AEA739"/>
      <c r="AEB739"/>
      <c r="AEC739"/>
      <c r="AED739"/>
      <c r="AEE739"/>
      <c r="AEF739"/>
      <c r="AEG739"/>
      <c r="AEH739"/>
      <c r="AEI739"/>
      <c r="AEJ739"/>
      <c r="AEK739"/>
      <c r="AEL739"/>
      <c r="AEM739"/>
      <c r="AEN739"/>
      <c r="AEO739"/>
      <c r="AEP739"/>
      <c r="AEQ739"/>
      <c r="AER739"/>
      <c r="AES739"/>
      <c r="AET739"/>
      <c r="AEU739"/>
      <c r="AEV739"/>
      <c r="AEW739"/>
      <c r="AEX739"/>
      <c r="AEY739"/>
      <c r="AEZ739"/>
      <c r="AFA739"/>
      <c r="AFB739"/>
      <c r="AFC739"/>
      <c r="AFD739"/>
      <c r="AFE739"/>
      <c r="AFF739"/>
      <c r="AFG739"/>
      <c r="AFH739"/>
      <c r="AFI739"/>
      <c r="AFJ739"/>
      <c r="AFK739"/>
      <c r="AFL739"/>
      <c r="AFM739"/>
      <c r="AFN739"/>
      <c r="AFO739"/>
      <c r="AFP739"/>
      <c r="AFQ739"/>
      <c r="AFR739"/>
      <c r="AFS739"/>
      <c r="AFT739"/>
      <c r="AFU739"/>
      <c r="AFV739"/>
      <c r="AFW739"/>
      <c r="AFX739"/>
      <c r="AFY739"/>
      <c r="AFZ739"/>
      <c r="AGA739"/>
      <c r="AGB739"/>
      <c r="AGC739"/>
      <c r="AGD739"/>
      <c r="AGE739"/>
      <c r="AGF739"/>
      <c r="AGG739"/>
      <c r="AGH739"/>
      <c r="AGI739"/>
      <c r="AGJ739"/>
      <c r="AGK739"/>
      <c r="AGL739"/>
      <c r="AGM739"/>
      <c r="AGN739"/>
      <c r="AGO739"/>
      <c r="AGP739"/>
      <c r="AGQ739"/>
      <c r="AGR739"/>
      <c r="AGS739"/>
      <c r="AGT739"/>
      <c r="AGU739"/>
      <c r="AGV739"/>
      <c r="AGW739"/>
      <c r="AGX739"/>
      <c r="AGY739"/>
      <c r="AGZ739"/>
      <c r="AHA739"/>
      <c r="AHB739"/>
      <c r="AHC739"/>
      <c r="AHD739"/>
      <c r="AHE739"/>
      <c r="AHF739"/>
      <c r="AHG739"/>
      <c r="AHH739"/>
      <c r="AHI739"/>
      <c r="AHJ739"/>
      <c r="AHK739"/>
      <c r="AHL739"/>
      <c r="AHM739"/>
      <c r="AHN739"/>
      <c r="AHO739"/>
      <c r="AHP739"/>
      <c r="AHQ739"/>
      <c r="AHR739"/>
      <c r="AHS739"/>
      <c r="AHT739"/>
      <c r="AHU739"/>
      <c r="AHV739"/>
      <c r="AHW739"/>
      <c r="AHX739"/>
      <c r="AHY739"/>
      <c r="AHZ739"/>
      <c r="AIA739"/>
      <c r="AIB739"/>
      <c r="AIC739"/>
      <c r="AID739"/>
      <c r="AIE739"/>
      <c r="AIF739"/>
      <c r="AIG739"/>
      <c r="AIH739"/>
      <c r="AII739"/>
      <c r="AIJ739"/>
      <c r="AIK739"/>
      <c r="AIL739"/>
      <c r="AIM739"/>
      <c r="AIN739"/>
      <c r="AIO739"/>
      <c r="AIP739"/>
      <c r="AIQ739"/>
      <c r="AIR739"/>
      <c r="AIS739"/>
      <c r="AIT739"/>
      <c r="AIU739"/>
      <c r="AIV739"/>
      <c r="AIW739"/>
      <c r="AIX739"/>
      <c r="AIY739"/>
      <c r="AIZ739"/>
      <c r="AJA739"/>
      <c r="AJB739"/>
      <c r="AJC739"/>
      <c r="AJD739"/>
      <c r="AJE739"/>
      <c r="AJF739"/>
      <c r="AJG739"/>
      <c r="AJH739"/>
      <c r="AJI739"/>
      <c r="AJJ739"/>
      <c r="AJK739"/>
      <c r="AJL739"/>
      <c r="AJM739"/>
      <c r="AJN739"/>
      <c r="AJO739"/>
      <c r="AJP739"/>
      <c r="AJQ739"/>
      <c r="AJR739"/>
      <c r="AJS739"/>
      <c r="AJT739"/>
      <c r="AJU739"/>
      <c r="AJV739"/>
      <c r="AJW739"/>
      <c r="AJX739"/>
      <c r="AJY739"/>
      <c r="AJZ739"/>
      <c r="AKA739"/>
      <c r="AKB739"/>
      <c r="AKC739"/>
      <c r="AKD739"/>
      <c r="AKE739"/>
      <c r="AKF739"/>
      <c r="AKG739"/>
      <c r="AKH739"/>
      <c r="AKI739"/>
      <c r="AKJ739"/>
      <c r="AKK739"/>
      <c r="AKL739"/>
      <c r="AKM739"/>
      <c r="AKN739"/>
      <c r="AKO739"/>
      <c r="AKP739"/>
      <c r="AKQ739"/>
      <c r="AKR739"/>
      <c r="AKS739"/>
      <c r="AKT739"/>
      <c r="AKU739"/>
      <c r="AKV739"/>
      <c r="AKW739"/>
      <c r="AKX739"/>
      <c r="AKY739"/>
      <c r="AKZ739"/>
      <c r="ALA739"/>
      <c r="ALB739"/>
      <c r="ALC739"/>
      <c r="ALD739"/>
      <c r="ALE739"/>
      <c r="ALF739"/>
      <c r="ALG739"/>
      <c r="ALH739"/>
      <c r="ALI739"/>
      <c r="ALJ739"/>
      <c r="ALK739"/>
      <c r="ALL739"/>
      <c r="ALM739"/>
      <c r="ALN739"/>
      <c r="ALO739"/>
      <c r="ALP739"/>
      <c r="ALQ739"/>
      <c r="ALR739"/>
      <c r="ALS739"/>
      <c r="ALT739"/>
      <c r="ALU739"/>
      <c r="ALV739"/>
      <c r="ALW739"/>
      <c r="ALX739"/>
      <c r="ALY739"/>
      <c r="ALZ739"/>
      <c r="AMA739"/>
      <c r="AMB739"/>
      <c r="AMC739"/>
      <c r="AMD739"/>
      <c r="AME739"/>
      <c r="AMF739"/>
      <c r="AMG739"/>
      <c r="AMH739"/>
      <c r="AMI739"/>
      <c r="AMJ739"/>
    </row>
    <row r="740" spans="1:1024" ht="17.25" customHeight="1">
      <c r="A740" s="9"/>
      <c r="B740" s="8"/>
      <c r="C740" s="8"/>
      <c r="D740" s="6"/>
      <c r="E740" s="7"/>
      <c r="F740" s="5"/>
      <c r="G740" s="5"/>
      <c r="H740" s="5"/>
      <c r="I740" s="5"/>
      <c r="J740" s="5"/>
      <c r="K740" s="5"/>
      <c r="L740" s="5"/>
      <c r="M740" s="5"/>
      <c r="N740" s="5"/>
      <c r="O740" s="5"/>
      <c r="P740" s="5"/>
      <c r="Q740" s="5"/>
      <c r="R740" s="5"/>
      <c r="S740" s="5"/>
      <c r="T740" s="5"/>
      <c r="U740" s="5"/>
      <c r="V740" s="5"/>
      <c r="W740" s="5"/>
      <c r="X740" s="5"/>
      <c r="Y740" s="5"/>
      <c r="Z740" s="5"/>
      <c r="AA740" s="5"/>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c r="MD740"/>
      <c r="ME740"/>
      <c r="MF740"/>
      <c r="MG740"/>
      <c r="MH740"/>
      <c r="MI740"/>
      <c r="MJ740"/>
      <c r="MK740"/>
      <c r="ML740"/>
      <c r="MM740"/>
      <c r="MN740"/>
      <c r="MO740"/>
      <c r="MP740"/>
      <c r="MQ740"/>
      <c r="MR740"/>
      <c r="MS740"/>
      <c r="MT740"/>
      <c r="MU740"/>
      <c r="MV740"/>
      <c r="MW740"/>
      <c r="MX740"/>
      <c r="MY740"/>
      <c r="MZ740"/>
      <c r="NA740"/>
      <c r="NB740"/>
      <c r="NC740"/>
      <c r="ND740"/>
      <c r="NE740"/>
      <c r="NF740"/>
      <c r="NG740"/>
      <c r="NH740"/>
      <c r="NI740"/>
      <c r="NJ740"/>
      <c r="NK740"/>
      <c r="NL740"/>
      <c r="NM740"/>
      <c r="NN740"/>
      <c r="NO740"/>
      <c r="NP740"/>
      <c r="NQ740"/>
      <c r="NR740"/>
      <c r="NS740"/>
      <c r="NT740"/>
      <c r="NU740"/>
      <c r="NV740"/>
      <c r="NW740"/>
      <c r="NX740"/>
      <c r="NY740"/>
      <c r="NZ740"/>
      <c r="OA740"/>
      <c r="OB740"/>
      <c r="OC740"/>
      <c r="OD740"/>
      <c r="OE740"/>
      <c r="OF740"/>
      <c r="OG740"/>
      <c r="OH740"/>
      <c r="OI740"/>
      <c r="OJ740"/>
      <c r="OK740"/>
      <c r="OL740"/>
      <c r="OM740"/>
      <c r="ON740"/>
      <c r="OO740"/>
      <c r="OP740"/>
      <c r="OQ740"/>
      <c r="OR740"/>
      <c r="OS740"/>
      <c r="OT740"/>
      <c r="OU740"/>
      <c r="OV740"/>
      <c r="OW740"/>
      <c r="OX740"/>
      <c r="OY740"/>
      <c r="OZ740"/>
      <c r="PA740"/>
      <c r="PB740"/>
      <c r="PC740"/>
      <c r="PD740"/>
      <c r="PE740"/>
      <c r="PF740"/>
      <c r="PG740"/>
      <c r="PH740"/>
      <c r="PI740"/>
      <c r="PJ740"/>
      <c r="PK740"/>
      <c r="PL740"/>
      <c r="PM740"/>
      <c r="PN740"/>
      <c r="PO740"/>
      <c r="PP740"/>
      <c r="PQ740"/>
      <c r="PR740"/>
      <c r="PS740"/>
      <c r="PT740"/>
      <c r="PU740"/>
      <c r="PV740"/>
      <c r="PW740"/>
      <c r="PX740"/>
      <c r="PY740"/>
      <c r="PZ740"/>
      <c r="QA740"/>
      <c r="QB740"/>
      <c r="QC740"/>
      <c r="QD740"/>
      <c r="QE740"/>
      <c r="QF740"/>
      <c r="QG740"/>
      <c r="QH740"/>
      <c r="QI740"/>
      <c r="QJ740"/>
      <c r="QK740"/>
      <c r="QL740"/>
      <c r="QM740"/>
      <c r="QN740"/>
      <c r="QO740"/>
      <c r="QP740"/>
      <c r="QQ740"/>
      <c r="QR740"/>
      <c r="QS740"/>
      <c r="QT740"/>
      <c r="QU740"/>
      <c r="QV740"/>
      <c r="QW740"/>
      <c r="QX740"/>
      <c r="QY740"/>
      <c r="QZ740"/>
      <c r="RA740"/>
      <c r="RB740"/>
      <c r="RC740"/>
      <c r="RD740"/>
      <c r="RE740"/>
      <c r="RF740"/>
      <c r="RG740"/>
      <c r="RH740"/>
      <c r="RI740"/>
      <c r="RJ740"/>
      <c r="RK740"/>
      <c r="RL740"/>
      <c r="RM740"/>
      <c r="RN740"/>
      <c r="RO740"/>
      <c r="RP740"/>
      <c r="RQ740"/>
      <c r="RR740"/>
      <c r="RS740"/>
      <c r="RT740"/>
      <c r="RU740"/>
      <c r="RV740"/>
      <c r="RW740"/>
      <c r="RX740"/>
      <c r="RY740"/>
      <c r="RZ740"/>
      <c r="SA740"/>
      <c r="SB740"/>
      <c r="SC740"/>
      <c r="SD740"/>
      <c r="SE740"/>
      <c r="SF740"/>
      <c r="SG740"/>
      <c r="SH740"/>
      <c r="SI740"/>
      <c r="SJ740"/>
      <c r="SK740"/>
      <c r="SL740"/>
      <c r="SM740"/>
      <c r="SN740"/>
      <c r="SO740"/>
      <c r="SP740"/>
      <c r="SQ740"/>
      <c r="SR740"/>
      <c r="SS740"/>
      <c r="ST740"/>
      <c r="SU740"/>
      <c r="SV740"/>
      <c r="SW740"/>
      <c r="SX740"/>
      <c r="SY740"/>
      <c r="SZ740"/>
      <c r="TA740"/>
      <c r="TB740"/>
      <c r="TC740"/>
      <c r="TD740"/>
      <c r="TE740"/>
      <c r="TF740"/>
      <c r="TG740"/>
      <c r="TH740"/>
      <c r="TI740"/>
      <c r="TJ740"/>
      <c r="TK740"/>
      <c r="TL740"/>
      <c r="TM740"/>
      <c r="TN740"/>
      <c r="TO740"/>
      <c r="TP740"/>
      <c r="TQ740"/>
      <c r="TR740"/>
      <c r="TS740"/>
      <c r="TT740"/>
      <c r="TU740"/>
      <c r="TV740"/>
      <c r="TW740"/>
      <c r="TX740"/>
      <c r="TY740"/>
      <c r="TZ740"/>
      <c r="UA740"/>
      <c r="UB740"/>
      <c r="UC740"/>
      <c r="UD740"/>
      <c r="UE740"/>
      <c r="UF740"/>
      <c r="UG740"/>
      <c r="UH740"/>
      <c r="UI740"/>
      <c r="UJ740"/>
      <c r="UK740"/>
      <c r="UL740"/>
      <c r="UM740"/>
      <c r="UN740"/>
      <c r="UO740"/>
      <c r="UP740"/>
      <c r="UQ740"/>
      <c r="UR740"/>
      <c r="US740"/>
      <c r="UT740"/>
      <c r="UU740"/>
      <c r="UV740"/>
      <c r="UW740"/>
      <c r="UX740"/>
      <c r="UY740"/>
      <c r="UZ740"/>
      <c r="VA740"/>
      <c r="VB740"/>
      <c r="VC740"/>
      <c r="VD740"/>
      <c r="VE740"/>
      <c r="VF740"/>
      <c r="VG740"/>
      <c r="VH740"/>
      <c r="VI740"/>
      <c r="VJ740"/>
      <c r="VK740"/>
      <c r="VL740"/>
      <c r="VM740"/>
      <c r="VN740"/>
      <c r="VO740"/>
      <c r="VP740"/>
      <c r="VQ740"/>
      <c r="VR740"/>
      <c r="VS740"/>
      <c r="VT740"/>
      <c r="VU740"/>
      <c r="VV740"/>
      <c r="VW740"/>
      <c r="VX740"/>
      <c r="VY740"/>
      <c r="VZ740"/>
      <c r="WA740"/>
      <c r="WB740"/>
      <c r="WC740"/>
      <c r="WD740"/>
      <c r="WE740"/>
      <c r="WF740"/>
      <c r="WG740"/>
      <c r="WH740"/>
      <c r="WI740"/>
      <c r="WJ740"/>
      <c r="WK740"/>
      <c r="WL740"/>
      <c r="WM740"/>
      <c r="WN740"/>
      <c r="WO740"/>
      <c r="WP740"/>
      <c r="WQ740"/>
      <c r="WR740"/>
      <c r="WS740"/>
      <c r="WT740"/>
      <c r="WU740"/>
      <c r="WV740"/>
      <c r="WW740"/>
      <c r="WX740"/>
      <c r="WY740"/>
      <c r="WZ740"/>
      <c r="XA740"/>
      <c r="XB740"/>
      <c r="XC740"/>
      <c r="XD740"/>
      <c r="XE740"/>
      <c r="XF740"/>
      <c r="XG740"/>
      <c r="XH740"/>
      <c r="XI740"/>
      <c r="XJ740"/>
      <c r="XK740"/>
      <c r="XL740"/>
      <c r="XM740"/>
      <c r="XN740"/>
      <c r="XO740"/>
      <c r="XP740"/>
      <c r="XQ740"/>
      <c r="XR740"/>
      <c r="XS740"/>
      <c r="XT740"/>
      <c r="XU740"/>
      <c r="XV740"/>
      <c r="XW740"/>
      <c r="XX740"/>
      <c r="XY740"/>
      <c r="XZ740"/>
      <c r="YA740"/>
      <c r="YB740"/>
      <c r="YC740"/>
      <c r="YD740"/>
      <c r="YE740"/>
      <c r="YF740"/>
      <c r="YG740"/>
      <c r="YH740"/>
      <c r="YI740"/>
      <c r="YJ740"/>
      <c r="YK740"/>
      <c r="YL740"/>
      <c r="YM740"/>
      <c r="YN740"/>
      <c r="YO740"/>
      <c r="YP740"/>
      <c r="YQ740"/>
      <c r="YR740"/>
      <c r="YS740"/>
      <c r="YT740"/>
      <c r="YU740"/>
      <c r="YV740"/>
      <c r="YW740"/>
      <c r="YX740"/>
      <c r="YY740"/>
      <c r="YZ740"/>
      <c r="ZA740"/>
      <c r="ZB740"/>
      <c r="ZC740"/>
      <c r="ZD740"/>
      <c r="ZE740"/>
      <c r="ZF740"/>
      <c r="ZG740"/>
      <c r="ZH740"/>
      <c r="ZI740"/>
      <c r="ZJ740"/>
      <c r="ZK740"/>
      <c r="ZL740"/>
      <c r="ZM740"/>
      <c r="ZN740"/>
      <c r="ZO740"/>
      <c r="ZP740"/>
      <c r="ZQ740"/>
      <c r="ZR740"/>
      <c r="ZS740"/>
      <c r="ZT740"/>
      <c r="ZU740"/>
      <c r="ZV740"/>
      <c r="ZW740"/>
      <c r="ZX740"/>
      <c r="ZY740"/>
      <c r="ZZ740"/>
      <c r="AAA740"/>
      <c r="AAB740"/>
      <c r="AAC740"/>
      <c r="AAD740"/>
      <c r="AAE740"/>
      <c r="AAF740"/>
      <c r="AAG740"/>
      <c r="AAH740"/>
      <c r="AAI740"/>
      <c r="AAJ740"/>
      <c r="AAK740"/>
      <c r="AAL740"/>
      <c r="AAM740"/>
      <c r="AAN740"/>
      <c r="AAO740"/>
      <c r="AAP740"/>
      <c r="AAQ740"/>
      <c r="AAR740"/>
      <c r="AAS740"/>
      <c r="AAT740"/>
      <c r="AAU740"/>
      <c r="AAV740"/>
      <c r="AAW740"/>
      <c r="AAX740"/>
      <c r="AAY740"/>
      <c r="AAZ740"/>
      <c r="ABA740"/>
      <c r="ABB740"/>
      <c r="ABC740"/>
      <c r="ABD740"/>
      <c r="ABE740"/>
      <c r="ABF740"/>
      <c r="ABG740"/>
      <c r="ABH740"/>
      <c r="ABI740"/>
      <c r="ABJ740"/>
      <c r="ABK740"/>
      <c r="ABL740"/>
      <c r="ABM740"/>
      <c r="ABN740"/>
      <c r="ABO740"/>
      <c r="ABP740"/>
      <c r="ABQ740"/>
      <c r="ABR740"/>
      <c r="ABS740"/>
      <c r="ABT740"/>
      <c r="ABU740"/>
      <c r="ABV740"/>
      <c r="ABW740"/>
      <c r="ABX740"/>
      <c r="ABY740"/>
      <c r="ABZ740"/>
      <c r="ACA740"/>
      <c r="ACB740"/>
      <c r="ACC740"/>
      <c r="ACD740"/>
      <c r="ACE740"/>
      <c r="ACF740"/>
      <c r="ACG740"/>
      <c r="ACH740"/>
      <c r="ACI740"/>
      <c r="ACJ740"/>
      <c r="ACK740"/>
      <c r="ACL740"/>
      <c r="ACM740"/>
      <c r="ACN740"/>
      <c r="ACO740"/>
      <c r="ACP740"/>
      <c r="ACQ740"/>
      <c r="ACR740"/>
      <c r="ACS740"/>
      <c r="ACT740"/>
      <c r="ACU740"/>
      <c r="ACV740"/>
      <c r="ACW740"/>
      <c r="ACX740"/>
      <c r="ACY740"/>
      <c r="ACZ740"/>
      <c r="ADA740"/>
      <c r="ADB740"/>
      <c r="ADC740"/>
      <c r="ADD740"/>
      <c r="ADE740"/>
      <c r="ADF740"/>
      <c r="ADG740"/>
      <c r="ADH740"/>
      <c r="ADI740"/>
      <c r="ADJ740"/>
      <c r="ADK740"/>
      <c r="ADL740"/>
      <c r="ADM740"/>
      <c r="ADN740"/>
      <c r="ADO740"/>
      <c r="ADP740"/>
      <c r="ADQ740"/>
      <c r="ADR740"/>
      <c r="ADS740"/>
      <c r="ADT740"/>
      <c r="ADU740"/>
      <c r="ADV740"/>
      <c r="ADW740"/>
      <c r="ADX740"/>
      <c r="ADY740"/>
      <c r="ADZ740"/>
      <c r="AEA740"/>
      <c r="AEB740"/>
      <c r="AEC740"/>
      <c r="AED740"/>
      <c r="AEE740"/>
      <c r="AEF740"/>
      <c r="AEG740"/>
      <c r="AEH740"/>
      <c r="AEI740"/>
      <c r="AEJ740"/>
      <c r="AEK740"/>
      <c r="AEL740"/>
      <c r="AEM740"/>
      <c r="AEN740"/>
      <c r="AEO740"/>
      <c r="AEP740"/>
      <c r="AEQ740"/>
      <c r="AER740"/>
      <c r="AES740"/>
      <c r="AET740"/>
      <c r="AEU740"/>
      <c r="AEV740"/>
      <c r="AEW740"/>
      <c r="AEX740"/>
      <c r="AEY740"/>
      <c r="AEZ740"/>
      <c r="AFA740"/>
      <c r="AFB740"/>
      <c r="AFC740"/>
      <c r="AFD740"/>
      <c r="AFE740"/>
      <c r="AFF740"/>
      <c r="AFG740"/>
      <c r="AFH740"/>
      <c r="AFI740"/>
      <c r="AFJ740"/>
      <c r="AFK740"/>
      <c r="AFL740"/>
      <c r="AFM740"/>
      <c r="AFN740"/>
      <c r="AFO740"/>
      <c r="AFP740"/>
      <c r="AFQ740"/>
      <c r="AFR740"/>
      <c r="AFS740"/>
      <c r="AFT740"/>
      <c r="AFU740"/>
      <c r="AFV740"/>
      <c r="AFW740"/>
      <c r="AFX740"/>
      <c r="AFY740"/>
      <c r="AFZ740"/>
      <c r="AGA740"/>
      <c r="AGB740"/>
      <c r="AGC740"/>
      <c r="AGD740"/>
      <c r="AGE740"/>
      <c r="AGF740"/>
      <c r="AGG740"/>
      <c r="AGH740"/>
      <c r="AGI740"/>
      <c r="AGJ740"/>
      <c r="AGK740"/>
      <c r="AGL740"/>
      <c r="AGM740"/>
      <c r="AGN740"/>
      <c r="AGO740"/>
      <c r="AGP740"/>
      <c r="AGQ740"/>
      <c r="AGR740"/>
      <c r="AGS740"/>
      <c r="AGT740"/>
      <c r="AGU740"/>
      <c r="AGV740"/>
      <c r="AGW740"/>
      <c r="AGX740"/>
      <c r="AGY740"/>
      <c r="AGZ740"/>
      <c r="AHA740"/>
      <c r="AHB740"/>
      <c r="AHC740"/>
      <c r="AHD740"/>
      <c r="AHE740"/>
      <c r="AHF740"/>
      <c r="AHG740"/>
      <c r="AHH740"/>
      <c r="AHI740"/>
      <c r="AHJ740"/>
      <c r="AHK740"/>
      <c r="AHL740"/>
      <c r="AHM740"/>
      <c r="AHN740"/>
      <c r="AHO740"/>
      <c r="AHP740"/>
      <c r="AHQ740"/>
      <c r="AHR740"/>
      <c r="AHS740"/>
      <c r="AHT740"/>
      <c r="AHU740"/>
      <c r="AHV740"/>
      <c r="AHW740"/>
      <c r="AHX740"/>
      <c r="AHY740"/>
      <c r="AHZ740"/>
      <c r="AIA740"/>
      <c r="AIB740"/>
      <c r="AIC740"/>
      <c r="AID740"/>
      <c r="AIE740"/>
      <c r="AIF740"/>
      <c r="AIG740"/>
      <c r="AIH740"/>
      <c r="AII740"/>
      <c r="AIJ740"/>
      <c r="AIK740"/>
      <c r="AIL740"/>
      <c r="AIM740"/>
      <c r="AIN740"/>
      <c r="AIO740"/>
      <c r="AIP740"/>
      <c r="AIQ740"/>
      <c r="AIR740"/>
      <c r="AIS740"/>
      <c r="AIT740"/>
      <c r="AIU740"/>
      <c r="AIV740"/>
      <c r="AIW740"/>
      <c r="AIX740"/>
      <c r="AIY740"/>
      <c r="AIZ740"/>
      <c r="AJA740"/>
      <c r="AJB740"/>
      <c r="AJC740"/>
      <c r="AJD740"/>
      <c r="AJE740"/>
      <c r="AJF740"/>
      <c r="AJG740"/>
      <c r="AJH740"/>
      <c r="AJI740"/>
      <c r="AJJ740"/>
      <c r="AJK740"/>
      <c r="AJL740"/>
      <c r="AJM740"/>
      <c r="AJN740"/>
      <c r="AJO740"/>
      <c r="AJP740"/>
      <c r="AJQ740"/>
      <c r="AJR740"/>
      <c r="AJS740"/>
      <c r="AJT740"/>
      <c r="AJU740"/>
      <c r="AJV740"/>
      <c r="AJW740"/>
      <c r="AJX740"/>
      <c r="AJY740"/>
      <c r="AJZ740"/>
      <c r="AKA740"/>
      <c r="AKB740"/>
      <c r="AKC740"/>
      <c r="AKD740"/>
      <c r="AKE740"/>
      <c r="AKF740"/>
      <c r="AKG740"/>
      <c r="AKH740"/>
      <c r="AKI740"/>
      <c r="AKJ740"/>
      <c r="AKK740"/>
      <c r="AKL740"/>
      <c r="AKM740"/>
      <c r="AKN740"/>
      <c r="AKO740"/>
      <c r="AKP740"/>
      <c r="AKQ740"/>
      <c r="AKR740"/>
      <c r="AKS740"/>
      <c r="AKT740"/>
      <c r="AKU740"/>
      <c r="AKV740"/>
      <c r="AKW740"/>
      <c r="AKX740"/>
      <c r="AKY740"/>
      <c r="AKZ740"/>
      <c r="ALA740"/>
      <c r="ALB740"/>
      <c r="ALC740"/>
      <c r="ALD740"/>
      <c r="ALE740"/>
      <c r="ALF740"/>
      <c r="ALG740"/>
      <c r="ALH740"/>
      <c r="ALI740"/>
      <c r="ALJ740"/>
      <c r="ALK740"/>
      <c r="ALL740"/>
      <c r="ALM740"/>
      <c r="ALN740"/>
      <c r="ALO740"/>
      <c r="ALP740"/>
      <c r="ALQ740"/>
      <c r="ALR740"/>
      <c r="ALS740"/>
      <c r="ALT740"/>
      <c r="ALU740"/>
      <c r="ALV740"/>
      <c r="ALW740"/>
      <c r="ALX740"/>
      <c r="ALY740"/>
      <c r="ALZ740"/>
      <c r="AMA740"/>
      <c r="AMB740"/>
      <c r="AMC740"/>
      <c r="AMD740"/>
      <c r="AME740"/>
      <c r="AMF740"/>
      <c r="AMG740"/>
      <c r="AMH740"/>
      <c r="AMI740"/>
      <c r="AMJ740"/>
    </row>
    <row r="741" spans="1:1024" ht="17.25" customHeight="1">
      <c r="A741" s="9"/>
      <c r="B741" s="8"/>
      <c r="C741" s="8"/>
      <c r="D741" s="6"/>
      <c r="E741" s="7"/>
      <c r="F741" s="5"/>
      <c r="G741" s="5"/>
      <c r="H741" s="5"/>
      <c r="I741" s="5"/>
      <c r="J741" s="5"/>
      <c r="K741" s="5"/>
      <c r="L741" s="5"/>
      <c r="M741" s="5"/>
      <c r="N741" s="5"/>
      <c r="O741" s="5"/>
      <c r="P741" s="5"/>
      <c r="Q741" s="5"/>
      <c r="R741" s="5"/>
      <c r="S741" s="5"/>
      <c r="T741" s="5"/>
      <c r="U741" s="5"/>
      <c r="V741" s="5"/>
      <c r="W741" s="5"/>
      <c r="X741" s="5"/>
      <c r="Y741" s="5"/>
      <c r="Z741" s="5"/>
      <c r="AA741" s="5"/>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c r="MD741"/>
      <c r="ME741"/>
      <c r="MF741"/>
      <c r="MG741"/>
      <c r="MH741"/>
      <c r="MI741"/>
      <c r="MJ741"/>
      <c r="MK741"/>
      <c r="ML741"/>
      <c r="MM741"/>
      <c r="MN741"/>
      <c r="MO741"/>
      <c r="MP741"/>
      <c r="MQ741"/>
      <c r="MR741"/>
      <c r="MS741"/>
      <c r="MT741"/>
      <c r="MU741"/>
      <c r="MV741"/>
      <c r="MW741"/>
      <c r="MX741"/>
      <c r="MY741"/>
      <c r="MZ741"/>
      <c r="NA741"/>
      <c r="NB741"/>
      <c r="NC741"/>
      <c r="ND741"/>
      <c r="NE741"/>
      <c r="NF741"/>
      <c r="NG741"/>
      <c r="NH741"/>
      <c r="NI741"/>
      <c r="NJ741"/>
      <c r="NK741"/>
      <c r="NL741"/>
      <c r="NM741"/>
      <c r="NN741"/>
      <c r="NO741"/>
      <c r="NP741"/>
      <c r="NQ741"/>
      <c r="NR741"/>
      <c r="NS741"/>
      <c r="NT741"/>
      <c r="NU741"/>
      <c r="NV741"/>
      <c r="NW741"/>
      <c r="NX741"/>
      <c r="NY741"/>
      <c r="NZ741"/>
      <c r="OA741"/>
      <c r="OB741"/>
      <c r="OC741"/>
      <c r="OD741"/>
      <c r="OE741"/>
      <c r="OF741"/>
      <c r="OG741"/>
      <c r="OH741"/>
      <c r="OI741"/>
      <c r="OJ741"/>
      <c r="OK741"/>
      <c r="OL741"/>
      <c r="OM741"/>
      <c r="ON741"/>
      <c r="OO741"/>
      <c r="OP741"/>
      <c r="OQ741"/>
      <c r="OR741"/>
      <c r="OS741"/>
      <c r="OT741"/>
      <c r="OU741"/>
      <c r="OV741"/>
      <c r="OW741"/>
      <c r="OX741"/>
      <c r="OY741"/>
      <c r="OZ741"/>
      <c r="PA741"/>
      <c r="PB741"/>
      <c r="PC741"/>
      <c r="PD741"/>
      <c r="PE741"/>
      <c r="PF741"/>
      <c r="PG741"/>
      <c r="PH741"/>
      <c r="PI741"/>
      <c r="PJ741"/>
      <c r="PK741"/>
      <c r="PL741"/>
      <c r="PM741"/>
      <c r="PN741"/>
      <c r="PO741"/>
      <c r="PP741"/>
      <c r="PQ741"/>
      <c r="PR741"/>
      <c r="PS741"/>
      <c r="PT741"/>
      <c r="PU741"/>
      <c r="PV741"/>
      <c r="PW741"/>
      <c r="PX741"/>
      <c r="PY741"/>
      <c r="PZ741"/>
      <c r="QA741"/>
      <c r="QB741"/>
      <c r="QC741"/>
      <c r="QD741"/>
      <c r="QE741"/>
      <c r="QF741"/>
      <c r="QG741"/>
      <c r="QH741"/>
      <c r="QI741"/>
      <c r="QJ741"/>
      <c r="QK741"/>
      <c r="QL741"/>
      <c r="QM741"/>
      <c r="QN741"/>
      <c r="QO741"/>
      <c r="QP741"/>
      <c r="QQ741"/>
      <c r="QR741"/>
      <c r="QS741"/>
      <c r="QT741"/>
      <c r="QU741"/>
      <c r="QV741"/>
      <c r="QW741"/>
      <c r="QX741"/>
      <c r="QY741"/>
      <c r="QZ741"/>
      <c r="RA741"/>
      <c r="RB741"/>
      <c r="RC741"/>
      <c r="RD741"/>
      <c r="RE741"/>
      <c r="RF741"/>
      <c r="RG741"/>
      <c r="RH741"/>
      <c r="RI741"/>
      <c r="RJ741"/>
      <c r="RK741"/>
      <c r="RL741"/>
      <c r="RM741"/>
      <c r="RN741"/>
      <c r="RO741"/>
      <c r="RP741"/>
      <c r="RQ741"/>
      <c r="RR741"/>
      <c r="RS741"/>
      <c r="RT741"/>
      <c r="RU741"/>
      <c r="RV741"/>
      <c r="RW741"/>
      <c r="RX741"/>
      <c r="RY741"/>
      <c r="RZ741"/>
      <c r="SA741"/>
      <c r="SB741"/>
      <c r="SC741"/>
      <c r="SD741"/>
      <c r="SE741"/>
      <c r="SF741"/>
      <c r="SG741"/>
      <c r="SH741"/>
      <c r="SI741"/>
      <c r="SJ741"/>
      <c r="SK741"/>
      <c r="SL741"/>
      <c r="SM741"/>
      <c r="SN741"/>
      <c r="SO741"/>
      <c r="SP741"/>
      <c r="SQ741"/>
      <c r="SR741"/>
      <c r="SS741"/>
      <c r="ST741"/>
      <c r="SU741"/>
      <c r="SV741"/>
      <c r="SW741"/>
      <c r="SX741"/>
      <c r="SY741"/>
      <c r="SZ741"/>
      <c r="TA741"/>
      <c r="TB741"/>
      <c r="TC741"/>
      <c r="TD741"/>
      <c r="TE741"/>
      <c r="TF741"/>
      <c r="TG741"/>
      <c r="TH741"/>
      <c r="TI741"/>
      <c r="TJ741"/>
      <c r="TK741"/>
      <c r="TL741"/>
      <c r="TM741"/>
      <c r="TN741"/>
      <c r="TO741"/>
      <c r="TP741"/>
      <c r="TQ741"/>
      <c r="TR741"/>
      <c r="TS741"/>
      <c r="TT741"/>
      <c r="TU741"/>
      <c r="TV741"/>
      <c r="TW741"/>
      <c r="TX741"/>
      <c r="TY741"/>
      <c r="TZ741"/>
      <c r="UA741"/>
      <c r="UB741"/>
      <c r="UC741"/>
      <c r="UD741"/>
      <c r="UE741"/>
      <c r="UF741"/>
      <c r="UG741"/>
      <c r="UH741"/>
      <c r="UI741"/>
      <c r="UJ741"/>
      <c r="UK741"/>
      <c r="UL741"/>
      <c r="UM741"/>
      <c r="UN741"/>
      <c r="UO741"/>
      <c r="UP741"/>
      <c r="UQ741"/>
      <c r="UR741"/>
      <c r="US741"/>
      <c r="UT741"/>
      <c r="UU741"/>
      <c r="UV741"/>
      <c r="UW741"/>
      <c r="UX741"/>
      <c r="UY741"/>
      <c r="UZ741"/>
      <c r="VA741"/>
      <c r="VB741"/>
      <c r="VC741"/>
      <c r="VD741"/>
      <c r="VE741"/>
      <c r="VF741"/>
      <c r="VG741"/>
      <c r="VH741"/>
      <c r="VI741"/>
      <c r="VJ741"/>
      <c r="VK741"/>
      <c r="VL741"/>
      <c r="VM741"/>
      <c r="VN741"/>
      <c r="VO741"/>
      <c r="VP741"/>
      <c r="VQ741"/>
      <c r="VR741"/>
      <c r="VS741"/>
      <c r="VT741"/>
      <c r="VU741"/>
      <c r="VV741"/>
      <c r="VW741"/>
      <c r="VX741"/>
      <c r="VY741"/>
      <c r="VZ741"/>
      <c r="WA741"/>
      <c r="WB741"/>
      <c r="WC741"/>
      <c r="WD741"/>
      <c r="WE741"/>
      <c r="WF741"/>
      <c r="WG741"/>
      <c r="WH741"/>
      <c r="WI741"/>
      <c r="WJ741"/>
      <c r="WK741"/>
      <c r="WL741"/>
      <c r="WM741"/>
      <c r="WN741"/>
      <c r="WO741"/>
      <c r="WP741"/>
      <c r="WQ741"/>
      <c r="WR741"/>
      <c r="WS741"/>
      <c r="WT741"/>
      <c r="WU741"/>
      <c r="WV741"/>
      <c r="WW741"/>
      <c r="WX741"/>
      <c r="WY741"/>
      <c r="WZ741"/>
      <c r="XA741"/>
      <c r="XB741"/>
      <c r="XC741"/>
      <c r="XD741"/>
      <c r="XE741"/>
      <c r="XF741"/>
      <c r="XG741"/>
      <c r="XH741"/>
      <c r="XI741"/>
      <c r="XJ741"/>
      <c r="XK741"/>
      <c r="XL741"/>
      <c r="XM741"/>
      <c r="XN741"/>
      <c r="XO741"/>
      <c r="XP741"/>
      <c r="XQ741"/>
      <c r="XR741"/>
      <c r="XS741"/>
      <c r="XT741"/>
      <c r="XU741"/>
      <c r="XV741"/>
      <c r="XW741"/>
      <c r="XX741"/>
      <c r="XY741"/>
      <c r="XZ741"/>
      <c r="YA741"/>
      <c r="YB741"/>
      <c r="YC741"/>
      <c r="YD741"/>
      <c r="YE741"/>
      <c r="YF741"/>
      <c r="YG741"/>
      <c r="YH741"/>
      <c r="YI741"/>
      <c r="YJ741"/>
      <c r="YK741"/>
      <c r="YL741"/>
      <c r="YM741"/>
      <c r="YN741"/>
      <c r="YO741"/>
      <c r="YP741"/>
      <c r="YQ741"/>
      <c r="YR741"/>
      <c r="YS741"/>
      <c r="YT741"/>
      <c r="YU741"/>
      <c r="YV741"/>
      <c r="YW741"/>
      <c r="YX741"/>
      <c r="YY741"/>
      <c r="YZ741"/>
      <c r="ZA741"/>
      <c r="ZB741"/>
      <c r="ZC741"/>
      <c r="ZD741"/>
      <c r="ZE741"/>
      <c r="ZF741"/>
      <c r="ZG741"/>
      <c r="ZH741"/>
      <c r="ZI741"/>
      <c r="ZJ741"/>
      <c r="ZK741"/>
      <c r="ZL741"/>
      <c r="ZM741"/>
      <c r="ZN741"/>
      <c r="ZO741"/>
      <c r="ZP741"/>
      <c r="ZQ741"/>
      <c r="ZR741"/>
      <c r="ZS741"/>
      <c r="ZT741"/>
      <c r="ZU741"/>
      <c r="ZV741"/>
      <c r="ZW741"/>
      <c r="ZX741"/>
      <c r="ZY741"/>
      <c r="ZZ741"/>
      <c r="AAA741"/>
      <c r="AAB741"/>
      <c r="AAC741"/>
      <c r="AAD741"/>
      <c r="AAE741"/>
      <c r="AAF741"/>
      <c r="AAG741"/>
      <c r="AAH741"/>
      <c r="AAI741"/>
      <c r="AAJ741"/>
      <c r="AAK741"/>
      <c r="AAL741"/>
      <c r="AAM741"/>
      <c r="AAN741"/>
      <c r="AAO741"/>
      <c r="AAP741"/>
      <c r="AAQ741"/>
      <c r="AAR741"/>
      <c r="AAS741"/>
      <c r="AAT741"/>
      <c r="AAU741"/>
      <c r="AAV741"/>
      <c r="AAW741"/>
      <c r="AAX741"/>
      <c r="AAY741"/>
      <c r="AAZ741"/>
      <c r="ABA741"/>
      <c r="ABB741"/>
      <c r="ABC741"/>
      <c r="ABD741"/>
      <c r="ABE741"/>
      <c r="ABF741"/>
      <c r="ABG741"/>
      <c r="ABH741"/>
      <c r="ABI741"/>
      <c r="ABJ741"/>
      <c r="ABK741"/>
      <c r="ABL741"/>
      <c r="ABM741"/>
      <c r="ABN741"/>
      <c r="ABO741"/>
      <c r="ABP741"/>
      <c r="ABQ741"/>
      <c r="ABR741"/>
      <c r="ABS741"/>
      <c r="ABT741"/>
      <c r="ABU741"/>
      <c r="ABV741"/>
      <c r="ABW741"/>
      <c r="ABX741"/>
      <c r="ABY741"/>
      <c r="ABZ741"/>
      <c r="ACA741"/>
      <c r="ACB741"/>
      <c r="ACC741"/>
      <c r="ACD741"/>
      <c r="ACE741"/>
      <c r="ACF741"/>
      <c r="ACG741"/>
      <c r="ACH741"/>
      <c r="ACI741"/>
      <c r="ACJ741"/>
      <c r="ACK741"/>
      <c r="ACL741"/>
      <c r="ACM741"/>
      <c r="ACN741"/>
      <c r="ACO741"/>
      <c r="ACP741"/>
      <c r="ACQ741"/>
      <c r="ACR741"/>
      <c r="ACS741"/>
      <c r="ACT741"/>
      <c r="ACU741"/>
      <c r="ACV741"/>
      <c r="ACW741"/>
      <c r="ACX741"/>
      <c r="ACY741"/>
      <c r="ACZ741"/>
      <c r="ADA741"/>
      <c r="ADB741"/>
      <c r="ADC741"/>
      <c r="ADD741"/>
      <c r="ADE741"/>
      <c r="ADF741"/>
      <c r="ADG741"/>
      <c r="ADH741"/>
      <c r="ADI741"/>
      <c r="ADJ741"/>
      <c r="ADK741"/>
      <c r="ADL741"/>
      <c r="ADM741"/>
      <c r="ADN741"/>
      <c r="ADO741"/>
      <c r="ADP741"/>
      <c r="ADQ741"/>
      <c r="ADR741"/>
      <c r="ADS741"/>
      <c r="ADT741"/>
      <c r="ADU741"/>
      <c r="ADV741"/>
      <c r="ADW741"/>
      <c r="ADX741"/>
      <c r="ADY741"/>
      <c r="ADZ741"/>
      <c r="AEA741"/>
      <c r="AEB741"/>
      <c r="AEC741"/>
      <c r="AED741"/>
      <c r="AEE741"/>
      <c r="AEF741"/>
      <c r="AEG741"/>
      <c r="AEH741"/>
      <c r="AEI741"/>
      <c r="AEJ741"/>
      <c r="AEK741"/>
      <c r="AEL741"/>
      <c r="AEM741"/>
      <c r="AEN741"/>
      <c r="AEO741"/>
      <c r="AEP741"/>
      <c r="AEQ741"/>
      <c r="AER741"/>
      <c r="AES741"/>
      <c r="AET741"/>
      <c r="AEU741"/>
      <c r="AEV741"/>
      <c r="AEW741"/>
      <c r="AEX741"/>
      <c r="AEY741"/>
      <c r="AEZ741"/>
      <c r="AFA741"/>
      <c r="AFB741"/>
      <c r="AFC741"/>
      <c r="AFD741"/>
      <c r="AFE741"/>
      <c r="AFF741"/>
      <c r="AFG741"/>
      <c r="AFH741"/>
      <c r="AFI741"/>
      <c r="AFJ741"/>
      <c r="AFK741"/>
      <c r="AFL741"/>
      <c r="AFM741"/>
      <c r="AFN741"/>
      <c r="AFO741"/>
      <c r="AFP741"/>
      <c r="AFQ741"/>
      <c r="AFR741"/>
      <c r="AFS741"/>
      <c r="AFT741"/>
      <c r="AFU741"/>
      <c r="AFV741"/>
      <c r="AFW741"/>
      <c r="AFX741"/>
      <c r="AFY741"/>
      <c r="AFZ741"/>
      <c r="AGA741"/>
      <c r="AGB741"/>
      <c r="AGC741"/>
      <c r="AGD741"/>
      <c r="AGE741"/>
      <c r="AGF741"/>
      <c r="AGG741"/>
      <c r="AGH741"/>
      <c r="AGI741"/>
      <c r="AGJ741"/>
      <c r="AGK741"/>
      <c r="AGL741"/>
      <c r="AGM741"/>
      <c r="AGN741"/>
      <c r="AGO741"/>
      <c r="AGP741"/>
      <c r="AGQ741"/>
      <c r="AGR741"/>
      <c r="AGS741"/>
      <c r="AGT741"/>
      <c r="AGU741"/>
      <c r="AGV741"/>
      <c r="AGW741"/>
      <c r="AGX741"/>
      <c r="AGY741"/>
      <c r="AGZ741"/>
      <c r="AHA741"/>
      <c r="AHB741"/>
      <c r="AHC741"/>
      <c r="AHD741"/>
      <c r="AHE741"/>
      <c r="AHF741"/>
      <c r="AHG741"/>
      <c r="AHH741"/>
      <c r="AHI741"/>
      <c r="AHJ741"/>
      <c r="AHK741"/>
      <c r="AHL741"/>
      <c r="AHM741"/>
      <c r="AHN741"/>
      <c r="AHO741"/>
      <c r="AHP741"/>
      <c r="AHQ741"/>
      <c r="AHR741"/>
      <c r="AHS741"/>
      <c r="AHT741"/>
      <c r="AHU741"/>
      <c r="AHV741"/>
      <c r="AHW741"/>
      <c r="AHX741"/>
      <c r="AHY741"/>
      <c r="AHZ741"/>
      <c r="AIA741"/>
      <c r="AIB741"/>
      <c r="AIC741"/>
      <c r="AID741"/>
      <c r="AIE741"/>
      <c r="AIF741"/>
      <c r="AIG741"/>
      <c r="AIH741"/>
      <c r="AII741"/>
      <c r="AIJ741"/>
      <c r="AIK741"/>
      <c r="AIL741"/>
      <c r="AIM741"/>
      <c r="AIN741"/>
      <c r="AIO741"/>
      <c r="AIP741"/>
      <c r="AIQ741"/>
      <c r="AIR741"/>
      <c r="AIS741"/>
      <c r="AIT741"/>
      <c r="AIU741"/>
      <c r="AIV741"/>
      <c r="AIW741"/>
      <c r="AIX741"/>
      <c r="AIY741"/>
      <c r="AIZ741"/>
      <c r="AJA741"/>
      <c r="AJB741"/>
      <c r="AJC741"/>
      <c r="AJD741"/>
      <c r="AJE741"/>
      <c r="AJF741"/>
      <c r="AJG741"/>
      <c r="AJH741"/>
      <c r="AJI741"/>
      <c r="AJJ741"/>
      <c r="AJK741"/>
      <c r="AJL741"/>
      <c r="AJM741"/>
      <c r="AJN741"/>
      <c r="AJO741"/>
      <c r="AJP741"/>
      <c r="AJQ741"/>
      <c r="AJR741"/>
      <c r="AJS741"/>
      <c r="AJT741"/>
      <c r="AJU741"/>
      <c r="AJV741"/>
      <c r="AJW741"/>
      <c r="AJX741"/>
      <c r="AJY741"/>
      <c r="AJZ741"/>
      <c r="AKA741"/>
      <c r="AKB741"/>
      <c r="AKC741"/>
      <c r="AKD741"/>
      <c r="AKE741"/>
      <c r="AKF741"/>
      <c r="AKG741"/>
      <c r="AKH741"/>
      <c r="AKI741"/>
      <c r="AKJ741"/>
      <c r="AKK741"/>
      <c r="AKL741"/>
      <c r="AKM741"/>
      <c r="AKN741"/>
      <c r="AKO741"/>
      <c r="AKP741"/>
      <c r="AKQ741"/>
      <c r="AKR741"/>
      <c r="AKS741"/>
      <c r="AKT741"/>
      <c r="AKU741"/>
      <c r="AKV741"/>
      <c r="AKW741"/>
      <c r="AKX741"/>
      <c r="AKY741"/>
      <c r="AKZ741"/>
      <c r="ALA741"/>
      <c r="ALB741"/>
      <c r="ALC741"/>
      <c r="ALD741"/>
      <c r="ALE741"/>
      <c r="ALF741"/>
      <c r="ALG741"/>
      <c r="ALH741"/>
      <c r="ALI741"/>
      <c r="ALJ741"/>
      <c r="ALK741"/>
      <c r="ALL741"/>
      <c r="ALM741"/>
      <c r="ALN741"/>
      <c r="ALO741"/>
      <c r="ALP741"/>
      <c r="ALQ741"/>
      <c r="ALR741"/>
      <c r="ALS741"/>
      <c r="ALT741"/>
      <c r="ALU741"/>
      <c r="ALV741"/>
      <c r="ALW741"/>
      <c r="ALX741"/>
      <c r="ALY741"/>
      <c r="ALZ741"/>
      <c r="AMA741"/>
      <c r="AMB741"/>
      <c r="AMC741"/>
      <c r="AMD741"/>
      <c r="AME741"/>
      <c r="AMF741"/>
      <c r="AMG741"/>
      <c r="AMH741"/>
      <c r="AMI741"/>
      <c r="AMJ741"/>
    </row>
    <row r="742" spans="1:1024" ht="17.25" customHeight="1">
      <c r="A742" s="9"/>
      <c r="B742" s="8"/>
      <c r="C742" s="8"/>
      <c r="D742" s="6"/>
      <c r="E742" s="7"/>
      <c r="F742" s="5"/>
      <c r="G742" s="5"/>
      <c r="H742" s="5"/>
      <c r="I742" s="5"/>
      <c r="J742" s="5"/>
      <c r="K742" s="5"/>
      <c r="L742" s="5"/>
      <c r="M742" s="5"/>
      <c r="N742" s="5"/>
      <c r="O742" s="5"/>
      <c r="P742" s="5"/>
      <c r="Q742" s="5"/>
      <c r="R742" s="5"/>
      <c r="S742" s="5"/>
      <c r="T742" s="5"/>
      <c r="U742" s="5"/>
      <c r="V742" s="5"/>
      <c r="W742" s="5"/>
      <c r="X742" s="5"/>
      <c r="Y742" s="5"/>
      <c r="Z742" s="5"/>
      <c r="AA742" s="5"/>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c r="ME742"/>
      <c r="MF742"/>
      <c r="MG742"/>
      <c r="MH742"/>
      <c r="MI742"/>
      <c r="MJ742"/>
      <c r="MK742"/>
      <c r="ML742"/>
      <c r="MM742"/>
      <c r="MN742"/>
      <c r="MO742"/>
      <c r="MP742"/>
      <c r="MQ742"/>
      <c r="MR742"/>
      <c r="MS742"/>
      <c r="MT742"/>
      <c r="MU742"/>
      <c r="MV742"/>
      <c r="MW742"/>
      <c r="MX742"/>
      <c r="MY742"/>
      <c r="MZ742"/>
      <c r="NA742"/>
      <c r="NB742"/>
      <c r="NC742"/>
      <c r="ND742"/>
      <c r="NE742"/>
      <c r="NF742"/>
      <c r="NG742"/>
      <c r="NH742"/>
      <c r="NI742"/>
      <c r="NJ742"/>
      <c r="NK742"/>
      <c r="NL742"/>
      <c r="NM742"/>
      <c r="NN742"/>
      <c r="NO742"/>
      <c r="NP742"/>
      <c r="NQ742"/>
      <c r="NR742"/>
      <c r="NS742"/>
      <c r="NT742"/>
      <c r="NU742"/>
      <c r="NV742"/>
      <c r="NW742"/>
      <c r="NX742"/>
      <c r="NY742"/>
      <c r="NZ742"/>
      <c r="OA742"/>
      <c r="OB742"/>
      <c r="OC742"/>
      <c r="OD742"/>
      <c r="OE742"/>
      <c r="OF742"/>
      <c r="OG742"/>
      <c r="OH742"/>
      <c r="OI742"/>
      <c r="OJ742"/>
      <c r="OK742"/>
      <c r="OL742"/>
      <c r="OM742"/>
      <c r="ON742"/>
      <c r="OO742"/>
      <c r="OP742"/>
      <c r="OQ742"/>
      <c r="OR742"/>
      <c r="OS742"/>
      <c r="OT742"/>
      <c r="OU742"/>
      <c r="OV742"/>
      <c r="OW742"/>
      <c r="OX742"/>
      <c r="OY742"/>
      <c r="OZ742"/>
      <c r="PA742"/>
      <c r="PB742"/>
      <c r="PC742"/>
      <c r="PD742"/>
      <c r="PE742"/>
      <c r="PF742"/>
      <c r="PG742"/>
      <c r="PH742"/>
      <c r="PI742"/>
      <c r="PJ742"/>
      <c r="PK742"/>
      <c r="PL742"/>
      <c r="PM742"/>
      <c r="PN742"/>
      <c r="PO742"/>
      <c r="PP742"/>
      <c r="PQ742"/>
      <c r="PR742"/>
      <c r="PS742"/>
      <c r="PT742"/>
      <c r="PU742"/>
      <c r="PV742"/>
      <c r="PW742"/>
      <c r="PX742"/>
      <c r="PY742"/>
      <c r="PZ742"/>
      <c r="QA742"/>
      <c r="QB742"/>
      <c r="QC742"/>
      <c r="QD742"/>
      <c r="QE742"/>
      <c r="QF742"/>
      <c r="QG742"/>
      <c r="QH742"/>
      <c r="QI742"/>
      <c r="QJ742"/>
      <c r="QK742"/>
      <c r="QL742"/>
      <c r="QM742"/>
      <c r="QN742"/>
      <c r="QO742"/>
      <c r="QP742"/>
      <c r="QQ742"/>
      <c r="QR742"/>
      <c r="QS742"/>
      <c r="QT742"/>
      <c r="QU742"/>
      <c r="QV742"/>
      <c r="QW742"/>
      <c r="QX742"/>
      <c r="QY742"/>
      <c r="QZ742"/>
      <c r="RA742"/>
      <c r="RB742"/>
      <c r="RC742"/>
      <c r="RD742"/>
      <c r="RE742"/>
      <c r="RF742"/>
      <c r="RG742"/>
      <c r="RH742"/>
      <c r="RI742"/>
      <c r="RJ742"/>
      <c r="RK742"/>
      <c r="RL742"/>
      <c r="RM742"/>
      <c r="RN742"/>
      <c r="RO742"/>
      <c r="RP742"/>
      <c r="RQ742"/>
      <c r="RR742"/>
      <c r="RS742"/>
      <c r="RT742"/>
      <c r="RU742"/>
      <c r="RV742"/>
      <c r="RW742"/>
      <c r="RX742"/>
      <c r="RY742"/>
      <c r="RZ742"/>
      <c r="SA742"/>
      <c r="SB742"/>
      <c r="SC742"/>
      <c r="SD742"/>
      <c r="SE742"/>
      <c r="SF742"/>
      <c r="SG742"/>
      <c r="SH742"/>
      <c r="SI742"/>
      <c r="SJ742"/>
      <c r="SK742"/>
      <c r="SL742"/>
      <c r="SM742"/>
      <c r="SN742"/>
      <c r="SO742"/>
      <c r="SP742"/>
      <c r="SQ742"/>
      <c r="SR742"/>
      <c r="SS742"/>
      <c r="ST742"/>
      <c r="SU742"/>
      <c r="SV742"/>
      <c r="SW742"/>
      <c r="SX742"/>
      <c r="SY742"/>
      <c r="SZ742"/>
      <c r="TA742"/>
      <c r="TB742"/>
      <c r="TC742"/>
      <c r="TD742"/>
      <c r="TE742"/>
      <c r="TF742"/>
      <c r="TG742"/>
      <c r="TH742"/>
      <c r="TI742"/>
      <c r="TJ742"/>
      <c r="TK742"/>
      <c r="TL742"/>
      <c r="TM742"/>
      <c r="TN742"/>
      <c r="TO742"/>
      <c r="TP742"/>
      <c r="TQ742"/>
      <c r="TR742"/>
      <c r="TS742"/>
      <c r="TT742"/>
      <c r="TU742"/>
      <c r="TV742"/>
      <c r="TW742"/>
      <c r="TX742"/>
      <c r="TY742"/>
      <c r="TZ742"/>
      <c r="UA742"/>
      <c r="UB742"/>
      <c r="UC742"/>
      <c r="UD742"/>
      <c r="UE742"/>
      <c r="UF742"/>
      <c r="UG742"/>
      <c r="UH742"/>
      <c r="UI742"/>
      <c r="UJ742"/>
      <c r="UK742"/>
      <c r="UL742"/>
      <c r="UM742"/>
      <c r="UN742"/>
      <c r="UO742"/>
      <c r="UP742"/>
      <c r="UQ742"/>
      <c r="UR742"/>
      <c r="US742"/>
      <c r="UT742"/>
      <c r="UU742"/>
      <c r="UV742"/>
      <c r="UW742"/>
      <c r="UX742"/>
      <c r="UY742"/>
      <c r="UZ742"/>
      <c r="VA742"/>
      <c r="VB742"/>
      <c r="VC742"/>
      <c r="VD742"/>
      <c r="VE742"/>
      <c r="VF742"/>
      <c r="VG742"/>
      <c r="VH742"/>
      <c r="VI742"/>
      <c r="VJ742"/>
      <c r="VK742"/>
      <c r="VL742"/>
      <c r="VM742"/>
      <c r="VN742"/>
      <c r="VO742"/>
      <c r="VP742"/>
      <c r="VQ742"/>
      <c r="VR742"/>
      <c r="VS742"/>
      <c r="VT742"/>
      <c r="VU742"/>
      <c r="VV742"/>
      <c r="VW742"/>
      <c r="VX742"/>
      <c r="VY742"/>
      <c r="VZ742"/>
      <c r="WA742"/>
      <c r="WB742"/>
      <c r="WC742"/>
      <c r="WD742"/>
      <c r="WE742"/>
      <c r="WF742"/>
      <c r="WG742"/>
      <c r="WH742"/>
      <c r="WI742"/>
      <c r="WJ742"/>
      <c r="WK742"/>
      <c r="WL742"/>
      <c r="WM742"/>
      <c r="WN742"/>
      <c r="WO742"/>
      <c r="WP742"/>
      <c r="WQ742"/>
      <c r="WR742"/>
      <c r="WS742"/>
      <c r="WT742"/>
      <c r="WU742"/>
      <c r="WV742"/>
      <c r="WW742"/>
      <c r="WX742"/>
      <c r="WY742"/>
      <c r="WZ742"/>
      <c r="XA742"/>
      <c r="XB742"/>
      <c r="XC742"/>
      <c r="XD742"/>
      <c r="XE742"/>
      <c r="XF742"/>
      <c r="XG742"/>
      <c r="XH742"/>
      <c r="XI742"/>
      <c r="XJ742"/>
      <c r="XK742"/>
      <c r="XL742"/>
      <c r="XM742"/>
      <c r="XN742"/>
      <c r="XO742"/>
      <c r="XP742"/>
      <c r="XQ742"/>
      <c r="XR742"/>
      <c r="XS742"/>
      <c r="XT742"/>
      <c r="XU742"/>
      <c r="XV742"/>
      <c r="XW742"/>
      <c r="XX742"/>
      <c r="XY742"/>
      <c r="XZ742"/>
      <c r="YA742"/>
      <c r="YB742"/>
      <c r="YC742"/>
      <c r="YD742"/>
      <c r="YE742"/>
      <c r="YF742"/>
      <c r="YG742"/>
      <c r="YH742"/>
      <c r="YI742"/>
      <c r="YJ742"/>
      <c r="YK742"/>
      <c r="YL742"/>
      <c r="YM742"/>
      <c r="YN742"/>
      <c r="YO742"/>
      <c r="YP742"/>
      <c r="YQ742"/>
      <c r="YR742"/>
      <c r="YS742"/>
      <c r="YT742"/>
      <c r="YU742"/>
      <c r="YV742"/>
      <c r="YW742"/>
      <c r="YX742"/>
      <c r="YY742"/>
      <c r="YZ742"/>
      <c r="ZA742"/>
      <c r="ZB742"/>
      <c r="ZC742"/>
      <c r="ZD742"/>
      <c r="ZE742"/>
      <c r="ZF742"/>
      <c r="ZG742"/>
      <c r="ZH742"/>
      <c r="ZI742"/>
      <c r="ZJ742"/>
      <c r="ZK742"/>
      <c r="ZL742"/>
      <c r="ZM742"/>
      <c r="ZN742"/>
      <c r="ZO742"/>
      <c r="ZP742"/>
      <c r="ZQ742"/>
      <c r="ZR742"/>
      <c r="ZS742"/>
      <c r="ZT742"/>
      <c r="ZU742"/>
      <c r="ZV742"/>
      <c r="ZW742"/>
      <c r="ZX742"/>
      <c r="ZY742"/>
      <c r="ZZ742"/>
      <c r="AAA742"/>
      <c r="AAB742"/>
      <c r="AAC742"/>
      <c r="AAD742"/>
      <c r="AAE742"/>
      <c r="AAF742"/>
      <c r="AAG742"/>
      <c r="AAH742"/>
      <c r="AAI742"/>
      <c r="AAJ742"/>
      <c r="AAK742"/>
      <c r="AAL742"/>
      <c r="AAM742"/>
      <c r="AAN742"/>
      <c r="AAO742"/>
      <c r="AAP742"/>
      <c r="AAQ742"/>
      <c r="AAR742"/>
      <c r="AAS742"/>
      <c r="AAT742"/>
      <c r="AAU742"/>
      <c r="AAV742"/>
      <c r="AAW742"/>
      <c r="AAX742"/>
      <c r="AAY742"/>
      <c r="AAZ742"/>
      <c r="ABA742"/>
      <c r="ABB742"/>
      <c r="ABC742"/>
      <c r="ABD742"/>
      <c r="ABE742"/>
      <c r="ABF742"/>
      <c r="ABG742"/>
      <c r="ABH742"/>
      <c r="ABI742"/>
      <c r="ABJ742"/>
      <c r="ABK742"/>
      <c r="ABL742"/>
      <c r="ABM742"/>
      <c r="ABN742"/>
      <c r="ABO742"/>
      <c r="ABP742"/>
      <c r="ABQ742"/>
      <c r="ABR742"/>
      <c r="ABS742"/>
      <c r="ABT742"/>
      <c r="ABU742"/>
      <c r="ABV742"/>
      <c r="ABW742"/>
      <c r="ABX742"/>
      <c r="ABY742"/>
      <c r="ABZ742"/>
      <c r="ACA742"/>
      <c r="ACB742"/>
      <c r="ACC742"/>
      <c r="ACD742"/>
      <c r="ACE742"/>
      <c r="ACF742"/>
      <c r="ACG742"/>
      <c r="ACH742"/>
      <c r="ACI742"/>
      <c r="ACJ742"/>
      <c r="ACK742"/>
      <c r="ACL742"/>
      <c r="ACM742"/>
      <c r="ACN742"/>
      <c r="ACO742"/>
      <c r="ACP742"/>
      <c r="ACQ742"/>
      <c r="ACR742"/>
      <c r="ACS742"/>
      <c r="ACT742"/>
      <c r="ACU742"/>
      <c r="ACV742"/>
      <c r="ACW742"/>
      <c r="ACX742"/>
      <c r="ACY742"/>
      <c r="ACZ742"/>
      <c r="ADA742"/>
      <c r="ADB742"/>
      <c r="ADC742"/>
      <c r="ADD742"/>
      <c r="ADE742"/>
      <c r="ADF742"/>
      <c r="ADG742"/>
      <c r="ADH742"/>
      <c r="ADI742"/>
      <c r="ADJ742"/>
      <c r="ADK742"/>
      <c r="ADL742"/>
      <c r="ADM742"/>
      <c r="ADN742"/>
      <c r="ADO742"/>
      <c r="ADP742"/>
      <c r="ADQ742"/>
      <c r="ADR742"/>
      <c r="ADS742"/>
      <c r="ADT742"/>
      <c r="ADU742"/>
      <c r="ADV742"/>
      <c r="ADW742"/>
      <c r="ADX742"/>
      <c r="ADY742"/>
      <c r="ADZ742"/>
      <c r="AEA742"/>
      <c r="AEB742"/>
      <c r="AEC742"/>
      <c r="AED742"/>
      <c r="AEE742"/>
      <c r="AEF742"/>
      <c r="AEG742"/>
      <c r="AEH742"/>
      <c r="AEI742"/>
      <c r="AEJ742"/>
      <c r="AEK742"/>
      <c r="AEL742"/>
      <c r="AEM742"/>
      <c r="AEN742"/>
      <c r="AEO742"/>
      <c r="AEP742"/>
      <c r="AEQ742"/>
      <c r="AER742"/>
      <c r="AES742"/>
      <c r="AET742"/>
      <c r="AEU742"/>
      <c r="AEV742"/>
      <c r="AEW742"/>
      <c r="AEX742"/>
      <c r="AEY742"/>
      <c r="AEZ742"/>
      <c r="AFA742"/>
      <c r="AFB742"/>
      <c r="AFC742"/>
      <c r="AFD742"/>
      <c r="AFE742"/>
      <c r="AFF742"/>
      <c r="AFG742"/>
      <c r="AFH742"/>
      <c r="AFI742"/>
      <c r="AFJ742"/>
      <c r="AFK742"/>
      <c r="AFL742"/>
      <c r="AFM742"/>
      <c r="AFN742"/>
      <c r="AFO742"/>
      <c r="AFP742"/>
      <c r="AFQ742"/>
      <c r="AFR742"/>
      <c r="AFS742"/>
      <c r="AFT742"/>
      <c r="AFU742"/>
      <c r="AFV742"/>
      <c r="AFW742"/>
      <c r="AFX742"/>
      <c r="AFY742"/>
      <c r="AFZ742"/>
      <c r="AGA742"/>
      <c r="AGB742"/>
      <c r="AGC742"/>
      <c r="AGD742"/>
      <c r="AGE742"/>
      <c r="AGF742"/>
      <c r="AGG742"/>
      <c r="AGH742"/>
      <c r="AGI742"/>
      <c r="AGJ742"/>
      <c r="AGK742"/>
      <c r="AGL742"/>
      <c r="AGM742"/>
      <c r="AGN742"/>
      <c r="AGO742"/>
      <c r="AGP742"/>
      <c r="AGQ742"/>
      <c r="AGR742"/>
      <c r="AGS742"/>
      <c r="AGT742"/>
      <c r="AGU742"/>
      <c r="AGV742"/>
      <c r="AGW742"/>
      <c r="AGX742"/>
      <c r="AGY742"/>
      <c r="AGZ742"/>
      <c r="AHA742"/>
      <c r="AHB742"/>
      <c r="AHC742"/>
      <c r="AHD742"/>
      <c r="AHE742"/>
      <c r="AHF742"/>
      <c r="AHG742"/>
      <c r="AHH742"/>
      <c r="AHI742"/>
      <c r="AHJ742"/>
      <c r="AHK742"/>
      <c r="AHL742"/>
      <c r="AHM742"/>
      <c r="AHN742"/>
      <c r="AHO742"/>
      <c r="AHP742"/>
      <c r="AHQ742"/>
      <c r="AHR742"/>
      <c r="AHS742"/>
      <c r="AHT742"/>
      <c r="AHU742"/>
      <c r="AHV742"/>
      <c r="AHW742"/>
      <c r="AHX742"/>
      <c r="AHY742"/>
      <c r="AHZ742"/>
      <c r="AIA742"/>
      <c r="AIB742"/>
      <c r="AIC742"/>
      <c r="AID742"/>
      <c r="AIE742"/>
      <c r="AIF742"/>
      <c r="AIG742"/>
      <c r="AIH742"/>
      <c r="AII742"/>
      <c r="AIJ742"/>
      <c r="AIK742"/>
      <c r="AIL742"/>
      <c r="AIM742"/>
      <c r="AIN742"/>
      <c r="AIO742"/>
      <c r="AIP742"/>
      <c r="AIQ742"/>
      <c r="AIR742"/>
      <c r="AIS742"/>
      <c r="AIT742"/>
      <c r="AIU742"/>
      <c r="AIV742"/>
      <c r="AIW742"/>
      <c r="AIX742"/>
      <c r="AIY742"/>
      <c r="AIZ742"/>
      <c r="AJA742"/>
      <c r="AJB742"/>
      <c r="AJC742"/>
      <c r="AJD742"/>
      <c r="AJE742"/>
      <c r="AJF742"/>
      <c r="AJG742"/>
      <c r="AJH742"/>
      <c r="AJI742"/>
      <c r="AJJ742"/>
      <c r="AJK742"/>
      <c r="AJL742"/>
      <c r="AJM742"/>
      <c r="AJN742"/>
      <c r="AJO742"/>
      <c r="AJP742"/>
      <c r="AJQ742"/>
      <c r="AJR742"/>
      <c r="AJS742"/>
      <c r="AJT742"/>
      <c r="AJU742"/>
      <c r="AJV742"/>
      <c r="AJW742"/>
      <c r="AJX742"/>
      <c r="AJY742"/>
      <c r="AJZ742"/>
      <c r="AKA742"/>
      <c r="AKB742"/>
      <c r="AKC742"/>
      <c r="AKD742"/>
      <c r="AKE742"/>
      <c r="AKF742"/>
      <c r="AKG742"/>
      <c r="AKH742"/>
      <c r="AKI742"/>
      <c r="AKJ742"/>
      <c r="AKK742"/>
      <c r="AKL742"/>
      <c r="AKM742"/>
      <c r="AKN742"/>
      <c r="AKO742"/>
      <c r="AKP742"/>
      <c r="AKQ742"/>
      <c r="AKR742"/>
      <c r="AKS742"/>
      <c r="AKT742"/>
      <c r="AKU742"/>
      <c r="AKV742"/>
      <c r="AKW742"/>
      <c r="AKX742"/>
      <c r="AKY742"/>
      <c r="AKZ742"/>
      <c r="ALA742"/>
      <c r="ALB742"/>
      <c r="ALC742"/>
      <c r="ALD742"/>
      <c r="ALE742"/>
      <c r="ALF742"/>
      <c r="ALG742"/>
      <c r="ALH742"/>
      <c r="ALI742"/>
      <c r="ALJ742"/>
      <c r="ALK742"/>
      <c r="ALL742"/>
      <c r="ALM742"/>
      <c r="ALN742"/>
      <c r="ALO742"/>
      <c r="ALP742"/>
      <c r="ALQ742"/>
      <c r="ALR742"/>
      <c r="ALS742"/>
      <c r="ALT742"/>
      <c r="ALU742"/>
      <c r="ALV742"/>
      <c r="ALW742"/>
      <c r="ALX742"/>
      <c r="ALY742"/>
      <c r="ALZ742"/>
      <c r="AMA742"/>
      <c r="AMB742"/>
      <c r="AMC742"/>
      <c r="AMD742"/>
      <c r="AME742"/>
      <c r="AMF742"/>
      <c r="AMG742"/>
      <c r="AMH742"/>
      <c r="AMI742"/>
      <c r="AMJ742"/>
    </row>
    <row r="743" spans="1:1024" ht="17.25" customHeight="1">
      <c r="A743" s="9"/>
      <c r="B743" s="8"/>
      <c r="C743" s="8"/>
      <c r="D743" s="6"/>
      <c r="E743" s="7"/>
      <c r="F743" s="5"/>
      <c r="G743" s="5"/>
      <c r="H743" s="5"/>
      <c r="I743" s="5"/>
      <c r="J743" s="5"/>
      <c r="K743" s="5"/>
      <c r="L743" s="5"/>
      <c r="M743" s="5"/>
      <c r="N743" s="5"/>
      <c r="O743" s="5"/>
      <c r="P743" s="5"/>
      <c r="Q743" s="5"/>
      <c r="R743" s="5"/>
      <c r="S743" s="5"/>
      <c r="T743" s="5"/>
      <c r="U743" s="5"/>
      <c r="V743" s="5"/>
      <c r="W743" s="5"/>
      <c r="X743" s="5"/>
      <c r="Y743" s="5"/>
      <c r="Z743" s="5"/>
      <c r="AA743" s="5"/>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c r="ME743"/>
      <c r="MF743"/>
      <c r="MG743"/>
      <c r="MH743"/>
      <c r="MI743"/>
      <c r="MJ743"/>
      <c r="MK743"/>
      <c r="ML743"/>
      <c r="MM743"/>
      <c r="MN743"/>
      <c r="MO743"/>
      <c r="MP743"/>
      <c r="MQ743"/>
      <c r="MR743"/>
      <c r="MS743"/>
      <c r="MT743"/>
      <c r="MU743"/>
      <c r="MV743"/>
      <c r="MW743"/>
      <c r="MX743"/>
      <c r="MY743"/>
      <c r="MZ743"/>
      <c r="NA743"/>
      <c r="NB743"/>
      <c r="NC743"/>
      <c r="ND743"/>
      <c r="NE743"/>
      <c r="NF743"/>
      <c r="NG743"/>
      <c r="NH743"/>
      <c r="NI743"/>
      <c r="NJ743"/>
      <c r="NK743"/>
      <c r="NL743"/>
      <c r="NM743"/>
      <c r="NN743"/>
      <c r="NO743"/>
      <c r="NP743"/>
      <c r="NQ743"/>
      <c r="NR743"/>
      <c r="NS743"/>
      <c r="NT743"/>
      <c r="NU743"/>
      <c r="NV743"/>
      <c r="NW743"/>
      <c r="NX743"/>
      <c r="NY743"/>
      <c r="NZ743"/>
      <c r="OA743"/>
      <c r="OB743"/>
      <c r="OC743"/>
      <c r="OD743"/>
      <c r="OE743"/>
      <c r="OF743"/>
      <c r="OG743"/>
      <c r="OH743"/>
      <c r="OI743"/>
      <c r="OJ743"/>
      <c r="OK743"/>
      <c r="OL743"/>
      <c r="OM743"/>
      <c r="ON743"/>
      <c r="OO743"/>
      <c r="OP743"/>
      <c r="OQ743"/>
      <c r="OR743"/>
      <c r="OS743"/>
      <c r="OT743"/>
      <c r="OU743"/>
      <c r="OV743"/>
      <c r="OW743"/>
      <c r="OX743"/>
      <c r="OY743"/>
      <c r="OZ743"/>
      <c r="PA743"/>
      <c r="PB743"/>
      <c r="PC743"/>
      <c r="PD743"/>
      <c r="PE743"/>
      <c r="PF743"/>
      <c r="PG743"/>
      <c r="PH743"/>
      <c r="PI743"/>
      <c r="PJ743"/>
      <c r="PK743"/>
      <c r="PL743"/>
      <c r="PM743"/>
      <c r="PN743"/>
      <c r="PO743"/>
      <c r="PP743"/>
      <c r="PQ743"/>
      <c r="PR743"/>
      <c r="PS743"/>
      <c r="PT743"/>
      <c r="PU743"/>
      <c r="PV743"/>
      <c r="PW743"/>
      <c r="PX743"/>
      <c r="PY743"/>
      <c r="PZ743"/>
      <c r="QA743"/>
      <c r="QB743"/>
      <c r="QC743"/>
      <c r="QD743"/>
      <c r="QE743"/>
      <c r="QF743"/>
      <c r="QG743"/>
      <c r="QH743"/>
      <c r="QI743"/>
      <c r="QJ743"/>
      <c r="QK743"/>
      <c r="QL743"/>
      <c r="QM743"/>
      <c r="QN743"/>
      <c r="QO743"/>
      <c r="QP743"/>
      <c r="QQ743"/>
      <c r="QR743"/>
      <c r="QS743"/>
      <c r="QT743"/>
      <c r="QU743"/>
      <c r="QV743"/>
      <c r="QW743"/>
      <c r="QX743"/>
      <c r="QY743"/>
      <c r="QZ743"/>
      <c r="RA743"/>
      <c r="RB743"/>
      <c r="RC743"/>
      <c r="RD743"/>
      <c r="RE743"/>
      <c r="RF743"/>
      <c r="RG743"/>
      <c r="RH743"/>
      <c r="RI743"/>
      <c r="RJ743"/>
      <c r="RK743"/>
      <c r="RL743"/>
      <c r="RM743"/>
      <c r="RN743"/>
      <c r="RO743"/>
      <c r="RP743"/>
      <c r="RQ743"/>
      <c r="RR743"/>
      <c r="RS743"/>
      <c r="RT743"/>
      <c r="RU743"/>
      <c r="RV743"/>
      <c r="RW743"/>
      <c r="RX743"/>
      <c r="RY743"/>
      <c r="RZ743"/>
      <c r="SA743"/>
      <c r="SB743"/>
      <c r="SC743"/>
      <c r="SD743"/>
      <c r="SE743"/>
      <c r="SF743"/>
      <c r="SG743"/>
      <c r="SH743"/>
      <c r="SI743"/>
      <c r="SJ743"/>
      <c r="SK743"/>
      <c r="SL743"/>
      <c r="SM743"/>
      <c r="SN743"/>
      <c r="SO743"/>
      <c r="SP743"/>
      <c r="SQ743"/>
      <c r="SR743"/>
      <c r="SS743"/>
      <c r="ST743"/>
      <c r="SU743"/>
      <c r="SV743"/>
      <c r="SW743"/>
      <c r="SX743"/>
      <c r="SY743"/>
      <c r="SZ743"/>
      <c r="TA743"/>
      <c r="TB743"/>
      <c r="TC743"/>
      <c r="TD743"/>
      <c r="TE743"/>
      <c r="TF743"/>
      <c r="TG743"/>
      <c r="TH743"/>
      <c r="TI743"/>
      <c r="TJ743"/>
      <c r="TK743"/>
      <c r="TL743"/>
      <c r="TM743"/>
      <c r="TN743"/>
      <c r="TO743"/>
      <c r="TP743"/>
      <c r="TQ743"/>
      <c r="TR743"/>
      <c r="TS743"/>
      <c r="TT743"/>
      <c r="TU743"/>
      <c r="TV743"/>
      <c r="TW743"/>
      <c r="TX743"/>
      <c r="TY743"/>
      <c r="TZ743"/>
      <c r="UA743"/>
      <c r="UB743"/>
      <c r="UC743"/>
      <c r="UD743"/>
      <c r="UE743"/>
      <c r="UF743"/>
      <c r="UG743"/>
      <c r="UH743"/>
      <c r="UI743"/>
      <c r="UJ743"/>
      <c r="UK743"/>
      <c r="UL743"/>
      <c r="UM743"/>
      <c r="UN743"/>
      <c r="UO743"/>
      <c r="UP743"/>
      <c r="UQ743"/>
      <c r="UR743"/>
      <c r="US743"/>
      <c r="UT743"/>
      <c r="UU743"/>
      <c r="UV743"/>
      <c r="UW743"/>
      <c r="UX743"/>
      <c r="UY743"/>
      <c r="UZ743"/>
      <c r="VA743"/>
      <c r="VB743"/>
      <c r="VC743"/>
      <c r="VD743"/>
      <c r="VE743"/>
      <c r="VF743"/>
      <c r="VG743"/>
      <c r="VH743"/>
      <c r="VI743"/>
      <c r="VJ743"/>
      <c r="VK743"/>
      <c r="VL743"/>
      <c r="VM743"/>
      <c r="VN743"/>
      <c r="VO743"/>
      <c r="VP743"/>
      <c r="VQ743"/>
      <c r="VR743"/>
      <c r="VS743"/>
      <c r="VT743"/>
      <c r="VU743"/>
      <c r="VV743"/>
      <c r="VW743"/>
      <c r="VX743"/>
      <c r="VY743"/>
      <c r="VZ743"/>
      <c r="WA743"/>
      <c r="WB743"/>
      <c r="WC743"/>
      <c r="WD743"/>
      <c r="WE743"/>
      <c r="WF743"/>
      <c r="WG743"/>
      <c r="WH743"/>
      <c r="WI743"/>
      <c r="WJ743"/>
      <c r="WK743"/>
      <c r="WL743"/>
      <c r="WM743"/>
      <c r="WN743"/>
      <c r="WO743"/>
      <c r="WP743"/>
      <c r="WQ743"/>
      <c r="WR743"/>
      <c r="WS743"/>
      <c r="WT743"/>
      <c r="WU743"/>
      <c r="WV743"/>
      <c r="WW743"/>
      <c r="WX743"/>
      <c r="WY743"/>
      <c r="WZ743"/>
      <c r="XA743"/>
      <c r="XB743"/>
      <c r="XC743"/>
      <c r="XD743"/>
      <c r="XE743"/>
      <c r="XF743"/>
      <c r="XG743"/>
      <c r="XH743"/>
      <c r="XI743"/>
      <c r="XJ743"/>
      <c r="XK743"/>
      <c r="XL743"/>
      <c r="XM743"/>
      <c r="XN743"/>
      <c r="XO743"/>
      <c r="XP743"/>
      <c r="XQ743"/>
      <c r="XR743"/>
      <c r="XS743"/>
      <c r="XT743"/>
      <c r="XU743"/>
      <c r="XV743"/>
      <c r="XW743"/>
      <c r="XX743"/>
      <c r="XY743"/>
      <c r="XZ743"/>
      <c r="YA743"/>
      <c r="YB743"/>
      <c r="YC743"/>
      <c r="YD743"/>
      <c r="YE743"/>
      <c r="YF743"/>
      <c r="YG743"/>
      <c r="YH743"/>
      <c r="YI743"/>
      <c r="YJ743"/>
      <c r="YK743"/>
      <c r="YL743"/>
      <c r="YM743"/>
      <c r="YN743"/>
      <c r="YO743"/>
      <c r="YP743"/>
      <c r="YQ743"/>
      <c r="YR743"/>
      <c r="YS743"/>
      <c r="YT743"/>
      <c r="YU743"/>
      <c r="YV743"/>
      <c r="YW743"/>
      <c r="YX743"/>
      <c r="YY743"/>
      <c r="YZ743"/>
      <c r="ZA743"/>
      <c r="ZB743"/>
      <c r="ZC743"/>
      <c r="ZD743"/>
      <c r="ZE743"/>
      <c r="ZF743"/>
      <c r="ZG743"/>
      <c r="ZH743"/>
      <c r="ZI743"/>
      <c r="ZJ743"/>
      <c r="ZK743"/>
      <c r="ZL743"/>
      <c r="ZM743"/>
      <c r="ZN743"/>
      <c r="ZO743"/>
      <c r="ZP743"/>
      <c r="ZQ743"/>
      <c r="ZR743"/>
      <c r="ZS743"/>
      <c r="ZT743"/>
      <c r="ZU743"/>
      <c r="ZV743"/>
      <c r="ZW743"/>
      <c r="ZX743"/>
      <c r="ZY743"/>
      <c r="ZZ743"/>
      <c r="AAA743"/>
      <c r="AAB743"/>
      <c r="AAC743"/>
      <c r="AAD743"/>
      <c r="AAE743"/>
      <c r="AAF743"/>
      <c r="AAG743"/>
      <c r="AAH743"/>
      <c r="AAI743"/>
      <c r="AAJ743"/>
      <c r="AAK743"/>
      <c r="AAL743"/>
      <c r="AAM743"/>
      <c r="AAN743"/>
      <c r="AAO743"/>
      <c r="AAP743"/>
      <c r="AAQ743"/>
      <c r="AAR743"/>
      <c r="AAS743"/>
      <c r="AAT743"/>
      <c r="AAU743"/>
      <c r="AAV743"/>
      <c r="AAW743"/>
      <c r="AAX743"/>
      <c r="AAY743"/>
      <c r="AAZ743"/>
      <c r="ABA743"/>
      <c r="ABB743"/>
      <c r="ABC743"/>
      <c r="ABD743"/>
      <c r="ABE743"/>
      <c r="ABF743"/>
      <c r="ABG743"/>
      <c r="ABH743"/>
      <c r="ABI743"/>
      <c r="ABJ743"/>
      <c r="ABK743"/>
      <c r="ABL743"/>
      <c r="ABM743"/>
      <c r="ABN743"/>
      <c r="ABO743"/>
      <c r="ABP743"/>
      <c r="ABQ743"/>
      <c r="ABR743"/>
      <c r="ABS743"/>
      <c r="ABT743"/>
      <c r="ABU743"/>
      <c r="ABV743"/>
      <c r="ABW743"/>
      <c r="ABX743"/>
      <c r="ABY743"/>
      <c r="ABZ743"/>
      <c r="ACA743"/>
      <c r="ACB743"/>
      <c r="ACC743"/>
      <c r="ACD743"/>
      <c r="ACE743"/>
      <c r="ACF743"/>
      <c r="ACG743"/>
      <c r="ACH743"/>
      <c r="ACI743"/>
      <c r="ACJ743"/>
      <c r="ACK743"/>
      <c r="ACL743"/>
      <c r="ACM743"/>
      <c r="ACN743"/>
      <c r="ACO743"/>
      <c r="ACP743"/>
      <c r="ACQ743"/>
      <c r="ACR743"/>
      <c r="ACS743"/>
      <c r="ACT743"/>
      <c r="ACU743"/>
      <c r="ACV743"/>
      <c r="ACW743"/>
      <c r="ACX743"/>
      <c r="ACY743"/>
      <c r="ACZ743"/>
      <c r="ADA743"/>
      <c r="ADB743"/>
      <c r="ADC743"/>
      <c r="ADD743"/>
      <c r="ADE743"/>
      <c r="ADF743"/>
      <c r="ADG743"/>
      <c r="ADH743"/>
      <c r="ADI743"/>
      <c r="ADJ743"/>
      <c r="ADK743"/>
      <c r="ADL743"/>
      <c r="ADM743"/>
      <c r="ADN743"/>
      <c r="ADO743"/>
      <c r="ADP743"/>
      <c r="ADQ743"/>
      <c r="ADR743"/>
      <c r="ADS743"/>
      <c r="ADT743"/>
      <c r="ADU743"/>
      <c r="ADV743"/>
      <c r="ADW743"/>
      <c r="ADX743"/>
      <c r="ADY743"/>
      <c r="ADZ743"/>
      <c r="AEA743"/>
      <c r="AEB743"/>
      <c r="AEC743"/>
      <c r="AED743"/>
      <c r="AEE743"/>
      <c r="AEF743"/>
      <c r="AEG743"/>
      <c r="AEH743"/>
      <c r="AEI743"/>
      <c r="AEJ743"/>
      <c r="AEK743"/>
      <c r="AEL743"/>
      <c r="AEM743"/>
      <c r="AEN743"/>
      <c r="AEO743"/>
      <c r="AEP743"/>
      <c r="AEQ743"/>
      <c r="AER743"/>
      <c r="AES743"/>
      <c r="AET743"/>
      <c r="AEU743"/>
      <c r="AEV743"/>
      <c r="AEW743"/>
      <c r="AEX743"/>
      <c r="AEY743"/>
      <c r="AEZ743"/>
      <c r="AFA743"/>
      <c r="AFB743"/>
      <c r="AFC743"/>
      <c r="AFD743"/>
      <c r="AFE743"/>
      <c r="AFF743"/>
      <c r="AFG743"/>
      <c r="AFH743"/>
      <c r="AFI743"/>
      <c r="AFJ743"/>
      <c r="AFK743"/>
      <c r="AFL743"/>
      <c r="AFM743"/>
      <c r="AFN743"/>
      <c r="AFO743"/>
      <c r="AFP743"/>
      <c r="AFQ743"/>
      <c r="AFR743"/>
      <c r="AFS743"/>
      <c r="AFT743"/>
      <c r="AFU743"/>
      <c r="AFV743"/>
      <c r="AFW743"/>
      <c r="AFX743"/>
      <c r="AFY743"/>
      <c r="AFZ743"/>
      <c r="AGA743"/>
      <c r="AGB743"/>
      <c r="AGC743"/>
      <c r="AGD743"/>
      <c r="AGE743"/>
      <c r="AGF743"/>
      <c r="AGG743"/>
      <c r="AGH743"/>
      <c r="AGI743"/>
      <c r="AGJ743"/>
      <c r="AGK743"/>
      <c r="AGL743"/>
      <c r="AGM743"/>
      <c r="AGN743"/>
      <c r="AGO743"/>
      <c r="AGP743"/>
      <c r="AGQ743"/>
      <c r="AGR743"/>
      <c r="AGS743"/>
      <c r="AGT743"/>
      <c r="AGU743"/>
      <c r="AGV743"/>
      <c r="AGW743"/>
      <c r="AGX743"/>
      <c r="AGY743"/>
      <c r="AGZ743"/>
      <c r="AHA743"/>
      <c r="AHB743"/>
      <c r="AHC743"/>
      <c r="AHD743"/>
      <c r="AHE743"/>
      <c r="AHF743"/>
      <c r="AHG743"/>
      <c r="AHH743"/>
      <c r="AHI743"/>
      <c r="AHJ743"/>
      <c r="AHK743"/>
      <c r="AHL743"/>
      <c r="AHM743"/>
      <c r="AHN743"/>
      <c r="AHO743"/>
      <c r="AHP743"/>
      <c r="AHQ743"/>
      <c r="AHR743"/>
      <c r="AHS743"/>
      <c r="AHT743"/>
      <c r="AHU743"/>
      <c r="AHV743"/>
      <c r="AHW743"/>
      <c r="AHX743"/>
      <c r="AHY743"/>
      <c r="AHZ743"/>
      <c r="AIA743"/>
      <c r="AIB743"/>
      <c r="AIC743"/>
      <c r="AID743"/>
      <c r="AIE743"/>
      <c r="AIF743"/>
      <c r="AIG743"/>
      <c r="AIH743"/>
      <c r="AII743"/>
      <c r="AIJ743"/>
      <c r="AIK743"/>
      <c r="AIL743"/>
      <c r="AIM743"/>
      <c r="AIN743"/>
      <c r="AIO743"/>
      <c r="AIP743"/>
      <c r="AIQ743"/>
      <c r="AIR743"/>
      <c r="AIS743"/>
      <c r="AIT743"/>
      <c r="AIU743"/>
      <c r="AIV743"/>
      <c r="AIW743"/>
      <c r="AIX743"/>
      <c r="AIY743"/>
      <c r="AIZ743"/>
      <c r="AJA743"/>
      <c r="AJB743"/>
      <c r="AJC743"/>
      <c r="AJD743"/>
      <c r="AJE743"/>
      <c r="AJF743"/>
      <c r="AJG743"/>
      <c r="AJH743"/>
      <c r="AJI743"/>
      <c r="AJJ743"/>
      <c r="AJK743"/>
      <c r="AJL743"/>
      <c r="AJM743"/>
      <c r="AJN743"/>
      <c r="AJO743"/>
      <c r="AJP743"/>
      <c r="AJQ743"/>
      <c r="AJR743"/>
      <c r="AJS743"/>
      <c r="AJT743"/>
      <c r="AJU743"/>
      <c r="AJV743"/>
      <c r="AJW743"/>
      <c r="AJX743"/>
      <c r="AJY743"/>
      <c r="AJZ743"/>
      <c r="AKA743"/>
      <c r="AKB743"/>
      <c r="AKC743"/>
      <c r="AKD743"/>
      <c r="AKE743"/>
      <c r="AKF743"/>
      <c r="AKG743"/>
      <c r="AKH743"/>
      <c r="AKI743"/>
      <c r="AKJ743"/>
      <c r="AKK743"/>
      <c r="AKL743"/>
      <c r="AKM743"/>
      <c r="AKN743"/>
      <c r="AKO743"/>
      <c r="AKP743"/>
      <c r="AKQ743"/>
      <c r="AKR743"/>
      <c r="AKS743"/>
      <c r="AKT743"/>
      <c r="AKU743"/>
      <c r="AKV743"/>
      <c r="AKW743"/>
      <c r="AKX743"/>
      <c r="AKY743"/>
      <c r="AKZ743"/>
      <c r="ALA743"/>
      <c r="ALB743"/>
      <c r="ALC743"/>
      <c r="ALD743"/>
      <c r="ALE743"/>
      <c r="ALF743"/>
      <c r="ALG743"/>
      <c r="ALH743"/>
      <c r="ALI743"/>
      <c r="ALJ743"/>
      <c r="ALK743"/>
      <c r="ALL743"/>
      <c r="ALM743"/>
      <c r="ALN743"/>
      <c r="ALO743"/>
      <c r="ALP743"/>
      <c r="ALQ743"/>
      <c r="ALR743"/>
      <c r="ALS743"/>
      <c r="ALT743"/>
      <c r="ALU743"/>
      <c r="ALV743"/>
      <c r="ALW743"/>
      <c r="ALX743"/>
      <c r="ALY743"/>
      <c r="ALZ743"/>
      <c r="AMA743"/>
      <c r="AMB743"/>
      <c r="AMC743"/>
      <c r="AMD743"/>
      <c r="AME743"/>
      <c r="AMF743"/>
      <c r="AMG743"/>
      <c r="AMH743"/>
      <c r="AMI743"/>
      <c r="AMJ743"/>
    </row>
    <row r="744" spans="1:1024" ht="17.25" customHeight="1">
      <c r="A744" s="9"/>
      <c r="B744" s="8"/>
      <c r="C744" s="8"/>
      <c r="D744" s="6"/>
      <c r="E744" s="7"/>
      <c r="F744" s="5"/>
      <c r="G744" s="5"/>
      <c r="H744" s="5"/>
      <c r="I744" s="5"/>
      <c r="J744" s="5"/>
      <c r="K744" s="5"/>
      <c r="L744" s="5"/>
      <c r="M744" s="5"/>
      <c r="N744" s="5"/>
      <c r="O744" s="5"/>
      <c r="P744" s="5"/>
      <c r="Q744" s="5"/>
      <c r="R744" s="5"/>
      <c r="S744" s="5"/>
      <c r="T744" s="5"/>
      <c r="U744" s="5"/>
      <c r="V744" s="5"/>
      <c r="W744" s="5"/>
      <c r="X744" s="5"/>
      <c r="Y744" s="5"/>
      <c r="Z744" s="5"/>
      <c r="AA744" s="5"/>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c r="ME744"/>
      <c r="MF744"/>
      <c r="MG744"/>
      <c r="MH744"/>
      <c r="MI744"/>
      <c r="MJ744"/>
      <c r="MK744"/>
      <c r="ML744"/>
      <c r="MM744"/>
      <c r="MN744"/>
      <c r="MO744"/>
      <c r="MP744"/>
      <c r="MQ744"/>
      <c r="MR744"/>
      <c r="MS744"/>
      <c r="MT744"/>
      <c r="MU744"/>
      <c r="MV744"/>
      <c r="MW744"/>
      <c r="MX744"/>
      <c r="MY744"/>
      <c r="MZ744"/>
      <c r="NA744"/>
      <c r="NB744"/>
      <c r="NC744"/>
      <c r="ND744"/>
      <c r="NE744"/>
      <c r="NF744"/>
      <c r="NG744"/>
      <c r="NH744"/>
      <c r="NI744"/>
      <c r="NJ744"/>
      <c r="NK744"/>
      <c r="NL744"/>
      <c r="NM744"/>
      <c r="NN744"/>
      <c r="NO744"/>
      <c r="NP744"/>
      <c r="NQ744"/>
      <c r="NR744"/>
      <c r="NS744"/>
      <c r="NT744"/>
      <c r="NU744"/>
      <c r="NV744"/>
      <c r="NW744"/>
      <c r="NX744"/>
      <c r="NY744"/>
      <c r="NZ744"/>
      <c r="OA744"/>
      <c r="OB744"/>
      <c r="OC744"/>
      <c r="OD744"/>
      <c r="OE744"/>
      <c r="OF744"/>
      <c r="OG744"/>
      <c r="OH744"/>
      <c r="OI744"/>
      <c r="OJ744"/>
      <c r="OK744"/>
      <c r="OL744"/>
      <c r="OM744"/>
      <c r="ON744"/>
      <c r="OO744"/>
      <c r="OP744"/>
      <c r="OQ744"/>
      <c r="OR744"/>
      <c r="OS744"/>
      <c r="OT744"/>
      <c r="OU744"/>
      <c r="OV744"/>
      <c r="OW744"/>
      <c r="OX744"/>
      <c r="OY744"/>
      <c r="OZ744"/>
      <c r="PA744"/>
      <c r="PB744"/>
      <c r="PC744"/>
      <c r="PD744"/>
      <c r="PE744"/>
      <c r="PF744"/>
      <c r="PG744"/>
      <c r="PH744"/>
      <c r="PI744"/>
      <c r="PJ744"/>
      <c r="PK744"/>
      <c r="PL744"/>
      <c r="PM744"/>
      <c r="PN744"/>
      <c r="PO744"/>
      <c r="PP744"/>
      <c r="PQ744"/>
      <c r="PR744"/>
      <c r="PS744"/>
      <c r="PT744"/>
      <c r="PU744"/>
      <c r="PV744"/>
      <c r="PW744"/>
      <c r="PX744"/>
      <c r="PY744"/>
      <c r="PZ744"/>
      <c r="QA744"/>
      <c r="QB744"/>
      <c r="QC744"/>
      <c r="QD744"/>
      <c r="QE744"/>
      <c r="QF744"/>
      <c r="QG744"/>
      <c r="QH744"/>
      <c r="QI744"/>
      <c r="QJ744"/>
      <c r="QK744"/>
      <c r="QL744"/>
      <c r="QM744"/>
      <c r="QN744"/>
      <c r="QO744"/>
      <c r="QP744"/>
      <c r="QQ744"/>
      <c r="QR744"/>
      <c r="QS744"/>
      <c r="QT744"/>
      <c r="QU744"/>
      <c r="QV744"/>
      <c r="QW744"/>
      <c r="QX744"/>
      <c r="QY744"/>
      <c r="QZ744"/>
      <c r="RA744"/>
      <c r="RB744"/>
      <c r="RC744"/>
      <c r="RD744"/>
      <c r="RE744"/>
      <c r="RF744"/>
      <c r="RG744"/>
      <c r="RH744"/>
      <c r="RI744"/>
      <c r="RJ744"/>
      <c r="RK744"/>
      <c r="RL744"/>
      <c r="RM744"/>
      <c r="RN744"/>
      <c r="RO744"/>
      <c r="RP744"/>
      <c r="RQ744"/>
      <c r="RR744"/>
      <c r="RS744"/>
      <c r="RT744"/>
      <c r="RU744"/>
      <c r="RV744"/>
      <c r="RW744"/>
      <c r="RX744"/>
      <c r="RY744"/>
      <c r="RZ744"/>
      <c r="SA744"/>
      <c r="SB744"/>
      <c r="SC744"/>
      <c r="SD744"/>
      <c r="SE744"/>
      <c r="SF744"/>
      <c r="SG744"/>
      <c r="SH744"/>
      <c r="SI744"/>
      <c r="SJ744"/>
      <c r="SK744"/>
      <c r="SL744"/>
      <c r="SM744"/>
      <c r="SN744"/>
      <c r="SO744"/>
      <c r="SP744"/>
      <c r="SQ744"/>
      <c r="SR744"/>
      <c r="SS744"/>
      <c r="ST744"/>
      <c r="SU744"/>
      <c r="SV744"/>
      <c r="SW744"/>
      <c r="SX744"/>
      <c r="SY744"/>
      <c r="SZ744"/>
      <c r="TA744"/>
      <c r="TB744"/>
      <c r="TC744"/>
      <c r="TD744"/>
      <c r="TE744"/>
      <c r="TF744"/>
      <c r="TG744"/>
      <c r="TH744"/>
      <c r="TI744"/>
      <c r="TJ744"/>
      <c r="TK744"/>
      <c r="TL744"/>
      <c r="TM744"/>
      <c r="TN744"/>
      <c r="TO744"/>
      <c r="TP744"/>
      <c r="TQ744"/>
      <c r="TR744"/>
      <c r="TS744"/>
      <c r="TT744"/>
      <c r="TU744"/>
      <c r="TV744"/>
      <c r="TW744"/>
      <c r="TX744"/>
      <c r="TY744"/>
      <c r="TZ744"/>
      <c r="UA744"/>
      <c r="UB744"/>
      <c r="UC744"/>
      <c r="UD744"/>
      <c r="UE744"/>
      <c r="UF744"/>
      <c r="UG744"/>
      <c r="UH744"/>
      <c r="UI744"/>
      <c r="UJ744"/>
      <c r="UK744"/>
      <c r="UL744"/>
      <c r="UM744"/>
      <c r="UN744"/>
      <c r="UO744"/>
      <c r="UP744"/>
      <c r="UQ744"/>
      <c r="UR744"/>
      <c r="US744"/>
      <c r="UT744"/>
      <c r="UU744"/>
      <c r="UV744"/>
      <c r="UW744"/>
      <c r="UX744"/>
      <c r="UY744"/>
      <c r="UZ744"/>
      <c r="VA744"/>
      <c r="VB744"/>
      <c r="VC744"/>
      <c r="VD744"/>
      <c r="VE744"/>
      <c r="VF744"/>
      <c r="VG744"/>
      <c r="VH744"/>
      <c r="VI744"/>
      <c r="VJ744"/>
      <c r="VK744"/>
      <c r="VL744"/>
      <c r="VM744"/>
      <c r="VN744"/>
      <c r="VO744"/>
      <c r="VP744"/>
      <c r="VQ744"/>
      <c r="VR744"/>
      <c r="VS744"/>
      <c r="VT744"/>
      <c r="VU744"/>
      <c r="VV744"/>
      <c r="VW744"/>
      <c r="VX744"/>
      <c r="VY744"/>
      <c r="VZ744"/>
      <c r="WA744"/>
      <c r="WB744"/>
      <c r="WC744"/>
      <c r="WD744"/>
      <c r="WE744"/>
      <c r="WF744"/>
      <c r="WG744"/>
      <c r="WH744"/>
      <c r="WI744"/>
      <c r="WJ744"/>
      <c r="WK744"/>
      <c r="WL744"/>
      <c r="WM744"/>
      <c r="WN744"/>
      <c r="WO744"/>
      <c r="WP744"/>
      <c r="WQ744"/>
      <c r="WR744"/>
      <c r="WS744"/>
      <c r="WT744"/>
      <c r="WU744"/>
      <c r="WV744"/>
      <c r="WW744"/>
      <c r="WX744"/>
      <c r="WY744"/>
      <c r="WZ744"/>
      <c r="XA744"/>
      <c r="XB744"/>
      <c r="XC744"/>
      <c r="XD744"/>
      <c r="XE744"/>
      <c r="XF744"/>
      <c r="XG744"/>
      <c r="XH744"/>
      <c r="XI744"/>
      <c r="XJ744"/>
      <c r="XK744"/>
      <c r="XL744"/>
      <c r="XM744"/>
      <c r="XN744"/>
      <c r="XO744"/>
      <c r="XP744"/>
      <c r="XQ744"/>
      <c r="XR744"/>
      <c r="XS744"/>
      <c r="XT744"/>
      <c r="XU744"/>
      <c r="XV744"/>
      <c r="XW744"/>
      <c r="XX744"/>
      <c r="XY744"/>
      <c r="XZ744"/>
      <c r="YA744"/>
      <c r="YB744"/>
      <c r="YC744"/>
      <c r="YD744"/>
      <c r="YE744"/>
      <c r="YF744"/>
      <c r="YG744"/>
      <c r="YH744"/>
      <c r="YI744"/>
      <c r="YJ744"/>
      <c r="YK744"/>
      <c r="YL744"/>
      <c r="YM744"/>
      <c r="YN744"/>
      <c r="YO744"/>
      <c r="YP744"/>
      <c r="YQ744"/>
      <c r="YR744"/>
      <c r="YS744"/>
      <c r="YT744"/>
      <c r="YU744"/>
      <c r="YV744"/>
      <c r="YW744"/>
      <c r="YX744"/>
      <c r="YY744"/>
      <c r="YZ744"/>
      <c r="ZA744"/>
      <c r="ZB744"/>
      <c r="ZC744"/>
      <c r="ZD744"/>
      <c r="ZE744"/>
      <c r="ZF744"/>
      <c r="ZG744"/>
      <c r="ZH744"/>
      <c r="ZI744"/>
      <c r="ZJ744"/>
      <c r="ZK744"/>
      <c r="ZL744"/>
      <c r="ZM744"/>
      <c r="ZN744"/>
      <c r="ZO744"/>
      <c r="ZP744"/>
      <c r="ZQ744"/>
      <c r="ZR744"/>
      <c r="ZS744"/>
      <c r="ZT744"/>
      <c r="ZU744"/>
      <c r="ZV744"/>
      <c r="ZW744"/>
      <c r="ZX744"/>
      <c r="ZY744"/>
      <c r="ZZ744"/>
      <c r="AAA744"/>
      <c r="AAB744"/>
      <c r="AAC744"/>
      <c r="AAD744"/>
      <c r="AAE744"/>
      <c r="AAF744"/>
      <c r="AAG744"/>
      <c r="AAH744"/>
      <c r="AAI744"/>
      <c r="AAJ744"/>
      <c r="AAK744"/>
      <c r="AAL744"/>
      <c r="AAM744"/>
      <c r="AAN744"/>
      <c r="AAO744"/>
      <c r="AAP744"/>
      <c r="AAQ744"/>
      <c r="AAR744"/>
      <c r="AAS744"/>
      <c r="AAT744"/>
      <c r="AAU744"/>
      <c r="AAV744"/>
      <c r="AAW744"/>
      <c r="AAX744"/>
      <c r="AAY744"/>
      <c r="AAZ744"/>
      <c r="ABA744"/>
      <c r="ABB744"/>
      <c r="ABC744"/>
      <c r="ABD744"/>
      <c r="ABE744"/>
      <c r="ABF744"/>
      <c r="ABG744"/>
      <c r="ABH744"/>
      <c r="ABI744"/>
      <c r="ABJ744"/>
      <c r="ABK744"/>
      <c r="ABL744"/>
      <c r="ABM744"/>
      <c r="ABN744"/>
      <c r="ABO744"/>
      <c r="ABP744"/>
      <c r="ABQ744"/>
      <c r="ABR744"/>
      <c r="ABS744"/>
      <c r="ABT744"/>
      <c r="ABU744"/>
      <c r="ABV744"/>
      <c r="ABW744"/>
      <c r="ABX744"/>
      <c r="ABY744"/>
      <c r="ABZ744"/>
      <c r="ACA744"/>
      <c r="ACB744"/>
      <c r="ACC744"/>
      <c r="ACD744"/>
      <c r="ACE744"/>
      <c r="ACF744"/>
      <c r="ACG744"/>
      <c r="ACH744"/>
      <c r="ACI744"/>
      <c r="ACJ744"/>
      <c r="ACK744"/>
      <c r="ACL744"/>
      <c r="ACM744"/>
      <c r="ACN744"/>
      <c r="ACO744"/>
      <c r="ACP744"/>
      <c r="ACQ744"/>
      <c r="ACR744"/>
      <c r="ACS744"/>
      <c r="ACT744"/>
      <c r="ACU744"/>
      <c r="ACV744"/>
      <c r="ACW744"/>
      <c r="ACX744"/>
      <c r="ACY744"/>
      <c r="ACZ744"/>
      <c r="ADA744"/>
      <c r="ADB744"/>
      <c r="ADC744"/>
      <c r="ADD744"/>
      <c r="ADE744"/>
      <c r="ADF744"/>
      <c r="ADG744"/>
      <c r="ADH744"/>
      <c r="ADI744"/>
      <c r="ADJ744"/>
      <c r="ADK744"/>
      <c r="ADL744"/>
      <c r="ADM744"/>
      <c r="ADN744"/>
      <c r="ADO744"/>
      <c r="ADP744"/>
      <c r="ADQ744"/>
      <c r="ADR744"/>
      <c r="ADS744"/>
      <c r="ADT744"/>
      <c r="ADU744"/>
      <c r="ADV744"/>
      <c r="ADW744"/>
      <c r="ADX744"/>
      <c r="ADY744"/>
      <c r="ADZ744"/>
      <c r="AEA744"/>
      <c r="AEB744"/>
      <c r="AEC744"/>
      <c r="AED744"/>
      <c r="AEE744"/>
      <c r="AEF744"/>
      <c r="AEG744"/>
      <c r="AEH744"/>
      <c r="AEI744"/>
      <c r="AEJ744"/>
      <c r="AEK744"/>
      <c r="AEL744"/>
      <c r="AEM744"/>
      <c r="AEN744"/>
      <c r="AEO744"/>
      <c r="AEP744"/>
      <c r="AEQ744"/>
      <c r="AER744"/>
      <c r="AES744"/>
      <c r="AET744"/>
      <c r="AEU744"/>
      <c r="AEV744"/>
      <c r="AEW744"/>
      <c r="AEX744"/>
      <c r="AEY744"/>
      <c r="AEZ744"/>
      <c r="AFA744"/>
      <c r="AFB744"/>
      <c r="AFC744"/>
      <c r="AFD744"/>
      <c r="AFE744"/>
      <c r="AFF744"/>
      <c r="AFG744"/>
      <c r="AFH744"/>
      <c r="AFI744"/>
      <c r="AFJ744"/>
      <c r="AFK744"/>
      <c r="AFL744"/>
      <c r="AFM744"/>
      <c r="AFN744"/>
      <c r="AFO744"/>
      <c r="AFP744"/>
      <c r="AFQ744"/>
      <c r="AFR744"/>
      <c r="AFS744"/>
      <c r="AFT744"/>
      <c r="AFU744"/>
      <c r="AFV744"/>
      <c r="AFW744"/>
      <c r="AFX744"/>
      <c r="AFY744"/>
      <c r="AFZ744"/>
      <c r="AGA744"/>
      <c r="AGB744"/>
      <c r="AGC744"/>
      <c r="AGD744"/>
      <c r="AGE744"/>
      <c r="AGF744"/>
      <c r="AGG744"/>
      <c r="AGH744"/>
      <c r="AGI744"/>
      <c r="AGJ744"/>
      <c r="AGK744"/>
      <c r="AGL744"/>
      <c r="AGM744"/>
      <c r="AGN744"/>
      <c r="AGO744"/>
      <c r="AGP744"/>
      <c r="AGQ744"/>
      <c r="AGR744"/>
      <c r="AGS744"/>
      <c r="AGT744"/>
      <c r="AGU744"/>
      <c r="AGV744"/>
      <c r="AGW744"/>
      <c r="AGX744"/>
      <c r="AGY744"/>
      <c r="AGZ744"/>
      <c r="AHA744"/>
      <c r="AHB744"/>
      <c r="AHC744"/>
      <c r="AHD744"/>
      <c r="AHE744"/>
      <c r="AHF744"/>
      <c r="AHG744"/>
      <c r="AHH744"/>
      <c r="AHI744"/>
      <c r="AHJ744"/>
      <c r="AHK744"/>
      <c r="AHL744"/>
      <c r="AHM744"/>
      <c r="AHN744"/>
      <c r="AHO744"/>
      <c r="AHP744"/>
      <c r="AHQ744"/>
      <c r="AHR744"/>
      <c r="AHS744"/>
      <c r="AHT744"/>
      <c r="AHU744"/>
      <c r="AHV744"/>
      <c r="AHW744"/>
      <c r="AHX744"/>
      <c r="AHY744"/>
      <c r="AHZ744"/>
      <c r="AIA744"/>
      <c r="AIB744"/>
      <c r="AIC744"/>
      <c r="AID744"/>
      <c r="AIE744"/>
      <c r="AIF744"/>
      <c r="AIG744"/>
      <c r="AIH744"/>
      <c r="AII744"/>
      <c r="AIJ744"/>
      <c r="AIK744"/>
      <c r="AIL744"/>
      <c r="AIM744"/>
      <c r="AIN744"/>
      <c r="AIO744"/>
      <c r="AIP744"/>
      <c r="AIQ744"/>
      <c r="AIR744"/>
      <c r="AIS744"/>
      <c r="AIT744"/>
      <c r="AIU744"/>
      <c r="AIV744"/>
      <c r="AIW744"/>
      <c r="AIX744"/>
      <c r="AIY744"/>
      <c r="AIZ744"/>
      <c r="AJA744"/>
      <c r="AJB744"/>
      <c r="AJC744"/>
      <c r="AJD744"/>
      <c r="AJE744"/>
      <c r="AJF744"/>
      <c r="AJG744"/>
      <c r="AJH744"/>
      <c r="AJI744"/>
      <c r="AJJ744"/>
      <c r="AJK744"/>
      <c r="AJL744"/>
      <c r="AJM744"/>
      <c r="AJN744"/>
      <c r="AJO744"/>
      <c r="AJP744"/>
      <c r="AJQ744"/>
      <c r="AJR744"/>
      <c r="AJS744"/>
      <c r="AJT744"/>
      <c r="AJU744"/>
      <c r="AJV744"/>
      <c r="AJW744"/>
      <c r="AJX744"/>
      <c r="AJY744"/>
      <c r="AJZ744"/>
      <c r="AKA744"/>
      <c r="AKB744"/>
      <c r="AKC744"/>
      <c r="AKD744"/>
      <c r="AKE744"/>
      <c r="AKF744"/>
      <c r="AKG744"/>
      <c r="AKH744"/>
      <c r="AKI744"/>
      <c r="AKJ744"/>
      <c r="AKK744"/>
      <c r="AKL744"/>
      <c r="AKM744"/>
      <c r="AKN744"/>
      <c r="AKO744"/>
      <c r="AKP744"/>
      <c r="AKQ744"/>
      <c r="AKR744"/>
      <c r="AKS744"/>
      <c r="AKT744"/>
      <c r="AKU744"/>
      <c r="AKV744"/>
      <c r="AKW744"/>
      <c r="AKX744"/>
      <c r="AKY744"/>
      <c r="AKZ744"/>
      <c r="ALA744"/>
      <c r="ALB744"/>
      <c r="ALC744"/>
      <c r="ALD744"/>
      <c r="ALE744"/>
      <c r="ALF744"/>
      <c r="ALG744"/>
      <c r="ALH744"/>
      <c r="ALI744"/>
      <c r="ALJ744"/>
      <c r="ALK744"/>
      <c r="ALL744"/>
      <c r="ALM744"/>
      <c r="ALN744"/>
      <c r="ALO744"/>
      <c r="ALP744"/>
      <c r="ALQ744"/>
      <c r="ALR744"/>
      <c r="ALS744"/>
      <c r="ALT744"/>
      <c r="ALU744"/>
      <c r="ALV744"/>
      <c r="ALW744"/>
      <c r="ALX744"/>
      <c r="ALY744"/>
      <c r="ALZ744"/>
      <c r="AMA744"/>
      <c r="AMB744"/>
      <c r="AMC744"/>
      <c r="AMD744"/>
      <c r="AME744"/>
      <c r="AMF744"/>
      <c r="AMG744"/>
      <c r="AMH744"/>
      <c r="AMI744"/>
      <c r="AMJ744"/>
    </row>
    <row r="745" spans="1:1024" ht="17.25" customHeight="1">
      <c r="A745" s="9"/>
      <c r="B745" s="8"/>
      <c r="C745" s="8"/>
      <c r="D745" s="6"/>
      <c r="E745" s="7"/>
      <c r="F745" s="5"/>
      <c r="G745" s="5"/>
      <c r="H745" s="5"/>
      <c r="I745" s="5"/>
      <c r="J745" s="5"/>
      <c r="K745" s="5"/>
      <c r="L745" s="5"/>
      <c r="M745" s="5"/>
      <c r="N745" s="5"/>
      <c r="O745" s="5"/>
      <c r="P745" s="5"/>
      <c r="Q745" s="5"/>
      <c r="R745" s="5"/>
      <c r="S745" s="5"/>
      <c r="T745" s="5"/>
      <c r="U745" s="5"/>
      <c r="V745" s="5"/>
      <c r="W745" s="5"/>
      <c r="X745" s="5"/>
      <c r="Y745" s="5"/>
      <c r="Z745" s="5"/>
      <c r="AA745" s="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c r="NT745"/>
      <c r="NU745"/>
      <c r="NV745"/>
      <c r="NW745"/>
      <c r="NX745"/>
      <c r="NY745"/>
      <c r="NZ745"/>
      <c r="OA745"/>
      <c r="OB745"/>
      <c r="OC745"/>
      <c r="OD745"/>
      <c r="OE745"/>
      <c r="OF745"/>
      <c r="OG745"/>
      <c r="OH745"/>
      <c r="OI745"/>
      <c r="OJ745"/>
      <c r="OK745"/>
      <c r="OL745"/>
      <c r="OM745"/>
      <c r="ON745"/>
      <c r="OO745"/>
      <c r="OP745"/>
      <c r="OQ745"/>
      <c r="OR745"/>
      <c r="OS745"/>
      <c r="OT745"/>
      <c r="OU745"/>
      <c r="OV745"/>
      <c r="OW745"/>
      <c r="OX745"/>
      <c r="OY745"/>
      <c r="OZ745"/>
      <c r="PA745"/>
      <c r="PB745"/>
      <c r="PC745"/>
      <c r="PD745"/>
      <c r="PE745"/>
      <c r="PF745"/>
      <c r="PG745"/>
      <c r="PH745"/>
      <c r="PI745"/>
      <c r="PJ745"/>
      <c r="PK745"/>
      <c r="PL745"/>
      <c r="PM745"/>
      <c r="PN745"/>
      <c r="PO745"/>
      <c r="PP745"/>
      <c r="PQ745"/>
      <c r="PR745"/>
      <c r="PS745"/>
      <c r="PT745"/>
      <c r="PU745"/>
      <c r="PV745"/>
      <c r="PW745"/>
      <c r="PX745"/>
      <c r="PY745"/>
      <c r="PZ745"/>
      <c r="QA745"/>
      <c r="QB745"/>
      <c r="QC745"/>
      <c r="QD745"/>
      <c r="QE745"/>
      <c r="QF745"/>
      <c r="QG745"/>
      <c r="QH745"/>
      <c r="QI745"/>
      <c r="QJ745"/>
      <c r="QK745"/>
      <c r="QL745"/>
      <c r="QM745"/>
      <c r="QN745"/>
      <c r="QO745"/>
      <c r="QP745"/>
      <c r="QQ745"/>
      <c r="QR745"/>
      <c r="QS745"/>
      <c r="QT745"/>
      <c r="QU745"/>
      <c r="QV745"/>
      <c r="QW745"/>
      <c r="QX745"/>
      <c r="QY745"/>
      <c r="QZ745"/>
      <c r="RA745"/>
      <c r="RB745"/>
      <c r="RC745"/>
      <c r="RD745"/>
      <c r="RE745"/>
      <c r="RF745"/>
      <c r="RG745"/>
      <c r="RH745"/>
      <c r="RI745"/>
      <c r="RJ745"/>
      <c r="RK745"/>
      <c r="RL745"/>
      <c r="RM745"/>
      <c r="RN745"/>
      <c r="RO745"/>
      <c r="RP745"/>
      <c r="RQ745"/>
      <c r="RR745"/>
      <c r="RS745"/>
      <c r="RT745"/>
      <c r="RU745"/>
      <c r="RV745"/>
      <c r="RW745"/>
      <c r="RX745"/>
      <c r="RY745"/>
      <c r="RZ745"/>
      <c r="SA745"/>
      <c r="SB745"/>
      <c r="SC745"/>
      <c r="SD745"/>
      <c r="SE745"/>
      <c r="SF745"/>
      <c r="SG745"/>
      <c r="SH745"/>
      <c r="SI745"/>
      <c r="SJ745"/>
      <c r="SK745"/>
      <c r="SL745"/>
      <c r="SM745"/>
      <c r="SN745"/>
      <c r="SO745"/>
      <c r="SP745"/>
      <c r="SQ745"/>
      <c r="SR745"/>
      <c r="SS745"/>
      <c r="ST745"/>
      <c r="SU745"/>
      <c r="SV745"/>
      <c r="SW745"/>
      <c r="SX745"/>
      <c r="SY745"/>
      <c r="SZ745"/>
      <c r="TA745"/>
      <c r="TB745"/>
      <c r="TC745"/>
      <c r="TD745"/>
      <c r="TE745"/>
      <c r="TF745"/>
      <c r="TG745"/>
      <c r="TH745"/>
      <c r="TI745"/>
      <c r="TJ745"/>
      <c r="TK745"/>
      <c r="TL745"/>
      <c r="TM745"/>
      <c r="TN745"/>
      <c r="TO745"/>
      <c r="TP745"/>
      <c r="TQ745"/>
      <c r="TR745"/>
      <c r="TS745"/>
      <c r="TT745"/>
      <c r="TU745"/>
      <c r="TV745"/>
      <c r="TW745"/>
      <c r="TX745"/>
      <c r="TY745"/>
      <c r="TZ745"/>
      <c r="UA745"/>
      <c r="UB745"/>
      <c r="UC745"/>
      <c r="UD745"/>
      <c r="UE745"/>
      <c r="UF745"/>
      <c r="UG745"/>
      <c r="UH745"/>
      <c r="UI745"/>
      <c r="UJ745"/>
      <c r="UK745"/>
      <c r="UL745"/>
      <c r="UM745"/>
      <c r="UN745"/>
      <c r="UO745"/>
      <c r="UP745"/>
      <c r="UQ745"/>
      <c r="UR745"/>
      <c r="US745"/>
      <c r="UT745"/>
      <c r="UU745"/>
      <c r="UV745"/>
      <c r="UW745"/>
      <c r="UX745"/>
      <c r="UY745"/>
      <c r="UZ745"/>
      <c r="VA745"/>
      <c r="VB745"/>
      <c r="VC745"/>
      <c r="VD745"/>
      <c r="VE745"/>
      <c r="VF745"/>
      <c r="VG745"/>
      <c r="VH745"/>
      <c r="VI745"/>
      <c r="VJ745"/>
      <c r="VK745"/>
      <c r="VL745"/>
      <c r="VM745"/>
      <c r="VN745"/>
      <c r="VO745"/>
      <c r="VP745"/>
      <c r="VQ745"/>
      <c r="VR745"/>
      <c r="VS745"/>
      <c r="VT745"/>
      <c r="VU745"/>
      <c r="VV745"/>
      <c r="VW745"/>
      <c r="VX745"/>
      <c r="VY745"/>
      <c r="VZ745"/>
      <c r="WA745"/>
      <c r="WB745"/>
      <c r="WC745"/>
      <c r="WD745"/>
      <c r="WE745"/>
      <c r="WF745"/>
      <c r="WG745"/>
      <c r="WH745"/>
      <c r="WI745"/>
      <c r="WJ745"/>
      <c r="WK745"/>
      <c r="WL745"/>
      <c r="WM745"/>
      <c r="WN745"/>
      <c r="WO745"/>
      <c r="WP745"/>
      <c r="WQ745"/>
      <c r="WR745"/>
      <c r="WS745"/>
      <c r="WT745"/>
      <c r="WU745"/>
      <c r="WV745"/>
      <c r="WW745"/>
      <c r="WX745"/>
      <c r="WY745"/>
      <c r="WZ745"/>
      <c r="XA745"/>
      <c r="XB745"/>
      <c r="XC745"/>
      <c r="XD745"/>
      <c r="XE745"/>
      <c r="XF745"/>
      <c r="XG745"/>
      <c r="XH745"/>
      <c r="XI745"/>
      <c r="XJ745"/>
      <c r="XK745"/>
      <c r="XL745"/>
      <c r="XM745"/>
      <c r="XN745"/>
      <c r="XO745"/>
      <c r="XP745"/>
      <c r="XQ745"/>
      <c r="XR745"/>
      <c r="XS745"/>
      <c r="XT745"/>
      <c r="XU745"/>
      <c r="XV745"/>
      <c r="XW745"/>
      <c r="XX745"/>
      <c r="XY745"/>
      <c r="XZ745"/>
      <c r="YA745"/>
      <c r="YB745"/>
      <c r="YC745"/>
      <c r="YD745"/>
      <c r="YE745"/>
      <c r="YF745"/>
      <c r="YG745"/>
      <c r="YH745"/>
      <c r="YI745"/>
      <c r="YJ745"/>
      <c r="YK745"/>
      <c r="YL745"/>
      <c r="YM745"/>
      <c r="YN745"/>
      <c r="YO745"/>
      <c r="YP745"/>
      <c r="YQ745"/>
      <c r="YR745"/>
      <c r="YS745"/>
      <c r="YT745"/>
      <c r="YU745"/>
      <c r="YV745"/>
      <c r="YW745"/>
      <c r="YX745"/>
      <c r="YY745"/>
      <c r="YZ745"/>
      <c r="ZA745"/>
      <c r="ZB745"/>
      <c r="ZC745"/>
      <c r="ZD745"/>
      <c r="ZE745"/>
      <c r="ZF745"/>
      <c r="ZG745"/>
      <c r="ZH745"/>
      <c r="ZI745"/>
      <c r="ZJ745"/>
      <c r="ZK745"/>
      <c r="ZL745"/>
      <c r="ZM745"/>
      <c r="ZN745"/>
      <c r="ZO745"/>
      <c r="ZP745"/>
      <c r="ZQ745"/>
      <c r="ZR745"/>
      <c r="ZS745"/>
      <c r="ZT745"/>
      <c r="ZU745"/>
      <c r="ZV745"/>
      <c r="ZW745"/>
      <c r="ZX745"/>
      <c r="ZY745"/>
      <c r="ZZ745"/>
      <c r="AAA745"/>
      <c r="AAB745"/>
      <c r="AAC745"/>
      <c r="AAD745"/>
      <c r="AAE745"/>
      <c r="AAF745"/>
      <c r="AAG745"/>
      <c r="AAH745"/>
      <c r="AAI745"/>
      <c r="AAJ745"/>
      <c r="AAK745"/>
      <c r="AAL745"/>
      <c r="AAM745"/>
      <c r="AAN745"/>
      <c r="AAO745"/>
      <c r="AAP745"/>
      <c r="AAQ745"/>
      <c r="AAR745"/>
      <c r="AAS745"/>
      <c r="AAT745"/>
      <c r="AAU745"/>
      <c r="AAV745"/>
      <c r="AAW745"/>
      <c r="AAX745"/>
      <c r="AAY745"/>
      <c r="AAZ745"/>
      <c r="ABA745"/>
      <c r="ABB745"/>
      <c r="ABC745"/>
      <c r="ABD745"/>
      <c r="ABE745"/>
      <c r="ABF745"/>
      <c r="ABG745"/>
      <c r="ABH745"/>
      <c r="ABI745"/>
      <c r="ABJ745"/>
      <c r="ABK745"/>
      <c r="ABL745"/>
      <c r="ABM745"/>
      <c r="ABN745"/>
      <c r="ABO745"/>
      <c r="ABP745"/>
      <c r="ABQ745"/>
      <c r="ABR745"/>
      <c r="ABS745"/>
      <c r="ABT745"/>
      <c r="ABU745"/>
      <c r="ABV745"/>
      <c r="ABW745"/>
      <c r="ABX745"/>
      <c r="ABY745"/>
      <c r="ABZ745"/>
      <c r="ACA745"/>
      <c r="ACB745"/>
      <c r="ACC745"/>
      <c r="ACD745"/>
      <c r="ACE745"/>
      <c r="ACF745"/>
      <c r="ACG745"/>
      <c r="ACH745"/>
      <c r="ACI745"/>
      <c r="ACJ745"/>
      <c r="ACK745"/>
      <c r="ACL745"/>
      <c r="ACM745"/>
      <c r="ACN745"/>
      <c r="ACO745"/>
      <c r="ACP745"/>
      <c r="ACQ745"/>
      <c r="ACR745"/>
      <c r="ACS745"/>
      <c r="ACT745"/>
      <c r="ACU745"/>
      <c r="ACV745"/>
      <c r="ACW745"/>
      <c r="ACX745"/>
      <c r="ACY745"/>
      <c r="ACZ745"/>
      <c r="ADA745"/>
      <c r="ADB745"/>
      <c r="ADC745"/>
      <c r="ADD745"/>
      <c r="ADE745"/>
      <c r="ADF745"/>
      <c r="ADG745"/>
      <c r="ADH745"/>
      <c r="ADI745"/>
      <c r="ADJ745"/>
      <c r="ADK745"/>
      <c r="ADL745"/>
      <c r="ADM745"/>
      <c r="ADN745"/>
      <c r="ADO745"/>
      <c r="ADP745"/>
      <c r="ADQ745"/>
      <c r="ADR745"/>
      <c r="ADS745"/>
      <c r="ADT745"/>
      <c r="ADU745"/>
      <c r="ADV745"/>
      <c r="ADW745"/>
      <c r="ADX745"/>
      <c r="ADY745"/>
      <c r="ADZ745"/>
      <c r="AEA745"/>
      <c r="AEB745"/>
      <c r="AEC745"/>
      <c r="AED745"/>
      <c r="AEE745"/>
      <c r="AEF745"/>
      <c r="AEG745"/>
      <c r="AEH745"/>
      <c r="AEI745"/>
      <c r="AEJ745"/>
      <c r="AEK745"/>
      <c r="AEL745"/>
      <c r="AEM745"/>
      <c r="AEN745"/>
      <c r="AEO745"/>
      <c r="AEP745"/>
      <c r="AEQ745"/>
      <c r="AER745"/>
      <c r="AES745"/>
      <c r="AET745"/>
      <c r="AEU745"/>
      <c r="AEV745"/>
      <c r="AEW745"/>
      <c r="AEX745"/>
      <c r="AEY745"/>
      <c r="AEZ745"/>
      <c r="AFA745"/>
      <c r="AFB745"/>
      <c r="AFC745"/>
      <c r="AFD745"/>
      <c r="AFE745"/>
      <c r="AFF745"/>
      <c r="AFG745"/>
      <c r="AFH745"/>
      <c r="AFI745"/>
      <c r="AFJ745"/>
      <c r="AFK745"/>
      <c r="AFL745"/>
      <c r="AFM745"/>
      <c r="AFN745"/>
      <c r="AFO745"/>
      <c r="AFP745"/>
      <c r="AFQ745"/>
      <c r="AFR745"/>
      <c r="AFS745"/>
      <c r="AFT745"/>
      <c r="AFU745"/>
      <c r="AFV745"/>
      <c r="AFW745"/>
      <c r="AFX745"/>
      <c r="AFY745"/>
      <c r="AFZ745"/>
      <c r="AGA745"/>
      <c r="AGB745"/>
      <c r="AGC745"/>
      <c r="AGD745"/>
      <c r="AGE745"/>
      <c r="AGF745"/>
      <c r="AGG745"/>
      <c r="AGH745"/>
      <c r="AGI745"/>
      <c r="AGJ745"/>
      <c r="AGK745"/>
      <c r="AGL745"/>
      <c r="AGM745"/>
      <c r="AGN745"/>
      <c r="AGO745"/>
      <c r="AGP745"/>
      <c r="AGQ745"/>
      <c r="AGR745"/>
      <c r="AGS745"/>
      <c r="AGT745"/>
      <c r="AGU745"/>
      <c r="AGV745"/>
      <c r="AGW745"/>
      <c r="AGX745"/>
      <c r="AGY745"/>
      <c r="AGZ745"/>
      <c r="AHA745"/>
      <c r="AHB745"/>
      <c r="AHC745"/>
      <c r="AHD745"/>
      <c r="AHE745"/>
      <c r="AHF745"/>
      <c r="AHG745"/>
      <c r="AHH745"/>
      <c r="AHI745"/>
      <c r="AHJ745"/>
      <c r="AHK745"/>
      <c r="AHL745"/>
      <c r="AHM745"/>
      <c r="AHN745"/>
      <c r="AHO745"/>
      <c r="AHP745"/>
      <c r="AHQ745"/>
      <c r="AHR745"/>
      <c r="AHS745"/>
      <c r="AHT745"/>
      <c r="AHU745"/>
      <c r="AHV745"/>
      <c r="AHW745"/>
      <c r="AHX745"/>
      <c r="AHY745"/>
      <c r="AHZ745"/>
      <c r="AIA745"/>
      <c r="AIB745"/>
      <c r="AIC745"/>
      <c r="AID745"/>
      <c r="AIE745"/>
      <c r="AIF745"/>
      <c r="AIG745"/>
      <c r="AIH745"/>
      <c r="AII745"/>
      <c r="AIJ745"/>
      <c r="AIK745"/>
      <c r="AIL745"/>
      <c r="AIM745"/>
      <c r="AIN745"/>
      <c r="AIO745"/>
      <c r="AIP745"/>
      <c r="AIQ745"/>
      <c r="AIR745"/>
      <c r="AIS745"/>
      <c r="AIT745"/>
      <c r="AIU745"/>
      <c r="AIV745"/>
      <c r="AIW745"/>
      <c r="AIX745"/>
      <c r="AIY745"/>
      <c r="AIZ745"/>
      <c r="AJA745"/>
      <c r="AJB745"/>
      <c r="AJC745"/>
      <c r="AJD745"/>
      <c r="AJE745"/>
      <c r="AJF745"/>
      <c r="AJG745"/>
      <c r="AJH745"/>
      <c r="AJI745"/>
      <c r="AJJ745"/>
      <c r="AJK745"/>
      <c r="AJL745"/>
      <c r="AJM745"/>
      <c r="AJN745"/>
      <c r="AJO745"/>
      <c r="AJP745"/>
      <c r="AJQ745"/>
      <c r="AJR745"/>
      <c r="AJS745"/>
      <c r="AJT745"/>
      <c r="AJU745"/>
      <c r="AJV745"/>
      <c r="AJW745"/>
      <c r="AJX745"/>
      <c r="AJY745"/>
      <c r="AJZ745"/>
      <c r="AKA745"/>
      <c r="AKB745"/>
      <c r="AKC745"/>
      <c r="AKD745"/>
      <c r="AKE745"/>
      <c r="AKF745"/>
      <c r="AKG745"/>
      <c r="AKH745"/>
      <c r="AKI745"/>
      <c r="AKJ745"/>
      <c r="AKK745"/>
      <c r="AKL745"/>
      <c r="AKM745"/>
      <c r="AKN745"/>
      <c r="AKO745"/>
      <c r="AKP745"/>
      <c r="AKQ745"/>
      <c r="AKR745"/>
      <c r="AKS745"/>
      <c r="AKT745"/>
      <c r="AKU745"/>
      <c r="AKV745"/>
      <c r="AKW745"/>
      <c r="AKX745"/>
      <c r="AKY745"/>
      <c r="AKZ745"/>
      <c r="ALA745"/>
      <c r="ALB745"/>
      <c r="ALC745"/>
      <c r="ALD745"/>
      <c r="ALE745"/>
      <c r="ALF745"/>
      <c r="ALG745"/>
      <c r="ALH745"/>
      <c r="ALI745"/>
      <c r="ALJ745"/>
      <c r="ALK745"/>
      <c r="ALL745"/>
      <c r="ALM745"/>
      <c r="ALN745"/>
      <c r="ALO745"/>
      <c r="ALP745"/>
      <c r="ALQ745"/>
      <c r="ALR745"/>
      <c r="ALS745"/>
      <c r="ALT745"/>
      <c r="ALU745"/>
      <c r="ALV745"/>
      <c r="ALW745"/>
      <c r="ALX745"/>
      <c r="ALY745"/>
      <c r="ALZ745"/>
      <c r="AMA745"/>
      <c r="AMB745"/>
      <c r="AMC745"/>
      <c r="AMD745"/>
      <c r="AME745"/>
      <c r="AMF745"/>
      <c r="AMG745"/>
      <c r="AMH745"/>
      <c r="AMI745"/>
      <c r="AMJ745"/>
    </row>
    <row r="746" spans="1:1024" ht="17.25" customHeight="1">
      <c r="A746" s="9"/>
      <c r="B746" s="8"/>
      <c r="C746" s="8"/>
      <c r="D746" s="6"/>
      <c r="E746" s="7"/>
      <c r="F746" s="5"/>
      <c r="G746" s="5"/>
      <c r="H746" s="5"/>
      <c r="I746" s="5"/>
      <c r="J746" s="5"/>
      <c r="K746" s="5"/>
      <c r="L746" s="5"/>
      <c r="M746" s="5"/>
      <c r="N746" s="5"/>
      <c r="O746" s="5"/>
      <c r="P746" s="5"/>
      <c r="Q746" s="5"/>
      <c r="R746" s="5"/>
      <c r="S746" s="5"/>
      <c r="T746" s="5"/>
      <c r="U746" s="5"/>
      <c r="V746" s="5"/>
      <c r="W746" s="5"/>
      <c r="X746" s="5"/>
      <c r="Y746" s="5"/>
      <c r="Z746" s="5"/>
      <c r="AA746" s="5"/>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c r="NT746"/>
      <c r="NU746"/>
      <c r="NV746"/>
      <c r="NW746"/>
      <c r="NX746"/>
      <c r="NY746"/>
      <c r="NZ746"/>
      <c r="OA746"/>
      <c r="OB746"/>
      <c r="OC746"/>
      <c r="OD746"/>
      <c r="OE746"/>
      <c r="OF746"/>
      <c r="OG746"/>
      <c r="OH746"/>
      <c r="OI746"/>
      <c r="OJ746"/>
      <c r="OK746"/>
      <c r="OL746"/>
      <c r="OM746"/>
      <c r="ON746"/>
      <c r="OO746"/>
      <c r="OP746"/>
      <c r="OQ746"/>
      <c r="OR746"/>
      <c r="OS746"/>
      <c r="OT746"/>
      <c r="OU746"/>
      <c r="OV746"/>
      <c r="OW746"/>
      <c r="OX746"/>
      <c r="OY746"/>
      <c r="OZ746"/>
      <c r="PA746"/>
      <c r="PB746"/>
      <c r="PC746"/>
      <c r="PD746"/>
      <c r="PE746"/>
      <c r="PF746"/>
      <c r="PG746"/>
      <c r="PH746"/>
      <c r="PI746"/>
      <c r="PJ746"/>
      <c r="PK746"/>
      <c r="PL746"/>
      <c r="PM746"/>
      <c r="PN746"/>
      <c r="PO746"/>
      <c r="PP746"/>
      <c r="PQ746"/>
      <c r="PR746"/>
      <c r="PS746"/>
      <c r="PT746"/>
      <c r="PU746"/>
      <c r="PV746"/>
      <c r="PW746"/>
      <c r="PX746"/>
      <c r="PY746"/>
      <c r="PZ746"/>
      <c r="QA746"/>
      <c r="QB746"/>
      <c r="QC746"/>
      <c r="QD746"/>
      <c r="QE746"/>
      <c r="QF746"/>
      <c r="QG746"/>
      <c r="QH746"/>
      <c r="QI746"/>
      <c r="QJ746"/>
      <c r="QK746"/>
      <c r="QL746"/>
      <c r="QM746"/>
      <c r="QN746"/>
      <c r="QO746"/>
      <c r="QP746"/>
      <c r="QQ746"/>
      <c r="QR746"/>
      <c r="QS746"/>
      <c r="QT746"/>
      <c r="QU746"/>
      <c r="QV746"/>
      <c r="QW746"/>
      <c r="QX746"/>
      <c r="QY746"/>
      <c r="QZ746"/>
      <c r="RA746"/>
      <c r="RB746"/>
      <c r="RC746"/>
      <c r="RD746"/>
      <c r="RE746"/>
      <c r="RF746"/>
      <c r="RG746"/>
      <c r="RH746"/>
      <c r="RI746"/>
      <c r="RJ746"/>
      <c r="RK746"/>
      <c r="RL746"/>
      <c r="RM746"/>
      <c r="RN746"/>
      <c r="RO746"/>
      <c r="RP746"/>
      <c r="RQ746"/>
      <c r="RR746"/>
      <c r="RS746"/>
      <c r="RT746"/>
      <c r="RU746"/>
      <c r="RV746"/>
      <c r="RW746"/>
      <c r="RX746"/>
      <c r="RY746"/>
      <c r="RZ746"/>
      <c r="SA746"/>
      <c r="SB746"/>
      <c r="SC746"/>
      <c r="SD746"/>
      <c r="SE746"/>
      <c r="SF746"/>
      <c r="SG746"/>
      <c r="SH746"/>
      <c r="SI746"/>
      <c r="SJ746"/>
      <c r="SK746"/>
      <c r="SL746"/>
      <c r="SM746"/>
      <c r="SN746"/>
      <c r="SO746"/>
      <c r="SP746"/>
      <c r="SQ746"/>
      <c r="SR746"/>
      <c r="SS746"/>
      <c r="ST746"/>
      <c r="SU746"/>
      <c r="SV746"/>
      <c r="SW746"/>
      <c r="SX746"/>
      <c r="SY746"/>
      <c r="SZ746"/>
      <c r="TA746"/>
      <c r="TB746"/>
      <c r="TC746"/>
      <c r="TD746"/>
      <c r="TE746"/>
      <c r="TF746"/>
      <c r="TG746"/>
      <c r="TH746"/>
      <c r="TI746"/>
      <c r="TJ746"/>
      <c r="TK746"/>
      <c r="TL746"/>
      <c r="TM746"/>
      <c r="TN746"/>
      <c r="TO746"/>
      <c r="TP746"/>
      <c r="TQ746"/>
      <c r="TR746"/>
      <c r="TS746"/>
      <c r="TT746"/>
      <c r="TU746"/>
      <c r="TV746"/>
      <c r="TW746"/>
      <c r="TX746"/>
      <c r="TY746"/>
      <c r="TZ746"/>
      <c r="UA746"/>
      <c r="UB746"/>
      <c r="UC746"/>
      <c r="UD746"/>
      <c r="UE746"/>
      <c r="UF746"/>
      <c r="UG746"/>
      <c r="UH746"/>
      <c r="UI746"/>
      <c r="UJ746"/>
      <c r="UK746"/>
      <c r="UL746"/>
      <c r="UM746"/>
      <c r="UN746"/>
      <c r="UO746"/>
      <c r="UP746"/>
      <c r="UQ746"/>
      <c r="UR746"/>
      <c r="US746"/>
      <c r="UT746"/>
      <c r="UU746"/>
      <c r="UV746"/>
      <c r="UW746"/>
      <c r="UX746"/>
      <c r="UY746"/>
      <c r="UZ746"/>
      <c r="VA746"/>
      <c r="VB746"/>
      <c r="VC746"/>
      <c r="VD746"/>
      <c r="VE746"/>
      <c r="VF746"/>
      <c r="VG746"/>
      <c r="VH746"/>
      <c r="VI746"/>
      <c r="VJ746"/>
      <c r="VK746"/>
      <c r="VL746"/>
      <c r="VM746"/>
      <c r="VN746"/>
      <c r="VO746"/>
      <c r="VP746"/>
      <c r="VQ746"/>
      <c r="VR746"/>
      <c r="VS746"/>
      <c r="VT746"/>
      <c r="VU746"/>
      <c r="VV746"/>
      <c r="VW746"/>
      <c r="VX746"/>
      <c r="VY746"/>
      <c r="VZ746"/>
      <c r="WA746"/>
      <c r="WB746"/>
      <c r="WC746"/>
      <c r="WD746"/>
      <c r="WE746"/>
      <c r="WF746"/>
      <c r="WG746"/>
      <c r="WH746"/>
      <c r="WI746"/>
      <c r="WJ746"/>
      <c r="WK746"/>
      <c r="WL746"/>
      <c r="WM746"/>
      <c r="WN746"/>
      <c r="WO746"/>
      <c r="WP746"/>
      <c r="WQ746"/>
      <c r="WR746"/>
      <c r="WS746"/>
      <c r="WT746"/>
      <c r="WU746"/>
      <c r="WV746"/>
      <c r="WW746"/>
      <c r="WX746"/>
      <c r="WY746"/>
      <c r="WZ746"/>
      <c r="XA746"/>
      <c r="XB746"/>
      <c r="XC746"/>
      <c r="XD746"/>
      <c r="XE746"/>
      <c r="XF746"/>
      <c r="XG746"/>
      <c r="XH746"/>
      <c r="XI746"/>
      <c r="XJ746"/>
      <c r="XK746"/>
      <c r="XL746"/>
      <c r="XM746"/>
      <c r="XN746"/>
      <c r="XO746"/>
      <c r="XP746"/>
      <c r="XQ746"/>
      <c r="XR746"/>
      <c r="XS746"/>
      <c r="XT746"/>
      <c r="XU746"/>
      <c r="XV746"/>
      <c r="XW746"/>
      <c r="XX746"/>
      <c r="XY746"/>
      <c r="XZ746"/>
      <c r="YA746"/>
      <c r="YB746"/>
      <c r="YC746"/>
      <c r="YD746"/>
      <c r="YE746"/>
      <c r="YF746"/>
      <c r="YG746"/>
      <c r="YH746"/>
      <c r="YI746"/>
      <c r="YJ746"/>
      <c r="YK746"/>
      <c r="YL746"/>
      <c r="YM746"/>
      <c r="YN746"/>
      <c r="YO746"/>
      <c r="YP746"/>
      <c r="YQ746"/>
      <c r="YR746"/>
      <c r="YS746"/>
      <c r="YT746"/>
      <c r="YU746"/>
      <c r="YV746"/>
      <c r="YW746"/>
      <c r="YX746"/>
      <c r="YY746"/>
      <c r="YZ746"/>
      <c r="ZA746"/>
      <c r="ZB746"/>
      <c r="ZC746"/>
      <c r="ZD746"/>
      <c r="ZE746"/>
      <c r="ZF746"/>
      <c r="ZG746"/>
      <c r="ZH746"/>
      <c r="ZI746"/>
      <c r="ZJ746"/>
      <c r="ZK746"/>
      <c r="ZL746"/>
      <c r="ZM746"/>
      <c r="ZN746"/>
      <c r="ZO746"/>
      <c r="ZP746"/>
      <c r="ZQ746"/>
      <c r="ZR746"/>
      <c r="ZS746"/>
      <c r="ZT746"/>
      <c r="ZU746"/>
      <c r="ZV746"/>
      <c r="ZW746"/>
      <c r="ZX746"/>
      <c r="ZY746"/>
      <c r="ZZ746"/>
      <c r="AAA746"/>
      <c r="AAB746"/>
      <c r="AAC746"/>
      <c r="AAD746"/>
      <c r="AAE746"/>
      <c r="AAF746"/>
      <c r="AAG746"/>
      <c r="AAH746"/>
      <c r="AAI746"/>
      <c r="AAJ746"/>
      <c r="AAK746"/>
      <c r="AAL746"/>
      <c r="AAM746"/>
      <c r="AAN746"/>
      <c r="AAO746"/>
      <c r="AAP746"/>
      <c r="AAQ746"/>
      <c r="AAR746"/>
      <c r="AAS746"/>
      <c r="AAT746"/>
      <c r="AAU746"/>
      <c r="AAV746"/>
      <c r="AAW746"/>
      <c r="AAX746"/>
      <c r="AAY746"/>
      <c r="AAZ746"/>
      <c r="ABA746"/>
      <c r="ABB746"/>
      <c r="ABC746"/>
      <c r="ABD746"/>
      <c r="ABE746"/>
      <c r="ABF746"/>
      <c r="ABG746"/>
      <c r="ABH746"/>
      <c r="ABI746"/>
      <c r="ABJ746"/>
      <c r="ABK746"/>
      <c r="ABL746"/>
      <c r="ABM746"/>
      <c r="ABN746"/>
      <c r="ABO746"/>
      <c r="ABP746"/>
      <c r="ABQ746"/>
      <c r="ABR746"/>
      <c r="ABS746"/>
      <c r="ABT746"/>
      <c r="ABU746"/>
      <c r="ABV746"/>
      <c r="ABW746"/>
      <c r="ABX746"/>
      <c r="ABY746"/>
      <c r="ABZ746"/>
      <c r="ACA746"/>
      <c r="ACB746"/>
      <c r="ACC746"/>
      <c r="ACD746"/>
      <c r="ACE746"/>
      <c r="ACF746"/>
      <c r="ACG746"/>
      <c r="ACH746"/>
      <c r="ACI746"/>
      <c r="ACJ746"/>
      <c r="ACK746"/>
      <c r="ACL746"/>
      <c r="ACM746"/>
      <c r="ACN746"/>
      <c r="ACO746"/>
      <c r="ACP746"/>
      <c r="ACQ746"/>
      <c r="ACR746"/>
      <c r="ACS746"/>
      <c r="ACT746"/>
      <c r="ACU746"/>
      <c r="ACV746"/>
      <c r="ACW746"/>
      <c r="ACX746"/>
      <c r="ACY746"/>
      <c r="ACZ746"/>
      <c r="ADA746"/>
      <c r="ADB746"/>
      <c r="ADC746"/>
      <c r="ADD746"/>
      <c r="ADE746"/>
      <c r="ADF746"/>
      <c r="ADG746"/>
      <c r="ADH746"/>
      <c r="ADI746"/>
      <c r="ADJ746"/>
      <c r="ADK746"/>
      <c r="ADL746"/>
      <c r="ADM746"/>
      <c r="ADN746"/>
      <c r="ADO746"/>
      <c r="ADP746"/>
      <c r="ADQ746"/>
      <c r="ADR746"/>
      <c r="ADS746"/>
      <c r="ADT746"/>
      <c r="ADU746"/>
      <c r="ADV746"/>
      <c r="ADW746"/>
      <c r="ADX746"/>
      <c r="ADY746"/>
      <c r="ADZ746"/>
      <c r="AEA746"/>
      <c r="AEB746"/>
      <c r="AEC746"/>
      <c r="AED746"/>
      <c r="AEE746"/>
      <c r="AEF746"/>
      <c r="AEG746"/>
      <c r="AEH746"/>
      <c r="AEI746"/>
      <c r="AEJ746"/>
      <c r="AEK746"/>
      <c r="AEL746"/>
      <c r="AEM746"/>
      <c r="AEN746"/>
      <c r="AEO746"/>
      <c r="AEP746"/>
      <c r="AEQ746"/>
      <c r="AER746"/>
      <c r="AES746"/>
      <c r="AET746"/>
      <c r="AEU746"/>
      <c r="AEV746"/>
      <c r="AEW746"/>
      <c r="AEX746"/>
      <c r="AEY746"/>
      <c r="AEZ746"/>
      <c r="AFA746"/>
      <c r="AFB746"/>
      <c r="AFC746"/>
      <c r="AFD746"/>
      <c r="AFE746"/>
      <c r="AFF746"/>
      <c r="AFG746"/>
      <c r="AFH746"/>
      <c r="AFI746"/>
      <c r="AFJ746"/>
      <c r="AFK746"/>
      <c r="AFL746"/>
      <c r="AFM746"/>
      <c r="AFN746"/>
      <c r="AFO746"/>
      <c r="AFP746"/>
      <c r="AFQ746"/>
      <c r="AFR746"/>
      <c r="AFS746"/>
      <c r="AFT746"/>
      <c r="AFU746"/>
      <c r="AFV746"/>
      <c r="AFW746"/>
      <c r="AFX746"/>
      <c r="AFY746"/>
      <c r="AFZ746"/>
      <c r="AGA746"/>
      <c r="AGB746"/>
      <c r="AGC746"/>
      <c r="AGD746"/>
      <c r="AGE746"/>
      <c r="AGF746"/>
      <c r="AGG746"/>
      <c r="AGH746"/>
      <c r="AGI746"/>
      <c r="AGJ746"/>
      <c r="AGK746"/>
      <c r="AGL746"/>
      <c r="AGM746"/>
      <c r="AGN746"/>
      <c r="AGO746"/>
      <c r="AGP746"/>
      <c r="AGQ746"/>
      <c r="AGR746"/>
      <c r="AGS746"/>
      <c r="AGT746"/>
      <c r="AGU746"/>
      <c r="AGV746"/>
      <c r="AGW746"/>
      <c r="AGX746"/>
      <c r="AGY746"/>
      <c r="AGZ746"/>
      <c r="AHA746"/>
      <c r="AHB746"/>
      <c r="AHC746"/>
      <c r="AHD746"/>
      <c r="AHE746"/>
      <c r="AHF746"/>
      <c r="AHG746"/>
      <c r="AHH746"/>
      <c r="AHI746"/>
      <c r="AHJ746"/>
      <c r="AHK746"/>
      <c r="AHL746"/>
      <c r="AHM746"/>
      <c r="AHN746"/>
      <c r="AHO746"/>
      <c r="AHP746"/>
      <c r="AHQ746"/>
      <c r="AHR746"/>
      <c r="AHS746"/>
      <c r="AHT746"/>
      <c r="AHU746"/>
      <c r="AHV746"/>
      <c r="AHW746"/>
      <c r="AHX746"/>
      <c r="AHY746"/>
      <c r="AHZ746"/>
      <c r="AIA746"/>
      <c r="AIB746"/>
      <c r="AIC746"/>
      <c r="AID746"/>
      <c r="AIE746"/>
      <c r="AIF746"/>
      <c r="AIG746"/>
      <c r="AIH746"/>
      <c r="AII746"/>
      <c r="AIJ746"/>
      <c r="AIK746"/>
      <c r="AIL746"/>
      <c r="AIM746"/>
      <c r="AIN746"/>
      <c r="AIO746"/>
      <c r="AIP746"/>
      <c r="AIQ746"/>
      <c r="AIR746"/>
      <c r="AIS746"/>
      <c r="AIT746"/>
      <c r="AIU746"/>
      <c r="AIV746"/>
      <c r="AIW746"/>
      <c r="AIX746"/>
      <c r="AIY746"/>
      <c r="AIZ746"/>
      <c r="AJA746"/>
      <c r="AJB746"/>
      <c r="AJC746"/>
      <c r="AJD746"/>
      <c r="AJE746"/>
      <c r="AJF746"/>
      <c r="AJG746"/>
      <c r="AJH746"/>
      <c r="AJI746"/>
      <c r="AJJ746"/>
      <c r="AJK746"/>
      <c r="AJL746"/>
      <c r="AJM746"/>
      <c r="AJN746"/>
      <c r="AJO746"/>
      <c r="AJP746"/>
      <c r="AJQ746"/>
      <c r="AJR746"/>
      <c r="AJS746"/>
      <c r="AJT746"/>
      <c r="AJU746"/>
      <c r="AJV746"/>
      <c r="AJW746"/>
      <c r="AJX746"/>
      <c r="AJY746"/>
      <c r="AJZ746"/>
      <c r="AKA746"/>
      <c r="AKB746"/>
      <c r="AKC746"/>
      <c r="AKD746"/>
      <c r="AKE746"/>
      <c r="AKF746"/>
      <c r="AKG746"/>
      <c r="AKH746"/>
      <c r="AKI746"/>
      <c r="AKJ746"/>
      <c r="AKK746"/>
      <c r="AKL746"/>
      <c r="AKM746"/>
      <c r="AKN746"/>
      <c r="AKO746"/>
      <c r="AKP746"/>
      <c r="AKQ746"/>
      <c r="AKR746"/>
      <c r="AKS746"/>
      <c r="AKT746"/>
      <c r="AKU746"/>
      <c r="AKV746"/>
      <c r="AKW746"/>
      <c r="AKX746"/>
      <c r="AKY746"/>
      <c r="AKZ746"/>
      <c r="ALA746"/>
      <c r="ALB746"/>
      <c r="ALC746"/>
      <c r="ALD746"/>
      <c r="ALE746"/>
      <c r="ALF746"/>
      <c r="ALG746"/>
      <c r="ALH746"/>
      <c r="ALI746"/>
      <c r="ALJ746"/>
      <c r="ALK746"/>
      <c r="ALL746"/>
      <c r="ALM746"/>
      <c r="ALN746"/>
      <c r="ALO746"/>
      <c r="ALP746"/>
      <c r="ALQ746"/>
      <c r="ALR746"/>
      <c r="ALS746"/>
      <c r="ALT746"/>
      <c r="ALU746"/>
      <c r="ALV746"/>
      <c r="ALW746"/>
      <c r="ALX746"/>
      <c r="ALY746"/>
      <c r="ALZ746"/>
      <c r="AMA746"/>
      <c r="AMB746"/>
      <c r="AMC746"/>
      <c r="AMD746"/>
      <c r="AME746"/>
      <c r="AMF746"/>
      <c r="AMG746"/>
      <c r="AMH746"/>
      <c r="AMI746"/>
      <c r="AMJ746"/>
    </row>
    <row r="747" spans="1:1024" ht="17.25" customHeight="1">
      <c r="A747" s="9"/>
      <c r="B747" s="8"/>
      <c r="C747" s="8"/>
      <c r="D747" s="6"/>
      <c r="E747" s="7"/>
      <c r="F747" s="5"/>
      <c r="G747" s="5"/>
      <c r="H747" s="5"/>
      <c r="I747" s="5"/>
      <c r="J747" s="5"/>
      <c r="K747" s="5"/>
      <c r="L747" s="5"/>
      <c r="M747" s="5"/>
      <c r="N747" s="5"/>
      <c r="O747" s="5"/>
      <c r="P747" s="5"/>
      <c r="Q747" s="5"/>
      <c r="R747" s="5"/>
      <c r="S747" s="5"/>
      <c r="T747" s="5"/>
      <c r="U747" s="5"/>
      <c r="V747" s="5"/>
      <c r="W747" s="5"/>
      <c r="X747" s="5"/>
      <c r="Y747" s="5"/>
      <c r="Z747" s="5"/>
      <c r="AA747" s="5"/>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c r="NT747"/>
      <c r="NU747"/>
      <c r="NV747"/>
      <c r="NW747"/>
      <c r="NX747"/>
      <c r="NY747"/>
      <c r="NZ747"/>
      <c r="OA747"/>
      <c r="OB747"/>
      <c r="OC747"/>
      <c r="OD747"/>
      <c r="OE747"/>
      <c r="OF747"/>
      <c r="OG747"/>
      <c r="OH747"/>
      <c r="OI747"/>
      <c r="OJ747"/>
      <c r="OK747"/>
      <c r="OL747"/>
      <c r="OM747"/>
      <c r="ON747"/>
      <c r="OO747"/>
      <c r="OP747"/>
      <c r="OQ747"/>
      <c r="OR747"/>
      <c r="OS747"/>
      <c r="OT747"/>
      <c r="OU747"/>
      <c r="OV747"/>
      <c r="OW747"/>
      <c r="OX747"/>
      <c r="OY747"/>
      <c r="OZ747"/>
      <c r="PA747"/>
      <c r="PB747"/>
      <c r="PC747"/>
      <c r="PD747"/>
      <c r="PE747"/>
      <c r="PF747"/>
      <c r="PG747"/>
      <c r="PH747"/>
      <c r="PI747"/>
      <c r="PJ747"/>
      <c r="PK747"/>
      <c r="PL747"/>
      <c r="PM747"/>
      <c r="PN747"/>
      <c r="PO747"/>
      <c r="PP747"/>
      <c r="PQ747"/>
      <c r="PR747"/>
      <c r="PS747"/>
      <c r="PT747"/>
      <c r="PU747"/>
      <c r="PV747"/>
      <c r="PW747"/>
      <c r="PX747"/>
      <c r="PY747"/>
      <c r="PZ747"/>
      <c r="QA747"/>
      <c r="QB747"/>
      <c r="QC747"/>
      <c r="QD747"/>
      <c r="QE747"/>
      <c r="QF747"/>
      <c r="QG747"/>
      <c r="QH747"/>
      <c r="QI747"/>
      <c r="QJ747"/>
      <c r="QK747"/>
      <c r="QL747"/>
      <c r="QM747"/>
      <c r="QN747"/>
      <c r="QO747"/>
      <c r="QP747"/>
      <c r="QQ747"/>
      <c r="QR747"/>
      <c r="QS747"/>
      <c r="QT747"/>
      <c r="QU747"/>
      <c r="QV747"/>
      <c r="QW747"/>
      <c r="QX747"/>
      <c r="QY747"/>
      <c r="QZ747"/>
      <c r="RA747"/>
      <c r="RB747"/>
      <c r="RC747"/>
      <c r="RD747"/>
      <c r="RE747"/>
      <c r="RF747"/>
      <c r="RG747"/>
      <c r="RH747"/>
      <c r="RI747"/>
      <c r="RJ747"/>
      <c r="RK747"/>
      <c r="RL747"/>
      <c r="RM747"/>
      <c r="RN747"/>
      <c r="RO747"/>
      <c r="RP747"/>
      <c r="RQ747"/>
      <c r="RR747"/>
      <c r="RS747"/>
      <c r="RT747"/>
      <c r="RU747"/>
      <c r="RV747"/>
      <c r="RW747"/>
      <c r="RX747"/>
      <c r="RY747"/>
      <c r="RZ747"/>
      <c r="SA747"/>
      <c r="SB747"/>
      <c r="SC747"/>
      <c r="SD747"/>
      <c r="SE747"/>
      <c r="SF747"/>
      <c r="SG747"/>
      <c r="SH747"/>
      <c r="SI747"/>
      <c r="SJ747"/>
      <c r="SK747"/>
      <c r="SL747"/>
      <c r="SM747"/>
      <c r="SN747"/>
      <c r="SO747"/>
      <c r="SP747"/>
      <c r="SQ747"/>
      <c r="SR747"/>
      <c r="SS747"/>
      <c r="ST747"/>
      <c r="SU747"/>
      <c r="SV747"/>
      <c r="SW747"/>
      <c r="SX747"/>
      <c r="SY747"/>
      <c r="SZ747"/>
      <c r="TA747"/>
      <c r="TB747"/>
      <c r="TC747"/>
      <c r="TD747"/>
      <c r="TE747"/>
      <c r="TF747"/>
      <c r="TG747"/>
      <c r="TH747"/>
      <c r="TI747"/>
      <c r="TJ747"/>
      <c r="TK747"/>
      <c r="TL747"/>
      <c r="TM747"/>
      <c r="TN747"/>
      <c r="TO747"/>
      <c r="TP747"/>
      <c r="TQ747"/>
      <c r="TR747"/>
      <c r="TS747"/>
      <c r="TT747"/>
      <c r="TU747"/>
      <c r="TV747"/>
      <c r="TW747"/>
      <c r="TX747"/>
      <c r="TY747"/>
      <c r="TZ747"/>
      <c r="UA747"/>
      <c r="UB747"/>
      <c r="UC747"/>
      <c r="UD747"/>
      <c r="UE747"/>
      <c r="UF747"/>
      <c r="UG747"/>
      <c r="UH747"/>
      <c r="UI747"/>
      <c r="UJ747"/>
      <c r="UK747"/>
      <c r="UL747"/>
      <c r="UM747"/>
      <c r="UN747"/>
      <c r="UO747"/>
      <c r="UP747"/>
      <c r="UQ747"/>
      <c r="UR747"/>
      <c r="US747"/>
      <c r="UT747"/>
      <c r="UU747"/>
      <c r="UV747"/>
      <c r="UW747"/>
      <c r="UX747"/>
      <c r="UY747"/>
      <c r="UZ747"/>
      <c r="VA747"/>
      <c r="VB747"/>
      <c r="VC747"/>
      <c r="VD747"/>
      <c r="VE747"/>
      <c r="VF747"/>
      <c r="VG747"/>
      <c r="VH747"/>
      <c r="VI747"/>
      <c r="VJ747"/>
      <c r="VK747"/>
      <c r="VL747"/>
      <c r="VM747"/>
      <c r="VN747"/>
      <c r="VO747"/>
      <c r="VP747"/>
      <c r="VQ747"/>
      <c r="VR747"/>
      <c r="VS747"/>
      <c r="VT747"/>
      <c r="VU747"/>
      <c r="VV747"/>
      <c r="VW747"/>
      <c r="VX747"/>
      <c r="VY747"/>
      <c r="VZ747"/>
      <c r="WA747"/>
      <c r="WB747"/>
      <c r="WC747"/>
      <c r="WD747"/>
      <c r="WE747"/>
      <c r="WF747"/>
      <c r="WG747"/>
      <c r="WH747"/>
      <c r="WI747"/>
      <c r="WJ747"/>
      <c r="WK747"/>
      <c r="WL747"/>
      <c r="WM747"/>
      <c r="WN747"/>
      <c r="WO747"/>
      <c r="WP747"/>
      <c r="WQ747"/>
      <c r="WR747"/>
      <c r="WS747"/>
      <c r="WT747"/>
      <c r="WU747"/>
      <c r="WV747"/>
      <c r="WW747"/>
      <c r="WX747"/>
      <c r="WY747"/>
      <c r="WZ747"/>
      <c r="XA747"/>
      <c r="XB747"/>
      <c r="XC747"/>
      <c r="XD747"/>
      <c r="XE747"/>
      <c r="XF747"/>
      <c r="XG747"/>
      <c r="XH747"/>
      <c r="XI747"/>
      <c r="XJ747"/>
      <c r="XK747"/>
      <c r="XL747"/>
      <c r="XM747"/>
      <c r="XN747"/>
      <c r="XO747"/>
      <c r="XP747"/>
      <c r="XQ747"/>
      <c r="XR747"/>
      <c r="XS747"/>
      <c r="XT747"/>
      <c r="XU747"/>
      <c r="XV747"/>
      <c r="XW747"/>
      <c r="XX747"/>
      <c r="XY747"/>
      <c r="XZ747"/>
      <c r="YA747"/>
      <c r="YB747"/>
      <c r="YC747"/>
      <c r="YD747"/>
      <c r="YE747"/>
      <c r="YF747"/>
      <c r="YG747"/>
      <c r="YH747"/>
      <c r="YI747"/>
      <c r="YJ747"/>
      <c r="YK747"/>
      <c r="YL747"/>
      <c r="YM747"/>
      <c r="YN747"/>
      <c r="YO747"/>
      <c r="YP747"/>
      <c r="YQ747"/>
      <c r="YR747"/>
      <c r="YS747"/>
      <c r="YT747"/>
      <c r="YU747"/>
      <c r="YV747"/>
      <c r="YW747"/>
      <c r="YX747"/>
      <c r="YY747"/>
      <c r="YZ747"/>
      <c r="ZA747"/>
      <c r="ZB747"/>
      <c r="ZC747"/>
      <c r="ZD747"/>
      <c r="ZE747"/>
      <c r="ZF747"/>
      <c r="ZG747"/>
      <c r="ZH747"/>
      <c r="ZI747"/>
      <c r="ZJ747"/>
      <c r="ZK747"/>
      <c r="ZL747"/>
      <c r="ZM747"/>
      <c r="ZN747"/>
      <c r="ZO747"/>
      <c r="ZP747"/>
      <c r="ZQ747"/>
      <c r="ZR747"/>
      <c r="ZS747"/>
      <c r="ZT747"/>
      <c r="ZU747"/>
      <c r="ZV747"/>
      <c r="ZW747"/>
      <c r="ZX747"/>
      <c r="ZY747"/>
      <c r="ZZ747"/>
      <c r="AAA747"/>
      <c r="AAB747"/>
      <c r="AAC747"/>
      <c r="AAD747"/>
      <c r="AAE747"/>
      <c r="AAF747"/>
      <c r="AAG747"/>
      <c r="AAH747"/>
      <c r="AAI747"/>
      <c r="AAJ747"/>
      <c r="AAK747"/>
      <c r="AAL747"/>
      <c r="AAM747"/>
      <c r="AAN747"/>
      <c r="AAO747"/>
      <c r="AAP747"/>
      <c r="AAQ747"/>
      <c r="AAR747"/>
      <c r="AAS747"/>
      <c r="AAT747"/>
      <c r="AAU747"/>
      <c r="AAV747"/>
      <c r="AAW747"/>
      <c r="AAX747"/>
      <c r="AAY747"/>
      <c r="AAZ747"/>
      <c r="ABA747"/>
      <c r="ABB747"/>
      <c r="ABC747"/>
      <c r="ABD747"/>
      <c r="ABE747"/>
      <c r="ABF747"/>
      <c r="ABG747"/>
      <c r="ABH747"/>
      <c r="ABI747"/>
      <c r="ABJ747"/>
      <c r="ABK747"/>
      <c r="ABL747"/>
      <c r="ABM747"/>
      <c r="ABN747"/>
      <c r="ABO747"/>
      <c r="ABP747"/>
      <c r="ABQ747"/>
      <c r="ABR747"/>
      <c r="ABS747"/>
      <c r="ABT747"/>
      <c r="ABU747"/>
      <c r="ABV747"/>
      <c r="ABW747"/>
      <c r="ABX747"/>
      <c r="ABY747"/>
      <c r="ABZ747"/>
      <c r="ACA747"/>
      <c r="ACB747"/>
      <c r="ACC747"/>
      <c r="ACD747"/>
      <c r="ACE747"/>
      <c r="ACF747"/>
      <c r="ACG747"/>
      <c r="ACH747"/>
      <c r="ACI747"/>
      <c r="ACJ747"/>
      <c r="ACK747"/>
      <c r="ACL747"/>
      <c r="ACM747"/>
      <c r="ACN747"/>
      <c r="ACO747"/>
      <c r="ACP747"/>
      <c r="ACQ747"/>
      <c r="ACR747"/>
      <c r="ACS747"/>
      <c r="ACT747"/>
      <c r="ACU747"/>
      <c r="ACV747"/>
      <c r="ACW747"/>
      <c r="ACX747"/>
      <c r="ACY747"/>
      <c r="ACZ747"/>
      <c r="ADA747"/>
      <c r="ADB747"/>
      <c r="ADC747"/>
      <c r="ADD747"/>
      <c r="ADE747"/>
      <c r="ADF747"/>
      <c r="ADG747"/>
      <c r="ADH747"/>
      <c r="ADI747"/>
      <c r="ADJ747"/>
      <c r="ADK747"/>
      <c r="ADL747"/>
      <c r="ADM747"/>
      <c r="ADN747"/>
      <c r="ADO747"/>
      <c r="ADP747"/>
      <c r="ADQ747"/>
      <c r="ADR747"/>
      <c r="ADS747"/>
      <c r="ADT747"/>
      <c r="ADU747"/>
      <c r="ADV747"/>
      <c r="ADW747"/>
      <c r="ADX747"/>
      <c r="ADY747"/>
      <c r="ADZ747"/>
      <c r="AEA747"/>
      <c r="AEB747"/>
      <c r="AEC747"/>
      <c r="AED747"/>
      <c r="AEE747"/>
      <c r="AEF747"/>
      <c r="AEG747"/>
      <c r="AEH747"/>
      <c r="AEI747"/>
      <c r="AEJ747"/>
      <c r="AEK747"/>
      <c r="AEL747"/>
      <c r="AEM747"/>
      <c r="AEN747"/>
      <c r="AEO747"/>
      <c r="AEP747"/>
      <c r="AEQ747"/>
      <c r="AER747"/>
      <c r="AES747"/>
      <c r="AET747"/>
      <c r="AEU747"/>
      <c r="AEV747"/>
      <c r="AEW747"/>
      <c r="AEX747"/>
      <c r="AEY747"/>
      <c r="AEZ747"/>
      <c r="AFA747"/>
      <c r="AFB747"/>
      <c r="AFC747"/>
      <c r="AFD747"/>
      <c r="AFE747"/>
      <c r="AFF747"/>
      <c r="AFG747"/>
      <c r="AFH747"/>
      <c r="AFI747"/>
      <c r="AFJ747"/>
      <c r="AFK747"/>
      <c r="AFL747"/>
      <c r="AFM747"/>
      <c r="AFN747"/>
      <c r="AFO747"/>
      <c r="AFP747"/>
      <c r="AFQ747"/>
      <c r="AFR747"/>
      <c r="AFS747"/>
      <c r="AFT747"/>
      <c r="AFU747"/>
      <c r="AFV747"/>
      <c r="AFW747"/>
      <c r="AFX747"/>
      <c r="AFY747"/>
      <c r="AFZ747"/>
      <c r="AGA747"/>
      <c r="AGB747"/>
      <c r="AGC747"/>
      <c r="AGD747"/>
      <c r="AGE747"/>
      <c r="AGF747"/>
      <c r="AGG747"/>
      <c r="AGH747"/>
      <c r="AGI747"/>
      <c r="AGJ747"/>
      <c r="AGK747"/>
      <c r="AGL747"/>
      <c r="AGM747"/>
      <c r="AGN747"/>
      <c r="AGO747"/>
      <c r="AGP747"/>
      <c r="AGQ747"/>
      <c r="AGR747"/>
      <c r="AGS747"/>
      <c r="AGT747"/>
      <c r="AGU747"/>
      <c r="AGV747"/>
      <c r="AGW747"/>
      <c r="AGX747"/>
      <c r="AGY747"/>
      <c r="AGZ747"/>
      <c r="AHA747"/>
      <c r="AHB747"/>
      <c r="AHC747"/>
      <c r="AHD747"/>
      <c r="AHE747"/>
      <c r="AHF747"/>
      <c r="AHG747"/>
      <c r="AHH747"/>
      <c r="AHI747"/>
      <c r="AHJ747"/>
      <c r="AHK747"/>
      <c r="AHL747"/>
      <c r="AHM747"/>
      <c r="AHN747"/>
      <c r="AHO747"/>
      <c r="AHP747"/>
      <c r="AHQ747"/>
      <c r="AHR747"/>
      <c r="AHS747"/>
      <c r="AHT747"/>
      <c r="AHU747"/>
      <c r="AHV747"/>
      <c r="AHW747"/>
      <c r="AHX747"/>
      <c r="AHY747"/>
      <c r="AHZ747"/>
      <c r="AIA747"/>
      <c r="AIB747"/>
      <c r="AIC747"/>
      <c r="AID747"/>
      <c r="AIE747"/>
      <c r="AIF747"/>
      <c r="AIG747"/>
      <c r="AIH747"/>
      <c r="AII747"/>
      <c r="AIJ747"/>
      <c r="AIK747"/>
      <c r="AIL747"/>
      <c r="AIM747"/>
      <c r="AIN747"/>
      <c r="AIO747"/>
      <c r="AIP747"/>
      <c r="AIQ747"/>
      <c r="AIR747"/>
      <c r="AIS747"/>
      <c r="AIT747"/>
      <c r="AIU747"/>
      <c r="AIV747"/>
      <c r="AIW747"/>
      <c r="AIX747"/>
      <c r="AIY747"/>
      <c r="AIZ747"/>
      <c r="AJA747"/>
      <c r="AJB747"/>
      <c r="AJC747"/>
      <c r="AJD747"/>
      <c r="AJE747"/>
      <c r="AJF747"/>
      <c r="AJG747"/>
      <c r="AJH747"/>
      <c r="AJI747"/>
      <c r="AJJ747"/>
      <c r="AJK747"/>
      <c r="AJL747"/>
      <c r="AJM747"/>
      <c r="AJN747"/>
      <c r="AJO747"/>
      <c r="AJP747"/>
      <c r="AJQ747"/>
      <c r="AJR747"/>
      <c r="AJS747"/>
      <c r="AJT747"/>
      <c r="AJU747"/>
      <c r="AJV747"/>
      <c r="AJW747"/>
      <c r="AJX747"/>
      <c r="AJY747"/>
      <c r="AJZ747"/>
      <c r="AKA747"/>
      <c r="AKB747"/>
      <c r="AKC747"/>
      <c r="AKD747"/>
      <c r="AKE747"/>
      <c r="AKF747"/>
      <c r="AKG747"/>
      <c r="AKH747"/>
      <c r="AKI747"/>
      <c r="AKJ747"/>
      <c r="AKK747"/>
      <c r="AKL747"/>
      <c r="AKM747"/>
      <c r="AKN747"/>
      <c r="AKO747"/>
      <c r="AKP747"/>
      <c r="AKQ747"/>
      <c r="AKR747"/>
      <c r="AKS747"/>
      <c r="AKT747"/>
      <c r="AKU747"/>
      <c r="AKV747"/>
      <c r="AKW747"/>
      <c r="AKX747"/>
      <c r="AKY747"/>
      <c r="AKZ747"/>
      <c r="ALA747"/>
      <c r="ALB747"/>
      <c r="ALC747"/>
      <c r="ALD747"/>
      <c r="ALE747"/>
      <c r="ALF747"/>
      <c r="ALG747"/>
      <c r="ALH747"/>
      <c r="ALI747"/>
      <c r="ALJ747"/>
      <c r="ALK747"/>
      <c r="ALL747"/>
      <c r="ALM747"/>
      <c r="ALN747"/>
      <c r="ALO747"/>
      <c r="ALP747"/>
      <c r="ALQ747"/>
      <c r="ALR747"/>
      <c r="ALS747"/>
      <c r="ALT747"/>
      <c r="ALU747"/>
      <c r="ALV747"/>
      <c r="ALW747"/>
      <c r="ALX747"/>
      <c r="ALY747"/>
      <c r="ALZ747"/>
      <c r="AMA747"/>
      <c r="AMB747"/>
      <c r="AMC747"/>
      <c r="AMD747"/>
      <c r="AME747"/>
      <c r="AMF747"/>
      <c r="AMG747"/>
      <c r="AMH747"/>
      <c r="AMI747"/>
      <c r="AMJ747"/>
    </row>
    <row r="748" spans="1:1024" ht="17.25" customHeight="1">
      <c r="A748" s="9"/>
      <c r="B748" s="8"/>
      <c r="C748" s="8"/>
      <c r="D748" s="6"/>
      <c r="E748" s="7"/>
      <c r="F748" s="5"/>
      <c r="G748" s="5"/>
      <c r="H748" s="5"/>
      <c r="I748" s="5"/>
      <c r="J748" s="5"/>
      <c r="K748" s="5"/>
      <c r="L748" s="5"/>
      <c r="M748" s="5"/>
      <c r="N748" s="5"/>
      <c r="O748" s="5"/>
      <c r="P748" s="5"/>
      <c r="Q748" s="5"/>
      <c r="R748" s="5"/>
      <c r="S748" s="5"/>
      <c r="T748" s="5"/>
      <c r="U748" s="5"/>
      <c r="V748" s="5"/>
      <c r="W748" s="5"/>
      <c r="X748" s="5"/>
      <c r="Y748" s="5"/>
      <c r="Z748" s="5"/>
      <c r="AA748" s="5"/>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c r="NT748"/>
      <c r="NU748"/>
      <c r="NV748"/>
      <c r="NW748"/>
      <c r="NX748"/>
      <c r="NY748"/>
      <c r="NZ748"/>
      <c r="OA748"/>
      <c r="OB748"/>
      <c r="OC748"/>
      <c r="OD748"/>
      <c r="OE748"/>
      <c r="OF748"/>
      <c r="OG748"/>
      <c r="OH748"/>
      <c r="OI748"/>
      <c r="OJ748"/>
      <c r="OK748"/>
      <c r="OL748"/>
      <c r="OM748"/>
      <c r="ON748"/>
      <c r="OO748"/>
      <c r="OP748"/>
      <c r="OQ748"/>
      <c r="OR748"/>
      <c r="OS748"/>
      <c r="OT748"/>
      <c r="OU748"/>
      <c r="OV748"/>
      <c r="OW748"/>
      <c r="OX748"/>
      <c r="OY748"/>
      <c r="OZ748"/>
      <c r="PA748"/>
      <c r="PB748"/>
      <c r="PC748"/>
      <c r="PD748"/>
      <c r="PE748"/>
      <c r="PF748"/>
      <c r="PG748"/>
      <c r="PH748"/>
      <c r="PI748"/>
      <c r="PJ748"/>
      <c r="PK748"/>
      <c r="PL748"/>
      <c r="PM748"/>
      <c r="PN748"/>
      <c r="PO748"/>
      <c r="PP748"/>
      <c r="PQ748"/>
      <c r="PR748"/>
      <c r="PS748"/>
      <c r="PT748"/>
      <c r="PU748"/>
      <c r="PV748"/>
      <c r="PW748"/>
      <c r="PX748"/>
      <c r="PY748"/>
      <c r="PZ748"/>
      <c r="QA748"/>
      <c r="QB748"/>
      <c r="QC748"/>
      <c r="QD748"/>
      <c r="QE748"/>
      <c r="QF748"/>
      <c r="QG748"/>
      <c r="QH748"/>
      <c r="QI748"/>
      <c r="QJ748"/>
      <c r="QK748"/>
      <c r="QL748"/>
      <c r="QM748"/>
      <c r="QN748"/>
      <c r="QO748"/>
      <c r="QP748"/>
      <c r="QQ748"/>
      <c r="QR748"/>
      <c r="QS748"/>
      <c r="QT748"/>
      <c r="QU748"/>
      <c r="QV748"/>
      <c r="QW748"/>
      <c r="QX748"/>
      <c r="QY748"/>
      <c r="QZ748"/>
      <c r="RA748"/>
      <c r="RB748"/>
      <c r="RC748"/>
      <c r="RD748"/>
      <c r="RE748"/>
      <c r="RF748"/>
      <c r="RG748"/>
      <c r="RH748"/>
      <c r="RI748"/>
      <c r="RJ748"/>
      <c r="RK748"/>
      <c r="RL748"/>
      <c r="RM748"/>
      <c r="RN748"/>
      <c r="RO748"/>
      <c r="RP748"/>
      <c r="RQ748"/>
      <c r="RR748"/>
      <c r="RS748"/>
      <c r="RT748"/>
      <c r="RU748"/>
      <c r="RV748"/>
      <c r="RW748"/>
      <c r="RX748"/>
      <c r="RY748"/>
      <c r="RZ748"/>
      <c r="SA748"/>
      <c r="SB748"/>
      <c r="SC748"/>
      <c r="SD748"/>
      <c r="SE748"/>
      <c r="SF748"/>
      <c r="SG748"/>
      <c r="SH748"/>
      <c r="SI748"/>
      <c r="SJ748"/>
      <c r="SK748"/>
      <c r="SL748"/>
      <c r="SM748"/>
      <c r="SN748"/>
      <c r="SO748"/>
      <c r="SP748"/>
      <c r="SQ748"/>
      <c r="SR748"/>
      <c r="SS748"/>
      <c r="ST748"/>
      <c r="SU748"/>
      <c r="SV748"/>
      <c r="SW748"/>
      <c r="SX748"/>
      <c r="SY748"/>
      <c r="SZ748"/>
      <c r="TA748"/>
      <c r="TB748"/>
      <c r="TC748"/>
      <c r="TD748"/>
      <c r="TE748"/>
      <c r="TF748"/>
      <c r="TG748"/>
      <c r="TH748"/>
      <c r="TI748"/>
      <c r="TJ748"/>
      <c r="TK748"/>
      <c r="TL748"/>
      <c r="TM748"/>
      <c r="TN748"/>
      <c r="TO748"/>
      <c r="TP748"/>
      <c r="TQ748"/>
      <c r="TR748"/>
      <c r="TS748"/>
      <c r="TT748"/>
      <c r="TU748"/>
      <c r="TV748"/>
      <c r="TW748"/>
      <c r="TX748"/>
      <c r="TY748"/>
      <c r="TZ748"/>
      <c r="UA748"/>
      <c r="UB748"/>
      <c r="UC748"/>
      <c r="UD748"/>
      <c r="UE748"/>
      <c r="UF748"/>
      <c r="UG748"/>
      <c r="UH748"/>
      <c r="UI748"/>
      <c r="UJ748"/>
      <c r="UK748"/>
      <c r="UL748"/>
      <c r="UM748"/>
      <c r="UN748"/>
      <c r="UO748"/>
      <c r="UP748"/>
      <c r="UQ748"/>
      <c r="UR748"/>
      <c r="US748"/>
      <c r="UT748"/>
      <c r="UU748"/>
      <c r="UV748"/>
      <c r="UW748"/>
      <c r="UX748"/>
      <c r="UY748"/>
      <c r="UZ748"/>
      <c r="VA748"/>
      <c r="VB748"/>
      <c r="VC748"/>
      <c r="VD748"/>
      <c r="VE748"/>
      <c r="VF748"/>
      <c r="VG748"/>
      <c r="VH748"/>
      <c r="VI748"/>
      <c r="VJ748"/>
      <c r="VK748"/>
      <c r="VL748"/>
      <c r="VM748"/>
      <c r="VN748"/>
      <c r="VO748"/>
      <c r="VP748"/>
      <c r="VQ748"/>
      <c r="VR748"/>
      <c r="VS748"/>
      <c r="VT748"/>
      <c r="VU748"/>
      <c r="VV748"/>
      <c r="VW748"/>
      <c r="VX748"/>
      <c r="VY748"/>
      <c r="VZ748"/>
      <c r="WA748"/>
      <c r="WB748"/>
      <c r="WC748"/>
      <c r="WD748"/>
      <c r="WE748"/>
      <c r="WF748"/>
      <c r="WG748"/>
      <c r="WH748"/>
      <c r="WI748"/>
      <c r="WJ748"/>
      <c r="WK748"/>
      <c r="WL748"/>
      <c r="WM748"/>
      <c r="WN748"/>
      <c r="WO748"/>
      <c r="WP748"/>
      <c r="WQ748"/>
      <c r="WR748"/>
      <c r="WS748"/>
      <c r="WT748"/>
      <c r="WU748"/>
      <c r="WV748"/>
      <c r="WW748"/>
      <c r="WX748"/>
      <c r="WY748"/>
      <c r="WZ748"/>
      <c r="XA748"/>
      <c r="XB748"/>
      <c r="XC748"/>
      <c r="XD748"/>
      <c r="XE748"/>
      <c r="XF748"/>
      <c r="XG748"/>
      <c r="XH748"/>
      <c r="XI748"/>
      <c r="XJ748"/>
      <c r="XK748"/>
      <c r="XL748"/>
      <c r="XM748"/>
      <c r="XN748"/>
      <c r="XO748"/>
      <c r="XP748"/>
      <c r="XQ748"/>
      <c r="XR748"/>
      <c r="XS748"/>
      <c r="XT748"/>
      <c r="XU748"/>
      <c r="XV748"/>
      <c r="XW748"/>
      <c r="XX748"/>
      <c r="XY748"/>
      <c r="XZ748"/>
      <c r="YA748"/>
      <c r="YB748"/>
      <c r="YC748"/>
      <c r="YD748"/>
      <c r="YE748"/>
      <c r="YF748"/>
      <c r="YG748"/>
      <c r="YH748"/>
      <c r="YI748"/>
      <c r="YJ748"/>
      <c r="YK748"/>
      <c r="YL748"/>
      <c r="YM748"/>
      <c r="YN748"/>
      <c r="YO748"/>
      <c r="YP748"/>
      <c r="YQ748"/>
      <c r="YR748"/>
      <c r="YS748"/>
      <c r="YT748"/>
      <c r="YU748"/>
      <c r="YV748"/>
      <c r="YW748"/>
      <c r="YX748"/>
      <c r="YY748"/>
      <c r="YZ748"/>
      <c r="ZA748"/>
      <c r="ZB748"/>
      <c r="ZC748"/>
      <c r="ZD748"/>
      <c r="ZE748"/>
      <c r="ZF748"/>
      <c r="ZG748"/>
      <c r="ZH748"/>
      <c r="ZI748"/>
      <c r="ZJ748"/>
      <c r="ZK748"/>
      <c r="ZL748"/>
      <c r="ZM748"/>
      <c r="ZN748"/>
      <c r="ZO748"/>
      <c r="ZP748"/>
      <c r="ZQ748"/>
      <c r="ZR748"/>
      <c r="ZS748"/>
      <c r="ZT748"/>
      <c r="ZU748"/>
      <c r="ZV748"/>
      <c r="ZW748"/>
      <c r="ZX748"/>
      <c r="ZY748"/>
      <c r="ZZ748"/>
      <c r="AAA748"/>
      <c r="AAB748"/>
      <c r="AAC748"/>
      <c r="AAD748"/>
      <c r="AAE748"/>
      <c r="AAF748"/>
      <c r="AAG748"/>
      <c r="AAH748"/>
      <c r="AAI748"/>
      <c r="AAJ748"/>
      <c r="AAK748"/>
      <c r="AAL748"/>
      <c r="AAM748"/>
      <c r="AAN748"/>
      <c r="AAO748"/>
      <c r="AAP748"/>
      <c r="AAQ748"/>
      <c r="AAR748"/>
      <c r="AAS748"/>
      <c r="AAT748"/>
      <c r="AAU748"/>
      <c r="AAV748"/>
      <c r="AAW748"/>
      <c r="AAX748"/>
      <c r="AAY748"/>
      <c r="AAZ748"/>
      <c r="ABA748"/>
      <c r="ABB748"/>
      <c r="ABC748"/>
      <c r="ABD748"/>
      <c r="ABE748"/>
      <c r="ABF748"/>
      <c r="ABG748"/>
      <c r="ABH748"/>
      <c r="ABI748"/>
      <c r="ABJ748"/>
      <c r="ABK748"/>
      <c r="ABL748"/>
      <c r="ABM748"/>
      <c r="ABN748"/>
      <c r="ABO748"/>
      <c r="ABP748"/>
      <c r="ABQ748"/>
      <c r="ABR748"/>
      <c r="ABS748"/>
      <c r="ABT748"/>
      <c r="ABU748"/>
      <c r="ABV748"/>
      <c r="ABW748"/>
      <c r="ABX748"/>
      <c r="ABY748"/>
      <c r="ABZ748"/>
      <c r="ACA748"/>
      <c r="ACB748"/>
      <c r="ACC748"/>
      <c r="ACD748"/>
      <c r="ACE748"/>
      <c r="ACF748"/>
      <c r="ACG748"/>
      <c r="ACH748"/>
      <c r="ACI748"/>
      <c r="ACJ748"/>
      <c r="ACK748"/>
      <c r="ACL748"/>
      <c r="ACM748"/>
      <c r="ACN748"/>
      <c r="ACO748"/>
      <c r="ACP748"/>
      <c r="ACQ748"/>
      <c r="ACR748"/>
      <c r="ACS748"/>
      <c r="ACT748"/>
      <c r="ACU748"/>
      <c r="ACV748"/>
      <c r="ACW748"/>
      <c r="ACX748"/>
      <c r="ACY748"/>
      <c r="ACZ748"/>
      <c r="ADA748"/>
      <c r="ADB748"/>
      <c r="ADC748"/>
      <c r="ADD748"/>
      <c r="ADE748"/>
      <c r="ADF748"/>
      <c r="ADG748"/>
      <c r="ADH748"/>
      <c r="ADI748"/>
      <c r="ADJ748"/>
      <c r="ADK748"/>
      <c r="ADL748"/>
      <c r="ADM748"/>
      <c r="ADN748"/>
      <c r="ADO748"/>
      <c r="ADP748"/>
      <c r="ADQ748"/>
      <c r="ADR748"/>
      <c r="ADS748"/>
      <c r="ADT748"/>
      <c r="ADU748"/>
      <c r="ADV748"/>
      <c r="ADW748"/>
      <c r="ADX748"/>
      <c r="ADY748"/>
      <c r="ADZ748"/>
      <c r="AEA748"/>
      <c r="AEB748"/>
      <c r="AEC748"/>
      <c r="AED748"/>
      <c r="AEE748"/>
      <c r="AEF748"/>
      <c r="AEG748"/>
      <c r="AEH748"/>
      <c r="AEI748"/>
      <c r="AEJ748"/>
      <c r="AEK748"/>
      <c r="AEL748"/>
      <c r="AEM748"/>
      <c r="AEN748"/>
      <c r="AEO748"/>
      <c r="AEP748"/>
      <c r="AEQ748"/>
      <c r="AER748"/>
      <c r="AES748"/>
      <c r="AET748"/>
      <c r="AEU748"/>
      <c r="AEV748"/>
      <c r="AEW748"/>
      <c r="AEX748"/>
      <c r="AEY748"/>
      <c r="AEZ748"/>
      <c r="AFA748"/>
      <c r="AFB748"/>
      <c r="AFC748"/>
      <c r="AFD748"/>
      <c r="AFE748"/>
      <c r="AFF748"/>
      <c r="AFG748"/>
      <c r="AFH748"/>
      <c r="AFI748"/>
      <c r="AFJ748"/>
      <c r="AFK748"/>
      <c r="AFL748"/>
      <c r="AFM748"/>
      <c r="AFN748"/>
      <c r="AFO748"/>
      <c r="AFP748"/>
      <c r="AFQ748"/>
      <c r="AFR748"/>
      <c r="AFS748"/>
      <c r="AFT748"/>
      <c r="AFU748"/>
      <c r="AFV748"/>
      <c r="AFW748"/>
      <c r="AFX748"/>
      <c r="AFY748"/>
      <c r="AFZ748"/>
      <c r="AGA748"/>
      <c r="AGB748"/>
      <c r="AGC748"/>
      <c r="AGD748"/>
      <c r="AGE748"/>
      <c r="AGF748"/>
      <c r="AGG748"/>
      <c r="AGH748"/>
      <c r="AGI748"/>
      <c r="AGJ748"/>
      <c r="AGK748"/>
      <c r="AGL748"/>
      <c r="AGM748"/>
      <c r="AGN748"/>
      <c r="AGO748"/>
      <c r="AGP748"/>
      <c r="AGQ748"/>
      <c r="AGR748"/>
      <c r="AGS748"/>
      <c r="AGT748"/>
      <c r="AGU748"/>
      <c r="AGV748"/>
      <c r="AGW748"/>
      <c r="AGX748"/>
      <c r="AGY748"/>
      <c r="AGZ748"/>
      <c r="AHA748"/>
      <c r="AHB748"/>
      <c r="AHC748"/>
      <c r="AHD748"/>
      <c r="AHE748"/>
      <c r="AHF748"/>
      <c r="AHG748"/>
      <c r="AHH748"/>
      <c r="AHI748"/>
      <c r="AHJ748"/>
      <c r="AHK748"/>
      <c r="AHL748"/>
      <c r="AHM748"/>
      <c r="AHN748"/>
      <c r="AHO748"/>
      <c r="AHP748"/>
      <c r="AHQ748"/>
      <c r="AHR748"/>
      <c r="AHS748"/>
      <c r="AHT748"/>
      <c r="AHU748"/>
      <c r="AHV748"/>
      <c r="AHW748"/>
      <c r="AHX748"/>
      <c r="AHY748"/>
      <c r="AHZ748"/>
      <c r="AIA748"/>
      <c r="AIB748"/>
      <c r="AIC748"/>
      <c r="AID748"/>
      <c r="AIE748"/>
      <c r="AIF748"/>
      <c r="AIG748"/>
      <c r="AIH748"/>
      <c r="AII748"/>
      <c r="AIJ748"/>
      <c r="AIK748"/>
      <c r="AIL748"/>
      <c r="AIM748"/>
      <c r="AIN748"/>
      <c r="AIO748"/>
      <c r="AIP748"/>
      <c r="AIQ748"/>
      <c r="AIR748"/>
      <c r="AIS748"/>
      <c r="AIT748"/>
      <c r="AIU748"/>
      <c r="AIV748"/>
      <c r="AIW748"/>
      <c r="AIX748"/>
      <c r="AIY748"/>
      <c r="AIZ748"/>
      <c r="AJA748"/>
      <c r="AJB748"/>
      <c r="AJC748"/>
      <c r="AJD748"/>
      <c r="AJE748"/>
      <c r="AJF748"/>
      <c r="AJG748"/>
      <c r="AJH748"/>
      <c r="AJI748"/>
      <c r="AJJ748"/>
      <c r="AJK748"/>
      <c r="AJL748"/>
      <c r="AJM748"/>
      <c r="AJN748"/>
      <c r="AJO748"/>
      <c r="AJP748"/>
      <c r="AJQ748"/>
      <c r="AJR748"/>
      <c r="AJS748"/>
      <c r="AJT748"/>
      <c r="AJU748"/>
      <c r="AJV748"/>
      <c r="AJW748"/>
      <c r="AJX748"/>
      <c r="AJY748"/>
      <c r="AJZ748"/>
      <c r="AKA748"/>
      <c r="AKB748"/>
      <c r="AKC748"/>
      <c r="AKD748"/>
      <c r="AKE748"/>
      <c r="AKF748"/>
      <c r="AKG748"/>
      <c r="AKH748"/>
      <c r="AKI748"/>
      <c r="AKJ748"/>
      <c r="AKK748"/>
      <c r="AKL748"/>
      <c r="AKM748"/>
      <c r="AKN748"/>
      <c r="AKO748"/>
      <c r="AKP748"/>
      <c r="AKQ748"/>
      <c r="AKR748"/>
      <c r="AKS748"/>
      <c r="AKT748"/>
      <c r="AKU748"/>
      <c r="AKV748"/>
      <c r="AKW748"/>
      <c r="AKX748"/>
      <c r="AKY748"/>
      <c r="AKZ748"/>
      <c r="ALA748"/>
      <c r="ALB748"/>
      <c r="ALC748"/>
      <c r="ALD748"/>
      <c r="ALE748"/>
      <c r="ALF748"/>
      <c r="ALG748"/>
      <c r="ALH748"/>
      <c r="ALI748"/>
      <c r="ALJ748"/>
      <c r="ALK748"/>
      <c r="ALL748"/>
      <c r="ALM748"/>
      <c r="ALN748"/>
      <c r="ALO748"/>
      <c r="ALP748"/>
      <c r="ALQ748"/>
      <c r="ALR748"/>
      <c r="ALS748"/>
      <c r="ALT748"/>
      <c r="ALU748"/>
      <c r="ALV748"/>
      <c r="ALW748"/>
      <c r="ALX748"/>
      <c r="ALY748"/>
      <c r="ALZ748"/>
      <c r="AMA748"/>
      <c r="AMB748"/>
      <c r="AMC748"/>
      <c r="AMD748"/>
      <c r="AME748"/>
      <c r="AMF748"/>
      <c r="AMG748"/>
      <c r="AMH748"/>
      <c r="AMI748"/>
      <c r="AMJ748"/>
    </row>
    <row r="749" spans="1:1024" ht="17.25" customHeight="1">
      <c r="A749" s="9"/>
      <c r="B749" s="8"/>
      <c r="C749" s="8"/>
      <c r="D749" s="6"/>
      <c r="E749" s="7"/>
      <c r="F749" s="5"/>
      <c r="G749" s="5"/>
      <c r="H749" s="5"/>
      <c r="I749" s="5"/>
      <c r="J749" s="5"/>
      <c r="K749" s="5"/>
      <c r="L749" s="5"/>
      <c r="M749" s="5"/>
      <c r="N749" s="5"/>
      <c r="O749" s="5"/>
      <c r="P749" s="5"/>
      <c r="Q749" s="5"/>
      <c r="R749" s="5"/>
      <c r="S749" s="5"/>
      <c r="T749" s="5"/>
      <c r="U749" s="5"/>
      <c r="V749" s="5"/>
      <c r="W749" s="5"/>
      <c r="X749" s="5"/>
      <c r="Y749" s="5"/>
      <c r="Z749" s="5"/>
      <c r="AA749" s="5"/>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c r="NT749"/>
      <c r="NU749"/>
      <c r="NV749"/>
      <c r="NW749"/>
      <c r="NX749"/>
      <c r="NY749"/>
      <c r="NZ749"/>
      <c r="OA749"/>
      <c r="OB749"/>
      <c r="OC749"/>
      <c r="OD749"/>
      <c r="OE749"/>
      <c r="OF749"/>
      <c r="OG749"/>
      <c r="OH749"/>
      <c r="OI749"/>
      <c r="OJ749"/>
      <c r="OK749"/>
      <c r="OL749"/>
      <c r="OM749"/>
      <c r="ON749"/>
      <c r="OO749"/>
      <c r="OP749"/>
      <c r="OQ749"/>
      <c r="OR749"/>
      <c r="OS749"/>
      <c r="OT749"/>
      <c r="OU749"/>
      <c r="OV749"/>
      <c r="OW749"/>
      <c r="OX749"/>
      <c r="OY749"/>
      <c r="OZ749"/>
      <c r="PA749"/>
      <c r="PB749"/>
      <c r="PC749"/>
      <c r="PD749"/>
      <c r="PE749"/>
      <c r="PF749"/>
      <c r="PG749"/>
      <c r="PH749"/>
      <c r="PI749"/>
      <c r="PJ749"/>
      <c r="PK749"/>
      <c r="PL749"/>
      <c r="PM749"/>
      <c r="PN749"/>
      <c r="PO749"/>
      <c r="PP749"/>
      <c r="PQ749"/>
      <c r="PR749"/>
      <c r="PS749"/>
      <c r="PT749"/>
      <c r="PU749"/>
      <c r="PV749"/>
      <c r="PW749"/>
      <c r="PX749"/>
      <c r="PY749"/>
      <c r="PZ749"/>
      <c r="QA749"/>
      <c r="QB749"/>
      <c r="QC749"/>
      <c r="QD749"/>
      <c r="QE749"/>
      <c r="QF749"/>
      <c r="QG749"/>
      <c r="QH749"/>
      <c r="QI749"/>
      <c r="QJ749"/>
      <c r="QK749"/>
      <c r="QL749"/>
      <c r="QM749"/>
      <c r="QN749"/>
      <c r="QO749"/>
      <c r="QP749"/>
      <c r="QQ749"/>
      <c r="QR749"/>
      <c r="QS749"/>
      <c r="QT749"/>
      <c r="QU749"/>
      <c r="QV749"/>
      <c r="QW749"/>
      <c r="QX749"/>
      <c r="QY749"/>
      <c r="QZ749"/>
      <c r="RA749"/>
      <c r="RB749"/>
      <c r="RC749"/>
      <c r="RD749"/>
      <c r="RE749"/>
      <c r="RF749"/>
      <c r="RG749"/>
      <c r="RH749"/>
      <c r="RI749"/>
      <c r="RJ749"/>
      <c r="RK749"/>
      <c r="RL749"/>
      <c r="RM749"/>
      <c r="RN749"/>
      <c r="RO749"/>
      <c r="RP749"/>
      <c r="RQ749"/>
      <c r="RR749"/>
      <c r="RS749"/>
      <c r="RT749"/>
      <c r="RU749"/>
      <c r="RV749"/>
      <c r="RW749"/>
      <c r="RX749"/>
      <c r="RY749"/>
      <c r="RZ749"/>
      <c r="SA749"/>
      <c r="SB749"/>
      <c r="SC749"/>
      <c r="SD749"/>
      <c r="SE749"/>
      <c r="SF749"/>
      <c r="SG749"/>
      <c r="SH749"/>
      <c r="SI749"/>
      <c r="SJ749"/>
      <c r="SK749"/>
      <c r="SL749"/>
      <c r="SM749"/>
      <c r="SN749"/>
      <c r="SO749"/>
      <c r="SP749"/>
      <c r="SQ749"/>
      <c r="SR749"/>
      <c r="SS749"/>
      <c r="ST749"/>
      <c r="SU749"/>
      <c r="SV749"/>
      <c r="SW749"/>
      <c r="SX749"/>
      <c r="SY749"/>
      <c r="SZ749"/>
      <c r="TA749"/>
      <c r="TB749"/>
      <c r="TC749"/>
      <c r="TD749"/>
      <c r="TE749"/>
      <c r="TF749"/>
      <c r="TG749"/>
      <c r="TH749"/>
      <c r="TI749"/>
      <c r="TJ749"/>
      <c r="TK749"/>
      <c r="TL749"/>
      <c r="TM749"/>
      <c r="TN749"/>
      <c r="TO749"/>
      <c r="TP749"/>
      <c r="TQ749"/>
      <c r="TR749"/>
      <c r="TS749"/>
      <c r="TT749"/>
      <c r="TU749"/>
      <c r="TV749"/>
      <c r="TW749"/>
      <c r="TX749"/>
      <c r="TY749"/>
      <c r="TZ749"/>
      <c r="UA749"/>
      <c r="UB749"/>
      <c r="UC749"/>
      <c r="UD749"/>
      <c r="UE749"/>
      <c r="UF749"/>
      <c r="UG749"/>
      <c r="UH749"/>
      <c r="UI749"/>
      <c r="UJ749"/>
      <c r="UK749"/>
      <c r="UL749"/>
      <c r="UM749"/>
      <c r="UN749"/>
      <c r="UO749"/>
      <c r="UP749"/>
      <c r="UQ749"/>
      <c r="UR749"/>
      <c r="US749"/>
      <c r="UT749"/>
      <c r="UU749"/>
      <c r="UV749"/>
      <c r="UW749"/>
      <c r="UX749"/>
      <c r="UY749"/>
      <c r="UZ749"/>
      <c r="VA749"/>
      <c r="VB749"/>
      <c r="VC749"/>
      <c r="VD749"/>
      <c r="VE749"/>
      <c r="VF749"/>
      <c r="VG749"/>
      <c r="VH749"/>
      <c r="VI749"/>
      <c r="VJ749"/>
      <c r="VK749"/>
      <c r="VL749"/>
      <c r="VM749"/>
      <c r="VN749"/>
      <c r="VO749"/>
      <c r="VP749"/>
      <c r="VQ749"/>
      <c r="VR749"/>
      <c r="VS749"/>
      <c r="VT749"/>
      <c r="VU749"/>
      <c r="VV749"/>
      <c r="VW749"/>
      <c r="VX749"/>
      <c r="VY749"/>
      <c r="VZ749"/>
      <c r="WA749"/>
      <c r="WB749"/>
      <c r="WC749"/>
      <c r="WD749"/>
      <c r="WE749"/>
      <c r="WF749"/>
      <c r="WG749"/>
      <c r="WH749"/>
      <c r="WI749"/>
      <c r="WJ749"/>
      <c r="WK749"/>
      <c r="WL749"/>
      <c r="WM749"/>
      <c r="WN749"/>
      <c r="WO749"/>
      <c r="WP749"/>
      <c r="WQ749"/>
      <c r="WR749"/>
      <c r="WS749"/>
      <c r="WT749"/>
      <c r="WU749"/>
      <c r="WV749"/>
      <c r="WW749"/>
      <c r="WX749"/>
      <c r="WY749"/>
      <c r="WZ749"/>
      <c r="XA749"/>
      <c r="XB749"/>
      <c r="XC749"/>
      <c r="XD749"/>
      <c r="XE749"/>
      <c r="XF749"/>
      <c r="XG749"/>
      <c r="XH749"/>
      <c r="XI749"/>
      <c r="XJ749"/>
      <c r="XK749"/>
      <c r="XL749"/>
      <c r="XM749"/>
      <c r="XN749"/>
      <c r="XO749"/>
      <c r="XP749"/>
      <c r="XQ749"/>
      <c r="XR749"/>
      <c r="XS749"/>
      <c r="XT749"/>
      <c r="XU749"/>
      <c r="XV749"/>
      <c r="XW749"/>
      <c r="XX749"/>
      <c r="XY749"/>
      <c r="XZ749"/>
      <c r="YA749"/>
      <c r="YB749"/>
      <c r="YC749"/>
      <c r="YD749"/>
      <c r="YE749"/>
      <c r="YF749"/>
      <c r="YG749"/>
      <c r="YH749"/>
      <c r="YI749"/>
      <c r="YJ749"/>
      <c r="YK749"/>
      <c r="YL749"/>
      <c r="YM749"/>
      <c r="YN749"/>
      <c r="YO749"/>
      <c r="YP749"/>
      <c r="YQ749"/>
      <c r="YR749"/>
      <c r="YS749"/>
      <c r="YT749"/>
      <c r="YU749"/>
      <c r="YV749"/>
      <c r="YW749"/>
      <c r="YX749"/>
      <c r="YY749"/>
      <c r="YZ749"/>
      <c r="ZA749"/>
      <c r="ZB749"/>
      <c r="ZC749"/>
      <c r="ZD749"/>
      <c r="ZE749"/>
      <c r="ZF749"/>
      <c r="ZG749"/>
      <c r="ZH749"/>
      <c r="ZI749"/>
      <c r="ZJ749"/>
      <c r="ZK749"/>
      <c r="ZL749"/>
      <c r="ZM749"/>
      <c r="ZN749"/>
      <c r="ZO749"/>
      <c r="ZP749"/>
      <c r="ZQ749"/>
      <c r="ZR749"/>
      <c r="ZS749"/>
      <c r="ZT749"/>
      <c r="ZU749"/>
      <c r="ZV749"/>
      <c r="ZW749"/>
      <c r="ZX749"/>
      <c r="ZY749"/>
      <c r="ZZ749"/>
      <c r="AAA749"/>
      <c r="AAB749"/>
      <c r="AAC749"/>
      <c r="AAD749"/>
      <c r="AAE749"/>
      <c r="AAF749"/>
      <c r="AAG749"/>
      <c r="AAH749"/>
      <c r="AAI749"/>
      <c r="AAJ749"/>
      <c r="AAK749"/>
      <c r="AAL749"/>
      <c r="AAM749"/>
      <c r="AAN749"/>
      <c r="AAO749"/>
      <c r="AAP749"/>
      <c r="AAQ749"/>
      <c r="AAR749"/>
      <c r="AAS749"/>
      <c r="AAT749"/>
      <c r="AAU749"/>
      <c r="AAV749"/>
      <c r="AAW749"/>
      <c r="AAX749"/>
      <c r="AAY749"/>
      <c r="AAZ749"/>
      <c r="ABA749"/>
      <c r="ABB749"/>
      <c r="ABC749"/>
      <c r="ABD749"/>
      <c r="ABE749"/>
      <c r="ABF749"/>
      <c r="ABG749"/>
      <c r="ABH749"/>
      <c r="ABI749"/>
      <c r="ABJ749"/>
      <c r="ABK749"/>
      <c r="ABL749"/>
      <c r="ABM749"/>
      <c r="ABN749"/>
      <c r="ABO749"/>
      <c r="ABP749"/>
      <c r="ABQ749"/>
      <c r="ABR749"/>
      <c r="ABS749"/>
      <c r="ABT749"/>
      <c r="ABU749"/>
      <c r="ABV749"/>
      <c r="ABW749"/>
      <c r="ABX749"/>
      <c r="ABY749"/>
      <c r="ABZ749"/>
      <c r="ACA749"/>
      <c r="ACB749"/>
      <c r="ACC749"/>
      <c r="ACD749"/>
      <c r="ACE749"/>
      <c r="ACF749"/>
      <c r="ACG749"/>
      <c r="ACH749"/>
      <c r="ACI749"/>
      <c r="ACJ749"/>
      <c r="ACK749"/>
      <c r="ACL749"/>
      <c r="ACM749"/>
      <c r="ACN749"/>
      <c r="ACO749"/>
      <c r="ACP749"/>
      <c r="ACQ749"/>
      <c r="ACR749"/>
      <c r="ACS749"/>
      <c r="ACT749"/>
      <c r="ACU749"/>
      <c r="ACV749"/>
      <c r="ACW749"/>
      <c r="ACX749"/>
      <c r="ACY749"/>
      <c r="ACZ749"/>
      <c r="ADA749"/>
      <c r="ADB749"/>
      <c r="ADC749"/>
      <c r="ADD749"/>
      <c r="ADE749"/>
      <c r="ADF749"/>
      <c r="ADG749"/>
      <c r="ADH749"/>
      <c r="ADI749"/>
      <c r="ADJ749"/>
      <c r="ADK749"/>
      <c r="ADL749"/>
      <c r="ADM749"/>
      <c r="ADN749"/>
      <c r="ADO749"/>
      <c r="ADP749"/>
      <c r="ADQ749"/>
      <c r="ADR749"/>
      <c r="ADS749"/>
      <c r="ADT749"/>
      <c r="ADU749"/>
      <c r="ADV749"/>
      <c r="ADW749"/>
      <c r="ADX749"/>
      <c r="ADY749"/>
      <c r="ADZ749"/>
      <c r="AEA749"/>
      <c r="AEB749"/>
      <c r="AEC749"/>
      <c r="AED749"/>
      <c r="AEE749"/>
      <c r="AEF749"/>
      <c r="AEG749"/>
      <c r="AEH749"/>
      <c r="AEI749"/>
      <c r="AEJ749"/>
      <c r="AEK749"/>
      <c r="AEL749"/>
      <c r="AEM749"/>
      <c r="AEN749"/>
      <c r="AEO749"/>
      <c r="AEP749"/>
      <c r="AEQ749"/>
      <c r="AER749"/>
      <c r="AES749"/>
      <c r="AET749"/>
      <c r="AEU749"/>
      <c r="AEV749"/>
      <c r="AEW749"/>
      <c r="AEX749"/>
      <c r="AEY749"/>
      <c r="AEZ749"/>
      <c r="AFA749"/>
      <c r="AFB749"/>
      <c r="AFC749"/>
      <c r="AFD749"/>
      <c r="AFE749"/>
      <c r="AFF749"/>
      <c r="AFG749"/>
      <c r="AFH749"/>
      <c r="AFI749"/>
      <c r="AFJ749"/>
      <c r="AFK749"/>
      <c r="AFL749"/>
      <c r="AFM749"/>
      <c r="AFN749"/>
      <c r="AFO749"/>
      <c r="AFP749"/>
      <c r="AFQ749"/>
      <c r="AFR749"/>
      <c r="AFS749"/>
      <c r="AFT749"/>
      <c r="AFU749"/>
      <c r="AFV749"/>
      <c r="AFW749"/>
      <c r="AFX749"/>
      <c r="AFY749"/>
      <c r="AFZ749"/>
      <c r="AGA749"/>
      <c r="AGB749"/>
      <c r="AGC749"/>
      <c r="AGD749"/>
      <c r="AGE749"/>
      <c r="AGF749"/>
      <c r="AGG749"/>
      <c r="AGH749"/>
      <c r="AGI749"/>
      <c r="AGJ749"/>
      <c r="AGK749"/>
      <c r="AGL749"/>
      <c r="AGM749"/>
      <c r="AGN749"/>
      <c r="AGO749"/>
      <c r="AGP749"/>
      <c r="AGQ749"/>
      <c r="AGR749"/>
      <c r="AGS749"/>
      <c r="AGT749"/>
      <c r="AGU749"/>
      <c r="AGV749"/>
      <c r="AGW749"/>
      <c r="AGX749"/>
      <c r="AGY749"/>
      <c r="AGZ749"/>
      <c r="AHA749"/>
      <c r="AHB749"/>
      <c r="AHC749"/>
      <c r="AHD749"/>
      <c r="AHE749"/>
      <c r="AHF749"/>
      <c r="AHG749"/>
      <c r="AHH749"/>
      <c r="AHI749"/>
      <c r="AHJ749"/>
      <c r="AHK749"/>
      <c r="AHL749"/>
      <c r="AHM749"/>
      <c r="AHN749"/>
      <c r="AHO749"/>
      <c r="AHP749"/>
      <c r="AHQ749"/>
      <c r="AHR749"/>
      <c r="AHS749"/>
      <c r="AHT749"/>
      <c r="AHU749"/>
      <c r="AHV749"/>
      <c r="AHW749"/>
      <c r="AHX749"/>
      <c r="AHY749"/>
      <c r="AHZ749"/>
      <c r="AIA749"/>
      <c r="AIB749"/>
      <c r="AIC749"/>
      <c r="AID749"/>
      <c r="AIE749"/>
      <c r="AIF749"/>
      <c r="AIG749"/>
      <c r="AIH749"/>
      <c r="AII749"/>
      <c r="AIJ749"/>
      <c r="AIK749"/>
      <c r="AIL749"/>
      <c r="AIM749"/>
      <c r="AIN749"/>
      <c r="AIO749"/>
      <c r="AIP749"/>
      <c r="AIQ749"/>
      <c r="AIR749"/>
      <c r="AIS749"/>
      <c r="AIT749"/>
      <c r="AIU749"/>
      <c r="AIV749"/>
      <c r="AIW749"/>
      <c r="AIX749"/>
      <c r="AIY749"/>
      <c r="AIZ749"/>
      <c r="AJA749"/>
      <c r="AJB749"/>
      <c r="AJC749"/>
      <c r="AJD749"/>
      <c r="AJE749"/>
      <c r="AJF749"/>
      <c r="AJG749"/>
      <c r="AJH749"/>
      <c r="AJI749"/>
      <c r="AJJ749"/>
      <c r="AJK749"/>
      <c r="AJL749"/>
      <c r="AJM749"/>
      <c r="AJN749"/>
      <c r="AJO749"/>
      <c r="AJP749"/>
      <c r="AJQ749"/>
      <c r="AJR749"/>
      <c r="AJS749"/>
      <c r="AJT749"/>
      <c r="AJU749"/>
      <c r="AJV749"/>
      <c r="AJW749"/>
      <c r="AJX749"/>
      <c r="AJY749"/>
      <c r="AJZ749"/>
      <c r="AKA749"/>
      <c r="AKB749"/>
      <c r="AKC749"/>
      <c r="AKD749"/>
      <c r="AKE749"/>
      <c r="AKF749"/>
      <c r="AKG749"/>
      <c r="AKH749"/>
      <c r="AKI749"/>
      <c r="AKJ749"/>
      <c r="AKK749"/>
      <c r="AKL749"/>
      <c r="AKM749"/>
      <c r="AKN749"/>
      <c r="AKO749"/>
      <c r="AKP749"/>
      <c r="AKQ749"/>
      <c r="AKR749"/>
      <c r="AKS749"/>
      <c r="AKT749"/>
      <c r="AKU749"/>
      <c r="AKV749"/>
      <c r="AKW749"/>
      <c r="AKX749"/>
      <c r="AKY749"/>
      <c r="AKZ749"/>
      <c r="ALA749"/>
      <c r="ALB749"/>
      <c r="ALC749"/>
      <c r="ALD749"/>
      <c r="ALE749"/>
      <c r="ALF749"/>
      <c r="ALG749"/>
      <c r="ALH749"/>
      <c r="ALI749"/>
      <c r="ALJ749"/>
      <c r="ALK749"/>
      <c r="ALL749"/>
      <c r="ALM749"/>
      <c r="ALN749"/>
      <c r="ALO749"/>
      <c r="ALP749"/>
      <c r="ALQ749"/>
      <c r="ALR749"/>
      <c r="ALS749"/>
      <c r="ALT749"/>
      <c r="ALU749"/>
      <c r="ALV749"/>
      <c r="ALW749"/>
      <c r="ALX749"/>
      <c r="ALY749"/>
      <c r="ALZ749"/>
      <c r="AMA749"/>
      <c r="AMB749"/>
      <c r="AMC749"/>
      <c r="AMD749"/>
      <c r="AME749"/>
      <c r="AMF749"/>
      <c r="AMG749"/>
      <c r="AMH749"/>
      <c r="AMI749"/>
      <c r="AMJ749"/>
    </row>
    <row r="750" spans="1:1024" ht="17.25" customHeight="1">
      <c r="A750" s="9"/>
      <c r="B750" s="8"/>
      <c r="C750" s="8"/>
      <c r="D750" s="6"/>
      <c r="E750" s="7"/>
      <c r="F750" s="5"/>
      <c r="G750" s="5"/>
      <c r="H750" s="5"/>
      <c r="I750" s="5"/>
      <c r="J750" s="5"/>
      <c r="K750" s="5"/>
      <c r="L750" s="5"/>
      <c r="M750" s="5"/>
      <c r="N750" s="5"/>
      <c r="O750" s="5"/>
      <c r="P750" s="5"/>
      <c r="Q750" s="5"/>
      <c r="R750" s="5"/>
      <c r="S750" s="5"/>
      <c r="T750" s="5"/>
      <c r="U750" s="5"/>
      <c r="V750" s="5"/>
      <c r="W750" s="5"/>
      <c r="X750" s="5"/>
      <c r="Y750" s="5"/>
      <c r="Z750" s="5"/>
      <c r="AA750" s="5"/>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c r="ME750"/>
      <c r="MF750"/>
      <c r="MG750"/>
      <c r="MH750"/>
      <c r="MI750"/>
      <c r="MJ750"/>
      <c r="MK750"/>
      <c r="ML750"/>
      <c r="MM750"/>
      <c r="MN750"/>
      <c r="MO750"/>
      <c r="MP750"/>
      <c r="MQ750"/>
      <c r="MR750"/>
      <c r="MS750"/>
      <c r="MT750"/>
      <c r="MU750"/>
      <c r="MV750"/>
      <c r="MW750"/>
      <c r="MX750"/>
      <c r="MY750"/>
      <c r="MZ750"/>
      <c r="NA750"/>
      <c r="NB750"/>
      <c r="NC750"/>
      <c r="ND750"/>
      <c r="NE750"/>
      <c r="NF750"/>
      <c r="NG750"/>
      <c r="NH750"/>
      <c r="NI750"/>
      <c r="NJ750"/>
      <c r="NK750"/>
      <c r="NL750"/>
      <c r="NM750"/>
      <c r="NN750"/>
      <c r="NO750"/>
      <c r="NP750"/>
      <c r="NQ750"/>
      <c r="NR750"/>
      <c r="NS750"/>
      <c r="NT750"/>
      <c r="NU750"/>
      <c r="NV750"/>
      <c r="NW750"/>
      <c r="NX750"/>
      <c r="NY750"/>
      <c r="NZ750"/>
      <c r="OA750"/>
      <c r="OB750"/>
      <c r="OC750"/>
      <c r="OD750"/>
      <c r="OE750"/>
      <c r="OF750"/>
      <c r="OG750"/>
      <c r="OH750"/>
      <c r="OI750"/>
      <c r="OJ750"/>
      <c r="OK750"/>
      <c r="OL750"/>
      <c r="OM750"/>
      <c r="ON750"/>
      <c r="OO750"/>
      <c r="OP750"/>
      <c r="OQ750"/>
      <c r="OR750"/>
      <c r="OS750"/>
      <c r="OT750"/>
      <c r="OU750"/>
      <c r="OV750"/>
      <c r="OW750"/>
      <c r="OX750"/>
      <c r="OY750"/>
      <c r="OZ750"/>
      <c r="PA750"/>
      <c r="PB750"/>
      <c r="PC750"/>
      <c r="PD750"/>
      <c r="PE750"/>
      <c r="PF750"/>
      <c r="PG750"/>
      <c r="PH750"/>
      <c r="PI750"/>
      <c r="PJ750"/>
      <c r="PK750"/>
      <c r="PL750"/>
      <c r="PM750"/>
      <c r="PN750"/>
      <c r="PO750"/>
      <c r="PP750"/>
      <c r="PQ750"/>
      <c r="PR750"/>
      <c r="PS750"/>
      <c r="PT750"/>
      <c r="PU750"/>
      <c r="PV750"/>
      <c r="PW750"/>
      <c r="PX750"/>
      <c r="PY750"/>
      <c r="PZ750"/>
      <c r="QA750"/>
      <c r="QB750"/>
      <c r="QC750"/>
      <c r="QD750"/>
      <c r="QE750"/>
      <c r="QF750"/>
      <c r="QG750"/>
      <c r="QH750"/>
      <c r="QI750"/>
      <c r="QJ750"/>
      <c r="QK750"/>
      <c r="QL750"/>
      <c r="QM750"/>
      <c r="QN750"/>
      <c r="QO750"/>
      <c r="QP750"/>
      <c r="QQ750"/>
      <c r="QR750"/>
      <c r="QS750"/>
      <c r="QT750"/>
      <c r="QU750"/>
      <c r="QV750"/>
      <c r="QW750"/>
      <c r="QX750"/>
      <c r="QY750"/>
      <c r="QZ750"/>
      <c r="RA750"/>
      <c r="RB750"/>
      <c r="RC750"/>
      <c r="RD750"/>
      <c r="RE750"/>
      <c r="RF750"/>
      <c r="RG750"/>
      <c r="RH750"/>
      <c r="RI750"/>
      <c r="RJ750"/>
      <c r="RK750"/>
      <c r="RL750"/>
      <c r="RM750"/>
      <c r="RN750"/>
      <c r="RO750"/>
      <c r="RP750"/>
      <c r="RQ750"/>
      <c r="RR750"/>
      <c r="RS750"/>
      <c r="RT750"/>
      <c r="RU750"/>
      <c r="RV750"/>
      <c r="RW750"/>
      <c r="RX750"/>
      <c r="RY750"/>
      <c r="RZ750"/>
      <c r="SA750"/>
      <c r="SB750"/>
      <c r="SC750"/>
      <c r="SD750"/>
      <c r="SE750"/>
      <c r="SF750"/>
      <c r="SG750"/>
      <c r="SH750"/>
      <c r="SI750"/>
      <c r="SJ750"/>
      <c r="SK750"/>
      <c r="SL750"/>
      <c r="SM750"/>
      <c r="SN750"/>
      <c r="SO750"/>
      <c r="SP750"/>
      <c r="SQ750"/>
      <c r="SR750"/>
      <c r="SS750"/>
      <c r="ST750"/>
      <c r="SU750"/>
      <c r="SV750"/>
      <c r="SW750"/>
      <c r="SX750"/>
      <c r="SY750"/>
      <c r="SZ750"/>
      <c r="TA750"/>
      <c r="TB750"/>
      <c r="TC750"/>
      <c r="TD750"/>
      <c r="TE750"/>
      <c r="TF750"/>
      <c r="TG750"/>
      <c r="TH750"/>
      <c r="TI750"/>
      <c r="TJ750"/>
      <c r="TK750"/>
      <c r="TL750"/>
      <c r="TM750"/>
      <c r="TN750"/>
      <c r="TO750"/>
      <c r="TP750"/>
      <c r="TQ750"/>
      <c r="TR750"/>
      <c r="TS750"/>
      <c r="TT750"/>
      <c r="TU750"/>
      <c r="TV750"/>
      <c r="TW750"/>
      <c r="TX750"/>
      <c r="TY750"/>
      <c r="TZ750"/>
      <c r="UA750"/>
      <c r="UB750"/>
      <c r="UC750"/>
      <c r="UD750"/>
      <c r="UE750"/>
      <c r="UF750"/>
      <c r="UG750"/>
      <c r="UH750"/>
      <c r="UI750"/>
      <c r="UJ750"/>
      <c r="UK750"/>
      <c r="UL750"/>
      <c r="UM750"/>
      <c r="UN750"/>
      <c r="UO750"/>
      <c r="UP750"/>
      <c r="UQ750"/>
      <c r="UR750"/>
      <c r="US750"/>
      <c r="UT750"/>
      <c r="UU750"/>
      <c r="UV750"/>
      <c r="UW750"/>
      <c r="UX750"/>
      <c r="UY750"/>
      <c r="UZ750"/>
      <c r="VA750"/>
      <c r="VB750"/>
      <c r="VC750"/>
      <c r="VD750"/>
      <c r="VE750"/>
      <c r="VF750"/>
      <c r="VG750"/>
      <c r="VH750"/>
      <c r="VI750"/>
      <c r="VJ750"/>
      <c r="VK750"/>
      <c r="VL750"/>
      <c r="VM750"/>
      <c r="VN750"/>
      <c r="VO750"/>
      <c r="VP750"/>
      <c r="VQ750"/>
      <c r="VR750"/>
      <c r="VS750"/>
      <c r="VT750"/>
      <c r="VU750"/>
      <c r="VV750"/>
      <c r="VW750"/>
      <c r="VX750"/>
      <c r="VY750"/>
      <c r="VZ750"/>
      <c r="WA750"/>
      <c r="WB750"/>
      <c r="WC750"/>
      <c r="WD750"/>
      <c r="WE750"/>
      <c r="WF750"/>
      <c r="WG750"/>
      <c r="WH750"/>
      <c r="WI750"/>
      <c r="WJ750"/>
      <c r="WK750"/>
      <c r="WL750"/>
      <c r="WM750"/>
      <c r="WN750"/>
      <c r="WO750"/>
      <c r="WP750"/>
      <c r="WQ750"/>
      <c r="WR750"/>
      <c r="WS750"/>
      <c r="WT750"/>
      <c r="WU750"/>
      <c r="WV750"/>
      <c r="WW750"/>
      <c r="WX750"/>
      <c r="WY750"/>
      <c r="WZ750"/>
      <c r="XA750"/>
      <c r="XB750"/>
      <c r="XC750"/>
      <c r="XD750"/>
      <c r="XE750"/>
      <c r="XF750"/>
      <c r="XG750"/>
      <c r="XH750"/>
      <c r="XI750"/>
      <c r="XJ750"/>
      <c r="XK750"/>
      <c r="XL750"/>
      <c r="XM750"/>
      <c r="XN750"/>
      <c r="XO750"/>
      <c r="XP750"/>
      <c r="XQ750"/>
      <c r="XR750"/>
      <c r="XS750"/>
      <c r="XT750"/>
      <c r="XU750"/>
      <c r="XV750"/>
      <c r="XW750"/>
      <c r="XX750"/>
      <c r="XY750"/>
      <c r="XZ750"/>
      <c r="YA750"/>
      <c r="YB750"/>
      <c r="YC750"/>
      <c r="YD750"/>
      <c r="YE750"/>
      <c r="YF750"/>
      <c r="YG750"/>
      <c r="YH750"/>
      <c r="YI750"/>
      <c r="YJ750"/>
      <c r="YK750"/>
      <c r="YL750"/>
      <c r="YM750"/>
      <c r="YN750"/>
      <c r="YO750"/>
      <c r="YP750"/>
      <c r="YQ750"/>
      <c r="YR750"/>
      <c r="YS750"/>
      <c r="YT750"/>
      <c r="YU750"/>
      <c r="YV750"/>
      <c r="YW750"/>
      <c r="YX750"/>
      <c r="YY750"/>
      <c r="YZ750"/>
      <c r="ZA750"/>
      <c r="ZB750"/>
      <c r="ZC750"/>
      <c r="ZD750"/>
      <c r="ZE750"/>
      <c r="ZF750"/>
      <c r="ZG750"/>
      <c r="ZH750"/>
      <c r="ZI750"/>
      <c r="ZJ750"/>
      <c r="ZK750"/>
      <c r="ZL750"/>
      <c r="ZM750"/>
      <c r="ZN750"/>
      <c r="ZO750"/>
      <c r="ZP750"/>
      <c r="ZQ750"/>
      <c r="ZR750"/>
      <c r="ZS750"/>
      <c r="ZT750"/>
      <c r="ZU750"/>
      <c r="ZV750"/>
      <c r="ZW750"/>
      <c r="ZX750"/>
      <c r="ZY750"/>
      <c r="ZZ750"/>
      <c r="AAA750"/>
      <c r="AAB750"/>
      <c r="AAC750"/>
      <c r="AAD750"/>
      <c r="AAE750"/>
      <c r="AAF750"/>
      <c r="AAG750"/>
      <c r="AAH750"/>
      <c r="AAI750"/>
      <c r="AAJ750"/>
      <c r="AAK750"/>
      <c r="AAL750"/>
      <c r="AAM750"/>
      <c r="AAN750"/>
      <c r="AAO750"/>
      <c r="AAP750"/>
      <c r="AAQ750"/>
      <c r="AAR750"/>
      <c r="AAS750"/>
      <c r="AAT750"/>
      <c r="AAU750"/>
      <c r="AAV750"/>
      <c r="AAW750"/>
      <c r="AAX750"/>
      <c r="AAY750"/>
      <c r="AAZ750"/>
      <c r="ABA750"/>
      <c r="ABB750"/>
      <c r="ABC750"/>
      <c r="ABD750"/>
      <c r="ABE750"/>
      <c r="ABF750"/>
      <c r="ABG750"/>
      <c r="ABH750"/>
      <c r="ABI750"/>
      <c r="ABJ750"/>
      <c r="ABK750"/>
      <c r="ABL750"/>
      <c r="ABM750"/>
      <c r="ABN750"/>
      <c r="ABO750"/>
      <c r="ABP750"/>
      <c r="ABQ750"/>
      <c r="ABR750"/>
      <c r="ABS750"/>
      <c r="ABT750"/>
      <c r="ABU750"/>
      <c r="ABV750"/>
      <c r="ABW750"/>
      <c r="ABX750"/>
      <c r="ABY750"/>
      <c r="ABZ750"/>
      <c r="ACA750"/>
      <c r="ACB750"/>
      <c r="ACC750"/>
      <c r="ACD750"/>
      <c r="ACE750"/>
      <c r="ACF750"/>
      <c r="ACG750"/>
      <c r="ACH750"/>
      <c r="ACI750"/>
      <c r="ACJ750"/>
      <c r="ACK750"/>
      <c r="ACL750"/>
      <c r="ACM750"/>
      <c r="ACN750"/>
      <c r="ACO750"/>
      <c r="ACP750"/>
      <c r="ACQ750"/>
      <c r="ACR750"/>
      <c r="ACS750"/>
      <c r="ACT750"/>
      <c r="ACU750"/>
      <c r="ACV750"/>
      <c r="ACW750"/>
      <c r="ACX750"/>
      <c r="ACY750"/>
      <c r="ACZ750"/>
      <c r="ADA750"/>
      <c r="ADB750"/>
      <c r="ADC750"/>
      <c r="ADD750"/>
      <c r="ADE750"/>
      <c r="ADF750"/>
      <c r="ADG750"/>
      <c r="ADH750"/>
      <c r="ADI750"/>
      <c r="ADJ750"/>
      <c r="ADK750"/>
      <c r="ADL750"/>
      <c r="ADM750"/>
      <c r="ADN750"/>
      <c r="ADO750"/>
      <c r="ADP750"/>
      <c r="ADQ750"/>
      <c r="ADR750"/>
      <c r="ADS750"/>
      <c r="ADT750"/>
      <c r="ADU750"/>
      <c r="ADV750"/>
      <c r="ADW750"/>
      <c r="ADX750"/>
      <c r="ADY750"/>
      <c r="ADZ750"/>
      <c r="AEA750"/>
      <c r="AEB750"/>
      <c r="AEC750"/>
      <c r="AED750"/>
      <c r="AEE750"/>
      <c r="AEF750"/>
      <c r="AEG750"/>
      <c r="AEH750"/>
      <c r="AEI750"/>
      <c r="AEJ750"/>
      <c r="AEK750"/>
      <c r="AEL750"/>
      <c r="AEM750"/>
      <c r="AEN750"/>
      <c r="AEO750"/>
      <c r="AEP750"/>
      <c r="AEQ750"/>
      <c r="AER750"/>
      <c r="AES750"/>
      <c r="AET750"/>
      <c r="AEU750"/>
      <c r="AEV750"/>
      <c r="AEW750"/>
      <c r="AEX750"/>
      <c r="AEY750"/>
      <c r="AEZ750"/>
      <c r="AFA750"/>
      <c r="AFB750"/>
      <c r="AFC750"/>
      <c r="AFD750"/>
      <c r="AFE750"/>
      <c r="AFF750"/>
      <c r="AFG750"/>
      <c r="AFH750"/>
      <c r="AFI750"/>
      <c r="AFJ750"/>
      <c r="AFK750"/>
      <c r="AFL750"/>
      <c r="AFM750"/>
      <c r="AFN750"/>
      <c r="AFO750"/>
      <c r="AFP750"/>
      <c r="AFQ750"/>
      <c r="AFR750"/>
      <c r="AFS750"/>
      <c r="AFT750"/>
      <c r="AFU750"/>
      <c r="AFV750"/>
      <c r="AFW750"/>
      <c r="AFX750"/>
      <c r="AFY750"/>
      <c r="AFZ750"/>
      <c r="AGA750"/>
      <c r="AGB750"/>
      <c r="AGC750"/>
      <c r="AGD750"/>
      <c r="AGE750"/>
      <c r="AGF750"/>
      <c r="AGG750"/>
      <c r="AGH750"/>
      <c r="AGI750"/>
      <c r="AGJ750"/>
      <c r="AGK750"/>
      <c r="AGL750"/>
      <c r="AGM750"/>
      <c r="AGN750"/>
      <c r="AGO750"/>
      <c r="AGP750"/>
      <c r="AGQ750"/>
      <c r="AGR750"/>
      <c r="AGS750"/>
      <c r="AGT750"/>
      <c r="AGU750"/>
      <c r="AGV750"/>
      <c r="AGW750"/>
      <c r="AGX750"/>
      <c r="AGY750"/>
      <c r="AGZ750"/>
      <c r="AHA750"/>
      <c r="AHB750"/>
      <c r="AHC750"/>
      <c r="AHD750"/>
      <c r="AHE750"/>
      <c r="AHF750"/>
      <c r="AHG750"/>
      <c r="AHH750"/>
      <c r="AHI750"/>
      <c r="AHJ750"/>
      <c r="AHK750"/>
      <c r="AHL750"/>
      <c r="AHM750"/>
      <c r="AHN750"/>
      <c r="AHO750"/>
      <c r="AHP750"/>
      <c r="AHQ750"/>
      <c r="AHR750"/>
      <c r="AHS750"/>
      <c r="AHT750"/>
      <c r="AHU750"/>
      <c r="AHV750"/>
      <c r="AHW750"/>
      <c r="AHX750"/>
      <c r="AHY750"/>
      <c r="AHZ750"/>
      <c r="AIA750"/>
      <c r="AIB750"/>
      <c r="AIC750"/>
      <c r="AID750"/>
      <c r="AIE750"/>
      <c r="AIF750"/>
      <c r="AIG750"/>
      <c r="AIH750"/>
      <c r="AII750"/>
      <c r="AIJ750"/>
      <c r="AIK750"/>
      <c r="AIL750"/>
      <c r="AIM750"/>
      <c r="AIN750"/>
      <c r="AIO750"/>
      <c r="AIP750"/>
      <c r="AIQ750"/>
      <c r="AIR750"/>
      <c r="AIS750"/>
      <c r="AIT750"/>
      <c r="AIU750"/>
      <c r="AIV750"/>
      <c r="AIW750"/>
      <c r="AIX750"/>
      <c r="AIY750"/>
      <c r="AIZ750"/>
      <c r="AJA750"/>
      <c r="AJB750"/>
      <c r="AJC750"/>
      <c r="AJD750"/>
      <c r="AJE750"/>
      <c r="AJF750"/>
      <c r="AJG750"/>
      <c r="AJH750"/>
      <c r="AJI750"/>
      <c r="AJJ750"/>
      <c r="AJK750"/>
      <c r="AJL750"/>
      <c r="AJM750"/>
      <c r="AJN750"/>
      <c r="AJO750"/>
      <c r="AJP750"/>
      <c r="AJQ750"/>
      <c r="AJR750"/>
      <c r="AJS750"/>
      <c r="AJT750"/>
      <c r="AJU750"/>
      <c r="AJV750"/>
      <c r="AJW750"/>
      <c r="AJX750"/>
      <c r="AJY750"/>
      <c r="AJZ750"/>
      <c r="AKA750"/>
      <c r="AKB750"/>
      <c r="AKC750"/>
      <c r="AKD750"/>
      <c r="AKE750"/>
      <c r="AKF750"/>
      <c r="AKG750"/>
      <c r="AKH750"/>
      <c r="AKI750"/>
      <c r="AKJ750"/>
      <c r="AKK750"/>
      <c r="AKL750"/>
      <c r="AKM750"/>
      <c r="AKN750"/>
      <c r="AKO750"/>
      <c r="AKP750"/>
      <c r="AKQ750"/>
      <c r="AKR750"/>
      <c r="AKS750"/>
      <c r="AKT750"/>
      <c r="AKU750"/>
      <c r="AKV750"/>
      <c r="AKW750"/>
      <c r="AKX750"/>
      <c r="AKY750"/>
      <c r="AKZ750"/>
      <c r="ALA750"/>
      <c r="ALB750"/>
      <c r="ALC750"/>
      <c r="ALD750"/>
      <c r="ALE750"/>
      <c r="ALF750"/>
      <c r="ALG750"/>
      <c r="ALH750"/>
      <c r="ALI750"/>
      <c r="ALJ750"/>
      <c r="ALK750"/>
      <c r="ALL750"/>
      <c r="ALM750"/>
      <c r="ALN750"/>
      <c r="ALO750"/>
      <c r="ALP750"/>
      <c r="ALQ750"/>
      <c r="ALR750"/>
      <c r="ALS750"/>
      <c r="ALT750"/>
      <c r="ALU750"/>
      <c r="ALV750"/>
      <c r="ALW750"/>
      <c r="ALX750"/>
      <c r="ALY750"/>
      <c r="ALZ750"/>
      <c r="AMA750"/>
      <c r="AMB750"/>
      <c r="AMC750"/>
      <c r="AMD750"/>
      <c r="AME750"/>
      <c r="AMF750"/>
      <c r="AMG750"/>
      <c r="AMH750"/>
      <c r="AMI750"/>
      <c r="AMJ750"/>
    </row>
    <row r="751" spans="1:1024" ht="17.25" customHeight="1">
      <c r="A751" s="9"/>
      <c r="B751" s="8"/>
      <c r="C751" s="8"/>
      <c r="D751" s="6"/>
      <c r="E751" s="7"/>
      <c r="F751" s="5"/>
      <c r="G751" s="5"/>
      <c r="H751" s="5"/>
      <c r="I751" s="5"/>
      <c r="J751" s="5"/>
      <c r="K751" s="5"/>
      <c r="L751" s="5"/>
      <c r="M751" s="5"/>
      <c r="N751" s="5"/>
      <c r="O751" s="5"/>
      <c r="P751" s="5"/>
      <c r="Q751" s="5"/>
      <c r="R751" s="5"/>
      <c r="S751" s="5"/>
      <c r="T751" s="5"/>
      <c r="U751" s="5"/>
      <c r="V751" s="5"/>
      <c r="W751" s="5"/>
      <c r="X751" s="5"/>
      <c r="Y751" s="5"/>
      <c r="Z751" s="5"/>
      <c r="AA751" s="5"/>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c r="NT751"/>
      <c r="NU751"/>
      <c r="NV751"/>
      <c r="NW751"/>
      <c r="NX751"/>
      <c r="NY751"/>
      <c r="NZ751"/>
      <c r="OA751"/>
      <c r="OB751"/>
      <c r="OC751"/>
      <c r="OD751"/>
      <c r="OE751"/>
      <c r="OF751"/>
      <c r="OG751"/>
      <c r="OH751"/>
      <c r="OI751"/>
      <c r="OJ751"/>
      <c r="OK751"/>
      <c r="OL751"/>
      <c r="OM751"/>
      <c r="ON751"/>
      <c r="OO751"/>
      <c r="OP751"/>
      <c r="OQ751"/>
      <c r="OR751"/>
      <c r="OS751"/>
      <c r="OT751"/>
      <c r="OU751"/>
      <c r="OV751"/>
      <c r="OW751"/>
      <c r="OX751"/>
      <c r="OY751"/>
      <c r="OZ751"/>
      <c r="PA751"/>
      <c r="PB751"/>
      <c r="PC751"/>
      <c r="PD751"/>
      <c r="PE751"/>
      <c r="PF751"/>
      <c r="PG751"/>
      <c r="PH751"/>
      <c r="PI751"/>
      <c r="PJ751"/>
      <c r="PK751"/>
      <c r="PL751"/>
      <c r="PM751"/>
      <c r="PN751"/>
      <c r="PO751"/>
      <c r="PP751"/>
      <c r="PQ751"/>
      <c r="PR751"/>
      <c r="PS751"/>
      <c r="PT751"/>
      <c r="PU751"/>
      <c r="PV751"/>
      <c r="PW751"/>
      <c r="PX751"/>
      <c r="PY751"/>
      <c r="PZ751"/>
      <c r="QA751"/>
      <c r="QB751"/>
      <c r="QC751"/>
      <c r="QD751"/>
      <c r="QE751"/>
      <c r="QF751"/>
      <c r="QG751"/>
      <c r="QH751"/>
      <c r="QI751"/>
      <c r="QJ751"/>
      <c r="QK751"/>
      <c r="QL751"/>
      <c r="QM751"/>
      <c r="QN751"/>
      <c r="QO751"/>
      <c r="QP751"/>
      <c r="QQ751"/>
      <c r="QR751"/>
      <c r="QS751"/>
      <c r="QT751"/>
      <c r="QU751"/>
      <c r="QV751"/>
      <c r="QW751"/>
      <c r="QX751"/>
      <c r="QY751"/>
      <c r="QZ751"/>
      <c r="RA751"/>
      <c r="RB751"/>
      <c r="RC751"/>
      <c r="RD751"/>
      <c r="RE751"/>
      <c r="RF751"/>
      <c r="RG751"/>
      <c r="RH751"/>
      <c r="RI751"/>
      <c r="RJ751"/>
      <c r="RK751"/>
      <c r="RL751"/>
      <c r="RM751"/>
      <c r="RN751"/>
      <c r="RO751"/>
      <c r="RP751"/>
      <c r="RQ751"/>
      <c r="RR751"/>
      <c r="RS751"/>
      <c r="RT751"/>
      <c r="RU751"/>
      <c r="RV751"/>
      <c r="RW751"/>
      <c r="RX751"/>
      <c r="RY751"/>
      <c r="RZ751"/>
      <c r="SA751"/>
      <c r="SB751"/>
      <c r="SC751"/>
      <c r="SD751"/>
      <c r="SE751"/>
      <c r="SF751"/>
      <c r="SG751"/>
      <c r="SH751"/>
      <c r="SI751"/>
      <c r="SJ751"/>
      <c r="SK751"/>
      <c r="SL751"/>
      <c r="SM751"/>
      <c r="SN751"/>
      <c r="SO751"/>
      <c r="SP751"/>
      <c r="SQ751"/>
      <c r="SR751"/>
      <c r="SS751"/>
      <c r="ST751"/>
      <c r="SU751"/>
      <c r="SV751"/>
      <c r="SW751"/>
      <c r="SX751"/>
      <c r="SY751"/>
      <c r="SZ751"/>
      <c r="TA751"/>
      <c r="TB751"/>
      <c r="TC751"/>
      <c r="TD751"/>
      <c r="TE751"/>
      <c r="TF751"/>
      <c r="TG751"/>
      <c r="TH751"/>
      <c r="TI751"/>
      <c r="TJ751"/>
      <c r="TK751"/>
      <c r="TL751"/>
      <c r="TM751"/>
      <c r="TN751"/>
      <c r="TO751"/>
      <c r="TP751"/>
      <c r="TQ751"/>
      <c r="TR751"/>
      <c r="TS751"/>
      <c r="TT751"/>
      <c r="TU751"/>
      <c r="TV751"/>
      <c r="TW751"/>
      <c r="TX751"/>
      <c r="TY751"/>
      <c r="TZ751"/>
      <c r="UA751"/>
      <c r="UB751"/>
      <c r="UC751"/>
      <c r="UD751"/>
      <c r="UE751"/>
      <c r="UF751"/>
      <c r="UG751"/>
      <c r="UH751"/>
      <c r="UI751"/>
      <c r="UJ751"/>
      <c r="UK751"/>
      <c r="UL751"/>
      <c r="UM751"/>
      <c r="UN751"/>
      <c r="UO751"/>
      <c r="UP751"/>
      <c r="UQ751"/>
      <c r="UR751"/>
      <c r="US751"/>
      <c r="UT751"/>
      <c r="UU751"/>
      <c r="UV751"/>
      <c r="UW751"/>
      <c r="UX751"/>
      <c r="UY751"/>
      <c r="UZ751"/>
      <c r="VA751"/>
      <c r="VB751"/>
      <c r="VC751"/>
      <c r="VD751"/>
      <c r="VE751"/>
      <c r="VF751"/>
      <c r="VG751"/>
      <c r="VH751"/>
      <c r="VI751"/>
      <c r="VJ751"/>
      <c r="VK751"/>
      <c r="VL751"/>
      <c r="VM751"/>
      <c r="VN751"/>
      <c r="VO751"/>
      <c r="VP751"/>
      <c r="VQ751"/>
      <c r="VR751"/>
      <c r="VS751"/>
      <c r="VT751"/>
      <c r="VU751"/>
      <c r="VV751"/>
      <c r="VW751"/>
      <c r="VX751"/>
      <c r="VY751"/>
      <c r="VZ751"/>
      <c r="WA751"/>
      <c r="WB751"/>
      <c r="WC751"/>
      <c r="WD751"/>
      <c r="WE751"/>
      <c r="WF751"/>
      <c r="WG751"/>
      <c r="WH751"/>
      <c r="WI751"/>
      <c r="WJ751"/>
      <c r="WK751"/>
      <c r="WL751"/>
      <c r="WM751"/>
      <c r="WN751"/>
      <c r="WO751"/>
      <c r="WP751"/>
      <c r="WQ751"/>
      <c r="WR751"/>
      <c r="WS751"/>
      <c r="WT751"/>
      <c r="WU751"/>
      <c r="WV751"/>
      <c r="WW751"/>
      <c r="WX751"/>
      <c r="WY751"/>
      <c r="WZ751"/>
      <c r="XA751"/>
      <c r="XB751"/>
      <c r="XC751"/>
      <c r="XD751"/>
      <c r="XE751"/>
      <c r="XF751"/>
      <c r="XG751"/>
      <c r="XH751"/>
      <c r="XI751"/>
      <c r="XJ751"/>
      <c r="XK751"/>
      <c r="XL751"/>
      <c r="XM751"/>
      <c r="XN751"/>
      <c r="XO751"/>
      <c r="XP751"/>
      <c r="XQ751"/>
      <c r="XR751"/>
      <c r="XS751"/>
      <c r="XT751"/>
      <c r="XU751"/>
      <c r="XV751"/>
      <c r="XW751"/>
      <c r="XX751"/>
      <c r="XY751"/>
      <c r="XZ751"/>
      <c r="YA751"/>
      <c r="YB751"/>
      <c r="YC751"/>
      <c r="YD751"/>
      <c r="YE751"/>
      <c r="YF751"/>
      <c r="YG751"/>
      <c r="YH751"/>
      <c r="YI751"/>
      <c r="YJ751"/>
      <c r="YK751"/>
      <c r="YL751"/>
      <c r="YM751"/>
      <c r="YN751"/>
      <c r="YO751"/>
      <c r="YP751"/>
      <c r="YQ751"/>
      <c r="YR751"/>
      <c r="YS751"/>
      <c r="YT751"/>
      <c r="YU751"/>
      <c r="YV751"/>
      <c r="YW751"/>
      <c r="YX751"/>
      <c r="YY751"/>
      <c r="YZ751"/>
      <c r="ZA751"/>
      <c r="ZB751"/>
      <c r="ZC751"/>
      <c r="ZD751"/>
      <c r="ZE751"/>
      <c r="ZF751"/>
      <c r="ZG751"/>
      <c r="ZH751"/>
      <c r="ZI751"/>
      <c r="ZJ751"/>
      <c r="ZK751"/>
      <c r="ZL751"/>
      <c r="ZM751"/>
      <c r="ZN751"/>
      <c r="ZO751"/>
      <c r="ZP751"/>
      <c r="ZQ751"/>
      <c r="ZR751"/>
      <c r="ZS751"/>
      <c r="ZT751"/>
      <c r="ZU751"/>
      <c r="ZV751"/>
      <c r="ZW751"/>
      <c r="ZX751"/>
      <c r="ZY751"/>
      <c r="ZZ751"/>
      <c r="AAA751"/>
      <c r="AAB751"/>
      <c r="AAC751"/>
      <c r="AAD751"/>
      <c r="AAE751"/>
      <c r="AAF751"/>
      <c r="AAG751"/>
      <c r="AAH751"/>
      <c r="AAI751"/>
      <c r="AAJ751"/>
      <c r="AAK751"/>
      <c r="AAL751"/>
      <c r="AAM751"/>
      <c r="AAN751"/>
      <c r="AAO751"/>
      <c r="AAP751"/>
      <c r="AAQ751"/>
      <c r="AAR751"/>
      <c r="AAS751"/>
      <c r="AAT751"/>
      <c r="AAU751"/>
      <c r="AAV751"/>
      <c r="AAW751"/>
      <c r="AAX751"/>
      <c r="AAY751"/>
      <c r="AAZ751"/>
      <c r="ABA751"/>
      <c r="ABB751"/>
      <c r="ABC751"/>
      <c r="ABD751"/>
      <c r="ABE751"/>
      <c r="ABF751"/>
      <c r="ABG751"/>
      <c r="ABH751"/>
      <c r="ABI751"/>
      <c r="ABJ751"/>
      <c r="ABK751"/>
      <c r="ABL751"/>
      <c r="ABM751"/>
      <c r="ABN751"/>
      <c r="ABO751"/>
      <c r="ABP751"/>
      <c r="ABQ751"/>
      <c r="ABR751"/>
      <c r="ABS751"/>
      <c r="ABT751"/>
      <c r="ABU751"/>
      <c r="ABV751"/>
      <c r="ABW751"/>
      <c r="ABX751"/>
      <c r="ABY751"/>
      <c r="ABZ751"/>
      <c r="ACA751"/>
      <c r="ACB751"/>
      <c r="ACC751"/>
      <c r="ACD751"/>
      <c r="ACE751"/>
      <c r="ACF751"/>
      <c r="ACG751"/>
      <c r="ACH751"/>
      <c r="ACI751"/>
      <c r="ACJ751"/>
      <c r="ACK751"/>
      <c r="ACL751"/>
      <c r="ACM751"/>
      <c r="ACN751"/>
      <c r="ACO751"/>
      <c r="ACP751"/>
      <c r="ACQ751"/>
      <c r="ACR751"/>
      <c r="ACS751"/>
      <c r="ACT751"/>
      <c r="ACU751"/>
      <c r="ACV751"/>
      <c r="ACW751"/>
      <c r="ACX751"/>
      <c r="ACY751"/>
      <c r="ACZ751"/>
      <c r="ADA751"/>
      <c r="ADB751"/>
      <c r="ADC751"/>
      <c r="ADD751"/>
      <c r="ADE751"/>
      <c r="ADF751"/>
      <c r="ADG751"/>
      <c r="ADH751"/>
      <c r="ADI751"/>
      <c r="ADJ751"/>
      <c r="ADK751"/>
      <c r="ADL751"/>
      <c r="ADM751"/>
      <c r="ADN751"/>
      <c r="ADO751"/>
      <c r="ADP751"/>
      <c r="ADQ751"/>
      <c r="ADR751"/>
      <c r="ADS751"/>
      <c r="ADT751"/>
      <c r="ADU751"/>
      <c r="ADV751"/>
      <c r="ADW751"/>
      <c r="ADX751"/>
      <c r="ADY751"/>
      <c r="ADZ751"/>
      <c r="AEA751"/>
      <c r="AEB751"/>
      <c r="AEC751"/>
      <c r="AED751"/>
      <c r="AEE751"/>
      <c r="AEF751"/>
      <c r="AEG751"/>
      <c r="AEH751"/>
      <c r="AEI751"/>
      <c r="AEJ751"/>
      <c r="AEK751"/>
      <c r="AEL751"/>
      <c r="AEM751"/>
      <c r="AEN751"/>
      <c r="AEO751"/>
      <c r="AEP751"/>
      <c r="AEQ751"/>
      <c r="AER751"/>
      <c r="AES751"/>
      <c r="AET751"/>
      <c r="AEU751"/>
      <c r="AEV751"/>
      <c r="AEW751"/>
      <c r="AEX751"/>
      <c r="AEY751"/>
      <c r="AEZ751"/>
      <c r="AFA751"/>
      <c r="AFB751"/>
      <c r="AFC751"/>
      <c r="AFD751"/>
      <c r="AFE751"/>
      <c r="AFF751"/>
      <c r="AFG751"/>
      <c r="AFH751"/>
      <c r="AFI751"/>
      <c r="AFJ751"/>
      <c r="AFK751"/>
      <c r="AFL751"/>
      <c r="AFM751"/>
      <c r="AFN751"/>
      <c r="AFO751"/>
      <c r="AFP751"/>
      <c r="AFQ751"/>
      <c r="AFR751"/>
      <c r="AFS751"/>
      <c r="AFT751"/>
      <c r="AFU751"/>
      <c r="AFV751"/>
      <c r="AFW751"/>
      <c r="AFX751"/>
      <c r="AFY751"/>
      <c r="AFZ751"/>
      <c r="AGA751"/>
      <c r="AGB751"/>
      <c r="AGC751"/>
      <c r="AGD751"/>
      <c r="AGE751"/>
      <c r="AGF751"/>
      <c r="AGG751"/>
      <c r="AGH751"/>
      <c r="AGI751"/>
      <c r="AGJ751"/>
      <c r="AGK751"/>
      <c r="AGL751"/>
      <c r="AGM751"/>
      <c r="AGN751"/>
      <c r="AGO751"/>
      <c r="AGP751"/>
      <c r="AGQ751"/>
      <c r="AGR751"/>
      <c r="AGS751"/>
      <c r="AGT751"/>
      <c r="AGU751"/>
      <c r="AGV751"/>
      <c r="AGW751"/>
      <c r="AGX751"/>
      <c r="AGY751"/>
      <c r="AGZ751"/>
      <c r="AHA751"/>
      <c r="AHB751"/>
      <c r="AHC751"/>
      <c r="AHD751"/>
      <c r="AHE751"/>
      <c r="AHF751"/>
      <c r="AHG751"/>
      <c r="AHH751"/>
      <c r="AHI751"/>
      <c r="AHJ751"/>
      <c r="AHK751"/>
      <c r="AHL751"/>
      <c r="AHM751"/>
      <c r="AHN751"/>
      <c r="AHO751"/>
      <c r="AHP751"/>
      <c r="AHQ751"/>
      <c r="AHR751"/>
      <c r="AHS751"/>
      <c r="AHT751"/>
      <c r="AHU751"/>
      <c r="AHV751"/>
      <c r="AHW751"/>
      <c r="AHX751"/>
      <c r="AHY751"/>
      <c r="AHZ751"/>
      <c r="AIA751"/>
      <c r="AIB751"/>
      <c r="AIC751"/>
      <c r="AID751"/>
      <c r="AIE751"/>
      <c r="AIF751"/>
      <c r="AIG751"/>
      <c r="AIH751"/>
      <c r="AII751"/>
      <c r="AIJ751"/>
      <c r="AIK751"/>
      <c r="AIL751"/>
      <c r="AIM751"/>
      <c r="AIN751"/>
      <c r="AIO751"/>
      <c r="AIP751"/>
      <c r="AIQ751"/>
      <c r="AIR751"/>
      <c r="AIS751"/>
      <c r="AIT751"/>
      <c r="AIU751"/>
      <c r="AIV751"/>
      <c r="AIW751"/>
      <c r="AIX751"/>
      <c r="AIY751"/>
      <c r="AIZ751"/>
      <c r="AJA751"/>
      <c r="AJB751"/>
      <c r="AJC751"/>
      <c r="AJD751"/>
      <c r="AJE751"/>
      <c r="AJF751"/>
      <c r="AJG751"/>
      <c r="AJH751"/>
      <c r="AJI751"/>
      <c r="AJJ751"/>
      <c r="AJK751"/>
      <c r="AJL751"/>
      <c r="AJM751"/>
      <c r="AJN751"/>
      <c r="AJO751"/>
      <c r="AJP751"/>
      <c r="AJQ751"/>
      <c r="AJR751"/>
      <c r="AJS751"/>
      <c r="AJT751"/>
      <c r="AJU751"/>
      <c r="AJV751"/>
      <c r="AJW751"/>
      <c r="AJX751"/>
      <c r="AJY751"/>
      <c r="AJZ751"/>
      <c r="AKA751"/>
      <c r="AKB751"/>
      <c r="AKC751"/>
      <c r="AKD751"/>
      <c r="AKE751"/>
      <c r="AKF751"/>
      <c r="AKG751"/>
      <c r="AKH751"/>
      <c r="AKI751"/>
      <c r="AKJ751"/>
      <c r="AKK751"/>
      <c r="AKL751"/>
      <c r="AKM751"/>
      <c r="AKN751"/>
      <c r="AKO751"/>
      <c r="AKP751"/>
      <c r="AKQ751"/>
      <c r="AKR751"/>
      <c r="AKS751"/>
      <c r="AKT751"/>
      <c r="AKU751"/>
      <c r="AKV751"/>
      <c r="AKW751"/>
      <c r="AKX751"/>
      <c r="AKY751"/>
      <c r="AKZ751"/>
      <c r="ALA751"/>
      <c r="ALB751"/>
      <c r="ALC751"/>
      <c r="ALD751"/>
      <c r="ALE751"/>
      <c r="ALF751"/>
      <c r="ALG751"/>
      <c r="ALH751"/>
      <c r="ALI751"/>
      <c r="ALJ751"/>
      <c r="ALK751"/>
      <c r="ALL751"/>
      <c r="ALM751"/>
      <c r="ALN751"/>
      <c r="ALO751"/>
      <c r="ALP751"/>
      <c r="ALQ751"/>
      <c r="ALR751"/>
      <c r="ALS751"/>
      <c r="ALT751"/>
      <c r="ALU751"/>
      <c r="ALV751"/>
      <c r="ALW751"/>
      <c r="ALX751"/>
      <c r="ALY751"/>
      <c r="ALZ751"/>
      <c r="AMA751"/>
      <c r="AMB751"/>
      <c r="AMC751"/>
      <c r="AMD751"/>
      <c r="AME751"/>
      <c r="AMF751"/>
      <c r="AMG751"/>
      <c r="AMH751"/>
      <c r="AMI751"/>
      <c r="AMJ751"/>
    </row>
    <row r="752" spans="1:1024" ht="17.25" customHeight="1">
      <c r="A752" s="9"/>
      <c r="B752" s="8"/>
      <c r="C752" s="8"/>
      <c r="D752" s="6"/>
      <c r="E752" s="7"/>
      <c r="F752" s="5"/>
      <c r="G752" s="5"/>
      <c r="H752" s="5"/>
      <c r="I752" s="5"/>
      <c r="J752" s="5"/>
      <c r="K752" s="5"/>
      <c r="L752" s="5"/>
      <c r="M752" s="5"/>
      <c r="N752" s="5"/>
      <c r="O752" s="5"/>
      <c r="P752" s="5"/>
      <c r="Q752" s="5"/>
      <c r="R752" s="5"/>
      <c r="S752" s="5"/>
      <c r="T752" s="5"/>
      <c r="U752" s="5"/>
      <c r="V752" s="5"/>
      <c r="W752" s="5"/>
      <c r="X752" s="5"/>
      <c r="Y752" s="5"/>
      <c r="Z752" s="5"/>
      <c r="AA752" s="5"/>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c r="NT752"/>
      <c r="NU752"/>
      <c r="NV752"/>
      <c r="NW752"/>
      <c r="NX752"/>
      <c r="NY752"/>
      <c r="NZ752"/>
      <c r="OA752"/>
      <c r="OB752"/>
      <c r="OC752"/>
      <c r="OD752"/>
      <c r="OE752"/>
      <c r="OF752"/>
      <c r="OG752"/>
      <c r="OH752"/>
      <c r="OI752"/>
      <c r="OJ752"/>
      <c r="OK752"/>
      <c r="OL752"/>
      <c r="OM752"/>
      <c r="ON752"/>
      <c r="OO752"/>
      <c r="OP752"/>
      <c r="OQ752"/>
      <c r="OR752"/>
      <c r="OS752"/>
      <c r="OT752"/>
      <c r="OU752"/>
      <c r="OV752"/>
      <c r="OW752"/>
      <c r="OX752"/>
      <c r="OY752"/>
      <c r="OZ752"/>
      <c r="PA752"/>
      <c r="PB752"/>
      <c r="PC752"/>
      <c r="PD752"/>
      <c r="PE752"/>
      <c r="PF752"/>
      <c r="PG752"/>
      <c r="PH752"/>
      <c r="PI752"/>
      <c r="PJ752"/>
      <c r="PK752"/>
      <c r="PL752"/>
      <c r="PM752"/>
      <c r="PN752"/>
      <c r="PO752"/>
      <c r="PP752"/>
      <c r="PQ752"/>
      <c r="PR752"/>
      <c r="PS752"/>
      <c r="PT752"/>
      <c r="PU752"/>
      <c r="PV752"/>
      <c r="PW752"/>
      <c r="PX752"/>
      <c r="PY752"/>
      <c r="PZ752"/>
      <c r="QA752"/>
      <c r="QB752"/>
      <c r="QC752"/>
      <c r="QD752"/>
      <c r="QE752"/>
      <c r="QF752"/>
      <c r="QG752"/>
      <c r="QH752"/>
      <c r="QI752"/>
      <c r="QJ752"/>
      <c r="QK752"/>
      <c r="QL752"/>
      <c r="QM752"/>
      <c r="QN752"/>
      <c r="QO752"/>
      <c r="QP752"/>
      <c r="QQ752"/>
      <c r="QR752"/>
      <c r="QS752"/>
      <c r="QT752"/>
      <c r="QU752"/>
      <c r="QV752"/>
      <c r="QW752"/>
      <c r="QX752"/>
      <c r="QY752"/>
      <c r="QZ752"/>
      <c r="RA752"/>
      <c r="RB752"/>
      <c r="RC752"/>
      <c r="RD752"/>
      <c r="RE752"/>
      <c r="RF752"/>
      <c r="RG752"/>
      <c r="RH752"/>
      <c r="RI752"/>
      <c r="RJ752"/>
      <c r="RK752"/>
      <c r="RL752"/>
      <c r="RM752"/>
      <c r="RN752"/>
      <c r="RO752"/>
      <c r="RP752"/>
      <c r="RQ752"/>
      <c r="RR752"/>
      <c r="RS752"/>
      <c r="RT752"/>
      <c r="RU752"/>
      <c r="RV752"/>
      <c r="RW752"/>
      <c r="RX752"/>
      <c r="RY752"/>
      <c r="RZ752"/>
      <c r="SA752"/>
      <c r="SB752"/>
      <c r="SC752"/>
      <c r="SD752"/>
      <c r="SE752"/>
      <c r="SF752"/>
      <c r="SG752"/>
      <c r="SH752"/>
      <c r="SI752"/>
      <c r="SJ752"/>
      <c r="SK752"/>
      <c r="SL752"/>
      <c r="SM752"/>
      <c r="SN752"/>
      <c r="SO752"/>
      <c r="SP752"/>
      <c r="SQ752"/>
      <c r="SR752"/>
      <c r="SS752"/>
      <c r="ST752"/>
      <c r="SU752"/>
      <c r="SV752"/>
      <c r="SW752"/>
      <c r="SX752"/>
      <c r="SY752"/>
      <c r="SZ752"/>
      <c r="TA752"/>
      <c r="TB752"/>
      <c r="TC752"/>
      <c r="TD752"/>
      <c r="TE752"/>
      <c r="TF752"/>
      <c r="TG752"/>
      <c r="TH752"/>
      <c r="TI752"/>
      <c r="TJ752"/>
      <c r="TK752"/>
      <c r="TL752"/>
      <c r="TM752"/>
      <c r="TN752"/>
      <c r="TO752"/>
      <c r="TP752"/>
      <c r="TQ752"/>
      <c r="TR752"/>
      <c r="TS752"/>
      <c r="TT752"/>
      <c r="TU752"/>
      <c r="TV752"/>
      <c r="TW752"/>
      <c r="TX752"/>
      <c r="TY752"/>
      <c r="TZ752"/>
      <c r="UA752"/>
      <c r="UB752"/>
      <c r="UC752"/>
      <c r="UD752"/>
      <c r="UE752"/>
      <c r="UF752"/>
      <c r="UG752"/>
      <c r="UH752"/>
      <c r="UI752"/>
      <c r="UJ752"/>
      <c r="UK752"/>
      <c r="UL752"/>
      <c r="UM752"/>
      <c r="UN752"/>
      <c r="UO752"/>
      <c r="UP752"/>
      <c r="UQ752"/>
      <c r="UR752"/>
      <c r="US752"/>
      <c r="UT752"/>
      <c r="UU752"/>
      <c r="UV752"/>
      <c r="UW752"/>
      <c r="UX752"/>
      <c r="UY752"/>
      <c r="UZ752"/>
      <c r="VA752"/>
      <c r="VB752"/>
      <c r="VC752"/>
      <c r="VD752"/>
      <c r="VE752"/>
      <c r="VF752"/>
      <c r="VG752"/>
      <c r="VH752"/>
      <c r="VI752"/>
      <c r="VJ752"/>
      <c r="VK752"/>
      <c r="VL752"/>
      <c r="VM752"/>
      <c r="VN752"/>
      <c r="VO752"/>
      <c r="VP752"/>
      <c r="VQ752"/>
      <c r="VR752"/>
      <c r="VS752"/>
      <c r="VT752"/>
      <c r="VU752"/>
      <c r="VV752"/>
      <c r="VW752"/>
      <c r="VX752"/>
      <c r="VY752"/>
      <c r="VZ752"/>
      <c r="WA752"/>
      <c r="WB752"/>
      <c r="WC752"/>
      <c r="WD752"/>
      <c r="WE752"/>
      <c r="WF752"/>
      <c r="WG752"/>
      <c r="WH752"/>
      <c r="WI752"/>
      <c r="WJ752"/>
      <c r="WK752"/>
      <c r="WL752"/>
      <c r="WM752"/>
      <c r="WN752"/>
      <c r="WO752"/>
      <c r="WP752"/>
      <c r="WQ752"/>
      <c r="WR752"/>
      <c r="WS752"/>
      <c r="WT752"/>
      <c r="WU752"/>
      <c r="WV752"/>
      <c r="WW752"/>
      <c r="WX752"/>
      <c r="WY752"/>
      <c r="WZ752"/>
      <c r="XA752"/>
      <c r="XB752"/>
      <c r="XC752"/>
      <c r="XD752"/>
      <c r="XE752"/>
      <c r="XF752"/>
      <c r="XG752"/>
      <c r="XH752"/>
      <c r="XI752"/>
      <c r="XJ752"/>
      <c r="XK752"/>
      <c r="XL752"/>
      <c r="XM752"/>
      <c r="XN752"/>
      <c r="XO752"/>
      <c r="XP752"/>
      <c r="XQ752"/>
      <c r="XR752"/>
      <c r="XS752"/>
      <c r="XT752"/>
      <c r="XU752"/>
      <c r="XV752"/>
      <c r="XW752"/>
      <c r="XX752"/>
      <c r="XY752"/>
      <c r="XZ752"/>
      <c r="YA752"/>
      <c r="YB752"/>
      <c r="YC752"/>
      <c r="YD752"/>
      <c r="YE752"/>
      <c r="YF752"/>
      <c r="YG752"/>
      <c r="YH752"/>
      <c r="YI752"/>
      <c r="YJ752"/>
      <c r="YK752"/>
      <c r="YL752"/>
      <c r="YM752"/>
      <c r="YN752"/>
      <c r="YO752"/>
      <c r="YP752"/>
      <c r="YQ752"/>
      <c r="YR752"/>
      <c r="YS752"/>
      <c r="YT752"/>
      <c r="YU752"/>
      <c r="YV752"/>
      <c r="YW752"/>
      <c r="YX752"/>
      <c r="YY752"/>
      <c r="YZ752"/>
      <c r="ZA752"/>
      <c r="ZB752"/>
      <c r="ZC752"/>
      <c r="ZD752"/>
      <c r="ZE752"/>
      <c r="ZF752"/>
      <c r="ZG752"/>
      <c r="ZH752"/>
      <c r="ZI752"/>
      <c r="ZJ752"/>
      <c r="ZK752"/>
      <c r="ZL752"/>
      <c r="ZM752"/>
      <c r="ZN752"/>
      <c r="ZO752"/>
      <c r="ZP752"/>
      <c r="ZQ752"/>
      <c r="ZR752"/>
      <c r="ZS752"/>
      <c r="ZT752"/>
      <c r="ZU752"/>
      <c r="ZV752"/>
      <c r="ZW752"/>
      <c r="ZX752"/>
      <c r="ZY752"/>
      <c r="ZZ752"/>
      <c r="AAA752"/>
      <c r="AAB752"/>
      <c r="AAC752"/>
      <c r="AAD752"/>
      <c r="AAE752"/>
      <c r="AAF752"/>
      <c r="AAG752"/>
      <c r="AAH752"/>
      <c r="AAI752"/>
      <c r="AAJ752"/>
      <c r="AAK752"/>
      <c r="AAL752"/>
      <c r="AAM752"/>
      <c r="AAN752"/>
      <c r="AAO752"/>
      <c r="AAP752"/>
      <c r="AAQ752"/>
      <c r="AAR752"/>
      <c r="AAS752"/>
      <c r="AAT752"/>
      <c r="AAU752"/>
      <c r="AAV752"/>
      <c r="AAW752"/>
      <c r="AAX752"/>
      <c r="AAY752"/>
      <c r="AAZ752"/>
      <c r="ABA752"/>
      <c r="ABB752"/>
      <c r="ABC752"/>
      <c r="ABD752"/>
      <c r="ABE752"/>
      <c r="ABF752"/>
      <c r="ABG752"/>
      <c r="ABH752"/>
      <c r="ABI752"/>
      <c r="ABJ752"/>
      <c r="ABK752"/>
      <c r="ABL752"/>
      <c r="ABM752"/>
      <c r="ABN752"/>
      <c r="ABO752"/>
      <c r="ABP752"/>
      <c r="ABQ752"/>
      <c r="ABR752"/>
      <c r="ABS752"/>
      <c r="ABT752"/>
      <c r="ABU752"/>
      <c r="ABV752"/>
      <c r="ABW752"/>
      <c r="ABX752"/>
      <c r="ABY752"/>
      <c r="ABZ752"/>
      <c r="ACA752"/>
      <c r="ACB752"/>
      <c r="ACC752"/>
      <c r="ACD752"/>
      <c r="ACE752"/>
      <c r="ACF752"/>
      <c r="ACG752"/>
      <c r="ACH752"/>
      <c r="ACI752"/>
      <c r="ACJ752"/>
      <c r="ACK752"/>
      <c r="ACL752"/>
      <c r="ACM752"/>
      <c r="ACN752"/>
      <c r="ACO752"/>
      <c r="ACP752"/>
      <c r="ACQ752"/>
      <c r="ACR752"/>
      <c r="ACS752"/>
      <c r="ACT752"/>
      <c r="ACU752"/>
      <c r="ACV752"/>
      <c r="ACW752"/>
      <c r="ACX752"/>
      <c r="ACY752"/>
      <c r="ACZ752"/>
      <c r="ADA752"/>
      <c r="ADB752"/>
      <c r="ADC752"/>
      <c r="ADD752"/>
      <c r="ADE752"/>
      <c r="ADF752"/>
      <c r="ADG752"/>
      <c r="ADH752"/>
      <c r="ADI752"/>
      <c r="ADJ752"/>
      <c r="ADK752"/>
      <c r="ADL752"/>
      <c r="ADM752"/>
      <c r="ADN752"/>
      <c r="ADO752"/>
      <c r="ADP752"/>
      <c r="ADQ752"/>
      <c r="ADR752"/>
      <c r="ADS752"/>
      <c r="ADT752"/>
      <c r="ADU752"/>
      <c r="ADV752"/>
      <c r="ADW752"/>
      <c r="ADX752"/>
      <c r="ADY752"/>
      <c r="ADZ752"/>
      <c r="AEA752"/>
      <c r="AEB752"/>
      <c r="AEC752"/>
      <c r="AED752"/>
      <c r="AEE752"/>
      <c r="AEF752"/>
      <c r="AEG752"/>
      <c r="AEH752"/>
      <c r="AEI752"/>
      <c r="AEJ752"/>
      <c r="AEK752"/>
      <c r="AEL752"/>
      <c r="AEM752"/>
      <c r="AEN752"/>
      <c r="AEO752"/>
      <c r="AEP752"/>
      <c r="AEQ752"/>
      <c r="AER752"/>
      <c r="AES752"/>
      <c r="AET752"/>
      <c r="AEU752"/>
      <c r="AEV752"/>
      <c r="AEW752"/>
      <c r="AEX752"/>
      <c r="AEY752"/>
      <c r="AEZ752"/>
      <c r="AFA752"/>
      <c r="AFB752"/>
      <c r="AFC752"/>
      <c r="AFD752"/>
      <c r="AFE752"/>
      <c r="AFF752"/>
      <c r="AFG752"/>
      <c r="AFH752"/>
      <c r="AFI752"/>
      <c r="AFJ752"/>
      <c r="AFK752"/>
      <c r="AFL752"/>
      <c r="AFM752"/>
      <c r="AFN752"/>
      <c r="AFO752"/>
      <c r="AFP752"/>
      <c r="AFQ752"/>
      <c r="AFR752"/>
      <c r="AFS752"/>
      <c r="AFT752"/>
      <c r="AFU752"/>
      <c r="AFV752"/>
      <c r="AFW752"/>
      <c r="AFX752"/>
      <c r="AFY752"/>
      <c r="AFZ752"/>
      <c r="AGA752"/>
      <c r="AGB752"/>
      <c r="AGC752"/>
      <c r="AGD752"/>
      <c r="AGE752"/>
      <c r="AGF752"/>
      <c r="AGG752"/>
      <c r="AGH752"/>
      <c r="AGI752"/>
      <c r="AGJ752"/>
      <c r="AGK752"/>
      <c r="AGL752"/>
      <c r="AGM752"/>
      <c r="AGN752"/>
      <c r="AGO752"/>
      <c r="AGP752"/>
      <c r="AGQ752"/>
      <c r="AGR752"/>
      <c r="AGS752"/>
      <c r="AGT752"/>
      <c r="AGU752"/>
      <c r="AGV752"/>
      <c r="AGW752"/>
      <c r="AGX752"/>
      <c r="AGY752"/>
      <c r="AGZ752"/>
      <c r="AHA752"/>
      <c r="AHB752"/>
      <c r="AHC752"/>
      <c r="AHD752"/>
      <c r="AHE752"/>
      <c r="AHF752"/>
      <c r="AHG752"/>
      <c r="AHH752"/>
      <c r="AHI752"/>
      <c r="AHJ752"/>
      <c r="AHK752"/>
      <c r="AHL752"/>
      <c r="AHM752"/>
      <c r="AHN752"/>
      <c r="AHO752"/>
      <c r="AHP752"/>
      <c r="AHQ752"/>
      <c r="AHR752"/>
      <c r="AHS752"/>
      <c r="AHT752"/>
      <c r="AHU752"/>
      <c r="AHV752"/>
      <c r="AHW752"/>
      <c r="AHX752"/>
      <c r="AHY752"/>
      <c r="AHZ752"/>
      <c r="AIA752"/>
      <c r="AIB752"/>
      <c r="AIC752"/>
      <c r="AID752"/>
      <c r="AIE752"/>
      <c r="AIF752"/>
      <c r="AIG752"/>
      <c r="AIH752"/>
      <c r="AII752"/>
      <c r="AIJ752"/>
      <c r="AIK752"/>
      <c r="AIL752"/>
      <c r="AIM752"/>
      <c r="AIN752"/>
      <c r="AIO752"/>
      <c r="AIP752"/>
      <c r="AIQ752"/>
      <c r="AIR752"/>
      <c r="AIS752"/>
      <c r="AIT752"/>
      <c r="AIU752"/>
      <c r="AIV752"/>
      <c r="AIW752"/>
      <c r="AIX752"/>
      <c r="AIY752"/>
      <c r="AIZ752"/>
      <c r="AJA752"/>
      <c r="AJB752"/>
      <c r="AJC752"/>
      <c r="AJD752"/>
      <c r="AJE752"/>
      <c r="AJF752"/>
      <c r="AJG752"/>
      <c r="AJH752"/>
      <c r="AJI752"/>
      <c r="AJJ752"/>
      <c r="AJK752"/>
      <c r="AJL752"/>
      <c r="AJM752"/>
      <c r="AJN752"/>
      <c r="AJO752"/>
      <c r="AJP752"/>
      <c r="AJQ752"/>
      <c r="AJR752"/>
      <c r="AJS752"/>
      <c r="AJT752"/>
      <c r="AJU752"/>
      <c r="AJV752"/>
      <c r="AJW752"/>
      <c r="AJX752"/>
      <c r="AJY752"/>
      <c r="AJZ752"/>
      <c r="AKA752"/>
      <c r="AKB752"/>
      <c r="AKC752"/>
      <c r="AKD752"/>
      <c r="AKE752"/>
      <c r="AKF752"/>
      <c r="AKG752"/>
      <c r="AKH752"/>
      <c r="AKI752"/>
      <c r="AKJ752"/>
      <c r="AKK752"/>
      <c r="AKL752"/>
      <c r="AKM752"/>
      <c r="AKN752"/>
      <c r="AKO752"/>
      <c r="AKP752"/>
      <c r="AKQ752"/>
      <c r="AKR752"/>
      <c r="AKS752"/>
      <c r="AKT752"/>
      <c r="AKU752"/>
      <c r="AKV752"/>
      <c r="AKW752"/>
      <c r="AKX752"/>
      <c r="AKY752"/>
      <c r="AKZ752"/>
      <c r="ALA752"/>
      <c r="ALB752"/>
      <c r="ALC752"/>
      <c r="ALD752"/>
      <c r="ALE752"/>
      <c r="ALF752"/>
      <c r="ALG752"/>
      <c r="ALH752"/>
      <c r="ALI752"/>
      <c r="ALJ752"/>
      <c r="ALK752"/>
      <c r="ALL752"/>
      <c r="ALM752"/>
      <c r="ALN752"/>
      <c r="ALO752"/>
      <c r="ALP752"/>
      <c r="ALQ752"/>
      <c r="ALR752"/>
      <c r="ALS752"/>
      <c r="ALT752"/>
      <c r="ALU752"/>
      <c r="ALV752"/>
      <c r="ALW752"/>
      <c r="ALX752"/>
      <c r="ALY752"/>
      <c r="ALZ752"/>
      <c r="AMA752"/>
      <c r="AMB752"/>
      <c r="AMC752"/>
      <c r="AMD752"/>
      <c r="AME752"/>
      <c r="AMF752"/>
      <c r="AMG752"/>
      <c r="AMH752"/>
      <c r="AMI752"/>
      <c r="AMJ752"/>
    </row>
    <row r="753" spans="1:1024" ht="17.25" customHeight="1">
      <c r="A753" s="9"/>
      <c r="B753" s="8"/>
      <c r="C753" s="8"/>
      <c r="D753" s="6"/>
      <c r="E753" s="7"/>
      <c r="F753" s="5"/>
      <c r="G753" s="5"/>
      <c r="H753" s="5"/>
      <c r="I753" s="5"/>
      <c r="J753" s="5"/>
      <c r="K753" s="5"/>
      <c r="L753" s="5"/>
      <c r="M753" s="5"/>
      <c r="N753" s="5"/>
      <c r="O753" s="5"/>
      <c r="P753" s="5"/>
      <c r="Q753" s="5"/>
      <c r="R753" s="5"/>
      <c r="S753" s="5"/>
      <c r="T753" s="5"/>
      <c r="U753" s="5"/>
      <c r="V753" s="5"/>
      <c r="W753" s="5"/>
      <c r="X753" s="5"/>
      <c r="Y753" s="5"/>
      <c r="Z753" s="5"/>
      <c r="AA753" s="5"/>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c r="ME753"/>
      <c r="MF753"/>
      <c r="MG753"/>
      <c r="MH753"/>
      <c r="MI753"/>
      <c r="MJ753"/>
      <c r="MK753"/>
      <c r="ML753"/>
      <c r="MM753"/>
      <c r="MN753"/>
      <c r="MO753"/>
      <c r="MP753"/>
      <c r="MQ753"/>
      <c r="MR753"/>
      <c r="MS753"/>
      <c r="MT753"/>
      <c r="MU753"/>
      <c r="MV753"/>
      <c r="MW753"/>
      <c r="MX753"/>
      <c r="MY753"/>
      <c r="MZ753"/>
      <c r="NA753"/>
      <c r="NB753"/>
      <c r="NC753"/>
      <c r="ND753"/>
      <c r="NE753"/>
      <c r="NF753"/>
      <c r="NG753"/>
      <c r="NH753"/>
      <c r="NI753"/>
      <c r="NJ753"/>
      <c r="NK753"/>
      <c r="NL753"/>
      <c r="NM753"/>
      <c r="NN753"/>
      <c r="NO753"/>
      <c r="NP753"/>
      <c r="NQ753"/>
      <c r="NR753"/>
      <c r="NS753"/>
      <c r="NT753"/>
      <c r="NU753"/>
      <c r="NV753"/>
      <c r="NW753"/>
      <c r="NX753"/>
      <c r="NY753"/>
      <c r="NZ753"/>
      <c r="OA753"/>
      <c r="OB753"/>
      <c r="OC753"/>
      <c r="OD753"/>
      <c r="OE753"/>
      <c r="OF753"/>
      <c r="OG753"/>
      <c r="OH753"/>
      <c r="OI753"/>
      <c r="OJ753"/>
      <c r="OK753"/>
      <c r="OL753"/>
      <c r="OM753"/>
      <c r="ON753"/>
      <c r="OO753"/>
      <c r="OP753"/>
      <c r="OQ753"/>
      <c r="OR753"/>
      <c r="OS753"/>
      <c r="OT753"/>
      <c r="OU753"/>
      <c r="OV753"/>
      <c r="OW753"/>
      <c r="OX753"/>
      <c r="OY753"/>
      <c r="OZ753"/>
      <c r="PA753"/>
      <c r="PB753"/>
      <c r="PC753"/>
      <c r="PD753"/>
      <c r="PE753"/>
      <c r="PF753"/>
      <c r="PG753"/>
      <c r="PH753"/>
      <c r="PI753"/>
      <c r="PJ753"/>
      <c r="PK753"/>
      <c r="PL753"/>
      <c r="PM753"/>
      <c r="PN753"/>
      <c r="PO753"/>
      <c r="PP753"/>
      <c r="PQ753"/>
      <c r="PR753"/>
      <c r="PS753"/>
      <c r="PT753"/>
      <c r="PU753"/>
      <c r="PV753"/>
      <c r="PW753"/>
      <c r="PX753"/>
      <c r="PY753"/>
      <c r="PZ753"/>
      <c r="QA753"/>
      <c r="QB753"/>
      <c r="QC753"/>
      <c r="QD753"/>
      <c r="QE753"/>
      <c r="QF753"/>
      <c r="QG753"/>
      <c r="QH753"/>
      <c r="QI753"/>
      <c r="QJ753"/>
      <c r="QK753"/>
      <c r="QL753"/>
      <c r="QM753"/>
      <c r="QN753"/>
      <c r="QO753"/>
      <c r="QP753"/>
      <c r="QQ753"/>
      <c r="QR753"/>
      <c r="QS753"/>
      <c r="QT753"/>
      <c r="QU753"/>
      <c r="QV753"/>
      <c r="QW753"/>
      <c r="QX753"/>
      <c r="QY753"/>
      <c r="QZ753"/>
      <c r="RA753"/>
      <c r="RB753"/>
      <c r="RC753"/>
      <c r="RD753"/>
      <c r="RE753"/>
      <c r="RF753"/>
      <c r="RG753"/>
      <c r="RH753"/>
      <c r="RI753"/>
      <c r="RJ753"/>
      <c r="RK753"/>
      <c r="RL753"/>
      <c r="RM753"/>
      <c r="RN753"/>
      <c r="RO753"/>
      <c r="RP753"/>
      <c r="RQ753"/>
      <c r="RR753"/>
      <c r="RS753"/>
      <c r="RT753"/>
      <c r="RU753"/>
      <c r="RV753"/>
      <c r="RW753"/>
      <c r="RX753"/>
      <c r="RY753"/>
      <c r="RZ753"/>
      <c r="SA753"/>
      <c r="SB753"/>
      <c r="SC753"/>
      <c r="SD753"/>
      <c r="SE753"/>
      <c r="SF753"/>
      <c r="SG753"/>
      <c r="SH753"/>
      <c r="SI753"/>
      <c r="SJ753"/>
      <c r="SK753"/>
      <c r="SL753"/>
      <c r="SM753"/>
      <c r="SN753"/>
      <c r="SO753"/>
      <c r="SP753"/>
      <c r="SQ753"/>
      <c r="SR753"/>
      <c r="SS753"/>
      <c r="ST753"/>
      <c r="SU753"/>
      <c r="SV753"/>
      <c r="SW753"/>
      <c r="SX753"/>
      <c r="SY753"/>
      <c r="SZ753"/>
      <c r="TA753"/>
      <c r="TB753"/>
      <c r="TC753"/>
      <c r="TD753"/>
      <c r="TE753"/>
      <c r="TF753"/>
      <c r="TG753"/>
      <c r="TH753"/>
      <c r="TI753"/>
      <c r="TJ753"/>
      <c r="TK753"/>
      <c r="TL753"/>
      <c r="TM753"/>
      <c r="TN753"/>
      <c r="TO753"/>
      <c r="TP753"/>
      <c r="TQ753"/>
      <c r="TR753"/>
      <c r="TS753"/>
      <c r="TT753"/>
      <c r="TU753"/>
      <c r="TV753"/>
      <c r="TW753"/>
      <c r="TX753"/>
      <c r="TY753"/>
      <c r="TZ753"/>
      <c r="UA753"/>
      <c r="UB753"/>
      <c r="UC753"/>
      <c r="UD753"/>
      <c r="UE753"/>
      <c r="UF753"/>
      <c r="UG753"/>
      <c r="UH753"/>
      <c r="UI753"/>
      <c r="UJ753"/>
      <c r="UK753"/>
      <c r="UL753"/>
      <c r="UM753"/>
      <c r="UN753"/>
      <c r="UO753"/>
      <c r="UP753"/>
      <c r="UQ753"/>
      <c r="UR753"/>
      <c r="US753"/>
      <c r="UT753"/>
      <c r="UU753"/>
      <c r="UV753"/>
      <c r="UW753"/>
      <c r="UX753"/>
      <c r="UY753"/>
      <c r="UZ753"/>
      <c r="VA753"/>
      <c r="VB753"/>
      <c r="VC753"/>
      <c r="VD753"/>
      <c r="VE753"/>
      <c r="VF753"/>
      <c r="VG753"/>
      <c r="VH753"/>
      <c r="VI753"/>
      <c r="VJ753"/>
      <c r="VK753"/>
      <c r="VL753"/>
      <c r="VM753"/>
      <c r="VN753"/>
      <c r="VO753"/>
      <c r="VP753"/>
      <c r="VQ753"/>
      <c r="VR753"/>
      <c r="VS753"/>
      <c r="VT753"/>
      <c r="VU753"/>
      <c r="VV753"/>
      <c r="VW753"/>
      <c r="VX753"/>
      <c r="VY753"/>
      <c r="VZ753"/>
      <c r="WA753"/>
      <c r="WB753"/>
      <c r="WC753"/>
      <c r="WD753"/>
      <c r="WE753"/>
      <c r="WF753"/>
      <c r="WG753"/>
      <c r="WH753"/>
      <c r="WI753"/>
      <c r="WJ753"/>
      <c r="WK753"/>
      <c r="WL753"/>
      <c r="WM753"/>
      <c r="WN753"/>
      <c r="WO753"/>
      <c r="WP753"/>
      <c r="WQ753"/>
      <c r="WR753"/>
      <c r="WS753"/>
      <c r="WT753"/>
      <c r="WU753"/>
      <c r="WV753"/>
      <c r="WW753"/>
      <c r="WX753"/>
      <c r="WY753"/>
      <c r="WZ753"/>
      <c r="XA753"/>
      <c r="XB753"/>
      <c r="XC753"/>
      <c r="XD753"/>
      <c r="XE753"/>
      <c r="XF753"/>
      <c r="XG753"/>
      <c r="XH753"/>
      <c r="XI753"/>
      <c r="XJ753"/>
      <c r="XK753"/>
      <c r="XL753"/>
      <c r="XM753"/>
      <c r="XN753"/>
      <c r="XO753"/>
      <c r="XP753"/>
      <c r="XQ753"/>
      <c r="XR753"/>
      <c r="XS753"/>
      <c r="XT753"/>
      <c r="XU753"/>
      <c r="XV753"/>
      <c r="XW753"/>
      <c r="XX753"/>
      <c r="XY753"/>
      <c r="XZ753"/>
      <c r="YA753"/>
      <c r="YB753"/>
      <c r="YC753"/>
      <c r="YD753"/>
      <c r="YE753"/>
      <c r="YF753"/>
      <c r="YG753"/>
      <c r="YH753"/>
      <c r="YI753"/>
      <c r="YJ753"/>
      <c r="YK753"/>
      <c r="YL753"/>
      <c r="YM753"/>
      <c r="YN753"/>
      <c r="YO753"/>
      <c r="YP753"/>
      <c r="YQ753"/>
      <c r="YR753"/>
      <c r="YS753"/>
      <c r="YT753"/>
      <c r="YU753"/>
      <c r="YV753"/>
      <c r="YW753"/>
      <c r="YX753"/>
      <c r="YY753"/>
      <c r="YZ753"/>
      <c r="ZA753"/>
      <c r="ZB753"/>
      <c r="ZC753"/>
      <c r="ZD753"/>
      <c r="ZE753"/>
      <c r="ZF753"/>
      <c r="ZG753"/>
      <c r="ZH753"/>
      <c r="ZI753"/>
      <c r="ZJ753"/>
      <c r="ZK753"/>
      <c r="ZL753"/>
      <c r="ZM753"/>
      <c r="ZN753"/>
      <c r="ZO753"/>
      <c r="ZP753"/>
      <c r="ZQ753"/>
      <c r="ZR753"/>
      <c r="ZS753"/>
      <c r="ZT753"/>
      <c r="ZU753"/>
      <c r="ZV753"/>
      <c r="ZW753"/>
      <c r="ZX753"/>
      <c r="ZY753"/>
      <c r="ZZ753"/>
      <c r="AAA753"/>
      <c r="AAB753"/>
      <c r="AAC753"/>
      <c r="AAD753"/>
      <c r="AAE753"/>
      <c r="AAF753"/>
      <c r="AAG753"/>
      <c r="AAH753"/>
      <c r="AAI753"/>
      <c r="AAJ753"/>
      <c r="AAK753"/>
      <c r="AAL753"/>
      <c r="AAM753"/>
      <c r="AAN753"/>
      <c r="AAO753"/>
      <c r="AAP753"/>
      <c r="AAQ753"/>
      <c r="AAR753"/>
      <c r="AAS753"/>
      <c r="AAT753"/>
      <c r="AAU753"/>
      <c r="AAV753"/>
      <c r="AAW753"/>
      <c r="AAX753"/>
      <c r="AAY753"/>
      <c r="AAZ753"/>
      <c r="ABA753"/>
      <c r="ABB753"/>
      <c r="ABC753"/>
      <c r="ABD753"/>
      <c r="ABE753"/>
      <c r="ABF753"/>
      <c r="ABG753"/>
      <c r="ABH753"/>
      <c r="ABI753"/>
      <c r="ABJ753"/>
      <c r="ABK753"/>
      <c r="ABL753"/>
      <c r="ABM753"/>
      <c r="ABN753"/>
      <c r="ABO753"/>
      <c r="ABP753"/>
      <c r="ABQ753"/>
      <c r="ABR753"/>
      <c r="ABS753"/>
      <c r="ABT753"/>
      <c r="ABU753"/>
      <c r="ABV753"/>
      <c r="ABW753"/>
      <c r="ABX753"/>
      <c r="ABY753"/>
      <c r="ABZ753"/>
      <c r="ACA753"/>
      <c r="ACB753"/>
      <c r="ACC753"/>
      <c r="ACD753"/>
      <c r="ACE753"/>
      <c r="ACF753"/>
      <c r="ACG753"/>
      <c r="ACH753"/>
      <c r="ACI753"/>
      <c r="ACJ753"/>
      <c r="ACK753"/>
      <c r="ACL753"/>
      <c r="ACM753"/>
      <c r="ACN753"/>
      <c r="ACO753"/>
      <c r="ACP753"/>
      <c r="ACQ753"/>
      <c r="ACR753"/>
      <c r="ACS753"/>
      <c r="ACT753"/>
      <c r="ACU753"/>
      <c r="ACV753"/>
      <c r="ACW753"/>
      <c r="ACX753"/>
      <c r="ACY753"/>
      <c r="ACZ753"/>
      <c r="ADA753"/>
      <c r="ADB753"/>
      <c r="ADC753"/>
      <c r="ADD753"/>
      <c r="ADE753"/>
      <c r="ADF753"/>
      <c r="ADG753"/>
      <c r="ADH753"/>
      <c r="ADI753"/>
      <c r="ADJ753"/>
      <c r="ADK753"/>
      <c r="ADL753"/>
      <c r="ADM753"/>
      <c r="ADN753"/>
      <c r="ADO753"/>
      <c r="ADP753"/>
      <c r="ADQ753"/>
      <c r="ADR753"/>
      <c r="ADS753"/>
      <c r="ADT753"/>
      <c r="ADU753"/>
      <c r="ADV753"/>
      <c r="ADW753"/>
      <c r="ADX753"/>
      <c r="ADY753"/>
      <c r="ADZ753"/>
      <c r="AEA753"/>
      <c r="AEB753"/>
      <c r="AEC753"/>
      <c r="AED753"/>
      <c r="AEE753"/>
      <c r="AEF753"/>
      <c r="AEG753"/>
      <c r="AEH753"/>
      <c r="AEI753"/>
      <c r="AEJ753"/>
      <c r="AEK753"/>
      <c r="AEL753"/>
      <c r="AEM753"/>
      <c r="AEN753"/>
      <c r="AEO753"/>
      <c r="AEP753"/>
      <c r="AEQ753"/>
      <c r="AER753"/>
      <c r="AES753"/>
      <c r="AET753"/>
      <c r="AEU753"/>
      <c r="AEV753"/>
      <c r="AEW753"/>
      <c r="AEX753"/>
      <c r="AEY753"/>
      <c r="AEZ753"/>
      <c r="AFA753"/>
      <c r="AFB753"/>
      <c r="AFC753"/>
      <c r="AFD753"/>
      <c r="AFE753"/>
      <c r="AFF753"/>
      <c r="AFG753"/>
      <c r="AFH753"/>
      <c r="AFI753"/>
      <c r="AFJ753"/>
      <c r="AFK753"/>
      <c r="AFL753"/>
      <c r="AFM753"/>
      <c r="AFN753"/>
      <c r="AFO753"/>
      <c r="AFP753"/>
      <c r="AFQ753"/>
      <c r="AFR753"/>
      <c r="AFS753"/>
      <c r="AFT753"/>
      <c r="AFU753"/>
      <c r="AFV753"/>
      <c r="AFW753"/>
      <c r="AFX753"/>
      <c r="AFY753"/>
      <c r="AFZ753"/>
      <c r="AGA753"/>
      <c r="AGB753"/>
      <c r="AGC753"/>
      <c r="AGD753"/>
      <c r="AGE753"/>
      <c r="AGF753"/>
      <c r="AGG753"/>
      <c r="AGH753"/>
      <c r="AGI753"/>
      <c r="AGJ753"/>
      <c r="AGK753"/>
      <c r="AGL753"/>
      <c r="AGM753"/>
      <c r="AGN753"/>
      <c r="AGO753"/>
      <c r="AGP753"/>
      <c r="AGQ753"/>
      <c r="AGR753"/>
      <c r="AGS753"/>
      <c r="AGT753"/>
      <c r="AGU753"/>
      <c r="AGV753"/>
      <c r="AGW753"/>
      <c r="AGX753"/>
      <c r="AGY753"/>
      <c r="AGZ753"/>
      <c r="AHA753"/>
      <c r="AHB753"/>
      <c r="AHC753"/>
      <c r="AHD753"/>
      <c r="AHE753"/>
      <c r="AHF753"/>
      <c r="AHG753"/>
      <c r="AHH753"/>
      <c r="AHI753"/>
      <c r="AHJ753"/>
      <c r="AHK753"/>
      <c r="AHL753"/>
      <c r="AHM753"/>
      <c r="AHN753"/>
      <c r="AHO753"/>
      <c r="AHP753"/>
      <c r="AHQ753"/>
      <c r="AHR753"/>
      <c r="AHS753"/>
      <c r="AHT753"/>
      <c r="AHU753"/>
      <c r="AHV753"/>
      <c r="AHW753"/>
      <c r="AHX753"/>
      <c r="AHY753"/>
      <c r="AHZ753"/>
      <c r="AIA753"/>
      <c r="AIB753"/>
      <c r="AIC753"/>
      <c r="AID753"/>
      <c r="AIE753"/>
      <c r="AIF753"/>
      <c r="AIG753"/>
      <c r="AIH753"/>
      <c r="AII753"/>
      <c r="AIJ753"/>
      <c r="AIK753"/>
      <c r="AIL753"/>
      <c r="AIM753"/>
      <c r="AIN753"/>
      <c r="AIO753"/>
      <c r="AIP753"/>
      <c r="AIQ753"/>
      <c r="AIR753"/>
      <c r="AIS753"/>
      <c r="AIT753"/>
      <c r="AIU753"/>
      <c r="AIV753"/>
      <c r="AIW753"/>
      <c r="AIX753"/>
      <c r="AIY753"/>
      <c r="AIZ753"/>
      <c r="AJA753"/>
      <c r="AJB753"/>
      <c r="AJC753"/>
      <c r="AJD753"/>
      <c r="AJE753"/>
      <c r="AJF753"/>
      <c r="AJG753"/>
      <c r="AJH753"/>
      <c r="AJI753"/>
      <c r="AJJ753"/>
      <c r="AJK753"/>
      <c r="AJL753"/>
      <c r="AJM753"/>
      <c r="AJN753"/>
      <c r="AJO753"/>
      <c r="AJP753"/>
      <c r="AJQ753"/>
      <c r="AJR753"/>
      <c r="AJS753"/>
      <c r="AJT753"/>
      <c r="AJU753"/>
      <c r="AJV753"/>
      <c r="AJW753"/>
      <c r="AJX753"/>
      <c r="AJY753"/>
      <c r="AJZ753"/>
      <c r="AKA753"/>
      <c r="AKB753"/>
      <c r="AKC753"/>
      <c r="AKD753"/>
      <c r="AKE753"/>
      <c r="AKF753"/>
      <c r="AKG753"/>
      <c r="AKH753"/>
      <c r="AKI753"/>
      <c r="AKJ753"/>
      <c r="AKK753"/>
      <c r="AKL753"/>
      <c r="AKM753"/>
      <c r="AKN753"/>
      <c r="AKO753"/>
      <c r="AKP753"/>
      <c r="AKQ753"/>
      <c r="AKR753"/>
      <c r="AKS753"/>
      <c r="AKT753"/>
      <c r="AKU753"/>
      <c r="AKV753"/>
      <c r="AKW753"/>
      <c r="AKX753"/>
      <c r="AKY753"/>
      <c r="AKZ753"/>
      <c r="ALA753"/>
      <c r="ALB753"/>
      <c r="ALC753"/>
      <c r="ALD753"/>
      <c r="ALE753"/>
      <c r="ALF753"/>
      <c r="ALG753"/>
      <c r="ALH753"/>
      <c r="ALI753"/>
      <c r="ALJ753"/>
      <c r="ALK753"/>
      <c r="ALL753"/>
      <c r="ALM753"/>
      <c r="ALN753"/>
      <c r="ALO753"/>
      <c r="ALP753"/>
      <c r="ALQ753"/>
      <c r="ALR753"/>
      <c r="ALS753"/>
      <c r="ALT753"/>
      <c r="ALU753"/>
      <c r="ALV753"/>
      <c r="ALW753"/>
      <c r="ALX753"/>
      <c r="ALY753"/>
      <c r="ALZ753"/>
      <c r="AMA753"/>
      <c r="AMB753"/>
      <c r="AMC753"/>
      <c r="AMD753"/>
      <c r="AME753"/>
      <c r="AMF753"/>
      <c r="AMG753"/>
      <c r="AMH753"/>
      <c r="AMI753"/>
      <c r="AMJ753"/>
    </row>
    <row r="754" spans="1:1024" ht="17.25" customHeight="1">
      <c r="A754" s="9"/>
      <c r="B754" s="8"/>
      <c r="C754" s="8"/>
      <c r="D754" s="6"/>
      <c r="E754" s="7"/>
      <c r="F754" s="5"/>
      <c r="G754" s="5"/>
      <c r="H754" s="5"/>
      <c r="I754" s="5"/>
      <c r="J754" s="5"/>
      <c r="K754" s="5"/>
      <c r="L754" s="5"/>
      <c r="M754" s="5"/>
      <c r="N754" s="5"/>
      <c r="O754" s="5"/>
      <c r="P754" s="5"/>
      <c r="Q754" s="5"/>
      <c r="R754" s="5"/>
      <c r="S754" s="5"/>
      <c r="T754" s="5"/>
      <c r="U754" s="5"/>
      <c r="V754" s="5"/>
      <c r="W754" s="5"/>
      <c r="X754" s="5"/>
      <c r="Y754" s="5"/>
      <c r="Z754" s="5"/>
      <c r="AA754" s="5"/>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c r="NT754"/>
      <c r="NU754"/>
      <c r="NV754"/>
      <c r="NW754"/>
      <c r="NX754"/>
      <c r="NY754"/>
      <c r="NZ754"/>
      <c r="OA754"/>
      <c r="OB754"/>
      <c r="OC754"/>
      <c r="OD754"/>
      <c r="OE754"/>
      <c r="OF754"/>
      <c r="OG754"/>
      <c r="OH754"/>
      <c r="OI754"/>
      <c r="OJ754"/>
      <c r="OK754"/>
      <c r="OL754"/>
      <c r="OM754"/>
      <c r="ON754"/>
      <c r="OO754"/>
      <c r="OP754"/>
      <c r="OQ754"/>
      <c r="OR754"/>
      <c r="OS754"/>
      <c r="OT754"/>
      <c r="OU754"/>
      <c r="OV754"/>
      <c r="OW754"/>
      <c r="OX754"/>
      <c r="OY754"/>
      <c r="OZ754"/>
      <c r="PA754"/>
      <c r="PB754"/>
      <c r="PC754"/>
      <c r="PD754"/>
      <c r="PE754"/>
      <c r="PF754"/>
      <c r="PG754"/>
      <c r="PH754"/>
      <c r="PI754"/>
      <c r="PJ754"/>
      <c r="PK754"/>
      <c r="PL754"/>
      <c r="PM754"/>
      <c r="PN754"/>
      <c r="PO754"/>
      <c r="PP754"/>
      <c r="PQ754"/>
      <c r="PR754"/>
      <c r="PS754"/>
      <c r="PT754"/>
      <c r="PU754"/>
      <c r="PV754"/>
      <c r="PW754"/>
      <c r="PX754"/>
      <c r="PY754"/>
      <c r="PZ754"/>
      <c r="QA754"/>
      <c r="QB754"/>
      <c r="QC754"/>
      <c r="QD754"/>
      <c r="QE754"/>
      <c r="QF754"/>
      <c r="QG754"/>
      <c r="QH754"/>
      <c r="QI754"/>
      <c r="QJ754"/>
      <c r="QK754"/>
      <c r="QL754"/>
      <c r="QM754"/>
      <c r="QN754"/>
      <c r="QO754"/>
      <c r="QP754"/>
      <c r="QQ754"/>
      <c r="QR754"/>
      <c r="QS754"/>
      <c r="QT754"/>
      <c r="QU754"/>
      <c r="QV754"/>
      <c r="QW754"/>
      <c r="QX754"/>
      <c r="QY754"/>
      <c r="QZ754"/>
      <c r="RA754"/>
      <c r="RB754"/>
      <c r="RC754"/>
      <c r="RD754"/>
      <c r="RE754"/>
      <c r="RF754"/>
      <c r="RG754"/>
      <c r="RH754"/>
      <c r="RI754"/>
      <c r="RJ754"/>
      <c r="RK754"/>
      <c r="RL754"/>
      <c r="RM754"/>
      <c r="RN754"/>
      <c r="RO754"/>
      <c r="RP754"/>
      <c r="RQ754"/>
      <c r="RR754"/>
      <c r="RS754"/>
      <c r="RT754"/>
      <c r="RU754"/>
      <c r="RV754"/>
      <c r="RW754"/>
      <c r="RX754"/>
      <c r="RY754"/>
      <c r="RZ754"/>
      <c r="SA754"/>
      <c r="SB754"/>
      <c r="SC754"/>
      <c r="SD754"/>
      <c r="SE754"/>
      <c r="SF754"/>
      <c r="SG754"/>
      <c r="SH754"/>
      <c r="SI754"/>
      <c r="SJ754"/>
      <c r="SK754"/>
      <c r="SL754"/>
      <c r="SM754"/>
      <c r="SN754"/>
      <c r="SO754"/>
      <c r="SP754"/>
      <c r="SQ754"/>
      <c r="SR754"/>
      <c r="SS754"/>
      <c r="ST754"/>
      <c r="SU754"/>
      <c r="SV754"/>
      <c r="SW754"/>
      <c r="SX754"/>
      <c r="SY754"/>
      <c r="SZ754"/>
      <c r="TA754"/>
      <c r="TB754"/>
      <c r="TC754"/>
      <c r="TD754"/>
      <c r="TE754"/>
      <c r="TF754"/>
      <c r="TG754"/>
      <c r="TH754"/>
      <c r="TI754"/>
      <c r="TJ754"/>
      <c r="TK754"/>
      <c r="TL754"/>
      <c r="TM754"/>
      <c r="TN754"/>
      <c r="TO754"/>
      <c r="TP754"/>
      <c r="TQ754"/>
      <c r="TR754"/>
      <c r="TS754"/>
      <c r="TT754"/>
      <c r="TU754"/>
      <c r="TV754"/>
      <c r="TW754"/>
      <c r="TX754"/>
      <c r="TY754"/>
      <c r="TZ754"/>
      <c r="UA754"/>
      <c r="UB754"/>
      <c r="UC754"/>
      <c r="UD754"/>
      <c r="UE754"/>
      <c r="UF754"/>
      <c r="UG754"/>
      <c r="UH754"/>
      <c r="UI754"/>
      <c r="UJ754"/>
      <c r="UK754"/>
      <c r="UL754"/>
      <c r="UM754"/>
      <c r="UN754"/>
      <c r="UO754"/>
      <c r="UP754"/>
      <c r="UQ754"/>
      <c r="UR754"/>
      <c r="US754"/>
      <c r="UT754"/>
      <c r="UU754"/>
      <c r="UV754"/>
      <c r="UW754"/>
      <c r="UX754"/>
      <c r="UY754"/>
      <c r="UZ754"/>
      <c r="VA754"/>
      <c r="VB754"/>
      <c r="VC754"/>
      <c r="VD754"/>
      <c r="VE754"/>
      <c r="VF754"/>
      <c r="VG754"/>
      <c r="VH754"/>
      <c r="VI754"/>
      <c r="VJ754"/>
      <c r="VK754"/>
      <c r="VL754"/>
      <c r="VM754"/>
      <c r="VN754"/>
      <c r="VO754"/>
      <c r="VP754"/>
      <c r="VQ754"/>
      <c r="VR754"/>
      <c r="VS754"/>
      <c r="VT754"/>
      <c r="VU754"/>
      <c r="VV754"/>
      <c r="VW754"/>
      <c r="VX754"/>
      <c r="VY754"/>
      <c r="VZ754"/>
      <c r="WA754"/>
      <c r="WB754"/>
      <c r="WC754"/>
      <c r="WD754"/>
      <c r="WE754"/>
      <c r="WF754"/>
      <c r="WG754"/>
      <c r="WH754"/>
      <c r="WI754"/>
      <c r="WJ754"/>
      <c r="WK754"/>
      <c r="WL754"/>
      <c r="WM754"/>
      <c r="WN754"/>
      <c r="WO754"/>
      <c r="WP754"/>
      <c r="WQ754"/>
      <c r="WR754"/>
      <c r="WS754"/>
      <c r="WT754"/>
      <c r="WU754"/>
      <c r="WV754"/>
      <c r="WW754"/>
      <c r="WX754"/>
      <c r="WY754"/>
      <c r="WZ754"/>
      <c r="XA754"/>
      <c r="XB754"/>
      <c r="XC754"/>
      <c r="XD754"/>
      <c r="XE754"/>
      <c r="XF754"/>
      <c r="XG754"/>
      <c r="XH754"/>
      <c r="XI754"/>
      <c r="XJ754"/>
      <c r="XK754"/>
      <c r="XL754"/>
      <c r="XM754"/>
      <c r="XN754"/>
      <c r="XO754"/>
      <c r="XP754"/>
      <c r="XQ754"/>
      <c r="XR754"/>
      <c r="XS754"/>
      <c r="XT754"/>
      <c r="XU754"/>
      <c r="XV754"/>
      <c r="XW754"/>
      <c r="XX754"/>
      <c r="XY754"/>
      <c r="XZ754"/>
      <c r="YA754"/>
      <c r="YB754"/>
      <c r="YC754"/>
      <c r="YD754"/>
      <c r="YE754"/>
      <c r="YF754"/>
      <c r="YG754"/>
      <c r="YH754"/>
      <c r="YI754"/>
      <c r="YJ754"/>
      <c r="YK754"/>
      <c r="YL754"/>
      <c r="YM754"/>
      <c r="YN754"/>
      <c r="YO754"/>
      <c r="YP754"/>
      <c r="YQ754"/>
      <c r="YR754"/>
      <c r="YS754"/>
      <c r="YT754"/>
      <c r="YU754"/>
      <c r="YV754"/>
      <c r="YW754"/>
      <c r="YX754"/>
      <c r="YY754"/>
      <c r="YZ754"/>
      <c r="ZA754"/>
      <c r="ZB754"/>
      <c r="ZC754"/>
      <c r="ZD754"/>
      <c r="ZE754"/>
      <c r="ZF754"/>
      <c r="ZG754"/>
      <c r="ZH754"/>
      <c r="ZI754"/>
      <c r="ZJ754"/>
      <c r="ZK754"/>
      <c r="ZL754"/>
      <c r="ZM754"/>
      <c r="ZN754"/>
      <c r="ZO754"/>
      <c r="ZP754"/>
      <c r="ZQ754"/>
      <c r="ZR754"/>
      <c r="ZS754"/>
      <c r="ZT754"/>
      <c r="ZU754"/>
      <c r="ZV754"/>
      <c r="ZW754"/>
      <c r="ZX754"/>
      <c r="ZY754"/>
      <c r="ZZ754"/>
      <c r="AAA754"/>
      <c r="AAB754"/>
      <c r="AAC754"/>
      <c r="AAD754"/>
      <c r="AAE754"/>
      <c r="AAF754"/>
      <c r="AAG754"/>
      <c r="AAH754"/>
      <c r="AAI754"/>
      <c r="AAJ754"/>
      <c r="AAK754"/>
      <c r="AAL754"/>
      <c r="AAM754"/>
      <c r="AAN754"/>
      <c r="AAO754"/>
      <c r="AAP754"/>
      <c r="AAQ754"/>
      <c r="AAR754"/>
      <c r="AAS754"/>
      <c r="AAT754"/>
      <c r="AAU754"/>
      <c r="AAV754"/>
      <c r="AAW754"/>
      <c r="AAX754"/>
      <c r="AAY754"/>
      <c r="AAZ754"/>
      <c r="ABA754"/>
      <c r="ABB754"/>
      <c r="ABC754"/>
      <c r="ABD754"/>
      <c r="ABE754"/>
      <c r="ABF754"/>
      <c r="ABG754"/>
      <c r="ABH754"/>
      <c r="ABI754"/>
      <c r="ABJ754"/>
      <c r="ABK754"/>
      <c r="ABL754"/>
      <c r="ABM754"/>
      <c r="ABN754"/>
      <c r="ABO754"/>
      <c r="ABP754"/>
      <c r="ABQ754"/>
      <c r="ABR754"/>
      <c r="ABS754"/>
      <c r="ABT754"/>
      <c r="ABU754"/>
      <c r="ABV754"/>
      <c r="ABW754"/>
      <c r="ABX754"/>
      <c r="ABY754"/>
      <c r="ABZ754"/>
      <c r="ACA754"/>
      <c r="ACB754"/>
      <c r="ACC754"/>
      <c r="ACD754"/>
      <c r="ACE754"/>
      <c r="ACF754"/>
      <c r="ACG754"/>
      <c r="ACH754"/>
      <c r="ACI754"/>
      <c r="ACJ754"/>
      <c r="ACK754"/>
      <c r="ACL754"/>
      <c r="ACM754"/>
      <c r="ACN754"/>
      <c r="ACO754"/>
      <c r="ACP754"/>
      <c r="ACQ754"/>
      <c r="ACR754"/>
      <c r="ACS754"/>
      <c r="ACT754"/>
      <c r="ACU754"/>
      <c r="ACV754"/>
      <c r="ACW754"/>
      <c r="ACX754"/>
      <c r="ACY754"/>
      <c r="ACZ754"/>
      <c r="ADA754"/>
      <c r="ADB754"/>
      <c r="ADC754"/>
      <c r="ADD754"/>
      <c r="ADE754"/>
      <c r="ADF754"/>
      <c r="ADG754"/>
      <c r="ADH754"/>
      <c r="ADI754"/>
      <c r="ADJ754"/>
      <c r="ADK754"/>
      <c r="ADL754"/>
      <c r="ADM754"/>
      <c r="ADN754"/>
      <c r="ADO754"/>
      <c r="ADP754"/>
      <c r="ADQ754"/>
      <c r="ADR754"/>
      <c r="ADS754"/>
      <c r="ADT754"/>
      <c r="ADU754"/>
      <c r="ADV754"/>
      <c r="ADW754"/>
      <c r="ADX754"/>
      <c r="ADY754"/>
      <c r="ADZ754"/>
      <c r="AEA754"/>
      <c r="AEB754"/>
      <c r="AEC754"/>
      <c r="AED754"/>
      <c r="AEE754"/>
      <c r="AEF754"/>
      <c r="AEG754"/>
      <c r="AEH754"/>
      <c r="AEI754"/>
      <c r="AEJ754"/>
      <c r="AEK754"/>
      <c r="AEL754"/>
      <c r="AEM754"/>
      <c r="AEN754"/>
      <c r="AEO754"/>
      <c r="AEP754"/>
      <c r="AEQ754"/>
      <c r="AER754"/>
      <c r="AES754"/>
      <c r="AET754"/>
      <c r="AEU754"/>
      <c r="AEV754"/>
      <c r="AEW754"/>
      <c r="AEX754"/>
      <c r="AEY754"/>
      <c r="AEZ754"/>
      <c r="AFA754"/>
      <c r="AFB754"/>
      <c r="AFC754"/>
      <c r="AFD754"/>
      <c r="AFE754"/>
      <c r="AFF754"/>
      <c r="AFG754"/>
      <c r="AFH754"/>
      <c r="AFI754"/>
      <c r="AFJ754"/>
      <c r="AFK754"/>
      <c r="AFL754"/>
      <c r="AFM754"/>
      <c r="AFN754"/>
      <c r="AFO754"/>
      <c r="AFP754"/>
      <c r="AFQ754"/>
      <c r="AFR754"/>
      <c r="AFS754"/>
      <c r="AFT754"/>
      <c r="AFU754"/>
      <c r="AFV754"/>
      <c r="AFW754"/>
      <c r="AFX754"/>
      <c r="AFY754"/>
      <c r="AFZ754"/>
      <c r="AGA754"/>
      <c r="AGB754"/>
      <c r="AGC754"/>
      <c r="AGD754"/>
      <c r="AGE754"/>
      <c r="AGF754"/>
      <c r="AGG754"/>
      <c r="AGH754"/>
      <c r="AGI754"/>
      <c r="AGJ754"/>
      <c r="AGK754"/>
      <c r="AGL754"/>
      <c r="AGM754"/>
      <c r="AGN754"/>
      <c r="AGO754"/>
      <c r="AGP754"/>
      <c r="AGQ754"/>
      <c r="AGR754"/>
      <c r="AGS754"/>
      <c r="AGT754"/>
      <c r="AGU754"/>
      <c r="AGV754"/>
      <c r="AGW754"/>
      <c r="AGX754"/>
      <c r="AGY754"/>
      <c r="AGZ754"/>
      <c r="AHA754"/>
      <c r="AHB754"/>
      <c r="AHC754"/>
      <c r="AHD754"/>
      <c r="AHE754"/>
      <c r="AHF754"/>
      <c r="AHG754"/>
      <c r="AHH754"/>
      <c r="AHI754"/>
      <c r="AHJ754"/>
      <c r="AHK754"/>
      <c r="AHL754"/>
      <c r="AHM754"/>
      <c r="AHN754"/>
      <c r="AHO754"/>
      <c r="AHP754"/>
      <c r="AHQ754"/>
      <c r="AHR754"/>
      <c r="AHS754"/>
      <c r="AHT754"/>
      <c r="AHU754"/>
      <c r="AHV754"/>
      <c r="AHW754"/>
      <c r="AHX754"/>
      <c r="AHY754"/>
      <c r="AHZ754"/>
      <c r="AIA754"/>
      <c r="AIB754"/>
      <c r="AIC754"/>
      <c r="AID754"/>
      <c r="AIE754"/>
      <c r="AIF754"/>
      <c r="AIG754"/>
      <c r="AIH754"/>
      <c r="AII754"/>
      <c r="AIJ754"/>
      <c r="AIK754"/>
      <c r="AIL754"/>
      <c r="AIM754"/>
      <c r="AIN754"/>
      <c r="AIO754"/>
      <c r="AIP754"/>
      <c r="AIQ754"/>
      <c r="AIR754"/>
      <c r="AIS754"/>
      <c r="AIT754"/>
      <c r="AIU754"/>
      <c r="AIV754"/>
      <c r="AIW754"/>
      <c r="AIX754"/>
      <c r="AIY754"/>
      <c r="AIZ754"/>
      <c r="AJA754"/>
      <c r="AJB754"/>
      <c r="AJC754"/>
      <c r="AJD754"/>
      <c r="AJE754"/>
      <c r="AJF754"/>
      <c r="AJG754"/>
      <c r="AJH754"/>
      <c r="AJI754"/>
      <c r="AJJ754"/>
      <c r="AJK754"/>
      <c r="AJL754"/>
      <c r="AJM754"/>
      <c r="AJN754"/>
      <c r="AJO754"/>
      <c r="AJP754"/>
      <c r="AJQ754"/>
      <c r="AJR754"/>
      <c r="AJS754"/>
      <c r="AJT754"/>
      <c r="AJU754"/>
      <c r="AJV754"/>
      <c r="AJW754"/>
      <c r="AJX754"/>
      <c r="AJY754"/>
      <c r="AJZ754"/>
      <c r="AKA754"/>
      <c r="AKB754"/>
      <c r="AKC754"/>
      <c r="AKD754"/>
      <c r="AKE754"/>
      <c r="AKF754"/>
      <c r="AKG754"/>
      <c r="AKH754"/>
      <c r="AKI754"/>
      <c r="AKJ754"/>
      <c r="AKK754"/>
      <c r="AKL754"/>
      <c r="AKM754"/>
      <c r="AKN754"/>
      <c r="AKO754"/>
      <c r="AKP754"/>
      <c r="AKQ754"/>
      <c r="AKR754"/>
      <c r="AKS754"/>
      <c r="AKT754"/>
      <c r="AKU754"/>
      <c r="AKV754"/>
      <c r="AKW754"/>
      <c r="AKX754"/>
      <c r="AKY754"/>
      <c r="AKZ754"/>
      <c r="ALA754"/>
      <c r="ALB754"/>
      <c r="ALC754"/>
      <c r="ALD754"/>
      <c r="ALE754"/>
      <c r="ALF754"/>
      <c r="ALG754"/>
      <c r="ALH754"/>
      <c r="ALI754"/>
      <c r="ALJ754"/>
      <c r="ALK754"/>
      <c r="ALL754"/>
      <c r="ALM754"/>
      <c r="ALN754"/>
      <c r="ALO754"/>
      <c r="ALP754"/>
      <c r="ALQ754"/>
      <c r="ALR754"/>
      <c r="ALS754"/>
      <c r="ALT754"/>
      <c r="ALU754"/>
      <c r="ALV754"/>
      <c r="ALW754"/>
      <c r="ALX754"/>
      <c r="ALY754"/>
      <c r="ALZ754"/>
      <c r="AMA754"/>
      <c r="AMB754"/>
      <c r="AMC754"/>
      <c r="AMD754"/>
      <c r="AME754"/>
      <c r="AMF754"/>
      <c r="AMG754"/>
      <c r="AMH754"/>
      <c r="AMI754"/>
      <c r="AMJ754"/>
    </row>
    <row r="755" spans="1:1024" ht="17.25" customHeight="1">
      <c r="A755" s="9"/>
      <c r="B755" s="8"/>
      <c r="C755" s="8"/>
      <c r="D755" s="6"/>
      <c r="E755" s="7"/>
      <c r="F755" s="5"/>
      <c r="G755" s="5"/>
      <c r="H755" s="5"/>
      <c r="I755" s="5"/>
      <c r="J755" s="5"/>
      <c r="K755" s="5"/>
      <c r="L755" s="5"/>
      <c r="M755" s="5"/>
      <c r="N755" s="5"/>
      <c r="O755" s="5"/>
      <c r="P755" s="5"/>
      <c r="Q755" s="5"/>
      <c r="R755" s="5"/>
      <c r="S755" s="5"/>
      <c r="T755" s="5"/>
      <c r="U755" s="5"/>
      <c r="V755" s="5"/>
      <c r="W755" s="5"/>
      <c r="X755" s="5"/>
      <c r="Y755" s="5"/>
      <c r="Z755" s="5"/>
      <c r="AA755" s="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c r="MD755"/>
      <c r="ME755"/>
      <c r="MF755"/>
      <c r="MG755"/>
      <c r="MH755"/>
      <c r="MI755"/>
      <c r="MJ755"/>
      <c r="MK755"/>
      <c r="ML755"/>
      <c r="MM755"/>
      <c r="MN755"/>
      <c r="MO755"/>
      <c r="MP755"/>
      <c r="MQ755"/>
      <c r="MR755"/>
      <c r="MS755"/>
      <c r="MT755"/>
      <c r="MU755"/>
      <c r="MV755"/>
      <c r="MW755"/>
      <c r="MX755"/>
      <c r="MY755"/>
      <c r="MZ755"/>
      <c r="NA755"/>
      <c r="NB755"/>
      <c r="NC755"/>
      <c r="ND755"/>
      <c r="NE755"/>
      <c r="NF755"/>
      <c r="NG755"/>
      <c r="NH755"/>
      <c r="NI755"/>
      <c r="NJ755"/>
      <c r="NK755"/>
      <c r="NL755"/>
      <c r="NM755"/>
      <c r="NN755"/>
      <c r="NO755"/>
      <c r="NP755"/>
      <c r="NQ755"/>
      <c r="NR755"/>
      <c r="NS755"/>
      <c r="NT755"/>
      <c r="NU755"/>
      <c r="NV755"/>
      <c r="NW755"/>
      <c r="NX755"/>
      <c r="NY755"/>
      <c r="NZ755"/>
      <c r="OA755"/>
      <c r="OB755"/>
      <c r="OC755"/>
      <c r="OD755"/>
      <c r="OE755"/>
      <c r="OF755"/>
      <c r="OG755"/>
      <c r="OH755"/>
      <c r="OI755"/>
      <c r="OJ755"/>
      <c r="OK755"/>
      <c r="OL755"/>
      <c r="OM755"/>
      <c r="ON755"/>
      <c r="OO755"/>
      <c r="OP755"/>
      <c r="OQ755"/>
      <c r="OR755"/>
      <c r="OS755"/>
      <c r="OT755"/>
      <c r="OU755"/>
      <c r="OV755"/>
      <c r="OW755"/>
      <c r="OX755"/>
      <c r="OY755"/>
      <c r="OZ755"/>
      <c r="PA755"/>
      <c r="PB755"/>
      <c r="PC755"/>
      <c r="PD755"/>
      <c r="PE755"/>
      <c r="PF755"/>
      <c r="PG755"/>
      <c r="PH755"/>
      <c r="PI755"/>
      <c r="PJ755"/>
      <c r="PK755"/>
      <c r="PL755"/>
      <c r="PM755"/>
      <c r="PN755"/>
      <c r="PO755"/>
      <c r="PP755"/>
      <c r="PQ755"/>
      <c r="PR755"/>
      <c r="PS755"/>
      <c r="PT755"/>
      <c r="PU755"/>
      <c r="PV755"/>
      <c r="PW755"/>
      <c r="PX755"/>
      <c r="PY755"/>
      <c r="PZ755"/>
      <c r="QA755"/>
      <c r="QB755"/>
      <c r="QC755"/>
      <c r="QD755"/>
      <c r="QE755"/>
      <c r="QF755"/>
      <c r="QG755"/>
      <c r="QH755"/>
      <c r="QI755"/>
      <c r="QJ755"/>
      <c r="QK755"/>
      <c r="QL755"/>
      <c r="QM755"/>
      <c r="QN755"/>
      <c r="QO755"/>
      <c r="QP755"/>
      <c r="QQ755"/>
      <c r="QR755"/>
      <c r="QS755"/>
      <c r="QT755"/>
      <c r="QU755"/>
      <c r="QV755"/>
      <c r="QW755"/>
      <c r="QX755"/>
      <c r="QY755"/>
      <c r="QZ755"/>
      <c r="RA755"/>
      <c r="RB755"/>
      <c r="RC755"/>
      <c r="RD755"/>
      <c r="RE755"/>
      <c r="RF755"/>
      <c r="RG755"/>
      <c r="RH755"/>
      <c r="RI755"/>
      <c r="RJ755"/>
      <c r="RK755"/>
      <c r="RL755"/>
      <c r="RM755"/>
      <c r="RN755"/>
      <c r="RO755"/>
      <c r="RP755"/>
      <c r="RQ755"/>
      <c r="RR755"/>
      <c r="RS755"/>
      <c r="RT755"/>
      <c r="RU755"/>
      <c r="RV755"/>
      <c r="RW755"/>
      <c r="RX755"/>
      <c r="RY755"/>
      <c r="RZ755"/>
      <c r="SA755"/>
      <c r="SB755"/>
      <c r="SC755"/>
      <c r="SD755"/>
      <c r="SE755"/>
      <c r="SF755"/>
      <c r="SG755"/>
      <c r="SH755"/>
      <c r="SI755"/>
      <c r="SJ755"/>
      <c r="SK755"/>
      <c r="SL755"/>
      <c r="SM755"/>
      <c r="SN755"/>
      <c r="SO755"/>
      <c r="SP755"/>
      <c r="SQ755"/>
      <c r="SR755"/>
      <c r="SS755"/>
      <c r="ST755"/>
      <c r="SU755"/>
      <c r="SV755"/>
      <c r="SW755"/>
      <c r="SX755"/>
      <c r="SY755"/>
      <c r="SZ755"/>
      <c r="TA755"/>
      <c r="TB755"/>
      <c r="TC755"/>
      <c r="TD755"/>
      <c r="TE755"/>
      <c r="TF755"/>
      <c r="TG755"/>
      <c r="TH755"/>
      <c r="TI755"/>
      <c r="TJ755"/>
      <c r="TK755"/>
      <c r="TL755"/>
      <c r="TM755"/>
      <c r="TN755"/>
      <c r="TO755"/>
      <c r="TP755"/>
      <c r="TQ755"/>
      <c r="TR755"/>
      <c r="TS755"/>
      <c r="TT755"/>
      <c r="TU755"/>
      <c r="TV755"/>
      <c r="TW755"/>
      <c r="TX755"/>
      <c r="TY755"/>
      <c r="TZ755"/>
      <c r="UA755"/>
      <c r="UB755"/>
      <c r="UC755"/>
      <c r="UD755"/>
      <c r="UE755"/>
      <c r="UF755"/>
      <c r="UG755"/>
      <c r="UH755"/>
      <c r="UI755"/>
      <c r="UJ755"/>
      <c r="UK755"/>
      <c r="UL755"/>
      <c r="UM755"/>
      <c r="UN755"/>
      <c r="UO755"/>
      <c r="UP755"/>
      <c r="UQ755"/>
      <c r="UR755"/>
      <c r="US755"/>
      <c r="UT755"/>
      <c r="UU755"/>
      <c r="UV755"/>
      <c r="UW755"/>
      <c r="UX755"/>
      <c r="UY755"/>
      <c r="UZ755"/>
      <c r="VA755"/>
      <c r="VB755"/>
      <c r="VC755"/>
      <c r="VD755"/>
      <c r="VE755"/>
      <c r="VF755"/>
      <c r="VG755"/>
      <c r="VH755"/>
      <c r="VI755"/>
      <c r="VJ755"/>
      <c r="VK755"/>
      <c r="VL755"/>
      <c r="VM755"/>
      <c r="VN755"/>
      <c r="VO755"/>
      <c r="VP755"/>
      <c r="VQ755"/>
      <c r="VR755"/>
      <c r="VS755"/>
      <c r="VT755"/>
      <c r="VU755"/>
      <c r="VV755"/>
      <c r="VW755"/>
      <c r="VX755"/>
      <c r="VY755"/>
      <c r="VZ755"/>
      <c r="WA755"/>
      <c r="WB755"/>
      <c r="WC755"/>
      <c r="WD755"/>
      <c r="WE755"/>
      <c r="WF755"/>
      <c r="WG755"/>
      <c r="WH755"/>
      <c r="WI755"/>
      <c r="WJ755"/>
      <c r="WK755"/>
      <c r="WL755"/>
      <c r="WM755"/>
      <c r="WN755"/>
      <c r="WO755"/>
      <c r="WP755"/>
      <c r="WQ755"/>
      <c r="WR755"/>
      <c r="WS755"/>
      <c r="WT755"/>
      <c r="WU755"/>
      <c r="WV755"/>
      <c r="WW755"/>
      <c r="WX755"/>
      <c r="WY755"/>
      <c r="WZ755"/>
      <c r="XA755"/>
      <c r="XB755"/>
      <c r="XC755"/>
      <c r="XD755"/>
      <c r="XE755"/>
      <c r="XF755"/>
      <c r="XG755"/>
      <c r="XH755"/>
      <c r="XI755"/>
      <c r="XJ755"/>
      <c r="XK755"/>
      <c r="XL755"/>
      <c r="XM755"/>
      <c r="XN755"/>
      <c r="XO755"/>
      <c r="XP755"/>
      <c r="XQ755"/>
      <c r="XR755"/>
      <c r="XS755"/>
      <c r="XT755"/>
      <c r="XU755"/>
      <c r="XV755"/>
      <c r="XW755"/>
      <c r="XX755"/>
      <c r="XY755"/>
      <c r="XZ755"/>
      <c r="YA755"/>
      <c r="YB755"/>
      <c r="YC755"/>
      <c r="YD755"/>
      <c r="YE755"/>
      <c r="YF755"/>
      <c r="YG755"/>
      <c r="YH755"/>
      <c r="YI755"/>
      <c r="YJ755"/>
      <c r="YK755"/>
      <c r="YL755"/>
      <c r="YM755"/>
      <c r="YN755"/>
      <c r="YO755"/>
      <c r="YP755"/>
      <c r="YQ755"/>
      <c r="YR755"/>
      <c r="YS755"/>
      <c r="YT755"/>
      <c r="YU755"/>
      <c r="YV755"/>
      <c r="YW755"/>
      <c r="YX755"/>
      <c r="YY755"/>
      <c r="YZ755"/>
      <c r="ZA755"/>
      <c r="ZB755"/>
      <c r="ZC755"/>
      <c r="ZD755"/>
      <c r="ZE755"/>
      <c r="ZF755"/>
      <c r="ZG755"/>
      <c r="ZH755"/>
      <c r="ZI755"/>
      <c r="ZJ755"/>
      <c r="ZK755"/>
      <c r="ZL755"/>
      <c r="ZM755"/>
      <c r="ZN755"/>
      <c r="ZO755"/>
      <c r="ZP755"/>
      <c r="ZQ755"/>
      <c r="ZR755"/>
      <c r="ZS755"/>
      <c r="ZT755"/>
      <c r="ZU755"/>
      <c r="ZV755"/>
      <c r="ZW755"/>
      <c r="ZX755"/>
      <c r="ZY755"/>
      <c r="ZZ755"/>
      <c r="AAA755"/>
      <c r="AAB755"/>
      <c r="AAC755"/>
      <c r="AAD755"/>
      <c r="AAE755"/>
      <c r="AAF755"/>
      <c r="AAG755"/>
      <c r="AAH755"/>
      <c r="AAI755"/>
      <c r="AAJ755"/>
      <c r="AAK755"/>
      <c r="AAL755"/>
      <c r="AAM755"/>
      <c r="AAN755"/>
      <c r="AAO755"/>
      <c r="AAP755"/>
      <c r="AAQ755"/>
      <c r="AAR755"/>
      <c r="AAS755"/>
      <c r="AAT755"/>
      <c r="AAU755"/>
      <c r="AAV755"/>
      <c r="AAW755"/>
      <c r="AAX755"/>
      <c r="AAY755"/>
      <c r="AAZ755"/>
      <c r="ABA755"/>
      <c r="ABB755"/>
      <c r="ABC755"/>
      <c r="ABD755"/>
      <c r="ABE755"/>
      <c r="ABF755"/>
      <c r="ABG755"/>
      <c r="ABH755"/>
      <c r="ABI755"/>
      <c r="ABJ755"/>
      <c r="ABK755"/>
      <c r="ABL755"/>
      <c r="ABM755"/>
      <c r="ABN755"/>
      <c r="ABO755"/>
      <c r="ABP755"/>
      <c r="ABQ755"/>
      <c r="ABR755"/>
      <c r="ABS755"/>
      <c r="ABT755"/>
      <c r="ABU755"/>
      <c r="ABV755"/>
      <c r="ABW755"/>
      <c r="ABX755"/>
      <c r="ABY755"/>
      <c r="ABZ755"/>
      <c r="ACA755"/>
      <c r="ACB755"/>
      <c r="ACC755"/>
      <c r="ACD755"/>
      <c r="ACE755"/>
      <c r="ACF755"/>
      <c r="ACG755"/>
      <c r="ACH755"/>
      <c r="ACI755"/>
      <c r="ACJ755"/>
      <c r="ACK755"/>
      <c r="ACL755"/>
      <c r="ACM755"/>
      <c r="ACN755"/>
      <c r="ACO755"/>
      <c r="ACP755"/>
      <c r="ACQ755"/>
      <c r="ACR755"/>
      <c r="ACS755"/>
      <c r="ACT755"/>
      <c r="ACU755"/>
      <c r="ACV755"/>
      <c r="ACW755"/>
      <c r="ACX755"/>
      <c r="ACY755"/>
      <c r="ACZ755"/>
      <c r="ADA755"/>
      <c r="ADB755"/>
      <c r="ADC755"/>
      <c r="ADD755"/>
      <c r="ADE755"/>
      <c r="ADF755"/>
      <c r="ADG755"/>
      <c r="ADH755"/>
      <c r="ADI755"/>
      <c r="ADJ755"/>
      <c r="ADK755"/>
      <c r="ADL755"/>
      <c r="ADM755"/>
      <c r="ADN755"/>
      <c r="ADO755"/>
      <c r="ADP755"/>
      <c r="ADQ755"/>
      <c r="ADR755"/>
      <c r="ADS755"/>
      <c r="ADT755"/>
      <c r="ADU755"/>
      <c r="ADV755"/>
      <c r="ADW755"/>
      <c r="ADX755"/>
      <c r="ADY755"/>
      <c r="ADZ755"/>
      <c r="AEA755"/>
      <c r="AEB755"/>
      <c r="AEC755"/>
      <c r="AED755"/>
      <c r="AEE755"/>
      <c r="AEF755"/>
      <c r="AEG755"/>
      <c r="AEH755"/>
      <c r="AEI755"/>
      <c r="AEJ755"/>
      <c r="AEK755"/>
      <c r="AEL755"/>
      <c r="AEM755"/>
      <c r="AEN755"/>
      <c r="AEO755"/>
      <c r="AEP755"/>
      <c r="AEQ755"/>
      <c r="AER755"/>
      <c r="AES755"/>
      <c r="AET755"/>
      <c r="AEU755"/>
      <c r="AEV755"/>
      <c r="AEW755"/>
      <c r="AEX755"/>
      <c r="AEY755"/>
      <c r="AEZ755"/>
      <c r="AFA755"/>
      <c r="AFB755"/>
      <c r="AFC755"/>
      <c r="AFD755"/>
      <c r="AFE755"/>
      <c r="AFF755"/>
      <c r="AFG755"/>
      <c r="AFH755"/>
      <c r="AFI755"/>
      <c r="AFJ755"/>
      <c r="AFK755"/>
      <c r="AFL755"/>
      <c r="AFM755"/>
      <c r="AFN755"/>
      <c r="AFO755"/>
      <c r="AFP755"/>
      <c r="AFQ755"/>
      <c r="AFR755"/>
      <c r="AFS755"/>
      <c r="AFT755"/>
      <c r="AFU755"/>
      <c r="AFV755"/>
      <c r="AFW755"/>
      <c r="AFX755"/>
      <c r="AFY755"/>
      <c r="AFZ755"/>
      <c r="AGA755"/>
      <c r="AGB755"/>
      <c r="AGC755"/>
      <c r="AGD755"/>
      <c r="AGE755"/>
      <c r="AGF755"/>
      <c r="AGG755"/>
      <c r="AGH755"/>
      <c r="AGI755"/>
      <c r="AGJ755"/>
      <c r="AGK755"/>
      <c r="AGL755"/>
      <c r="AGM755"/>
      <c r="AGN755"/>
      <c r="AGO755"/>
      <c r="AGP755"/>
      <c r="AGQ755"/>
      <c r="AGR755"/>
      <c r="AGS755"/>
      <c r="AGT755"/>
      <c r="AGU755"/>
      <c r="AGV755"/>
      <c r="AGW755"/>
      <c r="AGX755"/>
      <c r="AGY755"/>
      <c r="AGZ755"/>
      <c r="AHA755"/>
      <c r="AHB755"/>
      <c r="AHC755"/>
      <c r="AHD755"/>
      <c r="AHE755"/>
      <c r="AHF755"/>
      <c r="AHG755"/>
      <c r="AHH755"/>
      <c r="AHI755"/>
      <c r="AHJ755"/>
      <c r="AHK755"/>
      <c r="AHL755"/>
      <c r="AHM755"/>
      <c r="AHN755"/>
      <c r="AHO755"/>
      <c r="AHP755"/>
      <c r="AHQ755"/>
      <c r="AHR755"/>
      <c r="AHS755"/>
      <c r="AHT755"/>
      <c r="AHU755"/>
      <c r="AHV755"/>
      <c r="AHW755"/>
      <c r="AHX755"/>
      <c r="AHY755"/>
      <c r="AHZ755"/>
      <c r="AIA755"/>
      <c r="AIB755"/>
      <c r="AIC755"/>
      <c r="AID755"/>
      <c r="AIE755"/>
      <c r="AIF755"/>
      <c r="AIG755"/>
      <c r="AIH755"/>
      <c r="AII755"/>
      <c r="AIJ755"/>
      <c r="AIK755"/>
      <c r="AIL755"/>
      <c r="AIM755"/>
      <c r="AIN755"/>
      <c r="AIO755"/>
      <c r="AIP755"/>
      <c r="AIQ755"/>
      <c r="AIR755"/>
      <c r="AIS755"/>
      <c r="AIT755"/>
      <c r="AIU755"/>
      <c r="AIV755"/>
      <c r="AIW755"/>
      <c r="AIX755"/>
      <c r="AIY755"/>
      <c r="AIZ755"/>
      <c r="AJA755"/>
      <c r="AJB755"/>
      <c r="AJC755"/>
      <c r="AJD755"/>
      <c r="AJE755"/>
      <c r="AJF755"/>
      <c r="AJG755"/>
      <c r="AJH755"/>
      <c r="AJI755"/>
      <c r="AJJ755"/>
      <c r="AJK755"/>
      <c r="AJL755"/>
      <c r="AJM755"/>
      <c r="AJN755"/>
      <c r="AJO755"/>
      <c r="AJP755"/>
      <c r="AJQ755"/>
      <c r="AJR755"/>
      <c r="AJS755"/>
      <c r="AJT755"/>
      <c r="AJU755"/>
      <c r="AJV755"/>
      <c r="AJW755"/>
      <c r="AJX755"/>
      <c r="AJY755"/>
      <c r="AJZ755"/>
      <c r="AKA755"/>
      <c r="AKB755"/>
      <c r="AKC755"/>
      <c r="AKD755"/>
      <c r="AKE755"/>
      <c r="AKF755"/>
      <c r="AKG755"/>
      <c r="AKH755"/>
      <c r="AKI755"/>
      <c r="AKJ755"/>
      <c r="AKK755"/>
      <c r="AKL755"/>
      <c r="AKM755"/>
      <c r="AKN755"/>
      <c r="AKO755"/>
      <c r="AKP755"/>
      <c r="AKQ755"/>
      <c r="AKR755"/>
      <c r="AKS755"/>
      <c r="AKT755"/>
      <c r="AKU755"/>
      <c r="AKV755"/>
      <c r="AKW755"/>
      <c r="AKX755"/>
      <c r="AKY755"/>
      <c r="AKZ755"/>
      <c r="ALA755"/>
      <c r="ALB755"/>
      <c r="ALC755"/>
      <c r="ALD755"/>
      <c r="ALE755"/>
      <c r="ALF755"/>
      <c r="ALG755"/>
      <c r="ALH755"/>
      <c r="ALI755"/>
      <c r="ALJ755"/>
      <c r="ALK755"/>
      <c r="ALL755"/>
      <c r="ALM755"/>
      <c r="ALN755"/>
      <c r="ALO755"/>
      <c r="ALP755"/>
      <c r="ALQ755"/>
      <c r="ALR755"/>
      <c r="ALS755"/>
      <c r="ALT755"/>
      <c r="ALU755"/>
      <c r="ALV755"/>
      <c r="ALW755"/>
      <c r="ALX755"/>
      <c r="ALY755"/>
      <c r="ALZ755"/>
      <c r="AMA755"/>
      <c r="AMB755"/>
      <c r="AMC755"/>
      <c r="AMD755"/>
      <c r="AME755"/>
      <c r="AMF755"/>
      <c r="AMG755"/>
      <c r="AMH755"/>
      <c r="AMI755"/>
      <c r="AMJ755"/>
    </row>
    <row r="756" spans="1:1024" ht="17.25" customHeight="1">
      <c r="A756" s="9"/>
      <c r="B756" s="8"/>
      <c r="C756" s="8"/>
      <c r="D756" s="6"/>
      <c r="E756" s="7"/>
      <c r="F756" s="5"/>
      <c r="G756" s="5"/>
      <c r="H756" s="5"/>
      <c r="I756" s="5"/>
      <c r="J756" s="5"/>
      <c r="K756" s="5"/>
      <c r="L756" s="5"/>
      <c r="M756" s="5"/>
      <c r="N756" s="5"/>
      <c r="O756" s="5"/>
      <c r="P756" s="5"/>
      <c r="Q756" s="5"/>
      <c r="R756" s="5"/>
      <c r="S756" s="5"/>
      <c r="T756" s="5"/>
      <c r="U756" s="5"/>
      <c r="V756" s="5"/>
      <c r="W756" s="5"/>
      <c r="X756" s="5"/>
      <c r="Y756" s="5"/>
      <c r="Z756" s="5"/>
      <c r="AA756" s="5"/>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c r="MD756"/>
      <c r="ME756"/>
      <c r="MF756"/>
      <c r="MG756"/>
      <c r="MH756"/>
      <c r="MI756"/>
      <c r="MJ756"/>
      <c r="MK756"/>
      <c r="ML756"/>
      <c r="MM756"/>
      <c r="MN756"/>
      <c r="MO756"/>
      <c r="MP756"/>
      <c r="MQ756"/>
      <c r="MR756"/>
      <c r="MS756"/>
      <c r="MT756"/>
      <c r="MU756"/>
      <c r="MV756"/>
      <c r="MW756"/>
      <c r="MX756"/>
      <c r="MY756"/>
      <c r="MZ756"/>
      <c r="NA756"/>
      <c r="NB756"/>
      <c r="NC756"/>
      <c r="ND756"/>
      <c r="NE756"/>
      <c r="NF756"/>
      <c r="NG756"/>
      <c r="NH756"/>
      <c r="NI756"/>
      <c r="NJ756"/>
      <c r="NK756"/>
      <c r="NL756"/>
      <c r="NM756"/>
      <c r="NN756"/>
      <c r="NO756"/>
      <c r="NP756"/>
      <c r="NQ756"/>
      <c r="NR756"/>
      <c r="NS756"/>
      <c r="NT756"/>
      <c r="NU756"/>
      <c r="NV756"/>
      <c r="NW756"/>
      <c r="NX756"/>
      <c r="NY756"/>
      <c r="NZ756"/>
      <c r="OA756"/>
      <c r="OB756"/>
      <c r="OC756"/>
      <c r="OD756"/>
      <c r="OE756"/>
      <c r="OF756"/>
      <c r="OG756"/>
      <c r="OH756"/>
      <c r="OI756"/>
      <c r="OJ756"/>
      <c r="OK756"/>
      <c r="OL756"/>
      <c r="OM756"/>
      <c r="ON756"/>
      <c r="OO756"/>
      <c r="OP756"/>
      <c r="OQ756"/>
      <c r="OR756"/>
      <c r="OS756"/>
      <c r="OT756"/>
      <c r="OU756"/>
      <c r="OV756"/>
      <c r="OW756"/>
      <c r="OX756"/>
      <c r="OY756"/>
      <c r="OZ756"/>
      <c r="PA756"/>
      <c r="PB756"/>
      <c r="PC756"/>
      <c r="PD756"/>
      <c r="PE756"/>
      <c r="PF756"/>
      <c r="PG756"/>
      <c r="PH756"/>
      <c r="PI756"/>
      <c r="PJ756"/>
      <c r="PK756"/>
      <c r="PL756"/>
      <c r="PM756"/>
      <c r="PN756"/>
      <c r="PO756"/>
      <c r="PP756"/>
      <c r="PQ756"/>
      <c r="PR756"/>
      <c r="PS756"/>
      <c r="PT756"/>
      <c r="PU756"/>
      <c r="PV756"/>
      <c r="PW756"/>
      <c r="PX756"/>
      <c r="PY756"/>
      <c r="PZ756"/>
      <c r="QA756"/>
      <c r="QB756"/>
      <c r="QC756"/>
      <c r="QD756"/>
      <c r="QE756"/>
      <c r="QF756"/>
      <c r="QG756"/>
      <c r="QH756"/>
      <c r="QI756"/>
      <c r="QJ756"/>
      <c r="QK756"/>
      <c r="QL756"/>
      <c r="QM756"/>
      <c r="QN756"/>
      <c r="QO756"/>
      <c r="QP756"/>
      <c r="QQ756"/>
      <c r="QR756"/>
      <c r="QS756"/>
      <c r="QT756"/>
      <c r="QU756"/>
      <c r="QV756"/>
      <c r="QW756"/>
      <c r="QX756"/>
      <c r="QY756"/>
      <c r="QZ756"/>
      <c r="RA756"/>
      <c r="RB756"/>
      <c r="RC756"/>
      <c r="RD756"/>
      <c r="RE756"/>
      <c r="RF756"/>
      <c r="RG756"/>
      <c r="RH756"/>
      <c r="RI756"/>
      <c r="RJ756"/>
      <c r="RK756"/>
      <c r="RL756"/>
      <c r="RM756"/>
      <c r="RN756"/>
      <c r="RO756"/>
      <c r="RP756"/>
      <c r="RQ756"/>
      <c r="RR756"/>
      <c r="RS756"/>
      <c r="RT756"/>
      <c r="RU756"/>
      <c r="RV756"/>
      <c r="RW756"/>
      <c r="RX756"/>
      <c r="RY756"/>
      <c r="RZ756"/>
      <c r="SA756"/>
      <c r="SB756"/>
      <c r="SC756"/>
      <c r="SD756"/>
      <c r="SE756"/>
      <c r="SF756"/>
      <c r="SG756"/>
      <c r="SH756"/>
      <c r="SI756"/>
      <c r="SJ756"/>
      <c r="SK756"/>
      <c r="SL756"/>
      <c r="SM756"/>
      <c r="SN756"/>
      <c r="SO756"/>
      <c r="SP756"/>
      <c r="SQ756"/>
      <c r="SR756"/>
      <c r="SS756"/>
      <c r="ST756"/>
      <c r="SU756"/>
      <c r="SV756"/>
      <c r="SW756"/>
      <c r="SX756"/>
      <c r="SY756"/>
      <c r="SZ756"/>
      <c r="TA756"/>
      <c r="TB756"/>
      <c r="TC756"/>
      <c r="TD756"/>
      <c r="TE756"/>
      <c r="TF756"/>
      <c r="TG756"/>
      <c r="TH756"/>
      <c r="TI756"/>
      <c r="TJ756"/>
      <c r="TK756"/>
      <c r="TL756"/>
      <c r="TM756"/>
      <c r="TN756"/>
      <c r="TO756"/>
      <c r="TP756"/>
      <c r="TQ756"/>
      <c r="TR756"/>
      <c r="TS756"/>
      <c r="TT756"/>
      <c r="TU756"/>
      <c r="TV756"/>
      <c r="TW756"/>
      <c r="TX756"/>
      <c r="TY756"/>
      <c r="TZ756"/>
      <c r="UA756"/>
      <c r="UB756"/>
      <c r="UC756"/>
      <c r="UD756"/>
      <c r="UE756"/>
      <c r="UF756"/>
      <c r="UG756"/>
      <c r="UH756"/>
      <c r="UI756"/>
      <c r="UJ756"/>
      <c r="UK756"/>
      <c r="UL756"/>
      <c r="UM756"/>
      <c r="UN756"/>
      <c r="UO756"/>
      <c r="UP756"/>
      <c r="UQ756"/>
      <c r="UR756"/>
      <c r="US756"/>
      <c r="UT756"/>
      <c r="UU756"/>
      <c r="UV756"/>
      <c r="UW756"/>
      <c r="UX756"/>
      <c r="UY756"/>
      <c r="UZ756"/>
      <c r="VA756"/>
      <c r="VB756"/>
      <c r="VC756"/>
      <c r="VD756"/>
      <c r="VE756"/>
      <c r="VF756"/>
      <c r="VG756"/>
      <c r="VH756"/>
      <c r="VI756"/>
      <c r="VJ756"/>
      <c r="VK756"/>
      <c r="VL756"/>
      <c r="VM756"/>
      <c r="VN756"/>
      <c r="VO756"/>
      <c r="VP756"/>
      <c r="VQ756"/>
      <c r="VR756"/>
      <c r="VS756"/>
      <c r="VT756"/>
      <c r="VU756"/>
      <c r="VV756"/>
      <c r="VW756"/>
      <c r="VX756"/>
      <c r="VY756"/>
      <c r="VZ756"/>
      <c r="WA756"/>
      <c r="WB756"/>
      <c r="WC756"/>
      <c r="WD756"/>
      <c r="WE756"/>
      <c r="WF756"/>
      <c r="WG756"/>
      <c r="WH756"/>
      <c r="WI756"/>
      <c r="WJ756"/>
      <c r="WK756"/>
      <c r="WL756"/>
      <c r="WM756"/>
      <c r="WN756"/>
      <c r="WO756"/>
      <c r="WP756"/>
      <c r="WQ756"/>
      <c r="WR756"/>
      <c r="WS756"/>
      <c r="WT756"/>
      <c r="WU756"/>
      <c r="WV756"/>
      <c r="WW756"/>
      <c r="WX756"/>
      <c r="WY756"/>
      <c r="WZ756"/>
      <c r="XA756"/>
      <c r="XB756"/>
      <c r="XC756"/>
      <c r="XD756"/>
      <c r="XE756"/>
      <c r="XF756"/>
      <c r="XG756"/>
      <c r="XH756"/>
      <c r="XI756"/>
      <c r="XJ756"/>
      <c r="XK756"/>
      <c r="XL756"/>
      <c r="XM756"/>
      <c r="XN756"/>
      <c r="XO756"/>
      <c r="XP756"/>
      <c r="XQ756"/>
      <c r="XR756"/>
      <c r="XS756"/>
      <c r="XT756"/>
      <c r="XU756"/>
      <c r="XV756"/>
      <c r="XW756"/>
      <c r="XX756"/>
      <c r="XY756"/>
      <c r="XZ756"/>
      <c r="YA756"/>
      <c r="YB756"/>
      <c r="YC756"/>
      <c r="YD756"/>
      <c r="YE756"/>
      <c r="YF756"/>
      <c r="YG756"/>
      <c r="YH756"/>
      <c r="YI756"/>
      <c r="YJ756"/>
      <c r="YK756"/>
      <c r="YL756"/>
      <c r="YM756"/>
      <c r="YN756"/>
      <c r="YO756"/>
      <c r="YP756"/>
      <c r="YQ756"/>
      <c r="YR756"/>
      <c r="YS756"/>
      <c r="YT756"/>
      <c r="YU756"/>
      <c r="YV756"/>
      <c r="YW756"/>
      <c r="YX756"/>
      <c r="YY756"/>
      <c r="YZ756"/>
      <c r="ZA756"/>
      <c r="ZB756"/>
      <c r="ZC756"/>
      <c r="ZD756"/>
      <c r="ZE756"/>
      <c r="ZF756"/>
      <c r="ZG756"/>
      <c r="ZH756"/>
      <c r="ZI756"/>
      <c r="ZJ756"/>
      <c r="ZK756"/>
      <c r="ZL756"/>
      <c r="ZM756"/>
      <c r="ZN756"/>
      <c r="ZO756"/>
      <c r="ZP756"/>
      <c r="ZQ756"/>
      <c r="ZR756"/>
      <c r="ZS756"/>
      <c r="ZT756"/>
      <c r="ZU756"/>
      <c r="ZV756"/>
      <c r="ZW756"/>
      <c r="ZX756"/>
      <c r="ZY756"/>
      <c r="ZZ756"/>
      <c r="AAA756"/>
      <c r="AAB756"/>
      <c r="AAC756"/>
      <c r="AAD756"/>
      <c r="AAE756"/>
      <c r="AAF756"/>
      <c r="AAG756"/>
      <c r="AAH756"/>
      <c r="AAI756"/>
      <c r="AAJ756"/>
      <c r="AAK756"/>
      <c r="AAL756"/>
      <c r="AAM756"/>
      <c r="AAN756"/>
      <c r="AAO756"/>
      <c r="AAP756"/>
      <c r="AAQ756"/>
      <c r="AAR756"/>
      <c r="AAS756"/>
      <c r="AAT756"/>
      <c r="AAU756"/>
      <c r="AAV756"/>
      <c r="AAW756"/>
      <c r="AAX756"/>
      <c r="AAY756"/>
      <c r="AAZ756"/>
      <c r="ABA756"/>
      <c r="ABB756"/>
      <c r="ABC756"/>
      <c r="ABD756"/>
      <c r="ABE756"/>
      <c r="ABF756"/>
      <c r="ABG756"/>
      <c r="ABH756"/>
      <c r="ABI756"/>
      <c r="ABJ756"/>
      <c r="ABK756"/>
      <c r="ABL756"/>
      <c r="ABM756"/>
      <c r="ABN756"/>
      <c r="ABO756"/>
      <c r="ABP756"/>
      <c r="ABQ756"/>
      <c r="ABR756"/>
      <c r="ABS756"/>
      <c r="ABT756"/>
      <c r="ABU756"/>
      <c r="ABV756"/>
      <c r="ABW756"/>
      <c r="ABX756"/>
      <c r="ABY756"/>
      <c r="ABZ756"/>
      <c r="ACA756"/>
      <c r="ACB756"/>
      <c r="ACC756"/>
      <c r="ACD756"/>
      <c r="ACE756"/>
      <c r="ACF756"/>
      <c r="ACG756"/>
      <c r="ACH756"/>
      <c r="ACI756"/>
      <c r="ACJ756"/>
      <c r="ACK756"/>
      <c r="ACL756"/>
      <c r="ACM756"/>
      <c r="ACN756"/>
      <c r="ACO756"/>
      <c r="ACP756"/>
      <c r="ACQ756"/>
      <c r="ACR756"/>
      <c r="ACS756"/>
      <c r="ACT756"/>
      <c r="ACU756"/>
      <c r="ACV756"/>
      <c r="ACW756"/>
      <c r="ACX756"/>
      <c r="ACY756"/>
      <c r="ACZ756"/>
      <c r="ADA756"/>
      <c r="ADB756"/>
      <c r="ADC756"/>
      <c r="ADD756"/>
      <c r="ADE756"/>
      <c r="ADF756"/>
      <c r="ADG756"/>
      <c r="ADH756"/>
      <c r="ADI756"/>
      <c r="ADJ756"/>
      <c r="ADK756"/>
      <c r="ADL756"/>
      <c r="ADM756"/>
      <c r="ADN756"/>
      <c r="ADO756"/>
      <c r="ADP756"/>
      <c r="ADQ756"/>
      <c r="ADR756"/>
      <c r="ADS756"/>
      <c r="ADT756"/>
      <c r="ADU756"/>
      <c r="ADV756"/>
      <c r="ADW756"/>
      <c r="ADX756"/>
      <c r="ADY756"/>
      <c r="ADZ756"/>
      <c r="AEA756"/>
      <c r="AEB756"/>
      <c r="AEC756"/>
      <c r="AED756"/>
      <c r="AEE756"/>
      <c r="AEF756"/>
      <c r="AEG756"/>
      <c r="AEH756"/>
      <c r="AEI756"/>
      <c r="AEJ756"/>
      <c r="AEK756"/>
      <c r="AEL756"/>
      <c r="AEM756"/>
      <c r="AEN756"/>
      <c r="AEO756"/>
      <c r="AEP756"/>
      <c r="AEQ756"/>
      <c r="AER756"/>
      <c r="AES756"/>
      <c r="AET756"/>
      <c r="AEU756"/>
      <c r="AEV756"/>
      <c r="AEW756"/>
      <c r="AEX756"/>
      <c r="AEY756"/>
      <c r="AEZ756"/>
      <c r="AFA756"/>
      <c r="AFB756"/>
      <c r="AFC756"/>
      <c r="AFD756"/>
      <c r="AFE756"/>
      <c r="AFF756"/>
      <c r="AFG756"/>
      <c r="AFH756"/>
      <c r="AFI756"/>
      <c r="AFJ756"/>
      <c r="AFK756"/>
      <c r="AFL756"/>
      <c r="AFM756"/>
      <c r="AFN756"/>
      <c r="AFO756"/>
      <c r="AFP756"/>
      <c r="AFQ756"/>
      <c r="AFR756"/>
      <c r="AFS756"/>
      <c r="AFT756"/>
      <c r="AFU756"/>
      <c r="AFV756"/>
      <c r="AFW756"/>
      <c r="AFX756"/>
      <c r="AFY756"/>
      <c r="AFZ756"/>
      <c r="AGA756"/>
      <c r="AGB756"/>
      <c r="AGC756"/>
      <c r="AGD756"/>
      <c r="AGE756"/>
      <c r="AGF756"/>
      <c r="AGG756"/>
      <c r="AGH756"/>
      <c r="AGI756"/>
      <c r="AGJ756"/>
      <c r="AGK756"/>
      <c r="AGL756"/>
      <c r="AGM756"/>
      <c r="AGN756"/>
      <c r="AGO756"/>
      <c r="AGP756"/>
      <c r="AGQ756"/>
      <c r="AGR756"/>
      <c r="AGS756"/>
      <c r="AGT756"/>
      <c r="AGU756"/>
      <c r="AGV756"/>
      <c r="AGW756"/>
      <c r="AGX756"/>
      <c r="AGY756"/>
      <c r="AGZ756"/>
      <c r="AHA756"/>
      <c r="AHB756"/>
      <c r="AHC756"/>
      <c r="AHD756"/>
      <c r="AHE756"/>
      <c r="AHF756"/>
      <c r="AHG756"/>
      <c r="AHH756"/>
      <c r="AHI756"/>
      <c r="AHJ756"/>
      <c r="AHK756"/>
      <c r="AHL756"/>
      <c r="AHM756"/>
      <c r="AHN756"/>
      <c r="AHO756"/>
      <c r="AHP756"/>
      <c r="AHQ756"/>
      <c r="AHR756"/>
      <c r="AHS756"/>
      <c r="AHT756"/>
      <c r="AHU756"/>
      <c r="AHV756"/>
      <c r="AHW756"/>
      <c r="AHX756"/>
      <c r="AHY756"/>
      <c r="AHZ756"/>
      <c r="AIA756"/>
      <c r="AIB756"/>
      <c r="AIC756"/>
      <c r="AID756"/>
      <c r="AIE756"/>
      <c r="AIF756"/>
      <c r="AIG756"/>
      <c r="AIH756"/>
      <c r="AII756"/>
      <c r="AIJ756"/>
      <c r="AIK756"/>
      <c r="AIL756"/>
      <c r="AIM756"/>
      <c r="AIN756"/>
      <c r="AIO756"/>
      <c r="AIP756"/>
      <c r="AIQ756"/>
      <c r="AIR756"/>
      <c r="AIS756"/>
      <c r="AIT756"/>
      <c r="AIU756"/>
      <c r="AIV756"/>
      <c r="AIW756"/>
      <c r="AIX756"/>
      <c r="AIY756"/>
      <c r="AIZ756"/>
      <c r="AJA756"/>
      <c r="AJB756"/>
      <c r="AJC756"/>
      <c r="AJD756"/>
      <c r="AJE756"/>
      <c r="AJF756"/>
      <c r="AJG756"/>
      <c r="AJH756"/>
      <c r="AJI756"/>
      <c r="AJJ756"/>
      <c r="AJK756"/>
      <c r="AJL756"/>
      <c r="AJM756"/>
      <c r="AJN756"/>
      <c r="AJO756"/>
      <c r="AJP756"/>
      <c r="AJQ756"/>
      <c r="AJR756"/>
      <c r="AJS756"/>
      <c r="AJT756"/>
      <c r="AJU756"/>
      <c r="AJV756"/>
      <c r="AJW756"/>
      <c r="AJX756"/>
      <c r="AJY756"/>
      <c r="AJZ756"/>
      <c r="AKA756"/>
      <c r="AKB756"/>
      <c r="AKC756"/>
      <c r="AKD756"/>
      <c r="AKE756"/>
      <c r="AKF756"/>
      <c r="AKG756"/>
      <c r="AKH756"/>
      <c r="AKI756"/>
      <c r="AKJ756"/>
      <c r="AKK756"/>
      <c r="AKL756"/>
      <c r="AKM756"/>
      <c r="AKN756"/>
      <c r="AKO756"/>
      <c r="AKP756"/>
      <c r="AKQ756"/>
      <c r="AKR756"/>
      <c r="AKS756"/>
      <c r="AKT756"/>
      <c r="AKU756"/>
      <c r="AKV756"/>
      <c r="AKW756"/>
      <c r="AKX756"/>
      <c r="AKY756"/>
      <c r="AKZ756"/>
      <c r="ALA756"/>
      <c r="ALB756"/>
      <c r="ALC756"/>
      <c r="ALD756"/>
      <c r="ALE756"/>
      <c r="ALF756"/>
      <c r="ALG756"/>
      <c r="ALH756"/>
      <c r="ALI756"/>
      <c r="ALJ756"/>
      <c r="ALK756"/>
      <c r="ALL756"/>
      <c r="ALM756"/>
      <c r="ALN756"/>
      <c r="ALO756"/>
      <c r="ALP756"/>
      <c r="ALQ756"/>
      <c r="ALR756"/>
      <c r="ALS756"/>
      <c r="ALT756"/>
      <c r="ALU756"/>
      <c r="ALV756"/>
      <c r="ALW756"/>
      <c r="ALX756"/>
      <c r="ALY756"/>
      <c r="ALZ756"/>
      <c r="AMA756"/>
      <c r="AMB756"/>
      <c r="AMC756"/>
      <c r="AMD756"/>
      <c r="AME756"/>
      <c r="AMF756"/>
      <c r="AMG756"/>
      <c r="AMH756"/>
      <c r="AMI756"/>
      <c r="AMJ756"/>
    </row>
    <row r="757" spans="1:1024" ht="17.25" customHeight="1">
      <c r="A757" s="9"/>
      <c r="B757" s="8"/>
      <c r="C757" s="8"/>
      <c r="D757" s="6"/>
      <c r="E757" s="7"/>
      <c r="F757" s="5"/>
      <c r="G757" s="5"/>
      <c r="H757" s="5"/>
      <c r="I757" s="5"/>
      <c r="J757" s="5"/>
      <c r="K757" s="5"/>
      <c r="L757" s="5"/>
      <c r="M757" s="5"/>
      <c r="N757" s="5"/>
      <c r="O757" s="5"/>
      <c r="P757" s="5"/>
      <c r="Q757" s="5"/>
      <c r="R757" s="5"/>
      <c r="S757" s="5"/>
      <c r="T757" s="5"/>
      <c r="U757" s="5"/>
      <c r="V757" s="5"/>
      <c r="W757" s="5"/>
      <c r="X757" s="5"/>
      <c r="Y757" s="5"/>
      <c r="Z757" s="5"/>
      <c r="AA757" s="5"/>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c r="MD757"/>
      <c r="ME757"/>
      <c r="MF757"/>
      <c r="MG757"/>
      <c r="MH757"/>
      <c r="MI757"/>
      <c r="MJ757"/>
      <c r="MK757"/>
      <c r="ML757"/>
      <c r="MM757"/>
      <c r="MN757"/>
      <c r="MO757"/>
      <c r="MP757"/>
      <c r="MQ757"/>
      <c r="MR757"/>
      <c r="MS757"/>
      <c r="MT757"/>
      <c r="MU757"/>
      <c r="MV757"/>
      <c r="MW757"/>
      <c r="MX757"/>
      <c r="MY757"/>
      <c r="MZ757"/>
      <c r="NA757"/>
      <c r="NB757"/>
      <c r="NC757"/>
      <c r="ND757"/>
      <c r="NE757"/>
      <c r="NF757"/>
      <c r="NG757"/>
      <c r="NH757"/>
      <c r="NI757"/>
      <c r="NJ757"/>
      <c r="NK757"/>
      <c r="NL757"/>
      <c r="NM757"/>
      <c r="NN757"/>
      <c r="NO757"/>
      <c r="NP757"/>
      <c r="NQ757"/>
      <c r="NR757"/>
      <c r="NS757"/>
      <c r="NT757"/>
      <c r="NU757"/>
      <c r="NV757"/>
      <c r="NW757"/>
      <c r="NX757"/>
      <c r="NY757"/>
      <c r="NZ757"/>
      <c r="OA757"/>
      <c r="OB757"/>
      <c r="OC757"/>
      <c r="OD757"/>
      <c r="OE757"/>
      <c r="OF757"/>
      <c r="OG757"/>
      <c r="OH757"/>
      <c r="OI757"/>
      <c r="OJ757"/>
      <c r="OK757"/>
      <c r="OL757"/>
      <c r="OM757"/>
      <c r="ON757"/>
      <c r="OO757"/>
      <c r="OP757"/>
      <c r="OQ757"/>
      <c r="OR757"/>
      <c r="OS757"/>
      <c r="OT757"/>
      <c r="OU757"/>
      <c r="OV757"/>
      <c r="OW757"/>
      <c r="OX757"/>
      <c r="OY757"/>
      <c r="OZ757"/>
      <c r="PA757"/>
      <c r="PB757"/>
      <c r="PC757"/>
      <c r="PD757"/>
      <c r="PE757"/>
      <c r="PF757"/>
      <c r="PG757"/>
      <c r="PH757"/>
      <c r="PI757"/>
      <c r="PJ757"/>
      <c r="PK757"/>
      <c r="PL757"/>
      <c r="PM757"/>
      <c r="PN757"/>
      <c r="PO757"/>
      <c r="PP757"/>
      <c r="PQ757"/>
      <c r="PR757"/>
      <c r="PS757"/>
      <c r="PT757"/>
      <c r="PU757"/>
      <c r="PV757"/>
      <c r="PW757"/>
      <c r="PX757"/>
      <c r="PY757"/>
      <c r="PZ757"/>
      <c r="QA757"/>
      <c r="QB757"/>
      <c r="QC757"/>
      <c r="QD757"/>
      <c r="QE757"/>
      <c r="QF757"/>
      <c r="QG757"/>
      <c r="QH757"/>
      <c r="QI757"/>
      <c r="QJ757"/>
      <c r="QK757"/>
      <c r="QL757"/>
      <c r="QM757"/>
      <c r="QN757"/>
      <c r="QO757"/>
      <c r="QP757"/>
      <c r="QQ757"/>
      <c r="QR757"/>
      <c r="QS757"/>
      <c r="QT757"/>
      <c r="QU757"/>
      <c r="QV757"/>
      <c r="QW757"/>
      <c r="QX757"/>
      <c r="QY757"/>
      <c r="QZ757"/>
      <c r="RA757"/>
      <c r="RB757"/>
      <c r="RC757"/>
      <c r="RD757"/>
      <c r="RE757"/>
      <c r="RF757"/>
      <c r="RG757"/>
      <c r="RH757"/>
      <c r="RI757"/>
      <c r="RJ757"/>
      <c r="RK757"/>
      <c r="RL757"/>
      <c r="RM757"/>
      <c r="RN757"/>
      <c r="RO757"/>
      <c r="RP757"/>
      <c r="RQ757"/>
      <c r="RR757"/>
      <c r="RS757"/>
      <c r="RT757"/>
      <c r="RU757"/>
      <c r="RV757"/>
      <c r="RW757"/>
      <c r="RX757"/>
      <c r="RY757"/>
      <c r="RZ757"/>
      <c r="SA757"/>
      <c r="SB757"/>
      <c r="SC757"/>
      <c r="SD757"/>
      <c r="SE757"/>
      <c r="SF757"/>
      <c r="SG757"/>
      <c r="SH757"/>
      <c r="SI757"/>
      <c r="SJ757"/>
      <c r="SK757"/>
      <c r="SL757"/>
      <c r="SM757"/>
      <c r="SN757"/>
      <c r="SO757"/>
      <c r="SP757"/>
      <c r="SQ757"/>
      <c r="SR757"/>
      <c r="SS757"/>
      <c r="ST757"/>
      <c r="SU757"/>
      <c r="SV757"/>
      <c r="SW757"/>
      <c r="SX757"/>
      <c r="SY757"/>
      <c r="SZ757"/>
      <c r="TA757"/>
      <c r="TB757"/>
      <c r="TC757"/>
      <c r="TD757"/>
      <c r="TE757"/>
      <c r="TF757"/>
      <c r="TG757"/>
      <c r="TH757"/>
      <c r="TI757"/>
      <c r="TJ757"/>
      <c r="TK757"/>
      <c r="TL757"/>
      <c r="TM757"/>
      <c r="TN757"/>
      <c r="TO757"/>
      <c r="TP757"/>
      <c r="TQ757"/>
      <c r="TR757"/>
      <c r="TS757"/>
      <c r="TT757"/>
      <c r="TU757"/>
      <c r="TV757"/>
      <c r="TW757"/>
      <c r="TX757"/>
      <c r="TY757"/>
      <c r="TZ757"/>
      <c r="UA757"/>
      <c r="UB757"/>
      <c r="UC757"/>
      <c r="UD757"/>
      <c r="UE757"/>
      <c r="UF757"/>
      <c r="UG757"/>
      <c r="UH757"/>
      <c r="UI757"/>
      <c r="UJ757"/>
      <c r="UK757"/>
      <c r="UL757"/>
      <c r="UM757"/>
      <c r="UN757"/>
      <c r="UO757"/>
      <c r="UP757"/>
      <c r="UQ757"/>
      <c r="UR757"/>
      <c r="US757"/>
      <c r="UT757"/>
      <c r="UU757"/>
      <c r="UV757"/>
      <c r="UW757"/>
      <c r="UX757"/>
      <c r="UY757"/>
      <c r="UZ757"/>
      <c r="VA757"/>
      <c r="VB757"/>
      <c r="VC757"/>
      <c r="VD757"/>
      <c r="VE757"/>
      <c r="VF757"/>
      <c r="VG757"/>
      <c r="VH757"/>
      <c r="VI757"/>
      <c r="VJ757"/>
      <c r="VK757"/>
      <c r="VL757"/>
      <c r="VM757"/>
      <c r="VN757"/>
      <c r="VO757"/>
      <c r="VP757"/>
      <c r="VQ757"/>
      <c r="VR757"/>
      <c r="VS757"/>
      <c r="VT757"/>
      <c r="VU757"/>
      <c r="VV757"/>
      <c r="VW757"/>
      <c r="VX757"/>
      <c r="VY757"/>
      <c r="VZ757"/>
      <c r="WA757"/>
      <c r="WB757"/>
      <c r="WC757"/>
      <c r="WD757"/>
      <c r="WE757"/>
      <c r="WF757"/>
      <c r="WG757"/>
      <c r="WH757"/>
      <c r="WI757"/>
      <c r="WJ757"/>
      <c r="WK757"/>
      <c r="WL757"/>
      <c r="WM757"/>
      <c r="WN757"/>
      <c r="WO757"/>
      <c r="WP757"/>
      <c r="WQ757"/>
      <c r="WR757"/>
      <c r="WS757"/>
      <c r="WT757"/>
      <c r="WU757"/>
      <c r="WV757"/>
      <c r="WW757"/>
      <c r="WX757"/>
      <c r="WY757"/>
      <c r="WZ757"/>
      <c r="XA757"/>
      <c r="XB757"/>
      <c r="XC757"/>
      <c r="XD757"/>
      <c r="XE757"/>
      <c r="XF757"/>
      <c r="XG757"/>
      <c r="XH757"/>
      <c r="XI757"/>
      <c r="XJ757"/>
      <c r="XK757"/>
      <c r="XL757"/>
      <c r="XM757"/>
      <c r="XN757"/>
      <c r="XO757"/>
      <c r="XP757"/>
      <c r="XQ757"/>
      <c r="XR757"/>
      <c r="XS757"/>
      <c r="XT757"/>
      <c r="XU757"/>
      <c r="XV757"/>
      <c r="XW757"/>
      <c r="XX757"/>
      <c r="XY757"/>
      <c r="XZ757"/>
      <c r="YA757"/>
      <c r="YB757"/>
      <c r="YC757"/>
      <c r="YD757"/>
      <c r="YE757"/>
      <c r="YF757"/>
      <c r="YG757"/>
      <c r="YH757"/>
      <c r="YI757"/>
      <c r="YJ757"/>
      <c r="YK757"/>
      <c r="YL757"/>
      <c r="YM757"/>
      <c r="YN757"/>
      <c r="YO757"/>
      <c r="YP757"/>
      <c r="YQ757"/>
      <c r="YR757"/>
      <c r="YS757"/>
      <c r="YT757"/>
      <c r="YU757"/>
      <c r="YV757"/>
      <c r="YW757"/>
      <c r="YX757"/>
      <c r="YY757"/>
      <c r="YZ757"/>
      <c r="ZA757"/>
      <c r="ZB757"/>
      <c r="ZC757"/>
      <c r="ZD757"/>
      <c r="ZE757"/>
      <c r="ZF757"/>
      <c r="ZG757"/>
      <c r="ZH757"/>
      <c r="ZI757"/>
      <c r="ZJ757"/>
      <c r="ZK757"/>
      <c r="ZL757"/>
      <c r="ZM757"/>
      <c r="ZN757"/>
      <c r="ZO757"/>
      <c r="ZP757"/>
      <c r="ZQ757"/>
      <c r="ZR757"/>
      <c r="ZS757"/>
      <c r="ZT757"/>
      <c r="ZU757"/>
      <c r="ZV757"/>
      <c r="ZW757"/>
      <c r="ZX757"/>
      <c r="ZY757"/>
      <c r="ZZ757"/>
      <c r="AAA757"/>
      <c r="AAB757"/>
      <c r="AAC757"/>
      <c r="AAD757"/>
      <c r="AAE757"/>
      <c r="AAF757"/>
      <c r="AAG757"/>
      <c r="AAH757"/>
      <c r="AAI757"/>
      <c r="AAJ757"/>
      <c r="AAK757"/>
      <c r="AAL757"/>
      <c r="AAM757"/>
      <c r="AAN757"/>
      <c r="AAO757"/>
      <c r="AAP757"/>
      <c r="AAQ757"/>
      <c r="AAR757"/>
      <c r="AAS757"/>
      <c r="AAT757"/>
      <c r="AAU757"/>
      <c r="AAV757"/>
      <c r="AAW757"/>
      <c r="AAX757"/>
      <c r="AAY757"/>
      <c r="AAZ757"/>
      <c r="ABA757"/>
      <c r="ABB757"/>
      <c r="ABC757"/>
      <c r="ABD757"/>
      <c r="ABE757"/>
      <c r="ABF757"/>
      <c r="ABG757"/>
      <c r="ABH757"/>
      <c r="ABI757"/>
      <c r="ABJ757"/>
      <c r="ABK757"/>
      <c r="ABL757"/>
      <c r="ABM757"/>
      <c r="ABN757"/>
      <c r="ABO757"/>
      <c r="ABP757"/>
      <c r="ABQ757"/>
      <c r="ABR757"/>
      <c r="ABS757"/>
      <c r="ABT757"/>
      <c r="ABU757"/>
      <c r="ABV757"/>
      <c r="ABW757"/>
      <c r="ABX757"/>
      <c r="ABY757"/>
      <c r="ABZ757"/>
      <c r="ACA757"/>
      <c r="ACB757"/>
      <c r="ACC757"/>
      <c r="ACD757"/>
      <c r="ACE757"/>
      <c r="ACF757"/>
      <c r="ACG757"/>
      <c r="ACH757"/>
      <c r="ACI757"/>
      <c r="ACJ757"/>
      <c r="ACK757"/>
      <c r="ACL757"/>
      <c r="ACM757"/>
      <c r="ACN757"/>
      <c r="ACO757"/>
      <c r="ACP757"/>
      <c r="ACQ757"/>
      <c r="ACR757"/>
      <c r="ACS757"/>
      <c r="ACT757"/>
      <c r="ACU757"/>
      <c r="ACV757"/>
      <c r="ACW757"/>
      <c r="ACX757"/>
      <c r="ACY757"/>
      <c r="ACZ757"/>
      <c r="ADA757"/>
      <c r="ADB757"/>
      <c r="ADC757"/>
      <c r="ADD757"/>
      <c r="ADE757"/>
      <c r="ADF757"/>
      <c r="ADG757"/>
      <c r="ADH757"/>
      <c r="ADI757"/>
      <c r="ADJ757"/>
      <c r="ADK757"/>
      <c r="ADL757"/>
      <c r="ADM757"/>
      <c r="ADN757"/>
      <c r="ADO757"/>
      <c r="ADP757"/>
      <c r="ADQ757"/>
      <c r="ADR757"/>
      <c r="ADS757"/>
      <c r="ADT757"/>
      <c r="ADU757"/>
      <c r="ADV757"/>
      <c r="ADW757"/>
      <c r="ADX757"/>
      <c r="ADY757"/>
      <c r="ADZ757"/>
      <c r="AEA757"/>
      <c r="AEB757"/>
      <c r="AEC757"/>
      <c r="AED757"/>
      <c r="AEE757"/>
      <c r="AEF757"/>
      <c r="AEG757"/>
      <c r="AEH757"/>
      <c r="AEI757"/>
      <c r="AEJ757"/>
      <c r="AEK757"/>
      <c r="AEL757"/>
      <c r="AEM757"/>
      <c r="AEN757"/>
      <c r="AEO757"/>
      <c r="AEP757"/>
      <c r="AEQ757"/>
      <c r="AER757"/>
      <c r="AES757"/>
      <c r="AET757"/>
      <c r="AEU757"/>
      <c r="AEV757"/>
      <c r="AEW757"/>
      <c r="AEX757"/>
      <c r="AEY757"/>
      <c r="AEZ757"/>
      <c r="AFA757"/>
      <c r="AFB757"/>
      <c r="AFC757"/>
      <c r="AFD757"/>
      <c r="AFE757"/>
      <c r="AFF757"/>
      <c r="AFG757"/>
      <c r="AFH757"/>
      <c r="AFI757"/>
      <c r="AFJ757"/>
      <c r="AFK757"/>
      <c r="AFL757"/>
      <c r="AFM757"/>
      <c r="AFN757"/>
      <c r="AFO757"/>
      <c r="AFP757"/>
      <c r="AFQ757"/>
      <c r="AFR757"/>
      <c r="AFS757"/>
      <c r="AFT757"/>
      <c r="AFU757"/>
      <c r="AFV757"/>
      <c r="AFW757"/>
      <c r="AFX757"/>
      <c r="AFY757"/>
      <c r="AFZ757"/>
      <c r="AGA757"/>
      <c r="AGB757"/>
      <c r="AGC757"/>
      <c r="AGD757"/>
      <c r="AGE757"/>
      <c r="AGF757"/>
      <c r="AGG757"/>
      <c r="AGH757"/>
      <c r="AGI757"/>
      <c r="AGJ757"/>
      <c r="AGK757"/>
      <c r="AGL757"/>
      <c r="AGM757"/>
      <c r="AGN757"/>
      <c r="AGO757"/>
      <c r="AGP757"/>
      <c r="AGQ757"/>
      <c r="AGR757"/>
      <c r="AGS757"/>
      <c r="AGT757"/>
      <c r="AGU757"/>
      <c r="AGV757"/>
      <c r="AGW757"/>
      <c r="AGX757"/>
      <c r="AGY757"/>
      <c r="AGZ757"/>
      <c r="AHA757"/>
      <c r="AHB757"/>
      <c r="AHC757"/>
      <c r="AHD757"/>
      <c r="AHE757"/>
      <c r="AHF757"/>
      <c r="AHG757"/>
      <c r="AHH757"/>
      <c r="AHI757"/>
      <c r="AHJ757"/>
      <c r="AHK757"/>
      <c r="AHL757"/>
      <c r="AHM757"/>
      <c r="AHN757"/>
      <c r="AHO757"/>
      <c r="AHP757"/>
      <c r="AHQ757"/>
      <c r="AHR757"/>
      <c r="AHS757"/>
      <c r="AHT757"/>
      <c r="AHU757"/>
      <c r="AHV757"/>
      <c r="AHW757"/>
      <c r="AHX757"/>
      <c r="AHY757"/>
      <c r="AHZ757"/>
      <c r="AIA757"/>
      <c r="AIB757"/>
      <c r="AIC757"/>
      <c r="AID757"/>
      <c r="AIE757"/>
      <c r="AIF757"/>
      <c r="AIG757"/>
      <c r="AIH757"/>
      <c r="AII757"/>
      <c r="AIJ757"/>
      <c r="AIK757"/>
      <c r="AIL757"/>
      <c r="AIM757"/>
      <c r="AIN757"/>
      <c r="AIO757"/>
      <c r="AIP757"/>
      <c r="AIQ757"/>
      <c r="AIR757"/>
      <c r="AIS757"/>
      <c r="AIT757"/>
      <c r="AIU757"/>
      <c r="AIV757"/>
      <c r="AIW757"/>
      <c r="AIX757"/>
      <c r="AIY757"/>
      <c r="AIZ757"/>
      <c r="AJA757"/>
      <c r="AJB757"/>
      <c r="AJC757"/>
      <c r="AJD757"/>
      <c r="AJE757"/>
      <c r="AJF757"/>
      <c r="AJG757"/>
      <c r="AJH757"/>
      <c r="AJI757"/>
      <c r="AJJ757"/>
      <c r="AJK757"/>
      <c r="AJL757"/>
      <c r="AJM757"/>
      <c r="AJN757"/>
      <c r="AJO757"/>
      <c r="AJP757"/>
      <c r="AJQ757"/>
      <c r="AJR757"/>
      <c r="AJS757"/>
      <c r="AJT757"/>
      <c r="AJU757"/>
      <c r="AJV757"/>
      <c r="AJW757"/>
      <c r="AJX757"/>
      <c r="AJY757"/>
      <c r="AJZ757"/>
      <c r="AKA757"/>
      <c r="AKB757"/>
      <c r="AKC757"/>
      <c r="AKD757"/>
      <c r="AKE757"/>
      <c r="AKF757"/>
      <c r="AKG757"/>
      <c r="AKH757"/>
      <c r="AKI757"/>
      <c r="AKJ757"/>
      <c r="AKK757"/>
      <c r="AKL757"/>
      <c r="AKM757"/>
      <c r="AKN757"/>
      <c r="AKO757"/>
      <c r="AKP757"/>
      <c r="AKQ757"/>
      <c r="AKR757"/>
      <c r="AKS757"/>
      <c r="AKT757"/>
      <c r="AKU757"/>
      <c r="AKV757"/>
      <c r="AKW757"/>
      <c r="AKX757"/>
      <c r="AKY757"/>
      <c r="AKZ757"/>
      <c r="ALA757"/>
      <c r="ALB757"/>
      <c r="ALC757"/>
      <c r="ALD757"/>
      <c r="ALE757"/>
      <c r="ALF757"/>
      <c r="ALG757"/>
      <c r="ALH757"/>
      <c r="ALI757"/>
      <c r="ALJ757"/>
      <c r="ALK757"/>
      <c r="ALL757"/>
      <c r="ALM757"/>
      <c r="ALN757"/>
      <c r="ALO757"/>
      <c r="ALP757"/>
      <c r="ALQ757"/>
      <c r="ALR757"/>
      <c r="ALS757"/>
      <c r="ALT757"/>
      <c r="ALU757"/>
      <c r="ALV757"/>
      <c r="ALW757"/>
      <c r="ALX757"/>
      <c r="ALY757"/>
      <c r="ALZ757"/>
      <c r="AMA757"/>
      <c r="AMB757"/>
      <c r="AMC757"/>
      <c r="AMD757"/>
      <c r="AME757"/>
      <c r="AMF757"/>
      <c r="AMG757"/>
      <c r="AMH757"/>
      <c r="AMI757"/>
      <c r="AMJ757"/>
    </row>
    <row r="758" spans="1:1024" ht="17.25" customHeight="1">
      <c r="A758" s="9"/>
      <c r="B758" s="8"/>
      <c r="C758" s="8"/>
      <c r="D758" s="6"/>
      <c r="E758" s="7"/>
      <c r="F758" s="5"/>
      <c r="G758" s="5"/>
      <c r="H758" s="5"/>
      <c r="I758" s="5"/>
      <c r="J758" s="5"/>
      <c r="K758" s="5"/>
      <c r="L758" s="5"/>
      <c r="M758" s="5"/>
      <c r="N758" s="5"/>
      <c r="O758" s="5"/>
      <c r="P758" s="5"/>
      <c r="Q758" s="5"/>
      <c r="R758" s="5"/>
      <c r="S758" s="5"/>
      <c r="T758" s="5"/>
      <c r="U758" s="5"/>
      <c r="V758" s="5"/>
      <c r="W758" s="5"/>
      <c r="X758" s="5"/>
      <c r="Y758" s="5"/>
      <c r="Z758" s="5"/>
      <c r="AA758" s="5"/>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c r="MD758"/>
      <c r="ME758"/>
      <c r="MF758"/>
      <c r="MG758"/>
      <c r="MH758"/>
      <c r="MI758"/>
      <c r="MJ758"/>
      <c r="MK758"/>
      <c r="ML758"/>
      <c r="MM758"/>
      <c r="MN758"/>
      <c r="MO758"/>
      <c r="MP758"/>
      <c r="MQ758"/>
      <c r="MR758"/>
      <c r="MS758"/>
      <c r="MT758"/>
      <c r="MU758"/>
      <c r="MV758"/>
      <c r="MW758"/>
      <c r="MX758"/>
      <c r="MY758"/>
      <c r="MZ758"/>
      <c r="NA758"/>
      <c r="NB758"/>
      <c r="NC758"/>
      <c r="ND758"/>
      <c r="NE758"/>
      <c r="NF758"/>
      <c r="NG758"/>
      <c r="NH758"/>
      <c r="NI758"/>
      <c r="NJ758"/>
      <c r="NK758"/>
      <c r="NL758"/>
      <c r="NM758"/>
      <c r="NN758"/>
      <c r="NO758"/>
      <c r="NP758"/>
      <c r="NQ758"/>
      <c r="NR758"/>
      <c r="NS758"/>
      <c r="NT758"/>
      <c r="NU758"/>
      <c r="NV758"/>
      <c r="NW758"/>
      <c r="NX758"/>
      <c r="NY758"/>
      <c r="NZ758"/>
      <c r="OA758"/>
      <c r="OB758"/>
      <c r="OC758"/>
      <c r="OD758"/>
      <c r="OE758"/>
      <c r="OF758"/>
      <c r="OG758"/>
      <c r="OH758"/>
      <c r="OI758"/>
      <c r="OJ758"/>
      <c r="OK758"/>
      <c r="OL758"/>
      <c r="OM758"/>
      <c r="ON758"/>
      <c r="OO758"/>
      <c r="OP758"/>
      <c r="OQ758"/>
      <c r="OR758"/>
      <c r="OS758"/>
      <c r="OT758"/>
      <c r="OU758"/>
      <c r="OV758"/>
      <c r="OW758"/>
      <c r="OX758"/>
      <c r="OY758"/>
      <c r="OZ758"/>
      <c r="PA758"/>
      <c r="PB758"/>
      <c r="PC758"/>
      <c r="PD758"/>
      <c r="PE758"/>
      <c r="PF758"/>
      <c r="PG758"/>
      <c r="PH758"/>
      <c r="PI758"/>
      <c r="PJ758"/>
      <c r="PK758"/>
      <c r="PL758"/>
      <c r="PM758"/>
      <c r="PN758"/>
      <c r="PO758"/>
      <c r="PP758"/>
      <c r="PQ758"/>
      <c r="PR758"/>
      <c r="PS758"/>
      <c r="PT758"/>
      <c r="PU758"/>
      <c r="PV758"/>
      <c r="PW758"/>
      <c r="PX758"/>
      <c r="PY758"/>
      <c r="PZ758"/>
      <c r="QA758"/>
      <c r="QB758"/>
      <c r="QC758"/>
      <c r="QD758"/>
      <c r="QE758"/>
      <c r="QF758"/>
      <c r="QG758"/>
      <c r="QH758"/>
      <c r="QI758"/>
      <c r="QJ758"/>
      <c r="QK758"/>
      <c r="QL758"/>
      <c r="QM758"/>
      <c r="QN758"/>
      <c r="QO758"/>
      <c r="QP758"/>
      <c r="QQ758"/>
      <c r="QR758"/>
      <c r="QS758"/>
      <c r="QT758"/>
      <c r="QU758"/>
      <c r="QV758"/>
      <c r="QW758"/>
      <c r="QX758"/>
      <c r="QY758"/>
      <c r="QZ758"/>
      <c r="RA758"/>
      <c r="RB758"/>
      <c r="RC758"/>
      <c r="RD758"/>
      <c r="RE758"/>
      <c r="RF758"/>
      <c r="RG758"/>
      <c r="RH758"/>
      <c r="RI758"/>
      <c r="RJ758"/>
      <c r="RK758"/>
      <c r="RL758"/>
      <c r="RM758"/>
      <c r="RN758"/>
      <c r="RO758"/>
      <c r="RP758"/>
      <c r="RQ758"/>
      <c r="RR758"/>
      <c r="RS758"/>
      <c r="RT758"/>
      <c r="RU758"/>
      <c r="RV758"/>
      <c r="RW758"/>
      <c r="RX758"/>
      <c r="RY758"/>
      <c r="RZ758"/>
      <c r="SA758"/>
      <c r="SB758"/>
      <c r="SC758"/>
      <c r="SD758"/>
      <c r="SE758"/>
      <c r="SF758"/>
      <c r="SG758"/>
      <c r="SH758"/>
      <c r="SI758"/>
      <c r="SJ758"/>
      <c r="SK758"/>
      <c r="SL758"/>
      <c r="SM758"/>
      <c r="SN758"/>
      <c r="SO758"/>
      <c r="SP758"/>
      <c r="SQ758"/>
      <c r="SR758"/>
      <c r="SS758"/>
      <c r="ST758"/>
      <c r="SU758"/>
      <c r="SV758"/>
      <c r="SW758"/>
      <c r="SX758"/>
      <c r="SY758"/>
      <c r="SZ758"/>
      <c r="TA758"/>
      <c r="TB758"/>
      <c r="TC758"/>
      <c r="TD758"/>
      <c r="TE758"/>
      <c r="TF758"/>
      <c r="TG758"/>
      <c r="TH758"/>
      <c r="TI758"/>
      <c r="TJ758"/>
      <c r="TK758"/>
      <c r="TL758"/>
      <c r="TM758"/>
      <c r="TN758"/>
      <c r="TO758"/>
      <c r="TP758"/>
      <c r="TQ758"/>
      <c r="TR758"/>
      <c r="TS758"/>
      <c r="TT758"/>
      <c r="TU758"/>
      <c r="TV758"/>
      <c r="TW758"/>
      <c r="TX758"/>
      <c r="TY758"/>
      <c r="TZ758"/>
      <c r="UA758"/>
      <c r="UB758"/>
      <c r="UC758"/>
      <c r="UD758"/>
      <c r="UE758"/>
      <c r="UF758"/>
      <c r="UG758"/>
      <c r="UH758"/>
      <c r="UI758"/>
      <c r="UJ758"/>
      <c r="UK758"/>
      <c r="UL758"/>
      <c r="UM758"/>
      <c r="UN758"/>
      <c r="UO758"/>
      <c r="UP758"/>
      <c r="UQ758"/>
      <c r="UR758"/>
      <c r="US758"/>
      <c r="UT758"/>
      <c r="UU758"/>
      <c r="UV758"/>
      <c r="UW758"/>
      <c r="UX758"/>
      <c r="UY758"/>
      <c r="UZ758"/>
      <c r="VA758"/>
      <c r="VB758"/>
      <c r="VC758"/>
      <c r="VD758"/>
      <c r="VE758"/>
      <c r="VF758"/>
      <c r="VG758"/>
      <c r="VH758"/>
      <c r="VI758"/>
      <c r="VJ758"/>
      <c r="VK758"/>
      <c r="VL758"/>
      <c r="VM758"/>
      <c r="VN758"/>
      <c r="VO758"/>
      <c r="VP758"/>
      <c r="VQ758"/>
      <c r="VR758"/>
      <c r="VS758"/>
      <c r="VT758"/>
      <c r="VU758"/>
      <c r="VV758"/>
      <c r="VW758"/>
      <c r="VX758"/>
      <c r="VY758"/>
      <c r="VZ758"/>
      <c r="WA758"/>
      <c r="WB758"/>
      <c r="WC758"/>
      <c r="WD758"/>
      <c r="WE758"/>
      <c r="WF758"/>
      <c r="WG758"/>
      <c r="WH758"/>
      <c r="WI758"/>
      <c r="WJ758"/>
      <c r="WK758"/>
      <c r="WL758"/>
      <c r="WM758"/>
      <c r="WN758"/>
      <c r="WO758"/>
      <c r="WP758"/>
      <c r="WQ758"/>
      <c r="WR758"/>
      <c r="WS758"/>
      <c r="WT758"/>
      <c r="WU758"/>
      <c r="WV758"/>
      <c r="WW758"/>
      <c r="WX758"/>
      <c r="WY758"/>
      <c r="WZ758"/>
      <c r="XA758"/>
      <c r="XB758"/>
      <c r="XC758"/>
      <c r="XD758"/>
      <c r="XE758"/>
      <c r="XF758"/>
      <c r="XG758"/>
      <c r="XH758"/>
      <c r="XI758"/>
      <c r="XJ758"/>
      <c r="XK758"/>
      <c r="XL758"/>
      <c r="XM758"/>
      <c r="XN758"/>
      <c r="XO758"/>
      <c r="XP758"/>
      <c r="XQ758"/>
      <c r="XR758"/>
      <c r="XS758"/>
      <c r="XT758"/>
      <c r="XU758"/>
      <c r="XV758"/>
      <c r="XW758"/>
      <c r="XX758"/>
      <c r="XY758"/>
      <c r="XZ758"/>
      <c r="YA758"/>
      <c r="YB758"/>
      <c r="YC758"/>
      <c r="YD758"/>
      <c r="YE758"/>
      <c r="YF758"/>
      <c r="YG758"/>
      <c r="YH758"/>
      <c r="YI758"/>
      <c r="YJ758"/>
      <c r="YK758"/>
      <c r="YL758"/>
      <c r="YM758"/>
      <c r="YN758"/>
      <c r="YO758"/>
      <c r="YP758"/>
      <c r="YQ758"/>
      <c r="YR758"/>
      <c r="YS758"/>
      <c r="YT758"/>
      <c r="YU758"/>
      <c r="YV758"/>
      <c r="YW758"/>
      <c r="YX758"/>
      <c r="YY758"/>
      <c r="YZ758"/>
      <c r="ZA758"/>
      <c r="ZB758"/>
      <c r="ZC758"/>
      <c r="ZD758"/>
      <c r="ZE758"/>
      <c r="ZF758"/>
      <c r="ZG758"/>
      <c r="ZH758"/>
      <c r="ZI758"/>
      <c r="ZJ758"/>
      <c r="ZK758"/>
      <c r="ZL758"/>
      <c r="ZM758"/>
      <c r="ZN758"/>
      <c r="ZO758"/>
      <c r="ZP758"/>
      <c r="ZQ758"/>
      <c r="ZR758"/>
      <c r="ZS758"/>
      <c r="ZT758"/>
      <c r="ZU758"/>
      <c r="ZV758"/>
      <c r="ZW758"/>
      <c r="ZX758"/>
      <c r="ZY758"/>
      <c r="ZZ758"/>
      <c r="AAA758"/>
      <c r="AAB758"/>
      <c r="AAC758"/>
      <c r="AAD758"/>
      <c r="AAE758"/>
      <c r="AAF758"/>
      <c r="AAG758"/>
      <c r="AAH758"/>
      <c r="AAI758"/>
      <c r="AAJ758"/>
      <c r="AAK758"/>
      <c r="AAL758"/>
      <c r="AAM758"/>
      <c r="AAN758"/>
      <c r="AAO758"/>
      <c r="AAP758"/>
      <c r="AAQ758"/>
      <c r="AAR758"/>
      <c r="AAS758"/>
      <c r="AAT758"/>
      <c r="AAU758"/>
      <c r="AAV758"/>
      <c r="AAW758"/>
      <c r="AAX758"/>
      <c r="AAY758"/>
      <c r="AAZ758"/>
      <c r="ABA758"/>
      <c r="ABB758"/>
      <c r="ABC758"/>
      <c r="ABD758"/>
      <c r="ABE758"/>
      <c r="ABF758"/>
      <c r="ABG758"/>
      <c r="ABH758"/>
      <c r="ABI758"/>
      <c r="ABJ758"/>
      <c r="ABK758"/>
      <c r="ABL758"/>
      <c r="ABM758"/>
      <c r="ABN758"/>
      <c r="ABO758"/>
      <c r="ABP758"/>
      <c r="ABQ758"/>
      <c r="ABR758"/>
      <c r="ABS758"/>
      <c r="ABT758"/>
      <c r="ABU758"/>
      <c r="ABV758"/>
      <c r="ABW758"/>
      <c r="ABX758"/>
      <c r="ABY758"/>
      <c r="ABZ758"/>
      <c r="ACA758"/>
      <c r="ACB758"/>
      <c r="ACC758"/>
      <c r="ACD758"/>
      <c r="ACE758"/>
      <c r="ACF758"/>
      <c r="ACG758"/>
      <c r="ACH758"/>
      <c r="ACI758"/>
      <c r="ACJ758"/>
      <c r="ACK758"/>
      <c r="ACL758"/>
      <c r="ACM758"/>
      <c r="ACN758"/>
      <c r="ACO758"/>
      <c r="ACP758"/>
      <c r="ACQ758"/>
      <c r="ACR758"/>
      <c r="ACS758"/>
      <c r="ACT758"/>
      <c r="ACU758"/>
      <c r="ACV758"/>
      <c r="ACW758"/>
      <c r="ACX758"/>
      <c r="ACY758"/>
      <c r="ACZ758"/>
      <c r="ADA758"/>
      <c r="ADB758"/>
      <c r="ADC758"/>
      <c r="ADD758"/>
      <c r="ADE758"/>
      <c r="ADF758"/>
      <c r="ADG758"/>
      <c r="ADH758"/>
      <c r="ADI758"/>
      <c r="ADJ758"/>
      <c r="ADK758"/>
      <c r="ADL758"/>
      <c r="ADM758"/>
      <c r="ADN758"/>
      <c r="ADO758"/>
      <c r="ADP758"/>
      <c r="ADQ758"/>
      <c r="ADR758"/>
      <c r="ADS758"/>
      <c r="ADT758"/>
      <c r="ADU758"/>
      <c r="ADV758"/>
      <c r="ADW758"/>
      <c r="ADX758"/>
      <c r="ADY758"/>
      <c r="ADZ758"/>
      <c r="AEA758"/>
      <c r="AEB758"/>
      <c r="AEC758"/>
      <c r="AED758"/>
      <c r="AEE758"/>
      <c r="AEF758"/>
      <c r="AEG758"/>
      <c r="AEH758"/>
      <c r="AEI758"/>
      <c r="AEJ758"/>
      <c r="AEK758"/>
      <c r="AEL758"/>
      <c r="AEM758"/>
      <c r="AEN758"/>
      <c r="AEO758"/>
      <c r="AEP758"/>
      <c r="AEQ758"/>
      <c r="AER758"/>
      <c r="AES758"/>
      <c r="AET758"/>
      <c r="AEU758"/>
      <c r="AEV758"/>
      <c r="AEW758"/>
      <c r="AEX758"/>
      <c r="AEY758"/>
      <c r="AEZ758"/>
      <c r="AFA758"/>
      <c r="AFB758"/>
      <c r="AFC758"/>
      <c r="AFD758"/>
      <c r="AFE758"/>
      <c r="AFF758"/>
      <c r="AFG758"/>
      <c r="AFH758"/>
      <c r="AFI758"/>
      <c r="AFJ758"/>
      <c r="AFK758"/>
      <c r="AFL758"/>
      <c r="AFM758"/>
      <c r="AFN758"/>
      <c r="AFO758"/>
      <c r="AFP758"/>
      <c r="AFQ758"/>
      <c r="AFR758"/>
      <c r="AFS758"/>
      <c r="AFT758"/>
      <c r="AFU758"/>
      <c r="AFV758"/>
      <c r="AFW758"/>
      <c r="AFX758"/>
      <c r="AFY758"/>
      <c r="AFZ758"/>
      <c r="AGA758"/>
      <c r="AGB758"/>
      <c r="AGC758"/>
      <c r="AGD758"/>
      <c r="AGE758"/>
      <c r="AGF758"/>
      <c r="AGG758"/>
      <c r="AGH758"/>
      <c r="AGI758"/>
      <c r="AGJ758"/>
      <c r="AGK758"/>
      <c r="AGL758"/>
      <c r="AGM758"/>
      <c r="AGN758"/>
      <c r="AGO758"/>
      <c r="AGP758"/>
      <c r="AGQ758"/>
      <c r="AGR758"/>
      <c r="AGS758"/>
      <c r="AGT758"/>
      <c r="AGU758"/>
      <c r="AGV758"/>
      <c r="AGW758"/>
      <c r="AGX758"/>
      <c r="AGY758"/>
      <c r="AGZ758"/>
      <c r="AHA758"/>
      <c r="AHB758"/>
      <c r="AHC758"/>
      <c r="AHD758"/>
      <c r="AHE758"/>
      <c r="AHF758"/>
      <c r="AHG758"/>
      <c r="AHH758"/>
      <c r="AHI758"/>
      <c r="AHJ758"/>
      <c r="AHK758"/>
      <c r="AHL758"/>
      <c r="AHM758"/>
      <c r="AHN758"/>
      <c r="AHO758"/>
      <c r="AHP758"/>
      <c r="AHQ758"/>
      <c r="AHR758"/>
      <c r="AHS758"/>
      <c r="AHT758"/>
      <c r="AHU758"/>
      <c r="AHV758"/>
      <c r="AHW758"/>
      <c r="AHX758"/>
      <c r="AHY758"/>
      <c r="AHZ758"/>
      <c r="AIA758"/>
      <c r="AIB758"/>
      <c r="AIC758"/>
      <c r="AID758"/>
      <c r="AIE758"/>
      <c r="AIF758"/>
      <c r="AIG758"/>
      <c r="AIH758"/>
      <c r="AII758"/>
      <c r="AIJ758"/>
      <c r="AIK758"/>
      <c r="AIL758"/>
      <c r="AIM758"/>
      <c r="AIN758"/>
      <c r="AIO758"/>
      <c r="AIP758"/>
      <c r="AIQ758"/>
      <c r="AIR758"/>
      <c r="AIS758"/>
      <c r="AIT758"/>
      <c r="AIU758"/>
      <c r="AIV758"/>
      <c r="AIW758"/>
      <c r="AIX758"/>
      <c r="AIY758"/>
      <c r="AIZ758"/>
      <c r="AJA758"/>
      <c r="AJB758"/>
      <c r="AJC758"/>
      <c r="AJD758"/>
      <c r="AJE758"/>
      <c r="AJF758"/>
      <c r="AJG758"/>
      <c r="AJH758"/>
      <c r="AJI758"/>
      <c r="AJJ758"/>
      <c r="AJK758"/>
      <c r="AJL758"/>
      <c r="AJM758"/>
      <c r="AJN758"/>
      <c r="AJO758"/>
      <c r="AJP758"/>
      <c r="AJQ758"/>
      <c r="AJR758"/>
      <c r="AJS758"/>
      <c r="AJT758"/>
      <c r="AJU758"/>
      <c r="AJV758"/>
      <c r="AJW758"/>
      <c r="AJX758"/>
      <c r="AJY758"/>
      <c r="AJZ758"/>
      <c r="AKA758"/>
      <c r="AKB758"/>
      <c r="AKC758"/>
      <c r="AKD758"/>
      <c r="AKE758"/>
      <c r="AKF758"/>
      <c r="AKG758"/>
      <c r="AKH758"/>
      <c r="AKI758"/>
      <c r="AKJ758"/>
      <c r="AKK758"/>
      <c r="AKL758"/>
      <c r="AKM758"/>
      <c r="AKN758"/>
      <c r="AKO758"/>
      <c r="AKP758"/>
      <c r="AKQ758"/>
      <c r="AKR758"/>
      <c r="AKS758"/>
      <c r="AKT758"/>
      <c r="AKU758"/>
      <c r="AKV758"/>
      <c r="AKW758"/>
      <c r="AKX758"/>
      <c r="AKY758"/>
      <c r="AKZ758"/>
      <c r="ALA758"/>
      <c r="ALB758"/>
      <c r="ALC758"/>
      <c r="ALD758"/>
      <c r="ALE758"/>
      <c r="ALF758"/>
      <c r="ALG758"/>
      <c r="ALH758"/>
      <c r="ALI758"/>
      <c r="ALJ758"/>
      <c r="ALK758"/>
      <c r="ALL758"/>
      <c r="ALM758"/>
      <c r="ALN758"/>
      <c r="ALO758"/>
      <c r="ALP758"/>
      <c r="ALQ758"/>
      <c r="ALR758"/>
      <c r="ALS758"/>
      <c r="ALT758"/>
      <c r="ALU758"/>
      <c r="ALV758"/>
      <c r="ALW758"/>
      <c r="ALX758"/>
      <c r="ALY758"/>
      <c r="ALZ758"/>
      <c r="AMA758"/>
      <c r="AMB758"/>
      <c r="AMC758"/>
      <c r="AMD758"/>
      <c r="AME758"/>
      <c r="AMF758"/>
      <c r="AMG758"/>
      <c r="AMH758"/>
      <c r="AMI758"/>
      <c r="AMJ758"/>
    </row>
    <row r="759" spans="1:1024" ht="17.25" customHeight="1">
      <c r="A759" s="9"/>
      <c r="B759" s="8"/>
      <c r="C759" s="8"/>
      <c r="D759" s="6"/>
      <c r="E759" s="7"/>
      <c r="F759" s="5"/>
      <c r="G759" s="5"/>
      <c r="H759" s="5"/>
      <c r="I759" s="5"/>
      <c r="J759" s="5"/>
      <c r="K759" s="5"/>
      <c r="L759" s="5"/>
      <c r="M759" s="5"/>
      <c r="N759" s="5"/>
      <c r="O759" s="5"/>
      <c r="P759" s="5"/>
      <c r="Q759" s="5"/>
      <c r="R759" s="5"/>
      <c r="S759" s="5"/>
      <c r="T759" s="5"/>
      <c r="U759" s="5"/>
      <c r="V759" s="5"/>
      <c r="W759" s="5"/>
      <c r="X759" s="5"/>
      <c r="Y759" s="5"/>
      <c r="Z759" s="5"/>
      <c r="AA759" s="5"/>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c r="MD759"/>
      <c r="ME759"/>
      <c r="MF759"/>
      <c r="MG759"/>
      <c r="MH759"/>
      <c r="MI759"/>
      <c r="MJ759"/>
      <c r="MK759"/>
      <c r="ML759"/>
      <c r="MM759"/>
      <c r="MN759"/>
      <c r="MO759"/>
      <c r="MP759"/>
      <c r="MQ759"/>
      <c r="MR759"/>
      <c r="MS759"/>
      <c r="MT759"/>
      <c r="MU759"/>
      <c r="MV759"/>
      <c r="MW759"/>
      <c r="MX759"/>
      <c r="MY759"/>
      <c r="MZ759"/>
      <c r="NA759"/>
      <c r="NB759"/>
      <c r="NC759"/>
      <c r="ND759"/>
      <c r="NE759"/>
      <c r="NF759"/>
      <c r="NG759"/>
      <c r="NH759"/>
      <c r="NI759"/>
      <c r="NJ759"/>
      <c r="NK759"/>
      <c r="NL759"/>
      <c r="NM759"/>
      <c r="NN759"/>
      <c r="NO759"/>
      <c r="NP759"/>
      <c r="NQ759"/>
      <c r="NR759"/>
      <c r="NS759"/>
      <c r="NT759"/>
      <c r="NU759"/>
      <c r="NV759"/>
      <c r="NW759"/>
      <c r="NX759"/>
      <c r="NY759"/>
      <c r="NZ759"/>
      <c r="OA759"/>
      <c r="OB759"/>
      <c r="OC759"/>
      <c r="OD759"/>
      <c r="OE759"/>
      <c r="OF759"/>
      <c r="OG759"/>
      <c r="OH759"/>
      <c r="OI759"/>
      <c r="OJ759"/>
      <c r="OK759"/>
      <c r="OL759"/>
      <c r="OM759"/>
      <c r="ON759"/>
      <c r="OO759"/>
      <c r="OP759"/>
      <c r="OQ759"/>
      <c r="OR759"/>
      <c r="OS759"/>
      <c r="OT759"/>
      <c r="OU759"/>
      <c r="OV759"/>
      <c r="OW759"/>
      <c r="OX759"/>
      <c r="OY759"/>
      <c r="OZ759"/>
      <c r="PA759"/>
      <c r="PB759"/>
      <c r="PC759"/>
      <c r="PD759"/>
      <c r="PE759"/>
      <c r="PF759"/>
      <c r="PG759"/>
      <c r="PH759"/>
      <c r="PI759"/>
      <c r="PJ759"/>
      <c r="PK759"/>
      <c r="PL759"/>
      <c r="PM759"/>
      <c r="PN759"/>
      <c r="PO759"/>
      <c r="PP759"/>
      <c r="PQ759"/>
      <c r="PR759"/>
      <c r="PS759"/>
      <c r="PT759"/>
      <c r="PU759"/>
      <c r="PV759"/>
      <c r="PW759"/>
      <c r="PX759"/>
      <c r="PY759"/>
      <c r="PZ759"/>
      <c r="QA759"/>
      <c r="QB759"/>
      <c r="QC759"/>
      <c r="QD759"/>
      <c r="QE759"/>
      <c r="QF759"/>
      <c r="QG759"/>
      <c r="QH759"/>
      <c r="QI759"/>
      <c r="QJ759"/>
      <c r="QK759"/>
      <c r="QL759"/>
      <c r="QM759"/>
      <c r="QN759"/>
      <c r="QO759"/>
      <c r="QP759"/>
      <c r="QQ759"/>
      <c r="QR759"/>
      <c r="QS759"/>
      <c r="QT759"/>
      <c r="QU759"/>
      <c r="QV759"/>
      <c r="QW759"/>
      <c r="QX759"/>
      <c r="QY759"/>
      <c r="QZ759"/>
      <c r="RA759"/>
      <c r="RB759"/>
      <c r="RC759"/>
      <c r="RD759"/>
      <c r="RE759"/>
      <c r="RF759"/>
      <c r="RG759"/>
      <c r="RH759"/>
      <c r="RI759"/>
      <c r="RJ759"/>
      <c r="RK759"/>
      <c r="RL759"/>
      <c r="RM759"/>
      <c r="RN759"/>
      <c r="RO759"/>
      <c r="RP759"/>
      <c r="RQ759"/>
      <c r="RR759"/>
      <c r="RS759"/>
      <c r="RT759"/>
      <c r="RU759"/>
      <c r="RV759"/>
      <c r="RW759"/>
      <c r="RX759"/>
      <c r="RY759"/>
      <c r="RZ759"/>
      <c r="SA759"/>
      <c r="SB759"/>
      <c r="SC759"/>
      <c r="SD759"/>
      <c r="SE759"/>
      <c r="SF759"/>
      <c r="SG759"/>
      <c r="SH759"/>
      <c r="SI759"/>
      <c r="SJ759"/>
      <c r="SK759"/>
      <c r="SL759"/>
      <c r="SM759"/>
      <c r="SN759"/>
      <c r="SO759"/>
      <c r="SP759"/>
      <c r="SQ759"/>
      <c r="SR759"/>
      <c r="SS759"/>
      <c r="ST759"/>
      <c r="SU759"/>
      <c r="SV759"/>
      <c r="SW759"/>
      <c r="SX759"/>
      <c r="SY759"/>
      <c r="SZ759"/>
      <c r="TA759"/>
      <c r="TB759"/>
      <c r="TC759"/>
      <c r="TD759"/>
      <c r="TE759"/>
      <c r="TF759"/>
      <c r="TG759"/>
      <c r="TH759"/>
      <c r="TI759"/>
      <c r="TJ759"/>
      <c r="TK759"/>
      <c r="TL759"/>
      <c r="TM759"/>
      <c r="TN759"/>
      <c r="TO759"/>
      <c r="TP759"/>
      <c r="TQ759"/>
      <c r="TR759"/>
      <c r="TS759"/>
      <c r="TT759"/>
      <c r="TU759"/>
      <c r="TV759"/>
      <c r="TW759"/>
      <c r="TX759"/>
      <c r="TY759"/>
      <c r="TZ759"/>
      <c r="UA759"/>
      <c r="UB759"/>
      <c r="UC759"/>
      <c r="UD759"/>
      <c r="UE759"/>
      <c r="UF759"/>
      <c r="UG759"/>
      <c r="UH759"/>
      <c r="UI759"/>
      <c r="UJ759"/>
      <c r="UK759"/>
      <c r="UL759"/>
      <c r="UM759"/>
      <c r="UN759"/>
      <c r="UO759"/>
      <c r="UP759"/>
      <c r="UQ759"/>
      <c r="UR759"/>
      <c r="US759"/>
      <c r="UT759"/>
      <c r="UU759"/>
      <c r="UV759"/>
      <c r="UW759"/>
      <c r="UX759"/>
      <c r="UY759"/>
      <c r="UZ759"/>
      <c r="VA759"/>
      <c r="VB759"/>
      <c r="VC759"/>
      <c r="VD759"/>
      <c r="VE759"/>
      <c r="VF759"/>
      <c r="VG759"/>
      <c r="VH759"/>
      <c r="VI759"/>
      <c r="VJ759"/>
      <c r="VK759"/>
      <c r="VL759"/>
      <c r="VM759"/>
      <c r="VN759"/>
      <c r="VO759"/>
      <c r="VP759"/>
      <c r="VQ759"/>
      <c r="VR759"/>
      <c r="VS759"/>
      <c r="VT759"/>
      <c r="VU759"/>
      <c r="VV759"/>
      <c r="VW759"/>
      <c r="VX759"/>
      <c r="VY759"/>
      <c r="VZ759"/>
      <c r="WA759"/>
      <c r="WB759"/>
      <c r="WC759"/>
      <c r="WD759"/>
      <c r="WE759"/>
      <c r="WF759"/>
      <c r="WG759"/>
      <c r="WH759"/>
      <c r="WI759"/>
      <c r="WJ759"/>
      <c r="WK759"/>
      <c r="WL759"/>
      <c r="WM759"/>
      <c r="WN759"/>
      <c r="WO759"/>
      <c r="WP759"/>
      <c r="WQ759"/>
      <c r="WR759"/>
      <c r="WS759"/>
      <c r="WT759"/>
      <c r="WU759"/>
      <c r="WV759"/>
      <c r="WW759"/>
      <c r="WX759"/>
      <c r="WY759"/>
      <c r="WZ759"/>
      <c r="XA759"/>
      <c r="XB759"/>
      <c r="XC759"/>
      <c r="XD759"/>
      <c r="XE759"/>
      <c r="XF759"/>
      <c r="XG759"/>
      <c r="XH759"/>
      <c r="XI759"/>
      <c r="XJ759"/>
      <c r="XK759"/>
      <c r="XL759"/>
      <c r="XM759"/>
      <c r="XN759"/>
      <c r="XO759"/>
      <c r="XP759"/>
      <c r="XQ759"/>
      <c r="XR759"/>
      <c r="XS759"/>
      <c r="XT759"/>
      <c r="XU759"/>
      <c r="XV759"/>
      <c r="XW759"/>
      <c r="XX759"/>
      <c r="XY759"/>
      <c r="XZ759"/>
      <c r="YA759"/>
      <c r="YB759"/>
      <c r="YC759"/>
      <c r="YD759"/>
      <c r="YE759"/>
      <c r="YF759"/>
      <c r="YG759"/>
      <c r="YH759"/>
      <c r="YI759"/>
      <c r="YJ759"/>
      <c r="YK759"/>
      <c r="YL759"/>
      <c r="YM759"/>
      <c r="YN759"/>
      <c r="YO759"/>
      <c r="YP759"/>
      <c r="YQ759"/>
      <c r="YR759"/>
      <c r="YS759"/>
      <c r="YT759"/>
      <c r="YU759"/>
      <c r="YV759"/>
      <c r="YW759"/>
      <c r="YX759"/>
      <c r="YY759"/>
      <c r="YZ759"/>
      <c r="ZA759"/>
      <c r="ZB759"/>
      <c r="ZC759"/>
      <c r="ZD759"/>
      <c r="ZE759"/>
      <c r="ZF759"/>
      <c r="ZG759"/>
      <c r="ZH759"/>
      <c r="ZI759"/>
      <c r="ZJ759"/>
      <c r="ZK759"/>
      <c r="ZL759"/>
      <c r="ZM759"/>
      <c r="ZN759"/>
      <c r="ZO759"/>
      <c r="ZP759"/>
      <c r="ZQ759"/>
      <c r="ZR759"/>
      <c r="ZS759"/>
      <c r="ZT759"/>
      <c r="ZU759"/>
      <c r="ZV759"/>
      <c r="ZW759"/>
      <c r="ZX759"/>
      <c r="ZY759"/>
      <c r="ZZ759"/>
      <c r="AAA759"/>
      <c r="AAB759"/>
      <c r="AAC759"/>
      <c r="AAD759"/>
      <c r="AAE759"/>
      <c r="AAF759"/>
      <c r="AAG759"/>
      <c r="AAH759"/>
      <c r="AAI759"/>
      <c r="AAJ759"/>
      <c r="AAK759"/>
      <c r="AAL759"/>
      <c r="AAM759"/>
      <c r="AAN759"/>
      <c r="AAO759"/>
      <c r="AAP759"/>
      <c r="AAQ759"/>
      <c r="AAR759"/>
      <c r="AAS759"/>
      <c r="AAT759"/>
      <c r="AAU759"/>
      <c r="AAV759"/>
      <c r="AAW759"/>
      <c r="AAX759"/>
      <c r="AAY759"/>
      <c r="AAZ759"/>
      <c r="ABA759"/>
      <c r="ABB759"/>
      <c r="ABC759"/>
      <c r="ABD759"/>
      <c r="ABE759"/>
      <c r="ABF759"/>
      <c r="ABG759"/>
      <c r="ABH759"/>
      <c r="ABI759"/>
      <c r="ABJ759"/>
      <c r="ABK759"/>
      <c r="ABL759"/>
      <c r="ABM759"/>
      <c r="ABN759"/>
      <c r="ABO759"/>
      <c r="ABP759"/>
      <c r="ABQ759"/>
      <c r="ABR759"/>
      <c r="ABS759"/>
      <c r="ABT759"/>
      <c r="ABU759"/>
      <c r="ABV759"/>
      <c r="ABW759"/>
      <c r="ABX759"/>
      <c r="ABY759"/>
      <c r="ABZ759"/>
      <c r="ACA759"/>
      <c r="ACB759"/>
      <c r="ACC759"/>
      <c r="ACD759"/>
      <c r="ACE759"/>
      <c r="ACF759"/>
      <c r="ACG759"/>
      <c r="ACH759"/>
      <c r="ACI759"/>
      <c r="ACJ759"/>
      <c r="ACK759"/>
      <c r="ACL759"/>
      <c r="ACM759"/>
      <c r="ACN759"/>
      <c r="ACO759"/>
      <c r="ACP759"/>
      <c r="ACQ759"/>
      <c r="ACR759"/>
      <c r="ACS759"/>
      <c r="ACT759"/>
      <c r="ACU759"/>
      <c r="ACV759"/>
      <c r="ACW759"/>
      <c r="ACX759"/>
      <c r="ACY759"/>
      <c r="ACZ759"/>
      <c r="ADA759"/>
      <c r="ADB759"/>
      <c r="ADC759"/>
      <c r="ADD759"/>
      <c r="ADE759"/>
      <c r="ADF759"/>
      <c r="ADG759"/>
      <c r="ADH759"/>
      <c r="ADI759"/>
      <c r="ADJ759"/>
      <c r="ADK759"/>
      <c r="ADL759"/>
      <c r="ADM759"/>
      <c r="ADN759"/>
      <c r="ADO759"/>
      <c r="ADP759"/>
      <c r="ADQ759"/>
      <c r="ADR759"/>
      <c r="ADS759"/>
      <c r="ADT759"/>
      <c r="ADU759"/>
      <c r="ADV759"/>
      <c r="ADW759"/>
      <c r="ADX759"/>
      <c r="ADY759"/>
      <c r="ADZ759"/>
      <c r="AEA759"/>
      <c r="AEB759"/>
      <c r="AEC759"/>
      <c r="AED759"/>
      <c r="AEE759"/>
      <c r="AEF759"/>
      <c r="AEG759"/>
      <c r="AEH759"/>
      <c r="AEI759"/>
      <c r="AEJ759"/>
      <c r="AEK759"/>
      <c r="AEL759"/>
      <c r="AEM759"/>
      <c r="AEN759"/>
      <c r="AEO759"/>
      <c r="AEP759"/>
      <c r="AEQ759"/>
      <c r="AER759"/>
      <c r="AES759"/>
      <c r="AET759"/>
      <c r="AEU759"/>
      <c r="AEV759"/>
      <c r="AEW759"/>
      <c r="AEX759"/>
      <c r="AEY759"/>
      <c r="AEZ759"/>
      <c r="AFA759"/>
      <c r="AFB759"/>
      <c r="AFC759"/>
      <c r="AFD759"/>
      <c r="AFE759"/>
      <c r="AFF759"/>
      <c r="AFG759"/>
      <c r="AFH759"/>
      <c r="AFI759"/>
      <c r="AFJ759"/>
      <c r="AFK759"/>
      <c r="AFL759"/>
      <c r="AFM759"/>
      <c r="AFN759"/>
      <c r="AFO759"/>
      <c r="AFP759"/>
      <c r="AFQ759"/>
      <c r="AFR759"/>
      <c r="AFS759"/>
      <c r="AFT759"/>
      <c r="AFU759"/>
      <c r="AFV759"/>
      <c r="AFW759"/>
      <c r="AFX759"/>
      <c r="AFY759"/>
      <c r="AFZ759"/>
      <c r="AGA759"/>
      <c r="AGB759"/>
      <c r="AGC759"/>
      <c r="AGD759"/>
      <c r="AGE759"/>
      <c r="AGF759"/>
      <c r="AGG759"/>
      <c r="AGH759"/>
      <c r="AGI759"/>
      <c r="AGJ759"/>
      <c r="AGK759"/>
      <c r="AGL759"/>
      <c r="AGM759"/>
      <c r="AGN759"/>
      <c r="AGO759"/>
      <c r="AGP759"/>
      <c r="AGQ759"/>
      <c r="AGR759"/>
      <c r="AGS759"/>
      <c r="AGT759"/>
      <c r="AGU759"/>
      <c r="AGV759"/>
      <c r="AGW759"/>
      <c r="AGX759"/>
      <c r="AGY759"/>
      <c r="AGZ759"/>
      <c r="AHA759"/>
      <c r="AHB759"/>
      <c r="AHC759"/>
      <c r="AHD759"/>
      <c r="AHE759"/>
      <c r="AHF759"/>
      <c r="AHG759"/>
      <c r="AHH759"/>
      <c r="AHI759"/>
      <c r="AHJ759"/>
      <c r="AHK759"/>
      <c r="AHL759"/>
      <c r="AHM759"/>
      <c r="AHN759"/>
      <c r="AHO759"/>
      <c r="AHP759"/>
      <c r="AHQ759"/>
      <c r="AHR759"/>
      <c r="AHS759"/>
      <c r="AHT759"/>
      <c r="AHU759"/>
      <c r="AHV759"/>
      <c r="AHW759"/>
      <c r="AHX759"/>
      <c r="AHY759"/>
      <c r="AHZ759"/>
      <c r="AIA759"/>
      <c r="AIB759"/>
      <c r="AIC759"/>
      <c r="AID759"/>
      <c r="AIE759"/>
      <c r="AIF759"/>
      <c r="AIG759"/>
      <c r="AIH759"/>
      <c r="AII759"/>
      <c r="AIJ759"/>
      <c r="AIK759"/>
      <c r="AIL759"/>
      <c r="AIM759"/>
      <c r="AIN759"/>
      <c r="AIO759"/>
      <c r="AIP759"/>
      <c r="AIQ759"/>
      <c r="AIR759"/>
      <c r="AIS759"/>
      <c r="AIT759"/>
      <c r="AIU759"/>
      <c r="AIV759"/>
      <c r="AIW759"/>
      <c r="AIX759"/>
      <c r="AIY759"/>
      <c r="AIZ759"/>
      <c r="AJA759"/>
      <c r="AJB759"/>
      <c r="AJC759"/>
      <c r="AJD759"/>
      <c r="AJE759"/>
      <c r="AJF759"/>
      <c r="AJG759"/>
      <c r="AJH759"/>
      <c r="AJI759"/>
      <c r="AJJ759"/>
      <c r="AJK759"/>
      <c r="AJL759"/>
      <c r="AJM759"/>
      <c r="AJN759"/>
      <c r="AJO759"/>
      <c r="AJP759"/>
      <c r="AJQ759"/>
      <c r="AJR759"/>
      <c r="AJS759"/>
      <c r="AJT759"/>
      <c r="AJU759"/>
      <c r="AJV759"/>
      <c r="AJW759"/>
      <c r="AJX759"/>
      <c r="AJY759"/>
      <c r="AJZ759"/>
      <c r="AKA759"/>
      <c r="AKB759"/>
      <c r="AKC759"/>
      <c r="AKD759"/>
      <c r="AKE759"/>
      <c r="AKF759"/>
      <c r="AKG759"/>
      <c r="AKH759"/>
      <c r="AKI759"/>
      <c r="AKJ759"/>
      <c r="AKK759"/>
      <c r="AKL759"/>
      <c r="AKM759"/>
      <c r="AKN759"/>
      <c r="AKO759"/>
      <c r="AKP759"/>
      <c r="AKQ759"/>
      <c r="AKR759"/>
      <c r="AKS759"/>
      <c r="AKT759"/>
      <c r="AKU759"/>
      <c r="AKV759"/>
      <c r="AKW759"/>
      <c r="AKX759"/>
      <c r="AKY759"/>
      <c r="AKZ759"/>
      <c r="ALA759"/>
      <c r="ALB759"/>
      <c r="ALC759"/>
      <c r="ALD759"/>
      <c r="ALE759"/>
      <c r="ALF759"/>
      <c r="ALG759"/>
      <c r="ALH759"/>
      <c r="ALI759"/>
      <c r="ALJ759"/>
      <c r="ALK759"/>
      <c r="ALL759"/>
      <c r="ALM759"/>
      <c r="ALN759"/>
      <c r="ALO759"/>
      <c r="ALP759"/>
      <c r="ALQ759"/>
      <c r="ALR759"/>
      <c r="ALS759"/>
      <c r="ALT759"/>
      <c r="ALU759"/>
      <c r="ALV759"/>
      <c r="ALW759"/>
      <c r="ALX759"/>
      <c r="ALY759"/>
      <c r="ALZ759"/>
      <c r="AMA759"/>
      <c r="AMB759"/>
      <c r="AMC759"/>
      <c r="AMD759"/>
      <c r="AME759"/>
      <c r="AMF759"/>
      <c r="AMG759"/>
      <c r="AMH759"/>
      <c r="AMI759"/>
      <c r="AMJ759"/>
    </row>
    <row r="760" spans="1:1024" ht="17.25" customHeight="1">
      <c r="A760" s="9"/>
      <c r="B760" s="8"/>
      <c r="C760" s="8"/>
      <c r="D760" s="6"/>
      <c r="E760" s="7"/>
      <c r="F760" s="5"/>
      <c r="G760" s="5"/>
      <c r="H760" s="5"/>
      <c r="I760" s="5"/>
      <c r="J760" s="5"/>
      <c r="K760" s="5"/>
      <c r="L760" s="5"/>
      <c r="M760" s="5"/>
      <c r="N760" s="5"/>
      <c r="O760" s="5"/>
      <c r="P760" s="5"/>
      <c r="Q760" s="5"/>
      <c r="R760" s="5"/>
      <c r="S760" s="5"/>
      <c r="T760" s="5"/>
      <c r="U760" s="5"/>
      <c r="V760" s="5"/>
      <c r="W760" s="5"/>
      <c r="X760" s="5"/>
      <c r="Y760" s="5"/>
      <c r="Z760" s="5"/>
      <c r="AA760" s="5"/>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c r="MD760"/>
      <c r="ME760"/>
      <c r="MF760"/>
      <c r="MG760"/>
      <c r="MH760"/>
      <c r="MI760"/>
      <c r="MJ760"/>
      <c r="MK760"/>
      <c r="ML760"/>
      <c r="MM760"/>
      <c r="MN760"/>
      <c r="MO760"/>
      <c r="MP760"/>
      <c r="MQ760"/>
      <c r="MR760"/>
      <c r="MS760"/>
      <c r="MT760"/>
      <c r="MU760"/>
      <c r="MV760"/>
      <c r="MW760"/>
      <c r="MX760"/>
      <c r="MY760"/>
      <c r="MZ760"/>
      <c r="NA760"/>
      <c r="NB760"/>
      <c r="NC760"/>
      <c r="ND760"/>
      <c r="NE760"/>
      <c r="NF760"/>
      <c r="NG760"/>
      <c r="NH760"/>
      <c r="NI760"/>
      <c r="NJ760"/>
      <c r="NK760"/>
      <c r="NL760"/>
      <c r="NM760"/>
      <c r="NN760"/>
      <c r="NO760"/>
      <c r="NP760"/>
      <c r="NQ760"/>
      <c r="NR760"/>
      <c r="NS760"/>
      <c r="NT760"/>
      <c r="NU760"/>
      <c r="NV760"/>
      <c r="NW760"/>
      <c r="NX760"/>
      <c r="NY760"/>
      <c r="NZ760"/>
      <c r="OA760"/>
      <c r="OB760"/>
      <c r="OC760"/>
      <c r="OD760"/>
      <c r="OE760"/>
      <c r="OF760"/>
      <c r="OG760"/>
      <c r="OH760"/>
      <c r="OI760"/>
      <c r="OJ760"/>
      <c r="OK760"/>
      <c r="OL760"/>
      <c r="OM760"/>
      <c r="ON760"/>
      <c r="OO760"/>
      <c r="OP760"/>
      <c r="OQ760"/>
      <c r="OR760"/>
      <c r="OS760"/>
      <c r="OT760"/>
      <c r="OU760"/>
      <c r="OV760"/>
      <c r="OW760"/>
      <c r="OX760"/>
      <c r="OY760"/>
      <c r="OZ760"/>
      <c r="PA760"/>
      <c r="PB760"/>
      <c r="PC760"/>
      <c r="PD760"/>
      <c r="PE760"/>
      <c r="PF760"/>
      <c r="PG760"/>
      <c r="PH760"/>
      <c r="PI760"/>
      <c r="PJ760"/>
      <c r="PK760"/>
      <c r="PL760"/>
      <c r="PM760"/>
      <c r="PN760"/>
      <c r="PO760"/>
      <c r="PP760"/>
      <c r="PQ760"/>
      <c r="PR760"/>
      <c r="PS760"/>
      <c r="PT760"/>
      <c r="PU760"/>
      <c r="PV760"/>
      <c r="PW760"/>
      <c r="PX760"/>
      <c r="PY760"/>
      <c r="PZ760"/>
      <c r="QA760"/>
      <c r="QB760"/>
      <c r="QC760"/>
      <c r="QD760"/>
      <c r="QE760"/>
      <c r="QF760"/>
      <c r="QG760"/>
      <c r="QH760"/>
      <c r="QI760"/>
      <c r="QJ760"/>
      <c r="QK760"/>
      <c r="QL760"/>
      <c r="QM760"/>
      <c r="QN760"/>
      <c r="QO760"/>
      <c r="QP760"/>
      <c r="QQ760"/>
      <c r="QR760"/>
      <c r="QS760"/>
      <c r="QT760"/>
      <c r="QU760"/>
      <c r="QV760"/>
      <c r="QW760"/>
      <c r="QX760"/>
      <c r="QY760"/>
      <c r="QZ760"/>
      <c r="RA760"/>
      <c r="RB760"/>
      <c r="RC760"/>
      <c r="RD760"/>
      <c r="RE760"/>
      <c r="RF760"/>
      <c r="RG760"/>
      <c r="RH760"/>
      <c r="RI760"/>
      <c r="RJ760"/>
      <c r="RK760"/>
      <c r="RL760"/>
      <c r="RM760"/>
      <c r="RN760"/>
      <c r="RO760"/>
      <c r="RP760"/>
      <c r="RQ760"/>
      <c r="RR760"/>
      <c r="RS760"/>
      <c r="RT760"/>
      <c r="RU760"/>
      <c r="RV760"/>
      <c r="RW760"/>
      <c r="RX760"/>
      <c r="RY760"/>
      <c r="RZ760"/>
      <c r="SA760"/>
      <c r="SB760"/>
      <c r="SC760"/>
      <c r="SD760"/>
      <c r="SE760"/>
      <c r="SF760"/>
      <c r="SG760"/>
      <c r="SH760"/>
      <c r="SI760"/>
      <c r="SJ760"/>
      <c r="SK760"/>
      <c r="SL760"/>
      <c r="SM760"/>
      <c r="SN760"/>
      <c r="SO760"/>
      <c r="SP760"/>
      <c r="SQ760"/>
      <c r="SR760"/>
      <c r="SS760"/>
      <c r="ST760"/>
      <c r="SU760"/>
      <c r="SV760"/>
      <c r="SW760"/>
      <c r="SX760"/>
      <c r="SY760"/>
      <c r="SZ760"/>
      <c r="TA760"/>
      <c r="TB760"/>
      <c r="TC760"/>
      <c r="TD760"/>
      <c r="TE760"/>
      <c r="TF760"/>
      <c r="TG760"/>
      <c r="TH760"/>
      <c r="TI760"/>
      <c r="TJ760"/>
      <c r="TK760"/>
      <c r="TL760"/>
      <c r="TM760"/>
      <c r="TN760"/>
      <c r="TO760"/>
      <c r="TP760"/>
      <c r="TQ760"/>
      <c r="TR760"/>
      <c r="TS760"/>
      <c r="TT760"/>
      <c r="TU760"/>
      <c r="TV760"/>
      <c r="TW760"/>
      <c r="TX760"/>
      <c r="TY760"/>
      <c r="TZ760"/>
      <c r="UA760"/>
      <c r="UB760"/>
      <c r="UC760"/>
      <c r="UD760"/>
      <c r="UE760"/>
      <c r="UF760"/>
      <c r="UG760"/>
      <c r="UH760"/>
      <c r="UI760"/>
      <c r="UJ760"/>
      <c r="UK760"/>
      <c r="UL760"/>
      <c r="UM760"/>
      <c r="UN760"/>
      <c r="UO760"/>
      <c r="UP760"/>
      <c r="UQ760"/>
      <c r="UR760"/>
      <c r="US760"/>
      <c r="UT760"/>
      <c r="UU760"/>
      <c r="UV760"/>
      <c r="UW760"/>
      <c r="UX760"/>
      <c r="UY760"/>
      <c r="UZ760"/>
      <c r="VA760"/>
      <c r="VB760"/>
      <c r="VC760"/>
      <c r="VD760"/>
      <c r="VE760"/>
      <c r="VF760"/>
      <c r="VG760"/>
      <c r="VH760"/>
      <c r="VI760"/>
      <c r="VJ760"/>
      <c r="VK760"/>
      <c r="VL760"/>
      <c r="VM760"/>
      <c r="VN760"/>
      <c r="VO760"/>
      <c r="VP760"/>
      <c r="VQ760"/>
      <c r="VR760"/>
      <c r="VS760"/>
      <c r="VT760"/>
      <c r="VU760"/>
      <c r="VV760"/>
      <c r="VW760"/>
      <c r="VX760"/>
      <c r="VY760"/>
      <c r="VZ760"/>
      <c r="WA760"/>
      <c r="WB760"/>
      <c r="WC760"/>
      <c r="WD760"/>
      <c r="WE760"/>
      <c r="WF760"/>
      <c r="WG760"/>
      <c r="WH760"/>
      <c r="WI760"/>
      <c r="WJ760"/>
      <c r="WK760"/>
      <c r="WL760"/>
      <c r="WM760"/>
      <c r="WN760"/>
      <c r="WO760"/>
      <c r="WP760"/>
      <c r="WQ760"/>
      <c r="WR760"/>
      <c r="WS760"/>
      <c r="WT760"/>
      <c r="WU760"/>
      <c r="WV760"/>
      <c r="WW760"/>
      <c r="WX760"/>
      <c r="WY760"/>
      <c r="WZ760"/>
      <c r="XA760"/>
      <c r="XB760"/>
      <c r="XC760"/>
      <c r="XD760"/>
      <c r="XE760"/>
      <c r="XF760"/>
      <c r="XG760"/>
      <c r="XH760"/>
      <c r="XI760"/>
      <c r="XJ760"/>
      <c r="XK760"/>
      <c r="XL760"/>
      <c r="XM760"/>
      <c r="XN760"/>
      <c r="XO760"/>
      <c r="XP760"/>
      <c r="XQ760"/>
      <c r="XR760"/>
      <c r="XS760"/>
      <c r="XT760"/>
      <c r="XU760"/>
      <c r="XV760"/>
      <c r="XW760"/>
      <c r="XX760"/>
      <c r="XY760"/>
      <c r="XZ760"/>
      <c r="YA760"/>
      <c r="YB760"/>
      <c r="YC760"/>
      <c r="YD760"/>
      <c r="YE760"/>
      <c r="YF760"/>
      <c r="YG760"/>
      <c r="YH760"/>
      <c r="YI760"/>
      <c r="YJ760"/>
      <c r="YK760"/>
      <c r="YL760"/>
      <c r="YM760"/>
      <c r="YN760"/>
      <c r="YO760"/>
      <c r="YP760"/>
      <c r="YQ760"/>
      <c r="YR760"/>
      <c r="YS760"/>
      <c r="YT760"/>
      <c r="YU760"/>
      <c r="YV760"/>
      <c r="YW760"/>
      <c r="YX760"/>
      <c r="YY760"/>
      <c r="YZ760"/>
      <c r="ZA760"/>
      <c r="ZB760"/>
      <c r="ZC760"/>
      <c r="ZD760"/>
      <c r="ZE760"/>
      <c r="ZF760"/>
      <c r="ZG760"/>
      <c r="ZH760"/>
      <c r="ZI760"/>
      <c r="ZJ760"/>
      <c r="ZK760"/>
      <c r="ZL760"/>
      <c r="ZM760"/>
      <c r="ZN760"/>
      <c r="ZO760"/>
      <c r="ZP760"/>
      <c r="ZQ760"/>
      <c r="ZR760"/>
      <c r="ZS760"/>
      <c r="ZT760"/>
      <c r="ZU760"/>
      <c r="ZV760"/>
      <c r="ZW760"/>
      <c r="ZX760"/>
      <c r="ZY760"/>
      <c r="ZZ760"/>
      <c r="AAA760"/>
      <c r="AAB760"/>
      <c r="AAC760"/>
      <c r="AAD760"/>
      <c r="AAE760"/>
      <c r="AAF760"/>
      <c r="AAG760"/>
      <c r="AAH760"/>
      <c r="AAI760"/>
      <c r="AAJ760"/>
      <c r="AAK760"/>
      <c r="AAL760"/>
      <c r="AAM760"/>
      <c r="AAN760"/>
      <c r="AAO760"/>
      <c r="AAP760"/>
      <c r="AAQ760"/>
      <c r="AAR760"/>
      <c r="AAS760"/>
      <c r="AAT760"/>
      <c r="AAU760"/>
      <c r="AAV760"/>
      <c r="AAW760"/>
      <c r="AAX760"/>
      <c r="AAY760"/>
      <c r="AAZ760"/>
      <c r="ABA760"/>
      <c r="ABB760"/>
      <c r="ABC760"/>
      <c r="ABD760"/>
      <c r="ABE760"/>
      <c r="ABF760"/>
      <c r="ABG760"/>
      <c r="ABH760"/>
      <c r="ABI760"/>
      <c r="ABJ760"/>
      <c r="ABK760"/>
      <c r="ABL760"/>
      <c r="ABM760"/>
      <c r="ABN760"/>
      <c r="ABO760"/>
      <c r="ABP760"/>
      <c r="ABQ760"/>
      <c r="ABR760"/>
      <c r="ABS760"/>
      <c r="ABT760"/>
      <c r="ABU760"/>
      <c r="ABV760"/>
      <c r="ABW760"/>
      <c r="ABX760"/>
      <c r="ABY760"/>
      <c r="ABZ760"/>
      <c r="ACA760"/>
      <c r="ACB760"/>
      <c r="ACC760"/>
      <c r="ACD760"/>
      <c r="ACE760"/>
      <c r="ACF760"/>
      <c r="ACG760"/>
      <c r="ACH760"/>
      <c r="ACI760"/>
      <c r="ACJ760"/>
      <c r="ACK760"/>
      <c r="ACL760"/>
      <c r="ACM760"/>
      <c r="ACN760"/>
      <c r="ACO760"/>
      <c r="ACP760"/>
      <c r="ACQ760"/>
      <c r="ACR760"/>
      <c r="ACS760"/>
      <c r="ACT760"/>
      <c r="ACU760"/>
      <c r="ACV760"/>
      <c r="ACW760"/>
      <c r="ACX760"/>
      <c r="ACY760"/>
      <c r="ACZ760"/>
      <c r="ADA760"/>
      <c r="ADB760"/>
      <c r="ADC760"/>
      <c r="ADD760"/>
      <c r="ADE760"/>
      <c r="ADF760"/>
      <c r="ADG760"/>
      <c r="ADH760"/>
      <c r="ADI760"/>
      <c r="ADJ760"/>
      <c r="ADK760"/>
      <c r="ADL760"/>
      <c r="ADM760"/>
      <c r="ADN760"/>
      <c r="ADO760"/>
      <c r="ADP760"/>
      <c r="ADQ760"/>
      <c r="ADR760"/>
      <c r="ADS760"/>
      <c r="ADT760"/>
      <c r="ADU760"/>
      <c r="ADV760"/>
      <c r="ADW760"/>
      <c r="ADX760"/>
      <c r="ADY760"/>
      <c r="ADZ760"/>
      <c r="AEA760"/>
      <c r="AEB760"/>
      <c r="AEC760"/>
      <c r="AED760"/>
      <c r="AEE760"/>
      <c r="AEF760"/>
      <c r="AEG760"/>
      <c r="AEH760"/>
      <c r="AEI760"/>
      <c r="AEJ760"/>
      <c r="AEK760"/>
      <c r="AEL760"/>
      <c r="AEM760"/>
      <c r="AEN760"/>
      <c r="AEO760"/>
      <c r="AEP760"/>
      <c r="AEQ760"/>
      <c r="AER760"/>
      <c r="AES760"/>
      <c r="AET760"/>
      <c r="AEU760"/>
      <c r="AEV760"/>
      <c r="AEW760"/>
      <c r="AEX760"/>
      <c r="AEY760"/>
      <c r="AEZ760"/>
      <c r="AFA760"/>
      <c r="AFB760"/>
      <c r="AFC760"/>
      <c r="AFD760"/>
      <c r="AFE760"/>
      <c r="AFF760"/>
      <c r="AFG760"/>
      <c r="AFH760"/>
      <c r="AFI760"/>
      <c r="AFJ760"/>
      <c r="AFK760"/>
      <c r="AFL760"/>
      <c r="AFM760"/>
      <c r="AFN760"/>
      <c r="AFO760"/>
      <c r="AFP760"/>
      <c r="AFQ760"/>
      <c r="AFR760"/>
      <c r="AFS760"/>
      <c r="AFT760"/>
      <c r="AFU760"/>
      <c r="AFV760"/>
      <c r="AFW760"/>
      <c r="AFX760"/>
      <c r="AFY760"/>
      <c r="AFZ760"/>
      <c r="AGA760"/>
      <c r="AGB760"/>
      <c r="AGC760"/>
      <c r="AGD760"/>
      <c r="AGE760"/>
      <c r="AGF760"/>
      <c r="AGG760"/>
      <c r="AGH760"/>
      <c r="AGI760"/>
      <c r="AGJ760"/>
      <c r="AGK760"/>
      <c r="AGL760"/>
      <c r="AGM760"/>
      <c r="AGN760"/>
      <c r="AGO760"/>
      <c r="AGP760"/>
      <c r="AGQ760"/>
      <c r="AGR760"/>
      <c r="AGS760"/>
      <c r="AGT760"/>
      <c r="AGU760"/>
      <c r="AGV760"/>
      <c r="AGW760"/>
      <c r="AGX760"/>
      <c r="AGY760"/>
      <c r="AGZ760"/>
      <c r="AHA760"/>
      <c r="AHB760"/>
      <c r="AHC760"/>
      <c r="AHD760"/>
      <c r="AHE760"/>
      <c r="AHF760"/>
      <c r="AHG760"/>
      <c r="AHH760"/>
      <c r="AHI760"/>
      <c r="AHJ760"/>
      <c r="AHK760"/>
      <c r="AHL760"/>
      <c r="AHM760"/>
      <c r="AHN760"/>
      <c r="AHO760"/>
      <c r="AHP760"/>
      <c r="AHQ760"/>
      <c r="AHR760"/>
      <c r="AHS760"/>
      <c r="AHT760"/>
      <c r="AHU760"/>
      <c r="AHV760"/>
      <c r="AHW760"/>
      <c r="AHX760"/>
      <c r="AHY760"/>
      <c r="AHZ760"/>
      <c r="AIA760"/>
      <c r="AIB760"/>
      <c r="AIC760"/>
      <c r="AID760"/>
      <c r="AIE760"/>
      <c r="AIF760"/>
      <c r="AIG760"/>
      <c r="AIH760"/>
      <c r="AII760"/>
      <c r="AIJ760"/>
      <c r="AIK760"/>
      <c r="AIL760"/>
      <c r="AIM760"/>
      <c r="AIN760"/>
      <c r="AIO760"/>
      <c r="AIP760"/>
      <c r="AIQ760"/>
      <c r="AIR760"/>
      <c r="AIS760"/>
      <c r="AIT760"/>
      <c r="AIU760"/>
      <c r="AIV760"/>
      <c r="AIW760"/>
      <c r="AIX760"/>
      <c r="AIY760"/>
      <c r="AIZ760"/>
      <c r="AJA760"/>
      <c r="AJB760"/>
      <c r="AJC760"/>
      <c r="AJD760"/>
      <c r="AJE760"/>
      <c r="AJF760"/>
      <c r="AJG760"/>
      <c r="AJH760"/>
      <c r="AJI760"/>
      <c r="AJJ760"/>
      <c r="AJK760"/>
      <c r="AJL760"/>
      <c r="AJM760"/>
      <c r="AJN760"/>
      <c r="AJO760"/>
      <c r="AJP760"/>
      <c r="AJQ760"/>
      <c r="AJR760"/>
      <c r="AJS760"/>
      <c r="AJT760"/>
      <c r="AJU760"/>
      <c r="AJV760"/>
      <c r="AJW760"/>
      <c r="AJX760"/>
      <c r="AJY760"/>
      <c r="AJZ760"/>
      <c r="AKA760"/>
      <c r="AKB760"/>
      <c r="AKC760"/>
      <c r="AKD760"/>
      <c r="AKE760"/>
      <c r="AKF760"/>
      <c r="AKG760"/>
      <c r="AKH760"/>
      <c r="AKI760"/>
      <c r="AKJ760"/>
      <c r="AKK760"/>
      <c r="AKL760"/>
      <c r="AKM760"/>
      <c r="AKN760"/>
      <c r="AKO760"/>
      <c r="AKP760"/>
      <c r="AKQ760"/>
      <c r="AKR760"/>
      <c r="AKS760"/>
      <c r="AKT760"/>
      <c r="AKU760"/>
      <c r="AKV760"/>
      <c r="AKW760"/>
      <c r="AKX760"/>
      <c r="AKY760"/>
      <c r="AKZ760"/>
      <c r="ALA760"/>
      <c r="ALB760"/>
      <c r="ALC760"/>
      <c r="ALD760"/>
      <c r="ALE760"/>
      <c r="ALF760"/>
      <c r="ALG760"/>
      <c r="ALH760"/>
      <c r="ALI760"/>
      <c r="ALJ760"/>
      <c r="ALK760"/>
      <c r="ALL760"/>
      <c r="ALM760"/>
      <c r="ALN760"/>
      <c r="ALO760"/>
      <c r="ALP760"/>
      <c r="ALQ760"/>
      <c r="ALR760"/>
      <c r="ALS760"/>
      <c r="ALT760"/>
      <c r="ALU760"/>
      <c r="ALV760"/>
      <c r="ALW760"/>
      <c r="ALX760"/>
      <c r="ALY760"/>
      <c r="ALZ760"/>
      <c r="AMA760"/>
      <c r="AMB760"/>
      <c r="AMC760"/>
      <c r="AMD760"/>
      <c r="AME760"/>
      <c r="AMF760"/>
      <c r="AMG760"/>
      <c r="AMH760"/>
      <c r="AMI760"/>
      <c r="AMJ760"/>
    </row>
    <row r="761" spans="1:1024" ht="17.25" customHeight="1">
      <c r="A761" s="9"/>
      <c r="B761" s="8"/>
      <c r="C761" s="8"/>
      <c r="D761" s="6"/>
      <c r="E761" s="7"/>
      <c r="F761" s="5"/>
      <c r="G761" s="5"/>
      <c r="H761" s="5"/>
      <c r="I761" s="5"/>
      <c r="J761" s="5"/>
      <c r="K761" s="5"/>
      <c r="L761" s="5"/>
      <c r="M761" s="5"/>
      <c r="N761" s="5"/>
      <c r="O761" s="5"/>
      <c r="P761" s="5"/>
      <c r="Q761" s="5"/>
      <c r="R761" s="5"/>
      <c r="S761" s="5"/>
      <c r="T761" s="5"/>
      <c r="U761" s="5"/>
      <c r="V761" s="5"/>
      <c r="W761" s="5"/>
      <c r="X761" s="5"/>
      <c r="Y761" s="5"/>
      <c r="Z761" s="5"/>
      <c r="AA761" s="5"/>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c r="ME761"/>
      <c r="MF761"/>
      <c r="MG761"/>
      <c r="MH761"/>
      <c r="MI761"/>
      <c r="MJ761"/>
      <c r="MK761"/>
      <c r="ML761"/>
      <c r="MM761"/>
      <c r="MN761"/>
      <c r="MO761"/>
      <c r="MP761"/>
      <c r="MQ761"/>
      <c r="MR761"/>
      <c r="MS761"/>
      <c r="MT761"/>
      <c r="MU761"/>
      <c r="MV761"/>
      <c r="MW761"/>
      <c r="MX761"/>
      <c r="MY761"/>
      <c r="MZ761"/>
      <c r="NA761"/>
      <c r="NB761"/>
      <c r="NC761"/>
      <c r="ND761"/>
      <c r="NE761"/>
      <c r="NF761"/>
      <c r="NG761"/>
      <c r="NH761"/>
      <c r="NI761"/>
      <c r="NJ761"/>
      <c r="NK761"/>
      <c r="NL761"/>
      <c r="NM761"/>
      <c r="NN761"/>
      <c r="NO761"/>
      <c r="NP761"/>
      <c r="NQ761"/>
      <c r="NR761"/>
      <c r="NS761"/>
      <c r="NT761"/>
      <c r="NU761"/>
      <c r="NV761"/>
      <c r="NW761"/>
      <c r="NX761"/>
      <c r="NY761"/>
      <c r="NZ761"/>
      <c r="OA761"/>
      <c r="OB761"/>
      <c r="OC761"/>
      <c r="OD761"/>
      <c r="OE761"/>
      <c r="OF761"/>
      <c r="OG761"/>
      <c r="OH761"/>
      <c r="OI761"/>
      <c r="OJ761"/>
      <c r="OK761"/>
      <c r="OL761"/>
      <c r="OM761"/>
      <c r="ON761"/>
      <c r="OO761"/>
      <c r="OP761"/>
      <c r="OQ761"/>
      <c r="OR761"/>
      <c r="OS761"/>
      <c r="OT761"/>
      <c r="OU761"/>
      <c r="OV761"/>
      <c r="OW761"/>
      <c r="OX761"/>
      <c r="OY761"/>
      <c r="OZ761"/>
      <c r="PA761"/>
      <c r="PB761"/>
      <c r="PC761"/>
      <c r="PD761"/>
      <c r="PE761"/>
      <c r="PF761"/>
      <c r="PG761"/>
      <c r="PH761"/>
      <c r="PI761"/>
      <c r="PJ761"/>
      <c r="PK761"/>
      <c r="PL761"/>
      <c r="PM761"/>
      <c r="PN761"/>
      <c r="PO761"/>
      <c r="PP761"/>
      <c r="PQ761"/>
      <c r="PR761"/>
      <c r="PS761"/>
      <c r="PT761"/>
      <c r="PU761"/>
      <c r="PV761"/>
      <c r="PW761"/>
      <c r="PX761"/>
      <c r="PY761"/>
      <c r="PZ761"/>
      <c r="QA761"/>
      <c r="QB761"/>
      <c r="QC761"/>
      <c r="QD761"/>
      <c r="QE761"/>
      <c r="QF761"/>
      <c r="QG761"/>
      <c r="QH761"/>
      <c r="QI761"/>
      <c r="QJ761"/>
      <c r="QK761"/>
      <c r="QL761"/>
      <c r="QM761"/>
      <c r="QN761"/>
      <c r="QO761"/>
      <c r="QP761"/>
      <c r="QQ761"/>
      <c r="QR761"/>
      <c r="QS761"/>
      <c r="QT761"/>
      <c r="QU761"/>
      <c r="QV761"/>
      <c r="QW761"/>
      <c r="QX761"/>
      <c r="QY761"/>
      <c r="QZ761"/>
      <c r="RA761"/>
      <c r="RB761"/>
      <c r="RC761"/>
      <c r="RD761"/>
      <c r="RE761"/>
      <c r="RF761"/>
      <c r="RG761"/>
      <c r="RH761"/>
      <c r="RI761"/>
      <c r="RJ761"/>
      <c r="RK761"/>
      <c r="RL761"/>
      <c r="RM761"/>
      <c r="RN761"/>
      <c r="RO761"/>
      <c r="RP761"/>
      <c r="RQ761"/>
      <c r="RR761"/>
      <c r="RS761"/>
      <c r="RT761"/>
      <c r="RU761"/>
      <c r="RV761"/>
      <c r="RW761"/>
      <c r="RX761"/>
      <c r="RY761"/>
      <c r="RZ761"/>
      <c r="SA761"/>
      <c r="SB761"/>
      <c r="SC761"/>
      <c r="SD761"/>
      <c r="SE761"/>
      <c r="SF761"/>
      <c r="SG761"/>
      <c r="SH761"/>
      <c r="SI761"/>
      <c r="SJ761"/>
      <c r="SK761"/>
      <c r="SL761"/>
      <c r="SM761"/>
      <c r="SN761"/>
      <c r="SO761"/>
      <c r="SP761"/>
      <c r="SQ761"/>
      <c r="SR761"/>
      <c r="SS761"/>
      <c r="ST761"/>
      <c r="SU761"/>
      <c r="SV761"/>
      <c r="SW761"/>
      <c r="SX761"/>
      <c r="SY761"/>
      <c r="SZ761"/>
      <c r="TA761"/>
      <c r="TB761"/>
      <c r="TC761"/>
      <c r="TD761"/>
      <c r="TE761"/>
      <c r="TF761"/>
      <c r="TG761"/>
      <c r="TH761"/>
      <c r="TI761"/>
      <c r="TJ761"/>
      <c r="TK761"/>
      <c r="TL761"/>
      <c r="TM761"/>
      <c r="TN761"/>
      <c r="TO761"/>
      <c r="TP761"/>
      <c r="TQ761"/>
      <c r="TR761"/>
      <c r="TS761"/>
      <c r="TT761"/>
      <c r="TU761"/>
      <c r="TV761"/>
      <c r="TW761"/>
      <c r="TX761"/>
      <c r="TY761"/>
      <c r="TZ761"/>
      <c r="UA761"/>
      <c r="UB761"/>
      <c r="UC761"/>
      <c r="UD761"/>
      <c r="UE761"/>
      <c r="UF761"/>
      <c r="UG761"/>
      <c r="UH761"/>
      <c r="UI761"/>
      <c r="UJ761"/>
      <c r="UK761"/>
      <c r="UL761"/>
      <c r="UM761"/>
      <c r="UN761"/>
      <c r="UO761"/>
      <c r="UP761"/>
      <c r="UQ761"/>
      <c r="UR761"/>
      <c r="US761"/>
      <c r="UT761"/>
      <c r="UU761"/>
      <c r="UV761"/>
      <c r="UW761"/>
      <c r="UX761"/>
      <c r="UY761"/>
      <c r="UZ761"/>
      <c r="VA761"/>
      <c r="VB761"/>
      <c r="VC761"/>
      <c r="VD761"/>
      <c r="VE761"/>
      <c r="VF761"/>
      <c r="VG761"/>
      <c r="VH761"/>
      <c r="VI761"/>
      <c r="VJ761"/>
      <c r="VK761"/>
      <c r="VL761"/>
      <c r="VM761"/>
      <c r="VN761"/>
      <c r="VO761"/>
      <c r="VP761"/>
      <c r="VQ761"/>
      <c r="VR761"/>
      <c r="VS761"/>
      <c r="VT761"/>
      <c r="VU761"/>
      <c r="VV761"/>
      <c r="VW761"/>
      <c r="VX761"/>
      <c r="VY761"/>
      <c r="VZ761"/>
      <c r="WA761"/>
      <c r="WB761"/>
      <c r="WC761"/>
      <c r="WD761"/>
      <c r="WE761"/>
      <c r="WF761"/>
      <c r="WG761"/>
      <c r="WH761"/>
      <c r="WI761"/>
      <c r="WJ761"/>
      <c r="WK761"/>
      <c r="WL761"/>
      <c r="WM761"/>
      <c r="WN761"/>
      <c r="WO761"/>
      <c r="WP761"/>
      <c r="WQ761"/>
      <c r="WR761"/>
      <c r="WS761"/>
      <c r="WT761"/>
      <c r="WU761"/>
      <c r="WV761"/>
      <c r="WW761"/>
      <c r="WX761"/>
      <c r="WY761"/>
      <c r="WZ761"/>
      <c r="XA761"/>
      <c r="XB761"/>
      <c r="XC761"/>
      <c r="XD761"/>
      <c r="XE761"/>
      <c r="XF761"/>
      <c r="XG761"/>
      <c r="XH761"/>
      <c r="XI761"/>
      <c r="XJ761"/>
      <c r="XK761"/>
      <c r="XL761"/>
      <c r="XM761"/>
      <c r="XN761"/>
      <c r="XO761"/>
      <c r="XP761"/>
      <c r="XQ761"/>
      <c r="XR761"/>
      <c r="XS761"/>
      <c r="XT761"/>
      <c r="XU761"/>
      <c r="XV761"/>
      <c r="XW761"/>
      <c r="XX761"/>
      <c r="XY761"/>
      <c r="XZ761"/>
      <c r="YA761"/>
      <c r="YB761"/>
      <c r="YC761"/>
      <c r="YD761"/>
      <c r="YE761"/>
      <c r="YF761"/>
      <c r="YG761"/>
      <c r="YH761"/>
      <c r="YI761"/>
      <c r="YJ761"/>
      <c r="YK761"/>
      <c r="YL761"/>
      <c r="YM761"/>
      <c r="YN761"/>
      <c r="YO761"/>
      <c r="YP761"/>
      <c r="YQ761"/>
      <c r="YR761"/>
      <c r="YS761"/>
      <c r="YT761"/>
      <c r="YU761"/>
      <c r="YV761"/>
      <c r="YW761"/>
      <c r="YX761"/>
      <c r="YY761"/>
      <c r="YZ761"/>
      <c r="ZA761"/>
      <c r="ZB761"/>
      <c r="ZC761"/>
      <c r="ZD761"/>
      <c r="ZE761"/>
      <c r="ZF761"/>
      <c r="ZG761"/>
      <c r="ZH761"/>
      <c r="ZI761"/>
      <c r="ZJ761"/>
      <c r="ZK761"/>
      <c r="ZL761"/>
      <c r="ZM761"/>
      <c r="ZN761"/>
      <c r="ZO761"/>
      <c r="ZP761"/>
      <c r="ZQ761"/>
      <c r="ZR761"/>
      <c r="ZS761"/>
      <c r="ZT761"/>
      <c r="ZU761"/>
      <c r="ZV761"/>
      <c r="ZW761"/>
      <c r="ZX761"/>
      <c r="ZY761"/>
      <c r="ZZ761"/>
      <c r="AAA761"/>
      <c r="AAB761"/>
      <c r="AAC761"/>
      <c r="AAD761"/>
      <c r="AAE761"/>
      <c r="AAF761"/>
      <c r="AAG761"/>
      <c r="AAH761"/>
      <c r="AAI761"/>
      <c r="AAJ761"/>
      <c r="AAK761"/>
      <c r="AAL761"/>
      <c r="AAM761"/>
      <c r="AAN761"/>
      <c r="AAO761"/>
      <c r="AAP761"/>
      <c r="AAQ761"/>
      <c r="AAR761"/>
      <c r="AAS761"/>
      <c r="AAT761"/>
      <c r="AAU761"/>
      <c r="AAV761"/>
      <c r="AAW761"/>
      <c r="AAX761"/>
      <c r="AAY761"/>
      <c r="AAZ761"/>
      <c r="ABA761"/>
      <c r="ABB761"/>
      <c r="ABC761"/>
      <c r="ABD761"/>
      <c r="ABE761"/>
      <c r="ABF761"/>
      <c r="ABG761"/>
      <c r="ABH761"/>
      <c r="ABI761"/>
      <c r="ABJ761"/>
      <c r="ABK761"/>
      <c r="ABL761"/>
      <c r="ABM761"/>
      <c r="ABN761"/>
      <c r="ABO761"/>
      <c r="ABP761"/>
      <c r="ABQ761"/>
      <c r="ABR761"/>
      <c r="ABS761"/>
      <c r="ABT761"/>
      <c r="ABU761"/>
      <c r="ABV761"/>
      <c r="ABW761"/>
      <c r="ABX761"/>
      <c r="ABY761"/>
      <c r="ABZ761"/>
      <c r="ACA761"/>
      <c r="ACB761"/>
      <c r="ACC761"/>
      <c r="ACD761"/>
      <c r="ACE761"/>
      <c r="ACF761"/>
      <c r="ACG761"/>
      <c r="ACH761"/>
      <c r="ACI761"/>
      <c r="ACJ761"/>
      <c r="ACK761"/>
      <c r="ACL761"/>
      <c r="ACM761"/>
      <c r="ACN761"/>
      <c r="ACO761"/>
      <c r="ACP761"/>
      <c r="ACQ761"/>
      <c r="ACR761"/>
      <c r="ACS761"/>
      <c r="ACT761"/>
      <c r="ACU761"/>
      <c r="ACV761"/>
      <c r="ACW761"/>
      <c r="ACX761"/>
      <c r="ACY761"/>
      <c r="ACZ761"/>
      <c r="ADA761"/>
      <c r="ADB761"/>
      <c r="ADC761"/>
      <c r="ADD761"/>
      <c r="ADE761"/>
      <c r="ADF761"/>
      <c r="ADG761"/>
      <c r="ADH761"/>
      <c r="ADI761"/>
      <c r="ADJ761"/>
      <c r="ADK761"/>
      <c r="ADL761"/>
      <c r="ADM761"/>
      <c r="ADN761"/>
      <c r="ADO761"/>
      <c r="ADP761"/>
      <c r="ADQ761"/>
      <c r="ADR761"/>
      <c r="ADS761"/>
      <c r="ADT761"/>
      <c r="ADU761"/>
      <c r="ADV761"/>
      <c r="ADW761"/>
      <c r="ADX761"/>
      <c r="ADY761"/>
      <c r="ADZ761"/>
      <c r="AEA761"/>
      <c r="AEB761"/>
      <c r="AEC761"/>
      <c r="AED761"/>
      <c r="AEE761"/>
      <c r="AEF761"/>
      <c r="AEG761"/>
      <c r="AEH761"/>
      <c r="AEI761"/>
      <c r="AEJ761"/>
      <c r="AEK761"/>
      <c r="AEL761"/>
      <c r="AEM761"/>
      <c r="AEN761"/>
      <c r="AEO761"/>
      <c r="AEP761"/>
      <c r="AEQ761"/>
      <c r="AER761"/>
      <c r="AES761"/>
      <c r="AET761"/>
      <c r="AEU761"/>
      <c r="AEV761"/>
      <c r="AEW761"/>
      <c r="AEX761"/>
      <c r="AEY761"/>
      <c r="AEZ761"/>
      <c r="AFA761"/>
      <c r="AFB761"/>
      <c r="AFC761"/>
      <c r="AFD761"/>
      <c r="AFE761"/>
      <c r="AFF761"/>
      <c r="AFG761"/>
      <c r="AFH761"/>
      <c r="AFI761"/>
      <c r="AFJ761"/>
      <c r="AFK761"/>
      <c r="AFL761"/>
      <c r="AFM761"/>
      <c r="AFN761"/>
      <c r="AFO761"/>
      <c r="AFP761"/>
      <c r="AFQ761"/>
      <c r="AFR761"/>
      <c r="AFS761"/>
      <c r="AFT761"/>
      <c r="AFU761"/>
      <c r="AFV761"/>
      <c r="AFW761"/>
      <c r="AFX761"/>
      <c r="AFY761"/>
      <c r="AFZ761"/>
      <c r="AGA761"/>
      <c r="AGB761"/>
      <c r="AGC761"/>
      <c r="AGD761"/>
      <c r="AGE761"/>
      <c r="AGF761"/>
      <c r="AGG761"/>
      <c r="AGH761"/>
      <c r="AGI761"/>
      <c r="AGJ761"/>
      <c r="AGK761"/>
      <c r="AGL761"/>
      <c r="AGM761"/>
      <c r="AGN761"/>
      <c r="AGO761"/>
      <c r="AGP761"/>
      <c r="AGQ761"/>
      <c r="AGR761"/>
      <c r="AGS761"/>
      <c r="AGT761"/>
      <c r="AGU761"/>
      <c r="AGV761"/>
      <c r="AGW761"/>
      <c r="AGX761"/>
      <c r="AGY761"/>
      <c r="AGZ761"/>
      <c r="AHA761"/>
      <c r="AHB761"/>
      <c r="AHC761"/>
      <c r="AHD761"/>
      <c r="AHE761"/>
      <c r="AHF761"/>
      <c r="AHG761"/>
      <c r="AHH761"/>
      <c r="AHI761"/>
      <c r="AHJ761"/>
      <c r="AHK761"/>
      <c r="AHL761"/>
      <c r="AHM761"/>
      <c r="AHN761"/>
      <c r="AHO761"/>
      <c r="AHP761"/>
      <c r="AHQ761"/>
      <c r="AHR761"/>
      <c r="AHS761"/>
      <c r="AHT761"/>
      <c r="AHU761"/>
      <c r="AHV761"/>
      <c r="AHW761"/>
      <c r="AHX761"/>
      <c r="AHY761"/>
      <c r="AHZ761"/>
      <c r="AIA761"/>
      <c r="AIB761"/>
      <c r="AIC761"/>
      <c r="AID761"/>
      <c r="AIE761"/>
      <c r="AIF761"/>
      <c r="AIG761"/>
      <c r="AIH761"/>
      <c r="AII761"/>
      <c r="AIJ761"/>
      <c r="AIK761"/>
      <c r="AIL761"/>
      <c r="AIM761"/>
      <c r="AIN761"/>
      <c r="AIO761"/>
      <c r="AIP761"/>
      <c r="AIQ761"/>
      <c r="AIR761"/>
      <c r="AIS761"/>
      <c r="AIT761"/>
      <c r="AIU761"/>
      <c r="AIV761"/>
      <c r="AIW761"/>
      <c r="AIX761"/>
      <c r="AIY761"/>
      <c r="AIZ761"/>
      <c r="AJA761"/>
      <c r="AJB761"/>
      <c r="AJC761"/>
      <c r="AJD761"/>
      <c r="AJE761"/>
      <c r="AJF761"/>
      <c r="AJG761"/>
      <c r="AJH761"/>
      <c r="AJI761"/>
      <c r="AJJ761"/>
      <c r="AJK761"/>
      <c r="AJL761"/>
      <c r="AJM761"/>
      <c r="AJN761"/>
      <c r="AJO761"/>
      <c r="AJP761"/>
      <c r="AJQ761"/>
      <c r="AJR761"/>
      <c r="AJS761"/>
      <c r="AJT761"/>
      <c r="AJU761"/>
      <c r="AJV761"/>
      <c r="AJW761"/>
      <c r="AJX761"/>
      <c r="AJY761"/>
      <c r="AJZ761"/>
      <c r="AKA761"/>
      <c r="AKB761"/>
      <c r="AKC761"/>
      <c r="AKD761"/>
      <c r="AKE761"/>
      <c r="AKF761"/>
      <c r="AKG761"/>
      <c r="AKH761"/>
      <c r="AKI761"/>
      <c r="AKJ761"/>
      <c r="AKK761"/>
      <c r="AKL761"/>
      <c r="AKM761"/>
      <c r="AKN761"/>
      <c r="AKO761"/>
      <c r="AKP761"/>
      <c r="AKQ761"/>
      <c r="AKR761"/>
      <c r="AKS761"/>
      <c r="AKT761"/>
      <c r="AKU761"/>
      <c r="AKV761"/>
      <c r="AKW761"/>
      <c r="AKX761"/>
      <c r="AKY761"/>
      <c r="AKZ761"/>
      <c r="ALA761"/>
      <c r="ALB761"/>
      <c r="ALC761"/>
      <c r="ALD761"/>
      <c r="ALE761"/>
      <c r="ALF761"/>
      <c r="ALG761"/>
      <c r="ALH761"/>
      <c r="ALI761"/>
      <c r="ALJ761"/>
      <c r="ALK761"/>
      <c r="ALL761"/>
      <c r="ALM761"/>
      <c r="ALN761"/>
      <c r="ALO761"/>
      <c r="ALP761"/>
      <c r="ALQ761"/>
      <c r="ALR761"/>
      <c r="ALS761"/>
      <c r="ALT761"/>
      <c r="ALU761"/>
      <c r="ALV761"/>
      <c r="ALW761"/>
      <c r="ALX761"/>
      <c r="ALY761"/>
      <c r="ALZ761"/>
      <c r="AMA761"/>
      <c r="AMB761"/>
      <c r="AMC761"/>
      <c r="AMD761"/>
      <c r="AME761"/>
      <c r="AMF761"/>
      <c r="AMG761"/>
      <c r="AMH761"/>
      <c r="AMI761"/>
      <c r="AMJ761"/>
    </row>
    <row r="762" spans="1:1024" ht="17.25" customHeight="1">
      <c r="A762" s="9"/>
      <c r="B762" s="8"/>
      <c r="C762" s="8"/>
      <c r="D762" s="6"/>
      <c r="E762" s="7"/>
      <c r="F762" s="5"/>
      <c r="G762" s="5"/>
      <c r="H762" s="5"/>
      <c r="I762" s="5"/>
      <c r="J762" s="5"/>
      <c r="K762" s="5"/>
      <c r="L762" s="5"/>
      <c r="M762" s="5"/>
      <c r="N762" s="5"/>
      <c r="O762" s="5"/>
      <c r="P762" s="5"/>
      <c r="Q762" s="5"/>
      <c r="R762" s="5"/>
      <c r="S762" s="5"/>
      <c r="T762" s="5"/>
      <c r="U762" s="5"/>
      <c r="V762" s="5"/>
      <c r="W762" s="5"/>
      <c r="X762" s="5"/>
      <c r="Y762" s="5"/>
      <c r="Z762" s="5"/>
      <c r="AA762" s="5"/>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c r="ME762"/>
      <c r="MF762"/>
      <c r="MG762"/>
      <c r="MH762"/>
      <c r="MI762"/>
      <c r="MJ762"/>
      <c r="MK762"/>
      <c r="ML762"/>
      <c r="MM762"/>
      <c r="MN762"/>
      <c r="MO762"/>
      <c r="MP762"/>
      <c r="MQ762"/>
      <c r="MR762"/>
      <c r="MS762"/>
      <c r="MT762"/>
      <c r="MU762"/>
      <c r="MV762"/>
      <c r="MW762"/>
      <c r="MX762"/>
      <c r="MY762"/>
      <c r="MZ762"/>
      <c r="NA762"/>
      <c r="NB762"/>
      <c r="NC762"/>
      <c r="ND762"/>
      <c r="NE762"/>
      <c r="NF762"/>
      <c r="NG762"/>
      <c r="NH762"/>
      <c r="NI762"/>
      <c r="NJ762"/>
      <c r="NK762"/>
      <c r="NL762"/>
      <c r="NM762"/>
      <c r="NN762"/>
      <c r="NO762"/>
      <c r="NP762"/>
      <c r="NQ762"/>
      <c r="NR762"/>
      <c r="NS762"/>
      <c r="NT762"/>
      <c r="NU762"/>
      <c r="NV762"/>
      <c r="NW762"/>
      <c r="NX762"/>
      <c r="NY762"/>
      <c r="NZ762"/>
      <c r="OA762"/>
      <c r="OB762"/>
      <c r="OC762"/>
      <c r="OD762"/>
      <c r="OE762"/>
      <c r="OF762"/>
      <c r="OG762"/>
      <c r="OH762"/>
      <c r="OI762"/>
      <c r="OJ762"/>
      <c r="OK762"/>
      <c r="OL762"/>
      <c r="OM762"/>
      <c r="ON762"/>
      <c r="OO762"/>
      <c r="OP762"/>
      <c r="OQ762"/>
      <c r="OR762"/>
      <c r="OS762"/>
      <c r="OT762"/>
      <c r="OU762"/>
      <c r="OV762"/>
      <c r="OW762"/>
      <c r="OX762"/>
      <c r="OY762"/>
      <c r="OZ762"/>
      <c r="PA762"/>
      <c r="PB762"/>
      <c r="PC762"/>
      <c r="PD762"/>
      <c r="PE762"/>
      <c r="PF762"/>
      <c r="PG762"/>
      <c r="PH762"/>
      <c r="PI762"/>
      <c r="PJ762"/>
      <c r="PK762"/>
      <c r="PL762"/>
      <c r="PM762"/>
      <c r="PN762"/>
      <c r="PO762"/>
      <c r="PP762"/>
      <c r="PQ762"/>
      <c r="PR762"/>
      <c r="PS762"/>
      <c r="PT762"/>
      <c r="PU762"/>
      <c r="PV762"/>
      <c r="PW762"/>
      <c r="PX762"/>
      <c r="PY762"/>
      <c r="PZ762"/>
      <c r="QA762"/>
      <c r="QB762"/>
      <c r="QC762"/>
      <c r="QD762"/>
      <c r="QE762"/>
      <c r="QF762"/>
      <c r="QG762"/>
      <c r="QH762"/>
      <c r="QI762"/>
      <c r="QJ762"/>
      <c r="QK762"/>
      <c r="QL762"/>
      <c r="QM762"/>
      <c r="QN762"/>
      <c r="QO762"/>
      <c r="QP762"/>
      <c r="QQ762"/>
      <c r="QR762"/>
      <c r="QS762"/>
      <c r="QT762"/>
      <c r="QU762"/>
      <c r="QV762"/>
      <c r="QW762"/>
      <c r="QX762"/>
      <c r="QY762"/>
      <c r="QZ762"/>
      <c r="RA762"/>
      <c r="RB762"/>
      <c r="RC762"/>
      <c r="RD762"/>
      <c r="RE762"/>
      <c r="RF762"/>
      <c r="RG762"/>
      <c r="RH762"/>
      <c r="RI762"/>
      <c r="RJ762"/>
      <c r="RK762"/>
      <c r="RL762"/>
      <c r="RM762"/>
      <c r="RN762"/>
      <c r="RO762"/>
      <c r="RP762"/>
      <c r="RQ762"/>
      <c r="RR762"/>
      <c r="RS762"/>
      <c r="RT762"/>
      <c r="RU762"/>
      <c r="RV762"/>
      <c r="RW762"/>
      <c r="RX762"/>
      <c r="RY762"/>
      <c r="RZ762"/>
      <c r="SA762"/>
      <c r="SB762"/>
      <c r="SC762"/>
      <c r="SD762"/>
      <c r="SE762"/>
      <c r="SF762"/>
      <c r="SG762"/>
      <c r="SH762"/>
      <c r="SI762"/>
      <c r="SJ762"/>
      <c r="SK762"/>
      <c r="SL762"/>
      <c r="SM762"/>
      <c r="SN762"/>
      <c r="SO762"/>
      <c r="SP762"/>
      <c r="SQ762"/>
      <c r="SR762"/>
      <c r="SS762"/>
      <c r="ST762"/>
      <c r="SU762"/>
      <c r="SV762"/>
      <c r="SW762"/>
      <c r="SX762"/>
      <c r="SY762"/>
      <c r="SZ762"/>
      <c r="TA762"/>
      <c r="TB762"/>
      <c r="TC762"/>
      <c r="TD762"/>
      <c r="TE762"/>
      <c r="TF762"/>
      <c r="TG762"/>
      <c r="TH762"/>
      <c r="TI762"/>
      <c r="TJ762"/>
      <c r="TK762"/>
      <c r="TL762"/>
      <c r="TM762"/>
      <c r="TN762"/>
      <c r="TO762"/>
      <c r="TP762"/>
      <c r="TQ762"/>
      <c r="TR762"/>
      <c r="TS762"/>
      <c r="TT762"/>
      <c r="TU762"/>
      <c r="TV762"/>
      <c r="TW762"/>
      <c r="TX762"/>
      <c r="TY762"/>
      <c r="TZ762"/>
      <c r="UA762"/>
      <c r="UB762"/>
      <c r="UC762"/>
      <c r="UD762"/>
      <c r="UE762"/>
      <c r="UF762"/>
      <c r="UG762"/>
      <c r="UH762"/>
      <c r="UI762"/>
      <c r="UJ762"/>
      <c r="UK762"/>
      <c r="UL762"/>
      <c r="UM762"/>
      <c r="UN762"/>
      <c r="UO762"/>
      <c r="UP762"/>
      <c r="UQ762"/>
      <c r="UR762"/>
      <c r="US762"/>
      <c r="UT762"/>
      <c r="UU762"/>
      <c r="UV762"/>
      <c r="UW762"/>
      <c r="UX762"/>
      <c r="UY762"/>
      <c r="UZ762"/>
      <c r="VA762"/>
      <c r="VB762"/>
      <c r="VC762"/>
      <c r="VD762"/>
      <c r="VE762"/>
      <c r="VF762"/>
      <c r="VG762"/>
      <c r="VH762"/>
      <c r="VI762"/>
      <c r="VJ762"/>
      <c r="VK762"/>
      <c r="VL762"/>
      <c r="VM762"/>
      <c r="VN762"/>
      <c r="VO762"/>
      <c r="VP762"/>
      <c r="VQ762"/>
      <c r="VR762"/>
      <c r="VS762"/>
      <c r="VT762"/>
      <c r="VU762"/>
      <c r="VV762"/>
      <c r="VW762"/>
      <c r="VX762"/>
      <c r="VY762"/>
      <c r="VZ762"/>
      <c r="WA762"/>
      <c r="WB762"/>
      <c r="WC762"/>
      <c r="WD762"/>
      <c r="WE762"/>
      <c r="WF762"/>
      <c r="WG762"/>
      <c r="WH762"/>
      <c r="WI762"/>
      <c r="WJ762"/>
      <c r="WK762"/>
      <c r="WL762"/>
      <c r="WM762"/>
      <c r="WN762"/>
      <c r="WO762"/>
      <c r="WP762"/>
      <c r="WQ762"/>
      <c r="WR762"/>
      <c r="WS762"/>
      <c r="WT762"/>
      <c r="WU762"/>
      <c r="WV762"/>
      <c r="WW762"/>
      <c r="WX762"/>
      <c r="WY762"/>
      <c r="WZ762"/>
      <c r="XA762"/>
      <c r="XB762"/>
      <c r="XC762"/>
      <c r="XD762"/>
      <c r="XE762"/>
      <c r="XF762"/>
      <c r="XG762"/>
      <c r="XH762"/>
      <c r="XI762"/>
      <c r="XJ762"/>
      <c r="XK762"/>
      <c r="XL762"/>
      <c r="XM762"/>
      <c r="XN762"/>
      <c r="XO762"/>
      <c r="XP762"/>
      <c r="XQ762"/>
      <c r="XR762"/>
      <c r="XS762"/>
      <c r="XT762"/>
      <c r="XU762"/>
      <c r="XV762"/>
      <c r="XW762"/>
      <c r="XX762"/>
      <c r="XY762"/>
      <c r="XZ762"/>
      <c r="YA762"/>
      <c r="YB762"/>
      <c r="YC762"/>
      <c r="YD762"/>
      <c r="YE762"/>
      <c r="YF762"/>
      <c r="YG762"/>
      <c r="YH762"/>
      <c r="YI762"/>
      <c r="YJ762"/>
      <c r="YK762"/>
      <c r="YL762"/>
      <c r="YM762"/>
      <c r="YN762"/>
      <c r="YO762"/>
      <c r="YP762"/>
      <c r="YQ762"/>
      <c r="YR762"/>
      <c r="YS762"/>
      <c r="YT762"/>
      <c r="YU762"/>
      <c r="YV762"/>
      <c r="YW762"/>
      <c r="YX762"/>
      <c r="YY762"/>
      <c r="YZ762"/>
      <c r="ZA762"/>
      <c r="ZB762"/>
      <c r="ZC762"/>
      <c r="ZD762"/>
      <c r="ZE762"/>
      <c r="ZF762"/>
      <c r="ZG762"/>
      <c r="ZH762"/>
      <c r="ZI762"/>
      <c r="ZJ762"/>
      <c r="ZK762"/>
      <c r="ZL762"/>
      <c r="ZM762"/>
      <c r="ZN762"/>
      <c r="ZO762"/>
      <c r="ZP762"/>
      <c r="ZQ762"/>
      <c r="ZR762"/>
      <c r="ZS762"/>
      <c r="ZT762"/>
      <c r="ZU762"/>
      <c r="ZV762"/>
      <c r="ZW762"/>
      <c r="ZX762"/>
      <c r="ZY762"/>
      <c r="ZZ762"/>
      <c r="AAA762"/>
      <c r="AAB762"/>
      <c r="AAC762"/>
      <c r="AAD762"/>
      <c r="AAE762"/>
      <c r="AAF762"/>
      <c r="AAG762"/>
      <c r="AAH762"/>
      <c r="AAI762"/>
      <c r="AAJ762"/>
      <c r="AAK762"/>
      <c r="AAL762"/>
      <c r="AAM762"/>
      <c r="AAN762"/>
      <c r="AAO762"/>
      <c r="AAP762"/>
      <c r="AAQ762"/>
      <c r="AAR762"/>
      <c r="AAS762"/>
      <c r="AAT762"/>
      <c r="AAU762"/>
      <c r="AAV762"/>
      <c r="AAW762"/>
      <c r="AAX762"/>
      <c r="AAY762"/>
      <c r="AAZ762"/>
      <c r="ABA762"/>
      <c r="ABB762"/>
      <c r="ABC762"/>
      <c r="ABD762"/>
      <c r="ABE762"/>
      <c r="ABF762"/>
      <c r="ABG762"/>
      <c r="ABH762"/>
      <c r="ABI762"/>
      <c r="ABJ762"/>
      <c r="ABK762"/>
      <c r="ABL762"/>
      <c r="ABM762"/>
      <c r="ABN762"/>
      <c r="ABO762"/>
      <c r="ABP762"/>
      <c r="ABQ762"/>
      <c r="ABR762"/>
      <c r="ABS762"/>
      <c r="ABT762"/>
      <c r="ABU762"/>
      <c r="ABV762"/>
      <c r="ABW762"/>
      <c r="ABX762"/>
      <c r="ABY762"/>
      <c r="ABZ762"/>
      <c r="ACA762"/>
      <c r="ACB762"/>
      <c r="ACC762"/>
      <c r="ACD762"/>
      <c r="ACE762"/>
      <c r="ACF762"/>
      <c r="ACG762"/>
      <c r="ACH762"/>
      <c r="ACI762"/>
      <c r="ACJ762"/>
      <c r="ACK762"/>
      <c r="ACL762"/>
      <c r="ACM762"/>
      <c r="ACN762"/>
      <c r="ACO762"/>
      <c r="ACP762"/>
      <c r="ACQ762"/>
      <c r="ACR762"/>
      <c r="ACS762"/>
      <c r="ACT762"/>
      <c r="ACU762"/>
      <c r="ACV762"/>
      <c r="ACW762"/>
      <c r="ACX762"/>
      <c r="ACY762"/>
      <c r="ACZ762"/>
      <c r="ADA762"/>
      <c r="ADB762"/>
      <c r="ADC762"/>
      <c r="ADD762"/>
      <c r="ADE762"/>
      <c r="ADF762"/>
      <c r="ADG762"/>
      <c r="ADH762"/>
      <c r="ADI762"/>
      <c r="ADJ762"/>
      <c r="ADK762"/>
      <c r="ADL762"/>
      <c r="ADM762"/>
      <c r="ADN762"/>
      <c r="ADO762"/>
      <c r="ADP762"/>
      <c r="ADQ762"/>
      <c r="ADR762"/>
      <c r="ADS762"/>
      <c r="ADT762"/>
      <c r="ADU762"/>
      <c r="ADV762"/>
      <c r="ADW762"/>
      <c r="ADX762"/>
      <c r="ADY762"/>
      <c r="ADZ762"/>
      <c r="AEA762"/>
      <c r="AEB762"/>
      <c r="AEC762"/>
      <c r="AED762"/>
      <c r="AEE762"/>
      <c r="AEF762"/>
      <c r="AEG762"/>
      <c r="AEH762"/>
      <c r="AEI762"/>
      <c r="AEJ762"/>
      <c r="AEK762"/>
      <c r="AEL762"/>
      <c r="AEM762"/>
      <c r="AEN762"/>
      <c r="AEO762"/>
      <c r="AEP762"/>
      <c r="AEQ762"/>
      <c r="AER762"/>
      <c r="AES762"/>
      <c r="AET762"/>
      <c r="AEU762"/>
      <c r="AEV762"/>
      <c r="AEW762"/>
      <c r="AEX762"/>
      <c r="AEY762"/>
      <c r="AEZ762"/>
      <c r="AFA762"/>
      <c r="AFB762"/>
      <c r="AFC762"/>
      <c r="AFD762"/>
      <c r="AFE762"/>
      <c r="AFF762"/>
      <c r="AFG762"/>
      <c r="AFH762"/>
      <c r="AFI762"/>
      <c r="AFJ762"/>
      <c r="AFK762"/>
      <c r="AFL762"/>
      <c r="AFM762"/>
      <c r="AFN762"/>
      <c r="AFO762"/>
      <c r="AFP762"/>
      <c r="AFQ762"/>
      <c r="AFR762"/>
      <c r="AFS762"/>
      <c r="AFT762"/>
      <c r="AFU762"/>
      <c r="AFV762"/>
      <c r="AFW762"/>
      <c r="AFX762"/>
      <c r="AFY762"/>
      <c r="AFZ762"/>
      <c r="AGA762"/>
      <c r="AGB762"/>
      <c r="AGC762"/>
      <c r="AGD762"/>
      <c r="AGE762"/>
      <c r="AGF762"/>
      <c r="AGG762"/>
      <c r="AGH762"/>
      <c r="AGI762"/>
      <c r="AGJ762"/>
      <c r="AGK762"/>
      <c r="AGL762"/>
      <c r="AGM762"/>
      <c r="AGN762"/>
      <c r="AGO762"/>
      <c r="AGP762"/>
      <c r="AGQ762"/>
      <c r="AGR762"/>
      <c r="AGS762"/>
      <c r="AGT762"/>
      <c r="AGU762"/>
      <c r="AGV762"/>
      <c r="AGW762"/>
      <c r="AGX762"/>
      <c r="AGY762"/>
      <c r="AGZ762"/>
      <c r="AHA762"/>
      <c r="AHB762"/>
      <c r="AHC762"/>
      <c r="AHD762"/>
      <c r="AHE762"/>
      <c r="AHF762"/>
      <c r="AHG762"/>
      <c r="AHH762"/>
      <c r="AHI762"/>
      <c r="AHJ762"/>
      <c r="AHK762"/>
      <c r="AHL762"/>
      <c r="AHM762"/>
      <c r="AHN762"/>
      <c r="AHO762"/>
      <c r="AHP762"/>
      <c r="AHQ762"/>
      <c r="AHR762"/>
      <c r="AHS762"/>
      <c r="AHT762"/>
      <c r="AHU762"/>
      <c r="AHV762"/>
      <c r="AHW762"/>
      <c r="AHX762"/>
      <c r="AHY762"/>
      <c r="AHZ762"/>
      <c r="AIA762"/>
      <c r="AIB762"/>
      <c r="AIC762"/>
      <c r="AID762"/>
      <c r="AIE762"/>
      <c r="AIF762"/>
      <c r="AIG762"/>
      <c r="AIH762"/>
      <c r="AII762"/>
      <c r="AIJ762"/>
      <c r="AIK762"/>
      <c r="AIL762"/>
      <c r="AIM762"/>
      <c r="AIN762"/>
      <c r="AIO762"/>
      <c r="AIP762"/>
      <c r="AIQ762"/>
      <c r="AIR762"/>
      <c r="AIS762"/>
      <c r="AIT762"/>
      <c r="AIU762"/>
      <c r="AIV762"/>
      <c r="AIW762"/>
      <c r="AIX762"/>
      <c r="AIY762"/>
      <c r="AIZ762"/>
      <c r="AJA762"/>
      <c r="AJB762"/>
      <c r="AJC762"/>
      <c r="AJD762"/>
      <c r="AJE762"/>
      <c r="AJF762"/>
      <c r="AJG762"/>
      <c r="AJH762"/>
      <c r="AJI762"/>
      <c r="AJJ762"/>
      <c r="AJK762"/>
      <c r="AJL762"/>
      <c r="AJM762"/>
      <c r="AJN762"/>
      <c r="AJO762"/>
      <c r="AJP762"/>
      <c r="AJQ762"/>
      <c r="AJR762"/>
      <c r="AJS762"/>
      <c r="AJT762"/>
      <c r="AJU762"/>
      <c r="AJV762"/>
      <c r="AJW762"/>
      <c r="AJX762"/>
      <c r="AJY762"/>
      <c r="AJZ762"/>
      <c r="AKA762"/>
      <c r="AKB762"/>
      <c r="AKC762"/>
      <c r="AKD762"/>
      <c r="AKE762"/>
      <c r="AKF762"/>
      <c r="AKG762"/>
      <c r="AKH762"/>
      <c r="AKI762"/>
      <c r="AKJ762"/>
      <c r="AKK762"/>
      <c r="AKL762"/>
      <c r="AKM762"/>
      <c r="AKN762"/>
      <c r="AKO762"/>
      <c r="AKP762"/>
      <c r="AKQ762"/>
      <c r="AKR762"/>
      <c r="AKS762"/>
      <c r="AKT762"/>
      <c r="AKU762"/>
      <c r="AKV762"/>
      <c r="AKW762"/>
      <c r="AKX762"/>
      <c r="AKY762"/>
      <c r="AKZ762"/>
      <c r="ALA762"/>
      <c r="ALB762"/>
      <c r="ALC762"/>
      <c r="ALD762"/>
      <c r="ALE762"/>
      <c r="ALF762"/>
      <c r="ALG762"/>
      <c r="ALH762"/>
      <c r="ALI762"/>
      <c r="ALJ762"/>
      <c r="ALK762"/>
      <c r="ALL762"/>
      <c r="ALM762"/>
      <c r="ALN762"/>
      <c r="ALO762"/>
      <c r="ALP762"/>
      <c r="ALQ762"/>
      <c r="ALR762"/>
      <c r="ALS762"/>
      <c r="ALT762"/>
      <c r="ALU762"/>
      <c r="ALV762"/>
      <c r="ALW762"/>
      <c r="ALX762"/>
      <c r="ALY762"/>
      <c r="ALZ762"/>
      <c r="AMA762"/>
      <c r="AMB762"/>
      <c r="AMC762"/>
      <c r="AMD762"/>
      <c r="AME762"/>
      <c r="AMF762"/>
      <c r="AMG762"/>
      <c r="AMH762"/>
      <c r="AMI762"/>
      <c r="AMJ762"/>
    </row>
    <row r="763" spans="1:1024" ht="17.25" customHeight="1">
      <c r="A763" s="9"/>
      <c r="B763" s="8"/>
      <c r="C763" s="8"/>
      <c r="D763" s="6"/>
      <c r="E763" s="7"/>
      <c r="F763" s="5"/>
      <c r="G763" s="5"/>
      <c r="H763" s="5"/>
      <c r="I763" s="5"/>
      <c r="J763" s="5"/>
      <c r="K763" s="5"/>
      <c r="L763" s="5"/>
      <c r="M763" s="5"/>
      <c r="N763" s="5"/>
      <c r="O763" s="5"/>
      <c r="P763" s="5"/>
      <c r="Q763" s="5"/>
      <c r="R763" s="5"/>
      <c r="S763" s="5"/>
      <c r="T763" s="5"/>
      <c r="U763" s="5"/>
      <c r="V763" s="5"/>
      <c r="W763" s="5"/>
      <c r="X763" s="5"/>
      <c r="Y763" s="5"/>
      <c r="Z763" s="5"/>
      <c r="AA763" s="5"/>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c r="LM763"/>
      <c r="LN763"/>
      <c r="LO763"/>
      <c r="LP763"/>
      <c r="LQ763"/>
      <c r="LR763"/>
      <c r="LS763"/>
      <c r="LT763"/>
      <c r="LU763"/>
      <c r="LV763"/>
      <c r="LW763"/>
      <c r="LX763"/>
      <c r="LY763"/>
      <c r="LZ763"/>
      <c r="MA763"/>
      <c r="MB763"/>
      <c r="MC763"/>
      <c r="MD763"/>
      <c r="ME763"/>
      <c r="MF763"/>
      <c r="MG763"/>
      <c r="MH763"/>
      <c r="MI763"/>
      <c r="MJ763"/>
      <c r="MK763"/>
      <c r="ML763"/>
      <c r="MM763"/>
      <c r="MN763"/>
      <c r="MO763"/>
      <c r="MP763"/>
      <c r="MQ763"/>
      <c r="MR763"/>
      <c r="MS763"/>
      <c r="MT763"/>
      <c r="MU763"/>
      <c r="MV763"/>
      <c r="MW763"/>
      <c r="MX763"/>
      <c r="MY763"/>
      <c r="MZ763"/>
      <c r="NA763"/>
      <c r="NB763"/>
      <c r="NC763"/>
      <c r="ND763"/>
      <c r="NE763"/>
      <c r="NF763"/>
      <c r="NG763"/>
      <c r="NH763"/>
      <c r="NI763"/>
      <c r="NJ763"/>
      <c r="NK763"/>
      <c r="NL763"/>
      <c r="NM763"/>
      <c r="NN763"/>
      <c r="NO763"/>
      <c r="NP763"/>
      <c r="NQ763"/>
      <c r="NR763"/>
      <c r="NS763"/>
      <c r="NT763"/>
      <c r="NU763"/>
      <c r="NV763"/>
      <c r="NW763"/>
      <c r="NX763"/>
      <c r="NY763"/>
      <c r="NZ763"/>
      <c r="OA763"/>
      <c r="OB763"/>
      <c r="OC763"/>
      <c r="OD763"/>
      <c r="OE763"/>
      <c r="OF763"/>
      <c r="OG763"/>
      <c r="OH763"/>
      <c r="OI763"/>
      <c r="OJ763"/>
      <c r="OK763"/>
      <c r="OL763"/>
      <c r="OM763"/>
      <c r="ON763"/>
      <c r="OO763"/>
      <c r="OP763"/>
      <c r="OQ763"/>
      <c r="OR763"/>
      <c r="OS763"/>
      <c r="OT763"/>
      <c r="OU763"/>
      <c r="OV763"/>
      <c r="OW763"/>
      <c r="OX763"/>
      <c r="OY763"/>
      <c r="OZ763"/>
      <c r="PA763"/>
      <c r="PB763"/>
      <c r="PC763"/>
      <c r="PD763"/>
      <c r="PE763"/>
      <c r="PF763"/>
      <c r="PG763"/>
      <c r="PH763"/>
      <c r="PI763"/>
      <c r="PJ763"/>
      <c r="PK763"/>
      <c r="PL763"/>
      <c r="PM763"/>
      <c r="PN763"/>
      <c r="PO763"/>
      <c r="PP763"/>
      <c r="PQ763"/>
      <c r="PR763"/>
      <c r="PS763"/>
      <c r="PT763"/>
      <c r="PU763"/>
      <c r="PV763"/>
      <c r="PW763"/>
      <c r="PX763"/>
      <c r="PY763"/>
      <c r="PZ763"/>
      <c r="QA763"/>
      <c r="QB763"/>
      <c r="QC763"/>
      <c r="QD763"/>
      <c r="QE763"/>
      <c r="QF763"/>
      <c r="QG763"/>
      <c r="QH763"/>
      <c r="QI763"/>
      <c r="QJ763"/>
      <c r="QK763"/>
      <c r="QL763"/>
      <c r="QM763"/>
      <c r="QN763"/>
      <c r="QO763"/>
      <c r="QP763"/>
      <c r="QQ763"/>
      <c r="QR763"/>
      <c r="QS763"/>
      <c r="QT763"/>
      <c r="QU763"/>
      <c r="QV763"/>
      <c r="QW763"/>
      <c r="QX763"/>
      <c r="QY763"/>
      <c r="QZ763"/>
      <c r="RA763"/>
      <c r="RB763"/>
      <c r="RC763"/>
      <c r="RD763"/>
      <c r="RE763"/>
      <c r="RF763"/>
      <c r="RG763"/>
      <c r="RH763"/>
      <c r="RI763"/>
      <c r="RJ763"/>
      <c r="RK763"/>
      <c r="RL763"/>
      <c r="RM763"/>
      <c r="RN763"/>
      <c r="RO763"/>
      <c r="RP763"/>
      <c r="RQ763"/>
      <c r="RR763"/>
      <c r="RS763"/>
      <c r="RT763"/>
      <c r="RU763"/>
      <c r="RV763"/>
      <c r="RW763"/>
      <c r="RX763"/>
      <c r="RY763"/>
      <c r="RZ763"/>
      <c r="SA763"/>
      <c r="SB763"/>
      <c r="SC763"/>
      <c r="SD763"/>
      <c r="SE763"/>
      <c r="SF763"/>
      <c r="SG763"/>
      <c r="SH763"/>
      <c r="SI763"/>
      <c r="SJ763"/>
      <c r="SK763"/>
      <c r="SL763"/>
      <c r="SM763"/>
      <c r="SN763"/>
      <c r="SO763"/>
      <c r="SP763"/>
      <c r="SQ763"/>
      <c r="SR763"/>
      <c r="SS763"/>
      <c r="ST763"/>
      <c r="SU763"/>
      <c r="SV763"/>
      <c r="SW763"/>
      <c r="SX763"/>
      <c r="SY763"/>
      <c r="SZ763"/>
      <c r="TA763"/>
      <c r="TB763"/>
      <c r="TC763"/>
      <c r="TD763"/>
      <c r="TE763"/>
      <c r="TF763"/>
      <c r="TG763"/>
      <c r="TH763"/>
      <c r="TI763"/>
      <c r="TJ763"/>
      <c r="TK763"/>
      <c r="TL763"/>
      <c r="TM763"/>
      <c r="TN763"/>
      <c r="TO763"/>
      <c r="TP763"/>
      <c r="TQ763"/>
      <c r="TR763"/>
      <c r="TS763"/>
      <c r="TT763"/>
      <c r="TU763"/>
      <c r="TV763"/>
      <c r="TW763"/>
      <c r="TX763"/>
      <c r="TY763"/>
      <c r="TZ763"/>
      <c r="UA763"/>
      <c r="UB763"/>
      <c r="UC763"/>
      <c r="UD763"/>
      <c r="UE763"/>
      <c r="UF763"/>
      <c r="UG763"/>
      <c r="UH763"/>
      <c r="UI763"/>
      <c r="UJ763"/>
      <c r="UK763"/>
      <c r="UL763"/>
      <c r="UM763"/>
      <c r="UN763"/>
      <c r="UO763"/>
      <c r="UP763"/>
      <c r="UQ763"/>
      <c r="UR763"/>
      <c r="US763"/>
      <c r="UT763"/>
      <c r="UU763"/>
      <c r="UV763"/>
      <c r="UW763"/>
      <c r="UX763"/>
      <c r="UY763"/>
      <c r="UZ763"/>
      <c r="VA763"/>
      <c r="VB763"/>
      <c r="VC763"/>
      <c r="VD763"/>
      <c r="VE763"/>
      <c r="VF763"/>
      <c r="VG763"/>
      <c r="VH763"/>
      <c r="VI763"/>
      <c r="VJ763"/>
      <c r="VK763"/>
      <c r="VL763"/>
      <c r="VM763"/>
      <c r="VN763"/>
      <c r="VO763"/>
      <c r="VP763"/>
      <c r="VQ763"/>
      <c r="VR763"/>
      <c r="VS763"/>
      <c r="VT763"/>
      <c r="VU763"/>
      <c r="VV763"/>
      <c r="VW763"/>
      <c r="VX763"/>
      <c r="VY763"/>
      <c r="VZ763"/>
      <c r="WA763"/>
      <c r="WB763"/>
      <c r="WC763"/>
      <c r="WD763"/>
      <c r="WE763"/>
      <c r="WF763"/>
      <c r="WG763"/>
      <c r="WH763"/>
      <c r="WI763"/>
      <c r="WJ763"/>
      <c r="WK763"/>
      <c r="WL763"/>
      <c r="WM763"/>
      <c r="WN763"/>
      <c r="WO763"/>
      <c r="WP763"/>
      <c r="WQ763"/>
      <c r="WR763"/>
      <c r="WS763"/>
      <c r="WT763"/>
      <c r="WU763"/>
      <c r="WV763"/>
      <c r="WW763"/>
      <c r="WX763"/>
      <c r="WY763"/>
      <c r="WZ763"/>
      <c r="XA763"/>
      <c r="XB763"/>
      <c r="XC763"/>
      <c r="XD763"/>
      <c r="XE763"/>
      <c r="XF763"/>
      <c r="XG763"/>
      <c r="XH763"/>
      <c r="XI763"/>
      <c r="XJ763"/>
      <c r="XK763"/>
      <c r="XL763"/>
      <c r="XM763"/>
      <c r="XN763"/>
      <c r="XO763"/>
      <c r="XP763"/>
      <c r="XQ763"/>
      <c r="XR763"/>
      <c r="XS763"/>
      <c r="XT763"/>
      <c r="XU763"/>
      <c r="XV763"/>
      <c r="XW763"/>
      <c r="XX763"/>
      <c r="XY763"/>
      <c r="XZ763"/>
      <c r="YA763"/>
      <c r="YB763"/>
      <c r="YC763"/>
      <c r="YD763"/>
      <c r="YE763"/>
      <c r="YF763"/>
      <c r="YG763"/>
      <c r="YH763"/>
      <c r="YI763"/>
      <c r="YJ763"/>
      <c r="YK763"/>
      <c r="YL763"/>
      <c r="YM763"/>
      <c r="YN763"/>
      <c r="YO763"/>
      <c r="YP763"/>
      <c r="YQ763"/>
      <c r="YR763"/>
      <c r="YS763"/>
      <c r="YT763"/>
      <c r="YU763"/>
      <c r="YV763"/>
      <c r="YW763"/>
      <c r="YX763"/>
      <c r="YY763"/>
      <c r="YZ763"/>
      <c r="ZA763"/>
      <c r="ZB763"/>
      <c r="ZC763"/>
      <c r="ZD763"/>
      <c r="ZE763"/>
      <c r="ZF763"/>
      <c r="ZG763"/>
      <c r="ZH763"/>
      <c r="ZI763"/>
      <c r="ZJ763"/>
      <c r="ZK763"/>
      <c r="ZL763"/>
      <c r="ZM763"/>
      <c r="ZN763"/>
      <c r="ZO763"/>
      <c r="ZP763"/>
      <c r="ZQ763"/>
      <c r="ZR763"/>
      <c r="ZS763"/>
      <c r="ZT763"/>
      <c r="ZU763"/>
      <c r="ZV763"/>
      <c r="ZW763"/>
      <c r="ZX763"/>
      <c r="ZY763"/>
      <c r="ZZ763"/>
      <c r="AAA763"/>
      <c r="AAB763"/>
      <c r="AAC763"/>
      <c r="AAD763"/>
      <c r="AAE763"/>
      <c r="AAF763"/>
      <c r="AAG763"/>
      <c r="AAH763"/>
      <c r="AAI763"/>
      <c r="AAJ763"/>
      <c r="AAK763"/>
      <c r="AAL763"/>
      <c r="AAM763"/>
      <c r="AAN763"/>
      <c r="AAO763"/>
      <c r="AAP763"/>
      <c r="AAQ763"/>
      <c r="AAR763"/>
      <c r="AAS763"/>
      <c r="AAT763"/>
      <c r="AAU763"/>
      <c r="AAV763"/>
      <c r="AAW763"/>
      <c r="AAX763"/>
      <c r="AAY763"/>
      <c r="AAZ763"/>
      <c r="ABA763"/>
      <c r="ABB763"/>
      <c r="ABC763"/>
      <c r="ABD763"/>
      <c r="ABE763"/>
      <c r="ABF763"/>
      <c r="ABG763"/>
      <c r="ABH763"/>
      <c r="ABI763"/>
      <c r="ABJ763"/>
      <c r="ABK763"/>
      <c r="ABL763"/>
      <c r="ABM763"/>
      <c r="ABN763"/>
      <c r="ABO763"/>
      <c r="ABP763"/>
      <c r="ABQ763"/>
      <c r="ABR763"/>
      <c r="ABS763"/>
      <c r="ABT763"/>
      <c r="ABU763"/>
      <c r="ABV763"/>
      <c r="ABW763"/>
      <c r="ABX763"/>
      <c r="ABY763"/>
      <c r="ABZ763"/>
      <c r="ACA763"/>
      <c r="ACB763"/>
      <c r="ACC763"/>
      <c r="ACD763"/>
      <c r="ACE763"/>
      <c r="ACF763"/>
      <c r="ACG763"/>
      <c r="ACH763"/>
      <c r="ACI763"/>
      <c r="ACJ763"/>
      <c r="ACK763"/>
      <c r="ACL763"/>
      <c r="ACM763"/>
      <c r="ACN763"/>
      <c r="ACO763"/>
      <c r="ACP763"/>
      <c r="ACQ763"/>
      <c r="ACR763"/>
      <c r="ACS763"/>
      <c r="ACT763"/>
      <c r="ACU763"/>
      <c r="ACV763"/>
      <c r="ACW763"/>
      <c r="ACX763"/>
      <c r="ACY763"/>
      <c r="ACZ763"/>
      <c r="ADA763"/>
      <c r="ADB763"/>
      <c r="ADC763"/>
      <c r="ADD763"/>
      <c r="ADE763"/>
      <c r="ADF763"/>
      <c r="ADG763"/>
      <c r="ADH763"/>
      <c r="ADI763"/>
      <c r="ADJ763"/>
      <c r="ADK763"/>
      <c r="ADL763"/>
      <c r="ADM763"/>
      <c r="ADN763"/>
      <c r="ADO763"/>
      <c r="ADP763"/>
      <c r="ADQ763"/>
      <c r="ADR763"/>
      <c r="ADS763"/>
      <c r="ADT763"/>
      <c r="ADU763"/>
      <c r="ADV763"/>
      <c r="ADW763"/>
      <c r="ADX763"/>
      <c r="ADY763"/>
      <c r="ADZ763"/>
      <c r="AEA763"/>
      <c r="AEB763"/>
      <c r="AEC763"/>
      <c r="AED763"/>
      <c r="AEE763"/>
      <c r="AEF763"/>
      <c r="AEG763"/>
      <c r="AEH763"/>
      <c r="AEI763"/>
      <c r="AEJ763"/>
      <c r="AEK763"/>
      <c r="AEL763"/>
      <c r="AEM763"/>
      <c r="AEN763"/>
      <c r="AEO763"/>
      <c r="AEP763"/>
      <c r="AEQ763"/>
      <c r="AER763"/>
      <c r="AES763"/>
      <c r="AET763"/>
      <c r="AEU763"/>
      <c r="AEV763"/>
      <c r="AEW763"/>
      <c r="AEX763"/>
      <c r="AEY763"/>
      <c r="AEZ763"/>
      <c r="AFA763"/>
      <c r="AFB763"/>
      <c r="AFC763"/>
      <c r="AFD763"/>
      <c r="AFE763"/>
      <c r="AFF763"/>
      <c r="AFG763"/>
      <c r="AFH763"/>
      <c r="AFI763"/>
      <c r="AFJ763"/>
      <c r="AFK763"/>
      <c r="AFL763"/>
      <c r="AFM763"/>
      <c r="AFN763"/>
      <c r="AFO763"/>
      <c r="AFP763"/>
      <c r="AFQ763"/>
      <c r="AFR763"/>
      <c r="AFS763"/>
      <c r="AFT763"/>
      <c r="AFU763"/>
      <c r="AFV763"/>
      <c r="AFW763"/>
      <c r="AFX763"/>
      <c r="AFY763"/>
      <c r="AFZ763"/>
      <c r="AGA763"/>
      <c r="AGB763"/>
      <c r="AGC763"/>
      <c r="AGD763"/>
      <c r="AGE763"/>
      <c r="AGF763"/>
      <c r="AGG763"/>
      <c r="AGH763"/>
      <c r="AGI763"/>
      <c r="AGJ763"/>
      <c r="AGK763"/>
      <c r="AGL763"/>
      <c r="AGM763"/>
      <c r="AGN763"/>
      <c r="AGO763"/>
      <c r="AGP763"/>
      <c r="AGQ763"/>
      <c r="AGR763"/>
      <c r="AGS763"/>
      <c r="AGT763"/>
      <c r="AGU763"/>
      <c r="AGV763"/>
      <c r="AGW763"/>
      <c r="AGX763"/>
      <c r="AGY763"/>
      <c r="AGZ763"/>
      <c r="AHA763"/>
      <c r="AHB763"/>
      <c r="AHC763"/>
      <c r="AHD763"/>
      <c r="AHE763"/>
      <c r="AHF763"/>
      <c r="AHG763"/>
      <c r="AHH763"/>
      <c r="AHI763"/>
      <c r="AHJ763"/>
      <c r="AHK763"/>
      <c r="AHL763"/>
      <c r="AHM763"/>
      <c r="AHN763"/>
      <c r="AHO763"/>
      <c r="AHP763"/>
      <c r="AHQ763"/>
      <c r="AHR763"/>
      <c r="AHS763"/>
      <c r="AHT763"/>
      <c r="AHU763"/>
      <c r="AHV763"/>
      <c r="AHW763"/>
      <c r="AHX763"/>
      <c r="AHY763"/>
      <c r="AHZ763"/>
      <c r="AIA763"/>
      <c r="AIB763"/>
      <c r="AIC763"/>
      <c r="AID763"/>
      <c r="AIE763"/>
      <c r="AIF763"/>
      <c r="AIG763"/>
      <c r="AIH763"/>
      <c r="AII763"/>
      <c r="AIJ763"/>
      <c r="AIK763"/>
      <c r="AIL763"/>
      <c r="AIM763"/>
      <c r="AIN763"/>
      <c r="AIO763"/>
      <c r="AIP763"/>
      <c r="AIQ763"/>
      <c r="AIR763"/>
      <c r="AIS763"/>
      <c r="AIT763"/>
      <c r="AIU763"/>
      <c r="AIV763"/>
      <c r="AIW763"/>
      <c r="AIX763"/>
      <c r="AIY763"/>
      <c r="AIZ763"/>
      <c r="AJA763"/>
      <c r="AJB763"/>
      <c r="AJC763"/>
      <c r="AJD763"/>
      <c r="AJE763"/>
      <c r="AJF763"/>
      <c r="AJG763"/>
      <c r="AJH763"/>
      <c r="AJI763"/>
      <c r="AJJ763"/>
      <c r="AJK763"/>
      <c r="AJL763"/>
      <c r="AJM763"/>
      <c r="AJN763"/>
      <c r="AJO763"/>
      <c r="AJP763"/>
      <c r="AJQ763"/>
      <c r="AJR763"/>
      <c r="AJS763"/>
      <c r="AJT763"/>
      <c r="AJU763"/>
      <c r="AJV763"/>
      <c r="AJW763"/>
      <c r="AJX763"/>
      <c r="AJY763"/>
      <c r="AJZ763"/>
      <c r="AKA763"/>
      <c r="AKB763"/>
      <c r="AKC763"/>
      <c r="AKD763"/>
      <c r="AKE763"/>
      <c r="AKF763"/>
      <c r="AKG763"/>
      <c r="AKH763"/>
      <c r="AKI763"/>
      <c r="AKJ763"/>
      <c r="AKK763"/>
      <c r="AKL763"/>
      <c r="AKM763"/>
      <c r="AKN763"/>
      <c r="AKO763"/>
      <c r="AKP763"/>
      <c r="AKQ763"/>
      <c r="AKR763"/>
      <c r="AKS763"/>
      <c r="AKT763"/>
      <c r="AKU763"/>
      <c r="AKV763"/>
      <c r="AKW763"/>
      <c r="AKX763"/>
      <c r="AKY763"/>
      <c r="AKZ763"/>
      <c r="ALA763"/>
      <c r="ALB763"/>
      <c r="ALC763"/>
      <c r="ALD763"/>
      <c r="ALE763"/>
      <c r="ALF763"/>
      <c r="ALG763"/>
      <c r="ALH763"/>
      <c r="ALI763"/>
      <c r="ALJ763"/>
      <c r="ALK763"/>
      <c r="ALL763"/>
      <c r="ALM763"/>
      <c r="ALN763"/>
      <c r="ALO763"/>
      <c r="ALP763"/>
      <c r="ALQ763"/>
      <c r="ALR763"/>
      <c r="ALS763"/>
      <c r="ALT763"/>
      <c r="ALU763"/>
      <c r="ALV763"/>
      <c r="ALW763"/>
      <c r="ALX763"/>
      <c r="ALY763"/>
      <c r="ALZ763"/>
      <c r="AMA763"/>
      <c r="AMB763"/>
      <c r="AMC763"/>
      <c r="AMD763"/>
      <c r="AME763"/>
      <c r="AMF763"/>
      <c r="AMG763"/>
      <c r="AMH763"/>
      <c r="AMI763"/>
      <c r="AMJ763"/>
    </row>
    <row r="764" spans="1:1024" ht="17.25" customHeight="1">
      <c r="A764" s="9"/>
      <c r="B764" s="8"/>
      <c r="C764" s="8"/>
      <c r="D764" s="6"/>
      <c r="E764" s="7"/>
      <c r="F764" s="5"/>
      <c r="G764" s="5"/>
      <c r="H764" s="5"/>
      <c r="I764" s="5"/>
      <c r="J764" s="5"/>
      <c r="K764" s="5"/>
      <c r="L764" s="5"/>
      <c r="M764" s="5"/>
      <c r="N764" s="5"/>
      <c r="O764" s="5"/>
      <c r="P764" s="5"/>
      <c r="Q764" s="5"/>
      <c r="R764" s="5"/>
      <c r="S764" s="5"/>
      <c r="T764" s="5"/>
      <c r="U764" s="5"/>
      <c r="V764" s="5"/>
      <c r="W764" s="5"/>
      <c r="X764" s="5"/>
      <c r="Y764" s="5"/>
      <c r="Z764" s="5"/>
      <c r="AA764" s="5"/>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c r="ME764"/>
      <c r="MF764"/>
      <c r="MG764"/>
      <c r="MH764"/>
      <c r="MI764"/>
      <c r="MJ764"/>
      <c r="MK764"/>
      <c r="ML764"/>
      <c r="MM764"/>
      <c r="MN764"/>
      <c r="MO764"/>
      <c r="MP764"/>
      <c r="MQ764"/>
      <c r="MR764"/>
      <c r="MS764"/>
      <c r="MT764"/>
      <c r="MU764"/>
      <c r="MV764"/>
      <c r="MW764"/>
      <c r="MX764"/>
      <c r="MY764"/>
      <c r="MZ764"/>
      <c r="NA764"/>
      <c r="NB764"/>
      <c r="NC764"/>
      <c r="ND764"/>
      <c r="NE764"/>
      <c r="NF764"/>
      <c r="NG764"/>
      <c r="NH764"/>
      <c r="NI764"/>
      <c r="NJ764"/>
      <c r="NK764"/>
      <c r="NL764"/>
      <c r="NM764"/>
      <c r="NN764"/>
      <c r="NO764"/>
      <c r="NP764"/>
      <c r="NQ764"/>
      <c r="NR764"/>
      <c r="NS764"/>
      <c r="NT764"/>
      <c r="NU764"/>
      <c r="NV764"/>
      <c r="NW764"/>
      <c r="NX764"/>
      <c r="NY764"/>
      <c r="NZ764"/>
      <c r="OA764"/>
      <c r="OB764"/>
      <c r="OC764"/>
      <c r="OD764"/>
      <c r="OE764"/>
      <c r="OF764"/>
      <c r="OG764"/>
      <c r="OH764"/>
      <c r="OI764"/>
      <c r="OJ764"/>
      <c r="OK764"/>
      <c r="OL764"/>
      <c r="OM764"/>
      <c r="ON764"/>
      <c r="OO764"/>
      <c r="OP764"/>
      <c r="OQ764"/>
      <c r="OR764"/>
      <c r="OS764"/>
      <c r="OT764"/>
      <c r="OU764"/>
      <c r="OV764"/>
      <c r="OW764"/>
      <c r="OX764"/>
      <c r="OY764"/>
      <c r="OZ764"/>
      <c r="PA764"/>
      <c r="PB764"/>
      <c r="PC764"/>
      <c r="PD764"/>
      <c r="PE764"/>
      <c r="PF764"/>
      <c r="PG764"/>
      <c r="PH764"/>
      <c r="PI764"/>
      <c r="PJ764"/>
      <c r="PK764"/>
      <c r="PL764"/>
      <c r="PM764"/>
      <c r="PN764"/>
      <c r="PO764"/>
      <c r="PP764"/>
      <c r="PQ764"/>
      <c r="PR764"/>
      <c r="PS764"/>
      <c r="PT764"/>
      <c r="PU764"/>
      <c r="PV764"/>
      <c r="PW764"/>
      <c r="PX764"/>
      <c r="PY764"/>
      <c r="PZ764"/>
      <c r="QA764"/>
      <c r="QB764"/>
      <c r="QC764"/>
      <c r="QD764"/>
      <c r="QE764"/>
      <c r="QF764"/>
      <c r="QG764"/>
      <c r="QH764"/>
      <c r="QI764"/>
      <c r="QJ764"/>
      <c r="QK764"/>
      <c r="QL764"/>
      <c r="QM764"/>
      <c r="QN764"/>
      <c r="QO764"/>
      <c r="QP764"/>
      <c r="QQ764"/>
      <c r="QR764"/>
      <c r="QS764"/>
      <c r="QT764"/>
      <c r="QU764"/>
      <c r="QV764"/>
      <c r="QW764"/>
      <c r="QX764"/>
      <c r="QY764"/>
      <c r="QZ764"/>
      <c r="RA764"/>
      <c r="RB764"/>
      <c r="RC764"/>
      <c r="RD764"/>
      <c r="RE764"/>
      <c r="RF764"/>
      <c r="RG764"/>
      <c r="RH764"/>
      <c r="RI764"/>
      <c r="RJ764"/>
      <c r="RK764"/>
      <c r="RL764"/>
      <c r="RM764"/>
      <c r="RN764"/>
      <c r="RO764"/>
      <c r="RP764"/>
      <c r="RQ764"/>
      <c r="RR764"/>
      <c r="RS764"/>
      <c r="RT764"/>
      <c r="RU764"/>
      <c r="RV764"/>
      <c r="RW764"/>
      <c r="RX764"/>
      <c r="RY764"/>
      <c r="RZ764"/>
      <c r="SA764"/>
      <c r="SB764"/>
      <c r="SC764"/>
      <c r="SD764"/>
      <c r="SE764"/>
      <c r="SF764"/>
      <c r="SG764"/>
      <c r="SH764"/>
      <c r="SI764"/>
      <c r="SJ764"/>
      <c r="SK764"/>
      <c r="SL764"/>
      <c r="SM764"/>
      <c r="SN764"/>
      <c r="SO764"/>
      <c r="SP764"/>
      <c r="SQ764"/>
      <c r="SR764"/>
      <c r="SS764"/>
      <c r="ST764"/>
      <c r="SU764"/>
      <c r="SV764"/>
      <c r="SW764"/>
      <c r="SX764"/>
      <c r="SY764"/>
      <c r="SZ764"/>
      <c r="TA764"/>
      <c r="TB764"/>
      <c r="TC764"/>
      <c r="TD764"/>
      <c r="TE764"/>
      <c r="TF764"/>
      <c r="TG764"/>
      <c r="TH764"/>
      <c r="TI764"/>
      <c r="TJ764"/>
      <c r="TK764"/>
      <c r="TL764"/>
      <c r="TM764"/>
      <c r="TN764"/>
      <c r="TO764"/>
      <c r="TP764"/>
      <c r="TQ764"/>
      <c r="TR764"/>
      <c r="TS764"/>
      <c r="TT764"/>
      <c r="TU764"/>
      <c r="TV764"/>
      <c r="TW764"/>
      <c r="TX764"/>
      <c r="TY764"/>
      <c r="TZ764"/>
      <c r="UA764"/>
      <c r="UB764"/>
      <c r="UC764"/>
      <c r="UD764"/>
      <c r="UE764"/>
      <c r="UF764"/>
      <c r="UG764"/>
      <c r="UH764"/>
      <c r="UI764"/>
      <c r="UJ764"/>
      <c r="UK764"/>
      <c r="UL764"/>
      <c r="UM764"/>
      <c r="UN764"/>
      <c r="UO764"/>
      <c r="UP764"/>
      <c r="UQ764"/>
      <c r="UR764"/>
      <c r="US764"/>
      <c r="UT764"/>
      <c r="UU764"/>
      <c r="UV764"/>
      <c r="UW764"/>
      <c r="UX764"/>
      <c r="UY764"/>
      <c r="UZ764"/>
      <c r="VA764"/>
      <c r="VB764"/>
      <c r="VC764"/>
      <c r="VD764"/>
      <c r="VE764"/>
      <c r="VF764"/>
      <c r="VG764"/>
      <c r="VH764"/>
      <c r="VI764"/>
      <c r="VJ764"/>
      <c r="VK764"/>
      <c r="VL764"/>
      <c r="VM764"/>
      <c r="VN764"/>
      <c r="VO764"/>
      <c r="VP764"/>
      <c r="VQ764"/>
      <c r="VR764"/>
      <c r="VS764"/>
      <c r="VT764"/>
      <c r="VU764"/>
      <c r="VV764"/>
      <c r="VW764"/>
      <c r="VX764"/>
      <c r="VY764"/>
      <c r="VZ764"/>
      <c r="WA764"/>
      <c r="WB764"/>
      <c r="WC764"/>
      <c r="WD764"/>
      <c r="WE764"/>
      <c r="WF764"/>
      <c r="WG764"/>
      <c r="WH764"/>
      <c r="WI764"/>
      <c r="WJ764"/>
      <c r="WK764"/>
      <c r="WL764"/>
      <c r="WM764"/>
      <c r="WN764"/>
      <c r="WO764"/>
      <c r="WP764"/>
      <c r="WQ764"/>
      <c r="WR764"/>
      <c r="WS764"/>
      <c r="WT764"/>
      <c r="WU764"/>
      <c r="WV764"/>
      <c r="WW764"/>
      <c r="WX764"/>
      <c r="WY764"/>
      <c r="WZ764"/>
      <c r="XA764"/>
      <c r="XB764"/>
      <c r="XC764"/>
      <c r="XD764"/>
      <c r="XE764"/>
      <c r="XF764"/>
      <c r="XG764"/>
      <c r="XH764"/>
      <c r="XI764"/>
      <c r="XJ764"/>
      <c r="XK764"/>
      <c r="XL764"/>
      <c r="XM764"/>
      <c r="XN764"/>
      <c r="XO764"/>
      <c r="XP764"/>
      <c r="XQ764"/>
      <c r="XR764"/>
      <c r="XS764"/>
      <c r="XT764"/>
      <c r="XU764"/>
      <c r="XV764"/>
      <c r="XW764"/>
      <c r="XX764"/>
      <c r="XY764"/>
      <c r="XZ764"/>
      <c r="YA764"/>
      <c r="YB764"/>
      <c r="YC764"/>
      <c r="YD764"/>
      <c r="YE764"/>
      <c r="YF764"/>
      <c r="YG764"/>
      <c r="YH764"/>
      <c r="YI764"/>
      <c r="YJ764"/>
      <c r="YK764"/>
      <c r="YL764"/>
      <c r="YM764"/>
      <c r="YN764"/>
      <c r="YO764"/>
      <c r="YP764"/>
      <c r="YQ764"/>
      <c r="YR764"/>
      <c r="YS764"/>
      <c r="YT764"/>
      <c r="YU764"/>
      <c r="YV764"/>
      <c r="YW764"/>
      <c r="YX764"/>
      <c r="YY764"/>
      <c r="YZ764"/>
      <c r="ZA764"/>
      <c r="ZB764"/>
      <c r="ZC764"/>
      <c r="ZD764"/>
      <c r="ZE764"/>
      <c r="ZF764"/>
      <c r="ZG764"/>
      <c r="ZH764"/>
      <c r="ZI764"/>
      <c r="ZJ764"/>
      <c r="ZK764"/>
      <c r="ZL764"/>
      <c r="ZM764"/>
      <c r="ZN764"/>
      <c r="ZO764"/>
      <c r="ZP764"/>
      <c r="ZQ764"/>
      <c r="ZR764"/>
      <c r="ZS764"/>
      <c r="ZT764"/>
      <c r="ZU764"/>
      <c r="ZV764"/>
      <c r="ZW764"/>
      <c r="ZX764"/>
      <c r="ZY764"/>
      <c r="ZZ764"/>
      <c r="AAA764"/>
      <c r="AAB764"/>
      <c r="AAC764"/>
      <c r="AAD764"/>
      <c r="AAE764"/>
      <c r="AAF764"/>
      <c r="AAG764"/>
      <c r="AAH764"/>
      <c r="AAI764"/>
      <c r="AAJ764"/>
      <c r="AAK764"/>
      <c r="AAL764"/>
      <c r="AAM764"/>
      <c r="AAN764"/>
      <c r="AAO764"/>
      <c r="AAP764"/>
      <c r="AAQ764"/>
      <c r="AAR764"/>
      <c r="AAS764"/>
      <c r="AAT764"/>
      <c r="AAU764"/>
      <c r="AAV764"/>
      <c r="AAW764"/>
      <c r="AAX764"/>
      <c r="AAY764"/>
      <c r="AAZ764"/>
      <c r="ABA764"/>
      <c r="ABB764"/>
      <c r="ABC764"/>
      <c r="ABD764"/>
      <c r="ABE764"/>
      <c r="ABF764"/>
      <c r="ABG764"/>
      <c r="ABH764"/>
      <c r="ABI764"/>
      <c r="ABJ764"/>
      <c r="ABK764"/>
      <c r="ABL764"/>
      <c r="ABM764"/>
      <c r="ABN764"/>
      <c r="ABO764"/>
      <c r="ABP764"/>
      <c r="ABQ764"/>
      <c r="ABR764"/>
      <c r="ABS764"/>
      <c r="ABT764"/>
      <c r="ABU764"/>
      <c r="ABV764"/>
      <c r="ABW764"/>
      <c r="ABX764"/>
      <c r="ABY764"/>
      <c r="ABZ764"/>
      <c r="ACA764"/>
      <c r="ACB764"/>
      <c r="ACC764"/>
      <c r="ACD764"/>
      <c r="ACE764"/>
      <c r="ACF764"/>
      <c r="ACG764"/>
      <c r="ACH764"/>
      <c r="ACI764"/>
      <c r="ACJ764"/>
      <c r="ACK764"/>
      <c r="ACL764"/>
      <c r="ACM764"/>
      <c r="ACN764"/>
      <c r="ACO764"/>
      <c r="ACP764"/>
      <c r="ACQ764"/>
      <c r="ACR764"/>
      <c r="ACS764"/>
      <c r="ACT764"/>
      <c r="ACU764"/>
      <c r="ACV764"/>
      <c r="ACW764"/>
      <c r="ACX764"/>
      <c r="ACY764"/>
      <c r="ACZ764"/>
      <c r="ADA764"/>
      <c r="ADB764"/>
      <c r="ADC764"/>
      <c r="ADD764"/>
      <c r="ADE764"/>
      <c r="ADF764"/>
      <c r="ADG764"/>
      <c r="ADH764"/>
      <c r="ADI764"/>
      <c r="ADJ764"/>
      <c r="ADK764"/>
      <c r="ADL764"/>
      <c r="ADM764"/>
      <c r="ADN764"/>
      <c r="ADO764"/>
      <c r="ADP764"/>
      <c r="ADQ764"/>
      <c r="ADR764"/>
      <c r="ADS764"/>
      <c r="ADT764"/>
      <c r="ADU764"/>
      <c r="ADV764"/>
      <c r="ADW764"/>
      <c r="ADX764"/>
      <c r="ADY764"/>
      <c r="ADZ764"/>
      <c r="AEA764"/>
      <c r="AEB764"/>
      <c r="AEC764"/>
      <c r="AED764"/>
      <c r="AEE764"/>
      <c r="AEF764"/>
      <c r="AEG764"/>
      <c r="AEH764"/>
      <c r="AEI764"/>
      <c r="AEJ764"/>
      <c r="AEK764"/>
      <c r="AEL764"/>
      <c r="AEM764"/>
      <c r="AEN764"/>
      <c r="AEO764"/>
      <c r="AEP764"/>
      <c r="AEQ764"/>
      <c r="AER764"/>
      <c r="AES764"/>
      <c r="AET764"/>
      <c r="AEU764"/>
      <c r="AEV764"/>
      <c r="AEW764"/>
      <c r="AEX764"/>
      <c r="AEY764"/>
      <c r="AEZ764"/>
      <c r="AFA764"/>
      <c r="AFB764"/>
      <c r="AFC764"/>
      <c r="AFD764"/>
      <c r="AFE764"/>
      <c r="AFF764"/>
      <c r="AFG764"/>
      <c r="AFH764"/>
      <c r="AFI764"/>
      <c r="AFJ764"/>
      <c r="AFK764"/>
      <c r="AFL764"/>
      <c r="AFM764"/>
      <c r="AFN764"/>
      <c r="AFO764"/>
      <c r="AFP764"/>
      <c r="AFQ764"/>
      <c r="AFR764"/>
      <c r="AFS764"/>
      <c r="AFT764"/>
      <c r="AFU764"/>
      <c r="AFV764"/>
      <c r="AFW764"/>
      <c r="AFX764"/>
      <c r="AFY764"/>
      <c r="AFZ764"/>
      <c r="AGA764"/>
      <c r="AGB764"/>
      <c r="AGC764"/>
      <c r="AGD764"/>
      <c r="AGE764"/>
      <c r="AGF764"/>
      <c r="AGG764"/>
      <c r="AGH764"/>
      <c r="AGI764"/>
      <c r="AGJ764"/>
      <c r="AGK764"/>
      <c r="AGL764"/>
      <c r="AGM764"/>
      <c r="AGN764"/>
      <c r="AGO764"/>
      <c r="AGP764"/>
      <c r="AGQ764"/>
      <c r="AGR764"/>
      <c r="AGS764"/>
      <c r="AGT764"/>
      <c r="AGU764"/>
      <c r="AGV764"/>
      <c r="AGW764"/>
      <c r="AGX764"/>
      <c r="AGY764"/>
      <c r="AGZ764"/>
      <c r="AHA764"/>
      <c r="AHB764"/>
      <c r="AHC764"/>
      <c r="AHD764"/>
      <c r="AHE764"/>
      <c r="AHF764"/>
      <c r="AHG764"/>
      <c r="AHH764"/>
      <c r="AHI764"/>
      <c r="AHJ764"/>
      <c r="AHK764"/>
      <c r="AHL764"/>
      <c r="AHM764"/>
      <c r="AHN764"/>
      <c r="AHO764"/>
      <c r="AHP764"/>
      <c r="AHQ764"/>
      <c r="AHR764"/>
      <c r="AHS764"/>
      <c r="AHT764"/>
      <c r="AHU764"/>
      <c r="AHV764"/>
      <c r="AHW764"/>
      <c r="AHX764"/>
      <c r="AHY764"/>
      <c r="AHZ764"/>
      <c r="AIA764"/>
      <c r="AIB764"/>
      <c r="AIC764"/>
      <c r="AID764"/>
      <c r="AIE764"/>
      <c r="AIF764"/>
      <c r="AIG764"/>
      <c r="AIH764"/>
      <c r="AII764"/>
      <c r="AIJ764"/>
      <c r="AIK764"/>
      <c r="AIL764"/>
      <c r="AIM764"/>
      <c r="AIN764"/>
      <c r="AIO764"/>
      <c r="AIP764"/>
      <c r="AIQ764"/>
      <c r="AIR764"/>
      <c r="AIS764"/>
      <c r="AIT764"/>
      <c r="AIU764"/>
      <c r="AIV764"/>
      <c r="AIW764"/>
      <c r="AIX764"/>
      <c r="AIY764"/>
      <c r="AIZ764"/>
      <c r="AJA764"/>
      <c r="AJB764"/>
      <c r="AJC764"/>
      <c r="AJD764"/>
      <c r="AJE764"/>
      <c r="AJF764"/>
      <c r="AJG764"/>
      <c r="AJH764"/>
      <c r="AJI764"/>
      <c r="AJJ764"/>
      <c r="AJK764"/>
      <c r="AJL764"/>
      <c r="AJM764"/>
      <c r="AJN764"/>
      <c r="AJO764"/>
      <c r="AJP764"/>
      <c r="AJQ764"/>
      <c r="AJR764"/>
      <c r="AJS764"/>
      <c r="AJT764"/>
      <c r="AJU764"/>
      <c r="AJV764"/>
      <c r="AJW764"/>
      <c r="AJX764"/>
      <c r="AJY764"/>
      <c r="AJZ764"/>
      <c r="AKA764"/>
      <c r="AKB764"/>
      <c r="AKC764"/>
      <c r="AKD764"/>
      <c r="AKE764"/>
      <c r="AKF764"/>
      <c r="AKG764"/>
      <c r="AKH764"/>
      <c r="AKI764"/>
      <c r="AKJ764"/>
      <c r="AKK764"/>
      <c r="AKL764"/>
      <c r="AKM764"/>
      <c r="AKN764"/>
      <c r="AKO764"/>
      <c r="AKP764"/>
      <c r="AKQ764"/>
      <c r="AKR764"/>
      <c r="AKS764"/>
      <c r="AKT764"/>
      <c r="AKU764"/>
      <c r="AKV764"/>
      <c r="AKW764"/>
      <c r="AKX764"/>
      <c r="AKY764"/>
      <c r="AKZ764"/>
      <c r="ALA764"/>
      <c r="ALB764"/>
      <c r="ALC764"/>
      <c r="ALD764"/>
      <c r="ALE764"/>
      <c r="ALF764"/>
      <c r="ALG764"/>
      <c r="ALH764"/>
      <c r="ALI764"/>
      <c r="ALJ764"/>
      <c r="ALK764"/>
      <c r="ALL764"/>
      <c r="ALM764"/>
      <c r="ALN764"/>
      <c r="ALO764"/>
      <c r="ALP764"/>
      <c r="ALQ764"/>
      <c r="ALR764"/>
      <c r="ALS764"/>
      <c r="ALT764"/>
      <c r="ALU764"/>
      <c r="ALV764"/>
      <c r="ALW764"/>
      <c r="ALX764"/>
      <c r="ALY764"/>
      <c r="ALZ764"/>
      <c r="AMA764"/>
      <c r="AMB764"/>
      <c r="AMC764"/>
      <c r="AMD764"/>
      <c r="AME764"/>
      <c r="AMF764"/>
      <c r="AMG764"/>
      <c r="AMH764"/>
      <c r="AMI764"/>
      <c r="AMJ764"/>
    </row>
    <row r="765" spans="1:1024" ht="17.25" customHeight="1">
      <c r="A765" s="9"/>
      <c r="B765" s="8"/>
      <c r="C765" s="8"/>
      <c r="D765" s="6"/>
      <c r="E765" s="7"/>
      <c r="F765" s="5"/>
      <c r="G765" s="5"/>
      <c r="H765" s="5"/>
      <c r="I765" s="5"/>
      <c r="J765" s="5"/>
      <c r="K765" s="5"/>
      <c r="L765" s="5"/>
      <c r="M765" s="5"/>
      <c r="N765" s="5"/>
      <c r="O765" s="5"/>
      <c r="P765" s="5"/>
      <c r="Q765" s="5"/>
      <c r="R765" s="5"/>
      <c r="S765" s="5"/>
      <c r="T765" s="5"/>
      <c r="U765" s="5"/>
      <c r="V765" s="5"/>
      <c r="W765" s="5"/>
      <c r="X765" s="5"/>
      <c r="Y765" s="5"/>
      <c r="Z765" s="5"/>
      <c r="AA765" s="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c r="ME765"/>
      <c r="MF765"/>
      <c r="MG765"/>
      <c r="MH765"/>
      <c r="MI765"/>
      <c r="MJ765"/>
      <c r="MK765"/>
      <c r="ML765"/>
      <c r="MM765"/>
      <c r="MN765"/>
      <c r="MO765"/>
      <c r="MP765"/>
      <c r="MQ765"/>
      <c r="MR765"/>
      <c r="MS765"/>
      <c r="MT765"/>
      <c r="MU765"/>
      <c r="MV765"/>
      <c r="MW765"/>
      <c r="MX765"/>
      <c r="MY765"/>
      <c r="MZ765"/>
      <c r="NA765"/>
      <c r="NB765"/>
      <c r="NC765"/>
      <c r="ND765"/>
      <c r="NE765"/>
      <c r="NF765"/>
      <c r="NG765"/>
      <c r="NH765"/>
      <c r="NI765"/>
      <c r="NJ765"/>
      <c r="NK765"/>
      <c r="NL765"/>
      <c r="NM765"/>
      <c r="NN765"/>
      <c r="NO765"/>
      <c r="NP765"/>
      <c r="NQ765"/>
      <c r="NR765"/>
      <c r="NS765"/>
      <c r="NT765"/>
      <c r="NU765"/>
      <c r="NV765"/>
      <c r="NW765"/>
      <c r="NX765"/>
      <c r="NY765"/>
      <c r="NZ765"/>
      <c r="OA765"/>
      <c r="OB765"/>
      <c r="OC765"/>
      <c r="OD765"/>
      <c r="OE765"/>
      <c r="OF765"/>
      <c r="OG765"/>
      <c r="OH765"/>
      <c r="OI765"/>
      <c r="OJ765"/>
      <c r="OK765"/>
      <c r="OL765"/>
      <c r="OM765"/>
      <c r="ON765"/>
      <c r="OO765"/>
      <c r="OP765"/>
      <c r="OQ765"/>
      <c r="OR765"/>
      <c r="OS765"/>
      <c r="OT765"/>
      <c r="OU765"/>
      <c r="OV765"/>
      <c r="OW765"/>
      <c r="OX765"/>
      <c r="OY765"/>
      <c r="OZ765"/>
      <c r="PA765"/>
      <c r="PB765"/>
      <c r="PC765"/>
      <c r="PD765"/>
      <c r="PE765"/>
      <c r="PF765"/>
      <c r="PG765"/>
      <c r="PH765"/>
      <c r="PI765"/>
      <c r="PJ765"/>
      <c r="PK765"/>
      <c r="PL765"/>
      <c r="PM765"/>
      <c r="PN765"/>
      <c r="PO765"/>
      <c r="PP765"/>
      <c r="PQ765"/>
      <c r="PR765"/>
      <c r="PS765"/>
      <c r="PT765"/>
      <c r="PU765"/>
      <c r="PV765"/>
      <c r="PW765"/>
      <c r="PX765"/>
      <c r="PY765"/>
      <c r="PZ765"/>
      <c r="QA765"/>
      <c r="QB765"/>
      <c r="QC765"/>
      <c r="QD765"/>
      <c r="QE765"/>
      <c r="QF765"/>
      <c r="QG765"/>
      <c r="QH765"/>
      <c r="QI765"/>
      <c r="QJ765"/>
      <c r="QK765"/>
      <c r="QL765"/>
      <c r="QM765"/>
      <c r="QN765"/>
      <c r="QO765"/>
      <c r="QP765"/>
      <c r="QQ765"/>
      <c r="QR765"/>
      <c r="QS765"/>
      <c r="QT765"/>
      <c r="QU765"/>
      <c r="QV765"/>
      <c r="QW765"/>
      <c r="QX765"/>
      <c r="QY765"/>
      <c r="QZ765"/>
      <c r="RA765"/>
      <c r="RB765"/>
      <c r="RC765"/>
      <c r="RD765"/>
      <c r="RE765"/>
      <c r="RF765"/>
      <c r="RG765"/>
      <c r="RH765"/>
      <c r="RI765"/>
      <c r="RJ765"/>
      <c r="RK765"/>
      <c r="RL765"/>
      <c r="RM765"/>
      <c r="RN765"/>
      <c r="RO765"/>
      <c r="RP765"/>
      <c r="RQ765"/>
      <c r="RR765"/>
      <c r="RS765"/>
      <c r="RT765"/>
      <c r="RU765"/>
      <c r="RV765"/>
      <c r="RW765"/>
      <c r="RX765"/>
      <c r="RY765"/>
      <c r="RZ765"/>
      <c r="SA765"/>
      <c r="SB765"/>
      <c r="SC765"/>
      <c r="SD765"/>
      <c r="SE765"/>
      <c r="SF765"/>
      <c r="SG765"/>
      <c r="SH765"/>
      <c r="SI765"/>
      <c r="SJ765"/>
      <c r="SK765"/>
      <c r="SL765"/>
      <c r="SM765"/>
      <c r="SN765"/>
      <c r="SO765"/>
      <c r="SP765"/>
      <c r="SQ765"/>
      <c r="SR765"/>
      <c r="SS765"/>
      <c r="ST765"/>
      <c r="SU765"/>
      <c r="SV765"/>
      <c r="SW765"/>
      <c r="SX765"/>
      <c r="SY765"/>
      <c r="SZ765"/>
      <c r="TA765"/>
      <c r="TB765"/>
      <c r="TC765"/>
      <c r="TD765"/>
      <c r="TE765"/>
      <c r="TF765"/>
      <c r="TG765"/>
      <c r="TH765"/>
      <c r="TI765"/>
      <c r="TJ765"/>
      <c r="TK765"/>
      <c r="TL765"/>
      <c r="TM765"/>
      <c r="TN765"/>
      <c r="TO765"/>
      <c r="TP765"/>
      <c r="TQ765"/>
      <c r="TR765"/>
      <c r="TS765"/>
      <c r="TT765"/>
      <c r="TU765"/>
      <c r="TV765"/>
      <c r="TW765"/>
      <c r="TX765"/>
      <c r="TY765"/>
      <c r="TZ765"/>
      <c r="UA765"/>
      <c r="UB765"/>
      <c r="UC765"/>
      <c r="UD765"/>
      <c r="UE765"/>
      <c r="UF765"/>
      <c r="UG765"/>
      <c r="UH765"/>
      <c r="UI765"/>
      <c r="UJ765"/>
      <c r="UK765"/>
      <c r="UL765"/>
      <c r="UM765"/>
      <c r="UN765"/>
      <c r="UO765"/>
      <c r="UP765"/>
      <c r="UQ765"/>
      <c r="UR765"/>
      <c r="US765"/>
      <c r="UT765"/>
      <c r="UU765"/>
      <c r="UV765"/>
      <c r="UW765"/>
      <c r="UX765"/>
      <c r="UY765"/>
      <c r="UZ765"/>
      <c r="VA765"/>
      <c r="VB765"/>
      <c r="VC765"/>
      <c r="VD765"/>
      <c r="VE765"/>
      <c r="VF765"/>
      <c r="VG765"/>
      <c r="VH765"/>
      <c r="VI765"/>
      <c r="VJ765"/>
      <c r="VK765"/>
      <c r="VL765"/>
      <c r="VM765"/>
      <c r="VN765"/>
      <c r="VO765"/>
      <c r="VP765"/>
      <c r="VQ765"/>
      <c r="VR765"/>
      <c r="VS765"/>
      <c r="VT765"/>
      <c r="VU765"/>
      <c r="VV765"/>
      <c r="VW765"/>
      <c r="VX765"/>
      <c r="VY765"/>
      <c r="VZ765"/>
      <c r="WA765"/>
      <c r="WB765"/>
      <c r="WC765"/>
      <c r="WD765"/>
      <c r="WE765"/>
      <c r="WF765"/>
      <c r="WG765"/>
      <c r="WH765"/>
      <c r="WI765"/>
      <c r="WJ765"/>
      <c r="WK765"/>
      <c r="WL765"/>
      <c r="WM765"/>
      <c r="WN765"/>
      <c r="WO765"/>
      <c r="WP765"/>
      <c r="WQ765"/>
      <c r="WR765"/>
      <c r="WS765"/>
      <c r="WT765"/>
      <c r="WU765"/>
      <c r="WV765"/>
      <c r="WW765"/>
      <c r="WX765"/>
      <c r="WY765"/>
      <c r="WZ765"/>
      <c r="XA765"/>
      <c r="XB765"/>
      <c r="XC765"/>
      <c r="XD765"/>
      <c r="XE765"/>
      <c r="XF765"/>
      <c r="XG765"/>
      <c r="XH765"/>
      <c r="XI765"/>
      <c r="XJ765"/>
      <c r="XK765"/>
      <c r="XL765"/>
      <c r="XM765"/>
      <c r="XN765"/>
      <c r="XO765"/>
      <c r="XP765"/>
      <c r="XQ765"/>
      <c r="XR765"/>
      <c r="XS765"/>
      <c r="XT765"/>
      <c r="XU765"/>
      <c r="XV765"/>
      <c r="XW765"/>
      <c r="XX765"/>
      <c r="XY765"/>
      <c r="XZ765"/>
      <c r="YA765"/>
      <c r="YB765"/>
      <c r="YC765"/>
      <c r="YD765"/>
      <c r="YE765"/>
      <c r="YF765"/>
      <c r="YG765"/>
      <c r="YH765"/>
      <c r="YI765"/>
      <c r="YJ765"/>
      <c r="YK765"/>
      <c r="YL765"/>
      <c r="YM765"/>
      <c r="YN765"/>
      <c r="YO765"/>
      <c r="YP765"/>
      <c r="YQ765"/>
      <c r="YR765"/>
      <c r="YS765"/>
      <c r="YT765"/>
      <c r="YU765"/>
      <c r="YV765"/>
      <c r="YW765"/>
      <c r="YX765"/>
      <c r="YY765"/>
      <c r="YZ765"/>
      <c r="ZA765"/>
      <c r="ZB765"/>
      <c r="ZC765"/>
      <c r="ZD765"/>
      <c r="ZE765"/>
      <c r="ZF765"/>
      <c r="ZG765"/>
      <c r="ZH765"/>
      <c r="ZI765"/>
      <c r="ZJ765"/>
      <c r="ZK765"/>
      <c r="ZL765"/>
      <c r="ZM765"/>
      <c r="ZN765"/>
      <c r="ZO765"/>
      <c r="ZP765"/>
      <c r="ZQ765"/>
      <c r="ZR765"/>
      <c r="ZS765"/>
      <c r="ZT765"/>
      <c r="ZU765"/>
      <c r="ZV765"/>
      <c r="ZW765"/>
      <c r="ZX765"/>
      <c r="ZY765"/>
      <c r="ZZ765"/>
      <c r="AAA765"/>
      <c r="AAB765"/>
      <c r="AAC765"/>
      <c r="AAD765"/>
      <c r="AAE765"/>
      <c r="AAF765"/>
      <c r="AAG765"/>
      <c r="AAH765"/>
      <c r="AAI765"/>
      <c r="AAJ765"/>
      <c r="AAK765"/>
      <c r="AAL765"/>
      <c r="AAM765"/>
      <c r="AAN765"/>
      <c r="AAO765"/>
      <c r="AAP765"/>
      <c r="AAQ765"/>
      <c r="AAR765"/>
      <c r="AAS765"/>
      <c r="AAT765"/>
      <c r="AAU765"/>
      <c r="AAV765"/>
      <c r="AAW765"/>
      <c r="AAX765"/>
      <c r="AAY765"/>
      <c r="AAZ765"/>
      <c r="ABA765"/>
      <c r="ABB765"/>
      <c r="ABC765"/>
      <c r="ABD765"/>
      <c r="ABE765"/>
      <c r="ABF765"/>
      <c r="ABG765"/>
      <c r="ABH765"/>
      <c r="ABI765"/>
      <c r="ABJ765"/>
      <c r="ABK765"/>
      <c r="ABL765"/>
      <c r="ABM765"/>
      <c r="ABN765"/>
      <c r="ABO765"/>
      <c r="ABP765"/>
      <c r="ABQ765"/>
      <c r="ABR765"/>
      <c r="ABS765"/>
      <c r="ABT765"/>
      <c r="ABU765"/>
      <c r="ABV765"/>
      <c r="ABW765"/>
      <c r="ABX765"/>
      <c r="ABY765"/>
      <c r="ABZ765"/>
      <c r="ACA765"/>
      <c r="ACB765"/>
      <c r="ACC765"/>
      <c r="ACD765"/>
      <c r="ACE765"/>
      <c r="ACF765"/>
      <c r="ACG765"/>
      <c r="ACH765"/>
      <c r="ACI765"/>
      <c r="ACJ765"/>
      <c r="ACK765"/>
      <c r="ACL765"/>
      <c r="ACM765"/>
      <c r="ACN765"/>
      <c r="ACO765"/>
      <c r="ACP765"/>
      <c r="ACQ765"/>
      <c r="ACR765"/>
      <c r="ACS765"/>
      <c r="ACT765"/>
      <c r="ACU765"/>
      <c r="ACV765"/>
      <c r="ACW765"/>
      <c r="ACX765"/>
      <c r="ACY765"/>
      <c r="ACZ765"/>
      <c r="ADA765"/>
      <c r="ADB765"/>
      <c r="ADC765"/>
      <c r="ADD765"/>
      <c r="ADE765"/>
      <c r="ADF765"/>
      <c r="ADG765"/>
      <c r="ADH765"/>
      <c r="ADI765"/>
      <c r="ADJ765"/>
      <c r="ADK765"/>
      <c r="ADL765"/>
      <c r="ADM765"/>
      <c r="ADN765"/>
      <c r="ADO765"/>
      <c r="ADP765"/>
      <c r="ADQ765"/>
      <c r="ADR765"/>
      <c r="ADS765"/>
      <c r="ADT765"/>
      <c r="ADU765"/>
      <c r="ADV765"/>
      <c r="ADW765"/>
      <c r="ADX765"/>
      <c r="ADY765"/>
      <c r="ADZ765"/>
      <c r="AEA765"/>
      <c r="AEB765"/>
      <c r="AEC765"/>
      <c r="AED765"/>
      <c r="AEE765"/>
      <c r="AEF765"/>
      <c r="AEG765"/>
      <c r="AEH765"/>
      <c r="AEI765"/>
      <c r="AEJ765"/>
      <c r="AEK765"/>
      <c r="AEL765"/>
      <c r="AEM765"/>
      <c r="AEN765"/>
      <c r="AEO765"/>
      <c r="AEP765"/>
      <c r="AEQ765"/>
      <c r="AER765"/>
      <c r="AES765"/>
      <c r="AET765"/>
      <c r="AEU765"/>
      <c r="AEV765"/>
      <c r="AEW765"/>
      <c r="AEX765"/>
      <c r="AEY765"/>
      <c r="AEZ765"/>
      <c r="AFA765"/>
      <c r="AFB765"/>
      <c r="AFC765"/>
      <c r="AFD765"/>
      <c r="AFE765"/>
      <c r="AFF765"/>
      <c r="AFG765"/>
      <c r="AFH765"/>
      <c r="AFI765"/>
      <c r="AFJ765"/>
      <c r="AFK765"/>
      <c r="AFL765"/>
      <c r="AFM765"/>
      <c r="AFN765"/>
      <c r="AFO765"/>
      <c r="AFP765"/>
      <c r="AFQ765"/>
      <c r="AFR765"/>
      <c r="AFS765"/>
      <c r="AFT765"/>
      <c r="AFU765"/>
      <c r="AFV765"/>
      <c r="AFW765"/>
      <c r="AFX765"/>
      <c r="AFY765"/>
      <c r="AFZ765"/>
      <c r="AGA765"/>
      <c r="AGB765"/>
      <c r="AGC765"/>
      <c r="AGD765"/>
      <c r="AGE765"/>
      <c r="AGF765"/>
      <c r="AGG765"/>
      <c r="AGH765"/>
      <c r="AGI765"/>
      <c r="AGJ765"/>
      <c r="AGK765"/>
      <c r="AGL765"/>
      <c r="AGM765"/>
      <c r="AGN765"/>
      <c r="AGO765"/>
      <c r="AGP765"/>
      <c r="AGQ765"/>
      <c r="AGR765"/>
      <c r="AGS765"/>
      <c r="AGT765"/>
      <c r="AGU765"/>
      <c r="AGV765"/>
      <c r="AGW765"/>
      <c r="AGX765"/>
      <c r="AGY765"/>
      <c r="AGZ765"/>
      <c r="AHA765"/>
      <c r="AHB765"/>
      <c r="AHC765"/>
      <c r="AHD765"/>
      <c r="AHE765"/>
      <c r="AHF765"/>
      <c r="AHG765"/>
      <c r="AHH765"/>
      <c r="AHI765"/>
      <c r="AHJ765"/>
      <c r="AHK765"/>
      <c r="AHL765"/>
      <c r="AHM765"/>
      <c r="AHN765"/>
      <c r="AHO765"/>
      <c r="AHP765"/>
      <c r="AHQ765"/>
      <c r="AHR765"/>
      <c r="AHS765"/>
      <c r="AHT765"/>
      <c r="AHU765"/>
      <c r="AHV765"/>
      <c r="AHW765"/>
      <c r="AHX765"/>
      <c r="AHY765"/>
      <c r="AHZ765"/>
      <c r="AIA765"/>
      <c r="AIB765"/>
      <c r="AIC765"/>
      <c r="AID765"/>
      <c r="AIE765"/>
      <c r="AIF765"/>
      <c r="AIG765"/>
      <c r="AIH765"/>
      <c r="AII765"/>
      <c r="AIJ765"/>
      <c r="AIK765"/>
      <c r="AIL765"/>
      <c r="AIM765"/>
      <c r="AIN765"/>
      <c r="AIO765"/>
      <c r="AIP765"/>
      <c r="AIQ765"/>
      <c r="AIR765"/>
      <c r="AIS765"/>
      <c r="AIT765"/>
      <c r="AIU765"/>
      <c r="AIV765"/>
      <c r="AIW765"/>
      <c r="AIX765"/>
      <c r="AIY765"/>
      <c r="AIZ765"/>
      <c r="AJA765"/>
      <c r="AJB765"/>
      <c r="AJC765"/>
      <c r="AJD765"/>
      <c r="AJE765"/>
      <c r="AJF765"/>
      <c r="AJG765"/>
      <c r="AJH765"/>
      <c r="AJI765"/>
      <c r="AJJ765"/>
      <c r="AJK765"/>
      <c r="AJL765"/>
      <c r="AJM765"/>
      <c r="AJN765"/>
      <c r="AJO765"/>
      <c r="AJP765"/>
      <c r="AJQ765"/>
      <c r="AJR765"/>
      <c r="AJS765"/>
      <c r="AJT765"/>
      <c r="AJU765"/>
      <c r="AJV765"/>
      <c r="AJW765"/>
      <c r="AJX765"/>
      <c r="AJY765"/>
      <c r="AJZ765"/>
      <c r="AKA765"/>
      <c r="AKB765"/>
      <c r="AKC765"/>
      <c r="AKD765"/>
      <c r="AKE765"/>
      <c r="AKF765"/>
      <c r="AKG765"/>
      <c r="AKH765"/>
      <c r="AKI765"/>
      <c r="AKJ765"/>
      <c r="AKK765"/>
      <c r="AKL765"/>
      <c r="AKM765"/>
      <c r="AKN765"/>
      <c r="AKO765"/>
      <c r="AKP765"/>
      <c r="AKQ765"/>
      <c r="AKR765"/>
      <c r="AKS765"/>
      <c r="AKT765"/>
      <c r="AKU765"/>
      <c r="AKV765"/>
      <c r="AKW765"/>
      <c r="AKX765"/>
      <c r="AKY765"/>
      <c r="AKZ765"/>
      <c r="ALA765"/>
      <c r="ALB765"/>
      <c r="ALC765"/>
      <c r="ALD765"/>
      <c r="ALE765"/>
      <c r="ALF765"/>
      <c r="ALG765"/>
      <c r="ALH765"/>
      <c r="ALI765"/>
      <c r="ALJ765"/>
      <c r="ALK765"/>
      <c r="ALL765"/>
      <c r="ALM765"/>
      <c r="ALN765"/>
      <c r="ALO765"/>
      <c r="ALP765"/>
      <c r="ALQ765"/>
      <c r="ALR765"/>
      <c r="ALS765"/>
      <c r="ALT765"/>
      <c r="ALU765"/>
      <c r="ALV765"/>
      <c r="ALW765"/>
      <c r="ALX765"/>
      <c r="ALY765"/>
      <c r="ALZ765"/>
      <c r="AMA765"/>
      <c r="AMB765"/>
      <c r="AMC765"/>
      <c r="AMD765"/>
      <c r="AME765"/>
      <c r="AMF765"/>
      <c r="AMG765"/>
      <c r="AMH765"/>
      <c r="AMI765"/>
      <c r="AMJ765"/>
    </row>
    <row r="766" spans="1:1024" ht="17.25" customHeight="1">
      <c r="A766" s="9"/>
      <c r="B766" s="8"/>
      <c r="C766" s="8"/>
      <c r="D766" s="6"/>
      <c r="E766" s="7"/>
      <c r="F766" s="5"/>
      <c r="G766" s="5"/>
      <c r="H766" s="5"/>
      <c r="I766" s="5"/>
      <c r="J766" s="5"/>
      <c r="K766" s="5"/>
      <c r="L766" s="5"/>
      <c r="M766" s="5"/>
      <c r="N766" s="5"/>
      <c r="O766" s="5"/>
      <c r="P766" s="5"/>
      <c r="Q766" s="5"/>
      <c r="R766" s="5"/>
      <c r="S766" s="5"/>
      <c r="T766" s="5"/>
      <c r="U766" s="5"/>
      <c r="V766" s="5"/>
      <c r="W766" s="5"/>
      <c r="X766" s="5"/>
      <c r="Y766" s="5"/>
      <c r="Z766" s="5"/>
      <c r="AA766" s="5"/>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c r="ME766"/>
      <c r="MF766"/>
      <c r="MG766"/>
      <c r="MH766"/>
      <c r="MI766"/>
      <c r="MJ766"/>
      <c r="MK766"/>
      <c r="ML766"/>
      <c r="MM766"/>
      <c r="MN766"/>
      <c r="MO766"/>
      <c r="MP766"/>
      <c r="MQ766"/>
      <c r="MR766"/>
      <c r="MS766"/>
      <c r="MT766"/>
      <c r="MU766"/>
      <c r="MV766"/>
      <c r="MW766"/>
      <c r="MX766"/>
      <c r="MY766"/>
      <c r="MZ766"/>
      <c r="NA766"/>
      <c r="NB766"/>
      <c r="NC766"/>
      <c r="ND766"/>
      <c r="NE766"/>
      <c r="NF766"/>
      <c r="NG766"/>
      <c r="NH766"/>
      <c r="NI766"/>
      <c r="NJ766"/>
      <c r="NK766"/>
      <c r="NL766"/>
      <c r="NM766"/>
      <c r="NN766"/>
      <c r="NO766"/>
      <c r="NP766"/>
      <c r="NQ766"/>
      <c r="NR766"/>
      <c r="NS766"/>
      <c r="NT766"/>
      <c r="NU766"/>
      <c r="NV766"/>
      <c r="NW766"/>
      <c r="NX766"/>
      <c r="NY766"/>
      <c r="NZ766"/>
      <c r="OA766"/>
      <c r="OB766"/>
      <c r="OC766"/>
      <c r="OD766"/>
      <c r="OE766"/>
      <c r="OF766"/>
      <c r="OG766"/>
      <c r="OH766"/>
      <c r="OI766"/>
      <c r="OJ766"/>
      <c r="OK766"/>
      <c r="OL766"/>
      <c r="OM766"/>
      <c r="ON766"/>
      <c r="OO766"/>
      <c r="OP766"/>
      <c r="OQ766"/>
      <c r="OR766"/>
      <c r="OS766"/>
      <c r="OT766"/>
      <c r="OU766"/>
      <c r="OV766"/>
      <c r="OW766"/>
      <c r="OX766"/>
      <c r="OY766"/>
      <c r="OZ766"/>
      <c r="PA766"/>
      <c r="PB766"/>
      <c r="PC766"/>
      <c r="PD766"/>
      <c r="PE766"/>
      <c r="PF766"/>
      <c r="PG766"/>
      <c r="PH766"/>
      <c r="PI766"/>
      <c r="PJ766"/>
      <c r="PK766"/>
      <c r="PL766"/>
      <c r="PM766"/>
      <c r="PN766"/>
      <c r="PO766"/>
      <c r="PP766"/>
      <c r="PQ766"/>
      <c r="PR766"/>
      <c r="PS766"/>
      <c r="PT766"/>
      <c r="PU766"/>
      <c r="PV766"/>
      <c r="PW766"/>
      <c r="PX766"/>
      <c r="PY766"/>
      <c r="PZ766"/>
      <c r="QA766"/>
      <c r="QB766"/>
      <c r="QC766"/>
      <c r="QD766"/>
      <c r="QE766"/>
      <c r="QF766"/>
      <c r="QG766"/>
      <c r="QH766"/>
      <c r="QI766"/>
      <c r="QJ766"/>
      <c r="QK766"/>
      <c r="QL766"/>
      <c r="QM766"/>
      <c r="QN766"/>
      <c r="QO766"/>
      <c r="QP766"/>
      <c r="QQ766"/>
      <c r="QR766"/>
      <c r="QS766"/>
      <c r="QT766"/>
      <c r="QU766"/>
      <c r="QV766"/>
      <c r="QW766"/>
      <c r="QX766"/>
      <c r="QY766"/>
      <c r="QZ766"/>
      <c r="RA766"/>
      <c r="RB766"/>
      <c r="RC766"/>
      <c r="RD766"/>
      <c r="RE766"/>
      <c r="RF766"/>
      <c r="RG766"/>
      <c r="RH766"/>
      <c r="RI766"/>
      <c r="RJ766"/>
      <c r="RK766"/>
      <c r="RL766"/>
      <c r="RM766"/>
      <c r="RN766"/>
      <c r="RO766"/>
      <c r="RP766"/>
      <c r="RQ766"/>
      <c r="RR766"/>
      <c r="RS766"/>
      <c r="RT766"/>
      <c r="RU766"/>
      <c r="RV766"/>
      <c r="RW766"/>
      <c r="RX766"/>
      <c r="RY766"/>
      <c r="RZ766"/>
      <c r="SA766"/>
      <c r="SB766"/>
      <c r="SC766"/>
      <c r="SD766"/>
      <c r="SE766"/>
      <c r="SF766"/>
      <c r="SG766"/>
      <c r="SH766"/>
      <c r="SI766"/>
      <c r="SJ766"/>
      <c r="SK766"/>
      <c r="SL766"/>
      <c r="SM766"/>
      <c r="SN766"/>
      <c r="SO766"/>
      <c r="SP766"/>
      <c r="SQ766"/>
      <c r="SR766"/>
      <c r="SS766"/>
      <c r="ST766"/>
      <c r="SU766"/>
      <c r="SV766"/>
      <c r="SW766"/>
      <c r="SX766"/>
      <c r="SY766"/>
      <c r="SZ766"/>
      <c r="TA766"/>
      <c r="TB766"/>
      <c r="TC766"/>
      <c r="TD766"/>
      <c r="TE766"/>
      <c r="TF766"/>
      <c r="TG766"/>
      <c r="TH766"/>
      <c r="TI766"/>
      <c r="TJ766"/>
      <c r="TK766"/>
      <c r="TL766"/>
      <c r="TM766"/>
      <c r="TN766"/>
      <c r="TO766"/>
      <c r="TP766"/>
      <c r="TQ766"/>
      <c r="TR766"/>
      <c r="TS766"/>
      <c r="TT766"/>
      <c r="TU766"/>
      <c r="TV766"/>
      <c r="TW766"/>
      <c r="TX766"/>
      <c r="TY766"/>
      <c r="TZ766"/>
      <c r="UA766"/>
      <c r="UB766"/>
      <c r="UC766"/>
      <c r="UD766"/>
      <c r="UE766"/>
      <c r="UF766"/>
      <c r="UG766"/>
      <c r="UH766"/>
      <c r="UI766"/>
      <c r="UJ766"/>
      <c r="UK766"/>
      <c r="UL766"/>
      <c r="UM766"/>
      <c r="UN766"/>
      <c r="UO766"/>
      <c r="UP766"/>
      <c r="UQ766"/>
      <c r="UR766"/>
      <c r="US766"/>
      <c r="UT766"/>
      <c r="UU766"/>
      <c r="UV766"/>
      <c r="UW766"/>
      <c r="UX766"/>
      <c r="UY766"/>
      <c r="UZ766"/>
      <c r="VA766"/>
      <c r="VB766"/>
      <c r="VC766"/>
      <c r="VD766"/>
      <c r="VE766"/>
      <c r="VF766"/>
      <c r="VG766"/>
      <c r="VH766"/>
      <c r="VI766"/>
      <c r="VJ766"/>
      <c r="VK766"/>
      <c r="VL766"/>
      <c r="VM766"/>
      <c r="VN766"/>
      <c r="VO766"/>
      <c r="VP766"/>
      <c r="VQ766"/>
      <c r="VR766"/>
      <c r="VS766"/>
      <c r="VT766"/>
      <c r="VU766"/>
      <c r="VV766"/>
      <c r="VW766"/>
      <c r="VX766"/>
      <c r="VY766"/>
      <c r="VZ766"/>
      <c r="WA766"/>
      <c r="WB766"/>
      <c r="WC766"/>
      <c r="WD766"/>
      <c r="WE766"/>
      <c r="WF766"/>
      <c r="WG766"/>
      <c r="WH766"/>
      <c r="WI766"/>
      <c r="WJ766"/>
      <c r="WK766"/>
      <c r="WL766"/>
      <c r="WM766"/>
      <c r="WN766"/>
      <c r="WO766"/>
      <c r="WP766"/>
      <c r="WQ766"/>
      <c r="WR766"/>
      <c r="WS766"/>
      <c r="WT766"/>
      <c r="WU766"/>
      <c r="WV766"/>
      <c r="WW766"/>
      <c r="WX766"/>
      <c r="WY766"/>
      <c r="WZ766"/>
      <c r="XA766"/>
      <c r="XB766"/>
      <c r="XC766"/>
      <c r="XD766"/>
      <c r="XE766"/>
      <c r="XF766"/>
      <c r="XG766"/>
      <c r="XH766"/>
      <c r="XI766"/>
      <c r="XJ766"/>
      <c r="XK766"/>
      <c r="XL766"/>
      <c r="XM766"/>
      <c r="XN766"/>
      <c r="XO766"/>
      <c r="XP766"/>
      <c r="XQ766"/>
      <c r="XR766"/>
      <c r="XS766"/>
      <c r="XT766"/>
      <c r="XU766"/>
      <c r="XV766"/>
      <c r="XW766"/>
      <c r="XX766"/>
      <c r="XY766"/>
      <c r="XZ766"/>
      <c r="YA766"/>
      <c r="YB766"/>
      <c r="YC766"/>
      <c r="YD766"/>
      <c r="YE766"/>
      <c r="YF766"/>
      <c r="YG766"/>
      <c r="YH766"/>
      <c r="YI766"/>
      <c r="YJ766"/>
      <c r="YK766"/>
      <c r="YL766"/>
      <c r="YM766"/>
      <c r="YN766"/>
      <c r="YO766"/>
      <c r="YP766"/>
      <c r="YQ766"/>
      <c r="YR766"/>
      <c r="YS766"/>
      <c r="YT766"/>
      <c r="YU766"/>
      <c r="YV766"/>
      <c r="YW766"/>
      <c r="YX766"/>
      <c r="YY766"/>
      <c r="YZ766"/>
      <c r="ZA766"/>
      <c r="ZB766"/>
      <c r="ZC766"/>
      <c r="ZD766"/>
      <c r="ZE766"/>
      <c r="ZF766"/>
      <c r="ZG766"/>
      <c r="ZH766"/>
      <c r="ZI766"/>
      <c r="ZJ766"/>
      <c r="ZK766"/>
      <c r="ZL766"/>
      <c r="ZM766"/>
      <c r="ZN766"/>
      <c r="ZO766"/>
      <c r="ZP766"/>
      <c r="ZQ766"/>
      <c r="ZR766"/>
      <c r="ZS766"/>
      <c r="ZT766"/>
      <c r="ZU766"/>
      <c r="ZV766"/>
      <c r="ZW766"/>
      <c r="ZX766"/>
      <c r="ZY766"/>
      <c r="ZZ766"/>
      <c r="AAA766"/>
      <c r="AAB766"/>
      <c r="AAC766"/>
      <c r="AAD766"/>
      <c r="AAE766"/>
      <c r="AAF766"/>
      <c r="AAG766"/>
      <c r="AAH766"/>
      <c r="AAI766"/>
      <c r="AAJ766"/>
      <c r="AAK766"/>
      <c r="AAL766"/>
      <c r="AAM766"/>
      <c r="AAN766"/>
      <c r="AAO766"/>
      <c r="AAP766"/>
      <c r="AAQ766"/>
      <c r="AAR766"/>
      <c r="AAS766"/>
      <c r="AAT766"/>
      <c r="AAU766"/>
      <c r="AAV766"/>
      <c r="AAW766"/>
      <c r="AAX766"/>
      <c r="AAY766"/>
      <c r="AAZ766"/>
      <c r="ABA766"/>
      <c r="ABB766"/>
      <c r="ABC766"/>
      <c r="ABD766"/>
      <c r="ABE766"/>
      <c r="ABF766"/>
      <c r="ABG766"/>
      <c r="ABH766"/>
      <c r="ABI766"/>
      <c r="ABJ766"/>
      <c r="ABK766"/>
      <c r="ABL766"/>
      <c r="ABM766"/>
      <c r="ABN766"/>
      <c r="ABO766"/>
      <c r="ABP766"/>
      <c r="ABQ766"/>
      <c r="ABR766"/>
      <c r="ABS766"/>
      <c r="ABT766"/>
      <c r="ABU766"/>
      <c r="ABV766"/>
      <c r="ABW766"/>
      <c r="ABX766"/>
      <c r="ABY766"/>
      <c r="ABZ766"/>
      <c r="ACA766"/>
      <c r="ACB766"/>
      <c r="ACC766"/>
      <c r="ACD766"/>
      <c r="ACE766"/>
      <c r="ACF766"/>
      <c r="ACG766"/>
      <c r="ACH766"/>
      <c r="ACI766"/>
      <c r="ACJ766"/>
      <c r="ACK766"/>
      <c r="ACL766"/>
      <c r="ACM766"/>
      <c r="ACN766"/>
      <c r="ACO766"/>
      <c r="ACP766"/>
      <c r="ACQ766"/>
      <c r="ACR766"/>
      <c r="ACS766"/>
      <c r="ACT766"/>
      <c r="ACU766"/>
      <c r="ACV766"/>
      <c r="ACW766"/>
      <c r="ACX766"/>
      <c r="ACY766"/>
      <c r="ACZ766"/>
      <c r="ADA766"/>
      <c r="ADB766"/>
      <c r="ADC766"/>
      <c r="ADD766"/>
      <c r="ADE766"/>
      <c r="ADF766"/>
      <c r="ADG766"/>
      <c r="ADH766"/>
      <c r="ADI766"/>
      <c r="ADJ766"/>
      <c r="ADK766"/>
      <c r="ADL766"/>
      <c r="ADM766"/>
      <c r="ADN766"/>
      <c r="ADO766"/>
      <c r="ADP766"/>
      <c r="ADQ766"/>
      <c r="ADR766"/>
      <c r="ADS766"/>
      <c r="ADT766"/>
      <c r="ADU766"/>
      <c r="ADV766"/>
      <c r="ADW766"/>
      <c r="ADX766"/>
      <c r="ADY766"/>
      <c r="ADZ766"/>
      <c r="AEA766"/>
      <c r="AEB766"/>
      <c r="AEC766"/>
      <c r="AED766"/>
      <c r="AEE766"/>
      <c r="AEF766"/>
      <c r="AEG766"/>
      <c r="AEH766"/>
      <c r="AEI766"/>
      <c r="AEJ766"/>
      <c r="AEK766"/>
      <c r="AEL766"/>
      <c r="AEM766"/>
      <c r="AEN766"/>
      <c r="AEO766"/>
      <c r="AEP766"/>
      <c r="AEQ766"/>
      <c r="AER766"/>
      <c r="AES766"/>
      <c r="AET766"/>
      <c r="AEU766"/>
      <c r="AEV766"/>
      <c r="AEW766"/>
      <c r="AEX766"/>
      <c r="AEY766"/>
      <c r="AEZ766"/>
      <c r="AFA766"/>
      <c r="AFB766"/>
      <c r="AFC766"/>
      <c r="AFD766"/>
      <c r="AFE766"/>
      <c r="AFF766"/>
      <c r="AFG766"/>
      <c r="AFH766"/>
      <c r="AFI766"/>
      <c r="AFJ766"/>
      <c r="AFK766"/>
      <c r="AFL766"/>
      <c r="AFM766"/>
      <c r="AFN766"/>
      <c r="AFO766"/>
      <c r="AFP766"/>
      <c r="AFQ766"/>
      <c r="AFR766"/>
      <c r="AFS766"/>
      <c r="AFT766"/>
      <c r="AFU766"/>
      <c r="AFV766"/>
      <c r="AFW766"/>
      <c r="AFX766"/>
      <c r="AFY766"/>
      <c r="AFZ766"/>
      <c r="AGA766"/>
      <c r="AGB766"/>
      <c r="AGC766"/>
      <c r="AGD766"/>
      <c r="AGE766"/>
      <c r="AGF766"/>
      <c r="AGG766"/>
      <c r="AGH766"/>
      <c r="AGI766"/>
      <c r="AGJ766"/>
      <c r="AGK766"/>
      <c r="AGL766"/>
      <c r="AGM766"/>
      <c r="AGN766"/>
      <c r="AGO766"/>
      <c r="AGP766"/>
      <c r="AGQ766"/>
      <c r="AGR766"/>
      <c r="AGS766"/>
      <c r="AGT766"/>
      <c r="AGU766"/>
      <c r="AGV766"/>
      <c r="AGW766"/>
      <c r="AGX766"/>
      <c r="AGY766"/>
      <c r="AGZ766"/>
      <c r="AHA766"/>
      <c r="AHB766"/>
      <c r="AHC766"/>
      <c r="AHD766"/>
      <c r="AHE766"/>
      <c r="AHF766"/>
      <c r="AHG766"/>
      <c r="AHH766"/>
      <c r="AHI766"/>
      <c r="AHJ766"/>
      <c r="AHK766"/>
      <c r="AHL766"/>
      <c r="AHM766"/>
      <c r="AHN766"/>
      <c r="AHO766"/>
      <c r="AHP766"/>
      <c r="AHQ766"/>
      <c r="AHR766"/>
      <c r="AHS766"/>
      <c r="AHT766"/>
      <c r="AHU766"/>
      <c r="AHV766"/>
      <c r="AHW766"/>
      <c r="AHX766"/>
      <c r="AHY766"/>
      <c r="AHZ766"/>
      <c r="AIA766"/>
      <c r="AIB766"/>
      <c r="AIC766"/>
      <c r="AID766"/>
      <c r="AIE766"/>
      <c r="AIF766"/>
      <c r="AIG766"/>
      <c r="AIH766"/>
      <c r="AII766"/>
      <c r="AIJ766"/>
      <c r="AIK766"/>
      <c r="AIL766"/>
      <c r="AIM766"/>
      <c r="AIN766"/>
      <c r="AIO766"/>
      <c r="AIP766"/>
      <c r="AIQ766"/>
      <c r="AIR766"/>
      <c r="AIS766"/>
      <c r="AIT766"/>
      <c r="AIU766"/>
      <c r="AIV766"/>
      <c r="AIW766"/>
      <c r="AIX766"/>
      <c r="AIY766"/>
      <c r="AIZ766"/>
      <c r="AJA766"/>
      <c r="AJB766"/>
      <c r="AJC766"/>
      <c r="AJD766"/>
      <c r="AJE766"/>
      <c r="AJF766"/>
      <c r="AJG766"/>
      <c r="AJH766"/>
      <c r="AJI766"/>
      <c r="AJJ766"/>
      <c r="AJK766"/>
      <c r="AJL766"/>
      <c r="AJM766"/>
      <c r="AJN766"/>
      <c r="AJO766"/>
      <c r="AJP766"/>
      <c r="AJQ766"/>
      <c r="AJR766"/>
      <c r="AJS766"/>
      <c r="AJT766"/>
      <c r="AJU766"/>
      <c r="AJV766"/>
      <c r="AJW766"/>
      <c r="AJX766"/>
      <c r="AJY766"/>
      <c r="AJZ766"/>
      <c r="AKA766"/>
      <c r="AKB766"/>
      <c r="AKC766"/>
      <c r="AKD766"/>
      <c r="AKE766"/>
      <c r="AKF766"/>
      <c r="AKG766"/>
      <c r="AKH766"/>
      <c r="AKI766"/>
      <c r="AKJ766"/>
      <c r="AKK766"/>
      <c r="AKL766"/>
      <c r="AKM766"/>
      <c r="AKN766"/>
      <c r="AKO766"/>
      <c r="AKP766"/>
      <c r="AKQ766"/>
      <c r="AKR766"/>
      <c r="AKS766"/>
      <c r="AKT766"/>
      <c r="AKU766"/>
      <c r="AKV766"/>
      <c r="AKW766"/>
      <c r="AKX766"/>
      <c r="AKY766"/>
      <c r="AKZ766"/>
      <c r="ALA766"/>
      <c r="ALB766"/>
      <c r="ALC766"/>
      <c r="ALD766"/>
      <c r="ALE766"/>
      <c r="ALF766"/>
      <c r="ALG766"/>
      <c r="ALH766"/>
      <c r="ALI766"/>
      <c r="ALJ766"/>
      <c r="ALK766"/>
      <c r="ALL766"/>
      <c r="ALM766"/>
      <c r="ALN766"/>
      <c r="ALO766"/>
      <c r="ALP766"/>
      <c r="ALQ766"/>
      <c r="ALR766"/>
      <c r="ALS766"/>
      <c r="ALT766"/>
      <c r="ALU766"/>
      <c r="ALV766"/>
      <c r="ALW766"/>
      <c r="ALX766"/>
      <c r="ALY766"/>
      <c r="ALZ766"/>
      <c r="AMA766"/>
      <c r="AMB766"/>
      <c r="AMC766"/>
      <c r="AMD766"/>
      <c r="AME766"/>
      <c r="AMF766"/>
      <c r="AMG766"/>
      <c r="AMH766"/>
      <c r="AMI766"/>
      <c r="AMJ766"/>
    </row>
    <row r="767" spans="1:1024" ht="17.25" customHeight="1">
      <c r="A767" s="9"/>
      <c r="B767" s="8"/>
      <c r="C767" s="8"/>
      <c r="D767" s="6"/>
      <c r="E767" s="7"/>
      <c r="F767" s="5"/>
      <c r="G767" s="5"/>
      <c r="H767" s="5"/>
      <c r="I767" s="5"/>
      <c r="J767" s="5"/>
      <c r="K767" s="5"/>
      <c r="L767" s="5"/>
      <c r="M767" s="5"/>
      <c r="N767" s="5"/>
      <c r="O767" s="5"/>
      <c r="P767" s="5"/>
      <c r="Q767" s="5"/>
      <c r="R767" s="5"/>
      <c r="S767" s="5"/>
      <c r="T767" s="5"/>
      <c r="U767" s="5"/>
      <c r="V767" s="5"/>
      <c r="W767" s="5"/>
      <c r="X767" s="5"/>
      <c r="Y767" s="5"/>
      <c r="Z767" s="5"/>
      <c r="AA767" s="5"/>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c r="LI767"/>
      <c r="LJ767"/>
      <c r="LK767"/>
      <c r="LL767"/>
      <c r="LM767"/>
      <c r="LN767"/>
      <c r="LO767"/>
      <c r="LP767"/>
      <c r="LQ767"/>
      <c r="LR767"/>
      <c r="LS767"/>
      <c r="LT767"/>
      <c r="LU767"/>
      <c r="LV767"/>
      <c r="LW767"/>
      <c r="LX767"/>
      <c r="LY767"/>
      <c r="LZ767"/>
      <c r="MA767"/>
      <c r="MB767"/>
      <c r="MC767"/>
      <c r="MD767"/>
      <c r="ME767"/>
      <c r="MF767"/>
      <c r="MG767"/>
      <c r="MH767"/>
      <c r="MI767"/>
      <c r="MJ767"/>
      <c r="MK767"/>
      <c r="ML767"/>
      <c r="MM767"/>
      <c r="MN767"/>
      <c r="MO767"/>
      <c r="MP767"/>
      <c r="MQ767"/>
      <c r="MR767"/>
      <c r="MS767"/>
      <c r="MT767"/>
      <c r="MU767"/>
      <c r="MV767"/>
      <c r="MW767"/>
      <c r="MX767"/>
      <c r="MY767"/>
      <c r="MZ767"/>
      <c r="NA767"/>
      <c r="NB767"/>
      <c r="NC767"/>
      <c r="ND767"/>
      <c r="NE767"/>
      <c r="NF767"/>
      <c r="NG767"/>
      <c r="NH767"/>
      <c r="NI767"/>
      <c r="NJ767"/>
      <c r="NK767"/>
      <c r="NL767"/>
      <c r="NM767"/>
      <c r="NN767"/>
      <c r="NO767"/>
      <c r="NP767"/>
      <c r="NQ767"/>
      <c r="NR767"/>
      <c r="NS767"/>
      <c r="NT767"/>
      <c r="NU767"/>
      <c r="NV767"/>
      <c r="NW767"/>
      <c r="NX767"/>
      <c r="NY767"/>
      <c r="NZ767"/>
      <c r="OA767"/>
      <c r="OB767"/>
      <c r="OC767"/>
      <c r="OD767"/>
      <c r="OE767"/>
      <c r="OF767"/>
      <c r="OG767"/>
      <c r="OH767"/>
      <c r="OI767"/>
      <c r="OJ767"/>
      <c r="OK767"/>
      <c r="OL767"/>
      <c r="OM767"/>
      <c r="ON767"/>
      <c r="OO767"/>
      <c r="OP767"/>
      <c r="OQ767"/>
      <c r="OR767"/>
      <c r="OS767"/>
      <c r="OT767"/>
      <c r="OU767"/>
      <c r="OV767"/>
      <c r="OW767"/>
      <c r="OX767"/>
      <c r="OY767"/>
      <c r="OZ767"/>
      <c r="PA767"/>
      <c r="PB767"/>
      <c r="PC767"/>
      <c r="PD767"/>
      <c r="PE767"/>
      <c r="PF767"/>
      <c r="PG767"/>
      <c r="PH767"/>
      <c r="PI767"/>
      <c r="PJ767"/>
      <c r="PK767"/>
      <c r="PL767"/>
      <c r="PM767"/>
      <c r="PN767"/>
      <c r="PO767"/>
      <c r="PP767"/>
      <c r="PQ767"/>
      <c r="PR767"/>
      <c r="PS767"/>
      <c r="PT767"/>
      <c r="PU767"/>
      <c r="PV767"/>
      <c r="PW767"/>
      <c r="PX767"/>
      <c r="PY767"/>
      <c r="PZ767"/>
      <c r="QA767"/>
      <c r="QB767"/>
      <c r="QC767"/>
      <c r="QD767"/>
      <c r="QE767"/>
      <c r="QF767"/>
      <c r="QG767"/>
      <c r="QH767"/>
      <c r="QI767"/>
      <c r="QJ767"/>
      <c r="QK767"/>
      <c r="QL767"/>
      <c r="QM767"/>
      <c r="QN767"/>
      <c r="QO767"/>
      <c r="QP767"/>
      <c r="QQ767"/>
      <c r="QR767"/>
      <c r="QS767"/>
      <c r="QT767"/>
      <c r="QU767"/>
      <c r="QV767"/>
      <c r="QW767"/>
      <c r="QX767"/>
      <c r="QY767"/>
      <c r="QZ767"/>
      <c r="RA767"/>
      <c r="RB767"/>
      <c r="RC767"/>
      <c r="RD767"/>
      <c r="RE767"/>
      <c r="RF767"/>
      <c r="RG767"/>
      <c r="RH767"/>
      <c r="RI767"/>
      <c r="RJ767"/>
      <c r="RK767"/>
      <c r="RL767"/>
      <c r="RM767"/>
      <c r="RN767"/>
      <c r="RO767"/>
      <c r="RP767"/>
      <c r="RQ767"/>
      <c r="RR767"/>
      <c r="RS767"/>
      <c r="RT767"/>
      <c r="RU767"/>
      <c r="RV767"/>
      <c r="RW767"/>
      <c r="RX767"/>
      <c r="RY767"/>
      <c r="RZ767"/>
      <c r="SA767"/>
      <c r="SB767"/>
      <c r="SC767"/>
      <c r="SD767"/>
      <c r="SE767"/>
      <c r="SF767"/>
      <c r="SG767"/>
      <c r="SH767"/>
      <c r="SI767"/>
      <c r="SJ767"/>
      <c r="SK767"/>
      <c r="SL767"/>
      <c r="SM767"/>
      <c r="SN767"/>
      <c r="SO767"/>
      <c r="SP767"/>
      <c r="SQ767"/>
      <c r="SR767"/>
      <c r="SS767"/>
      <c r="ST767"/>
      <c r="SU767"/>
      <c r="SV767"/>
      <c r="SW767"/>
      <c r="SX767"/>
      <c r="SY767"/>
      <c r="SZ767"/>
      <c r="TA767"/>
      <c r="TB767"/>
      <c r="TC767"/>
      <c r="TD767"/>
      <c r="TE767"/>
      <c r="TF767"/>
      <c r="TG767"/>
      <c r="TH767"/>
      <c r="TI767"/>
      <c r="TJ767"/>
      <c r="TK767"/>
      <c r="TL767"/>
      <c r="TM767"/>
      <c r="TN767"/>
      <c r="TO767"/>
      <c r="TP767"/>
      <c r="TQ767"/>
      <c r="TR767"/>
      <c r="TS767"/>
      <c r="TT767"/>
      <c r="TU767"/>
      <c r="TV767"/>
      <c r="TW767"/>
      <c r="TX767"/>
      <c r="TY767"/>
      <c r="TZ767"/>
      <c r="UA767"/>
      <c r="UB767"/>
      <c r="UC767"/>
      <c r="UD767"/>
      <c r="UE767"/>
      <c r="UF767"/>
      <c r="UG767"/>
      <c r="UH767"/>
      <c r="UI767"/>
      <c r="UJ767"/>
      <c r="UK767"/>
      <c r="UL767"/>
      <c r="UM767"/>
      <c r="UN767"/>
      <c r="UO767"/>
      <c r="UP767"/>
      <c r="UQ767"/>
      <c r="UR767"/>
      <c r="US767"/>
      <c r="UT767"/>
      <c r="UU767"/>
      <c r="UV767"/>
      <c r="UW767"/>
      <c r="UX767"/>
      <c r="UY767"/>
      <c r="UZ767"/>
      <c r="VA767"/>
      <c r="VB767"/>
      <c r="VC767"/>
      <c r="VD767"/>
      <c r="VE767"/>
      <c r="VF767"/>
      <c r="VG767"/>
      <c r="VH767"/>
      <c r="VI767"/>
      <c r="VJ767"/>
      <c r="VK767"/>
      <c r="VL767"/>
      <c r="VM767"/>
      <c r="VN767"/>
      <c r="VO767"/>
      <c r="VP767"/>
      <c r="VQ767"/>
      <c r="VR767"/>
      <c r="VS767"/>
      <c r="VT767"/>
      <c r="VU767"/>
      <c r="VV767"/>
      <c r="VW767"/>
      <c r="VX767"/>
      <c r="VY767"/>
      <c r="VZ767"/>
      <c r="WA767"/>
      <c r="WB767"/>
      <c r="WC767"/>
      <c r="WD767"/>
      <c r="WE767"/>
      <c r="WF767"/>
      <c r="WG767"/>
      <c r="WH767"/>
      <c r="WI767"/>
      <c r="WJ767"/>
      <c r="WK767"/>
      <c r="WL767"/>
      <c r="WM767"/>
      <c r="WN767"/>
      <c r="WO767"/>
      <c r="WP767"/>
      <c r="WQ767"/>
      <c r="WR767"/>
      <c r="WS767"/>
      <c r="WT767"/>
      <c r="WU767"/>
      <c r="WV767"/>
      <c r="WW767"/>
      <c r="WX767"/>
      <c r="WY767"/>
      <c r="WZ767"/>
      <c r="XA767"/>
      <c r="XB767"/>
      <c r="XC767"/>
      <c r="XD767"/>
      <c r="XE767"/>
      <c r="XF767"/>
      <c r="XG767"/>
      <c r="XH767"/>
      <c r="XI767"/>
      <c r="XJ767"/>
      <c r="XK767"/>
      <c r="XL767"/>
      <c r="XM767"/>
      <c r="XN767"/>
      <c r="XO767"/>
      <c r="XP767"/>
      <c r="XQ767"/>
      <c r="XR767"/>
      <c r="XS767"/>
      <c r="XT767"/>
      <c r="XU767"/>
      <c r="XV767"/>
      <c r="XW767"/>
      <c r="XX767"/>
      <c r="XY767"/>
      <c r="XZ767"/>
      <c r="YA767"/>
      <c r="YB767"/>
      <c r="YC767"/>
      <c r="YD767"/>
      <c r="YE767"/>
      <c r="YF767"/>
      <c r="YG767"/>
      <c r="YH767"/>
      <c r="YI767"/>
      <c r="YJ767"/>
      <c r="YK767"/>
      <c r="YL767"/>
      <c r="YM767"/>
      <c r="YN767"/>
      <c r="YO767"/>
      <c r="YP767"/>
      <c r="YQ767"/>
      <c r="YR767"/>
      <c r="YS767"/>
      <c r="YT767"/>
      <c r="YU767"/>
      <c r="YV767"/>
      <c r="YW767"/>
      <c r="YX767"/>
      <c r="YY767"/>
      <c r="YZ767"/>
      <c r="ZA767"/>
      <c r="ZB767"/>
      <c r="ZC767"/>
      <c r="ZD767"/>
      <c r="ZE767"/>
      <c r="ZF767"/>
      <c r="ZG767"/>
      <c r="ZH767"/>
      <c r="ZI767"/>
      <c r="ZJ767"/>
      <c r="ZK767"/>
      <c r="ZL767"/>
      <c r="ZM767"/>
      <c r="ZN767"/>
      <c r="ZO767"/>
      <c r="ZP767"/>
      <c r="ZQ767"/>
      <c r="ZR767"/>
      <c r="ZS767"/>
      <c r="ZT767"/>
      <c r="ZU767"/>
      <c r="ZV767"/>
      <c r="ZW767"/>
      <c r="ZX767"/>
      <c r="ZY767"/>
      <c r="ZZ767"/>
      <c r="AAA767"/>
      <c r="AAB767"/>
      <c r="AAC767"/>
      <c r="AAD767"/>
      <c r="AAE767"/>
      <c r="AAF767"/>
      <c r="AAG767"/>
      <c r="AAH767"/>
      <c r="AAI767"/>
      <c r="AAJ767"/>
      <c r="AAK767"/>
      <c r="AAL767"/>
      <c r="AAM767"/>
      <c r="AAN767"/>
      <c r="AAO767"/>
      <c r="AAP767"/>
      <c r="AAQ767"/>
      <c r="AAR767"/>
      <c r="AAS767"/>
      <c r="AAT767"/>
      <c r="AAU767"/>
      <c r="AAV767"/>
      <c r="AAW767"/>
      <c r="AAX767"/>
      <c r="AAY767"/>
      <c r="AAZ767"/>
      <c r="ABA767"/>
      <c r="ABB767"/>
      <c r="ABC767"/>
      <c r="ABD767"/>
      <c r="ABE767"/>
      <c r="ABF767"/>
      <c r="ABG767"/>
      <c r="ABH767"/>
      <c r="ABI767"/>
      <c r="ABJ767"/>
      <c r="ABK767"/>
      <c r="ABL767"/>
      <c r="ABM767"/>
      <c r="ABN767"/>
      <c r="ABO767"/>
      <c r="ABP767"/>
      <c r="ABQ767"/>
      <c r="ABR767"/>
      <c r="ABS767"/>
      <c r="ABT767"/>
      <c r="ABU767"/>
      <c r="ABV767"/>
      <c r="ABW767"/>
      <c r="ABX767"/>
      <c r="ABY767"/>
      <c r="ABZ767"/>
      <c r="ACA767"/>
      <c r="ACB767"/>
      <c r="ACC767"/>
      <c r="ACD767"/>
      <c r="ACE767"/>
      <c r="ACF767"/>
      <c r="ACG767"/>
      <c r="ACH767"/>
      <c r="ACI767"/>
      <c r="ACJ767"/>
      <c r="ACK767"/>
      <c r="ACL767"/>
      <c r="ACM767"/>
      <c r="ACN767"/>
      <c r="ACO767"/>
      <c r="ACP767"/>
      <c r="ACQ767"/>
      <c r="ACR767"/>
      <c r="ACS767"/>
      <c r="ACT767"/>
      <c r="ACU767"/>
      <c r="ACV767"/>
      <c r="ACW767"/>
      <c r="ACX767"/>
      <c r="ACY767"/>
      <c r="ACZ767"/>
      <c r="ADA767"/>
      <c r="ADB767"/>
      <c r="ADC767"/>
      <c r="ADD767"/>
      <c r="ADE767"/>
      <c r="ADF767"/>
      <c r="ADG767"/>
      <c r="ADH767"/>
      <c r="ADI767"/>
      <c r="ADJ767"/>
      <c r="ADK767"/>
      <c r="ADL767"/>
      <c r="ADM767"/>
      <c r="ADN767"/>
      <c r="ADO767"/>
      <c r="ADP767"/>
      <c r="ADQ767"/>
      <c r="ADR767"/>
      <c r="ADS767"/>
      <c r="ADT767"/>
      <c r="ADU767"/>
      <c r="ADV767"/>
      <c r="ADW767"/>
      <c r="ADX767"/>
      <c r="ADY767"/>
      <c r="ADZ767"/>
      <c r="AEA767"/>
      <c r="AEB767"/>
      <c r="AEC767"/>
      <c r="AED767"/>
      <c r="AEE767"/>
      <c r="AEF767"/>
      <c r="AEG767"/>
      <c r="AEH767"/>
      <c r="AEI767"/>
      <c r="AEJ767"/>
      <c r="AEK767"/>
      <c r="AEL767"/>
      <c r="AEM767"/>
      <c r="AEN767"/>
      <c r="AEO767"/>
      <c r="AEP767"/>
      <c r="AEQ767"/>
      <c r="AER767"/>
      <c r="AES767"/>
      <c r="AET767"/>
      <c r="AEU767"/>
      <c r="AEV767"/>
      <c r="AEW767"/>
      <c r="AEX767"/>
      <c r="AEY767"/>
      <c r="AEZ767"/>
      <c r="AFA767"/>
      <c r="AFB767"/>
      <c r="AFC767"/>
      <c r="AFD767"/>
      <c r="AFE767"/>
      <c r="AFF767"/>
      <c r="AFG767"/>
      <c r="AFH767"/>
      <c r="AFI767"/>
      <c r="AFJ767"/>
      <c r="AFK767"/>
      <c r="AFL767"/>
      <c r="AFM767"/>
      <c r="AFN767"/>
      <c r="AFO767"/>
      <c r="AFP767"/>
      <c r="AFQ767"/>
      <c r="AFR767"/>
      <c r="AFS767"/>
      <c r="AFT767"/>
      <c r="AFU767"/>
      <c r="AFV767"/>
      <c r="AFW767"/>
      <c r="AFX767"/>
      <c r="AFY767"/>
      <c r="AFZ767"/>
      <c r="AGA767"/>
      <c r="AGB767"/>
      <c r="AGC767"/>
      <c r="AGD767"/>
      <c r="AGE767"/>
      <c r="AGF767"/>
      <c r="AGG767"/>
      <c r="AGH767"/>
      <c r="AGI767"/>
      <c r="AGJ767"/>
      <c r="AGK767"/>
      <c r="AGL767"/>
      <c r="AGM767"/>
      <c r="AGN767"/>
      <c r="AGO767"/>
      <c r="AGP767"/>
      <c r="AGQ767"/>
      <c r="AGR767"/>
      <c r="AGS767"/>
      <c r="AGT767"/>
      <c r="AGU767"/>
      <c r="AGV767"/>
      <c r="AGW767"/>
      <c r="AGX767"/>
      <c r="AGY767"/>
      <c r="AGZ767"/>
      <c r="AHA767"/>
      <c r="AHB767"/>
      <c r="AHC767"/>
      <c r="AHD767"/>
      <c r="AHE767"/>
      <c r="AHF767"/>
      <c r="AHG767"/>
      <c r="AHH767"/>
      <c r="AHI767"/>
      <c r="AHJ767"/>
      <c r="AHK767"/>
      <c r="AHL767"/>
      <c r="AHM767"/>
      <c r="AHN767"/>
      <c r="AHO767"/>
      <c r="AHP767"/>
      <c r="AHQ767"/>
      <c r="AHR767"/>
      <c r="AHS767"/>
      <c r="AHT767"/>
      <c r="AHU767"/>
      <c r="AHV767"/>
      <c r="AHW767"/>
      <c r="AHX767"/>
      <c r="AHY767"/>
      <c r="AHZ767"/>
      <c r="AIA767"/>
      <c r="AIB767"/>
      <c r="AIC767"/>
      <c r="AID767"/>
      <c r="AIE767"/>
      <c r="AIF767"/>
      <c r="AIG767"/>
      <c r="AIH767"/>
      <c r="AII767"/>
      <c r="AIJ767"/>
      <c r="AIK767"/>
      <c r="AIL767"/>
      <c r="AIM767"/>
      <c r="AIN767"/>
      <c r="AIO767"/>
      <c r="AIP767"/>
      <c r="AIQ767"/>
      <c r="AIR767"/>
      <c r="AIS767"/>
      <c r="AIT767"/>
      <c r="AIU767"/>
      <c r="AIV767"/>
      <c r="AIW767"/>
      <c r="AIX767"/>
      <c r="AIY767"/>
      <c r="AIZ767"/>
      <c r="AJA767"/>
      <c r="AJB767"/>
      <c r="AJC767"/>
      <c r="AJD767"/>
      <c r="AJE767"/>
      <c r="AJF767"/>
      <c r="AJG767"/>
      <c r="AJH767"/>
      <c r="AJI767"/>
      <c r="AJJ767"/>
      <c r="AJK767"/>
      <c r="AJL767"/>
      <c r="AJM767"/>
      <c r="AJN767"/>
      <c r="AJO767"/>
      <c r="AJP767"/>
      <c r="AJQ767"/>
      <c r="AJR767"/>
      <c r="AJS767"/>
      <c r="AJT767"/>
      <c r="AJU767"/>
      <c r="AJV767"/>
      <c r="AJW767"/>
      <c r="AJX767"/>
      <c r="AJY767"/>
      <c r="AJZ767"/>
      <c r="AKA767"/>
      <c r="AKB767"/>
      <c r="AKC767"/>
      <c r="AKD767"/>
      <c r="AKE767"/>
      <c r="AKF767"/>
      <c r="AKG767"/>
      <c r="AKH767"/>
      <c r="AKI767"/>
      <c r="AKJ767"/>
      <c r="AKK767"/>
      <c r="AKL767"/>
      <c r="AKM767"/>
      <c r="AKN767"/>
      <c r="AKO767"/>
      <c r="AKP767"/>
      <c r="AKQ767"/>
      <c r="AKR767"/>
      <c r="AKS767"/>
      <c r="AKT767"/>
      <c r="AKU767"/>
      <c r="AKV767"/>
      <c r="AKW767"/>
      <c r="AKX767"/>
      <c r="AKY767"/>
      <c r="AKZ767"/>
      <c r="ALA767"/>
      <c r="ALB767"/>
      <c r="ALC767"/>
      <c r="ALD767"/>
      <c r="ALE767"/>
      <c r="ALF767"/>
      <c r="ALG767"/>
      <c r="ALH767"/>
      <c r="ALI767"/>
      <c r="ALJ767"/>
      <c r="ALK767"/>
      <c r="ALL767"/>
      <c r="ALM767"/>
      <c r="ALN767"/>
      <c r="ALO767"/>
      <c r="ALP767"/>
      <c r="ALQ767"/>
      <c r="ALR767"/>
      <c r="ALS767"/>
      <c r="ALT767"/>
      <c r="ALU767"/>
      <c r="ALV767"/>
      <c r="ALW767"/>
      <c r="ALX767"/>
      <c r="ALY767"/>
      <c r="ALZ767"/>
      <c r="AMA767"/>
      <c r="AMB767"/>
      <c r="AMC767"/>
      <c r="AMD767"/>
      <c r="AME767"/>
      <c r="AMF767"/>
      <c r="AMG767"/>
      <c r="AMH767"/>
      <c r="AMI767"/>
      <c r="AMJ767"/>
    </row>
    <row r="768" spans="1:1024" ht="17.25" customHeight="1">
      <c r="A768" s="9"/>
      <c r="B768" s="8"/>
      <c r="C768" s="8"/>
      <c r="D768" s="6"/>
      <c r="E768" s="7"/>
      <c r="F768" s="5"/>
      <c r="G768" s="5"/>
      <c r="H768" s="5"/>
      <c r="I768" s="5"/>
      <c r="J768" s="5"/>
      <c r="K768" s="5"/>
      <c r="L768" s="5"/>
      <c r="M768" s="5"/>
      <c r="N768" s="5"/>
      <c r="O768" s="5"/>
      <c r="P768" s="5"/>
      <c r="Q768" s="5"/>
      <c r="R768" s="5"/>
      <c r="S768" s="5"/>
      <c r="T768" s="5"/>
      <c r="U768" s="5"/>
      <c r="V768" s="5"/>
      <c r="W768" s="5"/>
      <c r="X768" s="5"/>
      <c r="Y768" s="5"/>
      <c r="Z768" s="5"/>
      <c r="AA768" s="5"/>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c r="LI768"/>
      <c r="LJ768"/>
      <c r="LK768"/>
      <c r="LL768"/>
      <c r="LM768"/>
      <c r="LN768"/>
      <c r="LO768"/>
      <c r="LP768"/>
      <c r="LQ768"/>
      <c r="LR768"/>
      <c r="LS768"/>
      <c r="LT768"/>
      <c r="LU768"/>
      <c r="LV768"/>
      <c r="LW768"/>
      <c r="LX768"/>
      <c r="LY768"/>
      <c r="LZ768"/>
      <c r="MA768"/>
      <c r="MB768"/>
      <c r="MC768"/>
      <c r="MD768"/>
      <c r="ME768"/>
      <c r="MF768"/>
      <c r="MG768"/>
      <c r="MH768"/>
      <c r="MI768"/>
      <c r="MJ768"/>
      <c r="MK768"/>
      <c r="ML768"/>
      <c r="MM768"/>
      <c r="MN768"/>
      <c r="MO768"/>
      <c r="MP768"/>
      <c r="MQ768"/>
      <c r="MR768"/>
      <c r="MS768"/>
      <c r="MT768"/>
      <c r="MU768"/>
      <c r="MV768"/>
      <c r="MW768"/>
      <c r="MX768"/>
      <c r="MY768"/>
      <c r="MZ768"/>
      <c r="NA768"/>
      <c r="NB768"/>
      <c r="NC768"/>
      <c r="ND768"/>
      <c r="NE768"/>
      <c r="NF768"/>
      <c r="NG768"/>
      <c r="NH768"/>
      <c r="NI768"/>
      <c r="NJ768"/>
      <c r="NK768"/>
      <c r="NL768"/>
      <c r="NM768"/>
      <c r="NN768"/>
      <c r="NO768"/>
      <c r="NP768"/>
      <c r="NQ768"/>
      <c r="NR768"/>
      <c r="NS768"/>
      <c r="NT768"/>
      <c r="NU768"/>
      <c r="NV768"/>
      <c r="NW768"/>
      <c r="NX768"/>
      <c r="NY768"/>
      <c r="NZ768"/>
      <c r="OA768"/>
      <c r="OB768"/>
      <c r="OC768"/>
      <c r="OD768"/>
      <c r="OE768"/>
      <c r="OF768"/>
      <c r="OG768"/>
      <c r="OH768"/>
      <c r="OI768"/>
      <c r="OJ768"/>
      <c r="OK768"/>
      <c r="OL768"/>
      <c r="OM768"/>
      <c r="ON768"/>
      <c r="OO768"/>
      <c r="OP768"/>
      <c r="OQ768"/>
      <c r="OR768"/>
      <c r="OS768"/>
      <c r="OT768"/>
      <c r="OU768"/>
      <c r="OV768"/>
      <c r="OW768"/>
      <c r="OX768"/>
      <c r="OY768"/>
      <c r="OZ768"/>
      <c r="PA768"/>
      <c r="PB768"/>
      <c r="PC768"/>
      <c r="PD768"/>
      <c r="PE768"/>
      <c r="PF768"/>
      <c r="PG768"/>
      <c r="PH768"/>
      <c r="PI768"/>
      <c r="PJ768"/>
      <c r="PK768"/>
      <c r="PL768"/>
      <c r="PM768"/>
      <c r="PN768"/>
      <c r="PO768"/>
      <c r="PP768"/>
      <c r="PQ768"/>
      <c r="PR768"/>
      <c r="PS768"/>
      <c r="PT768"/>
      <c r="PU768"/>
      <c r="PV768"/>
      <c r="PW768"/>
      <c r="PX768"/>
      <c r="PY768"/>
      <c r="PZ768"/>
      <c r="QA768"/>
      <c r="QB768"/>
      <c r="QC768"/>
      <c r="QD768"/>
      <c r="QE768"/>
      <c r="QF768"/>
      <c r="QG768"/>
      <c r="QH768"/>
      <c r="QI768"/>
      <c r="QJ768"/>
      <c r="QK768"/>
      <c r="QL768"/>
      <c r="QM768"/>
      <c r="QN768"/>
      <c r="QO768"/>
      <c r="QP768"/>
      <c r="QQ768"/>
      <c r="QR768"/>
      <c r="QS768"/>
      <c r="QT768"/>
      <c r="QU768"/>
      <c r="QV768"/>
      <c r="QW768"/>
      <c r="QX768"/>
      <c r="QY768"/>
      <c r="QZ768"/>
      <c r="RA768"/>
      <c r="RB768"/>
      <c r="RC768"/>
      <c r="RD768"/>
      <c r="RE768"/>
      <c r="RF768"/>
      <c r="RG768"/>
      <c r="RH768"/>
      <c r="RI768"/>
      <c r="RJ768"/>
      <c r="RK768"/>
      <c r="RL768"/>
      <c r="RM768"/>
      <c r="RN768"/>
      <c r="RO768"/>
      <c r="RP768"/>
      <c r="RQ768"/>
      <c r="RR768"/>
      <c r="RS768"/>
      <c r="RT768"/>
      <c r="RU768"/>
      <c r="RV768"/>
      <c r="RW768"/>
      <c r="RX768"/>
      <c r="RY768"/>
      <c r="RZ768"/>
      <c r="SA768"/>
      <c r="SB768"/>
      <c r="SC768"/>
      <c r="SD768"/>
      <c r="SE768"/>
      <c r="SF768"/>
      <c r="SG768"/>
      <c r="SH768"/>
      <c r="SI768"/>
      <c r="SJ768"/>
      <c r="SK768"/>
      <c r="SL768"/>
      <c r="SM768"/>
      <c r="SN768"/>
      <c r="SO768"/>
      <c r="SP768"/>
      <c r="SQ768"/>
      <c r="SR768"/>
      <c r="SS768"/>
      <c r="ST768"/>
      <c r="SU768"/>
      <c r="SV768"/>
      <c r="SW768"/>
      <c r="SX768"/>
      <c r="SY768"/>
      <c r="SZ768"/>
      <c r="TA768"/>
      <c r="TB768"/>
      <c r="TC768"/>
      <c r="TD768"/>
      <c r="TE768"/>
      <c r="TF768"/>
      <c r="TG768"/>
      <c r="TH768"/>
      <c r="TI768"/>
      <c r="TJ768"/>
      <c r="TK768"/>
      <c r="TL768"/>
      <c r="TM768"/>
      <c r="TN768"/>
      <c r="TO768"/>
      <c r="TP768"/>
      <c r="TQ768"/>
      <c r="TR768"/>
      <c r="TS768"/>
      <c r="TT768"/>
      <c r="TU768"/>
      <c r="TV768"/>
      <c r="TW768"/>
      <c r="TX768"/>
      <c r="TY768"/>
      <c r="TZ768"/>
      <c r="UA768"/>
      <c r="UB768"/>
      <c r="UC768"/>
      <c r="UD768"/>
      <c r="UE768"/>
      <c r="UF768"/>
      <c r="UG768"/>
      <c r="UH768"/>
      <c r="UI768"/>
      <c r="UJ768"/>
      <c r="UK768"/>
      <c r="UL768"/>
      <c r="UM768"/>
      <c r="UN768"/>
      <c r="UO768"/>
      <c r="UP768"/>
      <c r="UQ768"/>
      <c r="UR768"/>
      <c r="US768"/>
      <c r="UT768"/>
      <c r="UU768"/>
      <c r="UV768"/>
      <c r="UW768"/>
      <c r="UX768"/>
      <c r="UY768"/>
      <c r="UZ768"/>
      <c r="VA768"/>
      <c r="VB768"/>
      <c r="VC768"/>
      <c r="VD768"/>
      <c r="VE768"/>
      <c r="VF768"/>
      <c r="VG768"/>
      <c r="VH768"/>
      <c r="VI768"/>
      <c r="VJ768"/>
      <c r="VK768"/>
      <c r="VL768"/>
      <c r="VM768"/>
      <c r="VN768"/>
      <c r="VO768"/>
      <c r="VP768"/>
      <c r="VQ768"/>
      <c r="VR768"/>
      <c r="VS768"/>
      <c r="VT768"/>
      <c r="VU768"/>
      <c r="VV768"/>
      <c r="VW768"/>
      <c r="VX768"/>
      <c r="VY768"/>
      <c r="VZ768"/>
      <c r="WA768"/>
      <c r="WB768"/>
      <c r="WC768"/>
      <c r="WD768"/>
      <c r="WE768"/>
      <c r="WF768"/>
      <c r="WG768"/>
      <c r="WH768"/>
      <c r="WI768"/>
      <c r="WJ768"/>
      <c r="WK768"/>
      <c r="WL768"/>
      <c r="WM768"/>
      <c r="WN768"/>
      <c r="WO768"/>
      <c r="WP768"/>
      <c r="WQ768"/>
      <c r="WR768"/>
      <c r="WS768"/>
      <c r="WT768"/>
      <c r="WU768"/>
      <c r="WV768"/>
      <c r="WW768"/>
      <c r="WX768"/>
      <c r="WY768"/>
      <c r="WZ768"/>
      <c r="XA768"/>
      <c r="XB768"/>
      <c r="XC768"/>
      <c r="XD768"/>
      <c r="XE768"/>
      <c r="XF768"/>
      <c r="XG768"/>
      <c r="XH768"/>
      <c r="XI768"/>
      <c r="XJ768"/>
      <c r="XK768"/>
      <c r="XL768"/>
      <c r="XM768"/>
      <c r="XN768"/>
      <c r="XO768"/>
      <c r="XP768"/>
      <c r="XQ768"/>
      <c r="XR768"/>
      <c r="XS768"/>
      <c r="XT768"/>
      <c r="XU768"/>
      <c r="XV768"/>
      <c r="XW768"/>
      <c r="XX768"/>
      <c r="XY768"/>
      <c r="XZ768"/>
      <c r="YA768"/>
      <c r="YB768"/>
      <c r="YC768"/>
      <c r="YD768"/>
      <c r="YE768"/>
      <c r="YF768"/>
      <c r="YG768"/>
      <c r="YH768"/>
      <c r="YI768"/>
      <c r="YJ768"/>
      <c r="YK768"/>
      <c r="YL768"/>
      <c r="YM768"/>
      <c r="YN768"/>
      <c r="YO768"/>
      <c r="YP768"/>
      <c r="YQ768"/>
      <c r="YR768"/>
      <c r="YS768"/>
      <c r="YT768"/>
      <c r="YU768"/>
      <c r="YV768"/>
      <c r="YW768"/>
      <c r="YX768"/>
      <c r="YY768"/>
      <c r="YZ768"/>
      <c r="ZA768"/>
      <c r="ZB768"/>
      <c r="ZC768"/>
      <c r="ZD768"/>
      <c r="ZE768"/>
      <c r="ZF768"/>
      <c r="ZG768"/>
      <c r="ZH768"/>
      <c r="ZI768"/>
      <c r="ZJ768"/>
      <c r="ZK768"/>
      <c r="ZL768"/>
      <c r="ZM768"/>
      <c r="ZN768"/>
      <c r="ZO768"/>
      <c r="ZP768"/>
      <c r="ZQ768"/>
      <c r="ZR768"/>
      <c r="ZS768"/>
      <c r="ZT768"/>
      <c r="ZU768"/>
      <c r="ZV768"/>
      <c r="ZW768"/>
      <c r="ZX768"/>
      <c r="ZY768"/>
      <c r="ZZ768"/>
      <c r="AAA768"/>
      <c r="AAB768"/>
      <c r="AAC768"/>
      <c r="AAD768"/>
      <c r="AAE768"/>
      <c r="AAF768"/>
      <c r="AAG768"/>
      <c r="AAH768"/>
      <c r="AAI768"/>
      <c r="AAJ768"/>
      <c r="AAK768"/>
      <c r="AAL768"/>
      <c r="AAM768"/>
      <c r="AAN768"/>
      <c r="AAO768"/>
      <c r="AAP768"/>
      <c r="AAQ768"/>
      <c r="AAR768"/>
      <c r="AAS768"/>
      <c r="AAT768"/>
      <c r="AAU768"/>
      <c r="AAV768"/>
      <c r="AAW768"/>
      <c r="AAX768"/>
      <c r="AAY768"/>
      <c r="AAZ768"/>
      <c r="ABA768"/>
      <c r="ABB768"/>
      <c r="ABC768"/>
      <c r="ABD768"/>
      <c r="ABE768"/>
      <c r="ABF768"/>
      <c r="ABG768"/>
      <c r="ABH768"/>
      <c r="ABI768"/>
      <c r="ABJ768"/>
      <c r="ABK768"/>
      <c r="ABL768"/>
      <c r="ABM768"/>
      <c r="ABN768"/>
      <c r="ABO768"/>
      <c r="ABP768"/>
      <c r="ABQ768"/>
      <c r="ABR768"/>
      <c r="ABS768"/>
      <c r="ABT768"/>
      <c r="ABU768"/>
      <c r="ABV768"/>
      <c r="ABW768"/>
      <c r="ABX768"/>
      <c r="ABY768"/>
      <c r="ABZ768"/>
      <c r="ACA768"/>
      <c r="ACB768"/>
      <c r="ACC768"/>
      <c r="ACD768"/>
      <c r="ACE768"/>
      <c r="ACF768"/>
      <c r="ACG768"/>
      <c r="ACH768"/>
      <c r="ACI768"/>
      <c r="ACJ768"/>
      <c r="ACK768"/>
      <c r="ACL768"/>
      <c r="ACM768"/>
      <c r="ACN768"/>
      <c r="ACO768"/>
      <c r="ACP768"/>
      <c r="ACQ768"/>
      <c r="ACR768"/>
      <c r="ACS768"/>
      <c r="ACT768"/>
      <c r="ACU768"/>
      <c r="ACV768"/>
      <c r="ACW768"/>
      <c r="ACX768"/>
      <c r="ACY768"/>
      <c r="ACZ768"/>
      <c r="ADA768"/>
      <c r="ADB768"/>
      <c r="ADC768"/>
      <c r="ADD768"/>
      <c r="ADE768"/>
      <c r="ADF768"/>
      <c r="ADG768"/>
      <c r="ADH768"/>
      <c r="ADI768"/>
      <c r="ADJ768"/>
      <c r="ADK768"/>
      <c r="ADL768"/>
      <c r="ADM768"/>
      <c r="ADN768"/>
      <c r="ADO768"/>
      <c r="ADP768"/>
      <c r="ADQ768"/>
      <c r="ADR768"/>
      <c r="ADS768"/>
      <c r="ADT768"/>
      <c r="ADU768"/>
      <c r="ADV768"/>
      <c r="ADW768"/>
      <c r="ADX768"/>
      <c r="ADY768"/>
      <c r="ADZ768"/>
      <c r="AEA768"/>
      <c r="AEB768"/>
      <c r="AEC768"/>
      <c r="AED768"/>
      <c r="AEE768"/>
      <c r="AEF768"/>
      <c r="AEG768"/>
      <c r="AEH768"/>
      <c r="AEI768"/>
      <c r="AEJ768"/>
      <c r="AEK768"/>
      <c r="AEL768"/>
      <c r="AEM768"/>
      <c r="AEN768"/>
      <c r="AEO768"/>
      <c r="AEP768"/>
      <c r="AEQ768"/>
      <c r="AER768"/>
      <c r="AES768"/>
      <c r="AET768"/>
      <c r="AEU768"/>
      <c r="AEV768"/>
      <c r="AEW768"/>
      <c r="AEX768"/>
      <c r="AEY768"/>
      <c r="AEZ768"/>
      <c r="AFA768"/>
      <c r="AFB768"/>
      <c r="AFC768"/>
      <c r="AFD768"/>
      <c r="AFE768"/>
      <c r="AFF768"/>
      <c r="AFG768"/>
      <c r="AFH768"/>
      <c r="AFI768"/>
      <c r="AFJ768"/>
      <c r="AFK768"/>
      <c r="AFL768"/>
      <c r="AFM768"/>
      <c r="AFN768"/>
      <c r="AFO768"/>
      <c r="AFP768"/>
      <c r="AFQ768"/>
      <c r="AFR768"/>
      <c r="AFS768"/>
      <c r="AFT768"/>
      <c r="AFU768"/>
      <c r="AFV768"/>
      <c r="AFW768"/>
      <c r="AFX768"/>
      <c r="AFY768"/>
      <c r="AFZ768"/>
      <c r="AGA768"/>
      <c r="AGB768"/>
      <c r="AGC768"/>
      <c r="AGD768"/>
      <c r="AGE768"/>
      <c r="AGF768"/>
      <c r="AGG768"/>
      <c r="AGH768"/>
      <c r="AGI768"/>
      <c r="AGJ768"/>
      <c r="AGK768"/>
      <c r="AGL768"/>
      <c r="AGM768"/>
      <c r="AGN768"/>
      <c r="AGO768"/>
      <c r="AGP768"/>
      <c r="AGQ768"/>
      <c r="AGR768"/>
      <c r="AGS768"/>
      <c r="AGT768"/>
      <c r="AGU768"/>
      <c r="AGV768"/>
      <c r="AGW768"/>
      <c r="AGX768"/>
      <c r="AGY768"/>
      <c r="AGZ768"/>
      <c r="AHA768"/>
      <c r="AHB768"/>
      <c r="AHC768"/>
      <c r="AHD768"/>
      <c r="AHE768"/>
      <c r="AHF768"/>
      <c r="AHG768"/>
      <c r="AHH768"/>
      <c r="AHI768"/>
      <c r="AHJ768"/>
      <c r="AHK768"/>
      <c r="AHL768"/>
      <c r="AHM768"/>
      <c r="AHN768"/>
      <c r="AHO768"/>
      <c r="AHP768"/>
      <c r="AHQ768"/>
      <c r="AHR768"/>
      <c r="AHS768"/>
      <c r="AHT768"/>
      <c r="AHU768"/>
      <c r="AHV768"/>
      <c r="AHW768"/>
      <c r="AHX768"/>
      <c r="AHY768"/>
      <c r="AHZ768"/>
      <c r="AIA768"/>
      <c r="AIB768"/>
      <c r="AIC768"/>
      <c r="AID768"/>
      <c r="AIE768"/>
      <c r="AIF768"/>
      <c r="AIG768"/>
      <c r="AIH768"/>
      <c r="AII768"/>
      <c r="AIJ768"/>
      <c r="AIK768"/>
      <c r="AIL768"/>
      <c r="AIM768"/>
      <c r="AIN768"/>
      <c r="AIO768"/>
      <c r="AIP768"/>
      <c r="AIQ768"/>
      <c r="AIR768"/>
      <c r="AIS768"/>
      <c r="AIT768"/>
      <c r="AIU768"/>
      <c r="AIV768"/>
      <c r="AIW768"/>
      <c r="AIX768"/>
      <c r="AIY768"/>
      <c r="AIZ768"/>
      <c r="AJA768"/>
      <c r="AJB768"/>
      <c r="AJC768"/>
      <c r="AJD768"/>
      <c r="AJE768"/>
      <c r="AJF768"/>
      <c r="AJG768"/>
      <c r="AJH768"/>
      <c r="AJI768"/>
      <c r="AJJ768"/>
      <c r="AJK768"/>
      <c r="AJL768"/>
      <c r="AJM768"/>
      <c r="AJN768"/>
      <c r="AJO768"/>
      <c r="AJP768"/>
      <c r="AJQ768"/>
      <c r="AJR768"/>
      <c r="AJS768"/>
      <c r="AJT768"/>
      <c r="AJU768"/>
      <c r="AJV768"/>
      <c r="AJW768"/>
      <c r="AJX768"/>
      <c r="AJY768"/>
      <c r="AJZ768"/>
      <c r="AKA768"/>
      <c r="AKB768"/>
      <c r="AKC768"/>
      <c r="AKD768"/>
      <c r="AKE768"/>
      <c r="AKF768"/>
      <c r="AKG768"/>
      <c r="AKH768"/>
      <c r="AKI768"/>
      <c r="AKJ768"/>
      <c r="AKK768"/>
      <c r="AKL768"/>
      <c r="AKM768"/>
      <c r="AKN768"/>
      <c r="AKO768"/>
      <c r="AKP768"/>
      <c r="AKQ768"/>
      <c r="AKR768"/>
      <c r="AKS768"/>
      <c r="AKT768"/>
      <c r="AKU768"/>
      <c r="AKV768"/>
      <c r="AKW768"/>
      <c r="AKX768"/>
      <c r="AKY768"/>
      <c r="AKZ768"/>
      <c r="ALA768"/>
      <c r="ALB768"/>
      <c r="ALC768"/>
      <c r="ALD768"/>
      <c r="ALE768"/>
      <c r="ALF768"/>
      <c r="ALG768"/>
      <c r="ALH768"/>
      <c r="ALI768"/>
      <c r="ALJ768"/>
      <c r="ALK768"/>
      <c r="ALL768"/>
      <c r="ALM768"/>
      <c r="ALN768"/>
      <c r="ALO768"/>
      <c r="ALP768"/>
      <c r="ALQ768"/>
      <c r="ALR768"/>
      <c r="ALS768"/>
      <c r="ALT768"/>
      <c r="ALU768"/>
      <c r="ALV768"/>
      <c r="ALW768"/>
      <c r="ALX768"/>
      <c r="ALY768"/>
      <c r="ALZ768"/>
      <c r="AMA768"/>
      <c r="AMB768"/>
      <c r="AMC768"/>
      <c r="AMD768"/>
      <c r="AME768"/>
      <c r="AMF768"/>
      <c r="AMG768"/>
      <c r="AMH768"/>
      <c r="AMI768"/>
      <c r="AMJ768"/>
    </row>
    <row r="769" spans="1:1024" ht="17.25" customHeight="1">
      <c r="A769" s="9"/>
      <c r="B769" s="8"/>
      <c r="C769" s="8"/>
      <c r="D769" s="6"/>
      <c r="E769" s="7"/>
      <c r="F769" s="5"/>
      <c r="G769" s="5"/>
      <c r="H769" s="5"/>
      <c r="I769" s="5"/>
      <c r="J769" s="5"/>
      <c r="K769" s="5"/>
      <c r="L769" s="5"/>
      <c r="M769" s="5"/>
      <c r="N769" s="5"/>
      <c r="O769" s="5"/>
      <c r="P769" s="5"/>
      <c r="Q769" s="5"/>
      <c r="R769" s="5"/>
      <c r="S769" s="5"/>
      <c r="T769" s="5"/>
      <c r="U769" s="5"/>
      <c r="V769" s="5"/>
      <c r="W769" s="5"/>
      <c r="X769" s="5"/>
      <c r="Y769" s="5"/>
      <c r="Z769" s="5"/>
      <c r="AA769" s="5"/>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c r="ME769"/>
      <c r="MF769"/>
      <c r="MG769"/>
      <c r="MH769"/>
      <c r="MI769"/>
      <c r="MJ769"/>
      <c r="MK769"/>
      <c r="ML769"/>
      <c r="MM769"/>
      <c r="MN769"/>
      <c r="MO769"/>
      <c r="MP769"/>
      <c r="MQ769"/>
      <c r="MR769"/>
      <c r="MS769"/>
      <c r="MT769"/>
      <c r="MU769"/>
      <c r="MV769"/>
      <c r="MW769"/>
      <c r="MX769"/>
      <c r="MY769"/>
      <c r="MZ769"/>
      <c r="NA769"/>
      <c r="NB769"/>
      <c r="NC769"/>
      <c r="ND769"/>
      <c r="NE769"/>
      <c r="NF769"/>
      <c r="NG769"/>
      <c r="NH769"/>
      <c r="NI769"/>
      <c r="NJ769"/>
      <c r="NK769"/>
      <c r="NL769"/>
      <c r="NM769"/>
      <c r="NN769"/>
      <c r="NO769"/>
      <c r="NP769"/>
      <c r="NQ769"/>
      <c r="NR769"/>
      <c r="NS769"/>
      <c r="NT769"/>
      <c r="NU769"/>
      <c r="NV769"/>
      <c r="NW769"/>
      <c r="NX769"/>
      <c r="NY769"/>
      <c r="NZ769"/>
      <c r="OA769"/>
      <c r="OB769"/>
      <c r="OC769"/>
      <c r="OD769"/>
      <c r="OE769"/>
      <c r="OF769"/>
      <c r="OG769"/>
      <c r="OH769"/>
      <c r="OI769"/>
      <c r="OJ769"/>
      <c r="OK769"/>
      <c r="OL769"/>
      <c r="OM769"/>
      <c r="ON769"/>
      <c r="OO769"/>
      <c r="OP769"/>
      <c r="OQ769"/>
      <c r="OR769"/>
      <c r="OS769"/>
      <c r="OT769"/>
      <c r="OU769"/>
      <c r="OV769"/>
      <c r="OW769"/>
      <c r="OX769"/>
      <c r="OY769"/>
      <c r="OZ769"/>
      <c r="PA769"/>
      <c r="PB769"/>
      <c r="PC769"/>
      <c r="PD769"/>
      <c r="PE769"/>
      <c r="PF769"/>
      <c r="PG769"/>
      <c r="PH769"/>
      <c r="PI769"/>
      <c r="PJ769"/>
      <c r="PK769"/>
      <c r="PL769"/>
      <c r="PM769"/>
      <c r="PN769"/>
      <c r="PO769"/>
      <c r="PP769"/>
      <c r="PQ769"/>
      <c r="PR769"/>
      <c r="PS769"/>
      <c r="PT769"/>
      <c r="PU769"/>
      <c r="PV769"/>
      <c r="PW769"/>
      <c r="PX769"/>
      <c r="PY769"/>
      <c r="PZ769"/>
      <c r="QA769"/>
      <c r="QB769"/>
      <c r="QC769"/>
      <c r="QD769"/>
      <c r="QE769"/>
      <c r="QF769"/>
      <c r="QG769"/>
      <c r="QH769"/>
      <c r="QI769"/>
      <c r="QJ769"/>
      <c r="QK769"/>
      <c r="QL769"/>
      <c r="QM769"/>
      <c r="QN769"/>
      <c r="QO769"/>
      <c r="QP769"/>
      <c r="QQ769"/>
      <c r="QR769"/>
      <c r="QS769"/>
      <c r="QT769"/>
      <c r="QU769"/>
      <c r="QV769"/>
      <c r="QW769"/>
      <c r="QX769"/>
      <c r="QY769"/>
      <c r="QZ769"/>
      <c r="RA769"/>
      <c r="RB769"/>
      <c r="RC769"/>
      <c r="RD769"/>
      <c r="RE769"/>
      <c r="RF769"/>
      <c r="RG769"/>
      <c r="RH769"/>
      <c r="RI769"/>
      <c r="RJ769"/>
      <c r="RK769"/>
      <c r="RL769"/>
      <c r="RM769"/>
      <c r="RN769"/>
      <c r="RO769"/>
      <c r="RP769"/>
      <c r="RQ769"/>
      <c r="RR769"/>
      <c r="RS769"/>
      <c r="RT769"/>
      <c r="RU769"/>
      <c r="RV769"/>
      <c r="RW769"/>
      <c r="RX769"/>
      <c r="RY769"/>
      <c r="RZ769"/>
      <c r="SA769"/>
      <c r="SB769"/>
      <c r="SC769"/>
      <c r="SD769"/>
      <c r="SE769"/>
      <c r="SF769"/>
      <c r="SG769"/>
      <c r="SH769"/>
      <c r="SI769"/>
      <c r="SJ769"/>
      <c r="SK769"/>
      <c r="SL769"/>
      <c r="SM769"/>
      <c r="SN769"/>
      <c r="SO769"/>
      <c r="SP769"/>
      <c r="SQ769"/>
      <c r="SR769"/>
      <c r="SS769"/>
      <c r="ST769"/>
      <c r="SU769"/>
      <c r="SV769"/>
      <c r="SW769"/>
      <c r="SX769"/>
      <c r="SY769"/>
      <c r="SZ769"/>
      <c r="TA769"/>
      <c r="TB769"/>
      <c r="TC769"/>
      <c r="TD769"/>
      <c r="TE769"/>
      <c r="TF769"/>
      <c r="TG769"/>
      <c r="TH769"/>
      <c r="TI769"/>
      <c r="TJ769"/>
      <c r="TK769"/>
      <c r="TL769"/>
      <c r="TM769"/>
      <c r="TN769"/>
      <c r="TO769"/>
      <c r="TP769"/>
      <c r="TQ769"/>
      <c r="TR769"/>
      <c r="TS769"/>
      <c r="TT769"/>
      <c r="TU769"/>
      <c r="TV769"/>
      <c r="TW769"/>
      <c r="TX769"/>
      <c r="TY769"/>
      <c r="TZ769"/>
      <c r="UA769"/>
      <c r="UB769"/>
      <c r="UC769"/>
      <c r="UD769"/>
      <c r="UE769"/>
      <c r="UF769"/>
      <c r="UG769"/>
      <c r="UH769"/>
      <c r="UI769"/>
      <c r="UJ769"/>
      <c r="UK769"/>
      <c r="UL769"/>
      <c r="UM769"/>
      <c r="UN769"/>
      <c r="UO769"/>
      <c r="UP769"/>
      <c r="UQ769"/>
      <c r="UR769"/>
      <c r="US769"/>
      <c r="UT769"/>
      <c r="UU769"/>
      <c r="UV769"/>
      <c r="UW769"/>
      <c r="UX769"/>
      <c r="UY769"/>
      <c r="UZ769"/>
      <c r="VA769"/>
      <c r="VB769"/>
      <c r="VC769"/>
      <c r="VD769"/>
      <c r="VE769"/>
      <c r="VF769"/>
      <c r="VG769"/>
      <c r="VH769"/>
      <c r="VI769"/>
      <c r="VJ769"/>
      <c r="VK769"/>
      <c r="VL769"/>
      <c r="VM769"/>
      <c r="VN769"/>
      <c r="VO769"/>
      <c r="VP769"/>
      <c r="VQ769"/>
      <c r="VR769"/>
      <c r="VS769"/>
      <c r="VT769"/>
      <c r="VU769"/>
      <c r="VV769"/>
      <c r="VW769"/>
      <c r="VX769"/>
      <c r="VY769"/>
      <c r="VZ769"/>
      <c r="WA769"/>
      <c r="WB769"/>
      <c r="WC769"/>
      <c r="WD769"/>
      <c r="WE769"/>
      <c r="WF769"/>
      <c r="WG769"/>
      <c r="WH769"/>
      <c r="WI769"/>
      <c r="WJ769"/>
      <c r="WK769"/>
      <c r="WL769"/>
      <c r="WM769"/>
      <c r="WN769"/>
      <c r="WO769"/>
      <c r="WP769"/>
      <c r="WQ769"/>
      <c r="WR769"/>
      <c r="WS769"/>
      <c r="WT769"/>
      <c r="WU769"/>
      <c r="WV769"/>
      <c r="WW769"/>
      <c r="WX769"/>
      <c r="WY769"/>
      <c r="WZ769"/>
      <c r="XA769"/>
      <c r="XB769"/>
      <c r="XC769"/>
      <c r="XD769"/>
      <c r="XE769"/>
      <c r="XF769"/>
      <c r="XG769"/>
      <c r="XH769"/>
      <c r="XI769"/>
      <c r="XJ769"/>
      <c r="XK769"/>
      <c r="XL769"/>
      <c r="XM769"/>
      <c r="XN769"/>
      <c r="XO769"/>
      <c r="XP769"/>
      <c r="XQ769"/>
      <c r="XR769"/>
      <c r="XS769"/>
      <c r="XT769"/>
      <c r="XU769"/>
      <c r="XV769"/>
      <c r="XW769"/>
      <c r="XX769"/>
      <c r="XY769"/>
      <c r="XZ769"/>
      <c r="YA769"/>
      <c r="YB769"/>
      <c r="YC769"/>
      <c r="YD769"/>
      <c r="YE769"/>
      <c r="YF769"/>
      <c r="YG769"/>
      <c r="YH769"/>
      <c r="YI769"/>
      <c r="YJ769"/>
      <c r="YK769"/>
      <c r="YL769"/>
      <c r="YM769"/>
      <c r="YN769"/>
      <c r="YO769"/>
      <c r="YP769"/>
      <c r="YQ769"/>
      <c r="YR769"/>
      <c r="YS769"/>
      <c r="YT769"/>
      <c r="YU769"/>
      <c r="YV769"/>
      <c r="YW769"/>
      <c r="YX769"/>
      <c r="YY769"/>
      <c r="YZ769"/>
      <c r="ZA769"/>
      <c r="ZB769"/>
      <c r="ZC769"/>
      <c r="ZD769"/>
      <c r="ZE769"/>
      <c r="ZF769"/>
      <c r="ZG769"/>
      <c r="ZH769"/>
      <c r="ZI769"/>
      <c r="ZJ769"/>
      <c r="ZK769"/>
      <c r="ZL769"/>
      <c r="ZM769"/>
      <c r="ZN769"/>
      <c r="ZO769"/>
      <c r="ZP769"/>
      <c r="ZQ769"/>
      <c r="ZR769"/>
      <c r="ZS769"/>
      <c r="ZT769"/>
      <c r="ZU769"/>
      <c r="ZV769"/>
      <c r="ZW769"/>
      <c r="ZX769"/>
      <c r="ZY769"/>
      <c r="ZZ769"/>
      <c r="AAA769"/>
      <c r="AAB769"/>
      <c r="AAC769"/>
      <c r="AAD769"/>
      <c r="AAE769"/>
      <c r="AAF769"/>
      <c r="AAG769"/>
      <c r="AAH769"/>
      <c r="AAI769"/>
      <c r="AAJ769"/>
      <c r="AAK769"/>
      <c r="AAL769"/>
      <c r="AAM769"/>
      <c r="AAN769"/>
      <c r="AAO769"/>
      <c r="AAP769"/>
      <c r="AAQ769"/>
      <c r="AAR769"/>
      <c r="AAS769"/>
      <c r="AAT769"/>
      <c r="AAU769"/>
      <c r="AAV769"/>
      <c r="AAW769"/>
      <c r="AAX769"/>
      <c r="AAY769"/>
      <c r="AAZ769"/>
      <c r="ABA769"/>
      <c r="ABB769"/>
      <c r="ABC769"/>
      <c r="ABD769"/>
      <c r="ABE769"/>
      <c r="ABF769"/>
      <c r="ABG769"/>
      <c r="ABH769"/>
      <c r="ABI769"/>
      <c r="ABJ769"/>
      <c r="ABK769"/>
      <c r="ABL769"/>
      <c r="ABM769"/>
      <c r="ABN769"/>
      <c r="ABO769"/>
      <c r="ABP769"/>
      <c r="ABQ769"/>
      <c r="ABR769"/>
      <c r="ABS769"/>
      <c r="ABT769"/>
      <c r="ABU769"/>
      <c r="ABV769"/>
      <c r="ABW769"/>
      <c r="ABX769"/>
      <c r="ABY769"/>
      <c r="ABZ769"/>
      <c r="ACA769"/>
      <c r="ACB769"/>
      <c r="ACC769"/>
      <c r="ACD769"/>
      <c r="ACE769"/>
      <c r="ACF769"/>
      <c r="ACG769"/>
      <c r="ACH769"/>
      <c r="ACI769"/>
      <c r="ACJ769"/>
      <c r="ACK769"/>
      <c r="ACL769"/>
      <c r="ACM769"/>
      <c r="ACN769"/>
      <c r="ACO769"/>
      <c r="ACP769"/>
      <c r="ACQ769"/>
      <c r="ACR769"/>
      <c r="ACS769"/>
      <c r="ACT769"/>
      <c r="ACU769"/>
      <c r="ACV769"/>
      <c r="ACW769"/>
      <c r="ACX769"/>
      <c r="ACY769"/>
      <c r="ACZ769"/>
      <c r="ADA769"/>
      <c r="ADB769"/>
      <c r="ADC769"/>
      <c r="ADD769"/>
      <c r="ADE769"/>
      <c r="ADF769"/>
      <c r="ADG769"/>
      <c r="ADH769"/>
      <c r="ADI769"/>
      <c r="ADJ769"/>
      <c r="ADK769"/>
      <c r="ADL769"/>
      <c r="ADM769"/>
      <c r="ADN769"/>
      <c r="ADO769"/>
      <c r="ADP769"/>
      <c r="ADQ769"/>
      <c r="ADR769"/>
      <c r="ADS769"/>
      <c r="ADT769"/>
      <c r="ADU769"/>
      <c r="ADV769"/>
      <c r="ADW769"/>
      <c r="ADX769"/>
      <c r="ADY769"/>
      <c r="ADZ769"/>
      <c r="AEA769"/>
      <c r="AEB769"/>
      <c r="AEC769"/>
      <c r="AED769"/>
      <c r="AEE769"/>
      <c r="AEF769"/>
      <c r="AEG769"/>
      <c r="AEH769"/>
      <c r="AEI769"/>
      <c r="AEJ769"/>
      <c r="AEK769"/>
      <c r="AEL769"/>
      <c r="AEM769"/>
      <c r="AEN769"/>
      <c r="AEO769"/>
      <c r="AEP769"/>
      <c r="AEQ769"/>
      <c r="AER769"/>
      <c r="AES769"/>
      <c r="AET769"/>
      <c r="AEU769"/>
      <c r="AEV769"/>
      <c r="AEW769"/>
      <c r="AEX769"/>
      <c r="AEY769"/>
      <c r="AEZ769"/>
      <c r="AFA769"/>
      <c r="AFB769"/>
      <c r="AFC769"/>
      <c r="AFD769"/>
      <c r="AFE769"/>
      <c r="AFF769"/>
      <c r="AFG769"/>
      <c r="AFH769"/>
      <c r="AFI769"/>
      <c r="AFJ769"/>
      <c r="AFK769"/>
      <c r="AFL769"/>
      <c r="AFM769"/>
      <c r="AFN769"/>
      <c r="AFO769"/>
      <c r="AFP769"/>
      <c r="AFQ769"/>
      <c r="AFR769"/>
      <c r="AFS769"/>
      <c r="AFT769"/>
      <c r="AFU769"/>
      <c r="AFV769"/>
      <c r="AFW769"/>
      <c r="AFX769"/>
      <c r="AFY769"/>
      <c r="AFZ769"/>
      <c r="AGA769"/>
      <c r="AGB769"/>
      <c r="AGC769"/>
      <c r="AGD769"/>
      <c r="AGE769"/>
      <c r="AGF769"/>
      <c r="AGG769"/>
      <c r="AGH769"/>
      <c r="AGI769"/>
      <c r="AGJ769"/>
      <c r="AGK769"/>
      <c r="AGL769"/>
      <c r="AGM769"/>
      <c r="AGN769"/>
      <c r="AGO769"/>
      <c r="AGP769"/>
      <c r="AGQ769"/>
      <c r="AGR769"/>
      <c r="AGS769"/>
      <c r="AGT769"/>
      <c r="AGU769"/>
      <c r="AGV769"/>
      <c r="AGW769"/>
      <c r="AGX769"/>
      <c r="AGY769"/>
      <c r="AGZ769"/>
      <c r="AHA769"/>
      <c r="AHB769"/>
      <c r="AHC769"/>
      <c r="AHD769"/>
      <c r="AHE769"/>
      <c r="AHF769"/>
      <c r="AHG769"/>
      <c r="AHH769"/>
      <c r="AHI769"/>
      <c r="AHJ769"/>
      <c r="AHK769"/>
      <c r="AHL769"/>
      <c r="AHM769"/>
      <c r="AHN769"/>
      <c r="AHO769"/>
      <c r="AHP769"/>
      <c r="AHQ769"/>
      <c r="AHR769"/>
      <c r="AHS769"/>
      <c r="AHT769"/>
      <c r="AHU769"/>
      <c r="AHV769"/>
      <c r="AHW769"/>
      <c r="AHX769"/>
      <c r="AHY769"/>
      <c r="AHZ769"/>
      <c r="AIA769"/>
      <c r="AIB769"/>
      <c r="AIC769"/>
      <c r="AID769"/>
      <c r="AIE769"/>
      <c r="AIF769"/>
      <c r="AIG769"/>
      <c r="AIH769"/>
      <c r="AII769"/>
      <c r="AIJ769"/>
      <c r="AIK769"/>
      <c r="AIL769"/>
      <c r="AIM769"/>
      <c r="AIN769"/>
      <c r="AIO769"/>
      <c r="AIP769"/>
      <c r="AIQ769"/>
      <c r="AIR769"/>
      <c r="AIS769"/>
      <c r="AIT769"/>
      <c r="AIU769"/>
      <c r="AIV769"/>
      <c r="AIW769"/>
      <c r="AIX769"/>
      <c r="AIY769"/>
      <c r="AIZ769"/>
      <c r="AJA769"/>
      <c r="AJB769"/>
      <c r="AJC769"/>
      <c r="AJD769"/>
      <c r="AJE769"/>
      <c r="AJF769"/>
      <c r="AJG769"/>
      <c r="AJH769"/>
      <c r="AJI769"/>
      <c r="AJJ769"/>
      <c r="AJK769"/>
      <c r="AJL769"/>
      <c r="AJM769"/>
      <c r="AJN769"/>
      <c r="AJO769"/>
      <c r="AJP769"/>
      <c r="AJQ769"/>
      <c r="AJR769"/>
      <c r="AJS769"/>
      <c r="AJT769"/>
      <c r="AJU769"/>
      <c r="AJV769"/>
      <c r="AJW769"/>
      <c r="AJX769"/>
      <c r="AJY769"/>
      <c r="AJZ769"/>
      <c r="AKA769"/>
      <c r="AKB769"/>
      <c r="AKC769"/>
      <c r="AKD769"/>
      <c r="AKE769"/>
      <c r="AKF769"/>
      <c r="AKG769"/>
      <c r="AKH769"/>
      <c r="AKI769"/>
      <c r="AKJ769"/>
      <c r="AKK769"/>
      <c r="AKL769"/>
      <c r="AKM769"/>
      <c r="AKN769"/>
      <c r="AKO769"/>
      <c r="AKP769"/>
      <c r="AKQ769"/>
      <c r="AKR769"/>
      <c r="AKS769"/>
      <c r="AKT769"/>
      <c r="AKU769"/>
      <c r="AKV769"/>
      <c r="AKW769"/>
      <c r="AKX769"/>
      <c r="AKY769"/>
      <c r="AKZ769"/>
      <c r="ALA769"/>
      <c r="ALB769"/>
      <c r="ALC769"/>
      <c r="ALD769"/>
      <c r="ALE769"/>
      <c r="ALF769"/>
      <c r="ALG769"/>
      <c r="ALH769"/>
      <c r="ALI769"/>
      <c r="ALJ769"/>
      <c r="ALK769"/>
      <c r="ALL769"/>
      <c r="ALM769"/>
      <c r="ALN769"/>
      <c r="ALO769"/>
      <c r="ALP769"/>
      <c r="ALQ769"/>
      <c r="ALR769"/>
      <c r="ALS769"/>
      <c r="ALT769"/>
      <c r="ALU769"/>
      <c r="ALV769"/>
      <c r="ALW769"/>
      <c r="ALX769"/>
      <c r="ALY769"/>
      <c r="ALZ769"/>
      <c r="AMA769"/>
      <c r="AMB769"/>
      <c r="AMC769"/>
      <c r="AMD769"/>
      <c r="AME769"/>
      <c r="AMF769"/>
      <c r="AMG769"/>
      <c r="AMH769"/>
      <c r="AMI769"/>
      <c r="AMJ769"/>
    </row>
    <row r="770" spans="1:1024" ht="17.25" customHeight="1">
      <c r="A770" s="9"/>
      <c r="B770" s="8"/>
      <c r="C770" s="8"/>
      <c r="D770" s="6"/>
      <c r="E770" s="7"/>
      <c r="F770" s="5"/>
      <c r="G770" s="5"/>
      <c r="H770" s="5"/>
      <c r="I770" s="5"/>
      <c r="J770" s="5"/>
      <c r="K770" s="5"/>
      <c r="L770" s="5"/>
      <c r="M770" s="5"/>
      <c r="N770" s="5"/>
      <c r="O770" s="5"/>
      <c r="P770" s="5"/>
      <c r="Q770" s="5"/>
      <c r="R770" s="5"/>
      <c r="S770" s="5"/>
      <c r="T770" s="5"/>
      <c r="U770" s="5"/>
      <c r="V770" s="5"/>
      <c r="W770" s="5"/>
      <c r="X770" s="5"/>
      <c r="Y770" s="5"/>
      <c r="Z770" s="5"/>
      <c r="AA770" s="5"/>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c r="MD770"/>
      <c r="ME770"/>
      <c r="MF770"/>
      <c r="MG770"/>
      <c r="MH770"/>
      <c r="MI770"/>
      <c r="MJ770"/>
      <c r="MK770"/>
      <c r="ML770"/>
      <c r="MM770"/>
      <c r="MN770"/>
      <c r="MO770"/>
      <c r="MP770"/>
      <c r="MQ770"/>
      <c r="MR770"/>
      <c r="MS770"/>
      <c r="MT770"/>
      <c r="MU770"/>
      <c r="MV770"/>
      <c r="MW770"/>
      <c r="MX770"/>
      <c r="MY770"/>
      <c r="MZ770"/>
      <c r="NA770"/>
      <c r="NB770"/>
      <c r="NC770"/>
      <c r="ND770"/>
      <c r="NE770"/>
      <c r="NF770"/>
      <c r="NG770"/>
      <c r="NH770"/>
      <c r="NI770"/>
      <c r="NJ770"/>
      <c r="NK770"/>
      <c r="NL770"/>
      <c r="NM770"/>
      <c r="NN770"/>
      <c r="NO770"/>
      <c r="NP770"/>
      <c r="NQ770"/>
      <c r="NR770"/>
      <c r="NS770"/>
      <c r="NT770"/>
      <c r="NU770"/>
      <c r="NV770"/>
      <c r="NW770"/>
      <c r="NX770"/>
      <c r="NY770"/>
      <c r="NZ770"/>
      <c r="OA770"/>
      <c r="OB770"/>
      <c r="OC770"/>
      <c r="OD770"/>
      <c r="OE770"/>
      <c r="OF770"/>
      <c r="OG770"/>
      <c r="OH770"/>
      <c r="OI770"/>
      <c r="OJ770"/>
      <c r="OK770"/>
      <c r="OL770"/>
      <c r="OM770"/>
      <c r="ON770"/>
      <c r="OO770"/>
      <c r="OP770"/>
      <c r="OQ770"/>
      <c r="OR770"/>
      <c r="OS770"/>
      <c r="OT770"/>
      <c r="OU770"/>
      <c r="OV770"/>
      <c r="OW770"/>
      <c r="OX770"/>
      <c r="OY770"/>
      <c r="OZ770"/>
      <c r="PA770"/>
      <c r="PB770"/>
      <c r="PC770"/>
      <c r="PD770"/>
      <c r="PE770"/>
      <c r="PF770"/>
      <c r="PG770"/>
      <c r="PH770"/>
      <c r="PI770"/>
      <c r="PJ770"/>
      <c r="PK770"/>
      <c r="PL770"/>
      <c r="PM770"/>
      <c r="PN770"/>
      <c r="PO770"/>
      <c r="PP770"/>
      <c r="PQ770"/>
      <c r="PR770"/>
      <c r="PS770"/>
      <c r="PT770"/>
      <c r="PU770"/>
      <c r="PV770"/>
      <c r="PW770"/>
      <c r="PX770"/>
      <c r="PY770"/>
      <c r="PZ770"/>
      <c r="QA770"/>
      <c r="QB770"/>
      <c r="QC770"/>
      <c r="QD770"/>
      <c r="QE770"/>
      <c r="QF770"/>
      <c r="QG770"/>
      <c r="QH770"/>
      <c r="QI770"/>
      <c r="QJ770"/>
      <c r="QK770"/>
      <c r="QL770"/>
      <c r="QM770"/>
      <c r="QN770"/>
      <c r="QO770"/>
      <c r="QP770"/>
      <c r="QQ770"/>
      <c r="QR770"/>
      <c r="QS770"/>
      <c r="QT770"/>
      <c r="QU770"/>
      <c r="QV770"/>
      <c r="QW770"/>
      <c r="QX770"/>
      <c r="QY770"/>
      <c r="QZ770"/>
      <c r="RA770"/>
      <c r="RB770"/>
      <c r="RC770"/>
      <c r="RD770"/>
      <c r="RE770"/>
      <c r="RF770"/>
      <c r="RG770"/>
      <c r="RH770"/>
      <c r="RI770"/>
      <c r="RJ770"/>
      <c r="RK770"/>
      <c r="RL770"/>
      <c r="RM770"/>
      <c r="RN770"/>
      <c r="RO770"/>
      <c r="RP770"/>
      <c r="RQ770"/>
      <c r="RR770"/>
      <c r="RS770"/>
      <c r="RT770"/>
      <c r="RU770"/>
      <c r="RV770"/>
      <c r="RW770"/>
      <c r="RX770"/>
      <c r="RY770"/>
      <c r="RZ770"/>
      <c r="SA770"/>
      <c r="SB770"/>
      <c r="SC770"/>
      <c r="SD770"/>
      <c r="SE770"/>
      <c r="SF770"/>
      <c r="SG770"/>
      <c r="SH770"/>
      <c r="SI770"/>
      <c r="SJ770"/>
      <c r="SK770"/>
      <c r="SL770"/>
      <c r="SM770"/>
      <c r="SN770"/>
      <c r="SO770"/>
      <c r="SP770"/>
      <c r="SQ770"/>
      <c r="SR770"/>
      <c r="SS770"/>
      <c r="ST770"/>
      <c r="SU770"/>
      <c r="SV770"/>
      <c r="SW770"/>
      <c r="SX770"/>
      <c r="SY770"/>
      <c r="SZ770"/>
      <c r="TA770"/>
      <c r="TB770"/>
      <c r="TC770"/>
      <c r="TD770"/>
      <c r="TE770"/>
      <c r="TF770"/>
      <c r="TG770"/>
      <c r="TH770"/>
      <c r="TI770"/>
      <c r="TJ770"/>
      <c r="TK770"/>
      <c r="TL770"/>
      <c r="TM770"/>
      <c r="TN770"/>
      <c r="TO770"/>
      <c r="TP770"/>
      <c r="TQ770"/>
      <c r="TR770"/>
      <c r="TS770"/>
      <c r="TT770"/>
      <c r="TU770"/>
      <c r="TV770"/>
      <c r="TW770"/>
      <c r="TX770"/>
      <c r="TY770"/>
      <c r="TZ770"/>
      <c r="UA770"/>
      <c r="UB770"/>
      <c r="UC770"/>
      <c r="UD770"/>
      <c r="UE770"/>
      <c r="UF770"/>
      <c r="UG770"/>
      <c r="UH770"/>
      <c r="UI770"/>
      <c r="UJ770"/>
      <c r="UK770"/>
      <c r="UL770"/>
      <c r="UM770"/>
      <c r="UN770"/>
      <c r="UO770"/>
      <c r="UP770"/>
      <c r="UQ770"/>
      <c r="UR770"/>
      <c r="US770"/>
      <c r="UT770"/>
      <c r="UU770"/>
      <c r="UV770"/>
      <c r="UW770"/>
      <c r="UX770"/>
      <c r="UY770"/>
      <c r="UZ770"/>
      <c r="VA770"/>
      <c r="VB770"/>
      <c r="VC770"/>
      <c r="VD770"/>
      <c r="VE770"/>
      <c r="VF770"/>
      <c r="VG770"/>
      <c r="VH770"/>
      <c r="VI770"/>
      <c r="VJ770"/>
      <c r="VK770"/>
      <c r="VL770"/>
      <c r="VM770"/>
      <c r="VN770"/>
      <c r="VO770"/>
      <c r="VP770"/>
      <c r="VQ770"/>
      <c r="VR770"/>
      <c r="VS770"/>
      <c r="VT770"/>
      <c r="VU770"/>
      <c r="VV770"/>
      <c r="VW770"/>
      <c r="VX770"/>
      <c r="VY770"/>
      <c r="VZ770"/>
      <c r="WA770"/>
      <c r="WB770"/>
      <c r="WC770"/>
      <c r="WD770"/>
      <c r="WE770"/>
      <c r="WF770"/>
      <c r="WG770"/>
      <c r="WH770"/>
      <c r="WI770"/>
      <c r="WJ770"/>
      <c r="WK770"/>
      <c r="WL770"/>
      <c r="WM770"/>
      <c r="WN770"/>
      <c r="WO770"/>
      <c r="WP770"/>
      <c r="WQ770"/>
      <c r="WR770"/>
      <c r="WS770"/>
      <c r="WT770"/>
      <c r="WU770"/>
      <c r="WV770"/>
      <c r="WW770"/>
      <c r="WX770"/>
      <c r="WY770"/>
      <c r="WZ770"/>
      <c r="XA770"/>
      <c r="XB770"/>
      <c r="XC770"/>
      <c r="XD770"/>
      <c r="XE770"/>
      <c r="XF770"/>
      <c r="XG770"/>
      <c r="XH770"/>
      <c r="XI770"/>
      <c r="XJ770"/>
      <c r="XK770"/>
      <c r="XL770"/>
      <c r="XM770"/>
      <c r="XN770"/>
      <c r="XO770"/>
      <c r="XP770"/>
      <c r="XQ770"/>
      <c r="XR770"/>
      <c r="XS770"/>
      <c r="XT770"/>
      <c r="XU770"/>
      <c r="XV770"/>
      <c r="XW770"/>
      <c r="XX770"/>
      <c r="XY770"/>
      <c r="XZ770"/>
      <c r="YA770"/>
      <c r="YB770"/>
      <c r="YC770"/>
      <c r="YD770"/>
      <c r="YE770"/>
      <c r="YF770"/>
      <c r="YG770"/>
      <c r="YH770"/>
      <c r="YI770"/>
      <c r="YJ770"/>
      <c r="YK770"/>
      <c r="YL770"/>
      <c r="YM770"/>
      <c r="YN770"/>
      <c r="YO770"/>
      <c r="YP770"/>
      <c r="YQ770"/>
      <c r="YR770"/>
      <c r="YS770"/>
      <c r="YT770"/>
      <c r="YU770"/>
      <c r="YV770"/>
      <c r="YW770"/>
      <c r="YX770"/>
      <c r="YY770"/>
      <c r="YZ770"/>
      <c r="ZA770"/>
      <c r="ZB770"/>
      <c r="ZC770"/>
      <c r="ZD770"/>
      <c r="ZE770"/>
      <c r="ZF770"/>
      <c r="ZG770"/>
      <c r="ZH770"/>
      <c r="ZI770"/>
      <c r="ZJ770"/>
      <c r="ZK770"/>
      <c r="ZL770"/>
      <c r="ZM770"/>
      <c r="ZN770"/>
      <c r="ZO770"/>
      <c r="ZP770"/>
      <c r="ZQ770"/>
      <c r="ZR770"/>
      <c r="ZS770"/>
      <c r="ZT770"/>
      <c r="ZU770"/>
      <c r="ZV770"/>
      <c r="ZW770"/>
      <c r="ZX770"/>
      <c r="ZY770"/>
      <c r="ZZ770"/>
      <c r="AAA770"/>
      <c r="AAB770"/>
      <c r="AAC770"/>
      <c r="AAD770"/>
      <c r="AAE770"/>
      <c r="AAF770"/>
      <c r="AAG770"/>
      <c r="AAH770"/>
      <c r="AAI770"/>
      <c r="AAJ770"/>
      <c r="AAK770"/>
      <c r="AAL770"/>
      <c r="AAM770"/>
      <c r="AAN770"/>
      <c r="AAO770"/>
      <c r="AAP770"/>
      <c r="AAQ770"/>
      <c r="AAR770"/>
      <c r="AAS770"/>
      <c r="AAT770"/>
      <c r="AAU770"/>
      <c r="AAV770"/>
      <c r="AAW770"/>
      <c r="AAX770"/>
      <c r="AAY770"/>
      <c r="AAZ770"/>
      <c r="ABA770"/>
      <c r="ABB770"/>
      <c r="ABC770"/>
      <c r="ABD770"/>
      <c r="ABE770"/>
      <c r="ABF770"/>
      <c r="ABG770"/>
      <c r="ABH770"/>
      <c r="ABI770"/>
      <c r="ABJ770"/>
      <c r="ABK770"/>
      <c r="ABL770"/>
      <c r="ABM770"/>
      <c r="ABN770"/>
      <c r="ABO770"/>
      <c r="ABP770"/>
      <c r="ABQ770"/>
      <c r="ABR770"/>
      <c r="ABS770"/>
      <c r="ABT770"/>
      <c r="ABU770"/>
      <c r="ABV770"/>
      <c r="ABW770"/>
      <c r="ABX770"/>
      <c r="ABY770"/>
      <c r="ABZ770"/>
      <c r="ACA770"/>
      <c r="ACB770"/>
      <c r="ACC770"/>
      <c r="ACD770"/>
      <c r="ACE770"/>
      <c r="ACF770"/>
      <c r="ACG770"/>
      <c r="ACH770"/>
      <c r="ACI770"/>
      <c r="ACJ770"/>
      <c r="ACK770"/>
      <c r="ACL770"/>
      <c r="ACM770"/>
      <c r="ACN770"/>
      <c r="ACO770"/>
      <c r="ACP770"/>
      <c r="ACQ770"/>
      <c r="ACR770"/>
      <c r="ACS770"/>
      <c r="ACT770"/>
      <c r="ACU770"/>
      <c r="ACV770"/>
      <c r="ACW770"/>
      <c r="ACX770"/>
      <c r="ACY770"/>
      <c r="ACZ770"/>
      <c r="ADA770"/>
      <c r="ADB770"/>
      <c r="ADC770"/>
      <c r="ADD770"/>
      <c r="ADE770"/>
      <c r="ADF770"/>
      <c r="ADG770"/>
      <c r="ADH770"/>
      <c r="ADI770"/>
      <c r="ADJ770"/>
      <c r="ADK770"/>
      <c r="ADL770"/>
      <c r="ADM770"/>
      <c r="ADN770"/>
      <c r="ADO770"/>
      <c r="ADP770"/>
      <c r="ADQ770"/>
      <c r="ADR770"/>
      <c r="ADS770"/>
      <c r="ADT770"/>
      <c r="ADU770"/>
      <c r="ADV770"/>
      <c r="ADW770"/>
      <c r="ADX770"/>
      <c r="ADY770"/>
      <c r="ADZ770"/>
      <c r="AEA770"/>
      <c r="AEB770"/>
      <c r="AEC770"/>
      <c r="AED770"/>
      <c r="AEE770"/>
      <c r="AEF770"/>
      <c r="AEG770"/>
      <c r="AEH770"/>
      <c r="AEI770"/>
      <c r="AEJ770"/>
      <c r="AEK770"/>
      <c r="AEL770"/>
      <c r="AEM770"/>
      <c r="AEN770"/>
      <c r="AEO770"/>
      <c r="AEP770"/>
      <c r="AEQ770"/>
      <c r="AER770"/>
      <c r="AES770"/>
      <c r="AET770"/>
      <c r="AEU770"/>
      <c r="AEV770"/>
      <c r="AEW770"/>
      <c r="AEX770"/>
      <c r="AEY770"/>
      <c r="AEZ770"/>
      <c r="AFA770"/>
      <c r="AFB770"/>
      <c r="AFC770"/>
      <c r="AFD770"/>
      <c r="AFE770"/>
      <c r="AFF770"/>
      <c r="AFG770"/>
      <c r="AFH770"/>
      <c r="AFI770"/>
      <c r="AFJ770"/>
      <c r="AFK770"/>
      <c r="AFL770"/>
      <c r="AFM770"/>
      <c r="AFN770"/>
      <c r="AFO770"/>
      <c r="AFP770"/>
      <c r="AFQ770"/>
      <c r="AFR770"/>
      <c r="AFS770"/>
      <c r="AFT770"/>
      <c r="AFU770"/>
      <c r="AFV770"/>
      <c r="AFW770"/>
      <c r="AFX770"/>
      <c r="AFY770"/>
      <c r="AFZ770"/>
      <c r="AGA770"/>
      <c r="AGB770"/>
      <c r="AGC770"/>
      <c r="AGD770"/>
      <c r="AGE770"/>
      <c r="AGF770"/>
      <c r="AGG770"/>
      <c r="AGH770"/>
      <c r="AGI770"/>
      <c r="AGJ770"/>
      <c r="AGK770"/>
      <c r="AGL770"/>
      <c r="AGM770"/>
      <c r="AGN770"/>
      <c r="AGO770"/>
      <c r="AGP770"/>
      <c r="AGQ770"/>
      <c r="AGR770"/>
      <c r="AGS770"/>
      <c r="AGT770"/>
      <c r="AGU770"/>
      <c r="AGV770"/>
      <c r="AGW770"/>
      <c r="AGX770"/>
      <c r="AGY770"/>
      <c r="AGZ770"/>
      <c r="AHA770"/>
      <c r="AHB770"/>
      <c r="AHC770"/>
      <c r="AHD770"/>
      <c r="AHE770"/>
      <c r="AHF770"/>
      <c r="AHG770"/>
      <c r="AHH770"/>
      <c r="AHI770"/>
      <c r="AHJ770"/>
      <c r="AHK770"/>
      <c r="AHL770"/>
      <c r="AHM770"/>
      <c r="AHN770"/>
      <c r="AHO770"/>
      <c r="AHP770"/>
      <c r="AHQ770"/>
      <c r="AHR770"/>
      <c r="AHS770"/>
      <c r="AHT770"/>
      <c r="AHU770"/>
      <c r="AHV770"/>
      <c r="AHW770"/>
      <c r="AHX770"/>
      <c r="AHY770"/>
      <c r="AHZ770"/>
      <c r="AIA770"/>
      <c r="AIB770"/>
      <c r="AIC770"/>
      <c r="AID770"/>
      <c r="AIE770"/>
      <c r="AIF770"/>
      <c r="AIG770"/>
      <c r="AIH770"/>
      <c r="AII770"/>
      <c r="AIJ770"/>
      <c r="AIK770"/>
      <c r="AIL770"/>
      <c r="AIM770"/>
      <c r="AIN770"/>
      <c r="AIO770"/>
      <c r="AIP770"/>
      <c r="AIQ770"/>
      <c r="AIR770"/>
      <c r="AIS770"/>
      <c r="AIT770"/>
      <c r="AIU770"/>
      <c r="AIV770"/>
      <c r="AIW770"/>
      <c r="AIX770"/>
      <c r="AIY770"/>
      <c r="AIZ770"/>
      <c r="AJA770"/>
      <c r="AJB770"/>
      <c r="AJC770"/>
      <c r="AJD770"/>
      <c r="AJE770"/>
      <c r="AJF770"/>
      <c r="AJG770"/>
      <c r="AJH770"/>
      <c r="AJI770"/>
      <c r="AJJ770"/>
      <c r="AJK770"/>
      <c r="AJL770"/>
      <c r="AJM770"/>
      <c r="AJN770"/>
      <c r="AJO770"/>
      <c r="AJP770"/>
      <c r="AJQ770"/>
      <c r="AJR770"/>
      <c r="AJS770"/>
      <c r="AJT770"/>
      <c r="AJU770"/>
      <c r="AJV770"/>
      <c r="AJW770"/>
      <c r="AJX770"/>
      <c r="AJY770"/>
      <c r="AJZ770"/>
      <c r="AKA770"/>
      <c r="AKB770"/>
      <c r="AKC770"/>
      <c r="AKD770"/>
      <c r="AKE770"/>
      <c r="AKF770"/>
      <c r="AKG770"/>
      <c r="AKH770"/>
      <c r="AKI770"/>
      <c r="AKJ770"/>
      <c r="AKK770"/>
      <c r="AKL770"/>
      <c r="AKM770"/>
      <c r="AKN770"/>
      <c r="AKO770"/>
      <c r="AKP770"/>
      <c r="AKQ770"/>
      <c r="AKR770"/>
      <c r="AKS770"/>
      <c r="AKT770"/>
      <c r="AKU770"/>
      <c r="AKV770"/>
      <c r="AKW770"/>
      <c r="AKX770"/>
      <c r="AKY770"/>
      <c r="AKZ770"/>
      <c r="ALA770"/>
      <c r="ALB770"/>
      <c r="ALC770"/>
      <c r="ALD770"/>
      <c r="ALE770"/>
      <c r="ALF770"/>
      <c r="ALG770"/>
      <c r="ALH770"/>
      <c r="ALI770"/>
      <c r="ALJ770"/>
      <c r="ALK770"/>
      <c r="ALL770"/>
      <c r="ALM770"/>
      <c r="ALN770"/>
      <c r="ALO770"/>
      <c r="ALP770"/>
      <c r="ALQ770"/>
      <c r="ALR770"/>
      <c r="ALS770"/>
      <c r="ALT770"/>
      <c r="ALU770"/>
      <c r="ALV770"/>
      <c r="ALW770"/>
      <c r="ALX770"/>
      <c r="ALY770"/>
      <c r="ALZ770"/>
      <c r="AMA770"/>
      <c r="AMB770"/>
      <c r="AMC770"/>
      <c r="AMD770"/>
      <c r="AME770"/>
      <c r="AMF770"/>
      <c r="AMG770"/>
      <c r="AMH770"/>
      <c r="AMI770"/>
      <c r="AMJ770"/>
    </row>
    <row r="771" spans="1:1024" ht="17.25" customHeight="1">
      <c r="A771" s="9"/>
      <c r="B771" s="8"/>
      <c r="C771" s="8"/>
      <c r="D771" s="6"/>
      <c r="E771" s="7"/>
      <c r="F771" s="5"/>
      <c r="G771" s="5"/>
      <c r="H771" s="5"/>
      <c r="I771" s="5"/>
      <c r="J771" s="5"/>
      <c r="K771" s="5"/>
      <c r="L771" s="5"/>
      <c r="M771" s="5"/>
      <c r="N771" s="5"/>
      <c r="O771" s="5"/>
      <c r="P771" s="5"/>
      <c r="Q771" s="5"/>
      <c r="R771" s="5"/>
      <c r="S771" s="5"/>
      <c r="T771" s="5"/>
      <c r="U771" s="5"/>
      <c r="V771" s="5"/>
      <c r="W771" s="5"/>
      <c r="X771" s="5"/>
      <c r="Y771" s="5"/>
      <c r="Z771" s="5"/>
      <c r="AA771" s="5"/>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c r="MD771"/>
      <c r="ME771"/>
      <c r="MF771"/>
      <c r="MG771"/>
      <c r="MH771"/>
      <c r="MI771"/>
      <c r="MJ771"/>
      <c r="MK771"/>
      <c r="ML771"/>
      <c r="MM771"/>
      <c r="MN771"/>
      <c r="MO771"/>
      <c r="MP771"/>
      <c r="MQ771"/>
      <c r="MR771"/>
      <c r="MS771"/>
      <c r="MT771"/>
      <c r="MU771"/>
      <c r="MV771"/>
      <c r="MW771"/>
      <c r="MX771"/>
      <c r="MY771"/>
      <c r="MZ771"/>
      <c r="NA771"/>
      <c r="NB771"/>
      <c r="NC771"/>
      <c r="ND771"/>
      <c r="NE771"/>
      <c r="NF771"/>
      <c r="NG771"/>
      <c r="NH771"/>
      <c r="NI771"/>
      <c r="NJ771"/>
      <c r="NK771"/>
      <c r="NL771"/>
      <c r="NM771"/>
      <c r="NN771"/>
      <c r="NO771"/>
      <c r="NP771"/>
      <c r="NQ771"/>
      <c r="NR771"/>
      <c r="NS771"/>
      <c r="NT771"/>
      <c r="NU771"/>
      <c r="NV771"/>
      <c r="NW771"/>
      <c r="NX771"/>
      <c r="NY771"/>
      <c r="NZ771"/>
      <c r="OA771"/>
      <c r="OB771"/>
      <c r="OC771"/>
      <c r="OD771"/>
      <c r="OE771"/>
      <c r="OF771"/>
      <c r="OG771"/>
      <c r="OH771"/>
      <c r="OI771"/>
      <c r="OJ771"/>
      <c r="OK771"/>
      <c r="OL771"/>
      <c r="OM771"/>
      <c r="ON771"/>
      <c r="OO771"/>
      <c r="OP771"/>
      <c r="OQ771"/>
      <c r="OR771"/>
      <c r="OS771"/>
      <c r="OT771"/>
      <c r="OU771"/>
      <c r="OV771"/>
      <c r="OW771"/>
      <c r="OX771"/>
      <c r="OY771"/>
      <c r="OZ771"/>
      <c r="PA771"/>
      <c r="PB771"/>
      <c r="PC771"/>
      <c r="PD771"/>
      <c r="PE771"/>
      <c r="PF771"/>
      <c r="PG771"/>
      <c r="PH771"/>
      <c r="PI771"/>
      <c r="PJ771"/>
      <c r="PK771"/>
      <c r="PL771"/>
      <c r="PM771"/>
      <c r="PN771"/>
      <c r="PO771"/>
      <c r="PP771"/>
      <c r="PQ771"/>
      <c r="PR771"/>
      <c r="PS771"/>
      <c r="PT771"/>
      <c r="PU771"/>
      <c r="PV771"/>
      <c r="PW771"/>
      <c r="PX771"/>
      <c r="PY771"/>
      <c r="PZ771"/>
      <c r="QA771"/>
      <c r="QB771"/>
      <c r="QC771"/>
      <c r="QD771"/>
      <c r="QE771"/>
      <c r="QF771"/>
      <c r="QG771"/>
      <c r="QH771"/>
      <c r="QI771"/>
      <c r="QJ771"/>
      <c r="QK771"/>
      <c r="QL771"/>
      <c r="QM771"/>
      <c r="QN771"/>
      <c r="QO771"/>
      <c r="QP771"/>
      <c r="QQ771"/>
      <c r="QR771"/>
      <c r="QS771"/>
      <c r="QT771"/>
      <c r="QU771"/>
      <c r="QV771"/>
      <c r="QW771"/>
      <c r="QX771"/>
      <c r="QY771"/>
      <c r="QZ771"/>
      <c r="RA771"/>
      <c r="RB771"/>
      <c r="RC771"/>
      <c r="RD771"/>
      <c r="RE771"/>
      <c r="RF771"/>
      <c r="RG771"/>
      <c r="RH771"/>
      <c r="RI771"/>
      <c r="RJ771"/>
      <c r="RK771"/>
      <c r="RL771"/>
      <c r="RM771"/>
      <c r="RN771"/>
      <c r="RO771"/>
      <c r="RP771"/>
      <c r="RQ771"/>
      <c r="RR771"/>
      <c r="RS771"/>
      <c r="RT771"/>
      <c r="RU771"/>
      <c r="RV771"/>
      <c r="RW771"/>
      <c r="RX771"/>
      <c r="RY771"/>
      <c r="RZ771"/>
      <c r="SA771"/>
      <c r="SB771"/>
      <c r="SC771"/>
      <c r="SD771"/>
      <c r="SE771"/>
      <c r="SF771"/>
      <c r="SG771"/>
      <c r="SH771"/>
      <c r="SI771"/>
      <c r="SJ771"/>
      <c r="SK771"/>
      <c r="SL771"/>
      <c r="SM771"/>
      <c r="SN771"/>
      <c r="SO771"/>
      <c r="SP771"/>
      <c r="SQ771"/>
      <c r="SR771"/>
      <c r="SS771"/>
      <c r="ST771"/>
      <c r="SU771"/>
      <c r="SV771"/>
      <c r="SW771"/>
      <c r="SX771"/>
      <c r="SY771"/>
      <c r="SZ771"/>
      <c r="TA771"/>
      <c r="TB771"/>
      <c r="TC771"/>
      <c r="TD771"/>
      <c r="TE771"/>
      <c r="TF771"/>
      <c r="TG771"/>
      <c r="TH771"/>
      <c r="TI771"/>
      <c r="TJ771"/>
      <c r="TK771"/>
      <c r="TL771"/>
      <c r="TM771"/>
      <c r="TN771"/>
      <c r="TO771"/>
      <c r="TP771"/>
      <c r="TQ771"/>
      <c r="TR771"/>
      <c r="TS771"/>
      <c r="TT771"/>
      <c r="TU771"/>
      <c r="TV771"/>
      <c r="TW771"/>
      <c r="TX771"/>
      <c r="TY771"/>
      <c r="TZ771"/>
      <c r="UA771"/>
      <c r="UB771"/>
      <c r="UC771"/>
      <c r="UD771"/>
      <c r="UE771"/>
      <c r="UF771"/>
      <c r="UG771"/>
      <c r="UH771"/>
      <c r="UI771"/>
      <c r="UJ771"/>
      <c r="UK771"/>
      <c r="UL771"/>
      <c r="UM771"/>
      <c r="UN771"/>
      <c r="UO771"/>
      <c r="UP771"/>
      <c r="UQ771"/>
      <c r="UR771"/>
      <c r="US771"/>
      <c r="UT771"/>
      <c r="UU771"/>
      <c r="UV771"/>
      <c r="UW771"/>
      <c r="UX771"/>
      <c r="UY771"/>
      <c r="UZ771"/>
      <c r="VA771"/>
      <c r="VB771"/>
      <c r="VC771"/>
      <c r="VD771"/>
      <c r="VE771"/>
      <c r="VF771"/>
      <c r="VG771"/>
      <c r="VH771"/>
      <c r="VI771"/>
      <c r="VJ771"/>
      <c r="VK771"/>
      <c r="VL771"/>
      <c r="VM771"/>
      <c r="VN771"/>
      <c r="VO771"/>
      <c r="VP771"/>
      <c r="VQ771"/>
      <c r="VR771"/>
      <c r="VS771"/>
      <c r="VT771"/>
      <c r="VU771"/>
      <c r="VV771"/>
      <c r="VW771"/>
      <c r="VX771"/>
      <c r="VY771"/>
      <c r="VZ771"/>
      <c r="WA771"/>
      <c r="WB771"/>
      <c r="WC771"/>
      <c r="WD771"/>
      <c r="WE771"/>
      <c r="WF771"/>
      <c r="WG771"/>
      <c r="WH771"/>
      <c r="WI771"/>
      <c r="WJ771"/>
      <c r="WK771"/>
      <c r="WL771"/>
      <c r="WM771"/>
      <c r="WN771"/>
      <c r="WO771"/>
      <c r="WP771"/>
      <c r="WQ771"/>
      <c r="WR771"/>
      <c r="WS771"/>
      <c r="WT771"/>
      <c r="WU771"/>
      <c r="WV771"/>
      <c r="WW771"/>
      <c r="WX771"/>
      <c r="WY771"/>
      <c r="WZ771"/>
      <c r="XA771"/>
      <c r="XB771"/>
      <c r="XC771"/>
      <c r="XD771"/>
      <c r="XE771"/>
      <c r="XF771"/>
      <c r="XG771"/>
      <c r="XH771"/>
      <c r="XI771"/>
      <c r="XJ771"/>
      <c r="XK771"/>
      <c r="XL771"/>
      <c r="XM771"/>
      <c r="XN771"/>
      <c r="XO771"/>
      <c r="XP771"/>
      <c r="XQ771"/>
      <c r="XR771"/>
      <c r="XS771"/>
      <c r="XT771"/>
      <c r="XU771"/>
      <c r="XV771"/>
      <c r="XW771"/>
      <c r="XX771"/>
      <c r="XY771"/>
      <c r="XZ771"/>
      <c r="YA771"/>
      <c r="YB771"/>
      <c r="YC771"/>
      <c r="YD771"/>
      <c r="YE771"/>
      <c r="YF771"/>
      <c r="YG771"/>
      <c r="YH771"/>
      <c r="YI771"/>
      <c r="YJ771"/>
      <c r="YK771"/>
      <c r="YL771"/>
      <c r="YM771"/>
      <c r="YN771"/>
      <c r="YO771"/>
      <c r="YP771"/>
      <c r="YQ771"/>
      <c r="YR771"/>
      <c r="YS771"/>
      <c r="YT771"/>
      <c r="YU771"/>
      <c r="YV771"/>
      <c r="YW771"/>
      <c r="YX771"/>
      <c r="YY771"/>
      <c r="YZ771"/>
      <c r="ZA771"/>
      <c r="ZB771"/>
      <c r="ZC771"/>
      <c r="ZD771"/>
      <c r="ZE771"/>
      <c r="ZF771"/>
      <c r="ZG771"/>
      <c r="ZH771"/>
      <c r="ZI771"/>
      <c r="ZJ771"/>
      <c r="ZK771"/>
      <c r="ZL771"/>
      <c r="ZM771"/>
      <c r="ZN771"/>
      <c r="ZO771"/>
      <c r="ZP771"/>
      <c r="ZQ771"/>
      <c r="ZR771"/>
      <c r="ZS771"/>
      <c r="ZT771"/>
      <c r="ZU771"/>
      <c r="ZV771"/>
      <c r="ZW771"/>
      <c r="ZX771"/>
      <c r="ZY771"/>
      <c r="ZZ771"/>
      <c r="AAA771"/>
      <c r="AAB771"/>
      <c r="AAC771"/>
      <c r="AAD771"/>
      <c r="AAE771"/>
      <c r="AAF771"/>
      <c r="AAG771"/>
      <c r="AAH771"/>
      <c r="AAI771"/>
      <c r="AAJ771"/>
      <c r="AAK771"/>
      <c r="AAL771"/>
      <c r="AAM771"/>
      <c r="AAN771"/>
      <c r="AAO771"/>
      <c r="AAP771"/>
      <c r="AAQ771"/>
      <c r="AAR771"/>
      <c r="AAS771"/>
      <c r="AAT771"/>
      <c r="AAU771"/>
      <c r="AAV771"/>
      <c r="AAW771"/>
      <c r="AAX771"/>
      <c r="AAY771"/>
      <c r="AAZ771"/>
      <c r="ABA771"/>
      <c r="ABB771"/>
      <c r="ABC771"/>
      <c r="ABD771"/>
      <c r="ABE771"/>
      <c r="ABF771"/>
      <c r="ABG771"/>
      <c r="ABH771"/>
      <c r="ABI771"/>
      <c r="ABJ771"/>
      <c r="ABK771"/>
      <c r="ABL771"/>
      <c r="ABM771"/>
      <c r="ABN771"/>
      <c r="ABO771"/>
      <c r="ABP771"/>
      <c r="ABQ771"/>
      <c r="ABR771"/>
      <c r="ABS771"/>
      <c r="ABT771"/>
      <c r="ABU771"/>
      <c r="ABV771"/>
      <c r="ABW771"/>
      <c r="ABX771"/>
      <c r="ABY771"/>
      <c r="ABZ771"/>
      <c r="ACA771"/>
      <c r="ACB771"/>
      <c r="ACC771"/>
      <c r="ACD771"/>
      <c r="ACE771"/>
      <c r="ACF771"/>
      <c r="ACG771"/>
      <c r="ACH771"/>
      <c r="ACI771"/>
      <c r="ACJ771"/>
      <c r="ACK771"/>
      <c r="ACL771"/>
      <c r="ACM771"/>
      <c r="ACN771"/>
      <c r="ACO771"/>
      <c r="ACP771"/>
      <c r="ACQ771"/>
      <c r="ACR771"/>
      <c r="ACS771"/>
      <c r="ACT771"/>
      <c r="ACU771"/>
      <c r="ACV771"/>
      <c r="ACW771"/>
      <c r="ACX771"/>
      <c r="ACY771"/>
      <c r="ACZ771"/>
      <c r="ADA771"/>
      <c r="ADB771"/>
      <c r="ADC771"/>
      <c r="ADD771"/>
      <c r="ADE771"/>
      <c r="ADF771"/>
      <c r="ADG771"/>
      <c r="ADH771"/>
      <c r="ADI771"/>
      <c r="ADJ771"/>
      <c r="ADK771"/>
      <c r="ADL771"/>
      <c r="ADM771"/>
      <c r="ADN771"/>
      <c r="ADO771"/>
      <c r="ADP771"/>
      <c r="ADQ771"/>
      <c r="ADR771"/>
      <c r="ADS771"/>
      <c r="ADT771"/>
      <c r="ADU771"/>
      <c r="ADV771"/>
      <c r="ADW771"/>
      <c r="ADX771"/>
      <c r="ADY771"/>
      <c r="ADZ771"/>
      <c r="AEA771"/>
      <c r="AEB771"/>
      <c r="AEC771"/>
      <c r="AED771"/>
      <c r="AEE771"/>
      <c r="AEF771"/>
      <c r="AEG771"/>
      <c r="AEH771"/>
      <c r="AEI771"/>
      <c r="AEJ771"/>
      <c r="AEK771"/>
      <c r="AEL771"/>
      <c r="AEM771"/>
      <c r="AEN771"/>
      <c r="AEO771"/>
      <c r="AEP771"/>
      <c r="AEQ771"/>
      <c r="AER771"/>
      <c r="AES771"/>
      <c r="AET771"/>
      <c r="AEU771"/>
      <c r="AEV771"/>
      <c r="AEW771"/>
      <c r="AEX771"/>
      <c r="AEY771"/>
      <c r="AEZ771"/>
      <c r="AFA771"/>
      <c r="AFB771"/>
      <c r="AFC771"/>
      <c r="AFD771"/>
      <c r="AFE771"/>
      <c r="AFF771"/>
      <c r="AFG771"/>
      <c r="AFH771"/>
      <c r="AFI771"/>
      <c r="AFJ771"/>
      <c r="AFK771"/>
      <c r="AFL771"/>
      <c r="AFM771"/>
      <c r="AFN771"/>
      <c r="AFO771"/>
      <c r="AFP771"/>
      <c r="AFQ771"/>
      <c r="AFR771"/>
      <c r="AFS771"/>
      <c r="AFT771"/>
      <c r="AFU771"/>
      <c r="AFV771"/>
      <c r="AFW771"/>
      <c r="AFX771"/>
      <c r="AFY771"/>
      <c r="AFZ771"/>
      <c r="AGA771"/>
      <c r="AGB771"/>
      <c r="AGC771"/>
      <c r="AGD771"/>
      <c r="AGE771"/>
      <c r="AGF771"/>
      <c r="AGG771"/>
      <c r="AGH771"/>
      <c r="AGI771"/>
      <c r="AGJ771"/>
      <c r="AGK771"/>
      <c r="AGL771"/>
      <c r="AGM771"/>
      <c r="AGN771"/>
      <c r="AGO771"/>
      <c r="AGP771"/>
      <c r="AGQ771"/>
      <c r="AGR771"/>
      <c r="AGS771"/>
      <c r="AGT771"/>
      <c r="AGU771"/>
      <c r="AGV771"/>
      <c r="AGW771"/>
      <c r="AGX771"/>
      <c r="AGY771"/>
      <c r="AGZ771"/>
      <c r="AHA771"/>
      <c r="AHB771"/>
      <c r="AHC771"/>
      <c r="AHD771"/>
      <c r="AHE771"/>
      <c r="AHF771"/>
      <c r="AHG771"/>
      <c r="AHH771"/>
      <c r="AHI771"/>
      <c r="AHJ771"/>
      <c r="AHK771"/>
      <c r="AHL771"/>
      <c r="AHM771"/>
      <c r="AHN771"/>
      <c r="AHO771"/>
      <c r="AHP771"/>
      <c r="AHQ771"/>
      <c r="AHR771"/>
      <c r="AHS771"/>
      <c r="AHT771"/>
      <c r="AHU771"/>
      <c r="AHV771"/>
      <c r="AHW771"/>
      <c r="AHX771"/>
      <c r="AHY771"/>
      <c r="AHZ771"/>
      <c r="AIA771"/>
      <c r="AIB771"/>
      <c r="AIC771"/>
      <c r="AID771"/>
      <c r="AIE771"/>
      <c r="AIF771"/>
      <c r="AIG771"/>
      <c r="AIH771"/>
      <c r="AII771"/>
      <c r="AIJ771"/>
      <c r="AIK771"/>
      <c r="AIL771"/>
      <c r="AIM771"/>
      <c r="AIN771"/>
      <c r="AIO771"/>
      <c r="AIP771"/>
      <c r="AIQ771"/>
      <c r="AIR771"/>
      <c r="AIS771"/>
      <c r="AIT771"/>
      <c r="AIU771"/>
      <c r="AIV771"/>
      <c r="AIW771"/>
      <c r="AIX771"/>
      <c r="AIY771"/>
      <c r="AIZ771"/>
      <c r="AJA771"/>
      <c r="AJB771"/>
      <c r="AJC771"/>
      <c r="AJD771"/>
      <c r="AJE771"/>
      <c r="AJF771"/>
      <c r="AJG771"/>
      <c r="AJH771"/>
      <c r="AJI771"/>
      <c r="AJJ771"/>
      <c r="AJK771"/>
      <c r="AJL771"/>
      <c r="AJM771"/>
      <c r="AJN771"/>
      <c r="AJO771"/>
      <c r="AJP771"/>
      <c r="AJQ771"/>
      <c r="AJR771"/>
      <c r="AJS771"/>
      <c r="AJT771"/>
      <c r="AJU771"/>
      <c r="AJV771"/>
      <c r="AJW771"/>
      <c r="AJX771"/>
      <c r="AJY771"/>
      <c r="AJZ771"/>
      <c r="AKA771"/>
      <c r="AKB771"/>
      <c r="AKC771"/>
      <c r="AKD771"/>
      <c r="AKE771"/>
      <c r="AKF771"/>
      <c r="AKG771"/>
      <c r="AKH771"/>
      <c r="AKI771"/>
      <c r="AKJ771"/>
      <c r="AKK771"/>
      <c r="AKL771"/>
      <c r="AKM771"/>
      <c r="AKN771"/>
      <c r="AKO771"/>
      <c r="AKP771"/>
      <c r="AKQ771"/>
      <c r="AKR771"/>
      <c r="AKS771"/>
      <c r="AKT771"/>
      <c r="AKU771"/>
      <c r="AKV771"/>
      <c r="AKW771"/>
      <c r="AKX771"/>
      <c r="AKY771"/>
      <c r="AKZ771"/>
      <c r="ALA771"/>
      <c r="ALB771"/>
      <c r="ALC771"/>
      <c r="ALD771"/>
      <c r="ALE771"/>
      <c r="ALF771"/>
      <c r="ALG771"/>
      <c r="ALH771"/>
      <c r="ALI771"/>
      <c r="ALJ771"/>
      <c r="ALK771"/>
      <c r="ALL771"/>
      <c r="ALM771"/>
      <c r="ALN771"/>
      <c r="ALO771"/>
      <c r="ALP771"/>
      <c r="ALQ771"/>
      <c r="ALR771"/>
      <c r="ALS771"/>
      <c r="ALT771"/>
      <c r="ALU771"/>
      <c r="ALV771"/>
      <c r="ALW771"/>
      <c r="ALX771"/>
      <c r="ALY771"/>
      <c r="ALZ771"/>
      <c r="AMA771"/>
      <c r="AMB771"/>
      <c r="AMC771"/>
      <c r="AMD771"/>
      <c r="AME771"/>
      <c r="AMF771"/>
      <c r="AMG771"/>
      <c r="AMH771"/>
      <c r="AMI771"/>
      <c r="AMJ771"/>
    </row>
    <row r="772" spans="1:1024" ht="17.25" customHeight="1">
      <c r="A772" s="9"/>
      <c r="B772" s="8"/>
      <c r="C772" s="8"/>
      <c r="D772" s="6"/>
      <c r="E772" s="7"/>
      <c r="F772" s="5"/>
      <c r="G772" s="5"/>
      <c r="H772" s="5"/>
      <c r="I772" s="5"/>
      <c r="J772" s="5"/>
      <c r="K772" s="5"/>
      <c r="L772" s="5"/>
      <c r="M772" s="5"/>
      <c r="N772" s="5"/>
      <c r="O772" s="5"/>
      <c r="P772" s="5"/>
      <c r="Q772" s="5"/>
      <c r="R772" s="5"/>
      <c r="S772" s="5"/>
      <c r="T772" s="5"/>
      <c r="U772" s="5"/>
      <c r="V772" s="5"/>
      <c r="W772" s="5"/>
      <c r="X772" s="5"/>
      <c r="Y772" s="5"/>
      <c r="Z772" s="5"/>
      <c r="AA772" s="5"/>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c r="MD772"/>
      <c r="ME772"/>
      <c r="MF772"/>
      <c r="MG772"/>
      <c r="MH772"/>
      <c r="MI772"/>
      <c r="MJ772"/>
      <c r="MK772"/>
      <c r="ML772"/>
      <c r="MM772"/>
      <c r="MN772"/>
      <c r="MO772"/>
      <c r="MP772"/>
      <c r="MQ772"/>
      <c r="MR772"/>
      <c r="MS772"/>
      <c r="MT772"/>
      <c r="MU772"/>
      <c r="MV772"/>
      <c r="MW772"/>
      <c r="MX772"/>
      <c r="MY772"/>
      <c r="MZ772"/>
      <c r="NA772"/>
      <c r="NB772"/>
      <c r="NC772"/>
      <c r="ND772"/>
      <c r="NE772"/>
      <c r="NF772"/>
      <c r="NG772"/>
      <c r="NH772"/>
      <c r="NI772"/>
      <c r="NJ772"/>
      <c r="NK772"/>
      <c r="NL772"/>
      <c r="NM772"/>
      <c r="NN772"/>
      <c r="NO772"/>
      <c r="NP772"/>
      <c r="NQ772"/>
      <c r="NR772"/>
      <c r="NS772"/>
      <c r="NT772"/>
      <c r="NU772"/>
      <c r="NV772"/>
      <c r="NW772"/>
      <c r="NX772"/>
      <c r="NY772"/>
      <c r="NZ772"/>
      <c r="OA772"/>
      <c r="OB772"/>
      <c r="OC772"/>
      <c r="OD772"/>
      <c r="OE772"/>
      <c r="OF772"/>
      <c r="OG772"/>
      <c r="OH772"/>
      <c r="OI772"/>
      <c r="OJ772"/>
      <c r="OK772"/>
      <c r="OL772"/>
      <c r="OM772"/>
      <c r="ON772"/>
      <c r="OO772"/>
      <c r="OP772"/>
      <c r="OQ772"/>
      <c r="OR772"/>
      <c r="OS772"/>
      <c r="OT772"/>
      <c r="OU772"/>
      <c r="OV772"/>
      <c r="OW772"/>
      <c r="OX772"/>
      <c r="OY772"/>
      <c r="OZ772"/>
      <c r="PA772"/>
      <c r="PB772"/>
      <c r="PC772"/>
      <c r="PD772"/>
      <c r="PE772"/>
      <c r="PF772"/>
      <c r="PG772"/>
      <c r="PH772"/>
      <c r="PI772"/>
      <c r="PJ772"/>
      <c r="PK772"/>
      <c r="PL772"/>
      <c r="PM772"/>
      <c r="PN772"/>
      <c r="PO772"/>
      <c r="PP772"/>
      <c r="PQ772"/>
      <c r="PR772"/>
      <c r="PS772"/>
      <c r="PT772"/>
      <c r="PU772"/>
      <c r="PV772"/>
      <c r="PW772"/>
      <c r="PX772"/>
      <c r="PY772"/>
      <c r="PZ772"/>
      <c r="QA772"/>
      <c r="QB772"/>
      <c r="QC772"/>
      <c r="QD772"/>
      <c r="QE772"/>
      <c r="QF772"/>
      <c r="QG772"/>
      <c r="QH772"/>
      <c r="QI772"/>
      <c r="QJ772"/>
      <c r="QK772"/>
      <c r="QL772"/>
      <c r="QM772"/>
      <c r="QN772"/>
      <c r="QO772"/>
      <c r="QP772"/>
      <c r="QQ772"/>
      <c r="QR772"/>
      <c r="QS772"/>
      <c r="QT772"/>
      <c r="QU772"/>
      <c r="QV772"/>
      <c r="QW772"/>
      <c r="QX772"/>
      <c r="QY772"/>
      <c r="QZ772"/>
      <c r="RA772"/>
      <c r="RB772"/>
      <c r="RC772"/>
      <c r="RD772"/>
      <c r="RE772"/>
      <c r="RF772"/>
      <c r="RG772"/>
      <c r="RH772"/>
      <c r="RI772"/>
      <c r="RJ772"/>
      <c r="RK772"/>
      <c r="RL772"/>
      <c r="RM772"/>
      <c r="RN772"/>
      <c r="RO772"/>
      <c r="RP772"/>
      <c r="RQ772"/>
      <c r="RR772"/>
      <c r="RS772"/>
      <c r="RT772"/>
      <c r="RU772"/>
      <c r="RV772"/>
      <c r="RW772"/>
      <c r="RX772"/>
      <c r="RY772"/>
      <c r="RZ772"/>
      <c r="SA772"/>
      <c r="SB772"/>
      <c r="SC772"/>
      <c r="SD772"/>
      <c r="SE772"/>
      <c r="SF772"/>
      <c r="SG772"/>
      <c r="SH772"/>
      <c r="SI772"/>
      <c r="SJ772"/>
      <c r="SK772"/>
      <c r="SL772"/>
      <c r="SM772"/>
      <c r="SN772"/>
      <c r="SO772"/>
      <c r="SP772"/>
      <c r="SQ772"/>
      <c r="SR772"/>
      <c r="SS772"/>
      <c r="ST772"/>
      <c r="SU772"/>
      <c r="SV772"/>
      <c r="SW772"/>
      <c r="SX772"/>
      <c r="SY772"/>
      <c r="SZ772"/>
      <c r="TA772"/>
      <c r="TB772"/>
      <c r="TC772"/>
      <c r="TD772"/>
      <c r="TE772"/>
      <c r="TF772"/>
      <c r="TG772"/>
      <c r="TH772"/>
      <c r="TI772"/>
      <c r="TJ772"/>
      <c r="TK772"/>
      <c r="TL772"/>
      <c r="TM772"/>
      <c r="TN772"/>
      <c r="TO772"/>
      <c r="TP772"/>
      <c r="TQ772"/>
      <c r="TR772"/>
      <c r="TS772"/>
      <c r="TT772"/>
      <c r="TU772"/>
      <c r="TV772"/>
      <c r="TW772"/>
      <c r="TX772"/>
      <c r="TY772"/>
      <c r="TZ772"/>
      <c r="UA772"/>
      <c r="UB772"/>
      <c r="UC772"/>
      <c r="UD772"/>
      <c r="UE772"/>
      <c r="UF772"/>
      <c r="UG772"/>
      <c r="UH772"/>
      <c r="UI772"/>
      <c r="UJ772"/>
      <c r="UK772"/>
      <c r="UL772"/>
      <c r="UM772"/>
      <c r="UN772"/>
      <c r="UO772"/>
      <c r="UP772"/>
      <c r="UQ772"/>
      <c r="UR772"/>
      <c r="US772"/>
      <c r="UT772"/>
      <c r="UU772"/>
      <c r="UV772"/>
      <c r="UW772"/>
      <c r="UX772"/>
      <c r="UY772"/>
      <c r="UZ772"/>
      <c r="VA772"/>
      <c r="VB772"/>
      <c r="VC772"/>
      <c r="VD772"/>
      <c r="VE772"/>
      <c r="VF772"/>
      <c r="VG772"/>
      <c r="VH772"/>
      <c r="VI772"/>
      <c r="VJ772"/>
      <c r="VK772"/>
      <c r="VL772"/>
      <c r="VM772"/>
      <c r="VN772"/>
      <c r="VO772"/>
      <c r="VP772"/>
      <c r="VQ772"/>
      <c r="VR772"/>
      <c r="VS772"/>
      <c r="VT772"/>
      <c r="VU772"/>
      <c r="VV772"/>
      <c r="VW772"/>
      <c r="VX772"/>
      <c r="VY772"/>
      <c r="VZ772"/>
      <c r="WA772"/>
      <c r="WB772"/>
      <c r="WC772"/>
      <c r="WD772"/>
      <c r="WE772"/>
      <c r="WF772"/>
      <c r="WG772"/>
      <c r="WH772"/>
      <c r="WI772"/>
      <c r="WJ772"/>
      <c r="WK772"/>
      <c r="WL772"/>
      <c r="WM772"/>
      <c r="WN772"/>
      <c r="WO772"/>
      <c r="WP772"/>
      <c r="WQ772"/>
      <c r="WR772"/>
      <c r="WS772"/>
      <c r="WT772"/>
      <c r="WU772"/>
      <c r="WV772"/>
      <c r="WW772"/>
      <c r="WX772"/>
      <c r="WY772"/>
      <c r="WZ772"/>
      <c r="XA772"/>
      <c r="XB772"/>
      <c r="XC772"/>
      <c r="XD772"/>
      <c r="XE772"/>
      <c r="XF772"/>
      <c r="XG772"/>
      <c r="XH772"/>
      <c r="XI772"/>
      <c r="XJ772"/>
      <c r="XK772"/>
      <c r="XL772"/>
      <c r="XM772"/>
      <c r="XN772"/>
      <c r="XO772"/>
      <c r="XP772"/>
      <c r="XQ772"/>
      <c r="XR772"/>
      <c r="XS772"/>
      <c r="XT772"/>
      <c r="XU772"/>
      <c r="XV772"/>
      <c r="XW772"/>
      <c r="XX772"/>
      <c r="XY772"/>
      <c r="XZ772"/>
      <c r="YA772"/>
      <c r="YB772"/>
      <c r="YC772"/>
      <c r="YD772"/>
      <c r="YE772"/>
      <c r="YF772"/>
      <c r="YG772"/>
      <c r="YH772"/>
      <c r="YI772"/>
      <c r="YJ772"/>
      <c r="YK772"/>
      <c r="YL772"/>
      <c r="YM772"/>
      <c r="YN772"/>
      <c r="YO772"/>
      <c r="YP772"/>
      <c r="YQ772"/>
      <c r="YR772"/>
      <c r="YS772"/>
      <c r="YT772"/>
      <c r="YU772"/>
      <c r="YV772"/>
      <c r="YW772"/>
      <c r="YX772"/>
      <c r="YY772"/>
      <c r="YZ772"/>
      <c r="ZA772"/>
      <c r="ZB772"/>
      <c r="ZC772"/>
      <c r="ZD772"/>
      <c r="ZE772"/>
      <c r="ZF772"/>
      <c r="ZG772"/>
      <c r="ZH772"/>
      <c r="ZI772"/>
      <c r="ZJ772"/>
      <c r="ZK772"/>
      <c r="ZL772"/>
      <c r="ZM772"/>
      <c r="ZN772"/>
      <c r="ZO772"/>
      <c r="ZP772"/>
      <c r="ZQ772"/>
      <c r="ZR772"/>
      <c r="ZS772"/>
      <c r="ZT772"/>
      <c r="ZU772"/>
      <c r="ZV772"/>
      <c r="ZW772"/>
      <c r="ZX772"/>
      <c r="ZY772"/>
      <c r="ZZ772"/>
      <c r="AAA772"/>
      <c r="AAB772"/>
      <c r="AAC772"/>
      <c r="AAD772"/>
      <c r="AAE772"/>
      <c r="AAF772"/>
      <c r="AAG772"/>
      <c r="AAH772"/>
      <c r="AAI772"/>
      <c r="AAJ772"/>
      <c r="AAK772"/>
      <c r="AAL772"/>
      <c r="AAM772"/>
      <c r="AAN772"/>
      <c r="AAO772"/>
      <c r="AAP772"/>
      <c r="AAQ772"/>
      <c r="AAR772"/>
      <c r="AAS772"/>
      <c r="AAT772"/>
      <c r="AAU772"/>
      <c r="AAV772"/>
      <c r="AAW772"/>
      <c r="AAX772"/>
      <c r="AAY772"/>
      <c r="AAZ772"/>
      <c r="ABA772"/>
      <c r="ABB772"/>
      <c r="ABC772"/>
      <c r="ABD772"/>
      <c r="ABE772"/>
      <c r="ABF772"/>
      <c r="ABG772"/>
      <c r="ABH772"/>
      <c r="ABI772"/>
      <c r="ABJ772"/>
      <c r="ABK772"/>
      <c r="ABL772"/>
      <c r="ABM772"/>
      <c r="ABN772"/>
      <c r="ABO772"/>
      <c r="ABP772"/>
      <c r="ABQ772"/>
      <c r="ABR772"/>
      <c r="ABS772"/>
      <c r="ABT772"/>
      <c r="ABU772"/>
      <c r="ABV772"/>
      <c r="ABW772"/>
      <c r="ABX772"/>
      <c r="ABY772"/>
      <c r="ABZ772"/>
      <c r="ACA772"/>
      <c r="ACB772"/>
      <c r="ACC772"/>
      <c r="ACD772"/>
      <c r="ACE772"/>
      <c r="ACF772"/>
      <c r="ACG772"/>
      <c r="ACH772"/>
      <c r="ACI772"/>
      <c r="ACJ772"/>
      <c r="ACK772"/>
      <c r="ACL772"/>
      <c r="ACM772"/>
      <c r="ACN772"/>
      <c r="ACO772"/>
      <c r="ACP772"/>
      <c r="ACQ772"/>
      <c r="ACR772"/>
      <c r="ACS772"/>
      <c r="ACT772"/>
      <c r="ACU772"/>
      <c r="ACV772"/>
      <c r="ACW772"/>
      <c r="ACX772"/>
      <c r="ACY772"/>
      <c r="ACZ772"/>
      <c r="ADA772"/>
      <c r="ADB772"/>
      <c r="ADC772"/>
      <c r="ADD772"/>
      <c r="ADE772"/>
      <c r="ADF772"/>
      <c r="ADG772"/>
      <c r="ADH772"/>
      <c r="ADI772"/>
      <c r="ADJ772"/>
      <c r="ADK772"/>
      <c r="ADL772"/>
      <c r="ADM772"/>
      <c r="ADN772"/>
      <c r="ADO772"/>
      <c r="ADP772"/>
      <c r="ADQ772"/>
      <c r="ADR772"/>
      <c r="ADS772"/>
      <c r="ADT772"/>
      <c r="ADU772"/>
      <c r="ADV772"/>
      <c r="ADW772"/>
      <c r="ADX772"/>
      <c r="ADY772"/>
      <c r="ADZ772"/>
      <c r="AEA772"/>
      <c r="AEB772"/>
      <c r="AEC772"/>
      <c r="AED772"/>
      <c r="AEE772"/>
      <c r="AEF772"/>
      <c r="AEG772"/>
      <c r="AEH772"/>
      <c r="AEI772"/>
      <c r="AEJ772"/>
      <c r="AEK772"/>
      <c r="AEL772"/>
      <c r="AEM772"/>
      <c r="AEN772"/>
      <c r="AEO772"/>
      <c r="AEP772"/>
      <c r="AEQ772"/>
      <c r="AER772"/>
      <c r="AES772"/>
      <c r="AET772"/>
      <c r="AEU772"/>
      <c r="AEV772"/>
      <c r="AEW772"/>
      <c r="AEX772"/>
      <c r="AEY772"/>
      <c r="AEZ772"/>
      <c r="AFA772"/>
      <c r="AFB772"/>
      <c r="AFC772"/>
      <c r="AFD772"/>
      <c r="AFE772"/>
      <c r="AFF772"/>
      <c r="AFG772"/>
      <c r="AFH772"/>
      <c r="AFI772"/>
      <c r="AFJ772"/>
      <c r="AFK772"/>
      <c r="AFL772"/>
      <c r="AFM772"/>
      <c r="AFN772"/>
      <c r="AFO772"/>
      <c r="AFP772"/>
      <c r="AFQ772"/>
      <c r="AFR772"/>
      <c r="AFS772"/>
      <c r="AFT772"/>
      <c r="AFU772"/>
      <c r="AFV772"/>
      <c r="AFW772"/>
      <c r="AFX772"/>
      <c r="AFY772"/>
      <c r="AFZ772"/>
      <c r="AGA772"/>
      <c r="AGB772"/>
      <c r="AGC772"/>
      <c r="AGD772"/>
      <c r="AGE772"/>
      <c r="AGF772"/>
      <c r="AGG772"/>
      <c r="AGH772"/>
      <c r="AGI772"/>
      <c r="AGJ772"/>
      <c r="AGK772"/>
      <c r="AGL772"/>
      <c r="AGM772"/>
      <c r="AGN772"/>
      <c r="AGO772"/>
      <c r="AGP772"/>
      <c r="AGQ772"/>
      <c r="AGR772"/>
      <c r="AGS772"/>
      <c r="AGT772"/>
      <c r="AGU772"/>
      <c r="AGV772"/>
      <c r="AGW772"/>
      <c r="AGX772"/>
      <c r="AGY772"/>
      <c r="AGZ772"/>
      <c r="AHA772"/>
      <c r="AHB772"/>
      <c r="AHC772"/>
      <c r="AHD772"/>
      <c r="AHE772"/>
      <c r="AHF772"/>
      <c r="AHG772"/>
      <c r="AHH772"/>
      <c r="AHI772"/>
      <c r="AHJ772"/>
      <c r="AHK772"/>
      <c r="AHL772"/>
      <c r="AHM772"/>
      <c r="AHN772"/>
      <c r="AHO772"/>
      <c r="AHP772"/>
      <c r="AHQ772"/>
      <c r="AHR772"/>
      <c r="AHS772"/>
      <c r="AHT772"/>
      <c r="AHU772"/>
      <c r="AHV772"/>
      <c r="AHW772"/>
      <c r="AHX772"/>
      <c r="AHY772"/>
      <c r="AHZ772"/>
      <c r="AIA772"/>
      <c r="AIB772"/>
      <c r="AIC772"/>
      <c r="AID772"/>
      <c r="AIE772"/>
      <c r="AIF772"/>
      <c r="AIG772"/>
      <c r="AIH772"/>
      <c r="AII772"/>
      <c r="AIJ772"/>
      <c r="AIK772"/>
      <c r="AIL772"/>
      <c r="AIM772"/>
      <c r="AIN772"/>
      <c r="AIO772"/>
      <c r="AIP772"/>
      <c r="AIQ772"/>
      <c r="AIR772"/>
      <c r="AIS772"/>
      <c r="AIT772"/>
      <c r="AIU772"/>
      <c r="AIV772"/>
      <c r="AIW772"/>
      <c r="AIX772"/>
      <c r="AIY772"/>
      <c r="AIZ772"/>
      <c r="AJA772"/>
      <c r="AJB772"/>
      <c r="AJC772"/>
      <c r="AJD772"/>
      <c r="AJE772"/>
      <c r="AJF772"/>
      <c r="AJG772"/>
      <c r="AJH772"/>
      <c r="AJI772"/>
      <c r="AJJ772"/>
      <c r="AJK772"/>
      <c r="AJL772"/>
      <c r="AJM772"/>
      <c r="AJN772"/>
      <c r="AJO772"/>
      <c r="AJP772"/>
      <c r="AJQ772"/>
      <c r="AJR772"/>
      <c r="AJS772"/>
      <c r="AJT772"/>
      <c r="AJU772"/>
      <c r="AJV772"/>
      <c r="AJW772"/>
      <c r="AJX772"/>
      <c r="AJY772"/>
      <c r="AJZ772"/>
      <c r="AKA772"/>
      <c r="AKB772"/>
      <c r="AKC772"/>
      <c r="AKD772"/>
      <c r="AKE772"/>
      <c r="AKF772"/>
      <c r="AKG772"/>
      <c r="AKH772"/>
      <c r="AKI772"/>
      <c r="AKJ772"/>
      <c r="AKK772"/>
      <c r="AKL772"/>
      <c r="AKM772"/>
      <c r="AKN772"/>
      <c r="AKO772"/>
      <c r="AKP772"/>
      <c r="AKQ772"/>
      <c r="AKR772"/>
      <c r="AKS772"/>
      <c r="AKT772"/>
      <c r="AKU772"/>
      <c r="AKV772"/>
      <c r="AKW772"/>
      <c r="AKX772"/>
      <c r="AKY772"/>
      <c r="AKZ772"/>
      <c r="ALA772"/>
      <c r="ALB772"/>
      <c r="ALC772"/>
      <c r="ALD772"/>
      <c r="ALE772"/>
      <c r="ALF772"/>
      <c r="ALG772"/>
      <c r="ALH772"/>
      <c r="ALI772"/>
      <c r="ALJ772"/>
      <c r="ALK772"/>
      <c r="ALL772"/>
      <c r="ALM772"/>
      <c r="ALN772"/>
      <c r="ALO772"/>
      <c r="ALP772"/>
      <c r="ALQ772"/>
      <c r="ALR772"/>
      <c r="ALS772"/>
      <c r="ALT772"/>
      <c r="ALU772"/>
      <c r="ALV772"/>
      <c r="ALW772"/>
      <c r="ALX772"/>
      <c r="ALY772"/>
      <c r="ALZ772"/>
      <c r="AMA772"/>
      <c r="AMB772"/>
      <c r="AMC772"/>
      <c r="AMD772"/>
      <c r="AME772"/>
      <c r="AMF772"/>
      <c r="AMG772"/>
      <c r="AMH772"/>
      <c r="AMI772"/>
      <c r="AMJ772"/>
    </row>
    <row r="773" spans="1:1024" ht="17.25" customHeight="1">
      <c r="A773" s="9"/>
      <c r="B773" s="8"/>
      <c r="C773" s="8"/>
      <c r="D773" s="6"/>
      <c r="E773" s="7"/>
      <c r="F773" s="5"/>
      <c r="G773" s="5"/>
      <c r="H773" s="5"/>
      <c r="I773" s="5"/>
      <c r="J773" s="5"/>
      <c r="K773" s="5"/>
      <c r="L773" s="5"/>
      <c r="M773" s="5"/>
      <c r="N773" s="5"/>
      <c r="O773" s="5"/>
      <c r="P773" s="5"/>
      <c r="Q773" s="5"/>
      <c r="R773" s="5"/>
      <c r="S773" s="5"/>
      <c r="T773" s="5"/>
      <c r="U773" s="5"/>
      <c r="V773" s="5"/>
      <c r="W773" s="5"/>
      <c r="X773" s="5"/>
      <c r="Y773" s="5"/>
      <c r="Z773" s="5"/>
      <c r="AA773" s="5"/>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c r="MD773"/>
      <c r="ME773"/>
      <c r="MF773"/>
      <c r="MG773"/>
      <c r="MH773"/>
      <c r="MI773"/>
      <c r="MJ773"/>
      <c r="MK773"/>
      <c r="ML773"/>
      <c r="MM773"/>
      <c r="MN773"/>
      <c r="MO773"/>
      <c r="MP773"/>
      <c r="MQ773"/>
      <c r="MR773"/>
      <c r="MS773"/>
      <c r="MT773"/>
      <c r="MU773"/>
      <c r="MV773"/>
      <c r="MW773"/>
      <c r="MX773"/>
      <c r="MY773"/>
      <c r="MZ773"/>
      <c r="NA773"/>
      <c r="NB773"/>
      <c r="NC773"/>
      <c r="ND773"/>
      <c r="NE773"/>
      <c r="NF773"/>
      <c r="NG773"/>
      <c r="NH773"/>
      <c r="NI773"/>
      <c r="NJ773"/>
      <c r="NK773"/>
      <c r="NL773"/>
      <c r="NM773"/>
      <c r="NN773"/>
      <c r="NO773"/>
      <c r="NP773"/>
      <c r="NQ773"/>
      <c r="NR773"/>
      <c r="NS773"/>
      <c r="NT773"/>
      <c r="NU773"/>
      <c r="NV773"/>
      <c r="NW773"/>
      <c r="NX773"/>
      <c r="NY773"/>
      <c r="NZ773"/>
      <c r="OA773"/>
      <c r="OB773"/>
      <c r="OC773"/>
      <c r="OD773"/>
      <c r="OE773"/>
      <c r="OF773"/>
      <c r="OG773"/>
      <c r="OH773"/>
      <c r="OI773"/>
      <c r="OJ773"/>
      <c r="OK773"/>
      <c r="OL773"/>
      <c r="OM773"/>
      <c r="ON773"/>
      <c r="OO773"/>
      <c r="OP773"/>
      <c r="OQ773"/>
      <c r="OR773"/>
      <c r="OS773"/>
      <c r="OT773"/>
      <c r="OU773"/>
      <c r="OV773"/>
      <c r="OW773"/>
      <c r="OX773"/>
      <c r="OY773"/>
      <c r="OZ773"/>
      <c r="PA773"/>
      <c r="PB773"/>
      <c r="PC773"/>
      <c r="PD773"/>
      <c r="PE773"/>
      <c r="PF773"/>
      <c r="PG773"/>
      <c r="PH773"/>
      <c r="PI773"/>
      <c r="PJ773"/>
      <c r="PK773"/>
      <c r="PL773"/>
      <c r="PM773"/>
      <c r="PN773"/>
      <c r="PO773"/>
      <c r="PP773"/>
      <c r="PQ773"/>
      <c r="PR773"/>
      <c r="PS773"/>
      <c r="PT773"/>
      <c r="PU773"/>
      <c r="PV773"/>
      <c r="PW773"/>
      <c r="PX773"/>
      <c r="PY773"/>
      <c r="PZ773"/>
      <c r="QA773"/>
      <c r="QB773"/>
      <c r="QC773"/>
      <c r="QD773"/>
      <c r="QE773"/>
      <c r="QF773"/>
      <c r="QG773"/>
      <c r="QH773"/>
      <c r="QI773"/>
      <c r="QJ773"/>
      <c r="QK773"/>
      <c r="QL773"/>
      <c r="QM773"/>
      <c r="QN773"/>
      <c r="QO773"/>
      <c r="QP773"/>
      <c r="QQ773"/>
      <c r="QR773"/>
      <c r="QS773"/>
      <c r="QT773"/>
      <c r="QU773"/>
      <c r="QV773"/>
      <c r="QW773"/>
      <c r="QX773"/>
      <c r="QY773"/>
      <c r="QZ773"/>
      <c r="RA773"/>
      <c r="RB773"/>
      <c r="RC773"/>
      <c r="RD773"/>
      <c r="RE773"/>
      <c r="RF773"/>
      <c r="RG773"/>
      <c r="RH773"/>
      <c r="RI773"/>
      <c r="RJ773"/>
      <c r="RK773"/>
      <c r="RL773"/>
      <c r="RM773"/>
      <c r="RN773"/>
      <c r="RO773"/>
      <c r="RP773"/>
      <c r="RQ773"/>
      <c r="RR773"/>
      <c r="RS773"/>
      <c r="RT773"/>
      <c r="RU773"/>
      <c r="RV773"/>
      <c r="RW773"/>
      <c r="RX773"/>
      <c r="RY773"/>
      <c r="RZ773"/>
      <c r="SA773"/>
      <c r="SB773"/>
      <c r="SC773"/>
      <c r="SD773"/>
      <c r="SE773"/>
      <c r="SF773"/>
      <c r="SG773"/>
      <c r="SH773"/>
      <c r="SI773"/>
      <c r="SJ773"/>
      <c r="SK773"/>
      <c r="SL773"/>
      <c r="SM773"/>
      <c r="SN773"/>
      <c r="SO773"/>
      <c r="SP773"/>
      <c r="SQ773"/>
      <c r="SR773"/>
      <c r="SS773"/>
      <c r="ST773"/>
      <c r="SU773"/>
      <c r="SV773"/>
      <c r="SW773"/>
      <c r="SX773"/>
      <c r="SY773"/>
      <c r="SZ773"/>
      <c r="TA773"/>
      <c r="TB773"/>
      <c r="TC773"/>
      <c r="TD773"/>
      <c r="TE773"/>
      <c r="TF773"/>
      <c r="TG773"/>
      <c r="TH773"/>
      <c r="TI773"/>
      <c r="TJ773"/>
      <c r="TK773"/>
      <c r="TL773"/>
      <c r="TM773"/>
      <c r="TN773"/>
      <c r="TO773"/>
      <c r="TP773"/>
      <c r="TQ773"/>
      <c r="TR773"/>
      <c r="TS773"/>
      <c r="TT773"/>
      <c r="TU773"/>
      <c r="TV773"/>
      <c r="TW773"/>
      <c r="TX773"/>
      <c r="TY773"/>
      <c r="TZ773"/>
      <c r="UA773"/>
      <c r="UB773"/>
      <c r="UC773"/>
      <c r="UD773"/>
      <c r="UE773"/>
      <c r="UF773"/>
      <c r="UG773"/>
      <c r="UH773"/>
      <c r="UI773"/>
      <c r="UJ773"/>
      <c r="UK773"/>
      <c r="UL773"/>
      <c r="UM773"/>
      <c r="UN773"/>
      <c r="UO773"/>
      <c r="UP773"/>
      <c r="UQ773"/>
      <c r="UR773"/>
      <c r="US773"/>
      <c r="UT773"/>
      <c r="UU773"/>
      <c r="UV773"/>
      <c r="UW773"/>
      <c r="UX773"/>
      <c r="UY773"/>
      <c r="UZ773"/>
      <c r="VA773"/>
      <c r="VB773"/>
      <c r="VC773"/>
      <c r="VD773"/>
      <c r="VE773"/>
      <c r="VF773"/>
      <c r="VG773"/>
      <c r="VH773"/>
      <c r="VI773"/>
      <c r="VJ773"/>
      <c r="VK773"/>
      <c r="VL773"/>
      <c r="VM773"/>
      <c r="VN773"/>
      <c r="VO773"/>
      <c r="VP773"/>
      <c r="VQ773"/>
      <c r="VR773"/>
      <c r="VS773"/>
      <c r="VT773"/>
      <c r="VU773"/>
      <c r="VV773"/>
      <c r="VW773"/>
      <c r="VX773"/>
      <c r="VY773"/>
      <c r="VZ773"/>
      <c r="WA773"/>
      <c r="WB773"/>
      <c r="WC773"/>
      <c r="WD773"/>
      <c r="WE773"/>
      <c r="WF773"/>
      <c r="WG773"/>
      <c r="WH773"/>
      <c r="WI773"/>
      <c r="WJ773"/>
      <c r="WK773"/>
      <c r="WL773"/>
      <c r="WM773"/>
      <c r="WN773"/>
      <c r="WO773"/>
      <c r="WP773"/>
      <c r="WQ773"/>
      <c r="WR773"/>
      <c r="WS773"/>
      <c r="WT773"/>
      <c r="WU773"/>
      <c r="WV773"/>
      <c r="WW773"/>
      <c r="WX773"/>
      <c r="WY773"/>
      <c r="WZ773"/>
      <c r="XA773"/>
      <c r="XB773"/>
      <c r="XC773"/>
      <c r="XD773"/>
      <c r="XE773"/>
      <c r="XF773"/>
      <c r="XG773"/>
      <c r="XH773"/>
      <c r="XI773"/>
      <c r="XJ773"/>
      <c r="XK773"/>
      <c r="XL773"/>
      <c r="XM773"/>
      <c r="XN773"/>
      <c r="XO773"/>
      <c r="XP773"/>
      <c r="XQ773"/>
      <c r="XR773"/>
      <c r="XS773"/>
      <c r="XT773"/>
      <c r="XU773"/>
      <c r="XV773"/>
      <c r="XW773"/>
      <c r="XX773"/>
      <c r="XY773"/>
      <c r="XZ773"/>
      <c r="YA773"/>
      <c r="YB773"/>
      <c r="YC773"/>
      <c r="YD773"/>
      <c r="YE773"/>
      <c r="YF773"/>
      <c r="YG773"/>
      <c r="YH773"/>
      <c r="YI773"/>
      <c r="YJ773"/>
      <c r="YK773"/>
      <c r="YL773"/>
      <c r="YM773"/>
      <c r="YN773"/>
      <c r="YO773"/>
      <c r="YP773"/>
      <c r="YQ773"/>
      <c r="YR773"/>
      <c r="YS773"/>
      <c r="YT773"/>
      <c r="YU773"/>
      <c r="YV773"/>
      <c r="YW773"/>
      <c r="YX773"/>
      <c r="YY773"/>
      <c r="YZ773"/>
      <c r="ZA773"/>
      <c r="ZB773"/>
      <c r="ZC773"/>
      <c r="ZD773"/>
      <c r="ZE773"/>
      <c r="ZF773"/>
      <c r="ZG773"/>
      <c r="ZH773"/>
      <c r="ZI773"/>
      <c r="ZJ773"/>
      <c r="ZK773"/>
      <c r="ZL773"/>
      <c r="ZM773"/>
      <c r="ZN773"/>
      <c r="ZO773"/>
      <c r="ZP773"/>
      <c r="ZQ773"/>
      <c r="ZR773"/>
      <c r="ZS773"/>
      <c r="ZT773"/>
      <c r="ZU773"/>
      <c r="ZV773"/>
      <c r="ZW773"/>
      <c r="ZX773"/>
      <c r="ZY773"/>
      <c r="ZZ773"/>
      <c r="AAA773"/>
      <c r="AAB773"/>
      <c r="AAC773"/>
      <c r="AAD773"/>
      <c r="AAE773"/>
      <c r="AAF773"/>
      <c r="AAG773"/>
      <c r="AAH773"/>
      <c r="AAI773"/>
      <c r="AAJ773"/>
      <c r="AAK773"/>
      <c r="AAL773"/>
      <c r="AAM773"/>
      <c r="AAN773"/>
      <c r="AAO773"/>
      <c r="AAP773"/>
      <c r="AAQ773"/>
      <c r="AAR773"/>
      <c r="AAS773"/>
      <c r="AAT773"/>
      <c r="AAU773"/>
      <c r="AAV773"/>
      <c r="AAW773"/>
      <c r="AAX773"/>
      <c r="AAY773"/>
      <c r="AAZ773"/>
      <c r="ABA773"/>
      <c r="ABB773"/>
      <c r="ABC773"/>
      <c r="ABD773"/>
      <c r="ABE773"/>
      <c r="ABF773"/>
      <c r="ABG773"/>
      <c r="ABH773"/>
      <c r="ABI773"/>
      <c r="ABJ773"/>
      <c r="ABK773"/>
      <c r="ABL773"/>
      <c r="ABM773"/>
      <c r="ABN773"/>
      <c r="ABO773"/>
      <c r="ABP773"/>
      <c r="ABQ773"/>
      <c r="ABR773"/>
      <c r="ABS773"/>
      <c r="ABT773"/>
      <c r="ABU773"/>
      <c r="ABV773"/>
      <c r="ABW773"/>
      <c r="ABX773"/>
      <c r="ABY773"/>
      <c r="ABZ773"/>
      <c r="ACA773"/>
      <c r="ACB773"/>
      <c r="ACC773"/>
      <c r="ACD773"/>
      <c r="ACE773"/>
      <c r="ACF773"/>
      <c r="ACG773"/>
      <c r="ACH773"/>
      <c r="ACI773"/>
      <c r="ACJ773"/>
      <c r="ACK773"/>
      <c r="ACL773"/>
      <c r="ACM773"/>
      <c r="ACN773"/>
      <c r="ACO773"/>
      <c r="ACP773"/>
      <c r="ACQ773"/>
      <c r="ACR773"/>
      <c r="ACS773"/>
      <c r="ACT773"/>
      <c r="ACU773"/>
      <c r="ACV773"/>
      <c r="ACW773"/>
      <c r="ACX773"/>
      <c r="ACY773"/>
      <c r="ACZ773"/>
      <c r="ADA773"/>
      <c r="ADB773"/>
      <c r="ADC773"/>
      <c r="ADD773"/>
      <c r="ADE773"/>
      <c r="ADF773"/>
      <c r="ADG773"/>
      <c r="ADH773"/>
      <c r="ADI773"/>
      <c r="ADJ773"/>
      <c r="ADK773"/>
      <c r="ADL773"/>
      <c r="ADM773"/>
      <c r="ADN773"/>
      <c r="ADO773"/>
      <c r="ADP773"/>
      <c r="ADQ773"/>
      <c r="ADR773"/>
      <c r="ADS773"/>
      <c r="ADT773"/>
      <c r="ADU773"/>
      <c r="ADV773"/>
      <c r="ADW773"/>
      <c r="ADX773"/>
      <c r="ADY773"/>
      <c r="ADZ773"/>
      <c r="AEA773"/>
      <c r="AEB773"/>
      <c r="AEC773"/>
      <c r="AED773"/>
      <c r="AEE773"/>
      <c r="AEF773"/>
      <c r="AEG773"/>
      <c r="AEH773"/>
      <c r="AEI773"/>
      <c r="AEJ773"/>
      <c r="AEK773"/>
      <c r="AEL773"/>
      <c r="AEM773"/>
      <c r="AEN773"/>
      <c r="AEO773"/>
      <c r="AEP773"/>
      <c r="AEQ773"/>
      <c r="AER773"/>
      <c r="AES773"/>
      <c r="AET773"/>
      <c r="AEU773"/>
      <c r="AEV773"/>
      <c r="AEW773"/>
      <c r="AEX773"/>
      <c r="AEY773"/>
      <c r="AEZ773"/>
      <c r="AFA773"/>
      <c r="AFB773"/>
      <c r="AFC773"/>
      <c r="AFD773"/>
      <c r="AFE773"/>
      <c r="AFF773"/>
      <c r="AFG773"/>
      <c r="AFH773"/>
      <c r="AFI773"/>
      <c r="AFJ773"/>
      <c r="AFK773"/>
      <c r="AFL773"/>
      <c r="AFM773"/>
      <c r="AFN773"/>
      <c r="AFO773"/>
      <c r="AFP773"/>
      <c r="AFQ773"/>
      <c r="AFR773"/>
      <c r="AFS773"/>
      <c r="AFT773"/>
      <c r="AFU773"/>
      <c r="AFV773"/>
      <c r="AFW773"/>
      <c r="AFX773"/>
      <c r="AFY773"/>
      <c r="AFZ773"/>
      <c r="AGA773"/>
      <c r="AGB773"/>
      <c r="AGC773"/>
      <c r="AGD773"/>
      <c r="AGE773"/>
      <c r="AGF773"/>
      <c r="AGG773"/>
      <c r="AGH773"/>
      <c r="AGI773"/>
      <c r="AGJ773"/>
      <c r="AGK773"/>
      <c r="AGL773"/>
      <c r="AGM773"/>
      <c r="AGN773"/>
      <c r="AGO773"/>
      <c r="AGP773"/>
      <c r="AGQ773"/>
      <c r="AGR773"/>
      <c r="AGS773"/>
      <c r="AGT773"/>
      <c r="AGU773"/>
      <c r="AGV773"/>
      <c r="AGW773"/>
      <c r="AGX773"/>
      <c r="AGY773"/>
      <c r="AGZ773"/>
      <c r="AHA773"/>
      <c r="AHB773"/>
      <c r="AHC773"/>
      <c r="AHD773"/>
      <c r="AHE773"/>
      <c r="AHF773"/>
      <c r="AHG773"/>
      <c r="AHH773"/>
      <c r="AHI773"/>
      <c r="AHJ773"/>
      <c r="AHK773"/>
      <c r="AHL773"/>
      <c r="AHM773"/>
      <c r="AHN773"/>
      <c r="AHO773"/>
      <c r="AHP773"/>
      <c r="AHQ773"/>
      <c r="AHR773"/>
      <c r="AHS773"/>
      <c r="AHT773"/>
      <c r="AHU773"/>
      <c r="AHV773"/>
      <c r="AHW773"/>
      <c r="AHX773"/>
      <c r="AHY773"/>
      <c r="AHZ773"/>
      <c r="AIA773"/>
      <c r="AIB773"/>
      <c r="AIC773"/>
      <c r="AID773"/>
      <c r="AIE773"/>
      <c r="AIF773"/>
      <c r="AIG773"/>
      <c r="AIH773"/>
      <c r="AII773"/>
      <c r="AIJ773"/>
      <c r="AIK773"/>
      <c r="AIL773"/>
      <c r="AIM773"/>
      <c r="AIN773"/>
      <c r="AIO773"/>
      <c r="AIP773"/>
      <c r="AIQ773"/>
      <c r="AIR773"/>
      <c r="AIS773"/>
      <c r="AIT773"/>
      <c r="AIU773"/>
      <c r="AIV773"/>
      <c r="AIW773"/>
      <c r="AIX773"/>
      <c r="AIY773"/>
      <c r="AIZ773"/>
      <c r="AJA773"/>
      <c r="AJB773"/>
      <c r="AJC773"/>
      <c r="AJD773"/>
      <c r="AJE773"/>
      <c r="AJF773"/>
      <c r="AJG773"/>
      <c r="AJH773"/>
      <c r="AJI773"/>
      <c r="AJJ773"/>
      <c r="AJK773"/>
      <c r="AJL773"/>
      <c r="AJM773"/>
      <c r="AJN773"/>
      <c r="AJO773"/>
      <c r="AJP773"/>
      <c r="AJQ773"/>
      <c r="AJR773"/>
      <c r="AJS773"/>
      <c r="AJT773"/>
      <c r="AJU773"/>
      <c r="AJV773"/>
      <c r="AJW773"/>
      <c r="AJX773"/>
      <c r="AJY773"/>
      <c r="AJZ773"/>
      <c r="AKA773"/>
      <c r="AKB773"/>
      <c r="AKC773"/>
      <c r="AKD773"/>
      <c r="AKE773"/>
      <c r="AKF773"/>
      <c r="AKG773"/>
      <c r="AKH773"/>
      <c r="AKI773"/>
      <c r="AKJ773"/>
      <c r="AKK773"/>
      <c r="AKL773"/>
      <c r="AKM773"/>
      <c r="AKN773"/>
      <c r="AKO773"/>
      <c r="AKP773"/>
      <c r="AKQ773"/>
      <c r="AKR773"/>
      <c r="AKS773"/>
      <c r="AKT773"/>
      <c r="AKU773"/>
      <c r="AKV773"/>
      <c r="AKW773"/>
      <c r="AKX773"/>
      <c r="AKY773"/>
      <c r="AKZ773"/>
      <c r="ALA773"/>
      <c r="ALB773"/>
      <c r="ALC773"/>
      <c r="ALD773"/>
      <c r="ALE773"/>
      <c r="ALF773"/>
      <c r="ALG773"/>
      <c r="ALH773"/>
      <c r="ALI773"/>
      <c r="ALJ773"/>
      <c r="ALK773"/>
      <c r="ALL773"/>
      <c r="ALM773"/>
      <c r="ALN773"/>
      <c r="ALO773"/>
      <c r="ALP773"/>
      <c r="ALQ773"/>
      <c r="ALR773"/>
      <c r="ALS773"/>
      <c r="ALT773"/>
      <c r="ALU773"/>
      <c r="ALV773"/>
      <c r="ALW773"/>
      <c r="ALX773"/>
      <c r="ALY773"/>
      <c r="ALZ773"/>
      <c r="AMA773"/>
      <c r="AMB773"/>
      <c r="AMC773"/>
      <c r="AMD773"/>
      <c r="AME773"/>
      <c r="AMF773"/>
      <c r="AMG773"/>
      <c r="AMH773"/>
      <c r="AMI773"/>
      <c r="AMJ773"/>
    </row>
    <row r="774" spans="1:1024" ht="17.25" customHeight="1">
      <c r="A774" s="9"/>
      <c r="B774" s="8"/>
      <c r="C774" s="8"/>
      <c r="D774" s="6"/>
      <c r="E774" s="7"/>
      <c r="F774" s="5"/>
      <c r="G774" s="5"/>
      <c r="H774" s="5"/>
      <c r="I774" s="5"/>
      <c r="J774" s="5"/>
      <c r="K774" s="5"/>
      <c r="L774" s="5"/>
      <c r="M774" s="5"/>
      <c r="N774" s="5"/>
      <c r="O774" s="5"/>
      <c r="P774" s="5"/>
      <c r="Q774" s="5"/>
      <c r="R774" s="5"/>
      <c r="S774" s="5"/>
      <c r="T774" s="5"/>
      <c r="U774" s="5"/>
      <c r="V774" s="5"/>
      <c r="W774" s="5"/>
      <c r="X774" s="5"/>
      <c r="Y774" s="5"/>
      <c r="Z774" s="5"/>
      <c r="AA774" s="5"/>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c r="MD774"/>
      <c r="ME774"/>
      <c r="MF774"/>
      <c r="MG774"/>
      <c r="MH774"/>
      <c r="MI774"/>
      <c r="MJ774"/>
      <c r="MK774"/>
      <c r="ML774"/>
      <c r="MM774"/>
      <c r="MN774"/>
      <c r="MO774"/>
      <c r="MP774"/>
      <c r="MQ774"/>
      <c r="MR774"/>
      <c r="MS774"/>
      <c r="MT774"/>
      <c r="MU774"/>
      <c r="MV774"/>
      <c r="MW774"/>
      <c r="MX774"/>
      <c r="MY774"/>
      <c r="MZ774"/>
      <c r="NA774"/>
      <c r="NB774"/>
      <c r="NC774"/>
      <c r="ND774"/>
      <c r="NE774"/>
      <c r="NF774"/>
      <c r="NG774"/>
      <c r="NH774"/>
      <c r="NI774"/>
      <c r="NJ774"/>
      <c r="NK774"/>
      <c r="NL774"/>
      <c r="NM774"/>
      <c r="NN774"/>
      <c r="NO774"/>
      <c r="NP774"/>
      <c r="NQ774"/>
      <c r="NR774"/>
      <c r="NS774"/>
      <c r="NT774"/>
      <c r="NU774"/>
      <c r="NV774"/>
      <c r="NW774"/>
      <c r="NX774"/>
      <c r="NY774"/>
      <c r="NZ774"/>
      <c r="OA774"/>
      <c r="OB774"/>
      <c r="OC774"/>
      <c r="OD774"/>
      <c r="OE774"/>
      <c r="OF774"/>
      <c r="OG774"/>
      <c r="OH774"/>
      <c r="OI774"/>
      <c r="OJ774"/>
      <c r="OK774"/>
      <c r="OL774"/>
      <c r="OM774"/>
      <c r="ON774"/>
      <c r="OO774"/>
      <c r="OP774"/>
      <c r="OQ774"/>
      <c r="OR774"/>
      <c r="OS774"/>
      <c r="OT774"/>
      <c r="OU774"/>
      <c r="OV774"/>
      <c r="OW774"/>
      <c r="OX774"/>
      <c r="OY774"/>
      <c r="OZ774"/>
      <c r="PA774"/>
      <c r="PB774"/>
      <c r="PC774"/>
      <c r="PD774"/>
      <c r="PE774"/>
      <c r="PF774"/>
      <c r="PG774"/>
      <c r="PH774"/>
      <c r="PI774"/>
      <c r="PJ774"/>
      <c r="PK774"/>
      <c r="PL774"/>
      <c r="PM774"/>
      <c r="PN774"/>
      <c r="PO774"/>
      <c r="PP774"/>
      <c r="PQ774"/>
      <c r="PR774"/>
      <c r="PS774"/>
      <c r="PT774"/>
      <c r="PU774"/>
      <c r="PV774"/>
      <c r="PW774"/>
      <c r="PX774"/>
      <c r="PY774"/>
      <c r="PZ774"/>
      <c r="QA774"/>
      <c r="QB774"/>
      <c r="QC774"/>
      <c r="QD774"/>
      <c r="QE774"/>
      <c r="QF774"/>
      <c r="QG774"/>
      <c r="QH774"/>
      <c r="QI774"/>
      <c r="QJ774"/>
      <c r="QK774"/>
      <c r="QL774"/>
      <c r="QM774"/>
      <c r="QN774"/>
      <c r="QO774"/>
      <c r="QP774"/>
      <c r="QQ774"/>
      <c r="QR774"/>
      <c r="QS774"/>
      <c r="QT774"/>
      <c r="QU774"/>
      <c r="QV774"/>
      <c r="QW774"/>
      <c r="QX774"/>
      <c r="QY774"/>
      <c r="QZ774"/>
      <c r="RA774"/>
      <c r="RB774"/>
      <c r="RC774"/>
      <c r="RD774"/>
      <c r="RE774"/>
      <c r="RF774"/>
      <c r="RG774"/>
      <c r="RH774"/>
      <c r="RI774"/>
      <c r="RJ774"/>
      <c r="RK774"/>
      <c r="RL774"/>
      <c r="RM774"/>
      <c r="RN774"/>
      <c r="RO774"/>
      <c r="RP774"/>
      <c r="RQ774"/>
      <c r="RR774"/>
      <c r="RS774"/>
      <c r="RT774"/>
      <c r="RU774"/>
      <c r="RV774"/>
      <c r="RW774"/>
      <c r="RX774"/>
      <c r="RY774"/>
      <c r="RZ774"/>
      <c r="SA774"/>
      <c r="SB774"/>
      <c r="SC774"/>
      <c r="SD774"/>
      <c r="SE774"/>
      <c r="SF774"/>
      <c r="SG774"/>
      <c r="SH774"/>
      <c r="SI774"/>
      <c r="SJ774"/>
      <c r="SK774"/>
      <c r="SL774"/>
      <c r="SM774"/>
      <c r="SN774"/>
      <c r="SO774"/>
      <c r="SP774"/>
      <c r="SQ774"/>
      <c r="SR774"/>
      <c r="SS774"/>
      <c r="ST774"/>
      <c r="SU774"/>
      <c r="SV774"/>
      <c r="SW774"/>
      <c r="SX774"/>
      <c r="SY774"/>
      <c r="SZ774"/>
      <c r="TA774"/>
      <c r="TB774"/>
      <c r="TC774"/>
      <c r="TD774"/>
      <c r="TE774"/>
      <c r="TF774"/>
      <c r="TG774"/>
      <c r="TH774"/>
      <c r="TI774"/>
      <c r="TJ774"/>
      <c r="TK774"/>
      <c r="TL774"/>
      <c r="TM774"/>
      <c r="TN774"/>
      <c r="TO774"/>
      <c r="TP774"/>
      <c r="TQ774"/>
      <c r="TR774"/>
      <c r="TS774"/>
      <c r="TT774"/>
      <c r="TU774"/>
      <c r="TV774"/>
      <c r="TW774"/>
      <c r="TX774"/>
      <c r="TY774"/>
      <c r="TZ774"/>
      <c r="UA774"/>
      <c r="UB774"/>
      <c r="UC774"/>
      <c r="UD774"/>
      <c r="UE774"/>
      <c r="UF774"/>
      <c r="UG774"/>
      <c r="UH774"/>
      <c r="UI774"/>
      <c r="UJ774"/>
      <c r="UK774"/>
      <c r="UL774"/>
      <c r="UM774"/>
      <c r="UN774"/>
      <c r="UO774"/>
      <c r="UP774"/>
      <c r="UQ774"/>
      <c r="UR774"/>
      <c r="US774"/>
      <c r="UT774"/>
      <c r="UU774"/>
      <c r="UV774"/>
      <c r="UW774"/>
      <c r="UX774"/>
      <c r="UY774"/>
      <c r="UZ774"/>
      <c r="VA774"/>
      <c r="VB774"/>
      <c r="VC774"/>
      <c r="VD774"/>
      <c r="VE774"/>
      <c r="VF774"/>
      <c r="VG774"/>
      <c r="VH774"/>
      <c r="VI774"/>
      <c r="VJ774"/>
      <c r="VK774"/>
      <c r="VL774"/>
      <c r="VM774"/>
      <c r="VN774"/>
      <c r="VO774"/>
      <c r="VP774"/>
      <c r="VQ774"/>
      <c r="VR774"/>
      <c r="VS774"/>
      <c r="VT774"/>
      <c r="VU774"/>
      <c r="VV774"/>
      <c r="VW774"/>
      <c r="VX774"/>
      <c r="VY774"/>
      <c r="VZ774"/>
      <c r="WA774"/>
      <c r="WB774"/>
      <c r="WC774"/>
      <c r="WD774"/>
      <c r="WE774"/>
      <c r="WF774"/>
      <c r="WG774"/>
      <c r="WH774"/>
      <c r="WI774"/>
      <c r="WJ774"/>
      <c r="WK774"/>
      <c r="WL774"/>
      <c r="WM774"/>
      <c r="WN774"/>
      <c r="WO774"/>
      <c r="WP774"/>
      <c r="WQ774"/>
      <c r="WR774"/>
      <c r="WS774"/>
      <c r="WT774"/>
      <c r="WU774"/>
      <c r="WV774"/>
      <c r="WW774"/>
      <c r="WX774"/>
      <c r="WY774"/>
      <c r="WZ774"/>
      <c r="XA774"/>
      <c r="XB774"/>
      <c r="XC774"/>
      <c r="XD774"/>
      <c r="XE774"/>
      <c r="XF774"/>
      <c r="XG774"/>
      <c r="XH774"/>
      <c r="XI774"/>
      <c r="XJ774"/>
      <c r="XK774"/>
      <c r="XL774"/>
      <c r="XM774"/>
      <c r="XN774"/>
      <c r="XO774"/>
      <c r="XP774"/>
      <c r="XQ774"/>
      <c r="XR774"/>
      <c r="XS774"/>
      <c r="XT774"/>
      <c r="XU774"/>
      <c r="XV774"/>
      <c r="XW774"/>
      <c r="XX774"/>
      <c r="XY774"/>
      <c r="XZ774"/>
      <c r="YA774"/>
      <c r="YB774"/>
      <c r="YC774"/>
      <c r="YD774"/>
      <c r="YE774"/>
      <c r="YF774"/>
      <c r="YG774"/>
      <c r="YH774"/>
      <c r="YI774"/>
      <c r="YJ774"/>
      <c r="YK774"/>
      <c r="YL774"/>
      <c r="YM774"/>
      <c r="YN774"/>
      <c r="YO774"/>
      <c r="YP774"/>
      <c r="YQ774"/>
      <c r="YR774"/>
      <c r="YS774"/>
      <c r="YT774"/>
      <c r="YU774"/>
      <c r="YV774"/>
      <c r="YW774"/>
      <c r="YX774"/>
      <c r="YY774"/>
      <c r="YZ774"/>
      <c r="ZA774"/>
      <c r="ZB774"/>
      <c r="ZC774"/>
      <c r="ZD774"/>
      <c r="ZE774"/>
      <c r="ZF774"/>
      <c r="ZG774"/>
      <c r="ZH774"/>
      <c r="ZI774"/>
      <c r="ZJ774"/>
      <c r="ZK774"/>
      <c r="ZL774"/>
      <c r="ZM774"/>
      <c r="ZN774"/>
      <c r="ZO774"/>
      <c r="ZP774"/>
      <c r="ZQ774"/>
      <c r="ZR774"/>
      <c r="ZS774"/>
      <c r="ZT774"/>
      <c r="ZU774"/>
      <c r="ZV774"/>
      <c r="ZW774"/>
      <c r="ZX774"/>
      <c r="ZY774"/>
      <c r="ZZ774"/>
      <c r="AAA774"/>
      <c r="AAB774"/>
      <c r="AAC774"/>
      <c r="AAD774"/>
      <c r="AAE774"/>
      <c r="AAF774"/>
      <c r="AAG774"/>
      <c r="AAH774"/>
      <c r="AAI774"/>
      <c r="AAJ774"/>
      <c r="AAK774"/>
      <c r="AAL774"/>
      <c r="AAM774"/>
      <c r="AAN774"/>
      <c r="AAO774"/>
      <c r="AAP774"/>
      <c r="AAQ774"/>
      <c r="AAR774"/>
      <c r="AAS774"/>
      <c r="AAT774"/>
      <c r="AAU774"/>
      <c r="AAV774"/>
      <c r="AAW774"/>
      <c r="AAX774"/>
      <c r="AAY774"/>
      <c r="AAZ774"/>
      <c r="ABA774"/>
      <c r="ABB774"/>
      <c r="ABC774"/>
      <c r="ABD774"/>
      <c r="ABE774"/>
      <c r="ABF774"/>
      <c r="ABG774"/>
      <c r="ABH774"/>
      <c r="ABI774"/>
      <c r="ABJ774"/>
      <c r="ABK774"/>
      <c r="ABL774"/>
      <c r="ABM774"/>
      <c r="ABN774"/>
      <c r="ABO774"/>
      <c r="ABP774"/>
      <c r="ABQ774"/>
      <c r="ABR774"/>
      <c r="ABS774"/>
      <c r="ABT774"/>
      <c r="ABU774"/>
      <c r="ABV774"/>
      <c r="ABW774"/>
      <c r="ABX774"/>
      <c r="ABY774"/>
      <c r="ABZ774"/>
      <c r="ACA774"/>
      <c r="ACB774"/>
      <c r="ACC774"/>
      <c r="ACD774"/>
      <c r="ACE774"/>
      <c r="ACF774"/>
      <c r="ACG774"/>
      <c r="ACH774"/>
      <c r="ACI774"/>
      <c r="ACJ774"/>
      <c r="ACK774"/>
      <c r="ACL774"/>
      <c r="ACM774"/>
      <c r="ACN774"/>
      <c r="ACO774"/>
      <c r="ACP774"/>
      <c r="ACQ774"/>
      <c r="ACR774"/>
      <c r="ACS774"/>
      <c r="ACT774"/>
      <c r="ACU774"/>
      <c r="ACV774"/>
      <c r="ACW774"/>
      <c r="ACX774"/>
      <c r="ACY774"/>
      <c r="ACZ774"/>
      <c r="ADA774"/>
      <c r="ADB774"/>
      <c r="ADC774"/>
      <c r="ADD774"/>
      <c r="ADE774"/>
      <c r="ADF774"/>
      <c r="ADG774"/>
      <c r="ADH774"/>
      <c r="ADI774"/>
      <c r="ADJ774"/>
      <c r="ADK774"/>
      <c r="ADL774"/>
      <c r="ADM774"/>
      <c r="ADN774"/>
      <c r="ADO774"/>
      <c r="ADP774"/>
      <c r="ADQ774"/>
      <c r="ADR774"/>
      <c r="ADS774"/>
      <c r="ADT774"/>
      <c r="ADU774"/>
      <c r="ADV774"/>
      <c r="ADW774"/>
      <c r="ADX774"/>
      <c r="ADY774"/>
      <c r="ADZ774"/>
      <c r="AEA774"/>
      <c r="AEB774"/>
      <c r="AEC774"/>
      <c r="AED774"/>
      <c r="AEE774"/>
      <c r="AEF774"/>
      <c r="AEG774"/>
      <c r="AEH774"/>
      <c r="AEI774"/>
      <c r="AEJ774"/>
      <c r="AEK774"/>
      <c r="AEL774"/>
      <c r="AEM774"/>
      <c r="AEN774"/>
      <c r="AEO774"/>
      <c r="AEP774"/>
      <c r="AEQ774"/>
      <c r="AER774"/>
      <c r="AES774"/>
      <c r="AET774"/>
      <c r="AEU774"/>
      <c r="AEV774"/>
      <c r="AEW774"/>
      <c r="AEX774"/>
      <c r="AEY774"/>
      <c r="AEZ774"/>
      <c r="AFA774"/>
      <c r="AFB774"/>
      <c r="AFC774"/>
      <c r="AFD774"/>
      <c r="AFE774"/>
      <c r="AFF774"/>
      <c r="AFG774"/>
      <c r="AFH774"/>
      <c r="AFI774"/>
      <c r="AFJ774"/>
      <c r="AFK774"/>
      <c r="AFL774"/>
      <c r="AFM774"/>
      <c r="AFN774"/>
      <c r="AFO774"/>
      <c r="AFP774"/>
      <c r="AFQ774"/>
      <c r="AFR774"/>
      <c r="AFS774"/>
      <c r="AFT774"/>
      <c r="AFU774"/>
      <c r="AFV774"/>
      <c r="AFW774"/>
      <c r="AFX774"/>
      <c r="AFY774"/>
      <c r="AFZ774"/>
      <c r="AGA774"/>
      <c r="AGB774"/>
      <c r="AGC774"/>
      <c r="AGD774"/>
      <c r="AGE774"/>
      <c r="AGF774"/>
      <c r="AGG774"/>
      <c r="AGH774"/>
      <c r="AGI774"/>
      <c r="AGJ774"/>
      <c r="AGK774"/>
      <c r="AGL774"/>
      <c r="AGM774"/>
      <c r="AGN774"/>
      <c r="AGO774"/>
      <c r="AGP774"/>
      <c r="AGQ774"/>
      <c r="AGR774"/>
      <c r="AGS774"/>
      <c r="AGT774"/>
      <c r="AGU774"/>
      <c r="AGV774"/>
      <c r="AGW774"/>
      <c r="AGX774"/>
      <c r="AGY774"/>
      <c r="AGZ774"/>
      <c r="AHA774"/>
      <c r="AHB774"/>
      <c r="AHC774"/>
      <c r="AHD774"/>
      <c r="AHE774"/>
      <c r="AHF774"/>
      <c r="AHG774"/>
      <c r="AHH774"/>
      <c r="AHI774"/>
      <c r="AHJ774"/>
      <c r="AHK774"/>
      <c r="AHL774"/>
      <c r="AHM774"/>
      <c r="AHN774"/>
      <c r="AHO774"/>
      <c r="AHP774"/>
      <c r="AHQ774"/>
      <c r="AHR774"/>
      <c r="AHS774"/>
      <c r="AHT774"/>
      <c r="AHU774"/>
      <c r="AHV774"/>
      <c r="AHW774"/>
      <c r="AHX774"/>
      <c r="AHY774"/>
      <c r="AHZ774"/>
      <c r="AIA774"/>
      <c r="AIB774"/>
      <c r="AIC774"/>
      <c r="AID774"/>
      <c r="AIE774"/>
      <c r="AIF774"/>
      <c r="AIG774"/>
      <c r="AIH774"/>
      <c r="AII774"/>
      <c r="AIJ774"/>
      <c r="AIK774"/>
      <c r="AIL774"/>
      <c r="AIM774"/>
      <c r="AIN774"/>
      <c r="AIO774"/>
      <c r="AIP774"/>
      <c r="AIQ774"/>
      <c r="AIR774"/>
      <c r="AIS774"/>
      <c r="AIT774"/>
      <c r="AIU774"/>
      <c r="AIV774"/>
      <c r="AIW774"/>
      <c r="AIX774"/>
      <c r="AIY774"/>
      <c r="AIZ774"/>
      <c r="AJA774"/>
      <c r="AJB774"/>
      <c r="AJC774"/>
      <c r="AJD774"/>
      <c r="AJE774"/>
      <c r="AJF774"/>
      <c r="AJG774"/>
      <c r="AJH774"/>
      <c r="AJI774"/>
      <c r="AJJ774"/>
      <c r="AJK774"/>
      <c r="AJL774"/>
      <c r="AJM774"/>
      <c r="AJN774"/>
      <c r="AJO774"/>
      <c r="AJP774"/>
      <c r="AJQ774"/>
      <c r="AJR774"/>
      <c r="AJS774"/>
      <c r="AJT774"/>
      <c r="AJU774"/>
      <c r="AJV774"/>
      <c r="AJW774"/>
      <c r="AJX774"/>
      <c r="AJY774"/>
      <c r="AJZ774"/>
      <c r="AKA774"/>
      <c r="AKB774"/>
      <c r="AKC774"/>
      <c r="AKD774"/>
      <c r="AKE774"/>
      <c r="AKF774"/>
      <c r="AKG774"/>
      <c r="AKH774"/>
      <c r="AKI774"/>
      <c r="AKJ774"/>
      <c r="AKK774"/>
      <c r="AKL774"/>
      <c r="AKM774"/>
      <c r="AKN774"/>
      <c r="AKO774"/>
      <c r="AKP774"/>
      <c r="AKQ774"/>
      <c r="AKR774"/>
      <c r="AKS774"/>
      <c r="AKT774"/>
      <c r="AKU774"/>
      <c r="AKV774"/>
      <c r="AKW774"/>
      <c r="AKX774"/>
      <c r="AKY774"/>
      <c r="AKZ774"/>
      <c r="ALA774"/>
      <c r="ALB774"/>
      <c r="ALC774"/>
      <c r="ALD774"/>
      <c r="ALE774"/>
      <c r="ALF774"/>
      <c r="ALG774"/>
      <c r="ALH774"/>
      <c r="ALI774"/>
      <c r="ALJ774"/>
      <c r="ALK774"/>
      <c r="ALL774"/>
      <c r="ALM774"/>
      <c r="ALN774"/>
      <c r="ALO774"/>
      <c r="ALP774"/>
      <c r="ALQ774"/>
      <c r="ALR774"/>
      <c r="ALS774"/>
      <c r="ALT774"/>
      <c r="ALU774"/>
      <c r="ALV774"/>
      <c r="ALW774"/>
      <c r="ALX774"/>
      <c r="ALY774"/>
      <c r="ALZ774"/>
      <c r="AMA774"/>
      <c r="AMB774"/>
      <c r="AMC774"/>
      <c r="AMD774"/>
      <c r="AME774"/>
      <c r="AMF774"/>
      <c r="AMG774"/>
      <c r="AMH774"/>
      <c r="AMI774"/>
      <c r="AMJ774"/>
    </row>
    <row r="775" spans="1:1024" ht="17.25" customHeight="1">
      <c r="A775" s="9"/>
      <c r="B775" s="8"/>
      <c r="C775" s="8"/>
      <c r="D775" s="6"/>
      <c r="E775" s="7"/>
      <c r="F775" s="5"/>
      <c r="G775" s="5"/>
      <c r="H775" s="5"/>
      <c r="I775" s="5"/>
      <c r="J775" s="5"/>
      <c r="K775" s="5"/>
      <c r="L775" s="5"/>
      <c r="M775" s="5"/>
      <c r="N775" s="5"/>
      <c r="O775" s="5"/>
      <c r="P775" s="5"/>
      <c r="Q775" s="5"/>
      <c r="R775" s="5"/>
      <c r="S775" s="5"/>
      <c r="T775" s="5"/>
      <c r="U775" s="5"/>
      <c r="V775" s="5"/>
      <c r="W775" s="5"/>
      <c r="X775" s="5"/>
      <c r="Y775" s="5"/>
      <c r="Z775" s="5"/>
      <c r="AA775" s="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c r="ME775"/>
      <c r="MF775"/>
      <c r="MG775"/>
      <c r="MH775"/>
      <c r="MI775"/>
      <c r="MJ775"/>
      <c r="MK775"/>
      <c r="ML775"/>
      <c r="MM775"/>
      <c r="MN775"/>
      <c r="MO775"/>
      <c r="MP775"/>
      <c r="MQ775"/>
      <c r="MR775"/>
      <c r="MS775"/>
      <c r="MT775"/>
      <c r="MU775"/>
      <c r="MV775"/>
      <c r="MW775"/>
      <c r="MX775"/>
      <c r="MY775"/>
      <c r="MZ775"/>
      <c r="NA775"/>
      <c r="NB775"/>
      <c r="NC775"/>
      <c r="ND775"/>
      <c r="NE775"/>
      <c r="NF775"/>
      <c r="NG775"/>
      <c r="NH775"/>
      <c r="NI775"/>
      <c r="NJ775"/>
      <c r="NK775"/>
      <c r="NL775"/>
      <c r="NM775"/>
      <c r="NN775"/>
      <c r="NO775"/>
      <c r="NP775"/>
      <c r="NQ775"/>
      <c r="NR775"/>
      <c r="NS775"/>
      <c r="NT775"/>
      <c r="NU775"/>
      <c r="NV775"/>
      <c r="NW775"/>
      <c r="NX775"/>
      <c r="NY775"/>
      <c r="NZ775"/>
      <c r="OA775"/>
      <c r="OB775"/>
      <c r="OC775"/>
      <c r="OD775"/>
      <c r="OE775"/>
      <c r="OF775"/>
      <c r="OG775"/>
      <c r="OH775"/>
      <c r="OI775"/>
      <c r="OJ775"/>
      <c r="OK775"/>
      <c r="OL775"/>
      <c r="OM775"/>
      <c r="ON775"/>
      <c r="OO775"/>
      <c r="OP775"/>
      <c r="OQ775"/>
      <c r="OR775"/>
      <c r="OS775"/>
      <c r="OT775"/>
      <c r="OU775"/>
      <c r="OV775"/>
      <c r="OW775"/>
      <c r="OX775"/>
      <c r="OY775"/>
      <c r="OZ775"/>
      <c r="PA775"/>
      <c r="PB775"/>
      <c r="PC775"/>
      <c r="PD775"/>
      <c r="PE775"/>
      <c r="PF775"/>
      <c r="PG775"/>
      <c r="PH775"/>
      <c r="PI775"/>
      <c r="PJ775"/>
      <c r="PK775"/>
      <c r="PL775"/>
      <c r="PM775"/>
      <c r="PN775"/>
      <c r="PO775"/>
      <c r="PP775"/>
      <c r="PQ775"/>
      <c r="PR775"/>
      <c r="PS775"/>
      <c r="PT775"/>
      <c r="PU775"/>
      <c r="PV775"/>
      <c r="PW775"/>
      <c r="PX775"/>
      <c r="PY775"/>
      <c r="PZ775"/>
      <c r="QA775"/>
      <c r="QB775"/>
      <c r="QC775"/>
      <c r="QD775"/>
      <c r="QE775"/>
      <c r="QF775"/>
      <c r="QG775"/>
      <c r="QH775"/>
      <c r="QI775"/>
      <c r="QJ775"/>
      <c r="QK775"/>
      <c r="QL775"/>
      <c r="QM775"/>
      <c r="QN775"/>
      <c r="QO775"/>
      <c r="QP775"/>
      <c r="QQ775"/>
      <c r="QR775"/>
      <c r="QS775"/>
      <c r="QT775"/>
      <c r="QU775"/>
      <c r="QV775"/>
      <c r="QW775"/>
      <c r="QX775"/>
      <c r="QY775"/>
      <c r="QZ775"/>
      <c r="RA775"/>
      <c r="RB775"/>
      <c r="RC775"/>
      <c r="RD775"/>
      <c r="RE775"/>
      <c r="RF775"/>
      <c r="RG775"/>
      <c r="RH775"/>
      <c r="RI775"/>
      <c r="RJ775"/>
      <c r="RK775"/>
      <c r="RL775"/>
      <c r="RM775"/>
      <c r="RN775"/>
      <c r="RO775"/>
      <c r="RP775"/>
      <c r="RQ775"/>
      <c r="RR775"/>
      <c r="RS775"/>
      <c r="RT775"/>
      <c r="RU775"/>
      <c r="RV775"/>
      <c r="RW775"/>
      <c r="RX775"/>
      <c r="RY775"/>
      <c r="RZ775"/>
      <c r="SA775"/>
      <c r="SB775"/>
      <c r="SC775"/>
      <c r="SD775"/>
      <c r="SE775"/>
      <c r="SF775"/>
      <c r="SG775"/>
      <c r="SH775"/>
      <c r="SI775"/>
      <c r="SJ775"/>
      <c r="SK775"/>
      <c r="SL775"/>
      <c r="SM775"/>
      <c r="SN775"/>
      <c r="SO775"/>
      <c r="SP775"/>
      <c r="SQ775"/>
      <c r="SR775"/>
      <c r="SS775"/>
      <c r="ST775"/>
      <c r="SU775"/>
      <c r="SV775"/>
      <c r="SW775"/>
      <c r="SX775"/>
      <c r="SY775"/>
      <c r="SZ775"/>
      <c r="TA775"/>
      <c r="TB775"/>
      <c r="TC775"/>
      <c r="TD775"/>
      <c r="TE775"/>
      <c r="TF775"/>
      <c r="TG775"/>
      <c r="TH775"/>
      <c r="TI775"/>
      <c r="TJ775"/>
      <c r="TK775"/>
      <c r="TL775"/>
      <c r="TM775"/>
      <c r="TN775"/>
      <c r="TO775"/>
      <c r="TP775"/>
      <c r="TQ775"/>
      <c r="TR775"/>
      <c r="TS775"/>
      <c r="TT775"/>
      <c r="TU775"/>
      <c r="TV775"/>
      <c r="TW775"/>
      <c r="TX775"/>
      <c r="TY775"/>
      <c r="TZ775"/>
      <c r="UA775"/>
      <c r="UB775"/>
      <c r="UC775"/>
      <c r="UD775"/>
      <c r="UE775"/>
      <c r="UF775"/>
      <c r="UG775"/>
      <c r="UH775"/>
      <c r="UI775"/>
      <c r="UJ775"/>
      <c r="UK775"/>
      <c r="UL775"/>
      <c r="UM775"/>
      <c r="UN775"/>
      <c r="UO775"/>
      <c r="UP775"/>
      <c r="UQ775"/>
      <c r="UR775"/>
      <c r="US775"/>
      <c r="UT775"/>
      <c r="UU775"/>
      <c r="UV775"/>
      <c r="UW775"/>
      <c r="UX775"/>
      <c r="UY775"/>
      <c r="UZ775"/>
      <c r="VA775"/>
      <c r="VB775"/>
      <c r="VC775"/>
      <c r="VD775"/>
      <c r="VE775"/>
      <c r="VF775"/>
      <c r="VG775"/>
      <c r="VH775"/>
      <c r="VI775"/>
      <c r="VJ775"/>
      <c r="VK775"/>
      <c r="VL775"/>
      <c r="VM775"/>
      <c r="VN775"/>
      <c r="VO775"/>
      <c r="VP775"/>
      <c r="VQ775"/>
      <c r="VR775"/>
      <c r="VS775"/>
      <c r="VT775"/>
      <c r="VU775"/>
      <c r="VV775"/>
      <c r="VW775"/>
      <c r="VX775"/>
      <c r="VY775"/>
      <c r="VZ775"/>
      <c r="WA775"/>
      <c r="WB775"/>
      <c r="WC775"/>
      <c r="WD775"/>
      <c r="WE775"/>
      <c r="WF775"/>
      <c r="WG775"/>
      <c r="WH775"/>
      <c r="WI775"/>
      <c r="WJ775"/>
      <c r="WK775"/>
      <c r="WL775"/>
      <c r="WM775"/>
      <c r="WN775"/>
      <c r="WO775"/>
      <c r="WP775"/>
      <c r="WQ775"/>
      <c r="WR775"/>
      <c r="WS775"/>
      <c r="WT775"/>
      <c r="WU775"/>
      <c r="WV775"/>
      <c r="WW775"/>
      <c r="WX775"/>
      <c r="WY775"/>
      <c r="WZ775"/>
      <c r="XA775"/>
      <c r="XB775"/>
      <c r="XC775"/>
      <c r="XD775"/>
      <c r="XE775"/>
      <c r="XF775"/>
      <c r="XG775"/>
      <c r="XH775"/>
      <c r="XI775"/>
      <c r="XJ775"/>
      <c r="XK775"/>
      <c r="XL775"/>
      <c r="XM775"/>
      <c r="XN775"/>
      <c r="XO775"/>
      <c r="XP775"/>
      <c r="XQ775"/>
      <c r="XR775"/>
      <c r="XS775"/>
      <c r="XT775"/>
      <c r="XU775"/>
      <c r="XV775"/>
      <c r="XW775"/>
      <c r="XX775"/>
      <c r="XY775"/>
      <c r="XZ775"/>
      <c r="YA775"/>
      <c r="YB775"/>
      <c r="YC775"/>
      <c r="YD775"/>
      <c r="YE775"/>
      <c r="YF775"/>
      <c r="YG775"/>
      <c r="YH775"/>
      <c r="YI775"/>
      <c r="YJ775"/>
      <c r="YK775"/>
      <c r="YL775"/>
      <c r="YM775"/>
      <c r="YN775"/>
      <c r="YO775"/>
      <c r="YP775"/>
      <c r="YQ775"/>
      <c r="YR775"/>
      <c r="YS775"/>
      <c r="YT775"/>
      <c r="YU775"/>
      <c r="YV775"/>
      <c r="YW775"/>
      <c r="YX775"/>
      <c r="YY775"/>
      <c r="YZ775"/>
      <c r="ZA775"/>
      <c r="ZB775"/>
      <c r="ZC775"/>
      <c r="ZD775"/>
      <c r="ZE775"/>
      <c r="ZF775"/>
      <c r="ZG775"/>
      <c r="ZH775"/>
      <c r="ZI775"/>
      <c r="ZJ775"/>
      <c r="ZK775"/>
      <c r="ZL775"/>
      <c r="ZM775"/>
      <c r="ZN775"/>
      <c r="ZO775"/>
      <c r="ZP775"/>
      <c r="ZQ775"/>
      <c r="ZR775"/>
      <c r="ZS775"/>
      <c r="ZT775"/>
      <c r="ZU775"/>
      <c r="ZV775"/>
      <c r="ZW775"/>
      <c r="ZX775"/>
      <c r="ZY775"/>
      <c r="ZZ775"/>
      <c r="AAA775"/>
      <c r="AAB775"/>
      <c r="AAC775"/>
      <c r="AAD775"/>
      <c r="AAE775"/>
      <c r="AAF775"/>
      <c r="AAG775"/>
      <c r="AAH775"/>
      <c r="AAI775"/>
      <c r="AAJ775"/>
      <c r="AAK775"/>
      <c r="AAL775"/>
      <c r="AAM775"/>
      <c r="AAN775"/>
      <c r="AAO775"/>
      <c r="AAP775"/>
      <c r="AAQ775"/>
      <c r="AAR775"/>
      <c r="AAS775"/>
      <c r="AAT775"/>
      <c r="AAU775"/>
      <c r="AAV775"/>
      <c r="AAW775"/>
      <c r="AAX775"/>
      <c r="AAY775"/>
      <c r="AAZ775"/>
      <c r="ABA775"/>
      <c r="ABB775"/>
      <c r="ABC775"/>
      <c r="ABD775"/>
      <c r="ABE775"/>
      <c r="ABF775"/>
      <c r="ABG775"/>
      <c r="ABH775"/>
      <c r="ABI775"/>
      <c r="ABJ775"/>
      <c r="ABK775"/>
      <c r="ABL775"/>
      <c r="ABM775"/>
      <c r="ABN775"/>
      <c r="ABO775"/>
      <c r="ABP775"/>
      <c r="ABQ775"/>
      <c r="ABR775"/>
      <c r="ABS775"/>
      <c r="ABT775"/>
      <c r="ABU775"/>
      <c r="ABV775"/>
      <c r="ABW775"/>
      <c r="ABX775"/>
      <c r="ABY775"/>
      <c r="ABZ775"/>
      <c r="ACA775"/>
      <c r="ACB775"/>
      <c r="ACC775"/>
      <c r="ACD775"/>
      <c r="ACE775"/>
      <c r="ACF775"/>
      <c r="ACG775"/>
      <c r="ACH775"/>
      <c r="ACI775"/>
      <c r="ACJ775"/>
      <c r="ACK775"/>
      <c r="ACL775"/>
      <c r="ACM775"/>
      <c r="ACN775"/>
      <c r="ACO775"/>
      <c r="ACP775"/>
      <c r="ACQ775"/>
      <c r="ACR775"/>
      <c r="ACS775"/>
      <c r="ACT775"/>
      <c r="ACU775"/>
      <c r="ACV775"/>
      <c r="ACW775"/>
      <c r="ACX775"/>
      <c r="ACY775"/>
      <c r="ACZ775"/>
      <c r="ADA775"/>
      <c r="ADB775"/>
      <c r="ADC775"/>
      <c r="ADD775"/>
      <c r="ADE775"/>
      <c r="ADF775"/>
      <c r="ADG775"/>
      <c r="ADH775"/>
      <c r="ADI775"/>
      <c r="ADJ775"/>
      <c r="ADK775"/>
      <c r="ADL775"/>
      <c r="ADM775"/>
      <c r="ADN775"/>
      <c r="ADO775"/>
      <c r="ADP775"/>
      <c r="ADQ775"/>
      <c r="ADR775"/>
      <c r="ADS775"/>
      <c r="ADT775"/>
      <c r="ADU775"/>
      <c r="ADV775"/>
      <c r="ADW775"/>
      <c r="ADX775"/>
      <c r="ADY775"/>
      <c r="ADZ775"/>
      <c r="AEA775"/>
      <c r="AEB775"/>
      <c r="AEC775"/>
      <c r="AED775"/>
      <c r="AEE775"/>
      <c r="AEF775"/>
      <c r="AEG775"/>
      <c r="AEH775"/>
      <c r="AEI775"/>
      <c r="AEJ775"/>
      <c r="AEK775"/>
      <c r="AEL775"/>
      <c r="AEM775"/>
      <c r="AEN775"/>
      <c r="AEO775"/>
      <c r="AEP775"/>
      <c r="AEQ775"/>
      <c r="AER775"/>
      <c r="AES775"/>
      <c r="AET775"/>
      <c r="AEU775"/>
      <c r="AEV775"/>
      <c r="AEW775"/>
      <c r="AEX775"/>
      <c r="AEY775"/>
      <c r="AEZ775"/>
      <c r="AFA775"/>
      <c r="AFB775"/>
      <c r="AFC775"/>
      <c r="AFD775"/>
      <c r="AFE775"/>
      <c r="AFF775"/>
      <c r="AFG775"/>
      <c r="AFH775"/>
      <c r="AFI775"/>
      <c r="AFJ775"/>
      <c r="AFK775"/>
      <c r="AFL775"/>
      <c r="AFM775"/>
      <c r="AFN775"/>
      <c r="AFO775"/>
      <c r="AFP775"/>
      <c r="AFQ775"/>
      <c r="AFR775"/>
      <c r="AFS775"/>
      <c r="AFT775"/>
      <c r="AFU775"/>
      <c r="AFV775"/>
      <c r="AFW775"/>
      <c r="AFX775"/>
      <c r="AFY775"/>
      <c r="AFZ775"/>
      <c r="AGA775"/>
      <c r="AGB775"/>
      <c r="AGC775"/>
      <c r="AGD775"/>
      <c r="AGE775"/>
      <c r="AGF775"/>
      <c r="AGG775"/>
      <c r="AGH775"/>
      <c r="AGI775"/>
      <c r="AGJ775"/>
      <c r="AGK775"/>
      <c r="AGL775"/>
      <c r="AGM775"/>
      <c r="AGN775"/>
      <c r="AGO775"/>
      <c r="AGP775"/>
      <c r="AGQ775"/>
      <c r="AGR775"/>
      <c r="AGS775"/>
      <c r="AGT775"/>
      <c r="AGU775"/>
      <c r="AGV775"/>
      <c r="AGW775"/>
      <c r="AGX775"/>
      <c r="AGY775"/>
      <c r="AGZ775"/>
      <c r="AHA775"/>
      <c r="AHB775"/>
      <c r="AHC775"/>
      <c r="AHD775"/>
      <c r="AHE775"/>
      <c r="AHF775"/>
      <c r="AHG775"/>
      <c r="AHH775"/>
      <c r="AHI775"/>
      <c r="AHJ775"/>
      <c r="AHK775"/>
      <c r="AHL775"/>
      <c r="AHM775"/>
      <c r="AHN775"/>
      <c r="AHO775"/>
      <c r="AHP775"/>
      <c r="AHQ775"/>
      <c r="AHR775"/>
      <c r="AHS775"/>
      <c r="AHT775"/>
      <c r="AHU775"/>
      <c r="AHV775"/>
      <c r="AHW775"/>
      <c r="AHX775"/>
      <c r="AHY775"/>
      <c r="AHZ775"/>
      <c r="AIA775"/>
      <c r="AIB775"/>
      <c r="AIC775"/>
      <c r="AID775"/>
      <c r="AIE775"/>
      <c r="AIF775"/>
      <c r="AIG775"/>
      <c r="AIH775"/>
      <c r="AII775"/>
      <c r="AIJ775"/>
      <c r="AIK775"/>
      <c r="AIL775"/>
      <c r="AIM775"/>
      <c r="AIN775"/>
      <c r="AIO775"/>
      <c r="AIP775"/>
      <c r="AIQ775"/>
      <c r="AIR775"/>
      <c r="AIS775"/>
      <c r="AIT775"/>
      <c r="AIU775"/>
      <c r="AIV775"/>
      <c r="AIW775"/>
      <c r="AIX775"/>
      <c r="AIY775"/>
      <c r="AIZ775"/>
      <c r="AJA775"/>
      <c r="AJB775"/>
      <c r="AJC775"/>
      <c r="AJD775"/>
      <c r="AJE775"/>
      <c r="AJF775"/>
      <c r="AJG775"/>
      <c r="AJH775"/>
      <c r="AJI775"/>
      <c r="AJJ775"/>
      <c r="AJK775"/>
      <c r="AJL775"/>
      <c r="AJM775"/>
      <c r="AJN775"/>
      <c r="AJO775"/>
      <c r="AJP775"/>
      <c r="AJQ775"/>
      <c r="AJR775"/>
      <c r="AJS775"/>
      <c r="AJT775"/>
      <c r="AJU775"/>
      <c r="AJV775"/>
      <c r="AJW775"/>
      <c r="AJX775"/>
      <c r="AJY775"/>
      <c r="AJZ775"/>
      <c r="AKA775"/>
      <c r="AKB775"/>
      <c r="AKC775"/>
      <c r="AKD775"/>
      <c r="AKE775"/>
      <c r="AKF775"/>
      <c r="AKG775"/>
      <c r="AKH775"/>
      <c r="AKI775"/>
      <c r="AKJ775"/>
      <c r="AKK775"/>
      <c r="AKL775"/>
      <c r="AKM775"/>
      <c r="AKN775"/>
      <c r="AKO775"/>
      <c r="AKP775"/>
      <c r="AKQ775"/>
      <c r="AKR775"/>
      <c r="AKS775"/>
      <c r="AKT775"/>
      <c r="AKU775"/>
      <c r="AKV775"/>
      <c r="AKW775"/>
      <c r="AKX775"/>
      <c r="AKY775"/>
      <c r="AKZ775"/>
      <c r="ALA775"/>
      <c r="ALB775"/>
      <c r="ALC775"/>
      <c r="ALD775"/>
      <c r="ALE775"/>
      <c r="ALF775"/>
      <c r="ALG775"/>
      <c r="ALH775"/>
      <c r="ALI775"/>
      <c r="ALJ775"/>
      <c r="ALK775"/>
      <c r="ALL775"/>
      <c r="ALM775"/>
      <c r="ALN775"/>
      <c r="ALO775"/>
      <c r="ALP775"/>
      <c r="ALQ775"/>
      <c r="ALR775"/>
      <c r="ALS775"/>
      <c r="ALT775"/>
      <c r="ALU775"/>
      <c r="ALV775"/>
      <c r="ALW775"/>
      <c r="ALX775"/>
      <c r="ALY775"/>
      <c r="ALZ775"/>
      <c r="AMA775"/>
      <c r="AMB775"/>
      <c r="AMC775"/>
      <c r="AMD775"/>
      <c r="AME775"/>
      <c r="AMF775"/>
      <c r="AMG775"/>
      <c r="AMH775"/>
      <c r="AMI775"/>
      <c r="AMJ775"/>
    </row>
    <row r="776" spans="1:1024" ht="17.25" customHeight="1">
      <c r="A776" s="9"/>
      <c r="B776" s="8"/>
      <c r="C776" s="8"/>
      <c r="D776" s="6"/>
      <c r="E776" s="7"/>
      <c r="F776" s="5"/>
      <c r="G776" s="5"/>
      <c r="H776" s="5"/>
      <c r="I776" s="5"/>
      <c r="J776" s="5"/>
      <c r="K776" s="5"/>
      <c r="L776" s="5"/>
      <c r="M776" s="5"/>
      <c r="N776" s="5"/>
      <c r="O776" s="5"/>
      <c r="P776" s="5"/>
      <c r="Q776" s="5"/>
      <c r="R776" s="5"/>
      <c r="S776" s="5"/>
      <c r="T776" s="5"/>
      <c r="U776" s="5"/>
      <c r="V776" s="5"/>
      <c r="W776" s="5"/>
      <c r="X776" s="5"/>
      <c r="Y776" s="5"/>
      <c r="Z776" s="5"/>
      <c r="AA776" s="5"/>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c r="ME776"/>
      <c r="MF776"/>
      <c r="MG776"/>
      <c r="MH776"/>
      <c r="MI776"/>
      <c r="MJ776"/>
      <c r="MK776"/>
      <c r="ML776"/>
      <c r="MM776"/>
      <c r="MN776"/>
      <c r="MO776"/>
      <c r="MP776"/>
      <c r="MQ776"/>
      <c r="MR776"/>
      <c r="MS776"/>
      <c r="MT776"/>
      <c r="MU776"/>
      <c r="MV776"/>
      <c r="MW776"/>
      <c r="MX776"/>
      <c r="MY776"/>
      <c r="MZ776"/>
      <c r="NA776"/>
      <c r="NB776"/>
      <c r="NC776"/>
      <c r="ND776"/>
      <c r="NE776"/>
      <c r="NF776"/>
      <c r="NG776"/>
      <c r="NH776"/>
      <c r="NI776"/>
      <c r="NJ776"/>
      <c r="NK776"/>
      <c r="NL776"/>
      <c r="NM776"/>
      <c r="NN776"/>
      <c r="NO776"/>
      <c r="NP776"/>
      <c r="NQ776"/>
      <c r="NR776"/>
      <c r="NS776"/>
      <c r="NT776"/>
      <c r="NU776"/>
      <c r="NV776"/>
      <c r="NW776"/>
      <c r="NX776"/>
      <c r="NY776"/>
      <c r="NZ776"/>
      <c r="OA776"/>
      <c r="OB776"/>
      <c r="OC776"/>
      <c r="OD776"/>
      <c r="OE776"/>
      <c r="OF776"/>
      <c r="OG776"/>
      <c r="OH776"/>
      <c r="OI776"/>
      <c r="OJ776"/>
      <c r="OK776"/>
      <c r="OL776"/>
      <c r="OM776"/>
      <c r="ON776"/>
      <c r="OO776"/>
      <c r="OP776"/>
      <c r="OQ776"/>
      <c r="OR776"/>
      <c r="OS776"/>
      <c r="OT776"/>
      <c r="OU776"/>
      <c r="OV776"/>
      <c r="OW776"/>
      <c r="OX776"/>
      <c r="OY776"/>
      <c r="OZ776"/>
      <c r="PA776"/>
      <c r="PB776"/>
      <c r="PC776"/>
      <c r="PD776"/>
      <c r="PE776"/>
      <c r="PF776"/>
      <c r="PG776"/>
      <c r="PH776"/>
      <c r="PI776"/>
      <c r="PJ776"/>
      <c r="PK776"/>
      <c r="PL776"/>
      <c r="PM776"/>
      <c r="PN776"/>
      <c r="PO776"/>
      <c r="PP776"/>
      <c r="PQ776"/>
      <c r="PR776"/>
      <c r="PS776"/>
      <c r="PT776"/>
      <c r="PU776"/>
      <c r="PV776"/>
      <c r="PW776"/>
      <c r="PX776"/>
      <c r="PY776"/>
      <c r="PZ776"/>
      <c r="QA776"/>
      <c r="QB776"/>
      <c r="QC776"/>
      <c r="QD776"/>
      <c r="QE776"/>
      <c r="QF776"/>
      <c r="QG776"/>
      <c r="QH776"/>
      <c r="QI776"/>
      <c r="QJ776"/>
      <c r="QK776"/>
      <c r="QL776"/>
      <c r="QM776"/>
      <c r="QN776"/>
      <c r="QO776"/>
      <c r="QP776"/>
      <c r="QQ776"/>
      <c r="QR776"/>
      <c r="QS776"/>
      <c r="QT776"/>
      <c r="QU776"/>
      <c r="QV776"/>
      <c r="QW776"/>
      <c r="QX776"/>
      <c r="QY776"/>
      <c r="QZ776"/>
      <c r="RA776"/>
      <c r="RB776"/>
      <c r="RC776"/>
      <c r="RD776"/>
      <c r="RE776"/>
      <c r="RF776"/>
      <c r="RG776"/>
      <c r="RH776"/>
      <c r="RI776"/>
      <c r="RJ776"/>
      <c r="RK776"/>
      <c r="RL776"/>
      <c r="RM776"/>
      <c r="RN776"/>
      <c r="RO776"/>
      <c r="RP776"/>
      <c r="RQ776"/>
      <c r="RR776"/>
      <c r="RS776"/>
      <c r="RT776"/>
      <c r="RU776"/>
      <c r="RV776"/>
      <c r="RW776"/>
      <c r="RX776"/>
      <c r="RY776"/>
      <c r="RZ776"/>
      <c r="SA776"/>
      <c r="SB776"/>
      <c r="SC776"/>
      <c r="SD776"/>
      <c r="SE776"/>
      <c r="SF776"/>
      <c r="SG776"/>
      <c r="SH776"/>
      <c r="SI776"/>
      <c r="SJ776"/>
      <c r="SK776"/>
      <c r="SL776"/>
      <c r="SM776"/>
      <c r="SN776"/>
      <c r="SO776"/>
      <c r="SP776"/>
      <c r="SQ776"/>
      <c r="SR776"/>
      <c r="SS776"/>
      <c r="ST776"/>
      <c r="SU776"/>
      <c r="SV776"/>
      <c r="SW776"/>
      <c r="SX776"/>
      <c r="SY776"/>
      <c r="SZ776"/>
      <c r="TA776"/>
      <c r="TB776"/>
      <c r="TC776"/>
      <c r="TD776"/>
      <c r="TE776"/>
      <c r="TF776"/>
      <c r="TG776"/>
      <c r="TH776"/>
      <c r="TI776"/>
      <c r="TJ776"/>
      <c r="TK776"/>
      <c r="TL776"/>
      <c r="TM776"/>
      <c r="TN776"/>
      <c r="TO776"/>
      <c r="TP776"/>
      <c r="TQ776"/>
      <c r="TR776"/>
      <c r="TS776"/>
      <c r="TT776"/>
      <c r="TU776"/>
      <c r="TV776"/>
      <c r="TW776"/>
      <c r="TX776"/>
      <c r="TY776"/>
      <c r="TZ776"/>
      <c r="UA776"/>
      <c r="UB776"/>
      <c r="UC776"/>
      <c r="UD776"/>
      <c r="UE776"/>
      <c r="UF776"/>
      <c r="UG776"/>
      <c r="UH776"/>
      <c r="UI776"/>
      <c r="UJ776"/>
      <c r="UK776"/>
      <c r="UL776"/>
      <c r="UM776"/>
      <c r="UN776"/>
      <c r="UO776"/>
      <c r="UP776"/>
      <c r="UQ776"/>
      <c r="UR776"/>
      <c r="US776"/>
      <c r="UT776"/>
      <c r="UU776"/>
      <c r="UV776"/>
      <c r="UW776"/>
      <c r="UX776"/>
      <c r="UY776"/>
      <c r="UZ776"/>
      <c r="VA776"/>
      <c r="VB776"/>
      <c r="VC776"/>
      <c r="VD776"/>
      <c r="VE776"/>
      <c r="VF776"/>
      <c r="VG776"/>
      <c r="VH776"/>
      <c r="VI776"/>
      <c r="VJ776"/>
      <c r="VK776"/>
      <c r="VL776"/>
      <c r="VM776"/>
      <c r="VN776"/>
      <c r="VO776"/>
      <c r="VP776"/>
      <c r="VQ776"/>
      <c r="VR776"/>
      <c r="VS776"/>
      <c r="VT776"/>
      <c r="VU776"/>
      <c r="VV776"/>
      <c r="VW776"/>
      <c r="VX776"/>
      <c r="VY776"/>
      <c r="VZ776"/>
      <c r="WA776"/>
      <c r="WB776"/>
      <c r="WC776"/>
      <c r="WD776"/>
      <c r="WE776"/>
      <c r="WF776"/>
      <c r="WG776"/>
      <c r="WH776"/>
      <c r="WI776"/>
      <c r="WJ776"/>
      <c r="WK776"/>
      <c r="WL776"/>
      <c r="WM776"/>
      <c r="WN776"/>
      <c r="WO776"/>
      <c r="WP776"/>
      <c r="WQ776"/>
      <c r="WR776"/>
      <c r="WS776"/>
      <c r="WT776"/>
      <c r="WU776"/>
      <c r="WV776"/>
      <c r="WW776"/>
      <c r="WX776"/>
      <c r="WY776"/>
      <c r="WZ776"/>
      <c r="XA776"/>
      <c r="XB776"/>
      <c r="XC776"/>
      <c r="XD776"/>
      <c r="XE776"/>
      <c r="XF776"/>
      <c r="XG776"/>
      <c r="XH776"/>
      <c r="XI776"/>
      <c r="XJ776"/>
      <c r="XK776"/>
      <c r="XL776"/>
      <c r="XM776"/>
      <c r="XN776"/>
      <c r="XO776"/>
      <c r="XP776"/>
      <c r="XQ776"/>
      <c r="XR776"/>
      <c r="XS776"/>
      <c r="XT776"/>
      <c r="XU776"/>
      <c r="XV776"/>
      <c r="XW776"/>
      <c r="XX776"/>
      <c r="XY776"/>
      <c r="XZ776"/>
      <c r="YA776"/>
      <c r="YB776"/>
      <c r="YC776"/>
      <c r="YD776"/>
      <c r="YE776"/>
      <c r="YF776"/>
      <c r="YG776"/>
      <c r="YH776"/>
      <c r="YI776"/>
      <c r="YJ776"/>
      <c r="YK776"/>
      <c r="YL776"/>
      <c r="YM776"/>
      <c r="YN776"/>
      <c r="YO776"/>
      <c r="YP776"/>
      <c r="YQ776"/>
      <c r="YR776"/>
      <c r="YS776"/>
      <c r="YT776"/>
      <c r="YU776"/>
      <c r="YV776"/>
      <c r="YW776"/>
      <c r="YX776"/>
      <c r="YY776"/>
      <c r="YZ776"/>
      <c r="ZA776"/>
      <c r="ZB776"/>
      <c r="ZC776"/>
      <c r="ZD776"/>
      <c r="ZE776"/>
      <c r="ZF776"/>
      <c r="ZG776"/>
      <c r="ZH776"/>
      <c r="ZI776"/>
      <c r="ZJ776"/>
      <c r="ZK776"/>
      <c r="ZL776"/>
      <c r="ZM776"/>
      <c r="ZN776"/>
      <c r="ZO776"/>
      <c r="ZP776"/>
      <c r="ZQ776"/>
      <c r="ZR776"/>
      <c r="ZS776"/>
      <c r="ZT776"/>
      <c r="ZU776"/>
      <c r="ZV776"/>
      <c r="ZW776"/>
      <c r="ZX776"/>
      <c r="ZY776"/>
      <c r="ZZ776"/>
      <c r="AAA776"/>
      <c r="AAB776"/>
      <c r="AAC776"/>
      <c r="AAD776"/>
      <c r="AAE776"/>
      <c r="AAF776"/>
      <c r="AAG776"/>
      <c r="AAH776"/>
      <c r="AAI776"/>
      <c r="AAJ776"/>
      <c r="AAK776"/>
      <c r="AAL776"/>
      <c r="AAM776"/>
      <c r="AAN776"/>
      <c r="AAO776"/>
      <c r="AAP776"/>
      <c r="AAQ776"/>
      <c r="AAR776"/>
      <c r="AAS776"/>
      <c r="AAT776"/>
      <c r="AAU776"/>
      <c r="AAV776"/>
      <c r="AAW776"/>
      <c r="AAX776"/>
      <c r="AAY776"/>
      <c r="AAZ776"/>
      <c r="ABA776"/>
      <c r="ABB776"/>
      <c r="ABC776"/>
      <c r="ABD776"/>
      <c r="ABE776"/>
      <c r="ABF776"/>
      <c r="ABG776"/>
      <c r="ABH776"/>
      <c r="ABI776"/>
      <c r="ABJ776"/>
      <c r="ABK776"/>
      <c r="ABL776"/>
      <c r="ABM776"/>
      <c r="ABN776"/>
      <c r="ABO776"/>
      <c r="ABP776"/>
      <c r="ABQ776"/>
      <c r="ABR776"/>
      <c r="ABS776"/>
      <c r="ABT776"/>
      <c r="ABU776"/>
      <c r="ABV776"/>
      <c r="ABW776"/>
      <c r="ABX776"/>
      <c r="ABY776"/>
      <c r="ABZ776"/>
      <c r="ACA776"/>
      <c r="ACB776"/>
      <c r="ACC776"/>
      <c r="ACD776"/>
      <c r="ACE776"/>
      <c r="ACF776"/>
      <c r="ACG776"/>
      <c r="ACH776"/>
      <c r="ACI776"/>
      <c r="ACJ776"/>
      <c r="ACK776"/>
      <c r="ACL776"/>
      <c r="ACM776"/>
      <c r="ACN776"/>
      <c r="ACO776"/>
      <c r="ACP776"/>
      <c r="ACQ776"/>
      <c r="ACR776"/>
      <c r="ACS776"/>
      <c r="ACT776"/>
      <c r="ACU776"/>
      <c r="ACV776"/>
      <c r="ACW776"/>
      <c r="ACX776"/>
      <c r="ACY776"/>
      <c r="ACZ776"/>
      <c r="ADA776"/>
      <c r="ADB776"/>
      <c r="ADC776"/>
      <c r="ADD776"/>
      <c r="ADE776"/>
      <c r="ADF776"/>
      <c r="ADG776"/>
      <c r="ADH776"/>
      <c r="ADI776"/>
      <c r="ADJ776"/>
      <c r="ADK776"/>
      <c r="ADL776"/>
      <c r="ADM776"/>
      <c r="ADN776"/>
      <c r="ADO776"/>
      <c r="ADP776"/>
      <c r="ADQ776"/>
      <c r="ADR776"/>
      <c r="ADS776"/>
      <c r="ADT776"/>
      <c r="ADU776"/>
      <c r="ADV776"/>
      <c r="ADW776"/>
      <c r="ADX776"/>
      <c r="ADY776"/>
      <c r="ADZ776"/>
      <c r="AEA776"/>
      <c r="AEB776"/>
      <c r="AEC776"/>
      <c r="AED776"/>
      <c r="AEE776"/>
      <c r="AEF776"/>
      <c r="AEG776"/>
      <c r="AEH776"/>
      <c r="AEI776"/>
      <c r="AEJ776"/>
      <c r="AEK776"/>
      <c r="AEL776"/>
      <c r="AEM776"/>
      <c r="AEN776"/>
      <c r="AEO776"/>
      <c r="AEP776"/>
      <c r="AEQ776"/>
      <c r="AER776"/>
      <c r="AES776"/>
      <c r="AET776"/>
      <c r="AEU776"/>
      <c r="AEV776"/>
      <c r="AEW776"/>
      <c r="AEX776"/>
      <c r="AEY776"/>
      <c r="AEZ776"/>
      <c r="AFA776"/>
      <c r="AFB776"/>
      <c r="AFC776"/>
      <c r="AFD776"/>
      <c r="AFE776"/>
      <c r="AFF776"/>
      <c r="AFG776"/>
      <c r="AFH776"/>
      <c r="AFI776"/>
      <c r="AFJ776"/>
      <c r="AFK776"/>
      <c r="AFL776"/>
      <c r="AFM776"/>
      <c r="AFN776"/>
      <c r="AFO776"/>
      <c r="AFP776"/>
      <c r="AFQ776"/>
      <c r="AFR776"/>
      <c r="AFS776"/>
      <c r="AFT776"/>
      <c r="AFU776"/>
      <c r="AFV776"/>
      <c r="AFW776"/>
      <c r="AFX776"/>
      <c r="AFY776"/>
      <c r="AFZ776"/>
      <c r="AGA776"/>
      <c r="AGB776"/>
      <c r="AGC776"/>
      <c r="AGD776"/>
      <c r="AGE776"/>
      <c r="AGF776"/>
      <c r="AGG776"/>
      <c r="AGH776"/>
      <c r="AGI776"/>
      <c r="AGJ776"/>
      <c r="AGK776"/>
      <c r="AGL776"/>
      <c r="AGM776"/>
      <c r="AGN776"/>
      <c r="AGO776"/>
      <c r="AGP776"/>
      <c r="AGQ776"/>
      <c r="AGR776"/>
      <c r="AGS776"/>
      <c r="AGT776"/>
      <c r="AGU776"/>
      <c r="AGV776"/>
      <c r="AGW776"/>
      <c r="AGX776"/>
      <c r="AGY776"/>
      <c r="AGZ776"/>
      <c r="AHA776"/>
      <c r="AHB776"/>
      <c r="AHC776"/>
      <c r="AHD776"/>
      <c r="AHE776"/>
      <c r="AHF776"/>
      <c r="AHG776"/>
      <c r="AHH776"/>
      <c r="AHI776"/>
      <c r="AHJ776"/>
      <c r="AHK776"/>
      <c r="AHL776"/>
      <c r="AHM776"/>
      <c r="AHN776"/>
      <c r="AHO776"/>
      <c r="AHP776"/>
      <c r="AHQ776"/>
      <c r="AHR776"/>
      <c r="AHS776"/>
      <c r="AHT776"/>
      <c r="AHU776"/>
      <c r="AHV776"/>
      <c r="AHW776"/>
      <c r="AHX776"/>
      <c r="AHY776"/>
      <c r="AHZ776"/>
      <c r="AIA776"/>
      <c r="AIB776"/>
      <c r="AIC776"/>
      <c r="AID776"/>
      <c r="AIE776"/>
      <c r="AIF776"/>
      <c r="AIG776"/>
      <c r="AIH776"/>
      <c r="AII776"/>
      <c r="AIJ776"/>
      <c r="AIK776"/>
      <c r="AIL776"/>
      <c r="AIM776"/>
      <c r="AIN776"/>
      <c r="AIO776"/>
      <c r="AIP776"/>
      <c r="AIQ776"/>
      <c r="AIR776"/>
      <c r="AIS776"/>
      <c r="AIT776"/>
      <c r="AIU776"/>
      <c r="AIV776"/>
      <c r="AIW776"/>
      <c r="AIX776"/>
      <c r="AIY776"/>
      <c r="AIZ776"/>
      <c r="AJA776"/>
      <c r="AJB776"/>
      <c r="AJC776"/>
      <c r="AJD776"/>
      <c r="AJE776"/>
      <c r="AJF776"/>
      <c r="AJG776"/>
      <c r="AJH776"/>
      <c r="AJI776"/>
      <c r="AJJ776"/>
      <c r="AJK776"/>
      <c r="AJL776"/>
      <c r="AJM776"/>
      <c r="AJN776"/>
      <c r="AJO776"/>
      <c r="AJP776"/>
      <c r="AJQ776"/>
      <c r="AJR776"/>
      <c r="AJS776"/>
      <c r="AJT776"/>
      <c r="AJU776"/>
      <c r="AJV776"/>
      <c r="AJW776"/>
      <c r="AJX776"/>
      <c r="AJY776"/>
      <c r="AJZ776"/>
      <c r="AKA776"/>
      <c r="AKB776"/>
      <c r="AKC776"/>
      <c r="AKD776"/>
      <c r="AKE776"/>
      <c r="AKF776"/>
      <c r="AKG776"/>
      <c r="AKH776"/>
      <c r="AKI776"/>
      <c r="AKJ776"/>
      <c r="AKK776"/>
      <c r="AKL776"/>
      <c r="AKM776"/>
      <c r="AKN776"/>
      <c r="AKO776"/>
      <c r="AKP776"/>
      <c r="AKQ776"/>
      <c r="AKR776"/>
      <c r="AKS776"/>
      <c r="AKT776"/>
      <c r="AKU776"/>
      <c r="AKV776"/>
      <c r="AKW776"/>
      <c r="AKX776"/>
      <c r="AKY776"/>
      <c r="AKZ776"/>
      <c r="ALA776"/>
      <c r="ALB776"/>
      <c r="ALC776"/>
      <c r="ALD776"/>
      <c r="ALE776"/>
      <c r="ALF776"/>
      <c r="ALG776"/>
      <c r="ALH776"/>
      <c r="ALI776"/>
      <c r="ALJ776"/>
      <c r="ALK776"/>
      <c r="ALL776"/>
      <c r="ALM776"/>
      <c r="ALN776"/>
      <c r="ALO776"/>
      <c r="ALP776"/>
      <c r="ALQ776"/>
      <c r="ALR776"/>
      <c r="ALS776"/>
      <c r="ALT776"/>
      <c r="ALU776"/>
      <c r="ALV776"/>
      <c r="ALW776"/>
      <c r="ALX776"/>
      <c r="ALY776"/>
      <c r="ALZ776"/>
      <c r="AMA776"/>
      <c r="AMB776"/>
      <c r="AMC776"/>
      <c r="AMD776"/>
      <c r="AME776"/>
      <c r="AMF776"/>
      <c r="AMG776"/>
      <c r="AMH776"/>
      <c r="AMI776"/>
      <c r="AMJ776"/>
    </row>
    <row r="777" spans="1:1024" ht="17.25" customHeight="1">
      <c r="A777" s="9"/>
      <c r="B777" s="8"/>
      <c r="C777" s="8"/>
      <c r="D777" s="6"/>
      <c r="E777" s="7"/>
      <c r="F777" s="5"/>
      <c r="G777" s="5"/>
      <c r="H777" s="5"/>
      <c r="I777" s="5"/>
      <c r="J777" s="5"/>
      <c r="K777" s="5"/>
      <c r="L777" s="5"/>
      <c r="M777" s="5"/>
      <c r="N777" s="5"/>
      <c r="O777" s="5"/>
      <c r="P777" s="5"/>
      <c r="Q777" s="5"/>
      <c r="R777" s="5"/>
      <c r="S777" s="5"/>
      <c r="T777" s="5"/>
      <c r="U777" s="5"/>
      <c r="V777" s="5"/>
      <c r="W777" s="5"/>
      <c r="X777" s="5"/>
      <c r="Y777" s="5"/>
      <c r="Z777" s="5"/>
      <c r="AA777" s="5"/>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c r="ME777"/>
      <c r="MF777"/>
      <c r="MG777"/>
      <c r="MH777"/>
      <c r="MI777"/>
      <c r="MJ777"/>
      <c r="MK777"/>
      <c r="ML777"/>
      <c r="MM777"/>
      <c r="MN777"/>
      <c r="MO777"/>
      <c r="MP777"/>
      <c r="MQ777"/>
      <c r="MR777"/>
      <c r="MS777"/>
      <c r="MT777"/>
      <c r="MU777"/>
      <c r="MV777"/>
      <c r="MW777"/>
      <c r="MX777"/>
      <c r="MY777"/>
      <c r="MZ777"/>
      <c r="NA777"/>
      <c r="NB777"/>
      <c r="NC777"/>
      <c r="ND777"/>
      <c r="NE777"/>
      <c r="NF777"/>
      <c r="NG777"/>
      <c r="NH777"/>
      <c r="NI777"/>
      <c r="NJ777"/>
      <c r="NK777"/>
      <c r="NL777"/>
      <c r="NM777"/>
      <c r="NN777"/>
      <c r="NO777"/>
      <c r="NP777"/>
      <c r="NQ777"/>
      <c r="NR777"/>
      <c r="NS777"/>
      <c r="NT777"/>
      <c r="NU777"/>
      <c r="NV777"/>
      <c r="NW777"/>
      <c r="NX777"/>
      <c r="NY777"/>
      <c r="NZ777"/>
      <c r="OA777"/>
      <c r="OB777"/>
      <c r="OC777"/>
      <c r="OD777"/>
      <c r="OE777"/>
      <c r="OF777"/>
      <c r="OG777"/>
      <c r="OH777"/>
      <c r="OI777"/>
      <c r="OJ777"/>
      <c r="OK777"/>
      <c r="OL777"/>
      <c r="OM777"/>
      <c r="ON777"/>
      <c r="OO777"/>
      <c r="OP777"/>
      <c r="OQ777"/>
      <c r="OR777"/>
      <c r="OS777"/>
      <c r="OT777"/>
      <c r="OU777"/>
      <c r="OV777"/>
      <c r="OW777"/>
      <c r="OX777"/>
      <c r="OY777"/>
      <c r="OZ777"/>
      <c r="PA777"/>
      <c r="PB777"/>
      <c r="PC777"/>
      <c r="PD777"/>
      <c r="PE777"/>
      <c r="PF777"/>
      <c r="PG777"/>
      <c r="PH777"/>
      <c r="PI777"/>
      <c r="PJ777"/>
      <c r="PK777"/>
      <c r="PL777"/>
      <c r="PM777"/>
      <c r="PN777"/>
      <c r="PO777"/>
      <c r="PP777"/>
      <c r="PQ777"/>
      <c r="PR777"/>
      <c r="PS777"/>
      <c r="PT777"/>
      <c r="PU777"/>
      <c r="PV777"/>
      <c r="PW777"/>
      <c r="PX777"/>
      <c r="PY777"/>
      <c r="PZ777"/>
      <c r="QA777"/>
      <c r="QB777"/>
      <c r="QC777"/>
      <c r="QD777"/>
      <c r="QE777"/>
      <c r="QF777"/>
      <c r="QG777"/>
      <c r="QH777"/>
      <c r="QI777"/>
      <c r="QJ777"/>
      <c r="QK777"/>
      <c r="QL777"/>
      <c r="QM777"/>
      <c r="QN777"/>
      <c r="QO777"/>
      <c r="QP777"/>
      <c r="QQ777"/>
      <c r="QR777"/>
      <c r="QS777"/>
      <c r="QT777"/>
      <c r="QU777"/>
      <c r="QV777"/>
      <c r="QW777"/>
      <c r="QX777"/>
      <c r="QY777"/>
      <c r="QZ777"/>
      <c r="RA777"/>
      <c r="RB777"/>
      <c r="RC777"/>
      <c r="RD777"/>
      <c r="RE777"/>
      <c r="RF777"/>
      <c r="RG777"/>
      <c r="RH777"/>
      <c r="RI777"/>
      <c r="RJ777"/>
      <c r="RK777"/>
      <c r="RL777"/>
      <c r="RM777"/>
      <c r="RN777"/>
      <c r="RO777"/>
      <c r="RP777"/>
      <c r="RQ777"/>
      <c r="RR777"/>
      <c r="RS777"/>
      <c r="RT777"/>
      <c r="RU777"/>
      <c r="RV777"/>
      <c r="RW777"/>
      <c r="RX777"/>
      <c r="RY777"/>
      <c r="RZ777"/>
      <c r="SA777"/>
      <c r="SB777"/>
      <c r="SC777"/>
      <c r="SD777"/>
      <c r="SE777"/>
      <c r="SF777"/>
      <c r="SG777"/>
      <c r="SH777"/>
      <c r="SI777"/>
      <c r="SJ777"/>
      <c r="SK777"/>
      <c r="SL777"/>
      <c r="SM777"/>
      <c r="SN777"/>
      <c r="SO777"/>
      <c r="SP777"/>
      <c r="SQ777"/>
      <c r="SR777"/>
      <c r="SS777"/>
      <c r="ST777"/>
      <c r="SU777"/>
      <c r="SV777"/>
      <c r="SW777"/>
      <c r="SX777"/>
      <c r="SY777"/>
      <c r="SZ777"/>
      <c r="TA777"/>
      <c r="TB777"/>
      <c r="TC777"/>
      <c r="TD777"/>
      <c r="TE777"/>
      <c r="TF777"/>
      <c r="TG777"/>
      <c r="TH777"/>
      <c r="TI777"/>
      <c r="TJ777"/>
      <c r="TK777"/>
      <c r="TL777"/>
      <c r="TM777"/>
      <c r="TN777"/>
      <c r="TO777"/>
      <c r="TP777"/>
      <c r="TQ777"/>
      <c r="TR777"/>
      <c r="TS777"/>
      <c r="TT777"/>
      <c r="TU777"/>
      <c r="TV777"/>
      <c r="TW777"/>
      <c r="TX777"/>
      <c r="TY777"/>
      <c r="TZ777"/>
      <c r="UA777"/>
      <c r="UB777"/>
      <c r="UC777"/>
      <c r="UD777"/>
      <c r="UE777"/>
      <c r="UF777"/>
      <c r="UG777"/>
      <c r="UH777"/>
      <c r="UI777"/>
      <c r="UJ777"/>
      <c r="UK777"/>
      <c r="UL777"/>
      <c r="UM777"/>
      <c r="UN777"/>
      <c r="UO777"/>
      <c r="UP777"/>
      <c r="UQ777"/>
      <c r="UR777"/>
      <c r="US777"/>
      <c r="UT777"/>
      <c r="UU777"/>
      <c r="UV777"/>
      <c r="UW777"/>
      <c r="UX777"/>
      <c r="UY777"/>
      <c r="UZ777"/>
      <c r="VA777"/>
      <c r="VB777"/>
      <c r="VC777"/>
      <c r="VD777"/>
      <c r="VE777"/>
      <c r="VF777"/>
      <c r="VG777"/>
      <c r="VH777"/>
      <c r="VI777"/>
      <c r="VJ777"/>
      <c r="VK777"/>
      <c r="VL777"/>
      <c r="VM777"/>
      <c r="VN777"/>
      <c r="VO777"/>
      <c r="VP777"/>
      <c r="VQ777"/>
      <c r="VR777"/>
      <c r="VS777"/>
      <c r="VT777"/>
      <c r="VU777"/>
      <c r="VV777"/>
      <c r="VW777"/>
      <c r="VX777"/>
      <c r="VY777"/>
      <c r="VZ777"/>
      <c r="WA777"/>
      <c r="WB777"/>
      <c r="WC777"/>
      <c r="WD777"/>
      <c r="WE777"/>
      <c r="WF777"/>
      <c r="WG777"/>
      <c r="WH777"/>
      <c r="WI777"/>
      <c r="WJ777"/>
      <c r="WK777"/>
      <c r="WL777"/>
      <c r="WM777"/>
      <c r="WN777"/>
      <c r="WO777"/>
      <c r="WP777"/>
      <c r="WQ777"/>
      <c r="WR777"/>
      <c r="WS777"/>
      <c r="WT777"/>
      <c r="WU777"/>
      <c r="WV777"/>
      <c r="WW777"/>
      <c r="WX777"/>
      <c r="WY777"/>
      <c r="WZ777"/>
      <c r="XA777"/>
      <c r="XB777"/>
      <c r="XC777"/>
      <c r="XD777"/>
      <c r="XE777"/>
      <c r="XF777"/>
      <c r="XG777"/>
      <c r="XH777"/>
      <c r="XI777"/>
      <c r="XJ777"/>
      <c r="XK777"/>
      <c r="XL777"/>
      <c r="XM777"/>
      <c r="XN777"/>
      <c r="XO777"/>
      <c r="XP777"/>
      <c r="XQ777"/>
      <c r="XR777"/>
      <c r="XS777"/>
      <c r="XT777"/>
      <c r="XU777"/>
      <c r="XV777"/>
      <c r="XW777"/>
      <c r="XX777"/>
      <c r="XY777"/>
      <c r="XZ777"/>
      <c r="YA777"/>
      <c r="YB777"/>
      <c r="YC777"/>
      <c r="YD777"/>
      <c r="YE777"/>
      <c r="YF777"/>
      <c r="YG777"/>
      <c r="YH777"/>
      <c r="YI777"/>
      <c r="YJ777"/>
      <c r="YK777"/>
      <c r="YL777"/>
      <c r="YM777"/>
      <c r="YN777"/>
      <c r="YO777"/>
      <c r="YP777"/>
      <c r="YQ777"/>
      <c r="YR777"/>
      <c r="YS777"/>
      <c r="YT777"/>
      <c r="YU777"/>
      <c r="YV777"/>
      <c r="YW777"/>
      <c r="YX777"/>
      <c r="YY777"/>
      <c r="YZ777"/>
      <c r="ZA777"/>
      <c r="ZB777"/>
      <c r="ZC777"/>
      <c r="ZD777"/>
      <c r="ZE777"/>
      <c r="ZF777"/>
      <c r="ZG777"/>
      <c r="ZH777"/>
      <c r="ZI777"/>
      <c r="ZJ777"/>
      <c r="ZK777"/>
      <c r="ZL777"/>
      <c r="ZM777"/>
      <c r="ZN777"/>
      <c r="ZO777"/>
      <c r="ZP777"/>
      <c r="ZQ777"/>
      <c r="ZR777"/>
      <c r="ZS777"/>
      <c r="ZT777"/>
      <c r="ZU777"/>
      <c r="ZV777"/>
      <c r="ZW777"/>
      <c r="ZX777"/>
      <c r="ZY777"/>
      <c r="ZZ777"/>
      <c r="AAA777"/>
      <c r="AAB777"/>
      <c r="AAC777"/>
      <c r="AAD777"/>
      <c r="AAE777"/>
      <c r="AAF777"/>
      <c r="AAG777"/>
      <c r="AAH777"/>
      <c r="AAI777"/>
      <c r="AAJ777"/>
      <c r="AAK777"/>
      <c r="AAL777"/>
      <c r="AAM777"/>
      <c r="AAN777"/>
      <c r="AAO777"/>
      <c r="AAP777"/>
      <c r="AAQ777"/>
      <c r="AAR777"/>
      <c r="AAS777"/>
      <c r="AAT777"/>
      <c r="AAU777"/>
      <c r="AAV777"/>
      <c r="AAW777"/>
      <c r="AAX777"/>
      <c r="AAY777"/>
      <c r="AAZ777"/>
      <c r="ABA777"/>
      <c r="ABB777"/>
      <c r="ABC777"/>
      <c r="ABD777"/>
      <c r="ABE777"/>
      <c r="ABF777"/>
      <c r="ABG777"/>
      <c r="ABH777"/>
      <c r="ABI777"/>
      <c r="ABJ777"/>
      <c r="ABK777"/>
      <c r="ABL777"/>
      <c r="ABM777"/>
      <c r="ABN777"/>
      <c r="ABO777"/>
      <c r="ABP777"/>
      <c r="ABQ777"/>
      <c r="ABR777"/>
      <c r="ABS777"/>
      <c r="ABT777"/>
      <c r="ABU777"/>
      <c r="ABV777"/>
      <c r="ABW777"/>
      <c r="ABX777"/>
      <c r="ABY777"/>
      <c r="ABZ777"/>
      <c r="ACA777"/>
      <c r="ACB777"/>
      <c r="ACC777"/>
      <c r="ACD777"/>
      <c r="ACE777"/>
      <c r="ACF777"/>
      <c r="ACG777"/>
      <c r="ACH777"/>
      <c r="ACI777"/>
      <c r="ACJ777"/>
      <c r="ACK777"/>
      <c r="ACL777"/>
      <c r="ACM777"/>
      <c r="ACN777"/>
      <c r="ACO777"/>
      <c r="ACP777"/>
      <c r="ACQ777"/>
      <c r="ACR777"/>
      <c r="ACS777"/>
      <c r="ACT777"/>
      <c r="ACU777"/>
      <c r="ACV777"/>
      <c r="ACW777"/>
      <c r="ACX777"/>
      <c r="ACY777"/>
      <c r="ACZ777"/>
      <c r="ADA777"/>
      <c r="ADB777"/>
      <c r="ADC777"/>
      <c r="ADD777"/>
      <c r="ADE777"/>
      <c r="ADF777"/>
      <c r="ADG777"/>
      <c r="ADH777"/>
      <c r="ADI777"/>
      <c r="ADJ777"/>
      <c r="ADK777"/>
      <c r="ADL777"/>
      <c r="ADM777"/>
      <c r="ADN777"/>
      <c r="ADO777"/>
      <c r="ADP777"/>
      <c r="ADQ777"/>
      <c r="ADR777"/>
      <c r="ADS777"/>
      <c r="ADT777"/>
      <c r="ADU777"/>
      <c r="ADV777"/>
      <c r="ADW777"/>
      <c r="ADX777"/>
      <c r="ADY777"/>
      <c r="ADZ777"/>
      <c r="AEA777"/>
      <c r="AEB777"/>
      <c r="AEC777"/>
      <c r="AED777"/>
      <c r="AEE777"/>
      <c r="AEF777"/>
      <c r="AEG777"/>
      <c r="AEH777"/>
      <c r="AEI777"/>
      <c r="AEJ777"/>
      <c r="AEK777"/>
      <c r="AEL777"/>
      <c r="AEM777"/>
      <c r="AEN777"/>
      <c r="AEO777"/>
      <c r="AEP777"/>
      <c r="AEQ777"/>
      <c r="AER777"/>
      <c r="AES777"/>
      <c r="AET777"/>
      <c r="AEU777"/>
      <c r="AEV777"/>
      <c r="AEW777"/>
      <c r="AEX777"/>
      <c r="AEY777"/>
      <c r="AEZ777"/>
      <c r="AFA777"/>
      <c r="AFB777"/>
      <c r="AFC777"/>
      <c r="AFD777"/>
      <c r="AFE777"/>
      <c r="AFF777"/>
      <c r="AFG777"/>
      <c r="AFH777"/>
      <c r="AFI777"/>
      <c r="AFJ777"/>
      <c r="AFK777"/>
      <c r="AFL777"/>
      <c r="AFM777"/>
      <c r="AFN777"/>
      <c r="AFO777"/>
      <c r="AFP777"/>
      <c r="AFQ777"/>
      <c r="AFR777"/>
      <c r="AFS777"/>
      <c r="AFT777"/>
      <c r="AFU777"/>
      <c r="AFV777"/>
      <c r="AFW777"/>
      <c r="AFX777"/>
      <c r="AFY777"/>
      <c r="AFZ777"/>
      <c r="AGA777"/>
      <c r="AGB777"/>
      <c r="AGC777"/>
      <c r="AGD777"/>
      <c r="AGE777"/>
      <c r="AGF777"/>
      <c r="AGG777"/>
      <c r="AGH777"/>
      <c r="AGI777"/>
      <c r="AGJ777"/>
      <c r="AGK777"/>
      <c r="AGL777"/>
      <c r="AGM777"/>
      <c r="AGN777"/>
      <c r="AGO777"/>
      <c r="AGP777"/>
      <c r="AGQ777"/>
      <c r="AGR777"/>
      <c r="AGS777"/>
      <c r="AGT777"/>
      <c r="AGU777"/>
      <c r="AGV777"/>
      <c r="AGW777"/>
      <c r="AGX777"/>
      <c r="AGY777"/>
      <c r="AGZ777"/>
      <c r="AHA777"/>
      <c r="AHB777"/>
      <c r="AHC777"/>
      <c r="AHD777"/>
      <c r="AHE777"/>
      <c r="AHF777"/>
      <c r="AHG777"/>
      <c r="AHH777"/>
      <c r="AHI777"/>
      <c r="AHJ777"/>
      <c r="AHK777"/>
      <c r="AHL777"/>
      <c r="AHM777"/>
      <c r="AHN777"/>
      <c r="AHO777"/>
      <c r="AHP777"/>
      <c r="AHQ777"/>
      <c r="AHR777"/>
      <c r="AHS777"/>
      <c r="AHT777"/>
      <c r="AHU777"/>
      <c r="AHV777"/>
      <c r="AHW777"/>
      <c r="AHX777"/>
      <c r="AHY777"/>
      <c r="AHZ777"/>
      <c r="AIA777"/>
      <c r="AIB777"/>
      <c r="AIC777"/>
      <c r="AID777"/>
      <c r="AIE777"/>
      <c r="AIF777"/>
      <c r="AIG777"/>
      <c r="AIH777"/>
      <c r="AII777"/>
      <c r="AIJ777"/>
      <c r="AIK777"/>
      <c r="AIL777"/>
      <c r="AIM777"/>
      <c r="AIN777"/>
      <c r="AIO777"/>
      <c r="AIP777"/>
      <c r="AIQ777"/>
      <c r="AIR777"/>
      <c r="AIS777"/>
      <c r="AIT777"/>
      <c r="AIU777"/>
      <c r="AIV777"/>
      <c r="AIW777"/>
      <c r="AIX777"/>
      <c r="AIY777"/>
      <c r="AIZ777"/>
      <c r="AJA777"/>
      <c r="AJB777"/>
      <c r="AJC777"/>
      <c r="AJD777"/>
      <c r="AJE777"/>
      <c r="AJF777"/>
      <c r="AJG777"/>
      <c r="AJH777"/>
      <c r="AJI777"/>
      <c r="AJJ777"/>
      <c r="AJK777"/>
      <c r="AJL777"/>
      <c r="AJM777"/>
      <c r="AJN777"/>
      <c r="AJO777"/>
      <c r="AJP777"/>
      <c r="AJQ777"/>
      <c r="AJR777"/>
      <c r="AJS777"/>
      <c r="AJT777"/>
      <c r="AJU777"/>
      <c r="AJV777"/>
      <c r="AJW777"/>
      <c r="AJX777"/>
      <c r="AJY777"/>
      <c r="AJZ777"/>
      <c r="AKA777"/>
      <c r="AKB777"/>
      <c r="AKC777"/>
      <c r="AKD777"/>
      <c r="AKE777"/>
      <c r="AKF777"/>
      <c r="AKG777"/>
      <c r="AKH777"/>
      <c r="AKI777"/>
      <c r="AKJ777"/>
      <c r="AKK777"/>
      <c r="AKL777"/>
      <c r="AKM777"/>
      <c r="AKN777"/>
      <c r="AKO777"/>
      <c r="AKP777"/>
      <c r="AKQ777"/>
      <c r="AKR777"/>
      <c r="AKS777"/>
      <c r="AKT777"/>
      <c r="AKU777"/>
      <c r="AKV777"/>
      <c r="AKW777"/>
      <c r="AKX777"/>
      <c r="AKY777"/>
      <c r="AKZ777"/>
      <c r="ALA777"/>
      <c r="ALB777"/>
      <c r="ALC777"/>
      <c r="ALD777"/>
      <c r="ALE777"/>
      <c r="ALF777"/>
      <c r="ALG777"/>
      <c r="ALH777"/>
      <c r="ALI777"/>
      <c r="ALJ777"/>
      <c r="ALK777"/>
      <c r="ALL777"/>
      <c r="ALM777"/>
      <c r="ALN777"/>
      <c r="ALO777"/>
      <c r="ALP777"/>
      <c r="ALQ777"/>
      <c r="ALR777"/>
      <c r="ALS777"/>
      <c r="ALT777"/>
      <c r="ALU777"/>
      <c r="ALV777"/>
      <c r="ALW777"/>
      <c r="ALX777"/>
      <c r="ALY777"/>
      <c r="ALZ777"/>
      <c r="AMA777"/>
      <c r="AMB777"/>
      <c r="AMC777"/>
      <c r="AMD777"/>
      <c r="AME777"/>
      <c r="AMF777"/>
      <c r="AMG777"/>
      <c r="AMH777"/>
      <c r="AMI777"/>
      <c r="AMJ777"/>
    </row>
    <row r="778" spans="1:1024" ht="17.25" customHeight="1">
      <c r="A778" s="9"/>
      <c r="B778" s="8"/>
      <c r="C778" s="8"/>
      <c r="D778" s="6"/>
      <c r="E778" s="7"/>
      <c r="F778" s="5"/>
      <c r="G778" s="5"/>
      <c r="H778" s="5"/>
      <c r="I778" s="5"/>
      <c r="J778" s="5"/>
      <c r="K778" s="5"/>
      <c r="L778" s="5"/>
      <c r="M778" s="5"/>
      <c r="N778" s="5"/>
      <c r="O778" s="5"/>
      <c r="P778" s="5"/>
      <c r="Q778" s="5"/>
      <c r="R778" s="5"/>
      <c r="S778" s="5"/>
      <c r="T778" s="5"/>
      <c r="U778" s="5"/>
      <c r="V778" s="5"/>
      <c r="W778" s="5"/>
      <c r="X778" s="5"/>
      <c r="Y778" s="5"/>
      <c r="Z778" s="5"/>
      <c r="AA778" s="5"/>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c r="ME778"/>
      <c r="MF778"/>
      <c r="MG778"/>
      <c r="MH778"/>
      <c r="MI778"/>
      <c r="MJ778"/>
      <c r="MK778"/>
      <c r="ML778"/>
      <c r="MM778"/>
      <c r="MN778"/>
      <c r="MO778"/>
      <c r="MP778"/>
      <c r="MQ778"/>
      <c r="MR778"/>
      <c r="MS778"/>
      <c r="MT778"/>
      <c r="MU778"/>
      <c r="MV778"/>
      <c r="MW778"/>
      <c r="MX778"/>
      <c r="MY778"/>
      <c r="MZ778"/>
      <c r="NA778"/>
      <c r="NB778"/>
      <c r="NC778"/>
      <c r="ND778"/>
      <c r="NE778"/>
      <c r="NF778"/>
      <c r="NG778"/>
      <c r="NH778"/>
      <c r="NI778"/>
      <c r="NJ778"/>
      <c r="NK778"/>
      <c r="NL778"/>
      <c r="NM778"/>
      <c r="NN778"/>
      <c r="NO778"/>
      <c r="NP778"/>
      <c r="NQ778"/>
      <c r="NR778"/>
      <c r="NS778"/>
      <c r="NT778"/>
      <c r="NU778"/>
      <c r="NV778"/>
      <c r="NW778"/>
      <c r="NX778"/>
      <c r="NY778"/>
      <c r="NZ778"/>
      <c r="OA778"/>
      <c r="OB778"/>
      <c r="OC778"/>
      <c r="OD778"/>
      <c r="OE778"/>
      <c r="OF778"/>
      <c r="OG778"/>
      <c r="OH778"/>
      <c r="OI778"/>
      <c r="OJ778"/>
      <c r="OK778"/>
      <c r="OL778"/>
      <c r="OM778"/>
      <c r="ON778"/>
      <c r="OO778"/>
      <c r="OP778"/>
      <c r="OQ778"/>
      <c r="OR778"/>
      <c r="OS778"/>
      <c r="OT778"/>
      <c r="OU778"/>
      <c r="OV778"/>
      <c r="OW778"/>
      <c r="OX778"/>
      <c r="OY778"/>
      <c r="OZ778"/>
      <c r="PA778"/>
      <c r="PB778"/>
      <c r="PC778"/>
      <c r="PD778"/>
      <c r="PE778"/>
      <c r="PF778"/>
      <c r="PG778"/>
      <c r="PH778"/>
      <c r="PI778"/>
      <c r="PJ778"/>
      <c r="PK778"/>
      <c r="PL778"/>
      <c r="PM778"/>
      <c r="PN778"/>
      <c r="PO778"/>
      <c r="PP778"/>
      <c r="PQ778"/>
      <c r="PR778"/>
      <c r="PS778"/>
      <c r="PT778"/>
      <c r="PU778"/>
      <c r="PV778"/>
      <c r="PW778"/>
      <c r="PX778"/>
      <c r="PY778"/>
      <c r="PZ778"/>
      <c r="QA778"/>
      <c r="QB778"/>
      <c r="QC778"/>
      <c r="QD778"/>
      <c r="QE778"/>
      <c r="QF778"/>
      <c r="QG778"/>
      <c r="QH778"/>
      <c r="QI778"/>
      <c r="QJ778"/>
      <c r="QK778"/>
      <c r="QL778"/>
      <c r="QM778"/>
      <c r="QN778"/>
      <c r="QO778"/>
      <c r="QP778"/>
      <c r="QQ778"/>
      <c r="QR778"/>
      <c r="QS778"/>
      <c r="QT778"/>
      <c r="QU778"/>
      <c r="QV778"/>
      <c r="QW778"/>
      <c r="QX778"/>
      <c r="QY778"/>
      <c r="QZ778"/>
      <c r="RA778"/>
      <c r="RB778"/>
      <c r="RC778"/>
      <c r="RD778"/>
      <c r="RE778"/>
      <c r="RF778"/>
      <c r="RG778"/>
      <c r="RH778"/>
      <c r="RI778"/>
      <c r="RJ778"/>
      <c r="RK778"/>
      <c r="RL778"/>
      <c r="RM778"/>
      <c r="RN778"/>
      <c r="RO778"/>
      <c r="RP778"/>
      <c r="RQ778"/>
      <c r="RR778"/>
      <c r="RS778"/>
      <c r="RT778"/>
      <c r="RU778"/>
      <c r="RV778"/>
      <c r="RW778"/>
      <c r="RX778"/>
      <c r="RY778"/>
      <c r="RZ778"/>
      <c r="SA778"/>
      <c r="SB778"/>
      <c r="SC778"/>
      <c r="SD778"/>
      <c r="SE778"/>
      <c r="SF778"/>
      <c r="SG778"/>
      <c r="SH778"/>
      <c r="SI778"/>
      <c r="SJ778"/>
      <c r="SK778"/>
      <c r="SL778"/>
      <c r="SM778"/>
      <c r="SN778"/>
      <c r="SO778"/>
      <c r="SP778"/>
      <c r="SQ778"/>
      <c r="SR778"/>
      <c r="SS778"/>
      <c r="ST778"/>
      <c r="SU778"/>
      <c r="SV778"/>
      <c r="SW778"/>
      <c r="SX778"/>
      <c r="SY778"/>
      <c r="SZ778"/>
      <c r="TA778"/>
      <c r="TB778"/>
      <c r="TC778"/>
      <c r="TD778"/>
      <c r="TE778"/>
      <c r="TF778"/>
      <c r="TG778"/>
      <c r="TH778"/>
      <c r="TI778"/>
      <c r="TJ778"/>
      <c r="TK778"/>
      <c r="TL778"/>
      <c r="TM778"/>
      <c r="TN778"/>
      <c r="TO778"/>
      <c r="TP778"/>
      <c r="TQ778"/>
      <c r="TR778"/>
      <c r="TS778"/>
      <c r="TT778"/>
      <c r="TU778"/>
      <c r="TV778"/>
      <c r="TW778"/>
      <c r="TX778"/>
      <c r="TY778"/>
      <c r="TZ778"/>
      <c r="UA778"/>
      <c r="UB778"/>
      <c r="UC778"/>
      <c r="UD778"/>
      <c r="UE778"/>
      <c r="UF778"/>
      <c r="UG778"/>
      <c r="UH778"/>
      <c r="UI778"/>
      <c r="UJ778"/>
      <c r="UK778"/>
      <c r="UL778"/>
      <c r="UM778"/>
      <c r="UN778"/>
      <c r="UO778"/>
      <c r="UP778"/>
      <c r="UQ778"/>
      <c r="UR778"/>
      <c r="US778"/>
      <c r="UT778"/>
      <c r="UU778"/>
      <c r="UV778"/>
      <c r="UW778"/>
      <c r="UX778"/>
      <c r="UY778"/>
      <c r="UZ778"/>
      <c r="VA778"/>
      <c r="VB778"/>
      <c r="VC778"/>
      <c r="VD778"/>
      <c r="VE778"/>
      <c r="VF778"/>
      <c r="VG778"/>
      <c r="VH778"/>
      <c r="VI778"/>
      <c r="VJ778"/>
      <c r="VK778"/>
      <c r="VL778"/>
      <c r="VM778"/>
      <c r="VN778"/>
      <c r="VO778"/>
      <c r="VP778"/>
      <c r="VQ778"/>
      <c r="VR778"/>
      <c r="VS778"/>
      <c r="VT778"/>
      <c r="VU778"/>
      <c r="VV778"/>
      <c r="VW778"/>
      <c r="VX778"/>
      <c r="VY778"/>
      <c r="VZ778"/>
      <c r="WA778"/>
      <c r="WB778"/>
      <c r="WC778"/>
      <c r="WD778"/>
      <c r="WE778"/>
      <c r="WF778"/>
      <c r="WG778"/>
      <c r="WH778"/>
      <c r="WI778"/>
      <c r="WJ778"/>
      <c r="WK778"/>
      <c r="WL778"/>
      <c r="WM778"/>
      <c r="WN778"/>
      <c r="WO778"/>
      <c r="WP778"/>
      <c r="WQ778"/>
      <c r="WR778"/>
      <c r="WS778"/>
      <c r="WT778"/>
      <c r="WU778"/>
      <c r="WV778"/>
      <c r="WW778"/>
      <c r="WX778"/>
      <c r="WY778"/>
      <c r="WZ778"/>
      <c r="XA778"/>
      <c r="XB778"/>
      <c r="XC778"/>
      <c r="XD778"/>
      <c r="XE778"/>
      <c r="XF778"/>
      <c r="XG778"/>
      <c r="XH778"/>
      <c r="XI778"/>
      <c r="XJ778"/>
      <c r="XK778"/>
      <c r="XL778"/>
      <c r="XM778"/>
      <c r="XN778"/>
      <c r="XO778"/>
      <c r="XP778"/>
      <c r="XQ778"/>
      <c r="XR778"/>
      <c r="XS778"/>
      <c r="XT778"/>
      <c r="XU778"/>
      <c r="XV778"/>
      <c r="XW778"/>
      <c r="XX778"/>
      <c r="XY778"/>
      <c r="XZ778"/>
      <c r="YA778"/>
      <c r="YB778"/>
      <c r="YC778"/>
      <c r="YD778"/>
      <c r="YE778"/>
      <c r="YF778"/>
      <c r="YG778"/>
      <c r="YH778"/>
      <c r="YI778"/>
      <c r="YJ778"/>
      <c r="YK778"/>
      <c r="YL778"/>
      <c r="YM778"/>
      <c r="YN778"/>
      <c r="YO778"/>
      <c r="YP778"/>
      <c r="YQ778"/>
      <c r="YR778"/>
      <c r="YS778"/>
      <c r="YT778"/>
      <c r="YU778"/>
      <c r="YV778"/>
      <c r="YW778"/>
      <c r="YX778"/>
      <c r="YY778"/>
      <c r="YZ778"/>
      <c r="ZA778"/>
      <c r="ZB778"/>
      <c r="ZC778"/>
      <c r="ZD778"/>
      <c r="ZE778"/>
      <c r="ZF778"/>
      <c r="ZG778"/>
      <c r="ZH778"/>
      <c r="ZI778"/>
      <c r="ZJ778"/>
      <c r="ZK778"/>
      <c r="ZL778"/>
      <c r="ZM778"/>
      <c r="ZN778"/>
      <c r="ZO778"/>
      <c r="ZP778"/>
      <c r="ZQ778"/>
      <c r="ZR778"/>
      <c r="ZS778"/>
      <c r="ZT778"/>
      <c r="ZU778"/>
      <c r="ZV778"/>
      <c r="ZW778"/>
      <c r="ZX778"/>
      <c r="ZY778"/>
      <c r="ZZ778"/>
      <c r="AAA778"/>
      <c r="AAB778"/>
      <c r="AAC778"/>
      <c r="AAD778"/>
      <c r="AAE778"/>
      <c r="AAF778"/>
      <c r="AAG778"/>
      <c r="AAH778"/>
      <c r="AAI778"/>
      <c r="AAJ778"/>
      <c r="AAK778"/>
      <c r="AAL778"/>
      <c r="AAM778"/>
      <c r="AAN778"/>
      <c r="AAO778"/>
      <c r="AAP778"/>
      <c r="AAQ778"/>
      <c r="AAR778"/>
      <c r="AAS778"/>
      <c r="AAT778"/>
      <c r="AAU778"/>
      <c r="AAV778"/>
      <c r="AAW778"/>
      <c r="AAX778"/>
      <c r="AAY778"/>
      <c r="AAZ778"/>
      <c r="ABA778"/>
      <c r="ABB778"/>
      <c r="ABC778"/>
      <c r="ABD778"/>
      <c r="ABE778"/>
      <c r="ABF778"/>
      <c r="ABG778"/>
      <c r="ABH778"/>
      <c r="ABI778"/>
      <c r="ABJ778"/>
      <c r="ABK778"/>
      <c r="ABL778"/>
      <c r="ABM778"/>
      <c r="ABN778"/>
      <c r="ABO778"/>
      <c r="ABP778"/>
      <c r="ABQ778"/>
      <c r="ABR778"/>
      <c r="ABS778"/>
      <c r="ABT778"/>
      <c r="ABU778"/>
      <c r="ABV778"/>
      <c r="ABW778"/>
      <c r="ABX778"/>
      <c r="ABY778"/>
      <c r="ABZ778"/>
      <c r="ACA778"/>
      <c r="ACB778"/>
      <c r="ACC778"/>
      <c r="ACD778"/>
      <c r="ACE778"/>
      <c r="ACF778"/>
      <c r="ACG778"/>
      <c r="ACH778"/>
      <c r="ACI778"/>
      <c r="ACJ778"/>
      <c r="ACK778"/>
      <c r="ACL778"/>
      <c r="ACM778"/>
      <c r="ACN778"/>
      <c r="ACO778"/>
      <c r="ACP778"/>
      <c r="ACQ778"/>
      <c r="ACR778"/>
      <c r="ACS778"/>
      <c r="ACT778"/>
      <c r="ACU778"/>
      <c r="ACV778"/>
      <c r="ACW778"/>
      <c r="ACX778"/>
      <c r="ACY778"/>
      <c r="ACZ778"/>
      <c r="ADA778"/>
      <c r="ADB778"/>
      <c r="ADC778"/>
      <c r="ADD778"/>
      <c r="ADE778"/>
      <c r="ADF778"/>
      <c r="ADG778"/>
      <c r="ADH778"/>
      <c r="ADI778"/>
      <c r="ADJ778"/>
      <c r="ADK778"/>
      <c r="ADL778"/>
      <c r="ADM778"/>
      <c r="ADN778"/>
      <c r="ADO778"/>
      <c r="ADP778"/>
      <c r="ADQ778"/>
      <c r="ADR778"/>
      <c r="ADS778"/>
      <c r="ADT778"/>
      <c r="ADU778"/>
      <c r="ADV778"/>
      <c r="ADW778"/>
      <c r="ADX778"/>
      <c r="ADY778"/>
      <c r="ADZ778"/>
      <c r="AEA778"/>
      <c r="AEB778"/>
      <c r="AEC778"/>
      <c r="AED778"/>
      <c r="AEE778"/>
      <c r="AEF778"/>
      <c r="AEG778"/>
      <c r="AEH778"/>
      <c r="AEI778"/>
      <c r="AEJ778"/>
      <c r="AEK778"/>
      <c r="AEL778"/>
      <c r="AEM778"/>
      <c r="AEN778"/>
      <c r="AEO778"/>
      <c r="AEP778"/>
      <c r="AEQ778"/>
      <c r="AER778"/>
      <c r="AES778"/>
      <c r="AET778"/>
      <c r="AEU778"/>
      <c r="AEV778"/>
      <c r="AEW778"/>
      <c r="AEX778"/>
      <c r="AEY778"/>
      <c r="AEZ778"/>
      <c r="AFA778"/>
      <c r="AFB778"/>
      <c r="AFC778"/>
      <c r="AFD778"/>
      <c r="AFE778"/>
      <c r="AFF778"/>
      <c r="AFG778"/>
      <c r="AFH778"/>
      <c r="AFI778"/>
      <c r="AFJ778"/>
      <c r="AFK778"/>
      <c r="AFL778"/>
      <c r="AFM778"/>
      <c r="AFN778"/>
      <c r="AFO778"/>
      <c r="AFP778"/>
      <c r="AFQ778"/>
      <c r="AFR778"/>
      <c r="AFS778"/>
      <c r="AFT778"/>
      <c r="AFU778"/>
      <c r="AFV778"/>
      <c r="AFW778"/>
      <c r="AFX778"/>
      <c r="AFY778"/>
      <c r="AFZ778"/>
      <c r="AGA778"/>
      <c r="AGB778"/>
      <c r="AGC778"/>
      <c r="AGD778"/>
      <c r="AGE778"/>
      <c r="AGF778"/>
      <c r="AGG778"/>
      <c r="AGH778"/>
      <c r="AGI778"/>
      <c r="AGJ778"/>
      <c r="AGK778"/>
      <c r="AGL778"/>
      <c r="AGM778"/>
      <c r="AGN778"/>
      <c r="AGO778"/>
      <c r="AGP778"/>
      <c r="AGQ778"/>
      <c r="AGR778"/>
      <c r="AGS778"/>
      <c r="AGT778"/>
      <c r="AGU778"/>
      <c r="AGV778"/>
      <c r="AGW778"/>
      <c r="AGX778"/>
      <c r="AGY778"/>
      <c r="AGZ778"/>
      <c r="AHA778"/>
      <c r="AHB778"/>
      <c r="AHC778"/>
      <c r="AHD778"/>
      <c r="AHE778"/>
      <c r="AHF778"/>
      <c r="AHG778"/>
      <c r="AHH778"/>
      <c r="AHI778"/>
      <c r="AHJ778"/>
      <c r="AHK778"/>
      <c r="AHL778"/>
      <c r="AHM778"/>
      <c r="AHN778"/>
      <c r="AHO778"/>
      <c r="AHP778"/>
      <c r="AHQ778"/>
      <c r="AHR778"/>
      <c r="AHS778"/>
      <c r="AHT778"/>
      <c r="AHU778"/>
      <c r="AHV778"/>
      <c r="AHW778"/>
      <c r="AHX778"/>
      <c r="AHY778"/>
      <c r="AHZ778"/>
      <c r="AIA778"/>
      <c r="AIB778"/>
      <c r="AIC778"/>
      <c r="AID778"/>
      <c r="AIE778"/>
      <c r="AIF778"/>
      <c r="AIG778"/>
      <c r="AIH778"/>
      <c r="AII778"/>
      <c r="AIJ778"/>
      <c r="AIK778"/>
      <c r="AIL778"/>
      <c r="AIM778"/>
      <c r="AIN778"/>
      <c r="AIO778"/>
      <c r="AIP778"/>
      <c r="AIQ778"/>
      <c r="AIR778"/>
      <c r="AIS778"/>
      <c r="AIT778"/>
      <c r="AIU778"/>
      <c r="AIV778"/>
      <c r="AIW778"/>
      <c r="AIX778"/>
      <c r="AIY778"/>
      <c r="AIZ778"/>
      <c r="AJA778"/>
      <c r="AJB778"/>
      <c r="AJC778"/>
      <c r="AJD778"/>
      <c r="AJE778"/>
      <c r="AJF778"/>
      <c r="AJG778"/>
      <c r="AJH778"/>
      <c r="AJI778"/>
      <c r="AJJ778"/>
      <c r="AJK778"/>
      <c r="AJL778"/>
      <c r="AJM778"/>
      <c r="AJN778"/>
      <c r="AJO778"/>
      <c r="AJP778"/>
      <c r="AJQ778"/>
      <c r="AJR778"/>
      <c r="AJS778"/>
      <c r="AJT778"/>
      <c r="AJU778"/>
      <c r="AJV778"/>
      <c r="AJW778"/>
      <c r="AJX778"/>
      <c r="AJY778"/>
      <c r="AJZ778"/>
      <c r="AKA778"/>
      <c r="AKB778"/>
      <c r="AKC778"/>
      <c r="AKD778"/>
      <c r="AKE778"/>
      <c r="AKF778"/>
      <c r="AKG778"/>
      <c r="AKH778"/>
      <c r="AKI778"/>
      <c r="AKJ778"/>
      <c r="AKK778"/>
      <c r="AKL778"/>
      <c r="AKM778"/>
      <c r="AKN778"/>
      <c r="AKO778"/>
      <c r="AKP778"/>
      <c r="AKQ778"/>
      <c r="AKR778"/>
      <c r="AKS778"/>
      <c r="AKT778"/>
      <c r="AKU778"/>
      <c r="AKV778"/>
      <c r="AKW778"/>
      <c r="AKX778"/>
      <c r="AKY778"/>
      <c r="AKZ778"/>
      <c r="ALA778"/>
      <c r="ALB778"/>
      <c r="ALC778"/>
      <c r="ALD778"/>
      <c r="ALE778"/>
      <c r="ALF778"/>
      <c r="ALG778"/>
      <c r="ALH778"/>
      <c r="ALI778"/>
      <c r="ALJ778"/>
      <c r="ALK778"/>
      <c r="ALL778"/>
      <c r="ALM778"/>
      <c r="ALN778"/>
      <c r="ALO778"/>
      <c r="ALP778"/>
      <c r="ALQ778"/>
      <c r="ALR778"/>
      <c r="ALS778"/>
      <c r="ALT778"/>
      <c r="ALU778"/>
      <c r="ALV778"/>
      <c r="ALW778"/>
      <c r="ALX778"/>
      <c r="ALY778"/>
      <c r="ALZ778"/>
      <c r="AMA778"/>
      <c r="AMB778"/>
      <c r="AMC778"/>
      <c r="AMD778"/>
      <c r="AME778"/>
      <c r="AMF778"/>
      <c r="AMG778"/>
      <c r="AMH778"/>
      <c r="AMI778"/>
      <c r="AMJ778"/>
    </row>
    <row r="779" spans="1:1024" ht="17.25" customHeight="1">
      <c r="A779" s="9"/>
      <c r="B779" s="8"/>
      <c r="C779" s="8"/>
      <c r="D779" s="6"/>
      <c r="E779" s="7"/>
      <c r="F779" s="5"/>
      <c r="G779" s="5"/>
      <c r="H779" s="5"/>
      <c r="I779" s="5"/>
      <c r="J779" s="5"/>
      <c r="K779" s="5"/>
      <c r="L779" s="5"/>
      <c r="M779" s="5"/>
      <c r="N779" s="5"/>
      <c r="O779" s="5"/>
      <c r="P779" s="5"/>
      <c r="Q779" s="5"/>
      <c r="R779" s="5"/>
      <c r="S779" s="5"/>
      <c r="T779" s="5"/>
      <c r="U779" s="5"/>
      <c r="V779" s="5"/>
      <c r="W779" s="5"/>
      <c r="X779" s="5"/>
      <c r="Y779" s="5"/>
      <c r="Z779" s="5"/>
      <c r="AA779" s="5"/>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c r="ME779"/>
      <c r="MF779"/>
      <c r="MG779"/>
      <c r="MH779"/>
      <c r="MI779"/>
      <c r="MJ779"/>
      <c r="MK779"/>
      <c r="ML779"/>
      <c r="MM779"/>
      <c r="MN779"/>
      <c r="MO779"/>
      <c r="MP779"/>
      <c r="MQ779"/>
      <c r="MR779"/>
      <c r="MS779"/>
      <c r="MT779"/>
      <c r="MU779"/>
      <c r="MV779"/>
      <c r="MW779"/>
      <c r="MX779"/>
      <c r="MY779"/>
      <c r="MZ779"/>
      <c r="NA779"/>
      <c r="NB779"/>
      <c r="NC779"/>
      <c r="ND779"/>
      <c r="NE779"/>
      <c r="NF779"/>
      <c r="NG779"/>
      <c r="NH779"/>
      <c r="NI779"/>
      <c r="NJ779"/>
      <c r="NK779"/>
      <c r="NL779"/>
      <c r="NM779"/>
      <c r="NN779"/>
      <c r="NO779"/>
      <c r="NP779"/>
      <c r="NQ779"/>
      <c r="NR779"/>
      <c r="NS779"/>
      <c r="NT779"/>
      <c r="NU779"/>
      <c r="NV779"/>
      <c r="NW779"/>
      <c r="NX779"/>
      <c r="NY779"/>
      <c r="NZ779"/>
      <c r="OA779"/>
      <c r="OB779"/>
      <c r="OC779"/>
      <c r="OD779"/>
      <c r="OE779"/>
      <c r="OF779"/>
      <c r="OG779"/>
      <c r="OH779"/>
      <c r="OI779"/>
      <c r="OJ779"/>
      <c r="OK779"/>
      <c r="OL779"/>
      <c r="OM779"/>
      <c r="ON779"/>
      <c r="OO779"/>
      <c r="OP779"/>
      <c r="OQ779"/>
      <c r="OR779"/>
      <c r="OS779"/>
      <c r="OT779"/>
      <c r="OU779"/>
      <c r="OV779"/>
      <c r="OW779"/>
      <c r="OX779"/>
      <c r="OY779"/>
      <c r="OZ779"/>
      <c r="PA779"/>
      <c r="PB779"/>
      <c r="PC779"/>
      <c r="PD779"/>
      <c r="PE779"/>
      <c r="PF779"/>
      <c r="PG779"/>
      <c r="PH779"/>
      <c r="PI779"/>
      <c r="PJ779"/>
      <c r="PK779"/>
      <c r="PL779"/>
      <c r="PM779"/>
      <c r="PN779"/>
      <c r="PO779"/>
      <c r="PP779"/>
      <c r="PQ779"/>
      <c r="PR779"/>
      <c r="PS779"/>
      <c r="PT779"/>
      <c r="PU779"/>
      <c r="PV779"/>
      <c r="PW779"/>
      <c r="PX779"/>
      <c r="PY779"/>
      <c r="PZ779"/>
      <c r="QA779"/>
      <c r="QB779"/>
      <c r="QC779"/>
      <c r="QD779"/>
      <c r="QE779"/>
      <c r="QF779"/>
      <c r="QG779"/>
      <c r="QH779"/>
      <c r="QI779"/>
      <c r="QJ779"/>
      <c r="QK779"/>
      <c r="QL779"/>
      <c r="QM779"/>
      <c r="QN779"/>
      <c r="QO779"/>
      <c r="QP779"/>
      <c r="QQ779"/>
      <c r="QR779"/>
      <c r="QS779"/>
      <c r="QT779"/>
      <c r="QU779"/>
      <c r="QV779"/>
      <c r="QW779"/>
      <c r="QX779"/>
      <c r="QY779"/>
      <c r="QZ779"/>
      <c r="RA779"/>
      <c r="RB779"/>
      <c r="RC779"/>
      <c r="RD779"/>
      <c r="RE779"/>
      <c r="RF779"/>
      <c r="RG779"/>
      <c r="RH779"/>
      <c r="RI779"/>
      <c r="RJ779"/>
      <c r="RK779"/>
      <c r="RL779"/>
      <c r="RM779"/>
      <c r="RN779"/>
      <c r="RO779"/>
      <c r="RP779"/>
      <c r="RQ779"/>
      <c r="RR779"/>
      <c r="RS779"/>
      <c r="RT779"/>
      <c r="RU779"/>
      <c r="RV779"/>
      <c r="RW779"/>
      <c r="RX779"/>
      <c r="RY779"/>
      <c r="RZ779"/>
      <c r="SA779"/>
      <c r="SB779"/>
      <c r="SC779"/>
      <c r="SD779"/>
      <c r="SE779"/>
      <c r="SF779"/>
      <c r="SG779"/>
      <c r="SH779"/>
      <c r="SI779"/>
      <c r="SJ779"/>
      <c r="SK779"/>
      <c r="SL779"/>
      <c r="SM779"/>
      <c r="SN779"/>
      <c r="SO779"/>
      <c r="SP779"/>
      <c r="SQ779"/>
      <c r="SR779"/>
      <c r="SS779"/>
      <c r="ST779"/>
      <c r="SU779"/>
      <c r="SV779"/>
      <c r="SW779"/>
      <c r="SX779"/>
      <c r="SY779"/>
      <c r="SZ779"/>
      <c r="TA779"/>
      <c r="TB779"/>
      <c r="TC779"/>
      <c r="TD779"/>
      <c r="TE779"/>
      <c r="TF779"/>
      <c r="TG779"/>
      <c r="TH779"/>
      <c r="TI779"/>
      <c r="TJ779"/>
      <c r="TK779"/>
      <c r="TL779"/>
      <c r="TM779"/>
      <c r="TN779"/>
      <c r="TO779"/>
      <c r="TP779"/>
      <c r="TQ779"/>
      <c r="TR779"/>
      <c r="TS779"/>
      <c r="TT779"/>
      <c r="TU779"/>
      <c r="TV779"/>
      <c r="TW779"/>
      <c r="TX779"/>
      <c r="TY779"/>
      <c r="TZ779"/>
      <c r="UA779"/>
      <c r="UB779"/>
      <c r="UC779"/>
      <c r="UD779"/>
      <c r="UE779"/>
      <c r="UF779"/>
      <c r="UG779"/>
      <c r="UH779"/>
      <c r="UI779"/>
      <c r="UJ779"/>
      <c r="UK779"/>
      <c r="UL779"/>
      <c r="UM779"/>
      <c r="UN779"/>
      <c r="UO779"/>
      <c r="UP779"/>
      <c r="UQ779"/>
      <c r="UR779"/>
      <c r="US779"/>
      <c r="UT779"/>
      <c r="UU779"/>
      <c r="UV779"/>
      <c r="UW779"/>
      <c r="UX779"/>
      <c r="UY779"/>
      <c r="UZ779"/>
      <c r="VA779"/>
      <c r="VB779"/>
      <c r="VC779"/>
      <c r="VD779"/>
      <c r="VE779"/>
      <c r="VF779"/>
      <c r="VG779"/>
      <c r="VH779"/>
      <c r="VI779"/>
      <c r="VJ779"/>
      <c r="VK779"/>
      <c r="VL779"/>
      <c r="VM779"/>
      <c r="VN779"/>
      <c r="VO779"/>
      <c r="VP779"/>
      <c r="VQ779"/>
      <c r="VR779"/>
      <c r="VS779"/>
      <c r="VT779"/>
      <c r="VU779"/>
      <c r="VV779"/>
      <c r="VW779"/>
      <c r="VX779"/>
      <c r="VY779"/>
      <c r="VZ779"/>
      <c r="WA779"/>
      <c r="WB779"/>
      <c r="WC779"/>
      <c r="WD779"/>
      <c r="WE779"/>
      <c r="WF779"/>
      <c r="WG779"/>
      <c r="WH779"/>
      <c r="WI779"/>
      <c r="WJ779"/>
      <c r="WK779"/>
      <c r="WL779"/>
      <c r="WM779"/>
      <c r="WN779"/>
      <c r="WO779"/>
      <c r="WP779"/>
      <c r="WQ779"/>
      <c r="WR779"/>
      <c r="WS779"/>
      <c r="WT779"/>
      <c r="WU779"/>
      <c r="WV779"/>
      <c r="WW779"/>
      <c r="WX779"/>
      <c r="WY779"/>
      <c r="WZ779"/>
      <c r="XA779"/>
      <c r="XB779"/>
      <c r="XC779"/>
      <c r="XD779"/>
      <c r="XE779"/>
      <c r="XF779"/>
      <c r="XG779"/>
      <c r="XH779"/>
      <c r="XI779"/>
      <c r="XJ779"/>
      <c r="XK779"/>
      <c r="XL779"/>
      <c r="XM779"/>
      <c r="XN779"/>
      <c r="XO779"/>
      <c r="XP779"/>
      <c r="XQ779"/>
      <c r="XR779"/>
      <c r="XS779"/>
      <c r="XT779"/>
      <c r="XU779"/>
      <c r="XV779"/>
      <c r="XW779"/>
      <c r="XX779"/>
      <c r="XY779"/>
      <c r="XZ779"/>
      <c r="YA779"/>
      <c r="YB779"/>
      <c r="YC779"/>
      <c r="YD779"/>
      <c r="YE779"/>
      <c r="YF779"/>
      <c r="YG779"/>
      <c r="YH779"/>
      <c r="YI779"/>
      <c r="YJ779"/>
      <c r="YK779"/>
      <c r="YL779"/>
      <c r="YM779"/>
      <c r="YN779"/>
      <c r="YO779"/>
      <c r="YP779"/>
      <c r="YQ779"/>
      <c r="YR779"/>
      <c r="YS779"/>
      <c r="YT779"/>
      <c r="YU779"/>
      <c r="YV779"/>
      <c r="YW779"/>
      <c r="YX779"/>
      <c r="YY779"/>
      <c r="YZ779"/>
      <c r="ZA779"/>
      <c r="ZB779"/>
      <c r="ZC779"/>
      <c r="ZD779"/>
      <c r="ZE779"/>
      <c r="ZF779"/>
      <c r="ZG779"/>
      <c r="ZH779"/>
      <c r="ZI779"/>
      <c r="ZJ779"/>
      <c r="ZK779"/>
      <c r="ZL779"/>
      <c r="ZM779"/>
      <c r="ZN779"/>
      <c r="ZO779"/>
      <c r="ZP779"/>
      <c r="ZQ779"/>
      <c r="ZR779"/>
      <c r="ZS779"/>
      <c r="ZT779"/>
      <c r="ZU779"/>
      <c r="ZV779"/>
      <c r="ZW779"/>
      <c r="ZX779"/>
      <c r="ZY779"/>
      <c r="ZZ779"/>
      <c r="AAA779"/>
      <c r="AAB779"/>
      <c r="AAC779"/>
      <c r="AAD779"/>
      <c r="AAE779"/>
      <c r="AAF779"/>
      <c r="AAG779"/>
      <c r="AAH779"/>
      <c r="AAI779"/>
      <c r="AAJ779"/>
      <c r="AAK779"/>
      <c r="AAL779"/>
      <c r="AAM779"/>
      <c r="AAN779"/>
      <c r="AAO779"/>
      <c r="AAP779"/>
      <c r="AAQ779"/>
      <c r="AAR779"/>
      <c r="AAS779"/>
      <c r="AAT779"/>
      <c r="AAU779"/>
      <c r="AAV779"/>
      <c r="AAW779"/>
      <c r="AAX779"/>
      <c r="AAY779"/>
      <c r="AAZ779"/>
      <c r="ABA779"/>
      <c r="ABB779"/>
      <c r="ABC779"/>
      <c r="ABD779"/>
      <c r="ABE779"/>
      <c r="ABF779"/>
      <c r="ABG779"/>
      <c r="ABH779"/>
      <c r="ABI779"/>
      <c r="ABJ779"/>
      <c r="ABK779"/>
      <c r="ABL779"/>
      <c r="ABM779"/>
      <c r="ABN779"/>
      <c r="ABO779"/>
      <c r="ABP779"/>
      <c r="ABQ779"/>
      <c r="ABR779"/>
      <c r="ABS779"/>
      <c r="ABT779"/>
      <c r="ABU779"/>
      <c r="ABV779"/>
      <c r="ABW779"/>
      <c r="ABX779"/>
      <c r="ABY779"/>
      <c r="ABZ779"/>
      <c r="ACA779"/>
      <c r="ACB779"/>
      <c r="ACC779"/>
      <c r="ACD779"/>
      <c r="ACE779"/>
      <c r="ACF779"/>
      <c r="ACG779"/>
      <c r="ACH779"/>
      <c r="ACI779"/>
      <c r="ACJ779"/>
      <c r="ACK779"/>
      <c r="ACL779"/>
      <c r="ACM779"/>
      <c r="ACN779"/>
      <c r="ACO779"/>
      <c r="ACP779"/>
      <c r="ACQ779"/>
      <c r="ACR779"/>
      <c r="ACS779"/>
      <c r="ACT779"/>
      <c r="ACU779"/>
      <c r="ACV779"/>
      <c r="ACW779"/>
      <c r="ACX779"/>
      <c r="ACY779"/>
      <c r="ACZ779"/>
      <c r="ADA779"/>
      <c r="ADB779"/>
      <c r="ADC779"/>
      <c r="ADD779"/>
      <c r="ADE779"/>
      <c r="ADF779"/>
      <c r="ADG779"/>
      <c r="ADH779"/>
      <c r="ADI779"/>
      <c r="ADJ779"/>
      <c r="ADK779"/>
      <c r="ADL779"/>
      <c r="ADM779"/>
      <c r="ADN779"/>
      <c r="ADO779"/>
      <c r="ADP779"/>
      <c r="ADQ779"/>
      <c r="ADR779"/>
      <c r="ADS779"/>
      <c r="ADT779"/>
      <c r="ADU779"/>
      <c r="ADV779"/>
      <c r="ADW779"/>
      <c r="ADX779"/>
      <c r="ADY779"/>
      <c r="ADZ779"/>
      <c r="AEA779"/>
      <c r="AEB779"/>
      <c r="AEC779"/>
      <c r="AED779"/>
      <c r="AEE779"/>
      <c r="AEF779"/>
      <c r="AEG779"/>
      <c r="AEH779"/>
      <c r="AEI779"/>
      <c r="AEJ779"/>
      <c r="AEK779"/>
      <c r="AEL779"/>
      <c r="AEM779"/>
      <c r="AEN779"/>
      <c r="AEO779"/>
      <c r="AEP779"/>
      <c r="AEQ779"/>
      <c r="AER779"/>
      <c r="AES779"/>
      <c r="AET779"/>
      <c r="AEU779"/>
      <c r="AEV779"/>
      <c r="AEW779"/>
      <c r="AEX779"/>
      <c r="AEY779"/>
      <c r="AEZ779"/>
      <c r="AFA779"/>
      <c r="AFB779"/>
      <c r="AFC779"/>
      <c r="AFD779"/>
      <c r="AFE779"/>
      <c r="AFF779"/>
      <c r="AFG779"/>
      <c r="AFH779"/>
      <c r="AFI779"/>
      <c r="AFJ779"/>
      <c r="AFK779"/>
      <c r="AFL779"/>
      <c r="AFM779"/>
      <c r="AFN779"/>
      <c r="AFO779"/>
      <c r="AFP779"/>
      <c r="AFQ779"/>
      <c r="AFR779"/>
      <c r="AFS779"/>
      <c r="AFT779"/>
      <c r="AFU779"/>
      <c r="AFV779"/>
      <c r="AFW779"/>
      <c r="AFX779"/>
      <c r="AFY779"/>
      <c r="AFZ779"/>
      <c r="AGA779"/>
      <c r="AGB779"/>
      <c r="AGC779"/>
      <c r="AGD779"/>
      <c r="AGE779"/>
      <c r="AGF779"/>
      <c r="AGG779"/>
      <c r="AGH779"/>
      <c r="AGI779"/>
      <c r="AGJ779"/>
      <c r="AGK779"/>
      <c r="AGL779"/>
      <c r="AGM779"/>
      <c r="AGN779"/>
      <c r="AGO779"/>
      <c r="AGP779"/>
      <c r="AGQ779"/>
      <c r="AGR779"/>
      <c r="AGS779"/>
      <c r="AGT779"/>
      <c r="AGU779"/>
      <c r="AGV779"/>
      <c r="AGW779"/>
      <c r="AGX779"/>
      <c r="AGY779"/>
      <c r="AGZ779"/>
      <c r="AHA779"/>
      <c r="AHB779"/>
      <c r="AHC779"/>
      <c r="AHD779"/>
      <c r="AHE779"/>
      <c r="AHF779"/>
      <c r="AHG779"/>
      <c r="AHH779"/>
      <c r="AHI779"/>
      <c r="AHJ779"/>
      <c r="AHK779"/>
      <c r="AHL779"/>
      <c r="AHM779"/>
      <c r="AHN779"/>
      <c r="AHO779"/>
      <c r="AHP779"/>
      <c r="AHQ779"/>
      <c r="AHR779"/>
      <c r="AHS779"/>
      <c r="AHT779"/>
      <c r="AHU779"/>
      <c r="AHV779"/>
      <c r="AHW779"/>
      <c r="AHX779"/>
      <c r="AHY779"/>
      <c r="AHZ779"/>
      <c r="AIA779"/>
      <c r="AIB779"/>
      <c r="AIC779"/>
      <c r="AID779"/>
      <c r="AIE779"/>
      <c r="AIF779"/>
      <c r="AIG779"/>
      <c r="AIH779"/>
      <c r="AII779"/>
      <c r="AIJ779"/>
      <c r="AIK779"/>
      <c r="AIL779"/>
      <c r="AIM779"/>
      <c r="AIN779"/>
      <c r="AIO779"/>
      <c r="AIP779"/>
      <c r="AIQ779"/>
      <c r="AIR779"/>
      <c r="AIS779"/>
      <c r="AIT779"/>
      <c r="AIU779"/>
      <c r="AIV779"/>
      <c r="AIW779"/>
      <c r="AIX779"/>
      <c r="AIY779"/>
      <c r="AIZ779"/>
      <c r="AJA779"/>
      <c r="AJB779"/>
      <c r="AJC779"/>
      <c r="AJD779"/>
      <c r="AJE779"/>
      <c r="AJF779"/>
      <c r="AJG779"/>
      <c r="AJH779"/>
      <c r="AJI779"/>
      <c r="AJJ779"/>
      <c r="AJK779"/>
      <c r="AJL779"/>
      <c r="AJM779"/>
      <c r="AJN779"/>
      <c r="AJO779"/>
      <c r="AJP779"/>
      <c r="AJQ779"/>
      <c r="AJR779"/>
      <c r="AJS779"/>
      <c r="AJT779"/>
      <c r="AJU779"/>
      <c r="AJV779"/>
      <c r="AJW779"/>
      <c r="AJX779"/>
      <c r="AJY779"/>
      <c r="AJZ779"/>
      <c r="AKA779"/>
      <c r="AKB779"/>
      <c r="AKC779"/>
      <c r="AKD779"/>
      <c r="AKE779"/>
      <c r="AKF779"/>
      <c r="AKG779"/>
      <c r="AKH779"/>
      <c r="AKI779"/>
      <c r="AKJ779"/>
      <c r="AKK779"/>
      <c r="AKL779"/>
      <c r="AKM779"/>
      <c r="AKN779"/>
      <c r="AKO779"/>
      <c r="AKP779"/>
      <c r="AKQ779"/>
      <c r="AKR779"/>
      <c r="AKS779"/>
      <c r="AKT779"/>
      <c r="AKU779"/>
      <c r="AKV779"/>
      <c r="AKW779"/>
      <c r="AKX779"/>
      <c r="AKY779"/>
      <c r="AKZ779"/>
      <c r="ALA779"/>
      <c r="ALB779"/>
      <c r="ALC779"/>
      <c r="ALD779"/>
      <c r="ALE779"/>
      <c r="ALF779"/>
      <c r="ALG779"/>
      <c r="ALH779"/>
      <c r="ALI779"/>
      <c r="ALJ779"/>
      <c r="ALK779"/>
      <c r="ALL779"/>
      <c r="ALM779"/>
      <c r="ALN779"/>
      <c r="ALO779"/>
      <c r="ALP779"/>
      <c r="ALQ779"/>
      <c r="ALR779"/>
      <c r="ALS779"/>
      <c r="ALT779"/>
      <c r="ALU779"/>
      <c r="ALV779"/>
      <c r="ALW779"/>
      <c r="ALX779"/>
      <c r="ALY779"/>
      <c r="ALZ779"/>
      <c r="AMA779"/>
      <c r="AMB779"/>
      <c r="AMC779"/>
      <c r="AMD779"/>
      <c r="AME779"/>
      <c r="AMF779"/>
      <c r="AMG779"/>
      <c r="AMH779"/>
      <c r="AMI779"/>
      <c r="AMJ779"/>
    </row>
    <row r="780" spans="1:1024" ht="17.25" customHeight="1">
      <c r="A780" s="9"/>
      <c r="B780" s="8"/>
      <c r="C780" s="8"/>
      <c r="D780" s="6"/>
      <c r="E780" s="7"/>
      <c r="F780" s="5"/>
      <c r="G780" s="5"/>
      <c r="H780" s="5"/>
      <c r="I780" s="5"/>
      <c r="J780" s="5"/>
      <c r="K780" s="5"/>
      <c r="L780" s="5"/>
      <c r="M780" s="5"/>
      <c r="N780" s="5"/>
      <c r="O780" s="5"/>
      <c r="P780" s="5"/>
      <c r="Q780" s="5"/>
      <c r="R780" s="5"/>
      <c r="S780" s="5"/>
      <c r="T780" s="5"/>
      <c r="U780" s="5"/>
      <c r="V780" s="5"/>
      <c r="W780" s="5"/>
      <c r="X780" s="5"/>
      <c r="Y780" s="5"/>
      <c r="Z780" s="5"/>
      <c r="AA780" s="5"/>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c r="ME780"/>
      <c r="MF780"/>
      <c r="MG780"/>
      <c r="MH780"/>
      <c r="MI780"/>
      <c r="MJ780"/>
      <c r="MK780"/>
      <c r="ML780"/>
      <c r="MM780"/>
      <c r="MN780"/>
      <c r="MO780"/>
      <c r="MP780"/>
      <c r="MQ780"/>
      <c r="MR780"/>
      <c r="MS780"/>
      <c r="MT780"/>
      <c r="MU780"/>
      <c r="MV780"/>
      <c r="MW780"/>
      <c r="MX780"/>
      <c r="MY780"/>
      <c r="MZ780"/>
      <c r="NA780"/>
      <c r="NB780"/>
      <c r="NC780"/>
      <c r="ND780"/>
      <c r="NE780"/>
      <c r="NF780"/>
      <c r="NG780"/>
      <c r="NH780"/>
      <c r="NI780"/>
      <c r="NJ780"/>
      <c r="NK780"/>
      <c r="NL780"/>
      <c r="NM780"/>
      <c r="NN780"/>
      <c r="NO780"/>
      <c r="NP780"/>
      <c r="NQ780"/>
      <c r="NR780"/>
      <c r="NS780"/>
      <c r="NT780"/>
      <c r="NU780"/>
      <c r="NV780"/>
      <c r="NW780"/>
      <c r="NX780"/>
      <c r="NY780"/>
      <c r="NZ780"/>
      <c r="OA780"/>
      <c r="OB780"/>
      <c r="OC780"/>
      <c r="OD780"/>
      <c r="OE780"/>
      <c r="OF780"/>
      <c r="OG780"/>
      <c r="OH780"/>
      <c r="OI780"/>
      <c r="OJ780"/>
      <c r="OK780"/>
      <c r="OL780"/>
      <c r="OM780"/>
      <c r="ON780"/>
      <c r="OO780"/>
      <c r="OP780"/>
      <c r="OQ780"/>
      <c r="OR780"/>
      <c r="OS780"/>
      <c r="OT780"/>
      <c r="OU780"/>
      <c r="OV780"/>
      <c r="OW780"/>
      <c r="OX780"/>
      <c r="OY780"/>
      <c r="OZ780"/>
      <c r="PA780"/>
      <c r="PB780"/>
      <c r="PC780"/>
      <c r="PD780"/>
      <c r="PE780"/>
      <c r="PF780"/>
      <c r="PG780"/>
      <c r="PH780"/>
      <c r="PI780"/>
      <c r="PJ780"/>
      <c r="PK780"/>
      <c r="PL780"/>
      <c r="PM780"/>
      <c r="PN780"/>
      <c r="PO780"/>
      <c r="PP780"/>
      <c r="PQ780"/>
      <c r="PR780"/>
      <c r="PS780"/>
      <c r="PT780"/>
      <c r="PU780"/>
      <c r="PV780"/>
      <c r="PW780"/>
      <c r="PX780"/>
      <c r="PY780"/>
      <c r="PZ780"/>
      <c r="QA780"/>
      <c r="QB780"/>
      <c r="QC780"/>
      <c r="QD780"/>
      <c r="QE780"/>
      <c r="QF780"/>
      <c r="QG780"/>
      <c r="QH780"/>
      <c r="QI780"/>
      <c r="QJ780"/>
      <c r="QK780"/>
      <c r="QL780"/>
      <c r="QM780"/>
      <c r="QN780"/>
      <c r="QO780"/>
      <c r="QP780"/>
      <c r="QQ780"/>
      <c r="QR780"/>
      <c r="QS780"/>
      <c r="QT780"/>
      <c r="QU780"/>
      <c r="QV780"/>
      <c r="QW780"/>
      <c r="QX780"/>
      <c r="QY780"/>
      <c r="QZ780"/>
      <c r="RA780"/>
      <c r="RB780"/>
      <c r="RC780"/>
      <c r="RD780"/>
      <c r="RE780"/>
      <c r="RF780"/>
      <c r="RG780"/>
      <c r="RH780"/>
      <c r="RI780"/>
      <c r="RJ780"/>
      <c r="RK780"/>
      <c r="RL780"/>
      <c r="RM780"/>
      <c r="RN780"/>
      <c r="RO780"/>
      <c r="RP780"/>
      <c r="RQ780"/>
      <c r="RR780"/>
      <c r="RS780"/>
      <c r="RT780"/>
      <c r="RU780"/>
      <c r="RV780"/>
      <c r="RW780"/>
      <c r="RX780"/>
      <c r="RY780"/>
      <c r="RZ780"/>
      <c r="SA780"/>
      <c r="SB780"/>
      <c r="SC780"/>
      <c r="SD780"/>
      <c r="SE780"/>
      <c r="SF780"/>
      <c r="SG780"/>
      <c r="SH780"/>
      <c r="SI780"/>
      <c r="SJ780"/>
      <c r="SK780"/>
      <c r="SL780"/>
      <c r="SM780"/>
      <c r="SN780"/>
      <c r="SO780"/>
      <c r="SP780"/>
      <c r="SQ780"/>
      <c r="SR780"/>
      <c r="SS780"/>
      <c r="ST780"/>
      <c r="SU780"/>
      <c r="SV780"/>
      <c r="SW780"/>
      <c r="SX780"/>
      <c r="SY780"/>
      <c r="SZ780"/>
      <c r="TA780"/>
      <c r="TB780"/>
      <c r="TC780"/>
      <c r="TD780"/>
      <c r="TE780"/>
      <c r="TF780"/>
      <c r="TG780"/>
      <c r="TH780"/>
      <c r="TI780"/>
      <c r="TJ780"/>
      <c r="TK780"/>
      <c r="TL780"/>
      <c r="TM780"/>
      <c r="TN780"/>
      <c r="TO780"/>
      <c r="TP780"/>
      <c r="TQ780"/>
      <c r="TR780"/>
      <c r="TS780"/>
      <c r="TT780"/>
      <c r="TU780"/>
      <c r="TV780"/>
      <c r="TW780"/>
      <c r="TX780"/>
      <c r="TY780"/>
      <c r="TZ780"/>
      <c r="UA780"/>
      <c r="UB780"/>
      <c r="UC780"/>
      <c r="UD780"/>
      <c r="UE780"/>
      <c r="UF780"/>
      <c r="UG780"/>
      <c r="UH780"/>
      <c r="UI780"/>
      <c r="UJ780"/>
      <c r="UK780"/>
      <c r="UL780"/>
      <c r="UM780"/>
      <c r="UN780"/>
      <c r="UO780"/>
      <c r="UP780"/>
      <c r="UQ780"/>
      <c r="UR780"/>
      <c r="US780"/>
      <c r="UT780"/>
      <c r="UU780"/>
      <c r="UV780"/>
      <c r="UW780"/>
      <c r="UX780"/>
      <c r="UY780"/>
      <c r="UZ780"/>
      <c r="VA780"/>
      <c r="VB780"/>
      <c r="VC780"/>
      <c r="VD780"/>
      <c r="VE780"/>
      <c r="VF780"/>
      <c r="VG780"/>
      <c r="VH780"/>
      <c r="VI780"/>
      <c r="VJ780"/>
      <c r="VK780"/>
      <c r="VL780"/>
      <c r="VM780"/>
      <c r="VN780"/>
      <c r="VO780"/>
      <c r="VP780"/>
      <c r="VQ780"/>
      <c r="VR780"/>
      <c r="VS780"/>
      <c r="VT780"/>
      <c r="VU780"/>
      <c r="VV780"/>
      <c r="VW780"/>
      <c r="VX780"/>
      <c r="VY780"/>
      <c r="VZ780"/>
      <c r="WA780"/>
      <c r="WB780"/>
      <c r="WC780"/>
      <c r="WD780"/>
      <c r="WE780"/>
      <c r="WF780"/>
      <c r="WG780"/>
      <c r="WH780"/>
      <c r="WI780"/>
      <c r="WJ780"/>
      <c r="WK780"/>
      <c r="WL780"/>
      <c r="WM780"/>
      <c r="WN780"/>
      <c r="WO780"/>
      <c r="WP780"/>
      <c r="WQ780"/>
      <c r="WR780"/>
      <c r="WS780"/>
      <c r="WT780"/>
      <c r="WU780"/>
      <c r="WV780"/>
      <c r="WW780"/>
      <c r="WX780"/>
      <c r="WY780"/>
      <c r="WZ780"/>
      <c r="XA780"/>
      <c r="XB780"/>
      <c r="XC780"/>
      <c r="XD780"/>
      <c r="XE780"/>
      <c r="XF780"/>
      <c r="XG780"/>
      <c r="XH780"/>
      <c r="XI780"/>
      <c r="XJ780"/>
      <c r="XK780"/>
      <c r="XL780"/>
      <c r="XM780"/>
      <c r="XN780"/>
      <c r="XO780"/>
      <c r="XP780"/>
      <c r="XQ780"/>
      <c r="XR780"/>
      <c r="XS780"/>
      <c r="XT780"/>
      <c r="XU780"/>
      <c r="XV780"/>
      <c r="XW780"/>
      <c r="XX780"/>
      <c r="XY780"/>
      <c r="XZ780"/>
      <c r="YA780"/>
      <c r="YB780"/>
      <c r="YC780"/>
      <c r="YD780"/>
      <c r="YE780"/>
      <c r="YF780"/>
      <c r="YG780"/>
      <c r="YH780"/>
      <c r="YI780"/>
      <c r="YJ780"/>
      <c r="YK780"/>
      <c r="YL780"/>
      <c r="YM780"/>
      <c r="YN780"/>
      <c r="YO780"/>
      <c r="YP780"/>
      <c r="YQ780"/>
      <c r="YR780"/>
      <c r="YS780"/>
      <c r="YT780"/>
      <c r="YU780"/>
      <c r="YV780"/>
      <c r="YW780"/>
      <c r="YX780"/>
      <c r="YY780"/>
      <c r="YZ780"/>
      <c r="ZA780"/>
      <c r="ZB780"/>
      <c r="ZC780"/>
      <c r="ZD780"/>
      <c r="ZE780"/>
      <c r="ZF780"/>
      <c r="ZG780"/>
      <c r="ZH780"/>
      <c r="ZI780"/>
      <c r="ZJ780"/>
      <c r="ZK780"/>
      <c r="ZL780"/>
      <c r="ZM780"/>
      <c r="ZN780"/>
      <c r="ZO780"/>
      <c r="ZP780"/>
      <c r="ZQ780"/>
      <c r="ZR780"/>
      <c r="ZS780"/>
      <c r="ZT780"/>
      <c r="ZU780"/>
      <c r="ZV780"/>
      <c r="ZW780"/>
      <c r="ZX780"/>
      <c r="ZY780"/>
      <c r="ZZ780"/>
      <c r="AAA780"/>
      <c r="AAB780"/>
      <c r="AAC780"/>
      <c r="AAD780"/>
      <c r="AAE780"/>
      <c r="AAF780"/>
      <c r="AAG780"/>
      <c r="AAH780"/>
      <c r="AAI780"/>
      <c r="AAJ780"/>
      <c r="AAK780"/>
      <c r="AAL780"/>
      <c r="AAM780"/>
      <c r="AAN780"/>
      <c r="AAO780"/>
      <c r="AAP780"/>
      <c r="AAQ780"/>
      <c r="AAR780"/>
      <c r="AAS780"/>
      <c r="AAT780"/>
      <c r="AAU780"/>
      <c r="AAV780"/>
      <c r="AAW780"/>
      <c r="AAX780"/>
      <c r="AAY780"/>
      <c r="AAZ780"/>
      <c r="ABA780"/>
      <c r="ABB780"/>
      <c r="ABC780"/>
      <c r="ABD780"/>
      <c r="ABE780"/>
      <c r="ABF780"/>
      <c r="ABG780"/>
      <c r="ABH780"/>
      <c r="ABI780"/>
      <c r="ABJ780"/>
      <c r="ABK780"/>
      <c r="ABL780"/>
      <c r="ABM780"/>
      <c r="ABN780"/>
      <c r="ABO780"/>
      <c r="ABP780"/>
      <c r="ABQ780"/>
      <c r="ABR780"/>
      <c r="ABS780"/>
      <c r="ABT780"/>
      <c r="ABU780"/>
      <c r="ABV780"/>
      <c r="ABW780"/>
      <c r="ABX780"/>
      <c r="ABY780"/>
      <c r="ABZ780"/>
      <c r="ACA780"/>
      <c r="ACB780"/>
      <c r="ACC780"/>
      <c r="ACD780"/>
      <c r="ACE780"/>
      <c r="ACF780"/>
      <c r="ACG780"/>
      <c r="ACH780"/>
      <c r="ACI780"/>
      <c r="ACJ780"/>
      <c r="ACK780"/>
      <c r="ACL780"/>
      <c r="ACM780"/>
      <c r="ACN780"/>
      <c r="ACO780"/>
      <c r="ACP780"/>
      <c r="ACQ780"/>
      <c r="ACR780"/>
      <c r="ACS780"/>
      <c r="ACT780"/>
      <c r="ACU780"/>
      <c r="ACV780"/>
      <c r="ACW780"/>
      <c r="ACX780"/>
      <c r="ACY780"/>
      <c r="ACZ780"/>
      <c r="ADA780"/>
      <c r="ADB780"/>
      <c r="ADC780"/>
      <c r="ADD780"/>
      <c r="ADE780"/>
      <c r="ADF780"/>
      <c r="ADG780"/>
      <c r="ADH780"/>
      <c r="ADI780"/>
      <c r="ADJ780"/>
      <c r="ADK780"/>
      <c r="ADL780"/>
      <c r="ADM780"/>
      <c r="ADN780"/>
      <c r="ADO780"/>
      <c r="ADP780"/>
      <c r="ADQ780"/>
      <c r="ADR780"/>
      <c r="ADS780"/>
      <c r="ADT780"/>
      <c r="ADU780"/>
      <c r="ADV780"/>
      <c r="ADW780"/>
      <c r="ADX780"/>
      <c r="ADY780"/>
      <c r="ADZ780"/>
      <c r="AEA780"/>
      <c r="AEB780"/>
      <c r="AEC780"/>
      <c r="AED780"/>
      <c r="AEE780"/>
      <c r="AEF780"/>
      <c r="AEG780"/>
      <c r="AEH780"/>
      <c r="AEI780"/>
      <c r="AEJ780"/>
      <c r="AEK780"/>
      <c r="AEL780"/>
      <c r="AEM780"/>
      <c r="AEN780"/>
      <c r="AEO780"/>
      <c r="AEP780"/>
      <c r="AEQ780"/>
      <c r="AER780"/>
      <c r="AES780"/>
      <c r="AET780"/>
      <c r="AEU780"/>
      <c r="AEV780"/>
      <c r="AEW780"/>
      <c r="AEX780"/>
      <c r="AEY780"/>
      <c r="AEZ780"/>
      <c r="AFA780"/>
      <c r="AFB780"/>
      <c r="AFC780"/>
      <c r="AFD780"/>
      <c r="AFE780"/>
      <c r="AFF780"/>
      <c r="AFG780"/>
      <c r="AFH780"/>
      <c r="AFI780"/>
      <c r="AFJ780"/>
      <c r="AFK780"/>
      <c r="AFL780"/>
      <c r="AFM780"/>
      <c r="AFN780"/>
      <c r="AFO780"/>
      <c r="AFP780"/>
      <c r="AFQ780"/>
      <c r="AFR780"/>
      <c r="AFS780"/>
      <c r="AFT780"/>
      <c r="AFU780"/>
      <c r="AFV780"/>
      <c r="AFW780"/>
      <c r="AFX780"/>
      <c r="AFY780"/>
      <c r="AFZ780"/>
      <c r="AGA780"/>
      <c r="AGB780"/>
      <c r="AGC780"/>
      <c r="AGD780"/>
      <c r="AGE780"/>
      <c r="AGF780"/>
      <c r="AGG780"/>
      <c r="AGH780"/>
      <c r="AGI780"/>
      <c r="AGJ780"/>
      <c r="AGK780"/>
      <c r="AGL780"/>
      <c r="AGM780"/>
      <c r="AGN780"/>
      <c r="AGO780"/>
      <c r="AGP780"/>
      <c r="AGQ780"/>
      <c r="AGR780"/>
      <c r="AGS780"/>
      <c r="AGT780"/>
      <c r="AGU780"/>
      <c r="AGV780"/>
      <c r="AGW780"/>
      <c r="AGX780"/>
      <c r="AGY780"/>
      <c r="AGZ780"/>
      <c r="AHA780"/>
      <c r="AHB780"/>
      <c r="AHC780"/>
      <c r="AHD780"/>
      <c r="AHE780"/>
      <c r="AHF780"/>
      <c r="AHG780"/>
      <c r="AHH780"/>
      <c r="AHI780"/>
      <c r="AHJ780"/>
      <c r="AHK780"/>
      <c r="AHL780"/>
      <c r="AHM780"/>
      <c r="AHN780"/>
      <c r="AHO780"/>
      <c r="AHP780"/>
      <c r="AHQ780"/>
      <c r="AHR780"/>
      <c r="AHS780"/>
      <c r="AHT780"/>
      <c r="AHU780"/>
      <c r="AHV780"/>
      <c r="AHW780"/>
      <c r="AHX780"/>
      <c r="AHY780"/>
      <c r="AHZ780"/>
      <c r="AIA780"/>
      <c r="AIB780"/>
      <c r="AIC780"/>
      <c r="AID780"/>
      <c r="AIE780"/>
      <c r="AIF780"/>
      <c r="AIG780"/>
      <c r="AIH780"/>
      <c r="AII780"/>
      <c r="AIJ780"/>
      <c r="AIK780"/>
      <c r="AIL780"/>
      <c r="AIM780"/>
      <c r="AIN780"/>
      <c r="AIO780"/>
      <c r="AIP780"/>
      <c r="AIQ780"/>
      <c r="AIR780"/>
      <c r="AIS780"/>
      <c r="AIT780"/>
      <c r="AIU780"/>
      <c r="AIV780"/>
      <c r="AIW780"/>
      <c r="AIX780"/>
      <c r="AIY780"/>
      <c r="AIZ780"/>
      <c r="AJA780"/>
      <c r="AJB780"/>
      <c r="AJC780"/>
      <c r="AJD780"/>
      <c r="AJE780"/>
      <c r="AJF780"/>
      <c r="AJG780"/>
      <c r="AJH780"/>
      <c r="AJI780"/>
      <c r="AJJ780"/>
      <c r="AJK780"/>
      <c r="AJL780"/>
      <c r="AJM780"/>
      <c r="AJN780"/>
      <c r="AJO780"/>
      <c r="AJP780"/>
      <c r="AJQ780"/>
      <c r="AJR780"/>
      <c r="AJS780"/>
      <c r="AJT780"/>
      <c r="AJU780"/>
      <c r="AJV780"/>
      <c r="AJW780"/>
      <c r="AJX780"/>
      <c r="AJY780"/>
      <c r="AJZ780"/>
      <c r="AKA780"/>
      <c r="AKB780"/>
      <c r="AKC780"/>
      <c r="AKD780"/>
      <c r="AKE780"/>
      <c r="AKF780"/>
      <c r="AKG780"/>
      <c r="AKH780"/>
      <c r="AKI780"/>
      <c r="AKJ780"/>
      <c r="AKK780"/>
      <c r="AKL780"/>
      <c r="AKM780"/>
      <c r="AKN780"/>
      <c r="AKO780"/>
      <c r="AKP780"/>
      <c r="AKQ780"/>
      <c r="AKR780"/>
      <c r="AKS780"/>
      <c r="AKT780"/>
      <c r="AKU780"/>
      <c r="AKV780"/>
      <c r="AKW780"/>
      <c r="AKX780"/>
      <c r="AKY780"/>
      <c r="AKZ780"/>
      <c r="ALA780"/>
      <c r="ALB780"/>
      <c r="ALC780"/>
      <c r="ALD780"/>
      <c r="ALE780"/>
      <c r="ALF780"/>
      <c r="ALG780"/>
      <c r="ALH780"/>
      <c r="ALI780"/>
      <c r="ALJ780"/>
      <c r="ALK780"/>
      <c r="ALL780"/>
      <c r="ALM780"/>
      <c r="ALN780"/>
      <c r="ALO780"/>
      <c r="ALP780"/>
      <c r="ALQ780"/>
      <c r="ALR780"/>
      <c r="ALS780"/>
      <c r="ALT780"/>
      <c r="ALU780"/>
      <c r="ALV780"/>
      <c r="ALW780"/>
      <c r="ALX780"/>
      <c r="ALY780"/>
      <c r="ALZ780"/>
      <c r="AMA780"/>
      <c r="AMB780"/>
      <c r="AMC780"/>
      <c r="AMD780"/>
      <c r="AME780"/>
      <c r="AMF780"/>
      <c r="AMG780"/>
      <c r="AMH780"/>
      <c r="AMI780"/>
      <c r="AMJ780"/>
    </row>
    <row r="781" spans="1:1024" ht="17.25" customHeight="1">
      <c r="A781" s="9"/>
      <c r="B781" s="8"/>
      <c r="C781" s="8"/>
      <c r="D781" s="6"/>
      <c r="E781" s="7"/>
      <c r="F781" s="5"/>
      <c r="G781" s="5"/>
      <c r="H781" s="5"/>
      <c r="I781" s="5"/>
      <c r="J781" s="5"/>
      <c r="K781" s="5"/>
      <c r="L781" s="5"/>
      <c r="M781" s="5"/>
      <c r="N781" s="5"/>
      <c r="O781" s="5"/>
      <c r="P781" s="5"/>
      <c r="Q781" s="5"/>
      <c r="R781" s="5"/>
      <c r="S781" s="5"/>
      <c r="T781" s="5"/>
      <c r="U781" s="5"/>
      <c r="V781" s="5"/>
      <c r="W781" s="5"/>
      <c r="X781" s="5"/>
      <c r="Y781" s="5"/>
      <c r="Z781" s="5"/>
      <c r="AA781" s="5"/>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c r="MD781"/>
      <c r="ME781"/>
      <c r="MF781"/>
      <c r="MG781"/>
      <c r="MH781"/>
      <c r="MI781"/>
      <c r="MJ781"/>
      <c r="MK781"/>
      <c r="ML781"/>
      <c r="MM781"/>
      <c r="MN781"/>
      <c r="MO781"/>
      <c r="MP781"/>
      <c r="MQ781"/>
      <c r="MR781"/>
      <c r="MS781"/>
      <c r="MT781"/>
      <c r="MU781"/>
      <c r="MV781"/>
      <c r="MW781"/>
      <c r="MX781"/>
      <c r="MY781"/>
      <c r="MZ781"/>
      <c r="NA781"/>
      <c r="NB781"/>
      <c r="NC781"/>
      <c r="ND781"/>
      <c r="NE781"/>
      <c r="NF781"/>
      <c r="NG781"/>
      <c r="NH781"/>
      <c r="NI781"/>
      <c r="NJ781"/>
      <c r="NK781"/>
      <c r="NL781"/>
      <c r="NM781"/>
      <c r="NN781"/>
      <c r="NO781"/>
      <c r="NP781"/>
      <c r="NQ781"/>
      <c r="NR781"/>
      <c r="NS781"/>
      <c r="NT781"/>
      <c r="NU781"/>
      <c r="NV781"/>
      <c r="NW781"/>
      <c r="NX781"/>
      <c r="NY781"/>
      <c r="NZ781"/>
      <c r="OA781"/>
      <c r="OB781"/>
      <c r="OC781"/>
      <c r="OD781"/>
      <c r="OE781"/>
      <c r="OF781"/>
      <c r="OG781"/>
      <c r="OH781"/>
      <c r="OI781"/>
      <c r="OJ781"/>
      <c r="OK781"/>
      <c r="OL781"/>
      <c r="OM781"/>
      <c r="ON781"/>
      <c r="OO781"/>
      <c r="OP781"/>
      <c r="OQ781"/>
      <c r="OR781"/>
      <c r="OS781"/>
      <c r="OT781"/>
      <c r="OU781"/>
      <c r="OV781"/>
      <c r="OW781"/>
      <c r="OX781"/>
      <c r="OY781"/>
      <c r="OZ781"/>
      <c r="PA781"/>
      <c r="PB781"/>
      <c r="PC781"/>
      <c r="PD781"/>
      <c r="PE781"/>
      <c r="PF781"/>
      <c r="PG781"/>
      <c r="PH781"/>
      <c r="PI781"/>
      <c r="PJ781"/>
      <c r="PK781"/>
      <c r="PL781"/>
      <c r="PM781"/>
      <c r="PN781"/>
      <c r="PO781"/>
      <c r="PP781"/>
      <c r="PQ781"/>
      <c r="PR781"/>
      <c r="PS781"/>
      <c r="PT781"/>
      <c r="PU781"/>
      <c r="PV781"/>
      <c r="PW781"/>
      <c r="PX781"/>
      <c r="PY781"/>
      <c r="PZ781"/>
      <c r="QA781"/>
      <c r="QB781"/>
      <c r="QC781"/>
      <c r="QD781"/>
      <c r="QE781"/>
      <c r="QF781"/>
      <c r="QG781"/>
      <c r="QH781"/>
      <c r="QI781"/>
      <c r="QJ781"/>
      <c r="QK781"/>
      <c r="QL781"/>
      <c r="QM781"/>
      <c r="QN781"/>
      <c r="QO781"/>
      <c r="QP781"/>
      <c r="QQ781"/>
      <c r="QR781"/>
      <c r="QS781"/>
      <c r="QT781"/>
      <c r="QU781"/>
      <c r="QV781"/>
      <c r="QW781"/>
      <c r="QX781"/>
      <c r="QY781"/>
      <c r="QZ781"/>
      <c r="RA781"/>
      <c r="RB781"/>
      <c r="RC781"/>
      <c r="RD781"/>
      <c r="RE781"/>
      <c r="RF781"/>
      <c r="RG781"/>
      <c r="RH781"/>
      <c r="RI781"/>
      <c r="RJ781"/>
      <c r="RK781"/>
      <c r="RL781"/>
      <c r="RM781"/>
      <c r="RN781"/>
      <c r="RO781"/>
      <c r="RP781"/>
      <c r="RQ781"/>
      <c r="RR781"/>
      <c r="RS781"/>
      <c r="RT781"/>
      <c r="RU781"/>
      <c r="RV781"/>
      <c r="RW781"/>
      <c r="RX781"/>
      <c r="RY781"/>
      <c r="RZ781"/>
      <c r="SA781"/>
      <c r="SB781"/>
      <c r="SC781"/>
      <c r="SD781"/>
      <c r="SE781"/>
      <c r="SF781"/>
      <c r="SG781"/>
      <c r="SH781"/>
      <c r="SI781"/>
      <c r="SJ781"/>
      <c r="SK781"/>
      <c r="SL781"/>
      <c r="SM781"/>
      <c r="SN781"/>
      <c r="SO781"/>
      <c r="SP781"/>
      <c r="SQ781"/>
      <c r="SR781"/>
      <c r="SS781"/>
      <c r="ST781"/>
      <c r="SU781"/>
      <c r="SV781"/>
      <c r="SW781"/>
      <c r="SX781"/>
      <c r="SY781"/>
      <c r="SZ781"/>
      <c r="TA781"/>
      <c r="TB781"/>
      <c r="TC781"/>
      <c r="TD781"/>
      <c r="TE781"/>
      <c r="TF781"/>
      <c r="TG781"/>
      <c r="TH781"/>
      <c r="TI781"/>
      <c r="TJ781"/>
      <c r="TK781"/>
      <c r="TL781"/>
      <c r="TM781"/>
      <c r="TN781"/>
      <c r="TO781"/>
      <c r="TP781"/>
      <c r="TQ781"/>
      <c r="TR781"/>
      <c r="TS781"/>
      <c r="TT781"/>
      <c r="TU781"/>
      <c r="TV781"/>
      <c r="TW781"/>
      <c r="TX781"/>
      <c r="TY781"/>
      <c r="TZ781"/>
      <c r="UA781"/>
      <c r="UB781"/>
      <c r="UC781"/>
      <c r="UD781"/>
      <c r="UE781"/>
      <c r="UF781"/>
      <c r="UG781"/>
      <c r="UH781"/>
      <c r="UI781"/>
      <c r="UJ781"/>
      <c r="UK781"/>
      <c r="UL781"/>
      <c r="UM781"/>
      <c r="UN781"/>
      <c r="UO781"/>
      <c r="UP781"/>
      <c r="UQ781"/>
      <c r="UR781"/>
      <c r="US781"/>
      <c r="UT781"/>
      <c r="UU781"/>
      <c r="UV781"/>
      <c r="UW781"/>
      <c r="UX781"/>
      <c r="UY781"/>
      <c r="UZ781"/>
      <c r="VA781"/>
      <c r="VB781"/>
      <c r="VC781"/>
      <c r="VD781"/>
      <c r="VE781"/>
      <c r="VF781"/>
      <c r="VG781"/>
      <c r="VH781"/>
      <c r="VI781"/>
      <c r="VJ781"/>
      <c r="VK781"/>
      <c r="VL781"/>
      <c r="VM781"/>
      <c r="VN781"/>
      <c r="VO781"/>
      <c r="VP781"/>
      <c r="VQ781"/>
      <c r="VR781"/>
      <c r="VS781"/>
      <c r="VT781"/>
      <c r="VU781"/>
      <c r="VV781"/>
      <c r="VW781"/>
      <c r="VX781"/>
      <c r="VY781"/>
      <c r="VZ781"/>
      <c r="WA781"/>
      <c r="WB781"/>
      <c r="WC781"/>
      <c r="WD781"/>
      <c r="WE781"/>
      <c r="WF781"/>
      <c r="WG781"/>
      <c r="WH781"/>
      <c r="WI781"/>
      <c r="WJ781"/>
      <c r="WK781"/>
      <c r="WL781"/>
      <c r="WM781"/>
      <c r="WN781"/>
      <c r="WO781"/>
      <c r="WP781"/>
      <c r="WQ781"/>
      <c r="WR781"/>
      <c r="WS781"/>
      <c r="WT781"/>
      <c r="WU781"/>
      <c r="WV781"/>
      <c r="WW781"/>
      <c r="WX781"/>
      <c r="WY781"/>
      <c r="WZ781"/>
      <c r="XA781"/>
      <c r="XB781"/>
      <c r="XC781"/>
      <c r="XD781"/>
      <c r="XE781"/>
      <c r="XF781"/>
      <c r="XG781"/>
      <c r="XH781"/>
      <c r="XI781"/>
      <c r="XJ781"/>
      <c r="XK781"/>
      <c r="XL781"/>
      <c r="XM781"/>
      <c r="XN781"/>
      <c r="XO781"/>
      <c r="XP781"/>
      <c r="XQ781"/>
      <c r="XR781"/>
      <c r="XS781"/>
      <c r="XT781"/>
      <c r="XU781"/>
      <c r="XV781"/>
      <c r="XW781"/>
      <c r="XX781"/>
      <c r="XY781"/>
      <c r="XZ781"/>
      <c r="YA781"/>
      <c r="YB781"/>
      <c r="YC781"/>
      <c r="YD781"/>
      <c r="YE781"/>
      <c r="YF781"/>
      <c r="YG781"/>
      <c r="YH781"/>
      <c r="YI781"/>
      <c r="YJ781"/>
      <c r="YK781"/>
      <c r="YL781"/>
      <c r="YM781"/>
      <c r="YN781"/>
      <c r="YO781"/>
      <c r="YP781"/>
      <c r="YQ781"/>
      <c r="YR781"/>
      <c r="YS781"/>
      <c r="YT781"/>
      <c r="YU781"/>
      <c r="YV781"/>
      <c r="YW781"/>
      <c r="YX781"/>
      <c r="YY781"/>
      <c r="YZ781"/>
      <c r="ZA781"/>
      <c r="ZB781"/>
      <c r="ZC781"/>
      <c r="ZD781"/>
      <c r="ZE781"/>
      <c r="ZF781"/>
      <c r="ZG781"/>
      <c r="ZH781"/>
      <c r="ZI781"/>
      <c r="ZJ781"/>
      <c r="ZK781"/>
      <c r="ZL781"/>
      <c r="ZM781"/>
      <c r="ZN781"/>
      <c r="ZO781"/>
      <c r="ZP781"/>
      <c r="ZQ781"/>
      <c r="ZR781"/>
      <c r="ZS781"/>
      <c r="ZT781"/>
      <c r="ZU781"/>
      <c r="ZV781"/>
      <c r="ZW781"/>
      <c r="ZX781"/>
      <c r="ZY781"/>
      <c r="ZZ781"/>
      <c r="AAA781"/>
      <c r="AAB781"/>
      <c r="AAC781"/>
      <c r="AAD781"/>
      <c r="AAE781"/>
      <c r="AAF781"/>
      <c r="AAG781"/>
      <c r="AAH781"/>
      <c r="AAI781"/>
      <c r="AAJ781"/>
      <c r="AAK781"/>
      <c r="AAL781"/>
      <c r="AAM781"/>
      <c r="AAN781"/>
      <c r="AAO781"/>
      <c r="AAP781"/>
      <c r="AAQ781"/>
      <c r="AAR781"/>
      <c r="AAS781"/>
      <c r="AAT781"/>
      <c r="AAU781"/>
      <c r="AAV781"/>
      <c r="AAW781"/>
      <c r="AAX781"/>
      <c r="AAY781"/>
      <c r="AAZ781"/>
      <c r="ABA781"/>
      <c r="ABB781"/>
      <c r="ABC781"/>
      <c r="ABD781"/>
      <c r="ABE781"/>
      <c r="ABF781"/>
      <c r="ABG781"/>
      <c r="ABH781"/>
      <c r="ABI781"/>
      <c r="ABJ781"/>
      <c r="ABK781"/>
      <c r="ABL781"/>
      <c r="ABM781"/>
      <c r="ABN781"/>
      <c r="ABO781"/>
      <c r="ABP781"/>
      <c r="ABQ781"/>
      <c r="ABR781"/>
      <c r="ABS781"/>
      <c r="ABT781"/>
      <c r="ABU781"/>
      <c r="ABV781"/>
      <c r="ABW781"/>
      <c r="ABX781"/>
      <c r="ABY781"/>
      <c r="ABZ781"/>
      <c r="ACA781"/>
      <c r="ACB781"/>
      <c r="ACC781"/>
      <c r="ACD781"/>
      <c r="ACE781"/>
      <c r="ACF781"/>
      <c r="ACG781"/>
      <c r="ACH781"/>
      <c r="ACI781"/>
      <c r="ACJ781"/>
      <c r="ACK781"/>
      <c r="ACL781"/>
      <c r="ACM781"/>
      <c r="ACN781"/>
      <c r="ACO781"/>
      <c r="ACP781"/>
      <c r="ACQ781"/>
      <c r="ACR781"/>
      <c r="ACS781"/>
      <c r="ACT781"/>
      <c r="ACU781"/>
      <c r="ACV781"/>
      <c r="ACW781"/>
      <c r="ACX781"/>
      <c r="ACY781"/>
      <c r="ACZ781"/>
      <c r="ADA781"/>
      <c r="ADB781"/>
      <c r="ADC781"/>
      <c r="ADD781"/>
      <c r="ADE781"/>
      <c r="ADF781"/>
      <c r="ADG781"/>
      <c r="ADH781"/>
      <c r="ADI781"/>
      <c r="ADJ781"/>
      <c r="ADK781"/>
      <c r="ADL781"/>
      <c r="ADM781"/>
      <c r="ADN781"/>
      <c r="ADO781"/>
      <c r="ADP781"/>
      <c r="ADQ781"/>
      <c r="ADR781"/>
      <c r="ADS781"/>
      <c r="ADT781"/>
      <c r="ADU781"/>
      <c r="ADV781"/>
      <c r="ADW781"/>
      <c r="ADX781"/>
      <c r="ADY781"/>
      <c r="ADZ781"/>
      <c r="AEA781"/>
      <c r="AEB781"/>
      <c r="AEC781"/>
      <c r="AED781"/>
      <c r="AEE781"/>
      <c r="AEF781"/>
      <c r="AEG781"/>
      <c r="AEH781"/>
      <c r="AEI781"/>
      <c r="AEJ781"/>
      <c r="AEK781"/>
      <c r="AEL781"/>
      <c r="AEM781"/>
      <c r="AEN781"/>
      <c r="AEO781"/>
      <c r="AEP781"/>
      <c r="AEQ781"/>
      <c r="AER781"/>
      <c r="AES781"/>
      <c r="AET781"/>
      <c r="AEU781"/>
      <c r="AEV781"/>
      <c r="AEW781"/>
      <c r="AEX781"/>
      <c r="AEY781"/>
      <c r="AEZ781"/>
      <c r="AFA781"/>
      <c r="AFB781"/>
      <c r="AFC781"/>
      <c r="AFD781"/>
      <c r="AFE781"/>
      <c r="AFF781"/>
      <c r="AFG781"/>
      <c r="AFH781"/>
      <c r="AFI781"/>
      <c r="AFJ781"/>
      <c r="AFK781"/>
      <c r="AFL781"/>
      <c r="AFM781"/>
      <c r="AFN781"/>
      <c r="AFO781"/>
      <c r="AFP781"/>
      <c r="AFQ781"/>
      <c r="AFR781"/>
      <c r="AFS781"/>
      <c r="AFT781"/>
      <c r="AFU781"/>
      <c r="AFV781"/>
      <c r="AFW781"/>
      <c r="AFX781"/>
      <c r="AFY781"/>
      <c r="AFZ781"/>
      <c r="AGA781"/>
      <c r="AGB781"/>
      <c r="AGC781"/>
      <c r="AGD781"/>
      <c r="AGE781"/>
      <c r="AGF781"/>
      <c r="AGG781"/>
      <c r="AGH781"/>
      <c r="AGI781"/>
      <c r="AGJ781"/>
      <c r="AGK781"/>
      <c r="AGL781"/>
      <c r="AGM781"/>
      <c r="AGN781"/>
      <c r="AGO781"/>
      <c r="AGP781"/>
      <c r="AGQ781"/>
      <c r="AGR781"/>
      <c r="AGS781"/>
      <c r="AGT781"/>
      <c r="AGU781"/>
      <c r="AGV781"/>
      <c r="AGW781"/>
      <c r="AGX781"/>
      <c r="AGY781"/>
      <c r="AGZ781"/>
      <c r="AHA781"/>
      <c r="AHB781"/>
      <c r="AHC781"/>
      <c r="AHD781"/>
      <c r="AHE781"/>
      <c r="AHF781"/>
      <c r="AHG781"/>
      <c r="AHH781"/>
      <c r="AHI781"/>
      <c r="AHJ781"/>
      <c r="AHK781"/>
      <c r="AHL781"/>
      <c r="AHM781"/>
      <c r="AHN781"/>
      <c r="AHO781"/>
      <c r="AHP781"/>
      <c r="AHQ781"/>
      <c r="AHR781"/>
      <c r="AHS781"/>
      <c r="AHT781"/>
      <c r="AHU781"/>
      <c r="AHV781"/>
      <c r="AHW781"/>
      <c r="AHX781"/>
      <c r="AHY781"/>
      <c r="AHZ781"/>
      <c r="AIA781"/>
      <c r="AIB781"/>
      <c r="AIC781"/>
      <c r="AID781"/>
      <c r="AIE781"/>
      <c r="AIF781"/>
      <c r="AIG781"/>
      <c r="AIH781"/>
      <c r="AII781"/>
      <c r="AIJ781"/>
      <c r="AIK781"/>
      <c r="AIL781"/>
      <c r="AIM781"/>
      <c r="AIN781"/>
      <c r="AIO781"/>
      <c r="AIP781"/>
      <c r="AIQ781"/>
      <c r="AIR781"/>
      <c r="AIS781"/>
      <c r="AIT781"/>
      <c r="AIU781"/>
      <c r="AIV781"/>
      <c r="AIW781"/>
      <c r="AIX781"/>
      <c r="AIY781"/>
      <c r="AIZ781"/>
      <c r="AJA781"/>
      <c r="AJB781"/>
      <c r="AJC781"/>
      <c r="AJD781"/>
      <c r="AJE781"/>
      <c r="AJF781"/>
      <c r="AJG781"/>
      <c r="AJH781"/>
      <c r="AJI781"/>
      <c r="AJJ781"/>
      <c r="AJK781"/>
      <c r="AJL781"/>
      <c r="AJM781"/>
      <c r="AJN781"/>
      <c r="AJO781"/>
      <c r="AJP781"/>
      <c r="AJQ781"/>
      <c r="AJR781"/>
      <c r="AJS781"/>
      <c r="AJT781"/>
      <c r="AJU781"/>
      <c r="AJV781"/>
      <c r="AJW781"/>
      <c r="AJX781"/>
      <c r="AJY781"/>
      <c r="AJZ781"/>
      <c r="AKA781"/>
      <c r="AKB781"/>
      <c r="AKC781"/>
      <c r="AKD781"/>
      <c r="AKE781"/>
      <c r="AKF781"/>
      <c r="AKG781"/>
      <c r="AKH781"/>
      <c r="AKI781"/>
      <c r="AKJ781"/>
      <c r="AKK781"/>
      <c r="AKL781"/>
      <c r="AKM781"/>
      <c r="AKN781"/>
      <c r="AKO781"/>
      <c r="AKP781"/>
      <c r="AKQ781"/>
      <c r="AKR781"/>
      <c r="AKS781"/>
      <c r="AKT781"/>
      <c r="AKU781"/>
      <c r="AKV781"/>
      <c r="AKW781"/>
      <c r="AKX781"/>
      <c r="AKY781"/>
      <c r="AKZ781"/>
      <c r="ALA781"/>
      <c r="ALB781"/>
      <c r="ALC781"/>
      <c r="ALD781"/>
      <c r="ALE781"/>
      <c r="ALF781"/>
      <c r="ALG781"/>
      <c r="ALH781"/>
      <c r="ALI781"/>
      <c r="ALJ781"/>
      <c r="ALK781"/>
      <c r="ALL781"/>
      <c r="ALM781"/>
      <c r="ALN781"/>
      <c r="ALO781"/>
      <c r="ALP781"/>
      <c r="ALQ781"/>
      <c r="ALR781"/>
      <c r="ALS781"/>
      <c r="ALT781"/>
      <c r="ALU781"/>
      <c r="ALV781"/>
      <c r="ALW781"/>
      <c r="ALX781"/>
      <c r="ALY781"/>
      <c r="ALZ781"/>
      <c r="AMA781"/>
      <c r="AMB781"/>
      <c r="AMC781"/>
      <c r="AMD781"/>
      <c r="AME781"/>
      <c r="AMF781"/>
      <c r="AMG781"/>
      <c r="AMH781"/>
      <c r="AMI781"/>
      <c r="AMJ781"/>
    </row>
    <row r="782" spans="1:1024" ht="17.25" customHeight="1">
      <c r="A782" s="9"/>
      <c r="B782" s="8"/>
      <c r="C782" s="8"/>
      <c r="D782" s="6"/>
      <c r="E782" s="7"/>
      <c r="F782" s="5"/>
      <c r="G782" s="5"/>
      <c r="H782" s="5"/>
      <c r="I782" s="5"/>
      <c r="J782" s="5"/>
      <c r="K782" s="5"/>
      <c r="L782" s="5"/>
      <c r="M782" s="5"/>
      <c r="N782" s="5"/>
      <c r="O782" s="5"/>
      <c r="P782" s="5"/>
      <c r="Q782" s="5"/>
      <c r="R782" s="5"/>
      <c r="S782" s="5"/>
      <c r="T782" s="5"/>
      <c r="U782" s="5"/>
      <c r="V782" s="5"/>
      <c r="W782" s="5"/>
      <c r="X782" s="5"/>
      <c r="Y782" s="5"/>
      <c r="Z782" s="5"/>
      <c r="AA782" s="5"/>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c r="MD782"/>
      <c r="ME782"/>
      <c r="MF782"/>
      <c r="MG782"/>
      <c r="MH782"/>
      <c r="MI782"/>
      <c r="MJ782"/>
      <c r="MK782"/>
      <c r="ML782"/>
      <c r="MM782"/>
      <c r="MN782"/>
      <c r="MO782"/>
      <c r="MP782"/>
      <c r="MQ782"/>
      <c r="MR782"/>
      <c r="MS782"/>
      <c r="MT782"/>
      <c r="MU782"/>
      <c r="MV782"/>
      <c r="MW782"/>
      <c r="MX782"/>
      <c r="MY782"/>
      <c r="MZ782"/>
      <c r="NA782"/>
      <c r="NB782"/>
      <c r="NC782"/>
      <c r="ND782"/>
      <c r="NE782"/>
      <c r="NF782"/>
      <c r="NG782"/>
      <c r="NH782"/>
      <c r="NI782"/>
      <c r="NJ782"/>
      <c r="NK782"/>
      <c r="NL782"/>
      <c r="NM782"/>
      <c r="NN782"/>
      <c r="NO782"/>
      <c r="NP782"/>
      <c r="NQ782"/>
      <c r="NR782"/>
      <c r="NS782"/>
      <c r="NT782"/>
      <c r="NU782"/>
      <c r="NV782"/>
      <c r="NW782"/>
      <c r="NX782"/>
      <c r="NY782"/>
      <c r="NZ782"/>
      <c r="OA782"/>
      <c r="OB782"/>
      <c r="OC782"/>
      <c r="OD782"/>
      <c r="OE782"/>
      <c r="OF782"/>
      <c r="OG782"/>
      <c r="OH782"/>
      <c r="OI782"/>
      <c r="OJ782"/>
      <c r="OK782"/>
      <c r="OL782"/>
      <c r="OM782"/>
      <c r="ON782"/>
      <c r="OO782"/>
      <c r="OP782"/>
      <c r="OQ782"/>
      <c r="OR782"/>
      <c r="OS782"/>
      <c r="OT782"/>
      <c r="OU782"/>
      <c r="OV782"/>
      <c r="OW782"/>
      <c r="OX782"/>
      <c r="OY782"/>
      <c r="OZ782"/>
      <c r="PA782"/>
      <c r="PB782"/>
      <c r="PC782"/>
      <c r="PD782"/>
      <c r="PE782"/>
      <c r="PF782"/>
      <c r="PG782"/>
      <c r="PH782"/>
      <c r="PI782"/>
      <c r="PJ782"/>
      <c r="PK782"/>
      <c r="PL782"/>
      <c r="PM782"/>
      <c r="PN782"/>
      <c r="PO782"/>
      <c r="PP782"/>
      <c r="PQ782"/>
      <c r="PR782"/>
      <c r="PS782"/>
      <c r="PT782"/>
      <c r="PU782"/>
      <c r="PV782"/>
      <c r="PW782"/>
      <c r="PX782"/>
      <c r="PY782"/>
      <c r="PZ782"/>
      <c r="QA782"/>
      <c r="QB782"/>
      <c r="QC782"/>
      <c r="QD782"/>
      <c r="QE782"/>
      <c r="QF782"/>
      <c r="QG782"/>
      <c r="QH782"/>
      <c r="QI782"/>
      <c r="QJ782"/>
      <c r="QK782"/>
      <c r="QL782"/>
      <c r="QM782"/>
      <c r="QN782"/>
      <c r="QO782"/>
      <c r="QP782"/>
      <c r="QQ782"/>
      <c r="QR782"/>
      <c r="QS782"/>
      <c r="QT782"/>
      <c r="QU782"/>
      <c r="QV782"/>
      <c r="QW782"/>
      <c r="QX782"/>
      <c r="QY782"/>
      <c r="QZ782"/>
      <c r="RA782"/>
      <c r="RB782"/>
      <c r="RC782"/>
      <c r="RD782"/>
      <c r="RE782"/>
      <c r="RF782"/>
      <c r="RG782"/>
      <c r="RH782"/>
      <c r="RI782"/>
      <c r="RJ782"/>
      <c r="RK782"/>
      <c r="RL782"/>
      <c r="RM782"/>
      <c r="RN782"/>
      <c r="RO782"/>
      <c r="RP782"/>
      <c r="RQ782"/>
      <c r="RR782"/>
      <c r="RS782"/>
      <c r="RT782"/>
      <c r="RU782"/>
      <c r="RV782"/>
      <c r="RW782"/>
      <c r="RX782"/>
      <c r="RY782"/>
      <c r="RZ782"/>
      <c r="SA782"/>
      <c r="SB782"/>
      <c r="SC782"/>
      <c r="SD782"/>
      <c r="SE782"/>
      <c r="SF782"/>
      <c r="SG782"/>
      <c r="SH782"/>
      <c r="SI782"/>
      <c r="SJ782"/>
      <c r="SK782"/>
      <c r="SL782"/>
      <c r="SM782"/>
      <c r="SN782"/>
      <c r="SO782"/>
      <c r="SP782"/>
      <c r="SQ782"/>
      <c r="SR782"/>
      <c r="SS782"/>
      <c r="ST782"/>
      <c r="SU782"/>
      <c r="SV782"/>
      <c r="SW782"/>
      <c r="SX782"/>
      <c r="SY782"/>
      <c r="SZ782"/>
      <c r="TA782"/>
      <c r="TB782"/>
      <c r="TC782"/>
      <c r="TD782"/>
      <c r="TE782"/>
      <c r="TF782"/>
      <c r="TG782"/>
      <c r="TH782"/>
      <c r="TI782"/>
      <c r="TJ782"/>
      <c r="TK782"/>
      <c r="TL782"/>
      <c r="TM782"/>
      <c r="TN782"/>
      <c r="TO782"/>
      <c r="TP782"/>
      <c r="TQ782"/>
      <c r="TR782"/>
      <c r="TS782"/>
      <c r="TT782"/>
      <c r="TU782"/>
      <c r="TV782"/>
      <c r="TW782"/>
      <c r="TX782"/>
      <c r="TY782"/>
      <c r="TZ782"/>
      <c r="UA782"/>
      <c r="UB782"/>
      <c r="UC782"/>
      <c r="UD782"/>
      <c r="UE782"/>
      <c r="UF782"/>
      <c r="UG782"/>
      <c r="UH782"/>
      <c r="UI782"/>
      <c r="UJ782"/>
      <c r="UK782"/>
      <c r="UL782"/>
      <c r="UM782"/>
      <c r="UN782"/>
      <c r="UO782"/>
      <c r="UP782"/>
      <c r="UQ782"/>
      <c r="UR782"/>
      <c r="US782"/>
      <c r="UT782"/>
      <c r="UU782"/>
      <c r="UV782"/>
      <c r="UW782"/>
      <c r="UX782"/>
      <c r="UY782"/>
      <c r="UZ782"/>
      <c r="VA782"/>
      <c r="VB782"/>
      <c r="VC782"/>
      <c r="VD782"/>
      <c r="VE782"/>
      <c r="VF782"/>
      <c r="VG782"/>
      <c r="VH782"/>
      <c r="VI782"/>
      <c r="VJ782"/>
      <c r="VK782"/>
      <c r="VL782"/>
      <c r="VM782"/>
      <c r="VN782"/>
      <c r="VO782"/>
      <c r="VP782"/>
      <c r="VQ782"/>
      <c r="VR782"/>
      <c r="VS782"/>
      <c r="VT782"/>
      <c r="VU782"/>
      <c r="VV782"/>
      <c r="VW782"/>
      <c r="VX782"/>
      <c r="VY782"/>
      <c r="VZ782"/>
      <c r="WA782"/>
      <c r="WB782"/>
      <c r="WC782"/>
      <c r="WD782"/>
      <c r="WE782"/>
      <c r="WF782"/>
      <c r="WG782"/>
      <c r="WH782"/>
      <c r="WI782"/>
      <c r="WJ782"/>
      <c r="WK782"/>
      <c r="WL782"/>
      <c r="WM782"/>
      <c r="WN782"/>
      <c r="WO782"/>
      <c r="WP782"/>
      <c r="WQ782"/>
      <c r="WR782"/>
      <c r="WS782"/>
      <c r="WT782"/>
      <c r="WU782"/>
      <c r="WV782"/>
      <c r="WW782"/>
      <c r="WX782"/>
      <c r="WY782"/>
      <c r="WZ782"/>
      <c r="XA782"/>
      <c r="XB782"/>
      <c r="XC782"/>
      <c r="XD782"/>
      <c r="XE782"/>
      <c r="XF782"/>
      <c r="XG782"/>
      <c r="XH782"/>
      <c r="XI782"/>
      <c r="XJ782"/>
      <c r="XK782"/>
      <c r="XL782"/>
      <c r="XM782"/>
      <c r="XN782"/>
      <c r="XO782"/>
      <c r="XP782"/>
      <c r="XQ782"/>
      <c r="XR782"/>
      <c r="XS782"/>
      <c r="XT782"/>
      <c r="XU782"/>
      <c r="XV782"/>
      <c r="XW782"/>
      <c r="XX782"/>
      <c r="XY782"/>
      <c r="XZ782"/>
      <c r="YA782"/>
      <c r="YB782"/>
      <c r="YC782"/>
      <c r="YD782"/>
      <c r="YE782"/>
      <c r="YF782"/>
      <c r="YG782"/>
      <c r="YH782"/>
      <c r="YI782"/>
      <c r="YJ782"/>
      <c r="YK782"/>
      <c r="YL782"/>
      <c r="YM782"/>
      <c r="YN782"/>
      <c r="YO782"/>
      <c r="YP782"/>
      <c r="YQ782"/>
      <c r="YR782"/>
      <c r="YS782"/>
      <c r="YT782"/>
      <c r="YU782"/>
      <c r="YV782"/>
      <c r="YW782"/>
      <c r="YX782"/>
      <c r="YY782"/>
      <c r="YZ782"/>
      <c r="ZA782"/>
      <c r="ZB782"/>
      <c r="ZC782"/>
      <c r="ZD782"/>
      <c r="ZE782"/>
      <c r="ZF782"/>
      <c r="ZG782"/>
      <c r="ZH782"/>
      <c r="ZI782"/>
      <c r="ZJ782"/>
      <c r="ZK782"/>
      <c r="ZL782"/>
      <c r="ZM782"/>
      <c r="ZN782"/>
      <c r="ZO782"/>
      <c r="ZP782"/>
      <c r="ZQ782"/>
      <c r="ZR782"/>
      <c r="ZS782"/>
      <c r="ZT782"/>
      <c r="ZU782"/>
      <c r="ZV782"/>
      <c r="ZW782"/>
      <c r="ZX782"/>
      <c r="ZY782"/>
      <c r="ZZ782"/>
      <c r="AAA782"/>
      <c r="AAB782"/>
      <c r="AAC782"/>
      <c r="AAD782"/>
      <c r="AAE782"/>
      <c r="AAF782"/>
      <c r="AAG782"/>
      <c r="AAH782"/>
      <c r="AAI782"/>
      <c r="AAJ782"/>
      <c r="AAK782"/>
      <c r="AAL782"/>
      <c r="AAM782"/>
      <c r="AAN782"/>
      <c r="AAO782"/>
      <c r="AAP782"/>
      <c r="AAQ782"/>
      <c r="AAR782"/>
      <c r="AAS782"/>
      <c r="AAT782"/>
      <c r="AAU782"/>
      <c r="AAV782"/>
      <c r="AAW782"/>
      <c r="AAX782"/>
      <c r="AAY782"/>
      <c r="AAZ782"/>
      <c r="ABA782"/>
      <c r="ABB782"/>
      <c r="ABC782"/>
      <c r="ABD782"/>
      <c r="ABE782"/>
      <c r="ABF782"/>
      <c r="ABG782"/>
      <c r="ABH782"/>
      <c r="ABI782"/>
      <c r="ABJ782"/>
      <c r="ABK782"/>
      <c r="ABL782"/>
      <c r="ABM782"/>
      <c r="ABN782"/>
      <c r="ABO782"/>
      <c r="ABP782"/>
      <c r="ABQ782"/>
      <c r="ABR782"/>
      <c r="ABS782"/>
      <c r="ABT782"/>
      <c r="ABU782"/>
      <c r="ABV782"/>
      <c r="ABW782"/>
      <c r="ABX782"/>
      <c r="ABY782"/>
      <c r="ABZ782"/>
      <c r="ACA782"/>
      <c r="ACB782"/>
      <c r="ACC782"/>
      <c r="ACD782"/>
      <c r="ACE782"/>
      <c r="ACF782"/>
      <c r="ACG782"/>
      <c r="ACH782"/>
      <c r="ACI782"/>
      <c r="ACJ782"/>
      <c r="ACK782"/>
      <c r="ACL782"/>
      <c r="ACM782"/>
      <c r="ACN782"/>
      <c r="ACO782"/>
      <c r="ACP782"/>
      <c r="ACQ782"/>
      <c r="ACR782"/>
      <c r="ACS782"/>
      <c r="ACT782"/>
      <c r="ACU782"/>
      <c r="ACV782"/>
      <c r="ACW782"/>
      <c r="ACX782"/>
      <c r="ACY782"/>
      <c r="ACZ782"/>
      <c r="ADA782"/>
      <c r="ADB782"/>
      <c r="ADC782"/>
      <c r="ADD782"/>
      <c r="ADE782"/>
      <c r="ADF782"/>
      <c r="ADG782"/>
      <c r="ADH782"/>
      <c r="ADI782"/>
      <c r="ADJ782"/>
      <c r="ADK782"/>
      <c r="ADL782"/>
      <c r="ADM782"/>
      <c r="ADN782"/>
      <c r="ADO782"/>
      <c r="ADP782"/>
      <c r="ADQ782"/>
      <c r="ADR782"/>
      <c r="ADS782"/>
      <c r="ADT782"/>
      <c r="ADU782"/>
      <c r="ADV782"/>
      <c r="ADW782"/>
      <c r="ADX782"/>
      <c r="ADY782"/>
      <c r="ADZ782"/>
      <c r="AEA782"/>
      <c r="AEB782"/>
      <c r="AEC782"/>
      <c r="AED782"/>
      <c r="AEE782"/>
      <c r="AEF782"/>
      <c r="AEG782"/>
      <c r="AEH782"/>
      <c r="AEI782"/>
      <c r="AEJ782"/>
      <c r="AEK782"/>
      <c r="AEL782"/>
      <c r="AEM782"/>
      <c r="AEN782"/>
      <c r="AEO782"/>
      <c r="AEP782"/>
      <c r="AEQ782"/>
      <c r="AER782"/>
      <c r="AES782"/>
      <c r="AET782"/>
      <c r="AEU782"/>
      <c r="AEV782"/>
      <c r="AEW782"/>
      <c r="AEX782"/>
      <c r="AEY782"/>
      <c r="AEZ782"/>
      <c r="AFA782"/>
      <c r="AFB782"/>
      <c r="AFC782"/>
      <c r="AFD782"/>
      <c r="AFE782"/>
      <c r="AFF782"/>
      <c r="AFG782"/>
      <c r="AFH782"/>
      <c r="AFI782"/>
      <c r="AFJ782"/>
      <c r="AFK782"/>
      <c r="AFL782"/>
      <c r="AFM782"/>
      <c r="AFN782"/>
      <c r="AFO782"/>
      <c r="AFP782"/>
      <c r="AFQ782"/>
      <c r="AFR782"/>
      <c r="AFS782"/>
      <c r="AFT782"/>
      <c r="AFU782"/>
      <c r="AFV782"/>
      <c r="AFW782"/>
      <c r="AFX782"/>
      <c r="AFY782"/>
      <c r="AFZ782"/>
      <c r="AGA782"/>
      <c r="AGB782"/>
      <c r="AGC782"/>
      <c r="AGD782"/>
      <c r="AGE782"/>
      <c r="AGF782"/>
      <c r="AGG782"/>
      <c r="AGH782"/>
      <c r="AGI782"/>
      <c r="AGJ782"/>
      <c r="AGK782"/>
      <c r="AGL782"/>
      <c r="AGM782"/>
      <c r="AGN782"/>
      <c r="AGO782"/>
      <c r="AGP782"/>
      <c r="AGQ782"/>
      <c r="AGR782"/>
      <c r="AGS782"/>
      <c r="AGT782"/>
      <c r="AGU782"/>
      <c r="AGV782"/>
      <c r="AGW782"/>
      <c r="AGX782"/>
      <c r="AGY782"/>
      <c r="AGZ782"/>
      <c r="AHA782"/>
      <c r="AHB782"/>
      <c r="AHC782"/>
      <c r="AHD782"/>
      <c r="AHE782"/>
      <c r="AHF782"/>
      <c r="AHG782"/>
      <c r="AHH782"/>
      <c r="AHI782"/>
      <c r="AHJ782"/>
      <c r="AHK782"/>
      <c r="AHL782"/>
      <c r="AHM782"/>
      <c r="AHN782"/>
      <c r="AHO782"/>
      <c r="AHP782"/>
      <c r="AHQ782"/>
      <c r="AHR782"/>
      <c r="AHS782"/>
      <c r="AHT782"/>
      <c r="AHU782"/>
      <c r="AHV782"/>
      <c r="AHW782"/>
      <c r="AHX782"/>
      <c r="AHY782"/>
      <c r="AHZ782"/>
      <c r="AIA782"/>
      <c r="AIB782"/>
      <c r="AIC782"/>
      <c r="AID782"/>
      <c r="AIE782"/>
      <c r="AIF782"/>
      <c r="AIG782"/>
      <c r="AIH782"/>
      <c r="AII782"/>
      <c r="AIJ782"/>
      <c r="AIK782"/>
      <c r="AIL782"/>
      <c r="AIM782"/>
      <c r="AIN782"/>
      <c r="AIO782"/>
      <c r="AIP782"/>
      <c r="AIQ782"/>
      <c r="AIR782"/>
      <c r="AIS782"/>
      <c r="AIT782"/>
      <c r="AIU782"/>
      <c r="AIV782"/>
      <c r="AIW782"/>
      <c r="AIX782"/>
      <c r="AIY782"/>
      <c r="AIZ782"/>
      <c r="AJA782"/>
      <c r="AJB782"/>
      <c r="AJC782"/>
      <c r="AJD782"/>
      <c r="AJE782"/>
      <c r="AJF782"/>
      <c r="AJG782"/>
      <c r="AJH782"/>
      <c r="AJI782"/>
      <c r="AJJ782"/>
      <c r="AJK782"/>
      <c r="AJL782"/>
      <c r="AJM782"/>
      <c r="AJN782"/>
      <c r="AJO782"/>
      <c r="AJP782"/>
      <c r="AJQ782"/>
      <c r="AJR782"/>
      <c r="AJS782"/>
      <c r="AJT782"/>
      <c r="AJU782"/>
      <c r="AJV782"/>
      <c r="AJW782"/>
      <c r="AJX782"/>
      <c r="AJY782"/>
      <c r="AJZ782"/>
      <c r="AKA782"/>
      <c r="AKB782"/>
      <c r="AKC782"/>
      <c r="AKD782"/>
      <c r="AKE782"/>
      <c r="AKF782"/>
      <c r="AKG782"/>
      <c r="AKH782"/>
      <c r="AKI782"/>
      <c r="AKJ782"/>
      <c r="AKK782"/>
      <c r="AKL782"/>
      <c r="AKM782"/>
      <c r="AKN782"/>
      <c r="AKO782"/>
      <c r="AKP782"/>
      <c r="AKQ782"/>
      <c r="AKR782"/>
      <c r="AKS782"/>
      <c r="AKT782"/>
      <c r="AKU782"/>
      <c r="AKV782"/>
      <c r="AKW782"/>
      <c r="AKX782"/>
      <c r="AKY782"/>
      <c r="AKZ782"/>
      <c r="ALA782"/>
      <c r="ALB782"/>
      <c r="ALC782"/>
      <c r="ALD782"/>
      <c r="ALE782"/>
      <c r="ALF782"/>
      <c r="ALG782"/>
      <c r="ALH782"/>
      <c r="ALI782"/>
      <c r="ALJ782"/>
      <c r="ALK782"/>
      <c r="ALL782"/>
      <c r="ALM782"/>
      <c r="ALN782"/>
      <c r="ALO782"/>
      <c r="ALP782"/>
      <c r="ALQ782"/>
      <c r="ALR782"/>
      <c r="ALS782"/>
      <c r="ALT782"/>
      <c r="ALU782"/>
      <c r="ALV782"/>
      <c r="ALW782"/>
      <c r="ALX782"/>
      <c r="ALY782"/>
      <c r="ALZ782"/>
      <c r="AMA782"/>
      <c r="AMB782"/>
      <c r="AMC782"/>
      <c r="AMD782"/>
      <c r="AME782"/>
      <c r="AMF782"/>
      <c r="AMG782"/>
      <c r="AMH782"/>
      <c r="AMI782"/>
      <c r="AMJ782"/>
    </row>
    <row r="783" spans="1:1024" ht="17.25" customHeight="1">
      <c r="A783" s="9"/>
      <c r="B783" s="8"/>
      <c r="C783" s="8"/>
      <c r="D783" s="6"/>
      <c r="E783" s="7"/>
      <c r="F783" s="5"/>
      <c r="G783" s="5"/>
      <c r="H783" s="5"/>
      <c r="I783" s="5"/>
      <c r="J783" s="5"/>
      <c r="K783" s="5"/>
      <c r="L783" s="5"/>
      <c r="M783" s="5"/>
      <c r="N783" s="5"/>
      <c r="O783" s="5"/>
      <c r="P783" s="5"/>
      <c r="Q783" s="5"/>
      <c r="R783" s="5"/>
      <c r="S783" s="5"/>
      <c r="T783" s="5"/>
      <c r="U783" s="5"/>
      <c r="V783" s="5"/>
      <c r="W783" s="5"/>
      <c r="X783" s="5"/>
      <c r="Y783" s="5"/>
      <c r="Z783" s="5"/>
      <c r="AA783" s="5"/>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c r="ME783"/>
      <c r="MF783"/>
      <c r="MG783"/>
      <c r="MH783"/>
      <c r="MI783"/>
      <c r="MJ783"/>
      <c r="MK783"/>
      <c r="ML783"/>
      <c r="MM783"/>
      <c r="MN783"/>
      <c r="MO783"/>
      <c r="MP783"/>
      <c r="MQ783"/>
      <c r="MR783"/>
      <c r="MS783"/>
      <c r="MT783"/>
      <c r="MU783"/>
      <c r="MV783"/>
      <c r="MW783"/>
      <c r="MX783"/>
      <c r="MY783"/>
      <c r="MZ783"/>
      <c r="NA783"/>
      <c r="NB783"/>
      <c r="NC783"/>
      <c r="ND783"/>
      <c r="NE783"/>
      <c r="NF783"/>
      <c r="NG783"/>
      <c r="NH783"/>
      <c r="NI783"/>
      <c r="NJ783"/>
      <c r="NK783"/>
      <c r="NL783"/>
      <c r="NM783"/>
      <c r="NN783"/>
      <c r="NO783"/>
      <c r="NP783"/>
      <c r="NQ783"/>
      <c r="NR783"/>
      <c r="NS783"/>
      <c r="NT783"/>
      <c r="NU783"/>
      <c r="NV783"/>
      <c r="NW783"/>
      <c r="NX783"/>
      <c r="NY783"/>
      <c r="NZ783"/>
      <c r="OA783"/>
      <c r="OB783"/>
      <c r="OC783"/>
      <c r="OD783"/>
      <c r="OE783"/>
      <c r="OF783"/>
      <c r="OG783"/>
      <c r="OH783"/>
      <c r="OI783"/>
      <c r="OJ783"/>
      <c r="OK783"/>
      <c r="OL783"/>
      <c r="OM783"/>
      <c r="ON783"/>
      <c r="OO783"/>
      <c r="OP783"/>
      <c r="OQ783"/>
      <c r="OR783"/>
      <c r="OS783"/>
      <c r="OT783"/>
      <c r="OU783"/>
      <c r="OV783"/>
      <c r="OW783"/>
      <c r="OX783"/>
      <c r="OY783"/>
      <c r="OZ783"/>
      <c r="PA783"/>
      <c r="PB783"/>
      <c r="PC783"/>
      <c r="PD783"/>
      <c r="PE783"/>
      <c r="PF783"/>
      <c r="PG783"/>
      <c r="PH783"/>
      <c r="PI783"/>
      <c r="PJ783"/>
      <c r="PK783"/>
      <c r="PL783"/>
      <c r="PM783"/>
      <c r="PN783"/>
      <c r="PO783"/>
      <c r="PP783"/>
      <c r="PQ783"/>
      <c r="PR783"/>
      <c r="PS783"/>
      <c r="PT783"/>
      <c r="PU783"/>
      <c r="PV783"/>
      <c r="PW783"/>
      <c r="PX783"/>
      <c r="PY783"/>
      <c r="PZ783"/>
      <c r="QA783"/>
      <c r="QB783"/>
      <c r="QC783"/>
      <c r="QD783"/>
      <c r="QE783"/>
      <c r="QF783"/>
      <c r="QG783"/>
      <c r="QH783"/>
      <c r="QI783"/>
      <c r="QJ783"/>
      <c r="QK783"/>
      <c r="QL783"/>
      <c r="QM783"/>
      <c r="QN783"/>
      <c r="QO783"/>
      <c r="QP783"/>
      <c r="QQ783"/>
      <c r="QR783"/>
      <c r="QS783"/>
      <c r="QT783"/>
      <c r="QU783"/>
      <c r="QV783"/>
      <c r="QW783"/>
      <c r="QX783"/>
      <c r="QY783"/>
      <c r="QZ783"/>
      <c r="RA783"/>
      <c r="RB783"/>
      <c r="RC783"/>
      <c r="RD783"/>
      <c r="RE783"/>
      <c r="RF783"/>
      <c r="RG783"/>
      <c r="RH783"/>
      <c r="RI783"/>
      <c r="RJ783"/>
      <c r="RK783"/>
      <c r="RL783"/>
      <c r="RM783"/>
      <c r="RN783"/>
      <c r="RO783"/>
      <c r="RP783"/>
      <c r="RQ783"/>
      <c r="RR783"/>
      <c r="RS783"/>
      <c r="RT783"/>
      <c r="RU783"/>
      <c r="RV783"/>
      <c r="RW783"/>
      <c r="RX783"/>
      <c r="RY783"/>
      <c r="RZ783"/>
      <c r="SA783"/>
      <c r="SB783"/>
      <c r="SC783"/>
      <c r="SD783"/>
      <c r="SE783"/>
      <c r="SF783"/>
      <c r="SG783"/>
      <c r="SH783"/>
      <c r="SI783"/>
      <c r="SJ783"/>
      <c r="SK783"/>
      <c r="SL783"/>
      <c r="SM783"/>
      <c r="SN783"/>
      <c r="SO783"/>
      <c r="SP783"/>
      <c r="SQ783"/>
      <c r="SR783"/>
      <c r="SS783"/>
      <c r="ST783"/>
      <c r="SU783"/>
      <c r="SV783"/>
      <c r="SW783"/>
      <c r="SX783"/>
      <c r="SY783"/>
      <c r="SZ783"/>
      <c r="TA783"/>
      <c r="TB783"/>
      <c r="TC783"/>
      <c r="TD783"/>
      <c r="TE783"/>
      <c r="TF783"/>
      <c r="TG783"/>
      <c r="TH783"/>
      <c r="TI783"/>
      <c r="TJ783"/>
      <c r="TK783"/>
      <c r="TL783"/>
      <c r="TM783"/>
      <c r="TN783"/>
      <c r="TO783"/>
      <c r="TP783"/>
      <c r="TQ783"/>
      <c r="TR783"/>
      <c r="TS783"/>
      <c r="TT783"/>
      <c r="TU783"/>
      <c r="TV783"/>
      <c r="TW783"/>
      <c r="TX783"/>
      <c r="TY783"/>
      <c r="TZ783"/>
      <c r="UA783"/>
      <c r="UB783"/>
      <c r="UC783"/>
      <c r="UD783"/>
      <c r="UE783"/>
      <c r="UF783"/>
      <c r="UG783"/>
      <c r="UH783"/>
      <c r="UI783"/>
      <c r="UJ783"/>
      <c r="UK783"/>
      <c r="UL783"/>
      <c r="UM783"/>
      <c r="UN783"/>
      <c r="UO783"/>
      <c r="UP783"/>
      <c r="UQ783"/>
      <c r="UR783"/>
      <c r="US783"/>
      <c r="UT783"/>
      <c r="UU783"/>
      <c r="UV783"/>
      <c r="UW783"/>
      <c r="UX783"/>
      <c r="UY783"/>
      <c r="UZ783"/>
      <c r="VA783"/>
      <c r="VB783"/>
      <c r="VC783"/>
      <c r="VD783"/>
      <c r="VE783"/>
      <c r="VF783"/>
      <c r="VG783"/>
      <c r="VH783"/>
      <c r="VI783"/>
      <c r="VJ783"/>
      <c r="VK783"/>
      <c r="VL783"/>
      <c r="VM783"/>
      <c r="VN783"/>
      <c r="VO783"/>
      <c r="VP783"/>
      <c r="VQ783"/>
      <c r="VR783"/>
      <c r="VS783"/>
      <c r="VT783"/>
      <c r="VU783"/>
      <c r="VV783"/>
      <c r="VW783"/>
      <c r="VX783"/>
      <c r="VY783"/>
      <c r="VZ783"/>
      <c r="WA783"/>
      <c r="WB783"/>
      <c r="WC783"/>
      <c r="WD783"/>
      <c r="WE783"/>
      <c r="WF783"/>
      <c r="WG783"/>
      <c r="WH783"/>
      <c r="WI783"/>
      <c r="WJ783"/>
      <c r="WK783"/>
      <c r="WL783"/>
      <c r="WM783"/>
      <c r="WN783"/>
      <c r="WO783"/>
      <c r="WP783"/>
      <c r="WQ783"/>
      <c r="WR783"/>
      <c r="WS783"/>
      <c r="WT783"/>
      <c r="WU783"/>
      <c r="WV783"/>
      <c r="WW783"/>
      <c r="WX783"/>
      <c r="WY783"/>
      <c r="WZ783"/>
      <c r="XA783"/>
      <c r="XB783"/>
      <c r="XC783"/>
      <c r="XD783"/>
      <c r="XE783"/>
      <c r="XF783"/>
      <c r="XG783"/>
      <c r="XH783"/>
      <c r="XI783"/>
      <c r="XJ783"/>
      <c r="XK783"/>
      <c r="XL783"/>
      <c r="XM783"/>
      <c r="XN783"/>
      <c r="XO783"/>
      <c r="XP783"/>
      <c r="XQ783"/>
      <c r="XR783"/>
      <c r="XS783"/>
      <c r="XT783"/>
      <c r="XU783"/>
      <c r="XV783"/>
      <c r="XW783"/>
      <c r="XX783"/>
      <c r="XY783"/>
      <c r="XZ783"/>
      <c r="YA783"/>
      <c r="YB783"/>
      <c r="YC783"/>
      <c r="YD783"/>
      <c r="YE783"/>
      <c r="YF783"/>
      <c r="YG783"/>
      <c r="YH783"/>
      <c r="YI783"/>
      <c r="YJ783"/>
      <c r="YK783"/>
      <c r="YL783"/>
      <c r="YM783"/>
      <c r="YN783"/>
      <c r="YO783"/>
      <c r="YP783"/>
      <c r="YQ783"/>
      <c r="YR783"/>
      <c r="YS783"/>
      <c r="YT783"/>
      <c r="YU783"/>
      <c r="YV783"/>
      <c r="YW783"/>
      <c r="YX783"/>
      <c r="YY783"/>
      <c r="YZ783"/>
      <c r="ZA783"/>
      <c r="ZB783"/>
      <c r="ZC783"/>
      <c r="ZD783"/>
      <c r="ZE783"/>
      <c r="ZF783"/>
      <c r="ZG783"/>
      <c r="ZH783"/>
      <c r="ZI783"/>
      <c r="ZJ783"/>
      <c r="ZK783"/>
      <c r="ZL783"/>
      <c r="ZM783"/>
      <c r="ZN783"/>
      <c r="ZO783"/>
      <c r="ZP783"/>
      <c r="ZQ783"/>
      <c r="ZR783"/>
      <c r="ZS783"/>
      <c r="ZT783"/>
      <c r="ZU783"/>
      <c r="ZV783"/>
      <c r="ZW783"/>
      <c r="ZX783"/>
      <c r="ZY783"/>
      <c r="ZZ783"/>
      <c r="AAA783"/>
      <c r="AAB783"/>
      <c r="AAC783"/>
      <c r="AAD783"/>
      <c r="AAE783"/>
      <c r="AAF783"/>
      <c r="AAG783"/>
      <c r="AAH783"/>
      <c r="AAI783"/>
      <c r="AAJ783"/>
      <c r="AAK783"/>
      <c r="AAL783"/>
      <c r="AAM783"/>
      <c r="AAN783"/>
      <c r="AAO783"/>
      <c r="AAP783"/>
      <c r="AAQ783"/>
      <c r="AAR783"/>
      <c r="AAS783"/>
      <c r="AAT783"/>
      <c r="AAU783"/>
      <c r="AAV783"/>
      <c r="AAW783"/>
      <c r="AAX783"/>
      <c r="AAY783"/>
      <c r="AAZ783"/>
      <c r="ABA783"/>
      <c r="ABB783"/>
      <c r="ABC783"/>
      <c r="ABD783"/>
      <c r="ABE783"/>
      <c r="ABF783"/>
      <c r="ABG783"/>
      <c r="ABH783"/>
      <c r="ABI783"/>
      <c r="ABJ783"/>
      <c r="ABK783"/>
      <c r="ABL783"/>
      <c r="ABM783"/>
      <c r="ABN783"/>
      <c r="ABO783"/>
      <c r="ABP783"/>
      <c r="ABQ783"/>
      <c r="ABR783"/>
      <c r="ABS783"/>
      <c r="ABT783"/>
      <c r="ABU783"/>
      <c r="ABV783"/>
      <c r="ABW783"/>
      <c r="ABX783"/>
      <c r="ABY783"/>
      <c r="ABZ783"/>
      <c r="ACA783"/>
      <c r="ACB783"/>
      <c r="ACC783"/>
      <c r="ACD783"/>
      <c r="ACE783"/>
      <c r="ACF783"/>
      <c r="ACG783"/>
      <c r="ACH783"/>
      <c r="ACI783"/>
      <c r="ACJ783"/>
      <c r="ACK783"/>
      <c r="ACL783"/>
      <c r="ACM783"/>
      <c r="ACN783"/>
      <c r="ACO783"/>
      <c r="ACP783"/>
      <c r="ACQ783"/>
      <c r="ACR783"/>
      <c r="ACS783"/>
      <c r="ACT783"/>
      <c r="ACU783"/>
      <c r="ACV783"/>
      <c r="ACW783"/>
      <c r="ACX783"/>
      <c r="ACY783"/>
      <c r="ACZ783"/>
      <c r="ADA783"/>
      <c r="ADB783"/>
      <c r="ADC783"/>
      <c r="ADD783"/>
      <c r="ADE783"/>
      <c r="ADF783"/>
      <c r="ADG783"/>
      <c r="ADH783"/>
      <c r="ADI783"/>
      <c r="ADJ783"/>
      <c r="ADK783"/>
      <c r="ADL783"/>
      <c r="ADM783"/>
      <c r="ADN783"/>
      <c r="ADO783"/>
      <c r="ADP783"/>
      <c r="ADQ783"/>
      <c r="ADR783"/>
      <c r="ADS783"/>
      <c r="ADT783"/>
      <c r="ADU783"/>
      <c r="ADV783"/>
      <c r="ADW783"/>
      <c r="ADX783"/>
      <c r="ADY783"/>
      <c r="ADZ783"/>
      <c r="AEA783"/>
      <c r="AEB783"/>
      <c r="AEC783"/>
      <c r="AED783"/>
      <c r="AEE783"/>
      <c r="AEF783"/>
      <c r="AEG783"/>
      <c r="AEH783"/>
      <c r="AEI783"/>
      <c r="AEJ783"/>
      <c r="AEK783"/>
      <c r="AEL783"/>
      <c r="AEM783"/>
      <c r="AEN783"/>
      <c r="AEO783"/>
      <c r="AEP783"/>
      <c r="AEQ783"/>
      <c r="AER783"/>
      <c r="AES783"/>
      <c r="AET783"/>
      <c r="AEU783"/>
      <c r="AEV783"/>
      <c r="AEW783"/>
      <c r="AEX783"/>
      <c r="AEY783"/>
      <c r="AEZ783"/>
      <c r="AFA783"/>
      <c r="AFB783"/>
      <c r="AFC783"/>
      <c r="AFD783"/>
      <c r="AFE783"/>
      <c r="AFF783"/>
      <c r="AFG783"/>
      <c r="AFH783"/>
      <c r="AFI783"/>
      <c r="AFJ783"/>
      <c r="AFK783"/>
      <c r="AFL783"/>
      <c r="AFM783"/>
      <c r="AFN783"/>
      <c r="AFO783"/>
      <c r="AFP783"/>
      <c r="AFQ783"/>
      <c r="AFR783"/>
      <c r="AFS783"/>
      <c r="AFT783"/>
      <c r="AFU783"/>
      <c r="AFV783"/>
      <c r="AFW783"/>
      <c r="AFX783"/>
      <c r="AFY783"/>
      <c r="AFZ783"/>
      <c r="AGA783"/>
      <c r="AGB783"/>
      <c r="AGC783"/>
      <c r="AGD783"/>
      <c r="AGE783"/>
      <c r="AGF783"/>
      <c r="AGG783"/>
      <c r="AGH783"/>
      <c r="AGI783"/>
      <c r="AGJ783"/>
      <c r="AGK783"/>
      <c r="AGL783"/>
      <c r="AGM783"/>
      <c r="AGN783"/>
      <c r="AGO783"/>
      <c r="AGP783"/>
      <c r="AGQ783"/>
      <c r="AGR783"/>
      <c r="AGS783"/>
      <c r="AGT783"/>
      <c r="AGU783"/>
      <c r="AGV783"/>
      <c r="AGW783"/>
      <c r="AGX783"/>
      <c r="AGY783"/>
      <c r="AGZ783"/>
      <c r="AHA783"/>
      <c r="AHB783"/>
      <c r="AHC783"/>
      <c r="AHD783"/>
      <c r="AHE783"/>
      <c r="AHF783"/>
      <c r="AHG783"/>
      <c r="AHH783"/>
      <c r="AHI783"/>
      <c r="AHJ783"/>
      <c r="AHK783"/>
      <c r="AHL783"/>
      <c r="AHM783"/>
      <c r="AHN783"/>
      <c r="AHO783"/>
      <c r="AHP783"/>
      <c r="AHQ783"/>
      <c r="AHR783"/>
      <c r="AHS783"/>
      <c r="AHT783"/>
      <c r="AHU783"/>
      <c r="AHV783"/>
      <c r="AHW783"/>
      <c r="AHX783"/>
      <c r="AHY783"/>
      <c r="AHZ783"/>
      <c r="AIA783"/>
      <c r="AIB783"/>
      <c r="AIC783"/>
      <c r="AID783"/>
      <c r="AIE783"/>
      <c r="AIF783"/>
      <c r="AIG783"/>
      <c r="AIH783"/>
      <c r="AII783"/>
      <c r="AIJ783"/>
      <c r="AIK783"/>
      <c r="AIL783"/>
      <c r="AIM783"/>
      <c r="AIN783"/>
      <c r="AIO783"/>
      <c r="AIP783"/>
      <c r="AIQ783"/>
      <c r="AIR783"/>
      <c r="AIS783"/>
      <c r="AIT783"/>
      <c r="AIU783"/>
      <c r="AIV783"/>
      <c r="AIW783"/>
      <c r="AIX783"/>
      <c r="AIY783"/>
      <c r="AIZ783"/>
      <c r="AJA783"/>
      <c r="AJB783"/>
      <c r="AJC783"/>
      <c r="AJD783"/>
      <c r="AJE783"/>
      <c r="AJF783"/>
      <c r="AJG783"/>
      <c r="AJH783"/>
      <c r="AJI783"/>
      <c r="AJJ783"/>
      <c r="AJK783"/>
      <c r="AJL783"/>
      <c r="AJM783"/>
      <c r="AJN783"/>
      <c r="AJO783"/>
      <c r="AJP783"/>
      <c r="AJQ783"/>
      <c r="AJR783"/>
      <c r="AJS783"/>
      <c r="AJT783"/>
      <c r="AJU783"/>
      <c r="AJV783"/>
      <c r="AJW783"/>
      <c r="AJX783"/>
      <c r="AJY783"/>
      <c r="AJZ783"/>
      <c r="AKA783"/>
      <c r="AKB783"/>
      <c r="AKC783"/>
      <c r="AKD783"/>
      <c r="AKE783"/>
      <c r="AKF783"/>
      <c r="AKG783"/>
      <c r="AKH783"/>
      <c r="AKI783"/>
      <c r="AKJ783"/>
      <c r="AKK783"/>
      <c r="AKL783"/>
      <c r="AKM783"/>
      <c r="AKN783"/>
      <c r="AKO783"/>
      <c r="AKP783"/>
      <c r="AKQ783"/>
      <c r="AKR783"/>
      <c r="AKS783"/>
      <c r="AKT783"/>
      <c r="AKU783"/>
      <c r="AKV783"/>
      <c r="AKW783"/>
      <c r="AKX783"/>
      <c r="AKY783"/>
      <c r="AKZ783"/>
      <c r="ALA783"/>
      <c r="ALB783"/>
      <c r="ALC783"/>
      <c r="ALD783"/>
      <c r="ALE783"/>
      <c r="ALF783"/>
      <c r="ALG783"/>
      <c r="ALH783"/>
      <c r="ALI783"/>
      <c r="ALJ783"/>
      <c r="ALK783"/>
      <c r="ALL783"/>
      <c r="ALM783"/>
      <c r="ALN783"/>
      <c r="ALO783"/>
      <c r="ALP783"/>
      <c r="ALQ783"/>
      <c r="ALR783"/>
      <c r="ALS783"/>
      <c r="ALT783"/>
      <c r="ALU783"/>
      <c r="ALV783"/>
      <c r="ALW783"/>
      <c r="ALX783"/>
      <c r="ALY783"/>
      <c r="ALZ783"/>
      <c r="AMA783"/>
      <c r="AMB783"/>
      <c r="AMC783"/>
      <c r="AMD783"/>
      <c r="AME783"/>
      <c r="AMF783"/>
      <c r="AMG783"/>
      <c r="AMH783"/>
      <c r="AMI783"/>
      <c r="AMJ783"/>
    </row>
    <row r="784" spans="1:1024" ht="17.25" customHeight="1">
      <c r="A784" s="9"/>
      <c r="B784" s="8"/>
      <c r="C784" s="8"/>
      <c r="D784" s="6"/>
      <c r="E784" s="7"/>
      <c r="F784" s="5"/>
      <c r="G784" s="5"/>
      <c r="H784" s="5"/>
      <c r="I784" s="5"/>
      <c r="J784" s="5"/>
      <c r="K784" s="5"/>
      <c r="L784" s="5"/>
      <c r="M784" s="5"/>
      <c r="N784" s="5"/>
      <c r="O784" s="5"/>
      <c r="P784" s="5"/>
      <c r="Q784" s="5"/>
      <c r="R784" s="5"/>
      <c r="S784" s="5"/>
      <c r="T784" s="5"/>
      <c r="U784" s="5"/>
      <c r="V784" s="5"/>
      <c r="W784" s="5"/>
      <c r="X784" s="5"/>
      <c r="Y784" s="5"/>
      <c r="Z784" s="5"/>
      <c r="AA784" s="5"/>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c r="MD784"/>
      <c r="ME784"/>
      <c r="MF784"/>
      <c r="MG784"/>
      <c r="MH784"/>
      <c r="MI784"/>
      <c r="MJ784"/>
      <c r="MK784"/>
      <c r="ML784"/>
      <c r="MM784"/>
      <c r="MN784"/>
      <c r="MO784"/>
      <c r="MP784"/>
      <c r="MQ784"/>
      <c r="MR784"/>
      <c r="MS784"/>
      <c r="MT784"/>
      <c r="MU784"/>
      <c r="MV784"/>
      <c r="MW784"/>
      <c r="MX784"/>
      <c r="MY784"/>
      <c r="MZ784"/>
      <c r="NA784"/>
      <c r="NB784"/>
      <c r="NC784"/>
      <c r="ND784"/>
      <c r="NE784"/>
      <c r="NF784"/>
      <c r="NG784"/>
      <c r="NH784"/>
      <c r="NI784"/>
      <c r="NJ784"/>
      <c r="NK784"/>
      <c r="NL784"/>
      <c r="NM784"/>
      <c r="NN784"/>
      <c r="NO784"/>
      <c r="NP784"/>
      <c r="NQ784"/>
      <c r="NR784"/>
      <c r="NS784"/>
      <c r="NT784"/>
      <c r="NU784"/>
      <c r="NV784"/>
      <c r="NW784"/>
      <c r="NX784"/>
      <c r="NY784"/>
      <c r="NZ784"/>
      <c r="OA784"/>
      <c r="OB784"/>
      <c r="OC784"/>
      <c r="OD784"/>
      <c r="OE784"/>
      <c r="OF784"/>
      <c r="OG784"/>
      <c r="OH784"/>
      <c r="OI784"/>
      <c r="OJ784"/>
      <c r="OK784"/>
      <c r="OL784"/>
      <c r="OM784"/>
      <c r="ON784"/>
      <c r="OO784"/>
      <c r="OP784"/>
      <c r="OQ784"/>
      <c r="OR784"/>
      <c r="OS784"/>
      <c r="OT784"/>
      <c r="OU784"/>
      <c r="OV784"/>
      <c r="OW784"/>
      <c r="OX784"/>
      <c r="OY784"/>
      <c r="OZ784"/>
      <c r="PA784"/>
      <c r="PB784"/>
      <c r="PC784"/>
      <c r="PD784"/>
      <c r="PE784"/>
      <c r="PF784"/>
      <c r="PG784"/>
      <c r="PH784"/>
      <c r="PI784"/>
      <c r="PJ784"/>
      <c r="PK784"/>
      <c r="PL784"/>
      <c r="PM784"/>
      <c r="PN784"/>
      <c r="PO784"/>
      <c r="PP784"/>
      <c r="PQ784"/>
      <c r="PR784"/>
      <c r="PS784"/>
      <c r="PT784"/>
      <c r="PU784"/>
      <c r="PV784"/>
      <c r="PW784"/>
      <c r="PX784"/>
      <c r="PY784"/>
      <c r="PZ784"/>
      <c r="QA784"/>
      <c r="QB784"/>
      <c r="QC784"/>
      <c r="QD784"/>
      <c r="QE784"/>
      <c r="QF784"/>
      <c r="QG784"/>
      <c r="QH784"/>
      <c r="QI784"/>
      <c r="QJ784"/>
      <c r="QK784"/>
      <c r="QL784"/>
      <c r="QM784"/>
      <c r="QN784"/>
      <c r="QO784"/>
      <c r="QP784"/>
      <c r="QQ784"/>
      <c r="QR784"/>
      <c r="QS784"/>
      <c r="QT784"/>
      <c r="QU784"/>
      <c r="QV784"/>
      <c r="QW784"/>
      <c r="QX784"/>
      <c r="QY784"/>
      <c r="QZ784"/>
      <c r="RA784"/>
      <c r="RB784"/>
      <c r="RC784"/>
      <c r="RD784"/>
      <c r="RE784"/>
      <c r="RF784"/>
      <c r="RG784"/>
      <c r="RH784"/>
      <c r="RI784"/>
      <c r="RJ784"/>
      <c r="RK784"/>
      <c r="RL784"/>
      <c r="RM784"/>
      <c r="RN784"/>
      <c r="RO784"/>
      <c r="RP784"/>
      <c r="RQ784"/>
      <c r="RR784"/>
      <c r="RS784"/>
      <c r="RT784"/>
      <c r="RU784"/>
      <c r="RV784"/>
      <c r="RW784"/>
      <c r="RX784"/>
      <c r="RY784"/>
      <c r="RZ784"/>
      <c r="SA784"/>
      <c r="SB784"/>
      <c r="SC784"/>
      <c r="SD784"/>
      <c r="SE784"/>
      <c r="SF784"/>
      <c r="SG784"/>
      <c r="SH784"/>
      <c r="SI784"/>
      <c r="SJ784"/>
      <c r="SK784"/>
      <c r="SL784"/>
      <c r="SM784"/>
      <c r="SN784"/>
      <c r="SO784"/>
      <c r="SP784"/>
      <c r="SQ784"/>
      <c r="SR784"/>
      <c r="SS784"/>
      <c r="ST784"/>
      <c r="SU784"/>
      <c r="SV784"/>
      <c r="SW784"/>
      <c r="SX784"/>
      <c r="SY784"/>
      <c r="SZ784"/>
      <c r="TA784"/>
      <c r="TB784"/>
      <c r="TC784"/>
      <c r="TD784"/>
      <c r="TE784"/>
      <c r="TF784"/>
      <c r="TG784"/>
      <c r="TH784"/>
      <c r="TI784"/>
      <c r="TJ784"/>
      <c r="TK784"/>
      <c r="TL784"/>
      <c r="TM784"/>
      <c r="TN784"/>
      <c r="TO784"/>
      <c r="TP784"/>
      <c r="TQ784"/>
      <c r="TR784"/>
      <c r="TS784"/>
      <c r="TT784"/>
      <c r="TU784"/>
      <c r="TV784"/>
      <c r="TW784"/>
      <c r="TX784"/>
      <c r="TY784"/>
      <c r="TZ784"/>
      <c r="UA784"/>
      <c r="UB784"/>
      <c r="UC784"/>
      <c r="UD784"/>
      <c r="UE784"/>
      <c r="UF784"/>
      <c r="UG784"/>
      <c r="UH784"/>
      <c r="UI784"/>
      <c r="UJ784"/>
      <c r="UK784"/>
      <c r="UL784"/>
      <c r="UM784"/>
      <c r="UN784"/>
      <c r="UO784"/>
      <c r="UP784"/>
      <c r="UQ784"/>
      <c r="UR784"/>
      <c r="US784"/>
      <c r="UT784"/>
      <c r="UU784"/>
      <c r="UV784"/>
      <c r="UW784"/>
      <c r="UX784"/>
      <c r="UY784"/>
      <c r="UZ784"/>
      <c r="VA784"/>
      <c r="VB784"/>
      <c r="VC784"/>
      <c r="VD784"/>
      <c r="VE784"/>
      <c r="VF784"/>
      <c r="VG784"/>
      <c r="VH784"/>
      <c r="VI784"/>
      <c r="VJ784"/>
      <c r="VK784"/>
      <c r="VL784"/>
      <c r="VM784"/>
      <c r="VN784"/>
      <c r="VO784"/>
      <c r="VP784"/>
      <c r="VQ784"/>
      <c r="VR784"/>
      <c r="VS784"/>
      <c r="VT784"/>
      <c r="VU784"/>
      <c r="VV784"/>
      <c r="VW784"/>
      <c r="VX784"/>
      <c r="VY784"/>
      <c r="VZ784"/>
      <c r="WA784"/>
      <c r="WB784"/>
      <c r="WC784"/>
      <c r="WD784"/>
      <c r="WE784"/>
      <c r="WF784"/>
      <c r="WG784"/>
      <c r="WH784"/>
      <c r="WI784"/>
      <c r="WJ784"/>
      <c r="WK784"/>
      <c r="WL784"/>
      <c r="WM784"/>
      <c r="WN784"/>
      <c r="WO784"/>
      <c r="WP784"/>
      <c r="WQ784"/>
      <c r="WR784"/>
      <c r="WS784"/>
      <c r="WT784"/>
      <c r="WU784"/>
      <c r="WV784"/>
      <c r="WW784"/>
      <c r="WX784"/>
      <c r="WY784"/>
      <c r="WZ784"/>
      <c r="XA784"/>
      <c r="XB784"/>
      <c r="XC784"/>
      <c r="XD784"/>
      <c r="XE784"/>
      <c r="XF784"/>
      <c r="XG784"/>
      <c r="XH784"/>
      <c r="XI784"/>
      <c r="XJ784"/>
      <c r="XK784"/>
      <c r="XL784"/>
      <c r="XM784"/>
      <c r="XN784"/>
      <c r="XO784"/>
      <c r="XP784"/>
      <c r="XQ784"/>
      <c r="XR784"/>
      <c r="XS784"/>
      <c r="XT784"/>
      <c r="XU784"/>
      <c r="XV784"/>
      <c r="XW784"/>
      <c r="XX784"/>
      <c r="XY784"/>
      <c r="XZ784"/>
      <c r="YA784"/>
      <c r="YB784"/>
      <c r="YC784"/>
      <c r="YD784"/>
      <c r="YE784"/>
      <c r="YF784"/>
      <c r="YG784"/>
      <c r="YH784"/>
      <c r="YI784"/>
      <c r="YJ784"/>
      <c r="YK784"/>
      <c r="YL784"/>
      <c r="YM784"/>
      <c r="YN784"/>
      <c r="YO784"/>
      <c r="YP784"/>
      <c r="YQ784"/>
      <c r="YR784"/>
      <c r="YS784"/>
      <c r="YT784"/>
      <c r="YU784"/>
      <c r="YV784"/>
      <c r="YW784"/>
      <c r="YX784"/>
      <c r="YY784"/>
      <c r="YZ784"/>
      <c r="ZA784"/>
      <c r="ZB784"/>
      <c r="ZC784"/>
      <c r="ZD784"/>
      <c r="ZE784"/>
      <c r="ZF784"/>
      <c r="ZG784"/>
      <c r="ZH784"/>
      <c r="ZI784"/>
      <c r="ZJ784"/>
      <c r="ZK784"/>
      <c r="ZL784"/>
      <c r="ZM784"/>
      <c r="ZN784"/>
      <c r="ZO784"/>
      <c r="ZP784"/>
      <c r="ZQ784"/>
      <c r="ZR784"/>
      <c r="ZS784"/>
      <c r="ZT784"/>
      <c r="ZU784"/>
      <c r="ZV784"/>
      <c r="ZW784"/>
      <c r="ZX784"/>
      <c r="ZY784"/>
      <c r="ZZ784"/>
      <c r="AAA784"/>
      <c r="AAB784"/>
      <c r="AAC784"/>
      <c r="AAD784"/>
      <c r="AAE784"/>
      <c r="AAF784"/>
      <c r="AAG784"/>
      <c r="AAH784"/>
      <c r="AAI784"/>
      <c r="AAJ784"/>
      <c r="AAK784"/>
      <c r="AAL784"/>
      <c r="AAM784"/>
      <c r="AAN784"/>
      <c r="AAO784"/>
      <c r="AAP784"/>
      <c r="AAQ784"/>
      <c r="AAR784"/>
      <c r="AAS784"/>
      <c r="AAT784"/>
      <c r="AAU784"/>
      <c r="AAV784"/>
      <c r="AAW784"/>
      <c r="AAX784"/>
      <c r="AAY784"/>
      <c r="AAZ784"/>
      <c r="ABA784"/>
      <c r="ABB784"/>
      <c r="ABC784"/>
      <c r="ABD784"/>
      <c r="ABE784"/>
      <c r="ABF784"/>
      <c r="ABG784"/>
      <c r="ABH784"/>
      <c r="ABI784"/>
      <c r="ABJ784"/>
      <c r="ABK784"/>
      <c r="ABL784"/>
      <c r="ABM784"/>
      <c r="ABN784"/>
      <c r="ABO784"/>
      <c r="ABP784"/>
      <c r="ABQ784"/>
      <c r="ABR784"/>
      <c r="ABS784"/>
      <c r="ABT784"/>
      <c r="ABU784"/>
      <c r="ABV784"/>
      <c r="ABW784"/>
      <c r="ABX784"/>
      <c r="ABY784"/>
      <c r="ABZ784"/>
      <c r="ACA784"/>
      <c r="ACB784"/>
      <c r="ACC784"/>
      <c r="ACD784"/>
      <c r="ACE784"/>
      <c r="ACF784"/>
      <c r="ACG784"/>
      <c r="ACH784"/>
      <c r="ACI784"/>
      <c r="ACJ784"/>
      <c r="ACK784"/>
      <c r="ACL784"/>
      <c r="ACM784"/>
      <c r="ACN784"/>
      <c r="ACO784"/>
      <c r="ACP784"/>
      <c r="ACQ784"/>
      <c r="ACR784"/>
      <c r="ACS784"/>
      <c r="ACT784"/>
      <c r="ACU784"/>
      <c r="ACV784"/>
      <c r="ACW784"/>
      <c r="ACX784"/>
      <c r="ACY784"/>
      <c r="ACZ784"/>
      <c r="ADA784"/>
      <c r="ADB784"/>
      <c r="ADC784"/>
      <c r="ADD784"/>
      <c r="ADE784"/>
      <c r="ADF784"/>
      <c r="ADG784"/>
      <c r="ADH784"/>
      <c r="ADI784"/>
      <c r="ADJ784"/>
      <c r="ADK784"/>
      <c r="ADL784"/>
      <c r="ADM784"/>
      <c r="ADN784"/>
      <c r="ADO784"/>
      <c r="ADP784"/>
      <c r="ADQ784"/>
      <c r="ADR784"/>
      <c r="ADS784"/>
      <c r="ADT784"/>
      <c r="ADU784"/>
      <c r="ADV784"/>
      <c r="ADW784"/>
      <c r="ADX784"/>
      <c r="ADY784"/>
      <c r="ADZ784"/>
      <c r="AEA784"/>
      <c r="AEB784"/>
      <c r="AEC784"/>
      <c r="AED784"/>
      <c r="AEE784"/>
      <c r="AEF784"/>
      <c r="AEG784"/>
      <c r="AEH784"/>
      <c r="AEI784"/>
      <c r="AEJ784"/>
      <c r="AEK784"/>
      <c r="AEL784"/>
      <c r="AEM784"/>
      <c r="AEN784"/>
      <c r="AEO784"/>
      <c r="AEP784"/>
      <c r="AEQ784"/>
      <c r="AER784"/>
      <c r="AES784"/>
      <c r="AET784"/>
      <c r="AEU784"/>
      <c r="AEV784"/>
      <c r="AEW784"/>
      <c r="AEX784"/>
      <c r="AEY784"/>
      <c r="AEZ784"/>
      <c r="AFA784"/>
      <c r="AFB784"/>
      <c r="AFC784"/>
      <c r="AFD784"/>
      <c r="AFE784"/>
      <c r="AFF784"/>
      <c r="AFG784"/>
      <c r="AFH784"/>
      <c r="AFI784"/>
      <c r="AFJ784"/>
      <c r="AFK784"/>
      <c r="AFL784"/>
      <c r="AFM784"/>
      <c r="AFN784"/>
      <c r="AFO784"/>
      <c r="AFP784"/>
      <c r="AFQ784"/>
      <c r="AFR784"/>
      <c r="AFS784"/>
      <c r="AFT784"/>
      <c r="AFU784"/>
      <c r="AFV784"/>
      <c r="AFW784"/>
      <c r="AFX784"/>
      <c r="AFY784"/>
      <c r="AFZ784"/>
      <c r="AGA784"/>
      <c r="AGB784"/>
      <c r="AGC784"/>
      <c r="AGD784"/>
      <c r="AGE784"/>
      <c r="AGF784"/>
      <c r="AGG784"/>
      <c r="AGH784"/>
      <c r="AGI784"/>
      <c r="AGJ784"/>
      <c r="AGK784"/>
      <c r="AGL784"/>
      <c r="AGM784"/>
      <c r="AGN784"/>
      <c r="AGO784"/>
      <c r="AGP784"/>
      <c r="AGQ784"/>
      <c r="AGR784"/>
      <c r="AGS784"/>
      <c r="AGT784"/>
      <c r="AGU784"/>
      <c r="AGV784"/>
      <c r="AGW784"/>
      <c r="AGX784"/>
      <c r="AGY784"/>
      <c r="AGZ784"/>
      <c r="AHA784"/>
      <c r="AHB784"/>
      <c r="AHC784"/>
      <c r="AHD784"/>
      <c r="AHE784"/>
      <c r="AHF784"/>
      <c r="AHG784"/>
      <c r="AHH784"/>
      <c r="AHI784"/>
      <c r="AHJ784"/>
      <c r="AHK784"/>
      <c r="AHL784"/>
      <c r="AHM784"/>
      <c r="AHN784"/>
      <c r="AHO784"/>
      <c r="AHP784"/>
      <c r="AHQ784"/>
      <c r="AHR784"/>
      <c r="AHS784"/>
      <c r="AHT784"/>
      <c r="AHU784"/>
      <c r="AHV784"/>
      <c r="AHW784"/>
      <c r="AHX784"/>
      <c r="AHY784"/>
      <c r="AHZ784"/>
      <c r="AIA784"/>
      <c r="AIB784"/>
      <c r="AIC784"/>
      <c r="AID784"/>
      <c r="AIE784"/>
      <c r="AIF784"/>
      <c r="AIG784"/>
      <c r="AIH784"/>
      <c r="AII784"/>
      <c r="AIJ784"/>
      <c r="AIK784"/>
      <c r="AIL784"/>
      <c r="AIM784"/>
      <c r="AIN784"/>
      <c r="AIO784"/>
      <c r="AIP784"/>
      <c r="AIQ784"/>
      <c r="AIR784"/>
      <c r="AIS784"/>
      <c r="AIT784"/>
      <c r="AIU784"/>
      <c r="AIV784"/>
      <c r="AIW784"/>
      <c r="AIX784"/>
      <c r="AIY784"/>
      <c r="AIZ784"/>
      <c r="AJA784"/>
      <c r="AJB784"/>
      <c r="AJC784"/>
      <c r="AJD784"/>
      <c r="AJE784"/>
      <c r="AJF784"/>
      <c r="AJG784"/>
      <c r="AJH784"/>
      <c r="AJI784"/>
      <c r="AJJ784"/>
      <c r="AJK784"/>
      <c r="AJL784"/>
      <c r="AJM784"/>
      <c r="AJN784"/>
      <c r="AJO784"/>
      <c r="AJP784"/>
      <c r="AJQ784"/>
      <c r="AJR784"/>
      <c r="AJS784"/>
      <c r="AJT784"/>
      <c r="AJU784"/>
      <c r="AJV784"/>
      <c r="AJW784"/>
      <c r="AJX784"/>
      <c r="AJY784"/>
      <c r="AJZ784"/>
      <c r="AKA784"/>
      <c r="AKB784"/>
      <c r="AKC784"/>
      <c r="AKD784"/>
      <c r="AKE784"/>
      <c r="AKF784"/>
      <c r="AKG784"/>
      <c r="AKH784"/>
      <c r="AKI784"/>
      <c r="AKJ784"/>
      <c r="AKK784"/>
      <c r="AKL784"/>
      <c r="AKM784"/>
      <c r="AKN784"/>
      <c r="AKO784"/>
      <c r="AKP784"/>
      <c r="AKQ784"/>
      <c r="AKR784"/>
      <c r="AKS784"/>
      <c r="AKT784"/>
      <c r="AKU784"/>
      <c r="AKV784"/>
      <c r="AKW784"/>
      <c r="AKX784"/>
      <c r="AKY784"/>
      <c r="AKZ784"/>
      <c r="ALA784"/>
      <c r="ALB784"/>
      <c r="ALC784"/>
      <c r="ALD784"/>
      <c r="ALE784"/>
      <c r="ALF784"/>
      <c r="ALG784"/>
      <c r="ALH784"/>
      <c r="ALI784"/>
      <c r="ALJ784"/>
      <c r="ALK784"/>
      <c r="ALL784"/>
      <c r="ALM784"/>
      <c r="ALN784"/>
      <c r="ALO784"/>
      <c r="ALP784"/>
      <c r="ALQ784"/>
      <c r="ALR784"/>
      <c r="ALS784"/>
      <c r="ALT784"/>
      <c r="ALU784"/>
      <c r="ALV784"/>
      <c r="ALW784"/>
      <c r="ALX784"/>
      <c r="ALY784"/>
      <c r="ALZ784"/>
      <c r="AMA784"/>
      <c r="AMB784"/>
      <c r="AMC784"/>
      <c r="AMD784"/>
      <c r="AME784"/>
      <c r="AMF784"/>
      <c r="AMG784"/>
      <c r="AMH784"/>
      <c r="AMI784"/>
      <c r="AMJ784"/>
    </row>
    <row r="785" spans="1:1024" ht="17.25" customHeight="1">
      <c r="A785" s="9"/>
      <c r="B785" s="8"/>
      <c r="C785" s="8"/>
      <c r="D785" s="6"/>
      <c r="E785" s="7"/>
      <c r="F785" s="5"/>
      <c r="G785" s="5"/>
      <c r="H785" s="5"/>
      <c r="I785" s="5"/>
      <c r="J785" s="5"/>
      <c r="K785" s="5"/>
      <c r="L785" s="5"/>
      <c r="M785" s="5"/>
      <c r="N785" s="5"/>
      <c r="O785" s="5"/>
      <c r="P785" s="5"/>
      <c r="Q785" s="5"/>
      <c r="R785" s="5"/>
      <c r="S785" s="5"/>
      <c r="T785" s="5"/>
      <c r="U785" s="5"/>
      <c r="V785" s="5"/>
      <c r="W785" s="5"/>
      <c r="X785" s="5"/>
      <c r="Y785" s="5"/>
      <c r="Z785" s="5"/>
      <c r="AA785" s="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c r="MD785"/>
      <c r="ME785"/>
      <c r="MF785"/>
      <c r="MG785"/>
      <c r="MH785"/>
      <c r="MI785"/>
      <c r="MJ785"/>
      <c r="MK785"/>
      <c r="ML785"/>
      <c r="MM785"/>
      <c r="MN785"/>
      <c r="MO785"/>
      <c r="MP785"/>
      <c r="MQ785"/>
      <c r="MR785"/>
      <c r="MS785"/>
      <c r="MT785"/>
      <c r="MU785"/>
      <c r="MV785"/>
      <c r="MW785"/>
      <c r="MX785"/>
      <c r="MY785"/>
      <c r="MZ785"/>
      <c r="NA785"/>
      <c r="NB785"/>
      <c r="NC785"/>
      <c r="ND785"/>
      <c r="NE785"/>
      <c r="NF785"/>
      <c r="NG785"/>
      <c r="NH785"/>
      <c r="NI785"/>
      <c r="NJ785"/>
      <c r="NK785"/>
      <c r="NL785"/>
      <c r="NM785"/>
      <c r="NN785"/>
      <c r="NO785"/>
      <c r="NP785"/>
      <c r="NQ785"/>
      <c r="NR785"/>
      <c r="NS785"/>
      <c r="NT785"/>
      <c r="NU785"/>
      <c r="NV785"/>
      <c r="NW785"/>
      <c r="NX785"/>
      <c r="NY785"/>
      <c r="NZ785"/>
      <c r="OA785"/>
      <c r="OB785"/>
      <c r="OC785"/>
      <c r="OD785"/>
      <c r="OE785"/>
      <c r="OF785"/>
      <c r="OG785"/>
      <c r="OH785"/>
      <c r="OI785"/>
      <c r="OJ785"/>
      <c r="OK785"/>
      <c r="OL785"/>
      <c r="OM785"/>
      <c r="ON785"/>
      <c r="OO785"/>
      <c r="OP785"/>
      <c r="OQ785"/>
      <c r="OR785"/>
      <c r="OS785"/>
      <c r="OT785"/>
      <c r="OU785"/>
      <c r="OV785"/>
      <c r="OW785"/>
      <c r="OX785"/>
      <c r="OY785"/>
      <c r="OZ785"/>
      <c r="PA785"/>
      <c r="PB785"/>
      <c r="PC785"/>
      <c r="PD785"/>
      <c r="PE785"/>
      <c r="PF785"/>
      <c r="PG785"/>
      <c r="PH785"/>
      <c r="PI785"/>
      <c r="PJ785"/>
      <c r="PK785"/>
      <c r="PL785"/>
      <c r="PM785"/>
      <c r="PN785"/>
      <c r="PO785"/>
      <c r="PP785"/>
      <c r="PQ785"/>
      <c r="PR785"/>
      <c r="PS785"/>
      <c r="PT785"/>
      <c r="PU785"/>
      <c r="PV785"/>
      <c r="PW785"/>
      <c r="PX785"/>
      <c r="PY785"/>
      <c r="PZ785"/>
      <c r="QA785"/>
      <c r="QB785"/>
      <c r="QC785"/>
      <c r="QD785"/>
      <c r="QE785"/>
      <c r="QF785"/>
      <c r="QG785"/>
      <c r="QH785"/>
      <c r="QI785"/>
      <c r="QJ785"/>
      <c r="QK785"/>
      <c r="QL785"/>
      <c r="QM785"/>
      <c r="QN785"/>
      <c r="QO785"/>
      <c r="QP785"/>
      <c r="QQ785"/>
      <c r="QR785"/>
      <c r="QS785"/>
      <c r="QT785"/>
      <c r="QU785"/>
      <c r="QV785"/>
      <c r="QW785"/>
      <c r="QX785"/>
      <c r="QY785"/>
      <c r="QZ785"/>
      <c r="RA785"/>
      <c r="RB785"/>
      <c r="RC785"/>
      <c r="RD785"/>
      <c r="RE785"/>
      <c r="RF785"/>
      <c r="RG785"/>
      <c r="RH785"/>
      <c r="RI785"/>
      <c r="RJ785"/>
      <c r="RK785"/>
      <c r="RL785"/>
      <c r="RM785"/>
      <c r="RN785"/>
      <c r="RO785"/>
      <c r="RP785"/>
      <c r="RQ785"/>
      <c r="RR785"/>
      <c r="RS785"/>
      <c r="RT785"/>
      <c r="RU785"/>
      <c r="RV785"/>
      <c r="RW785"/>
      <c r="RX785"/>
      <c r="RY785"/>
      <c r="RZ785"/>
      <c r="SA785"/>
      <c r="SB785"/>
      <c r="SC785"/>
      <c r="SD785"/>
      <c r="SE785"/>
      <c r="SF785"/>
      <c r="SG785"/>
      <c r="SH785"/>
      <c r="SI785"/>
      <c r="SJ785"/>
      <c r="SK785"/>
      <c r="SL785"/>
      <c r="SM785"/>
      <c r="SN785"/>
      <c r="SO785"/>
      <c r="SP785"/>
      <c r="SQ785"/>
      <c r="SR785"/>
      <c r="SS785"/>
      <c r="ST785"/>
      <c r="SU785"/>
      <c r="SV785"/>
      <c r="SW785"/>
      <c r="SX785"/>
      <c r="SY785"/>
      <c r="SZ785"/>
      <c r="TA785"/>
      <c r="TB785"/>
      <c r="TC785"/>
      <c r="TD785"/>
      <c r="TE785"/>
      <c r="TF785"/>
      <c r="TG785"/>
      <c r="TH785"/>
      <c r="TI785"/>
      <c r="TJ785"/>
      <c r="TK785"/>
      <c r="TL785"/>
      <c r="TM785"/>
      <c r="TN785"/>
      <c r="TO785"/>
      <c r="TP785"/>
      <c r="TQ785"/>
      <c r="TR785"/>
      <c r="TS785"/>
      <c r="TT785"/>
      <c r="TU785"/>
      <c r="TV785"/>
      <c r="TW785"/>
      <c r="TX785"/>
      <c r="TY785"/>
      <c r="TZ785"/>
      <c r="UA785"/>
      <c r="UB785"/>
      <c r="UC785"/>
      <c r="UD785"/>
      <c r="UE785"/>
      <c r="UF785"/>
      <c r="UG785"/>
      <c r="UH785"/>
      <c r="UI785"/>
      <c r="UJ785"/>
      <c r="UK785"/>
      <c r="UL785"/>
      <c r="UM785"/>
      <c r="UN785"/>
      <c r="UO785"/>
      <c r="UP785"/>
      <c r="UQ785"/>
      <c r="UR785"/>
      <c r="US785"/>
      <c r="UT785"/>
      <c r="UU785"/>
      <c r="UV785"/>
      <c r="UW785"/>
      <c r="UX785"/>
      <c r="UY785"/>
      <c r="UZ785"/>
      <c r="VA785"/>
      <c r="VB785"/>
      <c r="VC785"/>
      <c r="VD785"/>
      <c r="VE785"/>
      <c r="VF785"/>
      <c r="VG785"/>
      <c r="VH785"/>
      <c r="VI785"/>
      <c r="VJ785"/>
      <c r="VK785"/>
      <c r="VL785"/>
      <c r="VM785"/>
      <c r="VN785"/>
      <c r="VO785"/>
      <c r="VP785"/>
      <c r="VQ785"/>
      <c r="VR785"/>
      <c r="VS785"/>
      <c r="VT785"/>
      <c r="VU785"/>
      <c r="VV785"/>
      <c r="VW785"/>
      <c r="VX785"/>
      <c r="VY785"/>
      <c r="VZ785"/>
      <c r="WA785"/>
      <c r="WB785"/>
      <c r="WC785"/>
      <c r="WD785"/>
      <c r="WE785"/>
      <c r="WF785"/>
      <c r="WG785"/>
      <c r="WH785"/>
      <c r="WI785"/>
      <c r="WJ785"/>
      <c r="WK785"/>
      <c r="WL785"/>
      <c r="WM785"/>
      <c r="WN785"/>
      <c r="WO785"/>
      <c r="WP785"/>
      <c r="WQ785"/>
      <c r="WR785"/>
      <c r="WS785"/>
      <c r="WT785"/>
      <c r="WU785"/>
      <c r="WV785"/>
      <c r="WW785"/>
      <c r="WX785"/>
      <c r="WY785"/>
      <c r="WZ785"/>
      <c r="XA785"/>
      <c r="XB785"/>
      <c r="XC785"/>
      <c r="XD785"/>
      <c r="XE785"/>
      <c r="XF785"/>
      <c r="XG785"/>
      <c r="XH785"/>
      <c r="XI785"/>
      <c r="XJ785"/>
      <c r="XK785"/>
      <c r="XL785"/>
      <c r="XM785"/>
      <c r="XN785"/>
      <c r="XO785"/>
      <c r="XP785"/>
      <c r="XQ785"/>
      <c r="XR785"/>
      <c r="XS785"/>
      <c r="XT785"/>
      <c r="XU785"/>
      <c r="XV785"/>
      <c r="XW785"/>
      <c r="XX785"/>
      <c r="XY785"/>
      <c r="XZ785"/>
      <c r="YA785"/>
      <c r="YB785"/>
      <c r="YC785"/>
      <c r="YD785"/>
      <c r="YE785"/>
      <c r="YF785"/>
      <c r="YG785"/>
      <c r="YH785"/>
      <c r="YI785"/>
      <c r="YJ785"/>
      <c r="YK785"/>
      <c r="YL785"/>
      <c r="YM785"/>
      <c r="YN785"/>
      <c r="YO785"/>
      <c r="YP785"/>
      <c r="YQ785"/>
      <c r="YR785"/>
      <c r="YS785"/>
      <c r="YT785"/>
      <c r="YU785"/>
      <c r="YV785"/>
      <c r="YW785"/>
      <c r="YX785"/>
      <c r="YY785"/>
      <c r="YZ785"/>
      <c r="ZA785"/>
      <c r="ZB785"/>
      <c r="ZC785"/>
      <c r="ZD785"/>
      <c r="ZE785"/>
      <c r="ZF785"/>
      <c r="ZG785"/>
      <c r="ZH785"/>
      <c r="ZI785"/>
      <c r="ZJ785"/>
      <c r="ZK785"/>
      <c r="ZL785"/>
      <c r="ZM785"/>
      <c r="ZN785"/>
      <c r="ZO785"/>
      <c r="ZP785"/>
      <c r="ZQ785"/>
      <c r="ZR785"/>
      <c r="ZS785"/>
      <c r="ZT785"/>
      <c r="ZU785"/>
      <c r="ZV785"/>
      <c r="ZW785"/>
      <c r="ZX785"/>
      <c r="ZY785"/>
      <c r="ZZ785"/>
      <c r="AAA785"/>
      <c r="AAB785"/>
      <c r="AAC785"/>
      <c r="AAD785"/>
      <c r="AAE785"/>
      <c r="AAF785"/>
      <c r="AAG785"/>
      <c r="AAH785"/>
      <c r="AAI785"/>
      <c r="AAJ785"/>
      <c r="AAK785"/>
      <c r="AAL785"/>
      <c r="AAM785"/>
      <c r="AAN785"/>
      <c r="AAO785"/>
      <c r="AAP785"/>
      <c r="AAQ785"/>
      <c r="AAR785"/>
      <c r="AAS785"/>
      <c r="AAT785"/>
      <c r="AAU785"/>
      <c r="AAV785"/>
      <c r="AAW785"/>
      <c r="AAX785"/>
      <c r="AAY785"/>
      <c r="AAZ785"/>
      <c r="ABA785"/>
      <c r="ABB785"/>
      <c r="ABC785"/>
      <c r="ABD785"/>
      <c r="ABE785"/>
      <c r="ABF785"/>
      <c r="ABG785"/>
      <c r="ABH785"/>
      <c r="ABI785"/>
      <c r="ABJ785"/>
      <c r="ABK785"/>
      <c r="ABL785"/>
      <c r="ABM785"/>
      <c r="ABN785"/>
      <c r="ABO785"/>
      <c r="ABP785"/>
      <c r="ABQ785"/>
      <c r="ABR785"/>
      <c r="ABS785"/>
      <c r="ABT785"/>
      <c r="ABU785"/>
      <c r="ABV785"/>
      <c r="ABW785"/>
      <c r="ABX785"/>
      <c r="ABY785"/>
      <c r="ABZ785"/>
      <c r="ACA785"/>
      <c r="ACB785"/>
      <c r="ACC785"/>
      <c r="ACD785"/>
      <c r="ACE785"/>
      <c r="ACF785"/>
      <c r="ACG785"/>
      <c r="ACH785"/>
      <c r="ACI785"/>
      <c r="ACJ785"/>
      <c r="ACK785"/>
      <c r="ACL785"/>
      <c r="ACM785"/>
      <c r="ACN785"/>
      <c r="ACO785"/>
      <c r="ACP785"/>
      <c r="ACQ785"/>
      <c r="ACR785"/>
      <c r="ACS785"/>
      <c r="ACT785"/>
      <c r="ACU785"/>
      <c r="ACV785"/>
      <c r="ACW785"/>
      <c r="ACX785"/>
      <c r="ACY785"/>
      <c r="ACZ785"/>
      <c r="ADA785"/>
      <c r="ADB785"/>
      <c r="ADC785"/>
      <c r="ADD785"/>
      <c r="ADE785"/>
      <c r="ADF785"/>
      <c r="ADG785"/>
      <c r="ADH785"/>
      <c r="ADI785"/>
      <c r="ADJ785"/>
      <c r="ADK785"/>
      <c r="ADL785"/>
      <c r="ADM785"/>
      <c r="ADN785"/>
      <c r="ADO785"/>
      <c r="ADP785"/>
      <c r="ADQ785"/>
      <c r="ADR785"/>
      <c r="ADS785"/>
      <c r="ADT785"/>
      <c r="ADU785"/>
      <c r="ADV785"/>
      <c r="ADW785"/>
      <c r="ADX785"/>
      <c r="ADY785"/>
      <c r="ADZ785"/>
      <c r="AEA785"/>
      <c r="AEB785"/>
      <c r="AEC785"/>
      <c r="AED785"/>
      <c r="AEE785"/>
      <c r="AEF785"/>
      <c r="AEG785"/>
      <c r="AEH785"/>
      <c r="AEI785"/>
      <c r="AEJ785"/>
      <c r="AEK785"/>
      <c r="AEL785"/>
      <c r="AEM785"/>
      <c r="AEN785"/>
      <c r="AEO785"/>
      <c r="AEP785"/>
      <c r="AEQ785"/>
      <c r="AER785"/>
      <c r="AES785"/>
      <c r="AET785"/>
      <c r="AEU785"/>
      <c r="AEV785"/>
      <c r="AEW785"/>
      <c r="AEX785"/>
      <c r="AEY785"/>
      <c r="AEZ785"/>
      <c r="AFA785"/>
      <c r="AFB785"/>
      <c r="AFC785"/>
      <c r="AFD785"/>
      <c r="AFE785"/>
      <c r="AFF785"/>
      <c r="AFG785"/>
      <c r="AFH785"/>
      <c r="AFI785"/>
      <c r="AFJ785"/>
      <c r="AFK785"/>
      <c r="AFL785"/>
      <c r="AFM785"/>
      <c r="AFN785"/>
      <c r="AFO785"/>
      <c r="AFP785"/>
      <c r="AFQ785"/>
      <c r="AFR785"/>
      <c r="AFS785"/>
      <c r="AFT785"/>
      <c r="AFU785"/>
      <c r="AFV785"/>
      <c r="AFW785"/>
      <c r="AFX785"/>
      <c r="AFY785"/>
      <c r="AFZ785"/>
      <c r="AGA785"/>
      <c r="AGB785"/>
      <c r="AGC785"/>
      <c r="AGD785"/>
      <c r="AGE785"/>
      <c r="AGF785"/>
      <c r="AGG785"/>
      <c r="AGH785"/>
      <c r="AGI785"/>
      <c r="AGJ785"/>
      <c r="AGK785"/>
      <c r="AGL785"/>
      <c r="AGM785"/>
      <c r="AGN785"/>
      <c r="AGO785"/>
      <c r="AGP785"/>
      <c r="AGQ785"/>
      <c r="AGR785"/>
      <c r="AGS785"/>
      <c r="AGT785"/>
      <c r="AGU785"/>
      <c r="AGV785"/>
      <c r="AGW785"/>
      <c r="AGX785"/>
      <c r="AGY785"/>
      <c r="AGZ785"/>
      <c r="AHA785"/>
      <c r="AHB785"/>
      <c r="AHC785"/>
      <c r="AHD785"/>
      <c r="AHE785"/>
      <c r="AHF785"/>
      <c r="AHG785"/>
      <c r="AHH785"/>
      <c r="AHI785"/>
      <c r="AHJ785"/>
      <c r="AHK785"/>
      <c r="AHL785"/>
      <c r="AHM785"/>
      <c r="AHN785"/>
      <c r="AHO785"/>
      <c r="AHP785"/>
      <c r="AHQ785"/>
      <c r="AHR785"/>
      <c r="AHS785"/>
      <c r="AHT785"/>
      <c r="AHU785"/>
      <c r="AHV785"/>
      <c r="AHW785"/>
      <c r="AHX785"/>
      <c r="AHY785"/>
      <c r="AHZ785"/>
      <c r="AIA785"/>
      <c r="AIB785"/>
      <c r="AIC785"/>
      <c r="AID785"/>
      <c r="AIE785"/>
      <c r="AIF785"/>
      <c r="AIG785"/>
      <c r="AIH785"/>
      <c r="AII785"/>
      <c r="AIJ785"/>
      <c r="AIK785"/>
      <c r="AIL785"/>
      <c r="AIM785"/>
      <c r="AIN785"/>
      <c r="AIO785"/>
      <c r="AIP785"/>
      <c r="AIQ785"/>
      <c r="AIR785"/>
      <c r="AIS785"/>
      <c r="AIT785"/>
      <c r="AIU785"/>
      <c r="AIV785"/>
      <c r="AIW785"/>
      <c r="AIX785"/>
      <c r="AIY785"/>
      <c r="AIZ785"/>
      <c r="AJA785"/>
      <c r="AJB785"/>
      <c r="AJC785"/>
      <c r="AJD785"/>
      <c r="AJE785"/>
      <c r="AJF785"/>
      <c r="AJG785"/>
      <c r="AJH785"/>
      <c r="AJI785"/>
      <c r="AJJ785"/>
      <c r="AJK785"/>
      <c r="AJL785"/>
      <c r="AJM785"/>
      <c r="AJN785"/>
      <c r="AJO785"/>
      <c r="AJP785"/>
      <c r="AJQ785"/>
      <c r="AJR785"/>
      <c r="AJS785"/>
      <c r="AJT785"/>
      <c r="AJU785"/>
      <c r="AJV785"/>
      <c r="AJW785"/>
      <c r="AJX785"/>
      <c r="AJY785"/>
      <c r="AJZ785"/>
      <c r="AKA785"/>
      <c r="AKB785"/>
      <c r="AKC785"/>
      <c r="AKD785"/>
      <c r="AKE785"/>
      <c r="AKF785"/>
      <c r="AKG785"/>
      <c r="AKH785"/>
      <c r="AKI785"/>
      <c r="AKJ785"/>
      <c r="AKK785"/>
      <c r="AKL785"/>
      <c r="AKM785"/>
      <c r="AKN785"/>
      <c r="AKO785"/>
      <c r="AKP785"/>
      <c r="AKQ785"/>
      <c r="AKR785"/>
      <c r="AKS785"/>
      <c r="AKT785"/>
      <c r="AKU785"/>
      <c r="AKV785"/>
      <c r="AKW785"/>
      <c r="AKX785"/>
      <c r="AKY785"/>
      <c r="AKZ785"/>
      <c r="ALA785"/>
      <c r="ALB785"/>
      <c r="ALC785"/>
      <c r="ALD785"/>
      <c r="ALE785"/>
      <c r="ALF785"/>
      <c r="ALG785"/>
      <c r="ALH785"/>
      <c r="ALI785"/>
      <c r="ALJ785"/>
      <c r="ALK785"/>
      <c r="ALL785"/>
      <c r="ALM785"/>
      <c r="ALN785"/>
      <c r="ALO785"/>
      <c r="ALP785"/>
      <c r="ALQ785"/>
      <c r="ALR785"/>
      <c r="ALS785"/>
      <c r="ALT785"/>
      <c r="ALU785"/>
      <c r="ALV785"/>
      <c r="ALW785"/>
      <c r="ALX785"/>
      <c r="ALY785"/>
      <c r="ALZ785"/>
      <c r="AMA785"/>
      <c r="AMB785"/>
      <c r="AMC785"/>
      <c r="AMD785"/>
      <c r="AME785"/>
      <c r="AMF785"/>
      <c r="AMG785"/>
      <c r="AMH785"/>
      <c r="AMI785"/>
      <c r="AMJ785"/>
    </row>
    <row r="786" spans="1:1024" ht="17.25" customHeight="1">
      <c r="A786" s="9"/>
      <c r="B786" s="8"/>
      <c r="C786" s="8"/>
      <c r="D786" s="6"/>
      <c r="E786" s="7"/>
      <c r="F786" s="5"/>
      <c r="G786" s="5"/>
      <c r="H786" s="5"/>
      <c r="I786" s="5"/>
      <c r="J786" s="5"/>
      <c r="K786" s="5"/>
      <c r="L786" s="5"/>
      <c r="M786" s="5"/>
      <c r="N786" s="5"/>
      <c r="O786" s="5"/>
      <c r="P786" s="5"/>
      <c r="Q786" s="5"/>
      <c r="R786" s="5"/>
      <c r="S786" s="5"/>
      <c r="T786" s="5"/>
      <c r="U786" s="5"/>
      <c r="V786" s="5"/>
      <c r="W786" s="5"/>
      <c r="X786" s="5"/>
      <c r="Y786" s="5"/>
      <c r="Z786" s="5"/>
      <c r="AA786" s="5"/>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c r="MD786"/>
      <c r="ME786"/>
      <c r="MF786"/>
      <c r="MG786"/>
      <c r="MH786"/>
      <c r="MI786"/>
      <c r="MJ786"/>
      <c r="MK786"/>
      <c r="ML786"/>
      <c r="MM786"/>
      <c r="MN786"/>
      <c r="MO786"/>
      <c r="MP786"/>
      <c r="MQ786"/>
      <c r="MR786"/>
      <c r="MS786"/>
      <c r="MT786"/>
      <c r="MU786"/>
      <c r="MV786"/>
      <c r="MW786"/>
      <c r="MX786"/>
      <c r="MY786"/>
      <c r="MZ786"/>
      <c r="NA786"/>
      <c r="NB786"/>
      <c r="NC786"/>
      <c r="ND786"/>
      <c r="NE786"/>
      <c r="NF786"/>
      <c r="NG786"/>
      <c r="NH786"/>
      <c r="NI786"/>
      <c r="NJ786"/>
      <c r="NK786"/>
      <c r="NL786"/>
      <c r="NM786"/>
      <c r="NN786"/>
      <c r="NO786"/>
      <c r="NP786"/>
      <c r="NQ786"/>
      <c r="NR786"/>
      <c r="NS786"/>
      <c r="NT786"/>
      <c r="NU786"/>
      <c r="NV786"/>
      <c r="NW786"/>
      <c r="NX786"/>
      <c r="NY786"/>
      <c r="NZ786"/>
      <c r="OA786"/>
      <c r="OB786"/>
      <c r="OC786"/>
      <c r="OD786"/>
      <c r="OE786"/>
      <c r="OF786"/>
      <c r="OG786"/>
      <c r="OH786"/>
      <c r="OI786"/>
      <c r="OJ786"/>
      <c r="OK786"/>
      <c r="OL786"/>
      <c r="OM786"/>
      <c r="ON786"/>
      <c r="OO786"/>
      <c r="OP786"/>
      <c r="OQ786"/>
      <c r="OR786"/>
      <c r="OS786"/>
      <c r="OT786"/>
      <c r="OU786"/>
      <c r="OV786"/>
      <c r="OW786"/>
      <c r="OX786"/>
      <c r="OY786"/>
      <c r="OZ786"/>
      <c r="PA786"/>
      <c r="PB786"/>
      <c r="PC786"/>
      <c r="PD786"/>
      <c r="PE786"/>
      <c r="PF786"/>
      <c r="PG786"/>
      <c r="PH786"/>
      <c r="PI786"/>
      <c r="PJ786"/>
      <c r="PK786"/>
      <c r="PL786"/>
      <c r="PM786"/>
      <c r="PN786"/>
      <c r="PO786"/>
      <c r="PP786"/>
      <c r="PQ786"/>
      <c r="PR786"/>
      <c r="PS786"/>
      <c r="PT786"/>
      <c r="PU786"/>
      <c r="PV786"/>
      <c r="PW786"/>
      <c r="PX786"/>
      <c r="PY786"/>
      <c r="PZ786"/>
      <c r="QA786"/>
      <c r="QB786"/>
      <c r="QC786"/>
      <c r="QD786"/>
      <c r="QE786"/>
      <c r="QF786"/>
      <c r="QG786"/>
      <c r="QH786"/>
      <c r="QI786"/>
      <c r="QJ786"/>
      <c r="QK786"/>
      <c r="QL786"/>
      <c r="QM786"/>
      <c r="QN786"/>
      <c r="QO786"/>
      <c r="QP786"/>
      <c r="QQ786"/>
      <c r="QR786"/>
      <c r="QS786"/>
      <c r="QT786"/>
      <c r="QU786"/>
      <c r="QV786"/>
      <c r="QW786"/>
      <c r="QX786"/>
      <c r="QY786"/>
      <c r="QZ786"/>
      <c r="RA786"/>
      <c r="RB786"/>
      <c r="RC786"/>
      <c r="RD786"/>
      <c r="RE786"/>
      <c r="RF786"/>
      <c r="RG786"/>
      <c r="RH786"/>
      <c r="RI786"/>
      <c r="RJ786"/>
      <c r="RK786"/>
      <c r="RL786"/>
      <c r="RM786"/>
      <c r="RN786"/>
      <c r="RO786"/>
      <c r="RP786"/>
      <c r="RQ786"/>
      <c r="RR786"/>
      <c r="RS786"/>
      <c r="RT786"/>
      <c r="RU786"/>
      <c r="RV786"/>
      <c r="RW786"/>
      <c r="RX786"/>
      <c r="RY786"/>
      <c r="RZ786"/>
      <c r="SA786"/>
      <c r="SB786"/>
      <c r="SC786"/>
      <c r="SD786"/>
      <c r="SE786"/>
      <c r="SF786"/>
      <c r="SG786"/>
      <c r="SH786"/>
      <c r="SI786"/>
      <c r="SJ786"/>
      <c r="SK786"/>
      <c r="SL786"/>
      <c r="SM786"/>
      <c r="SN786"/>
      <c r="SO786"/>
      <c r="SP786"/>
      <c r="SQ786"/>
      <c r="SR786"/>
      <c r="SS786"/>
      <c r="ST786"/>
      <c r="SU786"/>
      <c r="SV786"/>
      <c r="SW786"/>
      <c r="SX786"/>
      <c r="SY786"/>
      <c r="SZ786"/>
      <c r="TA786"/>
      <c r="TB786"/>
      <c r="TC786"/>
      <c r="TD786"/>
      <c r="TE786"/>
      <c r="TF786"/>
      <c r="TG786"/>
      <c r="TH786"/>
      <c r="TI786"/>
      <c r="TJ786"/>
      <c r="TK786"/>
      <c r="TL786"/>
      <c r="TM786"/>
      <c r="TN786"/>
      <c r="TO786"/>
      <c r="TP786"/>
      <c r="TQ786"/>
      <c r="TR786"/>
      <c r="TS786"/>
      <c r="TT786"/>
      <c r="TU786"/>
      <c r="TV786"/>
      <c r="TW786"/>
      <c r="TX786"/>
      <c r="TY786"/>
      <c r="TZ786"/>
      <c r="UA786"/>
      <c r="UB786"/>
      <c r="UC786"/>
      <c r="UD786"/>
      <c r="UE786"/>
      <c r="UF786"/>
      <c r="UG786"/>
      <c r="UH786"/>
      <c r="UI786"/>
      <c r="UJ786"/>
      <c r="UK786"/>
      <c r="UL786"/>
      <c r="UM786"/>
      <c r="UN786"/>
      <c r="UO786"/>
      <c r="UP786"/>
      <c r="UQ786"/>
      <c r="UR786"/>
      <c r="US786"/>
      <c r="UT786"/>
      <c r="UU786"/>
      <c r="UV786"/>
      <c r="UW786"/>
      <c r="UX786"/>
      <c r="UY786"/>
      <c r="UZ786"/>
      <c r="VA786"/>
      <c r="VB786"/>
      <c r="VC786"/>
      <c r="VD786"/>
      <c r="VE786"/>
      <c r="VF786"/>
      <c r="VG786"/>
      <c r="VH786"/>
      <c r="VI786"/>
      <c r="VJ786"/>
      <c r="VK786"/>
      <c r="VL786"/>
      <c r="VM786"/>
      <c r="VN786"/>
      <c r="VO786"/>
      <c r="VP786"/>
      <c r="VQ786"/>
      <c r="VR786"/>
      <c r="VS786"/>
      <c r="VT786"/>
      <c r="VU786"/>
      <c r="VV786"/>
      <c r="VW786"/>
      <c r="VX786"/>
      <c r="VY786"/>
      <c r="VZ786"/>
      <c r="WA786"/>
      <c r="WB786"/>
      <c r="WC786"/>
      <c r="WD786"/>
      <c r="WE786"/>
      <c r="WF786"/>
      <c r="WG786"/>
      <c r="WH786"/>
      <c r="WI786"/>
      <c r="WJ786"/>
      <c r="WK786"/>
      <c r="WL786"/>
      <c r="WM786"/>
      <c r="WN786"/>
      <c r="WO786"/>
      <c r="WP786"/>
      <c r="WQ786"/>
      <c r="WR786"/>
      <c r="WS786"/>
      <c r="WT786"/>
      <c r="WU786"/>
      <c r="WV786"/>
      <c r="WW786"/>
      <c r="WX786"/>
      <c r="WY786"/>
      <c r="WZ786"/>
      <c r="XA786"/>
      <c r="XB786"/>
      <c r="XC786"/>
      <c r="XD786"/>
      <c r="XE786"/>
      <c r="XF786"/>
      <c r="XG786"/>
      <c r="XH786"/>
      <c r="XI786"/>
      <c r="XJ786"/>
      <c r="XK786"/>
      <c r="XL786"/>
      <c r="XM786"/>
      <c r="XN786"/>
      <c r="XO786"/>
      <c r="XP786"/>
      <c r="XQ786"/>
      <c r="XR786"/>
      <c r="XS786"/>
      <c r="XT786"/>
      <c r="XU786"/>
      <c r="XV786"/>
      <c r="XW786"/>
      <c r="XX786"/>
      <c r="XY786"/>
      <c r="XZ786"/>
      <c r="YA786"/>
      <c r="YB786"/>
      <c r="YC786"/>
      <c r="YD786"/>
      <c r="YE786"/>
      <c r="YF786"/>
      <c r="YG786"/>
      <c r="YH786"/>
      <c r="YI786"/>
      <c r="YJ786"/>
      <c r="YK786"/>
      <c r="YL786"/>
      <c r="YM786"/>
      <c r="YN786"/>
      <c r="YO786"/>
      <c r="YP786"/>
      <c r="YQ786"/>
      <c r="YR786"/>
      <c r="YS786"/>
      <c r="YT786"/>
      <c r="YU786"/>
      <c r="YV786"/>
      <c r="YW786"/>
      <c r="YX786"/>
      <c r="YY786"/>
      <c r="YZ786"/>
      <c r="ZA786"/>
      <c r="ZB786"/>
      <c r="ZC786"/>
      <c r="ZD786"/>
      <c r="ZE786"/>
      <c r="ZF786"/>
      <c r="ZG786"/>
      <c r="ZH786"/>
      <c r="ZI786"/>
      <c r="ZJ786"/>
      <c r="ZK786"/>
      <c r="ZL786"/>
      <c r="ZM786"/>
      <c r="ZN786"/>
      <c r="ZO786"/>
      <c r="ZP786"/>
      <c r="ZQ786"/>
      <c r="ZR786"/>
      <c r="ZS786"/>
      <c r="ZT786"/>
      <c r="ZU786"/>
      <c r="ZV786"/>
      <c r="ZW786"/>
      <c r="ZX786"/>
      <c r="ZY786"/>
      <c r="ZZ786"/>
      <c r="AAA786"/>
      <c r="AAB786"/>
      <c r="AAC786"/>
      <c r="AAD786"/>
      <c r="AAE786"/>
      <c r="AAF786"/>
      <c r="AAG786"/>
      <c r="AAH786"/>
      <c r="AAI786"/>
      <c r="AAJ786"/>
      <c r="AAK786"/>
      <c r="AAL786"/>
      <c r="AAM786"/>
      <c r="AAN786"/>
      <c r="AAO786"/>
      <c r="AAP786"/>
      <c r="AAQ786"/>
      <c r="AAR786"/>
      <c r="AAS786"/>
      <c r="AAT786"/>
      <c r="AAU786"/>
      <c r="AAV786"/>
      <c r="AAW786"/>
      <c r="AAX786"/>
      <c r="AAY786"/>
      <c r="AAZ786"/>
      <c r="ABA786"/>
      <c r="ABB786"/>
      <c r="ABC786"/>
      <c r="ABD786"/>
      <c r="ABE786"/>
      <c r="ABF786"/>
      <c r="ABG786"/>
      <c r="ABH786"/>
      <c r="ABI786"/>
      <c r="ABJ786"/>
      <c r="ABK786"/>
      <c r="ABL786"/>
      <c r="ABM786"/>
      <c r="ABN786"/>
      <c r="ABO786"/>
      <c r="ABP786"/>
      <c r="ABQ786"/>
      <c r="ABR786"/>
      <c r="ABS786"/>
      <c r="ABT786"/>
      <c r="ABU786"/>
      <c r="ABV786"/>
      <c r="ABW786"/>
      <c r="ABX786"/>
      <c r="ABY786"/>
      <c r="ABZ786"/>
      <c r="ACA786"/>
      <c r="ACB786"/>
      <c r="ACC786"/>
      <c r="ACD786"/>
      <c r="ACE786"/>
      <c r="ACF786"/>
      <c r="ACG786"/>
      <c r="ACH786"/>
      <c r="ACI786"/>
      <c r="ACJ786"/>
      <c r="ACK786"/>
      <c r="ACL786"/>
      <c r="ACM786"/>
      <c r="ACN786"/>
      <c r="ACO786"/>
      <c r="ACP786"/>
      <c r="ACQ786"/>
      <c r="ACR786"/>
      <c r="ACS786"/>
      <c r="ACT786"/>
      <c r="ACU786"/>
      <c r="ACV786"/>
      <c r="ACW786"/>
      <c r="ACX786"/>
      <c r="ACY786"/>
      <c r="ACZ786"/>
      <c r="ADA786"/>
      <c r="ADB786"/>
      <c r="ADC786"/>
      <c r="ADD786"/>
      <c r="ADE786"/>
      <c r="ADF786"/>
      <c r="ADG786"/>
      <c r="ADH786"/>
      <c r="ADI786"/>
      <c r="ADJ786"/>
      <c r="ADK786"/>
      <c r="ADL786"/>
      <c r="ADM786"/>
      <c r="ADN786"/>
      <c r="ADO786"/>
      <c r="ADP786"/>
      <c r="ADQ786"/>
      <c r="ADR786"/>
      <c r="ADS786"/>
      <c r="ADT786"/>
      <c r="ADU786"/>
      <c r="ADV786"/>
      <c r="ADW786"/>
      <c r="ADX786"/>
      <c r="ADY786"/>
      <c r="ADZ786"/>
      <c r="AEA786"/>
      <c r="AEB786"/>
      <c r="AEC786"/>
      <c r="AED786"/>
      <c r="AEE786"/>
      <c r="AEF786"/>
      <c r="AEG786"/>
      <c r="AEH786"/>
      <c r="AEI786"/>
      <c r="AEJ786"/>
      <c r="AEK786"/>
      <c r="AEL786"/>
      <c r="AEM786"/>
      <c r="AEN786"/>
      <c r="AEO786"/>
      <c r="AEP786"/>
      <c r="AEQ786"/>
      <c r="AER786"/>
      <c r="AES786"/>
      <c r="AET786"/>
      <c r="AEU786"/>
      <c r="AEV786"/>
      <c r="AEW786"/>
      <c r="AEX786"/>
      <c r="AEY786"/>
      <c r="AEZ786"/>
      <c r="AFA786"/>
      <c r="AFB786"/>
      <c r="AFC786"/>
      <c r="AFD786"/>
      <c r="AFE786"/>
      <c r="AFF786"/>
      <c r="AFG786"/>
      <c r="AFH786"/>
      <c r="AFI786"/>
      <c r="AFJ786"/>
      <c r="AFK786"/>
      <c r="AFL786"/>
      <c r="AFM786"/>
      <c r="AFN786"/>
      <c r="AFO786"/>
      <c r="AFP786"/>
      <c r="AFQ786"/>
      <c r="AFR786"/>
      <c r="AFS786"/>
      <c r="AFT786"/>
      <c r="AFU786"/>
      <c r="AFV786"/>
      <c r="AFW786"/>
      <c r="AFX786"/>
      <c r="AFY786"/>
      <c r="AFZ786"/>
      <c r="AGA786"/>
      <c r="AGB786"/>
      <c r="AGC786"/>
      <c r="AGD786"/>
      <c r="AGE786"/>
      <c r="AGF786"/>
      <c r="AGG786"/>
      <c r="AGH786"/>
      <c r="AGI786"/>
      <c r="AGJ786"/>
      <c r="AGK786"/>
      <c r="AGL786"/>
      <c r="AGM786"/>
      <c r="AGN786"/>
      <c r="AGO786"/>
      <c r="AGP786"/>
      <c r="AGQ786"/>
      <c r="AGR786"/>
      <c r="AGS786"/>
      <c r="AGT786"/>
      <c r="AGU786"/>
      <c r="AGV786"/>
      <c r="AGW786"/>
      <c r="AGX786"/>
      <c r="AGY786"/>
      <c r="AGZ786"/>
      <c r="AHA786"/>
      <c r="AHB786"/>
      <c r="AHC786"/>
      <c r="AHD786"/>
      <c r="AHE786"/>
      <c r="AHF786"/>
      <c r="AHG786"/>
      <c r="AHH786"/>
      <c r="AHI786"/>
      <c r="AHJ786"/>
      <c r="AHK786"/>
      <c r="AHL786"/>
      <c r="AHM786"/>
      <c r="AHN786"/>
      <c r="AHO786"/>
      <c r="AHP786"/>
      <c r="AHQ786"/>
      <c r="AHR786"/>
      <c r="AHS786"/>
      <c r="AHT786"/>
      <c r="AHU786"/>
      <c r="AHV786"/>
      <c r="AHW786"/>
      <c r="AHX786"/>
      <c r="AHY786"/>
      <c r="AHZ786"/>
      <c r="AIA786"/>
      <c r="AIB786"/>
      <c r="AIC786"/>
      <c r="AID786"/>
      <c r="AIE786"/>
      <c r="AIF786"/>
      <c r="AIG786"/>
      <c r="AIH786"/>
      <c r="AII786"/>
      <c r="AIJ786"/>
      <c r="AIK786"/>
      <c r="AIL786"/>
      <c r="AIM786"/>
      <c r="AIN786"/>
      <c r="AIO786"/>
      <c r="AIP786"/>
      <c r="AIQ786"/>
      <c r="AIR786"/>
      <c r="AIS786"/>
      <c r="AIT786"/>
      <c r="AIU786"/>
      <c r="AIV786"/>
      <c r="AIW786"/>
      <c r="AIX786"/>
      <c r="AIY786"/>
      <c r="AIZ786"/>
      <c r="AJA786"/>
      <c r="AJB786"/>
      <c r="AJC786"/>
      <c r="AJD786"/>
      <c r="AJE786"/>
      <c r="AJF786"/>
      <c r="AJG786"/>
      <c r="AJH786"/>
      <c r="AJI786"/>
      <c r="AJJ786"/>
      <c r="AJK786"/>
      <c r="AJL786"/>
      <c r="AJM786"/>
      <c r="AJN786"/>
      <c r="AJO786"/>
      <c r="AJP786"/>
      <c r="AJQ786"/>
      <c r="AJR786"/>
      <c r="AJS786"/>
      <c r="AJT786"/>
      <c r="AJU786"/>
      <c r="AJV786"/>
      <c r="AJW786"/>
      <c r="AJX786"/>
      <c r="AJY786"/>
      <c r="AJZ786"/>
      <c r="AKA786"/>
      <c r="AKB786"/>
      <c r="AKC786"/>
      <c r="AKD786"/>
      <c r="AKE786"/>
      <c r="AKF786"/>
      <c r="AKG786"/>
      <c r="AKH786"/>
      <c r="AKI786"/>
      <c r="AKJ786"/>
      <c r="AKK786"/>
      <c r="AKL786"/>
      <c r="AKM786"/>
      <c r="AKN786"/>
      <c r="AKO786"/>
      <c r="AKP786"/>
      <c r="AKQ786"/>
      <c r="AKR786"/>
      <c r="AKS786"/>
      <c r="AKT786"/>
      <c r="AKU786"/>
      <c r="AKV786"/>
      <c r="AKW786"/>
      <c r="AKX786"/>
      <c r="AKY786"/>
      <c r="AKZ786"/>
      <c r="ALA786"/>
      <c r="ALB786"/>
      <c r="ALC786"/>
      <c r="ALD786"/>
      <c r="ALE786"/>
      <c r="ALF786"/>
      <c r="ALG786"/>
      <c r="ALH786"/>
      <c r="ALI786"/>
      <c r="ALJ786"/>
      <c r="ALK786"/>
      <c r="ALL786"/>
      <c r="ALM786"/>
      <c r="ALN786"/>
      <c r="ALO786"/>
      <c r="ALP786"/>
      <c r="ALQ786"/>
      <c r="ALR786"/>
      <c r="ALS786"/>
      <c r="ALT786"/>
      <c r="ALU786"/>
      <c r="ALV786"/>
      <c r="ALW786"/>
      <c r="ALX786"/>
      <c r="ALY786"/>
      <c r="ALZ786"/>
      <c r="AMA786"/>
      <c r="AMB786"/>
      <c r="AMC786"/>
      <c r="AMD786"/>
      <c r="AME786"/>
      <c r="AMF786"/>
      <c r="AMG786"/>
      <c r="AMH786"/>
      <c r="AMI786"/>
      <c r="AMJ786"/>
    </row>
    <row r="787" spans="1:1024" ht="17.25" customHeight="1">
      <c r="A787" s="9"/>
      <c r="B787" s="8"/>
      <c r="C787" s="8"/>
      <c r="D787" s="6"/>
      <c r="E787" s="7"/>
      <c r="F787" s="5"/>
      <c r="G787" s="5"/>
      <c r="H787" s="5"/>
      <c r="I787" s="5"/>
      <c r="J787" s="5"/>
      <c r="K787" s="5"/>
      <c r="L787" s="5"/>
      <c r="M787" s="5"/>
      <c r="N787" s="5"/>
      <c r="O787" s="5"/>
      <c r="P787" s="5"/>
      <c r="Q787" s="5"/>
      <c r="R787" s="5"/>
      <c r="S787" s="5"/>
      <c r="T787" s="5"/>
      <c r="U787" s="5"/>
      <c r="V787" s="5"/>
      <c r="W787" s="5"/>
      <c r="X787" s="5"/>
      <c r="Y787" s="5"/>
      <c r="Z787" s="5"/>
      <c r="AA787" s="5"/>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c r="LI787"/>
      <c r="LJ787"/>
      <c r="LK787"/>
      <c r="LL787"/>
      <c r="LM787"/>
      <c r="LN787"/>
      <c r="LO787"/>
      <c r="LP787"/>
      <c r="LQ787"/>
      <c r="LR787"/>
      <c r="LS787"/>
      <c r="LT787"/>
      <c r="LU787"/>
      <c r="LV787"/>
      <c r="LW787"/>
      <c r="LX787"/>
      <c r="LY787"/>
      <c r="LZ787"/>
      <c r="MA787"/>
      <c r="MB787"/>
      <c r="MC787"/>
      <c r="MD787"/>
      <c r="ME787"/>
      <c r="MF787"/>
      <c r="MG787"/>
      <c r="MH787"/>
      <c r="MI787"/>
      <c r="MJ787"/>
      <c r="MK787"/>
      <c r="ML787"/>
      <c r="MM787"/>
      <c r="MN787"/>
      <c r="MO787"/>
      <c r="MP787"/>
      <c r="MQ787"/>
      <c r="MR787"/>
      <c r="MS787"/>
      <c r="MT787"/>
      <c r="MU787"/>
      <c r="MV787"/>
      <c r="MW787"/>
      <c r="MX787"/>
      <c r="MY787"/>
      <c r="MZ787"/>
      <c r="NA787"/>
      <c r="NB787"/>
      <c r="NC787"/>
      <c r="ND787"/>
      <c r="NE787"/>
      <c r="NF787"/>
      <c r="NG787"/>
      <c r="NH787"/>
      <c r="NI787"/>
      <c r="NJ787"/>
      <c r="NK787"/>
      <c r="NL787"/>
      <c r="NM787"/>
      <c r="NN787"/>
      <c r="NO787"/>
      <c r="NP787"/>
      <c r="NQ787"/>
      <c r="NR787"/>
      <c r="NS787"/>
      <c r="NT787"/>
      <c r="NU787"/>
      <c r="NV787"/>
      <c r="NW787"/>
      <c r="NX787"/>
      <c r="NY787"/>
      <c r="NZ787"/>
      <c r="OA787"/>
      <c r="OB787"/>
      <c r="OC787"/>
      <c r="OD787"/>
      <c r="OE787"/>
      <c r="OF787"/>
      <c r="OG787"/>
      <c r="OH787"/>
      <c r="OI787"/>
      <c r="OJ787"/>
      <c r="OK787"/>
      <c r="OL787"/>
      <c r="OM787"/>
      <c r="ON787"/>
      <c r="OO787"/>
      <c r="OP787"/>
      <c r="OQ787"/>
      <c r="OR787"/>
      <c r="OS787"/>
      <c r="OT787"/>
      <c r="OU787"/>
      <c r="OV787"/>
      <c r="OW787"/>
      <c r="OX787"/>
      <c r="OY787"/>
      <c r="OZ787"/>
      <c r="PA787"/>
      <c r="PB787"/>
      <c r="PC787"/>
      <c r="PD787"/>
      <c r="PE787"/>
      <c r="PF787"/>
      <c r="PG787"/>
      <c r="PH787"/>
      <c r="PI787"/>
      <c r="PJ787"/>
      <c r="PK787"/>
      <c r="PL787"/>
      <c r="PM787"/>
      <c r="PN787"/>
      <c r="PO787"/>
      <c r="PP787"/>
      <c r="PQ787"/>
      <c r="PR787"/>
      <c r="PS787"/>
      <c r="PT787"/>
      <c r="PU787"/>
      <c r="PV787"/>
      <c r="PW787"/>
      <c r="PX787"/>
      <c r="PY787"/>
      <c r="PZ787"/>
      <c r="QA787"/>
      <c r="QB787"/>
      <c r="QC787"/>
      <c r="QD787"/>
      <c r="QE787"/>
      <c r="QF787"/>
      <c r="QG787"/>
      <c r="QH787"/>
      <c r="QI787"/>
      <c r="QJ787"/>
      <c r="QK787"/>
      <c r="QL787"/>
      <c r="QM787"/>
      <c r="QN787"/>
      <c r="QO787"/>
      <c r="QP787"/>
      <c r="QQ787"/>
      <c r="QR787"/>
      <c r="QS787"/>
      <c r="QT787"/>
      <c r="QU787"/>
      <c r="QV787"/>
      <c r="QW787"/>
      <c r="QX787"/>
      <c r="QY787"/>
      <c r="QZ787"/>
      <c r="RA787"/>
      <c r="RB787"/>
      <c r="RC787"/>
      <c r="RD787"/>
      <c r="RE787"/>
      <c r="RF787"/>
      <c r="RG787"/>
      <c r="RH787"/>
      <c r="RI787"/>
      <c r="RJ787"/>
      <c r="RK787"/>
      <c r="RL787"/>
      <c r="RM787"/>
      <c r="RN787"/>
      <c r="RO787"/>
      <c r="RP787"/>
      <c r="RQ787"/>
      <c r="RR787"/>
      <c r="RS787"/>
      <c r="RT787"/>
      <c r="RU787"/>
      <c r="RV787"/>
      <c r="RW787"/>
      <c r="RX787"/>
      <c r="RY787"/>
      <c r="RZ787"/>
      <c r="SA787"/>
      <c r="SB787"/>
      <c r="SC787"/>
      <c r="SD787"/>
      <c r="SE787"/>
      <c r="SF787"/>
      <c r="SG787"/>
      <c r="SH787"/>
      <c r="SI787"/>
      <c r="SJ787"/>
      <c r="SK787"/>
      <c r="SL787"/>
      <c r="SM787"/>
      <c r="SN787"/>
      <c r="SO787"/>
      <c r="SP787"/>
      <c r="SQ787"/>
      <c r="SR787"/>
      <c r="SS787"/>
      <c r="ST787"/>
      <c r="SU787"/>
      <c r="SV787"/>
      <c r="SW787"/>
      <c r="SX787"/>
      <c r="SY787"/>
      <c r="SZ787"/>
      <c r="TA787"/>
      <c r="TB787"/>
      <c r="TC787"/>
      <c r="TD787"/>
      <c r="TE787"/>
      <c r="TF787"/>
      <c r="TG787"/>
      <c r="TH787"/>
      <c r="TI787"/>
      <c r="TJ787"/>
      <c r="TK787"/>
      <c r="TL787"/>
      <c r="TM787"/>
      <c r="TN787"/>
      <c r="TO787"/>
      <c r="TP787"/>
      <c r="TQ787"/>
      <c r="TR787"/>
      <c r="TS787"/>
      <c r="TT787"/>
      <c r="TU787"/>
      <c r="TV787"/>
      <c r="TW787"/>
      <c r="TX787"/>
      <c r="TY787"/>
      <c r="TZ787"/>
      <c r="UA787"/>
      <c r="UB787"/>
      <c r="UC787"/>
      <c r="UD787"/>
      <c r="UE787"/>
      <c r="UF787"/>
      <c r="UG787"/>
      <c r="UH787"/>
      <c r="UI787"/>
      <c r="UJ787"/>
      <c r="UK787"/>
      <c r="UL787"/>
      <c r="UM787"/>
      <c r="UN787"/>
      <c r="UO787"/>
      <c r="UP787"/>
      <c r="UQ787"/>
      <c r="UR787"/>
      <c r="US787"/>
      <c r="UT787"/>
      <c r="UU787"/>
      <c r="UV787"/>
      <c r="UW787"/>
      <c r="UX787"/>
      <c r="UY787"/>
      <c r="UZ787"/>
      <c r="VA787"/>
      <c r="VB787"/>
      <c r="VC787"/>
      <c r="VD787"/>
      <c r="VE787"/>
      <c r="VF787"/>
      <c r="VG787"/>
      <c r="VH787"/>
      <c r="VI787"/>
      <c r="VJ787"/>
      <c r="VK787"/>
      <c r="VL787"/>
      <c r="VM787"/>
      <c r="VN787"/>
      <c r="VO787"/>
      <c r="VP787"/>
      <c r="VQ787"/>
      <c r="VR787"/>
      <c r="VS787"/>
      <c r="VT787"/>
      <c r="VU787"/>
      <c r="VV787"/>
      <c r="VW787"/>
      <c r="VX787"/>
      <c r="VY787"/>
      <c r="VZ787"/>
      <c r="WA787"/>
      <c r="WB787"/>
      <c r="WC787"/>
      <c r="WD787"/>
      <c r="WE787"/>
      <c r="WF787"/>
      <c r="WG787"/>
      <c r="WH787"/>
      <c r="WI787"/>
      <c r="WJ787"/>
      <c r="WK787"/>
      <c r="WL787"/>
      <c r="WM787"/>
      <c r="WN787"/>
      <c r="WO787"/>
      <c r="WP787"/>
      <c r="WQ787"/>
      <c r="WR787"/>
      <c r="WS787"/>
      <c r="WT787"/>
      <c r="WU787"/>
      <c r="WV787"/>
      <c r="WW787"/>
      <c r="WX787"/>
      <c r="WY787"/>
      <c r="WZ787"/>
      <c r="XA787"/>
      <c r="XB787"/>
      <c r="XC787"/>
      <c r="XD787"/>
      <c r="XE787"/>
      <c r="XF787"/>
      <c r="XG787"/>
      <c r="XH787"/>
      <c r="XI787"/>
      <c r="XJ787"/>
      <c r="XK787"/>
      <c r="XL787"/>
      <c r="XM787"/>
      <c r="XN787"/>
      <c r="XO787"/>
      <c r="XP787"/>
      <c r="XQ787"/>
      <c r="XR787"/>
      <c r="XS787"/>
      <c r="XT787"/>
      <c r="XU787"/>
      <c r="XV787"/>
      <c r="XW787"/>
      <c r="XX787"/>
      <c r="XY787"/>
      <c r="XZ787"/>
      <c r="YA787"/>
      <c r="YB787"/>
      <c r="YC787"/>
      <c r="YD787"/>
      <c r="YE787"/>
      <c r="YF787"/>
      <c r="YG787"/>
      <c r="YH787"/>
      <c r="YI787"/>
      <c r="YJ787"/>
      <c r="YK787"/>
      <c r="YL787"/>
      <c r="YM787"/>
      <c r="YN787"/>
      <c r="YO787"/>
      <c r="YP787"/>
      <c r="YQ787"/>
      <c r="YR787"/>
      <c r="YS787"/>
      <c r="YT787"/>
      <c r="YU787"/>
      <c r="YV787"/>
      <c r="YW787"/>
      <c r="YX787"/>
      <c r="YY787"/>
      <c r="YZ787"/>
      <c r="ZA787"/>
      <c r="ZB787"/>
      <c r="ZC787"/>
      <c r="ZD787"/>
      <c r="ZE787"/>
      <c r="ZF787"/>
      <c r="ZG787"/>
      <c r="ZH787"/>
      <c r="ZI787"/>
      <c r="ZJ787"/>
      <c r="ZK787"/>
      <c r="ZL787"/>
      <c r="ZM787"/>
      <c r="ZN787"/>
      <c r="ZO787"/>
      <c r="ZP787"/>
      <c r="ZQ787"/>
      <c r="ZR787"/>
      <c r="ZS787"/>
      <c r="ZT787"/>
      <c r="ZU787"/>
      <c r="ZV787"/>
      <c r="ZW787"/>
      <c r="ZX787"/>
      <c r="ZY787"/>
      <c r="ZZ787"/>
      <c r="AAA787"/>
      <c r="AAB787"/>
      <c r="AAC787"/>
      <c r="AAD787"/>
      <c r="AAE787"/>
      <c r="AAF787"/>
      <c r="AAG787"/>
      <c r="AAH787"/>
      <c r="AAI787"/>
      <c r="AAJ787"/>
      <c r="AAK787"/>
      <c r="AAL787"/>
      <c r="AAM787"/>
      <c r="AAN787"/>
      <c r="AAO787"/>
      <c r="AAP787"/>
      <c r="AAQ787"/>
      <c r="AAR787"/>
      <c r="AAS787"/>
      <c r="AAT787"/>
      <c r="AAU787"/>
      <c r="AAV787"/>
      <c r="AAW787"/>
      <c r="AAX787"/>
      <c r="AAY787"/>
      <c r="AAZ787"/>
      <c r="ABA787"/>
      <c r="ABB787"/>
      <c r="ABC787"/>
      <c r="ABD787"/>
      <c r="ABE787"/>
      <c r="ABF787"/>
      <c r="ABG787"/>
      <c r="ABH787"/>
      <c r="ABI787"/>
      <c r="ABJ787"/>
      <c r="ABK787"/>
      <c r="ABL787"/>
      <c r="ABM787"/>
      <c r="ABN787"/>
      <c r="ABO787"/>
      <c r="ABP787"/>
      <c r="ABQ787"/>
      <c r="ABR787"/>
      <c r="ABS787"/>
      <c r="ABT787"/>
      <c r="ABU787"/>
      <c r="ABV787"/>
      <c r="ABW787"/>
      <c r="ABX787"/>
      <c r="ABY787"/>
      <c r="ABZ787"/>
      <c r="ACA787"/>
      <c r="ACB787"/>
      <c r="ACC787"/>
      <c r="ACD787"/>
      <c r="ACE787"/>
      <c r="ACF787"/>
      <c r="ACG787"/>
      <c r="ACH787"/>
      <c r="ACI787"/>
      <c r="ACJ787"/>
      <c r="ACK787"/>
      <c r="ACL787"/>
      <c r="ACM787"/>
      <c r="ACN787"/>
      <c r="ACO787"/>
      <c r="ACP787"/>
      <c r="ACQ787"/>
      <c r="ACR787"/>
      <c r="ACS787"/>
      <c r="ACT787"/>
      <c r="ACU787"/>
      <c r="ACV787"/>
      <c r="ACW787"/>
      <c r="ACX787"/>
      <c r="ACY787"/>
      <c r="ACZ787"/>
      <c r="ADA787"/>
      <c r="ADB787"/>
      <c r="ADC787"/>
      <c r="ADD787"/>
      <c r="ADE787"/>
      <c r="ADF787"/>
      <c r="ADG787"/>
      <c r="ADH787"/>
      <c r="ADI787"/>
      <c r="ADJ787"/>
      <c r="ADK787"/>
      <c r="ADL787"/>
      <c r="ADM787"/>
      <c r="ADN787"/>
      <c r="ADO787"/>
      <c r="ADP787"/>
      <c r="ADQ787"/>
      <c r="ADR787"/>
      <c r="ADS787"/>
      <c r="ADT787"/>
      <c r="ADU787"/>
      <c r="ADV787"/>
      <c r="ADW787"/>
      <c r="ADX787"/>
      <c r="ADY787"/>
      <c r="ADZ787"/>
      <c r="AEA787"/>
      <c r="AEB787"/>
      <c r="AEC787"/>
      <c r="AED787"/>
      <c r="AEE787"/>
      <c r="AEF787"/>
      <c r="AEG787"/>
      <c r="AEH787"/>
      <c r="AEI787"/>
      <c r="AEJ787"/>
      <c r="AEK787"/>
      <c r="AEL787"/>
      <c r="AEM787"/>
      <c r="AEN787"/>
      <c r="AEO787"/>
      <c r="AEP787"/>
      <c r="AEQ787"/>
      <c r="AER787"/>
      <c r="AES787"/>
      <c r="AET787"/>
      <c r="AEU787"/>
      <c r="AEV787"/>
      <c r="AEW787"/>
      <c r="AEX787"/>
      <c r="AEY787"/>
      <c r="AEZ787"/>
      <c r="AFA787"/>
      <c r="AFB787"/>
      <c r="AFC787"/>
      <c r="AFD787"/>
      <c r="AFE787"/>
      <c r="AFF787"/>
      <c r="AFG787"/>
      <c r="AFH787"/>
      <c r="AFI787"/>
      <c r="AFJ787"/>
      <c r="AFK787"/>
      <c r="AFL787"/>
      <c r="AFM787"/>
      <c r="AFN787"/>
      <c r="AFO787"/>
      <c r="AFP787"/>
      <c r="AFQ787"/>
      <c r="AFR787"/>
      <c r="AFS787"/>
      <c r="AFT787"/>
      <c r="AFU787"/>
      <c r="AFV787"/>
      <c r="AFW787"/>
      <c r="AFX787"/>
      <c r="AFY787"/>
      <c r="AFZ787"/>
      <c r="AGA787"/>
      <c r="AGB787"/>
      <c r="AGC787"/>
      <c r="AGD787"/>
      <c r="AGE787"/>
      <c r="AGF787"/>
      <c r="AGG787"/>
      <c r="AGH787"/>
      <c r="AGI787"/>
      <c r="AGJ787"/>
      <c r="AGK787"/>
      <c r="AGL787"/>
      <c r="AGM787"/>
      <c r="AGN787"/>
      <c r="AGO787"/>
      <c r="AGP787"/>
      <c r="AGQ787"/>
      <c r="AGR787"/>
      <c r="AGS787"/>
      <c r="AGT787"/>
      <c r="AGU787"/>
      <c r="AGV787"/>
      <c r="AGW787"/>
      <c r="AGX787"/>
      <c r="AGY787"/>
      <c r="AGZ787"/>
      <c r="AHA787"/>
      <c r="AHB787"/>
      <c r="AHC787"/>
      <c r="AHD787"/>
      <c r="AHE787"/>
      <c r="AHF787"/>
      <c r="AHG787"/>
      <c r="AHH787"/>
      <c r="AHI787"/>
      <c r="AHJ787"/>
      <c r="AHK787"/>
      <c r="AHL787"/>
      <c r="AHM787"/>
      <c r="AHN787"/>
      <c r="AHO787"/>
      <c r="AHP787"/>
      <c r="AHQ787"/>
      <c r="AHR787"/>
      <c r="AHS787"/>
      <c r="AHT787"/>
      <c r="AHU787"/>
      <c r="AHV787"/>
      <c r="AHW787"/>
      <c r="AHX787"/>
      <c r="AHY787"/>
      <c r="AHZ787"/>
      <c r="AIA787"/>
      <c r="AIB787"/>
      <c r="AIC787"/>
      <c r="AID787"/>
      <c r="AIE787"/>
      <c r="AIF787"/>
      <c r="AIG787"/>
      <c r="AIH787"/>
      <c r="AII787"/>
      <c r="AIJ787"/>
      <c r="AIK787"/>
      <c r="AIL787"/>
      <c r="AIM787"/>
      <c r="AIN787"/>
      <c r="AIO787"/>
      <c r="AIP787"/>
      <c r="AIQ787"/>
      <c r="AIR787"/>
      <c r="AIS787"/>
      <c r="AIT787"/>
      <c r="AIU787"/>
      <c r="AIV787"/>
      <c r="AIW787"/>
      <c r="AIX787"/>
      <c r="AIY787"/>
      <c r="AIZ787"/>
      <c r="AJA787"/>
      <c r="AJB787"/>
      <c r="AJC787"/>
      <c r="AJD787"/>
      <c r="AJE787"/>
      <c r="AJF787"/>
      <c r="AJG787"/>
      <c r="AJH787"/>
      <c r="AJI787"/>
      <c r="AJJ787"/>
      <c r="AJK787"/>
      <c r="AJL787"/>
      <c r="AJM787"/>
      <c r="AJN787"/>
      <c r="AJO787"/>
      <c r="AJP787"/>
      <c r="AJQ787"/>
      <c r="AJR787"/>
      <c r="AJS787"/>
      <c r="AJT787"/>
      <c r="AJU787"/>
      <c r="AJV787"/>
      <c r="AJW787"/>
      <c r="AJX787"/>
      <c r="AJY787"/>
      <c r="AJZ787"/>
      <c r="AKA787"/>
      <c r="AKB787"/>
      <c r="AKC787"/>
      <c r="AKD787"/>
      <c r="AKE787"/>
      <c r="AKF787"/>
      <c r="AKG787"/>
      <c r="AKH787"/>
      <c r="AKI787"/>
      <c r="AKJ787"/>
      <c r="AKK787"/>
      <c r="AKL787"/>
      <c r="AKM787"/>
      <c r="AKN787"/>
      <c r="AKO787"/>
      <c r="AKP787"/>
      <c r="AKQ787"/>
      <c r="AKR787"/>
      <c r="AKS787"/>
      <c r="AKT787"/>
      <c r="AKU787"/>
      <c r="AKV787"/>
      <c r="AKW787"/>
      <c r="AKX787"/>
      <c r="AKY787"/>
      <c r="AKZ787"/>
      <c r="ALA787"/>
      <c r="ALB787"/>
      <c r="ALC787"/>
      <c r="ALD787"/>
      <c r="ALE787"/>
      <c r="ALF787"/>
      <c r="ALG787"/>
      <c r="ALH787"/>
      <c r="ALI787"/>
      <c r="ALJ787"/>
      <c r="ALK787"/>
      <c r="ALL787"/>
      <c r="ALM787"/>
      <c r="ALN787"/>
      <c r="ALO787"/>
      <c r="ALP787"/>
      <c r="ALQ787"/>
      <c r="ALR787"/>
      <c r="ALS787"/>
      <c r="ALT787"/>
      <c r="ALU787"/>
      <c r="ALV787"/>
      <c r="ALW787"/>
      <c r="ALX787"/>
      <c r="ALY787"/>
      <c r="ALZ787"/>
      <c r="AMA787"/>
      <c r="AMB787"/>
      <c r="AMC787"/>
      <c r="AMD787"/>
      <c r="AME787"/>
      <c r="AMF787"/>
      <c r="AMG787"/>
      <c r="AMH787"/>
      <c r="AMI787"/>
      <c r="AMJ787"/>
    </row>
    <row r="788" spans="1:1024" ht="17.25" customHeight="1">
      <c r="A788" s="9"/>
      <c r="B788" s="8"/>
      <c r="C788" s="8"/>
      <c r="D788" s="6"/>
      <c r="E788" s="7"/>
      <c r="F788" s="5"/>
      <c r="G788" s="5"/>
      <c r="H788" s="5"/>
      <c r="I788" s="5"/>
      <c r="J788" s="5"/>
      <c r="K788" s="5"/>
      <c r="L788" s="5"/>
      <c r="M788" s="5"/>
      <c r="N788" s="5"/>
      <c r="O788" s="5"/>
      <c r="P788" s="5"/>
      <c r="Q788" s="5"/>
      <c r="R788" s="5"/>
      <c r="S788" s="5"/>
      <c r="T788" s="5"/>
      <c r="U788" s="5"/>
      <c r="V788" s="5"/>
      <c r="W788" s="5"/>
      <c r="X788" s="5"/>
      <c r="Y788" s="5"/>
      <c r="Z788" s="5"/>
      <c r="AA788" s="5"/>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c r="MD788"/>
      <c r="ME788"/>
      <c r="MF788"/>
      <c r="MG788"/>
      <c r="MH788"/>
      <c r="MI788"/>
      <c r="MJ788"/>
      <c r="MK788"/>
      <c r="ML788"/>
      <c r="MM788"/>
      <c r="MN788"/>
      <c r="MO788"/>
      <c r="MP788"/>
      <c r="MQ788"/>
      <c r="MR788"/>
      <c r="MS788"/>
      <c r="MT788"/>
      <c r="MU788"/>
      <c r="MV788"/>
      <c r="MW788"/>
      <c r="MX788"/>
      <c r="MY788"/>
      <c r="MZ788"/>
      <c r="NA788"/>
      <c r="NB788"/>
      <c r="NC788"/>
      <c r="ND788"/>
      <c r="NE788"/>
      <c r="NF788"/>
      <c r="NG788"/>
      <c r="NH788"/>
      <c r="NI788"/>
      <c r="NJ788"/>
      <c r="NK788"/>
      <c r="NL788"/>
      <c r="NM788"/>
      <c r="NN788"/>
      <c r="NO788"/>
      <c r="NP788"/>
      <c r="NQ788"/>
      <c r="NR788"/>
      <c r="NS788"/>
      <c r="NT788"/>
      <c r="NU788"/>
      <c r="NV788"/>
      <c r="NW788"/>
      <c r="NX788"/>
      <c r="NY788"/>
      <c r="NZ788"/>
      <c r="OA788"/>
      <c r="OB788"/>
      <c r="OC788"/>
      <c r="OD788"/>
      <c r="OE788"/>
      <c r="OF788"/>
      <c r="OG788"/>
      <c r="OH788"/>
      <c r="OI788"/>
      <c r="OJ788"/>
      <c r="OK788"/>
      <c r="OL788"/>
      <c r="OM788"/>
      <c r="ON788"/>
      <c r="OO788"/>
      <c r="OP788"/>
      <c r="OQ788"/>
      <c r="OR788"/>
      <c r="OS788"/>
      <c r="OT788"/>
      <c r="OU788"/>
      <c r="OV788"/>
      <c r="OW788"/>
      <c r="OX788"/>
      <c r="OY788"/>
      <c r="OZ788"/>
      <c r="PA788"/>
      <c r="PB788"/>
      <c r="PC788"/>
      <c r="PD788"/>
      <c r="PE788"/>
      <c r="PF788"/>
      <c r="PG788"/>
      <c r="PH788"/>
      <c r="PI788"/>
      <c r="PJ788"/>
      <c r="PK788"/>
      <c r="PL788"/>
      <c r="PM788"/>
      <c r="PN788"/>
      <c r="PO788"/>
      <c r="PP788"/>
      <c r="PQ788"/>
      <c r="PR788"/>
      <c r="PS788"/>
      <c r="PT788"/>
      <c r="PU788"/>
      <c r="PV788"/>
      <c r="PW788"/>
      <c r="PX788"/>
      <c r="PY788"/>
      <c r="PZ788"/>
      <c r="QA788"/>
      <c r="QB788"/>
      <c r="QC788"/>
      <c r="QD788"/>
      <c r="QE788"/>
      <c r="QF788"/>
      <c r="QG788"/>
      <c r="QH788"/>
      <c r="QI788"/>
      <c r="QJ788"/>
      <c r="QK788"/>
      <c r="QL788"/>
      <c r="QM788"/>
      <c r="QN788"/>
      <c r="QO788"/>
      <c r="QP788"/>
      <c r="QQ788"/>
      <c r="QR788"/>
      <c r="QS788"/>
      <c r="QT788"/>
      <c r="QU788"/>
      <c r="QV788"/>
      <c r="QW788"/>
      <c r="QX788"/>
      <c r="QY788"/>
      <c r="QZ788"/>
      <c r="RA788"/>
      <c r="RB788"/>
      <c r="RC788"/>
      <c r="RD788"/>
      <c r="RE788"/>
      <c r="RF788"/>
      <c r="RG788"/>
      <c r="RH788"/>
      <c r="RI788"/>
      <c r="RJ788"/>
      <c r="RK788"/>
      <c r="RL788"/>
      <c r="RM788"/>
      <c r="RN788"/>
      <c r="RO788"/>
      <c r="RP788"/>
      <c r="RQ788"/>
      <c r="RR788"/>
      <c r="RS788"/>
      <c r="RT788"/>
      <c r="RU788"/>
      <c r="RV788"/>
      <c r="RW788"/>
      <c r="RX788"/>
      <c r="RY788"/>
      <c r="RZ788"/>
      <c r="SA788"/>
      <c r="SB788"/>
      <c r="SC788"/>
      <c r="SD788"/>
      <c r="SE788"/>
      <c r="SF788"/>
      <c r="SG788"/>
      <c r="SH788"/>
      <c r="SI788"/>
      <c r="SJ788"/>
      <c r="SK788"/>
      <c r="SL788"/>
      <c r="SM788"/>
      <c r="SN788"/>
      <c r="SO788"/>
      <c r="SP788"/>
      <c r="SQ788"/>
      <c r="SR788"/>
      <c r="SS788"/>
      <c r="ST788"/>
      <c r="SU788"/>
      <c r="SV788"/>
      <c r="SW788"/>
      <c r="SX788"/>
      <c r="SY788"/>
      <c r="SZ788"/>
      <c r="TA788"/>
      <c r="TB788"/>
      <c r="TC788"/>
      <c r="TD788"/>
      <c r="TE788"/>
      <c r="TF788"/>
      <c r="TG788"/>
      <c r="TH788"/>
      <c r="TI788"/>
      <c r="TJ788"/>
      <c r="TK788"/>
      <c r="TL788"/>
      <c r="TM788"/>
      <c r="TN788"/>
      <c r="TO788"/>
      <c r="TP788"/>
      <c r="TQ788"/>
      <c r="TR788"/>
      <c r="TS788"/>
      <c r="TT788"/>
      <c r="TU788"/>
      <c r="TV788"/>
      <c r="TW788"/>
      <c r="TX788"/>
      <c r="TY788"/>
      <c r="TZ788"/>
      <c r="UA788"/>
      <c r="UB788"/>
      <c r="UC788"/>
      <c r="UD788"/>
      <c r="UE788"/>
      <c r="UF788"/>
      <c r="UG788"/>
      <c r="UH788"/>
      <c r="UI788"/>
      <c r="UJ788"/>
      <c r="UK788"/>
      <c r="UL788"/>
      <c r="UM788"/>
      <c r="UN788"/>
      <c r="UO788"/>
      <c r="UP788"/>
      <c r="UQ788"/>
      <c r="UR788"/>
      <c r="US788"/>
      <c r="UT788"/>
      <c r="UU788"/>
      <c r="UV788"/>
      <c r="UW788"/>
      <c r="UX788"/>
      <c r="UY788"/>
      <c r="UZ788"/>
      <c r="VA788"/>
      <c r="VB788"/>
      <c r="VC788"/>
      <c r="VD788"/>
      <c r="VE788"/>
      <c r="VF788"/>
      <c r="VG788"/>
      <c r="VH788"/>
      <c r="VI788"/>
      <c r="VJ788"/>
      <c r="VK788"/>
      <c r="VL788"/>
      <c r="VM788"/>
      <c r="VN788"/>
      <c r="VO788"/>
      <c r="VP788"/>
      <c r="VQ788"/>
      <c r="VR788"/>
      <c r="VS788"/>
      <c r="VT788"/>
      <c r="VU788"/>
      <c r="VV788"/>
      <c r="VW788"/>
      <c r="VX788"/>
      <c r="VY788"/>
      <c r="VZ788"/>
      <c r="WA788"/>
      <c r="WB788"/>
      <c r="WC788"/>
      <c r="WD788"/>
      <c r="WE788"/>
      <c r="WF788"/>
      <c r="WG788"/>
      <c r="WH788"/>
      <c r="WI788"/>
      <c r="WJ788"/>
      <c r="WK788"/>
      <c r="WL788"/>
      <c r="WM788"/>
      <c r="WN788"/>
      <c r="WO788"/>
      <c r="WP788"/>
      <c r="WQ788"/>
      <c r="WR788"/>
      <c r="WS788"/>
      <c r="WT788"/>
      <c r="WU788"/>
      <c r="WV788"/>
      <c r="WW788"/>
      <c r="WX788"/>
      <c r="WY788"/>
      <c r="WZ788"/>
      <c r="XA788"/>
      <c r="XB788"/>
      <c r="XC788"/>
      <c r="XD788"/>
      <c r="XE788"/>
      <c r="XF788"/>
      <c r="XG788"/>
      <c r="XH788"/>
      <c r="XI788"/>
      <c r="XJ788"/>
      <c r="XK788"/>
      <c r="XL788"/>
      <c r="XM788"/>
      <c r="XN788"/>
      <c r="XO788"/>
      <c r="XP788"/>
      <c r="XQ788"/>
      <c r="XR788"/>
      <c r="XS788"/>
      <c r="XT788"/>
      <c r="XU788"/>
      <c r="XV788"/>
      <c r="XW788"/>
      <c r="XX788"/>
      <c r="XY788"/>
      <c r="XZ788"/>
      <c r="YA788"/>
      <c r="YB788"/>
      <c r="YC788"/>
      <c r="YD788"/>
      <c r="YE788"/>
      <c r="YF788"/>
      <c r="YG788"/>
      <c r="YH788"/>
      <c r="YI788"/>
      <c r="YJ788"/>
      <c r="YK788"/>
      <c r="YL788"/>
      <c r="YM788"/>
      <c r="YN788"/>
      <c r="YO788"/>
      <c r="YP788"/>
      <c r="YQ788"/>
      <c r="YR788"/>
      <c r="YS788"/>
      <c r="YT788"/>
      <c r="YU788"/>
      <c r="YV788"/>
      <c r="YW788"/>
      <c r="YX788"/>
      <c r="YY788"/>
      <c r="YZ788"/>
      <c r="ZA788"/>
      <c r="ZB788"/>
      <c r="ZC788"/>
      <c r="ZD788"/>
      <c r="ZE788"/>
      <c r="ZF788"/>
      <c r="ZG788"/>
      <c r="ZH788"/>
      <c r="ZI788"/>
      <c r="ZJ788"/>
      <c r="ZK788"/>
      <c r="ZL788"/>
      <c r="ZM788"/>
      <c r="ZN788"/>
      <c r="ZO788"/>
      <c r="ZP788"/>
      <c r="ZQ788"/>
      <c r="ZR788"/>
      <c r="ZS788"/>
      <c r="ZT788"/>
      <c r="ZU788"/>
      <c r="ZV788"/>
      <c r="ZW788"/>
      <c r="ZX788"/>
      <c r="ZY788"/>
      <c r="ZZ788"/>
      <c r="AAA788"/>
      <c r="AAB788"/>
      <c r="AAC788"/>
      <c r="AAD788"/>
      <c r="AAE788"/>
      <c r="AAF788"/>
      <c r="AAG788"/>
      <c r="AAH788"/>
      <c r="AAI788"/>
      <c r="AAJ788"/>
      <c r="AAK788"/>
      <c r="AAL788"/>
      <c r="AAM788"/>
      <c r="AAN788"/>
      <c r="AAO788"/>
      <c r="AAP788"/>
      <c r="AAQ788"/>
      <c r="AAR788"/>
      <c r="AAS788"/>
      <c r="AAT788"/>
      <c r="AAU788"/>
      <c r="AAV788"/>
      <c r="AAW788"/>
      <c r="AAX788"/>
      <c r="AAY788"/>
      <c r="AAZ788"/>
      <c r="ABA788"/>
      <c r="ABB788"/>
      <c r="ABC788"/>
      <c r="ABD788"/>
      <c r="ABE788"/>
      <c r="ABF788"/>
      <c r="ABG788"/>
      <c r="ABH788"/>
      <c r="ABI788"/>
      <c r="ABJ788"/>
      <c r="ABK788"/>
      <c r="ABL788"/>
      <c r="ABM788"/>
      <c r="ABN788"/>
      <c r="ABO788"/>
      <c r="ABP788"/>
      <c r="ABQ788"/>
      <c r="ABR788"/>
      <c r="ABS788"/>
      <c r="ABT788"/>
      <c r="ABU788"/>
      <c r="ABV788"/>
      <c r="ABW788"/>
      <c r="ABX788"/>
      <c r="ABY788"/>
      <c r="ABZ788"/>
      <c r="ACA788"/>
      <c r="ACB788"/>
      <c r="ACC788"/>
      <c r="ACD788"/>
      <c r="ACE788"/>
      <c r="ACF788"/>
      <c r="ACG788"/>
      <c r="ACH788"/>
      <c r="ACI788"/>
      <c r="ACJ788"/>
      <c r="ACK788"/>
      <c r="ACL788"/>
      <c r="ACM788"/>
      <c r="ACN788"/>
      <c r="ACO788"/>
      <c r="ACP788"/>
      <c r="ACQ788"/>
      <c r="ACR788"/>
      <c r="ACS788"/>
      <c r="ACT788"/>
      <c r="ACU788"/>
      <c r="ACV788"/>
      <c r="ACW788"/>
      <c r="ACX788"/>
      <c r="ACY788"/>
      <c r="ACZ788"/>
      <c r="ADA788"/>
      <c r="ADB788"/>
      <c r="ADC788"/>
      <c r="ADD788"/>
      <c r="ADE788"/>
      <c r="ADF788"/>
      <c r="ADG788"/>
      <c r="ADH788"/>
      <c r="ADI788"/>
      <c r="ADJ788"/>
      <c r="ADK788"/>
      <c r="ADL788"/>
      <c r="ADM788"/>
      <c r="ADN788"/>
      <c r="ADO788"/>
      <c r="ADP788"/>
      <c r="ADQ788"/>
      <c r="ADR788"/>
      <c r="ADS788"/>
      <c r="ADT788"/>
      <c r="ADU788"/>
      <c r="ADV788"/>
      <c r="ADW788"/>
      <c r="ADX788"/>
      <c r="ADY788"/>
      <c r="ADZ788"/>
      <c r="AEA788"/>
      <c r="AEB788"/>
      <c r="AEC788"/>
      <c r="AED788"/>
      <c r="AEE788"/>
      <c r="AEF788"/>
      <c r="AEG788"/>
      <c r="AEH788"/>
      <c r="AEI788"/>
      <c r="AEJ788"/>
      <c r="AEK788"/>
      <c r="AEL788"/>
      <c r="AEM788"/>
      <c r="AEN788"/>
      <c r="AEO788"/>
      <c r="AEP788"/>
      <c r="AEQ788"/>
      <c r="AER788"/>
      <c r="AES788"/>
      <c r="AET788"/>
      <c r="AEU788"/>
      <c r="AEV788"/>
      <c r="AEW788"/>
      <c r="AEX788"/>
      <c r="AEY788"/>
      <c r="AEZ788"/>
      <c r="AFA788"/>
      <c r="AFB788"/>
      <c r="AFC788"/>
      <c r="AFD788"/>
      <c r="AFE788"/>
      <c r="AFF788"/>
      <c r="AFG788"/>
      <c r="AFH788"/>
      <c r="AFI788"/>
      <c r="AFJ788"/>
      <c r="AFK788"/>
      <c r="AFL788"/>
      <c r="AFM788"/>
      <c r="AFN788"/>
      <c r="AFO788"/>
      <c r="AFP788"/>
      <c r="AFQ788"/>
      <c r="AFR788"/>
      <c r="AFS788"/>
      <c r="AFT788"/>
      <c r="AFU788"/>
      <c r="AFV788"/>
      <c r="AFW788"/>
      <c r="AFX788"/>
      <c r="AFY788"/>
      <c r="AFZ788"/>
      <c r="AGA788"/>
      <c r="AGB788"/>
      <c r="AGC788"/>
      <c r="AGD788"/>
      <c r="AGE788"/>
      <c r="AGF788"/>
      <c r="AGG788"/>
      <c r="AGH788"/>
      <c r="AGI788"/>
      <c r="AGJ788"/>
      <c r="AGK788"/>
      <c r="AGL788"/>
      <c r="AGM788"/>
      <c r="AGN788"/>
      <c r="AGO788"/>
      <c r="AGP788"/>
      <c r="AGQ788"/>
      <c r="AGR788"/>
      <c r="AGS788"/>
      <c r="AGT788"/>
      <c r="AGU788"/>
      <c r="AGV788"/>
      <c r="AGW788"/>
      <c r="AGX788"/>
      <c r="AGY788"/>
      <c r="AGZ788"/>
      <c r="AHA788"/>
      <c r="AHB788"/>
      <c r="AHC788"/>
      <c r="AHD788"/>
      <c r="AHE788"/>
      <c r="AHF788"/>
      <c r="AHG788"/>
      <c r="AHH788"/>
      <c r="AHI788"/>
      <c r="AHJ788"/>
      <c r="AHK788"/>
      <c r="AHL788"/>
      <c r="AHM788"/>
      <c r="AHN788"/>
      <c r="AHO788"/>
      <c r="AHP788"/>
      <c r="AHQ788"/>
      <c r="AHR788"/>
      <c r="AHS788"/>
      <c r="AHT788"/>
      <c r="AHU788"/>
      <c r="AHV788"/>
      <c r="AHW788"/>
      <c r="AHX788"/>
      <c r="AHY788"/>
      <c r="AHZ788"/>
      <c r="AIA788"/>
      <c r="AIB788"/>
      <c r="AIC788"/>
      <c r="AID788"/>
      <c r="AIE788"/>
      <c r="AIF788"/>
      <c r="AIG788"/>
      <c r="AIH788"/>
      <c r="AII788"/>
      <c r="AIJ788"/>
      <c r="AIK788"/>
      <c r="AIL788"/>
      <c r="AIM788"/>
      <c r="AIN788"/>
      <c r="AIO788"/>
      <c r="AIP788"/>
      <c r="AIQ788"/>
      <c r="AIR788"/>
      <c r="AIS788"/>
      <c r="AIT788"/>
      <c r="AIU788"/>
      <c r="AIV788"/>
      <c r="AIW788"/>
      <c r="AIX788"/>
      <c r="AIY788"/>
      <c r="AIZ788"/>
      <c r="AJA788"/>
      <c r="AJB788"/>
      <c r="AJC788"/>
      <c r="AJD788"/>
      <c r="AJE788"/>
      <c r="AJF788"/>
      <c r="AJG788"/>
      <c r="AJH788"/>
      <c r="AJI788"/>
      <c r="AJJ788"/>
      <c r="AJK788"/>
      <c r="AJL788"/>
      <c r="AJM788"/>
      <c r="AJN788"/>
      <c r="AJO788"/>
      <c r="AJP788"/>
      <c r="AJQ788"/>
      <c r="AJR788"/>
      <c r="AJS788"/>
      <c r="AJT788"/>
      <c r="AJU788"/>
      <c r="AJV788"/>
      <c r="AJW788"/>
      <c r="AJX788"/>
      <c r="AJY788"/>
      <c r="AJZ788"/>
      <c r="AKA788"/>
      <c r="AKB788"/>
      <c r="AKC788"/>
      <c r="AKD788"/>
      <c r="AKE788"/>
      <c r="AKF788"/>
      <c r="AKG788"/>
      <c r="AKH788"/>
      <c r="AKI788"/>
      <c r="AKJ788"/>
      <c r="AKK788"/>
      <c r="AKL788"/>
      <c r="AKM788"/>
      <c r="AKN788"/>
      <c r="AKO788"/>
      <c r="AKP788"/>
      <c r="AKQ788"/>
      <c r="AKR788"/>
      <c r="AKS788"/>
      <c r="AKT788"/>
      <c r="AKU788"/>
      <c r="AKV788"/>
      <c r="AKW788"/>
      <c r="AKX788"/>
      <c r="AKY788"/>
      <c r="AKZ788"/>
      <c r="ALA788"/>
      <c r="ALB788"/>
      <c r="ALC788"/>
      <c r="ALD788"/>
      <c r="ALE788"/>
      <c r="ALF788"/>
      <c r="ALG788"/>
      <c r="ALH788"/>
      <c r="ALI788"/>
      <c r="ALJ788"/>
      <c r="ALK788"/>
      <c r="ALL788"/>
      <c r="ALM788"/>
      <c r="ALN788"/>
      <c r="ALO788"/>
      <c r="ALP788"/>
      <c r="ALQ788"/>
      <c r="ALR788"/>
      <c r="ALS788"/>
      <c r="ALT788"/>
      <c r="ALU788"/>
      <c r="ALV788"/>
      <c r="ALW788"/>
      <c r="ALX788"/>
      <c r="ALY788"/>
      <c r="ALZ788"/>
      <c r="AMA788"/>
      <c r="AMB788"/>
      <c r="AMC788"/>
      <c r="AMD788"/>
      <c r="AME788"/>
      <c r="AMF788"/>
      <c r="AMG788"/>
      <c r="AMH788"/>
      <c r="AMI788"/>
      <c r="AMJ788"/>
    </row>
    <row r="789" spans="1:1024" ht="17.25" customHeight="1">
      <c r="A789" s="9"/>
      <c r="B789" s="8"/>
      <c r="C789" s="8"/>
      <c r="D789" s="6"/>
      <c r="E789" s="7"/>
      <c r="F789" s="5"/>
      <c r="G789" s="5"/>
      <c r="H789" s="5"/>
      <c r="I789" s="5"/>
      <c r="J789" s="5"/>
      <c r="K789" s="5"/>
      <c r="L789" s="5"/>
      <c r="M789" s="5"/>
      <c r="N789" s="5"/>
      <c r="O789" s="5"/>
      <c r="P789" s="5"/>
      <c r="Q789" s="5"/>
      <c r="R789" s="5"/>
      <c r="S789" s="5"/>
      <c r="T789" s="5"/>
      <c r="U789" s="5"/>
      <c r="V789" s="5"/>
      <c r="W789" s="5"/>
      <c r="X789" s="5"/>
      <c r="Y789" s="5"/>
      <c r="Z789" s="5"/>
      <c r="AA789" s="5"/>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c r="MD789"/>
      <c r="ME789"/>
      <c r="MF789"/>
      <c r="MG789"/>
      <c r="MH789"/>
      <c r="MI789"/>
      <c r="MJ789"/>
      <c r="MK789"/>
      <c r="ML789"/>
      <c r="MM789"/>
      <c r="MN789"/>
      <c r="MO789"/>
      <c r="MP789"/>
      <c r="MQ789"/>
      <c r="MR789"/>
      <c r="MS789"/>
      <c r="MT789"/>
      <c r="MU789"/>
      <c r="MV789"/>
      <c r="MW789"/>
      <c r="MX789"/>
      <c r="MY789"/>
      <c r="MZ789"/>
      <c r="NA789"/>
      <c r="NB789"/>
      <c r="NC789"/>
      <c r="ND789"/>
      <c r="NE789"/>
      <c r="NF789"/>
      <c r="NG789"/>
      <c r="NH789"/>
      <c r="NI789"/>
      <c r="NJ789"/>
      <c r="NK789"/>
      <c r="NL789"/>
      <c r="NM789"/>
      <c r="NN789"/>
      <c r="NO789"/>
      <c r="NP789"/>
      <c r="NQ789"/>
      <c r="NR789"/>
      <c r="NS789"/>
      <c r="NT789"/>
      <c r="NU789"/>
      <c r="NV789"/>
      <c r="NW789"/>
      <c r="NX789"/>
      <c r="NY789"/>
      <c r="NZ789"/>
      <c r="OA789"/>
      <c r="OB789"/>
      <c r="OC789"/>
      <c r="OD789"/>
      <c r="OE789"/>
      <c r="OF789"/>
      <c r="OG789"/>
      <c r="OH789"/>
      <c r="OI789"/>
      <c r="OJ789"/>
      <c r="OK789"/>
      <c r="OL789"/>
      <c r="OM789"/>
      <c r="ON789"/>
      <c r="OO789"/>
      <c r="OP789"/>
      <c r="OQ789"/>
      <c r="OR789"/>
      <c r="OS789"/>
      <c r="OT789"/>
      <c r="OU789"/>
      <c r="OV789"/>
      <c r="OW789"/>
      <c r="OX789"/>
      <c r="OY789"/>
      <c r="OZ789"/>
      <c r="PA789"/>
      <c r="PB789"/>
      <c r="PC789"/>
      <c r="PD789"/>
      <c r="PE789"/>
      <c r="PF789"/>
      <c r="PG789"/>
      <c r="PH789"/>
      <c r="PI789"/>
      <c r="PJ789"/>
      <c r="PK789"/>
      <c r="PL789"/>
      <c r="PM789"/>
      <c r="PN789"/>
      <c r="PO789"/>
      <c r="PP789"/>
      <c r="PQ789"/>
      <c r="PR789"/>
      <c r="PS789"/>
      <c r="PT789"/>
      <c r="PU789"/>
      <c r="PV789"/>
      <c r="PW789"/>
      <c r="PX789"/>
      <c r="PY789"/>
      <c r="PZ789"/>
      <c r="QA789"/>
      <c r="QB789"/>
      <c r="QC789"/>
      <c r="QD789"/>
      <c r="QE789"/>
      <c r="QF789"/>
      <c r="QG789"/>
      <c r="QH789"/>
      <c r="QI789"/>
      <c r="QJ789"/>
      <c r="QK789"/>
      <c r="QL789"/>
      <c r="QM789"/>
      <c r="QN789"/>
      <c r="QO789"/>
      <c r="QP789"/>
      <c r="QQ789"/>
      <c r="QR789"/>
      <c r="QS789"/>
      <c r="QT789"/>
      <c r="QU789"/>
      <c r="QV789"/>
      <c r="QW789"/>
      <c r="QX789"/>
      <c r="QY789"/>
      <c r="QZ789"/>
      <c r="RA789"/>
      <c r="RB789"/>
      <c r="RC789"/>
      <c r="RD789"/>
      <c r="RE789"/>
      <c r="RF789"/>
      <c r="RG789"/>
      <c r="RH789"/>
      <c r="RI789"/>
      <c r="RJ789"/>
      <c r="RK789"/>
      <c r="RL789"/>
      <c r="RM789"/>
      <c r="RN789"/>
      <c r="RO789"/>
      <c r="RP789"/>
      <c r="RQ789"/>
      <c r="RR789"/>
      <c r="RS789"/>
      <c r="RT789"/>
      <c r="RU789"/>
      <c r="RV789"/>
      <c r="RW789"/>
      <c r="RX789"/>
      <c r="RY789"/>
      <c r="RZ789"/>
      <c r="SA789"/>
      <c r="SB789"/>
      <c r="SC789"/>
      <c r="SD789"/>
      <c r="SE789"/>
      <c r="SF789"/>
      <c r="SG789"/>
      <c r="SH789"/>
      <c r="SI789"/>
      <c r="SJ789"/>
      <c r="SK789"/>
      <c r="SL789"/>
      <c r="SM789"/>
      <c r="SN789"/>
      <c r="SO789"/>
      <c r="SP789"/>
      <c r="SQ789"/>
      <c r="SR789"/>
      <c r="SS789"/>
      <c r="ST789"/>
      <c r="SU789"/>
      <c r="SV789"/>
      <c r="SW789"/>
      <c r="SX789"/>
      <c r="SY789"/>
      <c r="SZ789"/>
      <c r="TA789"/>
      <c r="TB789"/>
      <c r="TC789"/>
      <c r="TD789"/>
      <c r="TE789"/>
      <c r="TF789"/>
      <c r="TG789"/>
      <c r="TH789"/>
      <c r="TI789"/>
      <c r="TJ789"/>
      <c r="TK789"/>
      <c r="TL789"/>
      <c r="TM789"/>
      <c r="TN789"/>
      <c r="TO789"/>
      <c r="TP789"/>
      <c r="TQ789"/>
      <c r="TR789"/>
      <c r="TS789"/>
      <c r="TT789"/>
      <c r="TU789"/>
      <c r="TV789"/>
      <c r="TW789"/>
      <c r="TX789"/>
      <c r="TY789"/>
      <c r="TZ789"/>
      <c r="UA789"/>
      <c r="UB789"/>
      <c r="UC789"/>
      <c r="UD789"/>
      <c r="UE789"/>
      <c r="UF789"/>
      <c r="UG789"/>
      <c r="UH789"/>
      <c r="UI789"/>
      <c r="UJ789"/>
      <c r="UK789"/>
      <c r="UL789"/>
      <c r="UM789"/>
      <c r="UN789"/>
      <c r="UO789"/>
      <c r="UP789"/>
      <c r="UQ789"/>
      <c r="UR789"/>
      <c r="US789"/>
      <c r="UT789"/>
      <c r="UU789"/>
      <c r="UV789"/>
      <c r="UW789"/>
      <c r="UX789"/>
      <c r="UY789"/>
      <c r="UZ789"/>
      <c r="VA789"/>
      <c r="VB789"/>
      <c r="VC789"/>
      <c r="VD789"/>
      <c r="VE789"/>
      <c r="VF789"/>
      <c r="VG789"/>
      <c r="VH789"/>
      <c r="VI789"/>
      <c r="VJ789"/>
      <c r="VK789"/>
      <c r="VL789"/>
      <c r="VM789"/>
      <c r="VN789"/>
      <c r="VO789"/>
      <c r="VP789"/>
      <c r="VQ789"/>
      <c r="VR789"/>
      <c r="VS789"/>
      <c r="VT789"/>
      <c r="VU789"/>
      <c r="VV789"/>
      <c r="VW789"/>
      <c r="VX789"/>
      <c r="VY789"/>
      <c r="VZ789"/>
      <c r="WA789"/>
      <c r="WB789"/>
      <c r="WC789"/>
      <c r="WD789"/>
      <c r="WE789"/>
      <c r="WF789"/>
      <c r="WG789"/>
      <c r="WH789"/>
      <c r="WI789"/>
      <c r="WJ789"/>
      <c r="WK789"/>
      <c r="WL789"/>
      <c r="WM789"/>
      <c r="WN789"/>
      <c r="WO789"/>
      <c r="WP789"/>
      <c r="WQ789"/>
      <c r="WR789"/>
      <c r="WS789"/>
      <c r="WT789"/>
      <c r="WU789"/>
      <c r="WV789"/>
      <c r="WW789"/>
      <c r="WX789"/>
      <c r="WY789"/>
      <c r="WZ789"/>
      <c r="XA789"/>
      <c r="XB789"/>
      <c r="XC789"/>
      <c r="XD789"/>
      <c r="XE789"/>
      <c r="XF789"/>
      <c r="XG789"/>
      <c r="XH789"/>
      <c r="XI789"/>
      <c r="XJ789"/>
      <c r="XK789"/>
      <c r="XL789"/>
      <c r="XM789"/>
      <c r="XN789"/>
      <c r="XO789"/>
      <c r="XP789"/>
      <c r="XQ789"/>
      <c r="XR789"/>
      <c r="XS789"/>
      <c r="XT789"/>
      <c r="XU789"/>
      <c r="XV789"/>
      <c r="XW789"/>
      <c r="XX789"/>
      <c r="XY789"/>
      <c r="XZ789"/>
      <c r="YA789"/>
      <c r="YB789"/>
      <c r="YC789"/>
      <c r="YD789"/>
      <c r="YE789"/>
      <c r="YF789"/>
      <c r="YG789"/>
      <c r="YH789"/>
      <c r="YI789"/>
      <c r="YJ789"/>
      <c r="YK789"/>
      <c r="YL789"/>
      <c r="YM789"/>
      <c r="YN789"/>
      <c r="YO789"/>
      <c r="YP789"/>
      <c r="YQ789"/>
      <c r="YR789"/>
      <c r="YS789"/>
      <c r="YT789"/>
      <c r="YU789"/>
      <c r="YV789"/>
      <c r="YW789"/>
      <c r="YX789"/>
      <c r="YY789"/>
      <c r="YZ789"/>
      <c r="ZA789"/>
      <c r="ZB789"/>
      <c r="ZC789"/>
      <c r="ZD789"/>
      <c r="ZE789"/>
      <c r="ZF789"/>
      <c r="ZG789"/>
      <c r="ZH789"/>
      <c r="ZI789"/>
      <c r="ZJ789"/>
      <c r="ZK789"/>
      <c r="ZL789"/>
      <c r="ZM789"/>
      <c r="ZN789"/>
      <c r="ZO789"/>
      <c r="ZP789"/>
      <c r="ZQ789"/>
      <c r="ZR789"/>
      <c r="ZS789"/>
      <c r="ZT789"/>
      <c r="ZU789"/>
      <c r="ZV789"/>
      <c r="ZW789"/>
      <c r="ZX789"/>
      <c r="ZY789"/>
      <c r="ZZ789"/>
      <c r="AAA789"/>
      <c r="AAB789"/>
      <c r="AAC789"/>
      <c r="AAD789"/>
      <c r="AAE789"/>
      <c r="AAF789"/>
      <c r="AAG789"/>
      <c r="AAH789"/>
      <c r="AAI789"/>
      <c r="AAJ789"/>
      <c r="AAK789"/>
      <c r="AAL789"/>
      <c r="AAM789"/>
      <c r="AAN789"/>
      <c r="AAO789"/>
      <c r="AAP789"/>
      <c r="AAQ789"/>
      <c r="AAR789"/>
      <c r="AAS789"/>
      <c r="AAT789"/>
      <c r="AAU789"/>
      <c r="AAV789"/>
      <c r="AAW789"/>
      <c r="AAX789"/>
      <c r="AAY789"/>
      <c r="AAZ789"/>
      <c r="ABA789"/>
      <c r="ABB789"/>
      <c r="ABC789"/>
      <c r="ABD789"/>
      <c r="ABE789"/>
      <c r="ABF789"/>
      <c r="ABG789"/>
      <c r="ABH789"/>
      <c r="ABI789"/>
      <c r="ABJ789"/>
      <c r="ABK789"/>
      <c r="ABL789"/>
      <c r="ABM789"/>
      <c r="ABN789"/>
      <c r="ABO789"/>
      <c r="ABP789"/>
      <c r="ABQ789"/>
      <c r="ABR789"/>
      <c r="ABS789"/>
      <c r="ABT789"/>
      <c r="ABU789"/>
      <c r="ABV789"/>
      <c r="ABW789"/>
      <c r="ABX789"/>
      <c r="ABY789"/>
      <c r="ABZ789"/>
      <c r="ACA789"/>
      <c r="ACB789"/>
      <c r="ACC789"/>
      <c r="ACD789"/>
      <c r="ACE789"/>
      <c r="ACF789"/>
      <c r="ACG789"/>
      <c r="ACH789"/>
      <c r="ACI789"/>
      <c r="ACJ789"/>
      <c r="ACK789"/>
      <c r="ACL789"/>
      <c r="ACM789"/>
      <c r="ACN789"/>
      <c r="ACO789"/>
      <c r="ACP789"/>
      <c r="ACQ789"/>
      <c r="ACR789"/>
      <c r="ACS789"/>
      <c r="ACT789"/>
      <c r="ACU789"/>
      <c r="ACV789"/>
      <c r="ACW789"/>
      <c r="ACX789"/>
      <c r="ACY789"/>
      <c r="ACZ789"/>
      <c r="ADA789"/>
      <c r="ADB789"/>
      <c r="ADC789"/>
      <c r="ADD789"/>
      <c r="ADE789"/>
      <c r="ADF789"/>
      <c r="ADG789"/>
      <c r="ADH789"/>
      <c r="ADI789"/>
      <c r="ADJ789"/>
      <c r="ADK789"/>
      <c r="ADL789"/>
      <c r="ADM789"/>
      <c r="ADN789"/>
      <c r="ADO789"/>
      <c r="ADP789"/>
      <c r="ADQ789"/>
      <c r="ADR789"/>
      <c r="ADS789"/>
      <c r="ADT789"/>
      <c r="ADU789"/>
      <c r="ADV789"/>
      <c r="ADW789"/>
      <c r="ADX789"/>
      <c r="ADY789"/>
      <c r="ADZ789"/>
      <c r="AEA789"/>
      <c r="AEB789"/>
      <c r="AEC789"/>
      <c r="AED789"/>
      <c r="AEE789"/>
      <c r="AEF789"/>
      <c r="AEG789"/>
      <c r="AEH789"/>
      <c r="AEI789"/>
      <c r="AEJ789"/>
      <c r="AEK789"/>
      <c r="AEL789"/>
      <c r="AEM789"/>
      <c r="AEN789"/>
      <c r="AEO789"/>
      <c r="AEP789"/>
      <c r="AEQ789"/>
      <c r="AER789"/>
      <c r="AES789"/>
      <c r="AET789"/>
      <c r="AEU789"/>
      <c r="AEV789"/>
      <c r="AEW789"/>
      <c r="AEX789"/>
      <c r="AEY789"/>
      <c r="AEZ789"/>
      <c r="AFA789"/>
      <c r="AFB789"/>
      <c r="AFC789"/>
      <c r="AFD789"/>
      <c r="AFE789"/>
      <c r="AFF789"/>
      <c r="AFG789"/>
      <c r="AFH789"/>
      <c r="AFI789"/>
      <c r="AFJ789"/>
      <c r="AFK789"/>
      <c r="AFL789"/>
      <c r="AFM789"/>
      <c r="AFN789"/>
      <c r="AFO789"/>
      <c r="AFP789"/>
      <c r="AFQ789"/>
      <c r="AFR789"/>
      <c r="AFS789"/>
      <c r="AFT789"/>
      <c r="AFU789"/>
      <c r="AFV789"/>
      <c r="AFW789"/>
      <c r="AFX789"/>
      <c r="AFY789"/>
      <c r="AFZ789"/>
      <c r="AGA789"/>
      <c r="AGB789"/>
      <c r="AGC789"/>
      <c r="AGD789"/>
      <c r="AGE789"/>
      <c r="AGF789"/>
      <c r="AGG789"/>
      <c r="AGH789"/>
      <c r="AGI789"/>
      <c r="AGJ789"/>
      <c r="AGK789"/>
      <c r="AGL789"/>
      <c r="AGM789"/>
      <c r="AGN789"/>
      <c r="AGO789"/>
      <c r="AGP789"/>
      <c r="AGQ789"/>
      <c r="AGR789"/>
      <c r="AGS789"/>
      <c r="AGT789"/>
      <c r="AGU789"/>
      <c r="AGV789"/>
      <c r="AGW789"/>
      <c r="AGX789"/>
      <c r="AGY789"/>
      <c r="AGZ789"/>
      <c r="AHA789"/>
      <c r="AHB789"/>
      <c r="AHC789"/>
      <c r="AHD789"/>
      <c r="AHE789"/>
      <c r="AHF789"/>
      <c r="AHG789"/>
      <c r="AHH789"/>
      <c r="AHI789"/>
      <c r="AHJ789"/>
      <c r="AHK789"/>
      <c r="AHL789"/>
      <c r="AHM789"/>
      <c r="AHN789"/>
      <c r="AHO789"/>
      <c r="AHP789"/>
      <c r="AHQ789"/>
      <c r="AHR789"/>
      <c r="AHS789"/>
      <c r="AHT789"/>
      <c r="AHU789"/>
      <c r="AHV789"/>
      <c r="AHW789"/>
      <c r="AHX789"/>
      <c r="AHY789"/>
      <c r="AHZ789"/>
      <c r="AIA789"/>
      <c r="AIB789"/>
      <c r="AIC789"/>
      <c r="AID789"/>
      <c r="AIE789"/>
      <c r="AIF789"/>
      <c r="AIG789"/>
      <c r="AIH789"/>
      <c r="AII789"/>
      <c r="AIJ789"/>
      <c r="AIK789"/>
      <c r="AIL789"/>
      <c r="AIM789"/>
      <c r="AIN789"/>
      <c r="AIO789"/>
      <c r="AIP789"/>
      <c r="AIQ789"/>
      <c r="AIR789"/>
      <c r="AIS789"/>
      <c r="AIT789"/>
      <c r="AIU789"/>
      <c r="AIV789"/>
      <c r="AIW789"/>
      <c r="AIX789"/>
      <c r="AIY789"/>
      <c r="AIZ789"/>
      <c r="AJA789"/>
      <c r="AJB789"/>
      <c r="AJC789"/>
      <c r="AJD789"/>
      <c r="AJE789"/>
      <c r="AJF789"/>
      <c r="AJG789"/>
      <c r="AJH789"/>
      <c r="AJI789"/>
      <c r="AJJ789"/>
      <c r="AJK789"/>
      <c r="AJL789"/>
      <c r="AJM789"/>
      <c r="AJN789"/>
      <c r="AJO789"/>
      <c r="AJP789"/>
      <c r="AJQ789"/>
      <c r="AJR789"/>
      <c r="AJS789"/>
      <c r="AJT789"/>
      <c r="AJU789"/>
      <c r="AJV789"/>
      <c r="AJW789"/>
      <c r="AJX789"/>
      <c r="AJY789"/>
      <c r="AJZ789"/>
      <c r="AKA789"/>
      <c r="AKB789"/>
      <c r="AKC789"/>
      <c r="AKD789"/>
      <c r="AKE789"/>
      <c r="AKF789"/>
      <c r="AKG789"/>
      <c r="AKH789"/>
      <c r="AKI789"/>
      <c r="AKJ789"/>
      <c r="AKK789"/>
      <c r="AKL789"/>
      <c r="AKM789"/>
      <c r="AKN789"/>
      <c r="AKO789"/>
      <c r="AKP789"/>
      <c r="AKQ789"/>
      <c r="AKR789"/>
      <c r="AKS789"/>
      <c r="AKT789"/>
      <c r="AKU789"/>
      <c r="AKV789"/>
      <c r="AKW789"/>
      <c r="AKX789"/>
      <c r="AKY789"/>
      <c r="AKZ789"/>
      <c r="ALA789"/>
      <c r="ALB789"/>
      <c r="ALC789"/>
      <c r="ALD789"/>
      <c r="ALE789"/>
      <c r="ALF789"/>
      <c r="ALG789"/>
      <c r="ALH789"/>
      <c r="ALI789"/>
      <c r="ALJ789"/>
      <c r="ALK789"/>
      <c r="ALL789"/>
      <c r="ALM789"/>
      <c r="ALN789"/>
      <c r="ALO789"/>
      <c r="ALP789"/>
      <c r="ALQ789"/>
      <c r="ALR789"/>
      <c r="ALS789"/>
      <c r="ALT789"/>
      <c r="ALU789"/>
      <c r="ALV789"/>
      <c r="ALW789"/>
      <c r="ALX789"/>
      <c r="ALY789"/>
      <c r="ALZ789"/>
      <c r="AMA789"/>
      <c r="AMB789"/>
      <c r="AMC789"/>
      <c r="AMD789"/>
      <c r="AME789"/>
      <c r="AMF789"/>
      <c r="AMG789"/>
      <c r="AMH789"/>
      <c r="AMI789"/>
      <c r="AMJ789"/>
    </row>
    <row r="790" spans="1:1024" ht="17.25" customHeight="1">
      <c r="A790" s="9"/>
      <c r="B790" s="8"/>
      <c r="C790" s="8"/>
      <c r="D790" s="6"/>
      <c r="E790" s="7"/>
      <c r="F790" s="5"/>
      <c r="G790" s="5"/>
      <c r="H790" s="5"/>
      <c r="I790" s="5"/>
      <c r="J790" s="5"/>
      <c r="K790" s="5"/>
      <c r="L790" s="5"/>
      <c r="M790" s="5"/>
      <c r="N790" s="5"/>
      <c r="O790" s="5"/>
      <c r="P790" s="5"/>
      <c r="Q790" s="5"/>
      <c r="R790" s="5"/>
      <c r="S790" s="5"/>
      <c r="T790" s="5"/>
      <c r="U790" s="5"/>
      <c r="V790" s="5"/>
      <c r="W790" s="5"/>
      <c r="X790" s="5"/>
      <c r="Y790" s="5"/>
      <c r="Z790" s="5"/>
      <c r="AA790" s="5"/>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c r="MD790"/>
      <c r="ME790"/>
      <c r="MF790"/>
      <c r="MG790"/>
      <c r="MH790"/>
      <c r="MI790"/>
      <c r="MJ790"/>
      <c r="MK790"/>
      <c r="ML790"/>
      <c r="MM790"/>
      <c r="MN790"/>
      <c r="MO790"/>
      <c r="MP790"/>
      <c r="MQ790"/>
      <c r="MR790"/>
      <c r="MS790"/>
      <c r="MT790"/>
      <c r="MU790"/>
      <c r="MV790"/>
      <c r="MW790"/>
      <c r="MX790"/>
      <c r="MY790"/>
      <c r="MZ790"/>
      <c r="NA790"/>
      <c r="NB790"/>
      <c r="NC790"/>
      <c r="ND790"/>
      <c r="NE790"/>
      <c r="NF790"/>
      <c r="NG790"/>
      <c r="NH790"/>
      <c r="NI790"/>
      <c r="NJ790"/>
      <c r="NK790"/>
      <c r="NL790"/>
      <c r="NM790"/>
      <c r="NN790"/>
      <c r="NO790"/>
      <c r="NP790"/>
      <c r="NQ790"/>
      <c r="NR790"/>
      <c r="NS790"/>
      <c r="NT790"/>
      <c r="NU790"/>
      <c r="NV790"/>
      <c r="NW790"/>
      <c r="NX790"/>
      <c r="NY790"/>
      <c r="NZ790"/>
      <c r="OA790"/>
      <c r="OB790"/>
      <c r="OC790"/>
      <c r="OD790"/>
      <c r="OE790"/>
      <c r="OF790"/>
      <c r="OG790"/>
      <c r="OH790"/>
      <c r="OI790"/>
      <c r="OJ790"/>
      <c r="OK790"/>
      <c r="OL790"/>
      <c r="OM790"/>
      <c r="ON790"/>
      <c r="OO790"/>
      <c r="OP790"/>
      <c r="OQ790"/>
      <c r="OR790"/>
      <c r="OS790"/>
      <c r="OT790"/>
      <c r="OU790"/>
      <c r="OV790"/>
      <c r="OW790"/>
      <c r="OX790"/>
      <c r="OY790"/>
      <c r="OZ790"/>
      <c r="PA790"/>
      <c r="PB790"/>
      <c r="PC790"/>
      <c r="PD790"/>
      <c r="PE790"/>
      <c r="PF790"/>
      <c r="PG790"/>
      <c r="PH790"/>
      <c r="PI790"/>
      <c r="PJ790"/>
      <c r="PK790"/>
      <c r="PL790"/>
      <c r="PM790"/>
      <c r="PN790"/>
      <c r="PO790"/>
      <c r="PP790"/>
      <c r="PQ790"/>
      <c r="PR790"/>
      <c r="PS790"/>
      <c r="PT790"/>
      <c r="PU790"/>
      <c r="PV790"/>
      <c r="PW790"/>
      <c r="PX790"/>
      <c r="PY790"/>
      <c r="PZ790"/>
      <c r="QA790"/>
      <c r="QB790"/>
      <c r="QC790"/>
      <c r="QD790"/>
      <c r="QE790"/>
      <c r="QF790"/>
      <c r="QG790"/>
      <c r="QH790"/>
      <c r="QI790"/>
      <c r="QJ790"/>
      <c r="QK790"/>
      <c r="QL790"/>
      <c r="QM790"/>
      <c r="QN790"/>
      <c r="QO790"/>
      <c r="QP790"/>
      <c r="QQ790"/>
      <c r="QR790"/>
      <c r="QS790"/>
      <c r="QT790"/>
      <c r="QU790"/>
      <c r="QV790"/>
      <c r="QW790"/>
      <c r="QX790"/>
      <c r="QY790"/>
      <c r="QZ790"/>
      <c r="RA790"/>
      <c r="RB790"/>
      <c r="RC790"/>
      <c r="RD790"/>
      <c r="RE790"/>
      <c r="RF790"/>
      <c r="RG790"/>
      <c r="RH790"/>
      <c r="RI790"/>
      <c r="RJ790"/>
      <c r="RK790"/>
      <c r="RL790"/>
      <c r="RM790"/>
      <c r="RN790"/>
      <c r="RO790"/>
      <c r="RP790"/>
      <c r="RQ790"/>
      <c r="RR790"/>
      <c r="RS790"/>
      <c r="RT790"/>
      <c r="RU790"/>
      <c r="RV790"/>
      <c r="RW790"/>
      <c r="RX790"/>
      <c r="RY790"/>
      <c r="RZ790"/>
      <c r="SA790"/>
      <c r="SB790"/>
      <c r="SC790"/>
      <c r="SD790"/>
      <c r="SE790"/>
      <c r="SF790"/>
      <c r="SG790"/>
      <c r="SH790"/>
      <c r="SI790"/>
      <c r="SJ790"/>
      <c r="SK790"/>
      <c r="SL790"/>
      <c r="SM790"/>
      <c r="SN790"/>
      <c r="SO790"/>
      <c r="SP790"/>
      <c r="SQ790"/>
      <c r="SR790"/>
      <c r="SS790"/>
      <c r="ST790"/>
      <c r="SU790"/>
      <c r="SV790"/>
      <c r="SW790"/>
      <c r="SX790"/>
      <c r="SY790"/>
      <c r="SZ790"/>
      <c r="TA790"/>
      <c r="TB790"/>
      <c r="TC790"/>
      <c r="TD790"/>
      <c r="TE790"/>
      <c r="TF790"/>
      <c r="TG790"/>
      <c r="TH790"/>
      <c r="TI790"/>
      <c r="TJ790"/>
      <c r="TK790"/>
      <c r="TL790"/>
      <c r="TM790"/>
      <c r="TN790"/>
      <c r="TO790"/>
      <c r="TP790"/>
      <c r="TQ790"/>
      <c r="TR790"/>
      <c r="TS790"/>
      <c r="TT790"/>
      <c r="TU790"/>
      <c r="TV790"/>
      <c r="TW790"/>
      <c r="TX790"/>
      <c r="TY790"/>
      <c r="TZ790"/>
      <c r="UA790"/>
      <c r="UB790"/>
      <c r="UC790"/>
      <c r="UD790"/>
      <c r="UE790"/>
      <c r="UF790"/>
      <c r="UG790"/>
      <c r="UH790"/>
      <c r="UI790"/>
      <c r="UJ790"/>
      <c r="UK790"/>
      <c r="UL790"/>
      <c r="UM790"/>
      <c r="UN790"/>
      <c r="UO790"/>
      <c r="UP790"/>
      <c r="UQ790"/>
      <c r="UR790"/>
      <c r="US790"/>
      <c r="UT790"/>
      <c r="UU790"/>
      <c r="UV790"/>
      <c r="UW790"/>
      <c r="UX790"/>
      <c r="UY790"/>
      <c r="UZ790"/>
      <c r="VA790"/>
      <c r="VB790"/>
      <c r="VC790"/>
      <c r="VD790"/>
      <c r="VE790"/>
      <c r="VF790"/>
      <c r="VG790"/>
      <c r="VH790"/>
      <c r="VI790"/>
      <c r="VJ790"/>
      <c r="VK790"/>
      <c r="VL790"/>
      <c r="VM790"/>
      <c r="VN790"/>
      <c r="VO790"/>
      <c r="VP790"/>
      <c r="VQ790"/>
      <c r="VR790"/>
      <c r="VS790"/>
      <c r="VT790"/>
      <c r="VU790"/>
      <c r="VV790"/>
      <c r="VW790"/>
      <c r="VX790"/>
      <c r="VY790"/>
      <c r="VZ790"/>
      <c r="WA790"/>
      <c r="WB790"/>
      <c r="WC790"/>
      <c r="WD790"/>
      <c r="WE790"/>
      <c r="WF790"/>
      <c r="WG790"/>
      <c r="WH790"/>
      <c r="WI790"/>
      <c r="WJ790"/>
      <c r="WK790"/>
      <c r="WL790"/>
      <c r="WM790"/>
      <c r="WN790"/>
      <c r="WO790"/>
      <c r="WP790"/>
      <c r="WQ790"/>
      <c r="WR790"/>
      <c r="WS790"/>
      <c r="WT790"/>
      <c r="WU790"/>
      <c r="WV790"/>
      <c r="WW790"/>
      <c r="WX790"/>
      <c r="WY790"/>
      <c r="WZ790"/>
      <c r="XA790"/>
      <c r="XB790"/>
      <c r="XC790"/>
      <c r="XD790"/>
      <c r="XE790"/>
      <c r="XF790"/>
      <c r="XG790"/>
      <c r="XH790"/>
      <c r="XI790"/>
      <c r="XJ790"/>
      <c r="XK790"/>
      <c r="XL790"/>
      <c r="XM790"/>
      <c r="XN790"/>
      <c r="XO790"/>
      <c r="XP790"/>
      <c r="XQ790"/>
      <c r="XR790"/>
      <c r="XS790"/>
      <c r="XT790"/>
      <c r="XU790"/>
      <c r="XV790"/>
      <c r="XW790"/>
      <c r="XX790"/>
      <c r="XY790"/>
      <c r="XZ790"/>
      <c r="YA790"/>
      <c r="YB790"/>
      <c r="YC790"/>
      <c r="YD790"/>
      <c r="YE790"/>
      <c r="YF790"/>
      <c r="YG790"/>
      <c r="YH790"/>
      <c r="YI790"/>
      <c r="YJ790"/>
      <c r="YK790"/>
      <c r="YL790"/>
      <c r="YM790"/>
      <c r="YN790"/>
      <c r="YO790"/>
      <c r="YP790"/>
      <c r="YQ790"/>
      <c r="YR790"/>
      <c r="YS790"/>
      <c r="YT790"/>
      <c r="YU790"/>
      <c r="YV790"/>
      <c r="YW790"/>
      <c r="YX790"/>
      <c r="YY790"/>
      <c r="YZ790"/>
      <c r="ZA790"/>
      <c r="ZB790"/>
      <c r="ZC790"/>
      <c r="ZD790"/>
      <c r="ZE790"/>
      <c r="ZF790"/>
      <c r="ZG790"/>
      <c r="ZH790"/>
      <c r="ZI790"/>
      <c r="ZJ790"/>
      <c r="ZK790"/>
      <c r="ZL790"/>
      <c r="ZM790"/>
      <c r="ZN790"/>
      <c r="ZO790"/>
      <c r="ZP790"/>
      <c r="ZQ790"/>
      <c r="ZR790"/>
      <c r="ZS790"/>
      <c r="ZT790"/>
      <c r="ZU790"/>
      <c r="ZV790"/>
      <c r="ZW790"/>
      <c r="ZX790"/>
      <c r="ZY790"/>
      <c r="ZZ790"/>
      <c r="AAA790"/>
      <c r="AAB790"/>
      <c r="AAC790"/>
      <c r="AAD790"/>
      <c r="AAE790"/>
      <c r="AAF790"/>
      <c r="AAG790"/>
      <c r="AAH790"/>
      <c r="AAI790"/>
      <c r="AAJ790"/>
      <c r="AAK790"/>
      <c r="AAL790"/>
      <c r="AAM790"/>
      <c r="AAN790"/>
      <c r="AAO790"/>
      <c r="AAP790"/>
      <c r="AAQ790"/>
      <c r="AAR790"/>
      <c r="AAS790"/>
      <c r="AAT790"/>
      <c r="AAU790"/>
      <c r="AAV790"/>
      <c r="AAW790"/>
      <c r="AAX790"/>
      <c r="AAY790"/>
      <c r="AAZ790"/>
      <c r="ABA790"/>
      <c r="ABB790"/>
      <c r="ABC790"/>
      <c r="ABD790"/>
      <c r="ABE790"/>
      <c r="ABF790"/>
      <c r="ABG790"/>
      <c r="ABH790"/>
      <c r="ABI790"/>
      <c r="ABJ790"/>
      <c r="ABK790"/>
      <c r="ABL790"/>
      <c r="ABM790"/>
      <c r="ABN790"/>
      <c r="ABO790"/>
      <c r="ABP790"/>
      <c r="ABQ790"/>
      <c r="ABR790"/>
      <c r="ABS790"/>
      <c r="ABT790"/>
      <c r="ABU790"/>
      <c r="ABV790"/>
      <c r="ABW790"/>
      <c r="ABX790"/>
      <c r="ABY790"/>
      <c r="ABZ790"/>
      <c r="ACA790"/>
      <c r="ACB790"/>
      <c r="ACC790"/>
      <c r="ACD790"/>
      <c r="ACE790"/>
      <c r="ACF790"/>
      <c r="ACG790"/>
      <c r="ACH790"/>
      <c r="ACI790"/>
      <c r="ACJ790"/>
      <c r="ACK790"/>
      <c r="ACL790"/>
      <c r="ACM790"/>
      <c r="ACN790"/>
      <c r="ACO790"/>
      <c r="ACP790"/>
      <c r="ACQ790"/>
      <c r="ACR790"/>
      <c r="ACS790"/>
      <c r="ACT790"/>
      <c r="ACU790"/>
      <c r="ACV790"/>
      <c r="ACW790"/>
      <c r="ACX790"/>
      <c r="ACY790"/>
      <c r="ACZ790"/>
      <c r="ADA790"/>
      <c r="ADB790"/>
      <c r="ADC790"/>
      <c r="ADD790"/>
      <c r="ADE790"/>
      <c r="ADF790"/>
      <c r="ADG790"/>
      <c r="ADH790"/>
      <c r="ADI790"/>
      <c r="ADJ790"/>
      <c r="ADK790"/>
      <c r="ADL790"/>
      <c r="ADM790"/>
      <c r="ADN790"/>
      <c r="ADO790"/>
      <c r="ADP790"/>
      <c r="ADQ790"/>
      <c r="ADR790"/>
      <c r="ADS790"/>
      <c r="ADT790"/>
      <c r="ADU790"/>
      <c r="ADV790"/>
      <c r="ADW790"/>
      <c r="ADX790"/>
      <c r="ADY790"/>
      <c r="ADZ790"/>
      <c r="AEA790"/>
      <c r="AEB790"/>
      <c r="AEC790"/>
      <c r="AED790"/>
      <c r="AEE790"/>
      <c r="AEF790"/>
      <c r="AEG790"/>
      <c r="AEH790"/>
      <c r="AEI790"/>
      <c r="AEJ790"/>
      <c r="AEK790"/>
      <c r="AEL790"/>
      <c r="AEM790"/>
      <c r="AEN790"/>
      <c r="AEO790"/>
      <c r="AEP790"/>
      <c r="AEQ790"/>
      <c r="AER790"/>
      <c r="AES790"/>
      <c r="AET790"/>
      <c r="AEU790"/>
      <c r="AEV790"/>
      <c r="AEW790"/>
      <c r="AEX790"/>
      <c r="AEY790"/>
      <c r="AEZ790"/>
      <c r="AFA790"/>
      <c r="AFB790"/>
      <c r="AFC790"/>
      <c r="AFD790"/>
      <c r="AFE790"/>
      <c r="AFF790"/>
      <c r="AFG790"/>
      <c r="AFH790"/>
      <c r="AFI790"/>
      <c r="AFJ790"/>
      <c r="AFK790"/>
      <c r="AFL790"/>
      <c r="AFM790"/>
      <c r="AFN790"/>
      <c r="AFO790"/>
      <c r="AFP790"/>
      <c r="AFQ790"/>
      <c r="AFR790"/>
      <c r="AFS790"/>
      <c r="AFT790"/>
      <c r="AFU790"/>
      <c r="AFV790"/>
      <c r="AFW790"/>
      <c r="AFX790"/>
      <c r="AFY790"/>
      <c r="AFZ790"/>
      <c r="AGA790"/>
      <c r="AGB790"/>
      <c r="AGC790"/>
      <c r="AGD790"/>
      <c r="AGE790"/>
      <c r="AGF790"/>
      <c r="AGG790"/>
      <c r="AGH790"/>
      <c r="AGI790"/>
      <c r="AGJ790"/>
      <c r="AGK790"/>
      <c r="AGL790"/>
      <c r="AGM790"/>
      <c r="AGN790"/>
      <c r="AGO790"/>
      <c r="AGP790"/>
      <c r="AGQ790"/>
      <c r="AGR790"/>
      <c r="AGS790"/>
      <c r="AGT790"/>
      <c r="AGU790"/>
      <c r="AGV790"/>
      <c r="AGW790"/>
      <c r="AGX790"/>
      <c r="AGY790"/>
      <c r="AGZ790"/>
      <c r="AHA790"/>
      <c r="AHB790"/>
      <c r="AHC790"/>
      <c r="AHD790"/>
      <c r="AHE790"/>
      <c r="AHF790"/>
      <c r="AHG790"/>
      <c r="AHH790"/>
      <c r="AHI790"/>
      <c r="AHJ790"/>
      <c r="AHK790"/>
      <c r="AHL790"/>
      <c r="AHM790"/>
      <c r="AHN790"/>
      <c r="AHO790"/>
      <c r="AHP790"/>
      <c r="AHQ790"/>
      <c r="AHR790"/>
      <c r="AHS790"/>
      <c r="AHT790"/>
      <c r="AHU790"/>
      <c r="AHV790"/>
      <c r="AHW790"/>
      <c r="AHX790"/>
      <c r="AHY790"/>
      <c r="AHZ790"/>
      <c r="AIA790"/>
      <c r="AIB790"/>
      <c r="AIC790"/>
      <c r="AID790"/>
      <c r="AIE790"/>
      <c r="AIF790"/>
      <c r="AIG790"/>
      <c r="AIH790"/>
      <c r="AII790"/>
      <c r="AIJ790"/>
      <c r="AIK790"/>
      <c r="AIL790"/>
      <c r="AIM790"/>
      <c r="AIN790"/>
      <c r="AIO790"/>
      <c r="AIP790"/>
      <c r="AIQ790"/>
      <c r="AIR790"/>
      <c r="AIS790"/>
      <c r="AIT790"/>
      <c r="AIU790"/>
      <c r="AIV790"/>
      <c r="AIW790"/>
      <c r="AIX790"/>
      <c r="AIY790"/>
      <c r="AIZ790"/>
      <c r="AJA790"/>
      <c r="AJB790"/>
      <c r="AJC790"/>
      <c r="AJD790"/>
      <c r="AJE790"/>
      <c r="AJF790"/>
      <c r="AJG790"/>
      <c r="AJH790"/>
      <c r="AJI790"/>
      <c r="AJJ790"/>
      <c r="AJK790"/>
      <c r="AJL790"/>
      <c r="AJM790"/>
      <c r="AJN790"/>
      <c r="AJO790"/>
      <c r="AJP790"/>
      <c r="AJQ790"/>
      <c r="AJR790"/>
      <c r="AJS790"/>
      <c r="AJT790"/>
      <c r="AJU790"/>
      <c r="AJV790"/>
      <c r="AJW790"/>
      <c r="AJX790"/>
      <c r="AJY790"/>
      <c r="AJZ790"/>
      <c r="AKA790"/>
      <c r="AKB790"/>
      <c r="AKC790"/>
      <c r="AKD790"/>
      <c r="AKE790"/>
      <c r="AKF790"/>
      <c r="AKG790"/>
      <c r="AKH790"/>
      <c r="AKI790"/>
      <c r="AKJ790"/>
      <c r="AKK790"/>
      <c r="AKL790"/>
      <c r="AKM790"/>
      <c r="AKN790"/>
      <c r="AKO790"/>
      <c r="AKP790"/>
      <c r="AKQ790"/>
      <c r="AKR790"/>
      <c r="AKS790"/>
      <c r="AKT790"/>
      <c r="AKU790"/>
      <c r="AKV790"/>
      <c r="AKW790"/>
      <c r="AKX790"/>
      <c r="AKY790"/>
      <c r="AKZ790"/>
      <c r="ALA790"/>
      <c r="ALB790"/>
      <c r="ALC790"/>
      <c r="ALD790"/>
      <c r="ALE790"/>
      <c r="ALF790"/>
      <c r="ALG790"/>
      <c r="ALH790"/>
      <c r="ALI790"/>
      <c r="ALJ790"/>
      <c r="ALK790"/>
      <c r="ALL790"/>
      <c r="ALM790"/>
      <c r="ALN790"/>
      <c r="ALO790"/>
      <c r="ALP790"/>
      <c r="ALQ790"/>
      <c r="ALR790"/>
      <c r="ALS790"/>
      <c r="ALT790"/>
      <c r="ALU790"/>
      <c r="ALV790"/>
      <c r="ALW790"/>
      <c r="ALX790"/>
      <c r="ALY790"/>
      <c r="ALZ790"/>
      <c r="AMA790"/>
      <c r="AMB790"/>
      <c r="AMC790"/>
      <c r="AMD790"/>
      <c r="AME790"/>
      <c r="AMF790"/>
      <c r="AMG790"/>
      <c r="AMH790"/>
      <c r="AMI790"/>
      <c r="AMJ790"/>
    </row>
    <row r="791" spans="1:1024" ht="17.25" customHeight="1">
      <c r="A791" s="9"/>
      <c r="B791" s="8"/>
      <c r="C791" s="8"/>
      <c r="D791" s="6"/>
      <c r="E791" s="7"/>
      <c r="F791" s="5"/>
      <c r="G791" s="5"/>
      <c r="H791" s="5"/>
      <c r="I791" s="5"/>
      <c r="J791" s="5"/>
      <c r="K791" s="5"/>
      <c r="L791" s="5"/>
      <c r="M791" s="5"/>
      <c r="N791" s="5"/>
      <c r="O791" s="5"/>
      <c r="P791" s="5"/>
      <c r="Q791" s="5"/>
      <c r="R791" s="5"/>
      <c r="S791" s="5"/>
      <c r="T791" s="5"/>
      <c r="U791" s="5"/>
      <c r="V791" s="5"/>
      <c r="W791" s="5"/>
      <c r="X791" s="5"/>
      <c r="Y791" s="5"/>
      <c r="Z791" s="5"/>
      <c r="AA791" s="5"/>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c r="MD791"/>
      <c r="ME791"/>
      <c r="MF791"/>
      <c r="MG791"/>
      <c r="MH791"/>
      <c r="MI791"/>
      <c r="MJ791"/>
      <c r="MK791"/>
      <c r="ML791"/>
      <c r="MM791"/>
      <c r="MN791"/>
      <c r="MO791"/>
      <c r="MP791"/>
      <c r="MQ791"/>
      <c r="MR791"/>
      <c r="MS791"/>
      <c r="MT791"/>
      <c r="MU791"/>
      <c r="MV791"/>
      <c r="MW791"/>
      <c r="MX791"/>
      <c r="MY791"/>
      <c r="MZ791"/>
      <c r="NA791"/>
      <c r="NB791"/>
      <c r="NC791"/>
      <c r="ND791"/>
      <c r="NE791"/>
      <c r="NF791"/>
      <c r="NG791"/>
      <c r="NH791"/>
      <c r="NI791"/>
      <c r="NJ791"/>
      <c r="NK791"/>
      <c r="NL791"/>
      <c r="NM791"/>
      <c r="NN791"/>
      <c r="NO791"/>
      <c r="NP791"/>
      <c r="NQ791"/>
      <c r="NR791"/>
      <c r="NS791"/>
      <c r="NT791"/>
      <c r="NU791"/>
      <c r="NV791"/>
      <c r="NW791"/>
      <c r="NX791"/>
      <c r="NY791"/>
      <c r="NZ791"/>
      <c r="OA791"/>
      <c r="OB791"/>
      <c r="OC791"/>
      <c r="OD791"/>
      <c r="OE791"/>
      <c r="OF791"/>
      <c r="OG791"/>
      <c r="OH791"/>
      <c r="OI791"/>
      <c r="OJ791"/>
      <c r="OK791"/>
      <c r="OL791"/>
      <c r="OM791"/>
      <c r="ON791"/>
      <c r="OO791"/>
      <c r="OP791"/>
      <c r="OQ791"/>
      <c r="OR791"/>
      <c r="OS791"/>
      <c r="OT791"/>
      <c r="OU791"/>
      <c r="OV791"/>
      <c r="OW791"/>
      <c r="OX791"/>
      <c r="OY791"/>
      <c r="OZ791"/>
      <c r="PA791"/>
      <c r="PB791"/>
      <c r="PC791"/>
      <c r="PD791"/>
      <c r="PE791"/>
      <c r="PF791"/>
      <c r="PG791"/>
      <c r="PH791"/>
      <c r="PI791"/>
      <c r="PJ791"/>
      <c r="PK791"/>
      <c r="PL791"/>
      <c r="PM791"/>
      <c r="PN791"/>
      <c r="PO791"/>
      <c r="PP791"/>
      <c r="PQ791"/>
      <c r="PR791"/>
      <c r="PS791"/>
      <c r="PT791"/>
      <c r="PU791"/>
      <c r="PV791"/>
      <c r="PW791"/>
      <c r="PX791"/>
      <c r="PY791"/>
      <c r="PZ791"/>
      <c r="QA791"/>
      <c r="QB791"/>
      <c r="QC791"/>
      <c r="QD791"/>
      <c r="QE791"/>
      <c r="QF791"/>
      <c r="QG791"/>
      <c r="QH791"/>
      <c r="QI791"/>
      <c r="QJ791"/>
      <c r="QK791"/>
      <c r="QL791"/>
      <c r="QM791"/>
      <c r="QN791"/>
      <c r="QO791"/>
      <c r="QP791"/>
      <c r="QQ791"/>
      <c r="QR791"/>
      <c r="QS791"/>
      <c r="QT791"/>
      <c r="QU791"/>
      <c r="QV791"/>
      <c r="QW791"/>
      <c r="QX791"/>
      <c r="QY791"/>
      <c r="QZ791"/>
      <c r="RA791"/>
      <c r="RB791"/>
      <c r="RC791"/>
      <c r="RD791"/>
      <c r="RE791"/>
      <c r="RF791"/>
      <c r="RG791"/>
      <c r="RH791"/>
      <c r="RI791"/>
      <c r="RJ791"/>
      <c r="RK791"/>
      <c r="RL791"/>
      <c r="RM791"/>
      <c r="RN791"/>
      <c r="RO791"/>
      <c r="RP791"/>
      <c r="RQ791"/>
      <c r="RR791"/>
      <c r="RS791"/>
      <c r="RT791"/>
      <c r="RU791"/>
      <c r="RV791"/>
      <c r="RW791"/>
      <c r="RX791"/>
      <c r="RY791"/>
      <c r="RZ791"/>
      <c r="SA791"/>
      <c r="SB791"/>
      <c r="SC791"/>
      <c r="SD791"/>
      <c r="SE791"/>
      <c r="SF791"/>
      <c r="SG791"/>
      <c r="SH791"/>
      <c r="SI791"/>
      <c r="SJ791"/>
      <c r="SK791"/>
      <c r="SL791"/>
      <c r="SM791"/>
      <c r="SN791"/>
      <c r="SO791"/>
      <c r="SP791"/>
      <c r="SQ791"/>
      <c r="SR791"/>
      <c r="SS791"/>
      <c r="ST791"/>
      <c r="SU791"/>
      <c r="SV791"/>
      <c r="SW791"/>
      <c r="SX791"/>
      <c r="SY791"/>
      <c r="SZ791"/>
      <c r="TA791"/>
      <c r="TB791"/>
      <c r="TC791"/>
      <c r="TD791"/>
      <c r="TE791"/>
      <c r="TF791"/>
      <c r="TG791"/>
      <c r="TH791"/>
      <c r="TI791"/>
      <c r="TJ791"/>
      <c r="TK791"/>
      <c r="TL791"/>
      <c r="TM791"/>
      <c r="TN791"/>
      <c r="TO791"/>
      <c r="TP791"/>
      <c r="TQ791"/>
      <c r="TR791"/>
      <c r="TS791"/>
      <c r="TT791"/>
      <c r="TU791"/>
      <c r="TV791"/>
      <c r="TW791"/>
      <c r="TX791"/>
      <c r="TY791"/>
      <c r="TZ791"/>
      <c r="UA791"/>
      <c r="UB791"/>
      <c r="UC791"/>
      <c r="UD791"/>
      <c r="UE791"/>
      <c r="UF791"/>
      <c r="UG791"/>
      <c r="UH791"/>
      <c r="UI791"/>
      <c r="UJ791"/>
      <c r="UK791"/>
      <c r="UL791"/>
      <c r="UM791"/>
      <c r="UN791"/>
      <c r="UO791"/>
      <c r="UP791"/>
      <c r="UQ791"/>
      <c r="UR791"/>
      <c r="US791"/>
      <c r="UT791"/>
      <c r="UU791"/>
      <c r="UV791"/>
      <c r="UW791"/>
      <c r="UX791"/>
      <c r="UY791"/>
      <c r="UZ791"/>
      <c r="VA791"/>
      <c r="VB791"/>
      <c r="VC791"/>
      <c r="VD791"/>
      <c r="VE791"/>
      <c r="VF791"/>
      <c r="VG791"/>
      <c r="VH791"/>
      <c r="VI791"/>
      <c r="VJ791"/>
      <c r="VK791"/>
      <c r="VL791"/>
      <c r="VM791"/>
      <c r="VN791"/>
      <c r="VO791"/>
      <c r="VP791"/>
      <c r="VQ791"/>
      <c r="VR791"/>
      <c r="VS791"/>
      <c r="VT791"/>
      <c r="VU791"/>
      <c r="VV791"/>
      <c r="VW791"/>
      <c r="VX791"/>
      <c r="VY791"/>
      <c r="VZ791"/>
      <c r="WA791"/>
      <c r="WB791"/>
      <c r="WC791"/>
      <c r="WD791"/>
      <c r="WE791"/>
      <c r="WF791"/>
      <c r="WG791"/>
      <c r="WH791"/>
      <c r="WI791"/>
      <c r="WJ791"/>
      <c r="WK791"/>
      <c r="WL791"/>
      <c r="WM791"/>
      <c r="WN791"/>
      <c r="WO791"/>
      <c r="WP791"/>
      <c r="WQ791"/>
      <c r="WR791"/>
      <c r="WS791"/>
      <c r="WT791"/>
      <c r="WU791"/>
      <c r="WV791"/>
      <c r="WW791"/>
      <c r="WX791"/>
      <c r="WY791"/>
      <c r="WZ791"/>
      <c r="XA791"/>
      <c r="XB791"/>
      <c r="XC791"/>
      <c r="XD791"/>
      <c r="XE791"/>
      <c r="XF791"/>
      <c r="XG791"/>
      <c r="XH791"/>
      <c r="XI791"/>
      <c r="XJ791"/>
      <c r="XK791"/>
      <c r="XL791"/>
      <c r="XM791"/>
      <c r="XN791"/>
      <c r="XO791"/>
      <c r="XP791"/>
      <c r="XQ791"/>
      <c r="XR791"/>
      <c r="XS791"/>
      <c r="XT791"/>
      <c r="XU791"/>
      <c r="XV791"/>
      <c r="XW791"/>
      <c r="XX791"/>
      <c r="XY791"/>
      <c r="XZ791"/>
      <c r="YA791"/>
      <c r="YB791"/>
      <c r="YC791"/>
      <c r="YD791"/>
      <c r="YE791"/>
      <c r="YF791"/>
      <c r="YG791"/>
      <c r="YH791"/>
      <c r="YI791"/>
      <c r="YJ791"/>
      <c r="YK791"/>
      <c r="YL791"/>
      <c r="YM791"/>
      <c r="YN791"/>
      <c r="YO791"/>
      <c r="YP791"/>
      <c r="YQ791"/>
      <c r="YR791"/>
      <c r="YS791"/>
      <c r="YT791"/>
      <c r="YU791"/>
      <c r="YV791"/>
      <c r="YW791"/>
      <c r="YX791"/>
      <c r="YY791"/>
      <c r="YZ791"/>
      <c r="ZA791"/>
      <c r="ZB791"/>
      <c r="ZC791"/>
      <c r="ZD791"/>
      <c r="ZE791"/>
      <c r="ZF791"/>
      <c r="ZG791"/>
      <c r="ZH791"/>
      <c r="ZI791"/>
      <c r="ZJ791"/>
      <c r="ZK791"/>
      <c r="ZL791"/>
      <c r="ZM791"/>
      <c r="ZN791"/>
      <c r="ZO791"/>
      <c r="ZP791"/>
      <c r="ZQ791"/>
      <c r="ZR791"/>
      <c r="ZS791"/>
      <c r="ZT791"/>
      <c r="ZU791"/>
      <c r="ZV791"/>
      <c r="ZW791"/>
      <c r="ZX791"/>
      <c r="ZY791"/>
      <c r="ZZ791"/>
      <c r="AAA791"/>
      <c r="AAB791"/>
      <c r="AAC791"/>
      <c r="AAD791"/>
      <c r="AAE791"/>
      <c r="AAF791"/>
      <c r="AAG791"/>
      <c r="AAH791"/>
      <c r="AAI791"/>
      <c r="AAJ791"/>
      <c r="AAK791"/>
      <c r="AAL791"/>
      <c r="AAM791"/>
      <c r="AAN791"/>
      <c r="AAO791"/>
      <c r="AAP791"/>
      <c r="AAQ791"/>
      <c r="AAR791"/>
      <c r="AAS791"/>
      <c r="AAT791"/>
      <c r="AAU791"/>
      <c r="AAV791"/>
      <c r="AAW791"/>
      <c r="AAX791"/>
      <c r="AAY791"/>
      <c r="AAZ791"/>
      <c r="ABA791"/>
      <c r="ABB791"/>
      <c r="ABC791"/>
      <c r="ABD791"/>
      <c r="ABE791"/>
      <c r="ABF791"/>
      <c r="ABG791"/>
      <c r="ABH791"/>
      <c r="ABI791"/>
      <c r="ABJ791"/>
      <c r="ABK791"/>
      <c r="ABL791"/>
      <c r="ABM791"/>
      <c r="ABN791"/>
      <c r="ABO791"/>
      <c r="ABP791"/>
      <c r="ABQ791"/>
      <c r="ABR791"/>
      <c r="ABS791"/>
      <c r="ABT791"/>
      <c r="ABU791"/>
      <c r="ABV791"/>
      <c r="ABW791"/>
      <c r="ABX791"/>
      <c r="ABY791"/>
      <c r="ABZ791"/>
      <c r="ACA791"/>
      <c r="ACB791"/>
      <c r="ACC791"/>
      <c r="ACD791"/>
      <c r="ACE791"/>
      <c r="ACF791"/>
      <c r="ACG791"/>
      <c r="ACH791"/>
      <c r="ACI791"/>
      <c r="ACJ791"/>
      <c r="ACK791"/>
      <c r="ACL791"/>
      <c r="ACM791"/>
      <c r="ACN791"/>
      <c r="ACO791"/>
      <c r="ACP791"/>
      <c r="ACQ791"/>
      <c r="ACR791"/>
      <c r="ACS791"/>
      <c r="ACT791"/>
      <c r="ACU791"/>
      <c r="ACV791"/>
      <c r="ACW791"/>
      <c r="ACX791"/>
      <c r="ACY791"/>
      <c r="ACZ791"/>
      <c r="ADA791"/>
      <c r="ADB791"/>
      <c r="ADC791"/>
      <c r="ADD791"/>
      <c r="ADE791"/>
      <c r="ADF791"/>
      <c r="ADG791"/>
      <c r="ADH791"/>
      <c r="ADI791"/>
      <c r="ADJ791"/>
      <c r="ADK791"/>
      <c r="ADL791"/>
      <c r="ADM791"/>
      <c r="ADN791"/>
      <c r="ADO791"/>
      <c r="ADP791"/>
      <c r="ADQ791"/>
      <c r="ADR791"/>
      <c r="ADS791"/>
      <c r="ADT791"/>
      <c r="ADU791"/>
      <c r="ADV791"/>
      <c r="ADW791"/>
      <c r="ADX791"/>
      <c r="ADY791"/>
      <c r="ADZ791"/>
      <c r="AEA791"/>
      <c r="AEB791"/>
      <c r="AEC791"/>
      <c r="AED791"/>
      <c r="AEE791"/>
      <c r="AEF791"/>
      <c r="AEG791"/>
      <c r="AEH791"/>
      <c r="AEI791"/>
      <c r="AEJ791"/>
      <c r="AEK791"/>
      <c r="AEL791"/>
      <c r="AEM791"/>
      <c r="AEN791"/>
      <c r="AEO791"/>
      <c r="AEP791"/>
      <c r="AEQ791"/>
      <c r="AER791"/>
      <c r="AES791"/>
      <c r="AET791"/>
      <c r="AEU791"/>
      <c r="AEV791"/>
      <c r="AEW791"/>
      <c r="AEX791"/>
      <c r="AEY791"/>
      <c r="AEZ791"/>
      <c r="AFA791"/>
      <c r="AFB791"/>
      <c r="AFC791"/>
      <c r="AFD791"/>
      <c r="AFE791"/>
      <c r="AFF791"/>
      <c r="AFG791"/>
      <c r="AFH791"/>
      <c r="AFI791"/>
      <c r="AFJ791"/>
      <c r="AFK791"/>
      <c r="AFL791"/>
      <c r="AFM791"/>
      <c r="AFN791"/>
      <c r="AFO791"/>
      <c r="AFP791"/>
      <c r="AFQ791"/>
      <c r="AFR791"/>
      <c r="AFS791"/>
      <c r="AFT791"/>
      <c r="AFU791"/>
      <c r="AFV791"/>
      <c r="AFW791"/>
      <c r="AFX791"/>
      <c r="AFY791"/>
      <c r="AFZ791"/>
      <c r="AGA791"/>
      <c r="AGB791"/>
      <c r="AGC791"/>
      <c r="AGD791"/>
      <c r="AGE791"/>
      <c r="AGF791"/>
      <c r="AGG791"/>
      <c r="AGH791"/>
      <c r="AGI791"/>
      <c r="AGJ791"/>
      <c r="AGK791"/>
      <c r="AGL791"/>
      <c r="AGM791"/>
      <c r="AGN791"/>
      <c r="AGO791"/>
      <c r="AGP791"/>
      <c r="AGQ791"/>
      <c r="AGR791"/>
      <c r="AGS791"/>
      <c r="AGT791"/>
      <c r="AGU791"/>
      <c r="AGV791"/>
      <c r="AGW791"/>
      <c r="AGX791"/>
      <c r="AGY791"/>
      <c r="AGZ791"/>
      <c r="AHA791"/>
      <c r="AHB791"/>
      <c r="AHC791"/>
      <c r="AHD791"/>
      <c r="AHE791"/>
      <c r="AHF791"/>
      <c r="AHG791"/>
      <c r="AHH791"/>
      <c r="AHI791"/>
      <c r="AHJ791"/>
      <c r="AHK791"/>
      <c r="AHL791"/>
      <c r="AHM791"/>
      <c r="AHN791"/>
      <c r="AHO791"/>
      <c r="AHP791"/>
      <c r="AHQ791"/>
      <c r="AHR791"/>
      <c r="AHS791"/>
      <c r="AHT791"/>
      <c r="AHU791"/>
      <c r="AHV791"/>
      <c r="AHW791"/>
      <c r="AHX791"/>
      <c r="AHY791"/>
      <c r="AHZ791"/>
      <c r="AIA791"/>
      <c r="AIB791"/>
      <c r="AIC791"/>
      <c r="AID791"/>
      <c r="AIE791"/>
      <c r="AIF791"/>
      <c r="AIG791"/>
      <c r="AIH791"/>
      <c r="AII791"/>
      <c r="AIJ791"/>
      <c r="AIK791"/>
      <c r="AIL791"/>
      <c r="AIM791"/>
      <c r="AIN791"/>
      <c r="AIO791"/>
      <c r="AIP791"/>
      <c r="AIQ791"/>
      <c r="AIR791"/>
      <c r="AIS791"/>
      <c r="AIT791"/>
      <c r="AIU791"/>
      <c r="AIV791"/>
      <c r="AIW791"/>
      <c r="AIX791"/>
      <c r="AIY791"/>
      <c r="AIZ791"/>
      <c r="AJA791"/>
      <c r="AJB791"/>
      <c r="AJC791"/>
      <c r="AJD791"/>
      <c r="AJE791"/>
      <c r="AJF791"/>
      <c r="AJG791"/>
      <c r="AJH791"/>
      <c r="AJI791"/>
      <c r="AJJ791"/>
      <c r="AJK791"/>
      <c r="AJL791"/>
      <c r="AJM791"/>
      <c r="AJN791"/>
      <c r="AJO791"/>
      <c r="AJP791"/>
      <c r="AJQ791"/>
      <c r="AJR791"/>
      <c r="AJS791"/>
      <c r="AJT791"/>
      <c r="AJU791"/>
      <c r="AJV791"/>
      <c r="AJW791"/>
      <c r="AJX791"/>
      <c r="AJY791"/>
      <c r="AJZ791"/>
      <c r="AKA791"/>
      <c r="AKB791"/>
      <c r="AKC791"/>
      <c r="AKD791"/>
      <c r="AKE791"/>
      <c r="AKF791"/>
      <c r="AKG791"/>
      <c r="AKH791"/>
      <c r="AKI791"/>
      <c r="AKJ791"/>
      <c r="AKK791"/>
      <c r="AKL791"/>
      <c r="AKM791"/>
      <c r="AKN791"/>
      <c r="AKO791"/>
      <c r="AKP791"/>
      <c r="AKQ791"/>
      <c r="AKR791"/>
      <c r="AKS791"/>
      <c r="AKT791"/>
      <c r="AKU791"/>
      <c r="AKV791"/>
      <c r="AKW791"/>
      <c r="AKX791"/>
      <c r="AKY791"/>
      <c r="AKZ791"/>
      <c r="ALA791"/>
      <c r="ALB791"/>
      <c r="ALC791"/>
      <c r="ALD791"/>
      <c r="ALE791"/>
      <c r="ALF791"/>
      <c r="ALG791"/>
      <c r="ALH791"/>
      <c r="ALI791"/>
      <c r="ALJ791"/>
      <c r="ALK791"/>
      <c r="ALL791"/>
      <c r="ALM791"/>
      <c r="ALN791"/>
      <c r="ALO791"/>
      <c r="ALP791"/>
      <c r="ALQ791"/>
      <c r="ALR791"/>
      <c r="ALS791"/>
      <c r="ALT791"/>
      <c r="ALU791"/>
      <c r="ALV791"/>
      <c r="ALW791"/>
      <c r="ALX791"/>
      <c r="ALY791"/>
      <c r="ALZ791"/>
      <c r="AMA791"/>
      <c r="AMB791"/>
      <c r="AMC791"/>
      <c r="AMD791"/>
      <c r="AME791"/>
      <c r="AMF791"/>
      <c r="AMG791"/>
      <c r="AMH791"/>
      <c r="AMI791"/>
      <c r="AMJ791"/>
    </row>
    <row r="792" spans="1:1024" ht="17.25" customHeight="1">
      <c r="A792" s="9"/>
      <c r="B792" s="8"/>
      <c r="C792" s="8"/>
      <c r="D792" s="6"/>
      <c r="E792" s="7"/>
      <c r="F792" s="5"/>
      <c r="G792" s="5"/>
      <c r="H792" s="5"/>
      <c r="I792" s="5"/>
      <c r="J792" s="5"/>
      <c r="K792" s="5"/>
      <c r="L792" s="5"/>
      <c r="M792" s="5"/>
      <c r="N792" s="5"/>
      <c r="O792" s="5"/>
      <c r="P792" s="5"/>
      <c r="Q792" s="5"/>
      <c r="R792" s="5"/>
      <c r="S792" s="5"/>
      <c r="T792" s="5"/>
      <c r="U792" s="5"/>
      <c r="V792" s="5"/>
      <c r="W792" s="5"/>
      <c r="X792" s="5"/>
      <c r="Y792" s="5"/>
      <c r="Z792" s="5"/>
      <c r="AA792" s="5"/>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c r="LJ792"/>
      <c r="LK792"/>
      <c r="LL792"/>
      <c r="LM792"/>
      <c r="LN792"/>
      <c r="LO792"/>
      <c r="LP792"/>
      <c r="LQ792"/>
      <c r="LR792"/>
      <c r="LS792"/>
      <c r="LT792"/>
      <c r="LU792"/>
      <c r="LV792"/>
      <c r="LW792"/>
      <c r="LX792"/>
      <c r="LY792"/>
      <c r="LZ792"/>
      <c r="MA792"/>
      <c r="MB792"/>
      <c r="MC792"/>
      <c r="MD792"/>
      <c r="ME792"/>
      <c r="MF792"/>
      <c r="MG792"/>
      <c r="MH792"/>
      <c r="MI792"/>
      <c r="MJ792"/>
      <c r="MK792"/>
      <c r="ML792"/>
      <c r="MM792"/>
      <c r="MN792"/>
      <c r="MO792"/>
      <c r="MP792"/>
      <c r="MQ792"/>
      <c r="MR792"/>
      <c r="MS792"/>
      <c r="MT792"/>
      <c r="MU792"/>
      <c r="MV792"/>
      <c r="MW792"/>
      <c r="MX792"/>
      <c r="MY792"/>
      <c r="MZ792"/>
      <c r="NA792"/>
      <c r="NB792"/>
      <c r="NC792"/>
      <c r="ND792"/>
      <c r="NE792"/>
      <c r="NF792"/>
      <c r="NG792"/>
      <c r="NH792"/>
      <c r="NI792"/>
      <c r="NJ792"/>
      <c r="NK792"/>
      <c r="NL792"/>
      <c r="NM792"/>
      <c r="NN792"/>
      <c r="NO792"/>
      <c r="NP792"/>
      <c r="NQ792"/>
      <c r="NR792"/>
      <c r="NS792"/>
      <c r="NT792"/>
      <c r="NU792"/>
      <c r="NV792"/>
      <c r="NW792"/>
      <c r="NX792"/>
      <c r="NY792"/>
      <c r="NZ792"/>
      <c r="OA792"/>
      <c r="OB792"/>
      <c r="OC792"/>
      <c r="OD792"/>
      <c r="OE792"/>
      <c r="OF792"/>
      <c r="OG792"/>
      <c r="OH792"/>
      <c r="OI792"/>
      <c r="OJ792"/>
      <c r="OK792"/>
      <c r="OL792"/>
      <c r="OM792"/>
      <c r="ON792"/>
      <c r="OO792"/>
      <c r="OP792"/>
      <c r="OQ792"/>
      <c r="OR792"/>
      <c r="OS792"/>
      <c r="OT792"/>
      <c r="OU792"/>
      <c r="OV792"/>
      <c r="OW792"/>
      <c r="OX792"/>
      <c r="OY792"/>
      <c r="OZ792"/>
      <c r="PA792"/>
      <c r="PB792"/>
      <c r="PC792"/>
      <c r="PD792"/>
      <c r="PE792"/>
      <c r="PF792"/>
      <c r="PG792"/>
      <c r="PH792"/>
      <c r="PI792"/>
      <c r="PJ792"/>
      <c r="PK792"/>
      <c r="PL792"/>
      <c r="PM792"/>
      <c r="PN792"/>
      <c r="PO792"/>
      <c r="PP792"/>
      <c r="PQ792"/>
      <c r="PR792"/>
      <c r="PS792"/>
      <c r="PT792"/>
      <c r="PU792"/>
      <c r="PV792"/>
      <c r="PW792"/>
      <c r="PX792"/>
      <c r="PY792"/>
      <c r="PZ792"/>
      <c r="QA792"/>
      <c r="QB792"/>
      <c r="QC792"/>
      <c r="QD792"/>
      <c r="QE792"/>
      <c r="QF792"/>
      <c r="QG792"/>
      <c r="QH792"/>
      <c r="QI792"/>
      <c r="QJ792"/>
      <c r="QK792"/>
      <c r="QL792"/>
      <c r="QM792"/>
      <c r="QN792"/>
      <c r="QO792"/>
      <c r="QP792"/>
      <c r="QQ792"/>
      <c r="QR792"/>
      <c r="QS792"/>
      <c r="QT792"/>
      <c r="QU792"/>
      <c r="QV792"/>
      <c r="QW792"/>
      <c r="QX792"/>
      <c r="QY792"/>
      <c r="QZ792"/>
      <c r="RA792"/>
      <c r="RB792"/>
      <c r="RC792"/>
      <c r="RD792"/>
      <c r="RE792"/>
      <c r="RF792"/>
      <c r="RG792"/>
      <c r="RH792"/>
      <c r="RI792"/>
      <c r="RJ792"/>
      <c r="RK792"/>
      <c r="RL792"/>
      <c r="RM792"/>
      <c r="RN792"/>
      <c r="RO792"/>
      <c r="RP792"/>
      <c r="RQ792"/>
      <c r="RR792"/>
      <c r="RS792"/>
      <c r="RT792"/>
      <c r="RU792"/>
      <c r="RV792"/>
      <c r="RW792"/>
      <c r="RX792"/>
      <c r="RY792"/>
      <c r="RZ792"/>
      <c r="SA792"/>
      <c r="SB792"/>
      <c r="SC792"/>
      <c r="SD792"/>
      <c r="SE792"/>
      <c r="SF792"/>
      <c r="SG792"/>
      <c r="SH792"/>
      <c r="SI792"/>
      <c r="SJ792"/>
      <c r="SK792"/>
      <c r="SL792"/>
      <c r="SM792"/>
      <c r="SN792"/>
      <c r="SO792"/>
      <c r="SP792"/>
      <c r="SQ792"/>
      <c r="SR792"/>
      <c r="SS792"/>
      <c r="ST792"/>
      <c r="SU792"/>
      <c r="SV792"/>
      <c r="SW792"/>
      <c r="SX792"/>
      <c r="SY792"/>
      <c r="SZ792"/>
      <c r="TA792"/>
      <c r="TB792"/>
      <c r="TC792"/>
      <c r="TD792"/>
      <c r="TE792"/>
      <c r="TF792"/>
      <c r="TG792"/>
      <c r="TH792"/>
      <c r="TI792"/>
      <c r="TJ792"/>
      <c r="TK792"/>
      <c r="TL792"/>
      <c r="TM792"/>
      <c r="TN792"/>
      <c r="TO792"/>
      <c r="TP792"/>
      <c r="TQ792"/>
      <c r="TR792"/>
      <c r="TS792"/>
      <c r="TT792"/>
      <c r="TU792"/>
      <c r="TV792"/>
      <c r="TW792"/>
      <c r="TX792"/>
      <c r="TY792"/>
      <c r="TZ792"/>
      <c r="UA792"/>
      <c r="UB792"/>
      <c r="UC792"/>
      <c r="UD792"/>
      <c r="UE792"/>
      <c r="UF792"/>
      <c r="UG792"/>
      <c r="UH792"/>
      <c r="UI792"/>
      <c r="UJ792"/>
      <c r="UK792"/>
      <c r="UL792"/>
      <c r="UM792"/>
      <c r="UN792"/>
      <c r="UO792"/>
      <c r="UP792"/>
      <c r="UQ792"/>
      <c r="UR792"/>
      <c r="US792"/>
      <c r="UT792"/>
      <c r="UU792"/>
      <c r="UV792"/>
      <c r="UW792"/>
      <c r="UX792"/>
      <c r="UY792"/>
      <c r="UZ792"/>
      <c r="VA792"/>
      <c r="VB792"/>
      <c r="VC792"/>
      <c r="VD792"/>
      <c r="VE792"/>
      <c r="VF792"/>
      <c r="VG792"/>
      <c r="VH792"/>
      <c r="VI792"/>
      <c r="VJ792"/>
      <c r="VK792"/>
      <c r="VL792"/>
      <c r="VM792"/>
      <c r="VN792"/>
      <c r="VO792"/>
      <c r="VP792"/>
      <c r="VQ792"/>
      <c r="VR792"/>
      <c r="VS792"/>
      <c r="VT792"/>
      <c r="VU792"/>
      <c r="VV792"/>
      <c r="VW792"/>
      <c r="VX792"/>
      <c r="VY792"/>
      <c r="VZ792"/>
      <c r="WA792"/>
      <c r="WB792"/>
      <c r="WC792"/>
      <c r="WD792"/>
      <c r="WE792"/>
      <c r="WF792"/>
      <c r="WG792"/>
      <c r="WH792"/>
      <c r="WI792"/>
      <c r="WJ792"/>
      <c r="WK792"/>
      <c r="WL792"/>
      <c r="WM792"/>
      <c r="WN792"/>
      <c r="WO792"/>
      <c r="WP792"/>
      <c r="WQ792"/>
      <c r="WR792"/>
      <c r="WS792"/>
      <c r="WT792"/>
      <c r="WU792"/>
      <c r="WV792"/>
      <c r="WW792"/>
      <c r="WX792"/>
      <c r="WY792"/>
      <c r="WZ792"/>
      <c r="XA792"/>
      <c r="XB792"/>
      <c r="XC792"/>
      <c r="XD792"/>
      <c r="XE792"/>
      <c r="XF792"/>
      <c r="XG792"/>
      <c r="XH792"/>
      <c r="XI792"/>
      <c r="XJ792"/>
      <c r="XK792"/>
      <c r="XL792"/>
      <c r="XM792"/>
      <c r="XN792"/>
      <c r="XO792"/>
      <c r="XP792"/>
      <c r="XQ792"/>
      <c r="XR792"/>
      <c r="XS792"/>
      <c r="XT792"/>
      <c r="XU792"/>
      <c r="XV792"/>
      <c r="XW792"/>
      <c r="XX792"/>
      <c r="XY792"/>
      <c r="XZ792"/>
      <c r="YA792"/>
      <c r="YB792"/>
      <c r="YC792"/>
      <c r="YD792"/>
      <c r="YE792"/>
      <c r="YF792"/>
      <c r="YG792"/>
      <c r="YH792"/>
      <c r="YI792"/>
      <c r="YJ792"/>
      <c r="YK792"/>
      <c r="YL792"/>
      <c r="YM792"/>
      <c r="YN792"/>
      <c r="YO792"/>
      <c r="YP792"/>
      <c r="YQ792"/>
      <c r="YR792"/>
      <c r="YS792"/>
      <c r="YT792"/>
      <c r="YU792"/>
      <c r="YV792"/>
      <c r="YW792"/>
      <c r="YX792"/>
      <c r="YY792"/>
      <c r="YZ792"/>
      <c r="ZA792"/>
      <c r="ZB792"/>
      <c r="ZC792"/>
      <c r="ZD792"/>
      <c r="ZE792"/>
      <c r="ZF792"/>
      <c r="ZG792"/>
      <c r="ZH792"/>
      <c r="ZI792"/>
      <c r="ZJ792"/>
      <c r="ZK792"/>
      <c r="ZL792"/>
      <c r="ZM792"/>
      <c r="ZN792"/>
      <c r="ZO792"/>
      <c r="ZP792"/>
      <c r="ZQ792"/>
      <c r="ZR792"/>
      <c r="ZS792"/>
      <c r="ZT792"/>
      <c r="ZU792"/>
      <c r="ZV792"/>
      <c r="ZW792"/>
      <c r="ZX792"/>
      <c r="ZY792"/>
      <c r="ZZ792"/>
      <c r="AAA792"/>
      <c r="AAB792"/>
      <c r="AAC792"/>
      <c r="AAD792"/>
      <c r="AAE792"/>
      <c r="AAF792"/>
      <c r="AAG792"/>
      <c r="AAH792"/>
      <c r="AAI792"/>
      <c r="AAJ792"/>
      <c r="AAK792"/>
      <c r="AAL792"/>
      <c r="AAM792"/>
      <c r="AAN792"/>
      <c r="AAO792"/>
      <c r="AAP792"/>
      <c r="AAQ792"/>
      <c r="AAR792"/>
      <c r="AAS792"/>
      <c r="AAT792"/>
      <c r="AAU792"/>
      <c r="AAV792"/>
      <c r="AAW792"/>
      <c r="AAX792"/>
      <c r="AAY792"/>
      <c r="AAZ792"/>
      <c r="ABA792"/>
      <c r="ABB792"/>
      <c r="ABC792"/>
      <c r="ABD792"/>
      <c r="ABE792"/>
      <c r="ABF792"/>
      <c r="ABG792"/>
      <c r="ABH792"/>
      <c r="ABI792"/>
      <c r="ABJ792"/>
      <c r="ABK792"/>
      <c r="ABL792"/>
      <c r="ABM792"/>
      <c r="ABN792"/>
      <c r="ABO792"/>
      <c r="ABP792"/>
      <c r="ABQ792"/>
      <c r="ABR792"/>
      <c r="ABS792"/>
      <c r="ABT792"/>
      <c r="ABU792"/>
      <c r="ABV792"/>
      <c r="ABW792"/>
      <c r="ABX792"/>
      <c r="ABY792"/>
      <c r="ABZ792"/>
      <c r="ACA792"/>
      <c r="ACB792"/>
      <c r="ACC792"/>
      <c r="ACD792"/>
      <c r="ACE792"/>
      <c r="ACF792"/>
      <c r="ACG792"/>
      <c r="ACH792"/>
      <c r="ACI792"/>
      <c r="ACJ792"/>
      <c r="ACK792"/>
      <c r="ACL792"/>
      <c r="ACM792"/>
      <c r="ACN792"/>
      <c r="ACO792"/>
      <c r="ACP792"/>
      <c r="ACQ792"/>
      <c r="ACR792"/>
      <c r="ACS792"/>
      <c r="ACT792"/>
      <c r="ACU792"/>
      <c r="ACV792"/>
      <c r="ACW792"/>
      <c r="ACX792"/>
      <c r="ACY792"/>
      <c r="ACZ792"/>
      <c r="ADA792"/>
      <c r="ADB792"/>
      <c r="ADC792"/>
      <c r="ADD792"/>
      <c r="ADE792"/>
      <c r="ADF792"/>
      <c r="ADG792"/>
      <c r="ADH792"/>
      <c r="ADI792"/>
      <c r="ADJ792"/>
      <c r="ADK792"/>
      <c r="ADL792"/>
      <c r="ADM792"/>
      <c r="ADN792"/>
      <c r="ADO792"/>
      <c r="ADP792"/>
      <c r="ADQ792"/>
      <c r="ADR792"/>
      <c r="ADS792"/>
      <c r="ADT792"/>
      <c r="ADU792"/>
      <c r="ADV792"/>
      <c r="ADW792"/>
      <c r="ADX792"/>
      <c r="ADY792"/>
      <c r="ADZ792"/>
      <c r="AEA792"/>
      <c r="AEB792"/>
      <c r="AEC792"/>
      <c r="AED792"/>
      <c r="AEE792"/>
      <c r="AEF792"/>
      <c r="AEG792"/>
      <c r="AEH792"/>
      <c r="AEI792"/>
      <c r="AEJ792"/>
      <c r="AEK792"/>
      <c r="AEL792"/>
      <c r="AEM792"/>
      <c r="AEN792"/>
      <c r="AEO792"/>
      <c r="AEP792"/>
      <c r="AEQ792"/>
      <c r="AER792"/>
      <c r="AES792"/>
      <c r="AET792"/>
      <c r="AEU792"/>
      <c r="AEV792"/>
      <c r="AEW792"/>
      <c r="AEX792"/>
      <c r="AEY792"/>
      <c r="AEZ792"/>
      <c r="AFA792"/>
      <c r="AFB792"/>
      <c r="AFC792"/>
      <c r="AFD792"/>
      <c r="AFE792"/>
      <c r="AFF792"/>
      <c r="AFG792"/>
      <c r="AFH792"/>
      <c r="AFI792"/>
      <c r="AFJ792"/>
      <c r="AFK792"/>
      <c r="AFL792"/>
      <c r="AFM792"/>
      <c r="AFN792"/>
      <c r="AFO792"/>
      <c r="AFP792"/>
      <c r="AFQ792"/>
      <c r="AFR792"/>
      <c r="AFS792"/>
      <c r="AFT792"/>
      <c r="AFU792"/>
      <c r="AFV792"/>
      <c r="AFW792"/>
      <c r="AFX792"/>
      <c r="AFY792"/>
      <c r="AFZ792"/>
      <c r="AGA792"/>
      <c r="AGB792"/>
      <c r="AGC792"/>
      <c r="AGD792"/>
      <c r="AGE792"/>
      <c r="AGF792"/>
      <c r="AGG792"/>
      <c r="AGH792"/>
      <c r="AGI792"/>
      <c r="AGJ792"/>
      <c r="AGK792"/>
      <c r="AGL792"/>
      <c r="AGM792"/>
      <c r="AGN792"/>
      <c r="AGO792"/>
      <c r="AGP792"/>
      <c r="AGQ792"/>
      <c r="AGR792"/>
      <c r="AGS792"/>
      <c r="AGT792"/>
      <c r="AGU792"/>
      <c r="AGV792"/>
      <c r="AGW792"/>
      <c r="AGX792"/>
      <c r="AGY792"/>
      <c r="AGZ792"/>
      <c r="AHA792"/>
      <c r="AHB792"/>
      <c r="AHC792"/>
      <c r="AHD792"/>
      <c r="AHE792"/>
      <c r="AHF792"/>
      <c r="AHG792"/>
      <c r="AHH792"/>
      <c r="AHI792"/>
      <c r="AHJ792"/>
      <c r="AHK792"/>
      <c r="AHL792"/>
      <c r="AHM792"/>
      <c r="AHN792"/>
      <c r="AHO792"/>
      <c r="AHP792"/>
      <c r="AHQ792"/>
      <c r="AHR792"/>
      <c r="AHS792"/>
      <c r="AHT792"/>
      <c r="AHU792"/>
      <c r="AHV792"/>
      <c r="AHW792"/>
      <c r="AHX792"/>
      <c r="AHY792"/>
      <c r="AHZ792"/>
      <c r="AIA792"/>
      <c r="AIB792"/>
      <c r="AIC792"/>
      <c r="AID792"/>
      <c r="AIE792"/>
      <c r="AIF792"/>
      <c r="AIG792"/>
      <c r="AIH792"/>
      <c r="AII792"/>
      <c r="AIJ792"/>
      <c r="AIK792"/>
      <c r="AIL792"/>
      <c r="AIM792"/>
      <c r="AIN792"/>
      <c r="AIO792"/>
      <c r="AIP792"/>
      <c r="AIQ792"/>
      <c r="AIR792"/>
      <c r="AIS792"/>
      <c r="AIT792"/>
      <c r="AIU792"/>
      <c r="AIV792"/>
      <c r="AIW792"/>
      <c r="AIX792"/>
      <c r="AIY792"/>
      <c r="AIZ792"/>
      <c r="AJA792"/>
      <c r="AJB792"/>
      <c r="AJC792"/>
      <c r="AJD792"/>
      <c r="AJE792"/>
      <c r="AJF792"/>
      <c r="AJG792"/>
      <c r="AJH792"/>
      <c r="AJI792"/>
      <c r="AJJ792"/>
      <c r="AJK792"/>
      <c r="AJL792"/>
      <c r="AJM792"/>
      <c r="AJN792"/>
      <c r="AJO792"/>
      <c r="AJP792"/>
      <c r="AJQ792"/>
      <c r="AJR792"/>
      <c r="AJS792"/>
      <c r="AJT792"/>
      <c r="AJU792"/>
      <c r="AJV792"/>
      <c r="AJW792"/>
      <c r="AJX792"/>
      <c r="AJY792"/>
      <c r="AJZ792"/>
      <c r="AKA792"/>
      <c r="AKB792"/>
      <c r="AKC792"/>
      <c r="AKD792"/>
      <c r="AKE792"/>
      <c r="AKF792"/>
      <c r="AKG792"/>
      <c r="AKH792"/>
      <c r="AKI792"/>
      <c r="AKJ792"/>
      <c r="AKK792"/>
      <c r="AKL792"/>
      <c r="AKM792"/>
      <c r="AKN792"/>
      <c r="AKO792"/>
      <c r="AKP792"/>
      <c r="AKQ792"/>
      <c r="AKR792"/>
      <c r="AKS792"/>
      <c r="AKT792"/>
      <c r="AKU792"/>
      <c r="AKV792"/>
      <c r="AKW792"/>
      <c r="AKX792"/>
      <c r="AKY792"/>
      <c r="AKZ792"/>
      <c r="ALA792"/>
      <c r="ALB792"/>
      <c r="ALC792"/>
      <c r="ALD792"/>
      <c r="ALE792"/>
      <c r="ALF792"/>
      <c r="ALG792"/>
      <c r="ALH792"/>
      <c r="ALI792"/>
      <c r="ALJ792"/>
      <c r="ALK792"/>
      <c r="ALL792"/>
      <c r="ALM792"/>
      <c r="ALN792"/>
      <c r="ALO792"/>
      <c r="ALP792"/>
      <c r="ALQ792"/>
      <c r="ALR792"/>
      <c r="ALS792"/>
      <c r="ALT792"/>
      <c r="ALU792"/>
      <c r="ALV792"/>
      <c r="ALW792"/>
      <c r="ALX792"/>
      <c r="ALY792"/>
      <c r="ALZ792"/>
      <c r="AMA792"/>
      <c r="AMB792"/>
      <c r="AMC792"/>
      <c r="AMD792"/>
      <c r="AME792"/>
      <c r="AMF792"/>
      <c r="AMG792"/>
      <c r="AMH792"/>
      <c r="AMI792"/>
      <c r="AMJ792"/>
    </row>
    <row r="793" spans="1:1024" ht="17.25" customHeight="1">
      <c r="A793" s="9"/>
      <c r="B793" s="8"/>
      <c r="C793" s="8"/>
      <c r="D793" s="6"/>
      <c r="E793" s="7"/>
      <c r="F793" s="5"/>
      <c r="G793" s="5"/>
      <c r="H793" s="5"/>
      <c r="I793" s="5"/>
      <c r="J793" s="5"/>
      <c r="K793" s="5"/>
      <c r="L793" s="5"/>
      <c r="M793" s="5"/>
      <c r="N793" s="5"/>
      <c r="O793" s="5"/>
      <c r="P793" s="5"/>
      <c r="Q793" s="5"/>
      <c r="R793" s="5"/>
      <c r="S793" s="5"/>
      <c r="T793" s="5"/>
      <c r="U793" s="5"/>
      <c r="V793" s="5"/>
      <c r="W793" s="5"/>
      <c r="X793" s="5"/>
      <c r="Y793" s="5"/>
      <c r="Z793" s="5"/>
      <c r="AA793" s="5"/>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c r="LJ793"/>
      <c r="LK793"/>
      <c r="LL793"/>
      <c r="LM793"/>
      <c r="LN793"/>
      <c r="LO793"/>
      <c r="LP793"/>
      <c r="LQ793"/>
      <c r="LR793"/>
      <c r="LS793"/>
      <c r="LT793"/>
      <c r="LU793"/>
      <c r="LV793"/>
      <c r="LW793"/>
      <c r="LX793"/>
      <c r="LY793"/>
      <c r="LZ793"/>
      <c r="MA793"/>
      <c r="MB793"/>
      <c r="MC793"/>
      <c r="MD793"/>
      <c r="ME793"/>
      <c r="MF793"/>
      <c r="MG793"/>
      <c r="MH793"/>
      <c r="MI793"/>
      <c r="MJ793"/>
      <c r="MK793"/>
      <c r="ML793"/>
      <c r="MM793"/>
      <c r="MN793"/>
      <c r="MO793"/>
      <c r="MP793"/>
      <c r="MQ793"/>
      <c r="MR793"/>
      <c r="MS793"/>
      <c r="MT793"/>
      <c r="MU793"/>
      <c r="MV793"/>
      <c r="MW793"/>
      <c r="MX793"/>
      <c r="MY793"/>
      <c r="MZ793"/>
      <c r="NA793"/>
      <c r="NB793"/>
      <c r="NC793"/>
      <c r="ND793"/>
      <c r="NE793"/>
      <c r="NF793"/>
      <c r="NG793"/>
      <c r="NH793"/>
      <c r="NI793"/>
      <c r="NJ793"/>
      <c r="NK793"/>
      <c r="NL793"/>
      <c r="NM793"/>
      <c r="NN793"/>
      <c r="NO793"/>
      <c r="NP793"/>
      <c r="NQ793"/>
      <c r="NR793"/>
      <c r="NS793"/>
      <c r="NT793"/>
      <c r="NU793"/>
      <c r="NV793"/>
      <c r="NW793"/>
      <c r="NX793"/>
      <c r="NY793"/>
      <c r="NZ793"/>
      <c r="OA793"/>
      <c r="OB793"/>
      <c r="OC793"/>
      <c r="OD793"/>
      <c r="OE793"/>
      <c r="OF793"/>
      <c r="OG793"/>
      <c r="OH793"/>
      <c r="OI793"/>
      <c r="OJ793"/>
      <c r="OK793"/>
      <c r="OL793"/>
      <c r="OM793"/>
      <c r="ON793"/>
      <c r="OO793"/>
      <c r="OP793"/>
      <c r="OQ793"/>
      <c r="OR793"/>
      <c r="OS793"/>
      <c r="OT793"/>
      <c r="OU793"/>
      <c r="OV793"/>
      <c r="OW793"/>
      <c r="OX793"/>
      <c r="OY793"/>
      <c r="OZ793"/>
      <c r="PA793"/>
      <c r="PB793"/>
      <c r="PC793"/>
      <c r="PD793"/>
      <c r="PE793"/>
      <c r="PF793"/>
      <c r="PG793"/>
      <c r="PH793"/>
      <c r="PI793"/>
      <c r="PJ793"/>
      <c r="PK793"/>
      <c r="PL793"/>
      <c r="PM793"/>
      <c r="PN793"/>
      <c r="PO793"/>
      <c r="PP793"/>
      <c r="PQ793"/>
      <c r="PR793"/>
      <c r="PS793"/>
      <c r="PT793"/>
      <c r="PU793"/>
      <c r="PV793"/>
      <c r="PW793"/>
      <c r="PX793"/>
      <c r="PY793"/>
      <c r="PZ793"/>
      <c r="QA793"/>
      <c r="QB793"/>
      <c r="QC793"/>
      <c r="QD793"/>
      <c r="QE793"/>
      <c r="QF793"/>
      <c r="QG793"/>
      <c r="QH793"/>
      <c r="QI793"/>
      <c r="QJ793"/>
      <c r="QK793"/>
      <c r="QL793"/>
      <c r="QM793"/>
      <c r="QN793"/>
      <c r="QO793"/>
      <c r="QP793"/>
      <c r="QQ793"/>
      <c r="QR793"/>
      <c r="QS793"/>
      <c r="QT793"/>
      <c r="QU793"/>
      <c r="QV793"/>
      <c r="QW793"/>
      <c r="QX793"/>
      <c r="QY793"/>
      <c r="QZ793"/>
      <c r="RA793"/>
      <c r="RB793"/>
      <c r="RC793"/>
      <c r="RD793"/>
      <c r="RE793"/>
      <c r="RF793"/>
      <c r="RG793"/>
      <c r="RH793"/>
      <c r="RI793"/>
      <c r="RJ793"/>
      <c r="RK793"/>
      <c r="RL793"/>
      <c r="RM793"/>
      <c r="RN793"/>
      <c r="RO793"/>
      <c r="RP793"/>
      <c r="RQ793"/>
      <c r="RR793"/>
      <c r="RS793"/>
      <c r="RT793"/>
      <c r="RU793"/>
      <c r="RV793"/>
      <c r="RW793"/>
      <c r="RX793"/>
      <c r="RY793"/>
      <c r="RZ793"/>
      <c r="SA793"/>
      <c r="SB793"/>
      <c r="SC793"/>
      <c r="SD793"/>
      <c r="SE793"/>
      <c r="SF793"/>
      <c r="SG793"/>
      <c r="SH793"/>
      <c r="SI793"/>
      <c r="SJ793"/>
      <c r="SK793"/>
      <c r="SL793"/>
      <c r="SM793"/>
      <c r="SN793"/>
      <c r="SO793"/>
      <c r="SP793"/>
      <c r="SQ793"/>
      <c r="SR793"/>
      <c r="SS793"/>
      <c r="ST793"/>
      <c r="SU793"/>
      <c r="SV793"/>
      <c r="SW793"/>
      <c r="SX793"/>
      <c r="SY793"/>
      <c r="SZ793"/>
      <c r="TA793"/>
      <c r="TB793"/>
      <c r="TC793"/>
      <c r="TD793"/>
      <c r="TE793"/>
      <c r="TF793"/>
      <c r="TG793"/>
      <c r="TH793"/>
      <c r="TI793"/>
      <c r="TJ793"/>
      <c r="TK793"/>
      <c r="TL793"/>
      <c r="TM793"/>
      <c r="TN793"/>
      <c r="TO793"/>
      <c r="TP793"/>
      <c r="TQ793"/>
      <c r="TR793"/>
      <c r="TS793"/>
      <c r="TT793"/>
      <c r="TU793"/>
      <c r="TV793"/>
      <c r="TW793"/>
      <c r="TX793"/>
      <c r="TY793"/>
      <c r="TZ793"/>
      <c r="UA793"/>
      <c r="UB793"/>
      <c r="UC793"/>
      <c r="UD793"/>
      <c r="UE793"/>
      <c r="UF793"/>
      <c r="UG793"/>
      <c r="UH793"/>
      <c r="UI793"/>
      <c r="UJ793"/>
      <c r="UK793"/>
      <c r="UL793"/>
      <c r="UM793"/>
      <c r="UN793"/>
      <c r="UO793"/>
      <c r="UP793"/>
      <c r="UQ793"/>
      <c r="UR793"/>
      <c r="US793"/>
      <c r="UT793"/>
      <c r="UU793"/>
      <c r="UV793"/>
      <c r="UW793"/>
      <c r="UX793"/>
      <c r="UY793"/>
      <c r="UZ793"/>
      <c r="VA793"/>
      <c r="VB793"/>
      <c r="VC793"/>
      <c r="VD793"/>
      <c r="VE793"/>
      <c r="VF793"/>
      <c r="VG793"/>
      <c r="VH793"/>
      <c r="VI793"/>
      <c r="VJ793"/>
      <c r="VK793"/>
      <c r="VL793"/>
      <c r="VM793"/>
      <c r="VN793"/>
      <c r="VO793"/>
      <c r="VP793"/>
      <c r="VQ793"/>
      <c r="VR793"/>
      <c r="VS793"/>
      <c r="VT793"/>
      <c r="VU793"/>
      <c r="VV793"/>
      <c r="VW793"/>
      <c r="VX793"/>
      <c r="VY793"/>
      <c r="VZ793"/>
      <c r="WA793"/>
      <c r="WB793"/>
      <c r="WC793"/>
      <c r="WD793"/>
      <c r="WE793"/>
      <c r="WF793"/>
      <c r="WG793"/>
      <c r="WH793"/>
      <c r="WI793"/>
      <c r="WJ793"/>
      <c r="WK793"/>
      <c r="WL793"/>
      <c r="WM793"/>
      <c r="WN793"/>
      <c r="WO793"/>
      <c r="WP793"/>
      <c r="WQ793"/>
      <c r="WR793"/>
      <c r="WS793"/>
      <c r="WT793"/>
      <c r="WU793"/>
      <c r="WV793"/>
      <c r="WW793"/>
      <c r="WX793"/>
      <c r="WY793"/>
      <c r="WZ793"/>
      <c r="XA793"/>
      <c r="XB793"/>
      <c r="XC793"/>
      <c r="XD793"/>
      <c r="XE793"/>
      <c r="XF793"/>
      <c r="XG793"/>
      <c r="XH793"/>
      <c r="XI793"/>
      <c r="XJ793"/>
      <c r="XK793"/>
      <c r="XL793"/>
      <c r="XM793"/>
      <c r="XN793"/>
      <c r="XO793"/>
      <c r="XP793"/>
      <c r="XQ793"/>
      <c r="XR793"/>
      <c r="XS793"/>
      <c r="XT793"/>
      <c r="XU793"/>
      <c r="XV793"/>
      <c r="XW793"/>
      <c r="XX793"/>
      <c r="XY793"/>
      <c r="XZ793"/>
      <c r="YA793"/>
      <c r="YB793"/>
      <c r="YC793"/>
      <c r="YD793"/>
      <c r="YE793"/>
      <c r="YF793"/>
      <c r="YG793"/>
      <c r="YH793"/>
      <c r="YI793"/>
      <c r="YJ793"/>
      <c r="YK793"/>
      <c r="YL793"/>
      <c r="YM793"/>
      <c r="YN793"/>
      <c r="YO793"/>
      <c r="YP793"/>
      <c r="YQ793"/>
      <c r="YR793"/>
      <c r="YS793"/>
      <c r="YT793"/>
      <c r="YU793"/>
      <c r="YV793"/>
      <c r="YW793"/>
      <c r="YX793"/>
      <c r="YY793"/>
      <c r="YZ793"/>
      <c r="ZA793"/>
      <c r="ZB793"/>
      <c r="ZC793"/>
      <c r="ZD793"/>
      <c r="ZE793"/>
      <c r="ZF793"/>
      <c r="ZG793"/>
      <c r="ZH793"/>
      <c r="ZI793"/>
      <c r="ZJ793"/>
      <c r="ZK793"/>
      <c r="ZL793"/>
      <c r="ZM793"/>
      <c r="ZN793"/>
      <c r="ZO793"/>
      <c r="ZP793"/>
      <c r="ZQ793"/>
      <c r="ZR793"/>
      <c r="ZS793"/>
      <c r="ZT793"/>
      <c r="ZU793"/>
      <c r="ZV793"/>
      <c r="ZW793"/>
      <c r="ZX793"/>
      <c r="ZY793"/>
      <c r="ZZ793"/>
      <c r="AAA793"/>
      <c r="AAB793"/>
      <c r="AAC793"/>
      <c r="AAD793"/>
      <c r="AAE793"/>
      <c r="AAF793"/>
      <c r="AAG793"/>
      <c r="AAH793"/>
      <c r="AAI793"/>
      <c r="AAJ793"/>
      <c r="AAK793"/>
      <c r="AAL793"/>
      <c r="AAM793"/>
      <c r="AAN793"/>
      <c r="AAO793"/>
      <c r="AAP793"/>
      <c r="AAQ793"/>
      <c r="AAR793"/>
      <c r="AAS793"/>
      <c r="AAT793"/>
      <c r="AAU793"/>
      <c r="AAV793"/>
      <c r="AAW793"/>
      <c r="AAX793"/>
      <c r="AAY793"/>
      <c r="AAZ793"/>
      <c r="ABA793"/>
      <c r="ABB793"/>
      <c r="ABC793"/>
      <c r="ABD793"/>
      <c r="ABE793"/>
      <c r="ABF793"/>
      <c r="ABG793"/>
      <c r="ABH793"/>
      <c r="ABI793"/>
      <c r="ABJ793"/>
      <c r="ABK793"/>
      <c r="ABL793"/>
      <c r="ABM793"/>
      <c r="ABN793"/>
      <c r="ABO793"/>
      <c r="ABP793"/>
      <c r="ABQ793"/>
      <c r="ABR793"/>
      <c r="ABS793"/>
      <c r="ABT793"/>
      <c r="ABU793"/>
      <c r="ABV793"/>
      <c r="ABW793"/>
      <c r="ABX793"/>
      <c r="ABY793"/>
      <c r="ABZ793"/>
      <c r="ACA793"/>
      <c r="ACB793"/>
      <c r="ACC793"/>
      <c r="ACD793"/>
      <c r="ACE793"/>
      <c r="ACF793"/>
      <c r="ACG793"/>
      <c r="ACH793"/>
      <c r="ACI793"/>
      <c r="ACJ793"/>
      <c r="ACK793"/>
      <c r="ACL793"/>
      <c r="ACM793"/>
      <c r="ACN793"/>
      <c r="ACO793"/>
      <c r="ACP793"/>
      <c r="ACQ793"/>
      <c r="ACR793"/>
      <c r="ACS793"/>
      <c r="ACT793"/>
      <c r="ACU793"/>
      <c r="ACV793"/>
      <c r="ACW793"/>
      <c r="ACX793"/>
      <c r="ACY793"/>
      <c r="ACZ793"/>
      <c r="ADA793"/>
      <c r="ADB793"/>
      <c r="ADC793"/>
      <c r="ADD793"/>
      <c r="ADE793"/>
      <c r="ADF793"/>
      <c r="ADG793"/>
      <c r="ADH793"/>
      <c r="ADI793"/>
      <c r="ADJ793"/>
      <c r="ADK793"/>
      <c r="ADL793"/>
      <c r="ADM793"/>
      <c r="ADN793"/>
      <c r="ADO793"/>
      <c r="ADP793"/>
      <c r="ADQ793"/>
      <c r="ADR793"/>
      <c r="ADS793"/>
      <c r="ADT793"/>
      <c r="ADU793"/>
      <c r="ADV793"/>
      <c r="ADW793"/>
      <c r="ADX793"/>
      <c r="ADY793"/>
      <c r="ADZ793"/>
      <c r="AEA793"/>
      <c r="AEB793"/>
      <c r="AEC793"/>
      <c r="AED793"/>
      <c r="AEE793"/>
      <c r="AEF793"/>
      <c r="AEG793"/>
      <c r="AEH793"/>
      <c r="AEI793"/>
      <c r="AEJ793"/>
      <c r="AEK793"/>
      <c r="AEL793"/>
      <c r="AEM793"/>
      <c r="AEN793"/>
      <c r="AEO793"/>
      <c r="AEP793"/>
      <c r="AEQ793"/>
      <c r="AER793"/>
      <c r="AES793"/>
      <c r="AET793"/>
      <c r="AEU793"/>
      <c r="AEV793"/>
      <c r="AEW793"/>
      <c r="AEX793"/>
      <c r="AEY793"/>
      <c r="AEZ793"/>
      <c r="AFA793"/>
      <c r="AFB793"/>
      <c r="AFC793"/>
      <c r="AFD793"/>
      <c r="AFE793"/>
      <c r="AFF793"/>
      <c r="AFG793"/>
      <c r="AFH793"/>
      <c r="AFI793"/>
      <c r="AFJ793"/>
      <c r="AFK793"/>
      <c r="AFL793"/>
      <c r="AFM793"/>
      <c r="AFN793"/>
      <c r="AFO793"/>
      <c r="AFP793"/>
      <c r="AFQ793"/>
      <c r="AFR793"/>
      <c r="AFS793"/>
      <c r="AFT793"/>
      <c r="AFU793"/>
      <c r="AFV793"/>
      <c r="AFW793"/>
      <c r="AFX793"/>
      <c r="AFY793"/>
      <c r="AFZ793"/>
      <c r="AGA793"/>
      <c r="AGB793"/>
      <c r="AGC793"/>
      <c r="AGD793"/>
      <c r="AGE793"/>
      <c r="AGF793"/>
      <c r="AGG793"/>
      <c r="AGH793"/>
      <c r="AGI793"/>
      <c r="AGJ793"/>
      <c r="AGK793"/>
      <c r="AGL793"/>
      <c r="AGM793"/>
      <c r="AGN793"/>
      <c r="AGO793"/>
      <c r="AGP793"/>
      <c r="AGQ793"/>
      <c r="AGR793"/>
      <c r="AGS793"/>
      <c r="AGT793"/>
      <c r="AGU793"/>
      <c r="AGV793"/>
      <c r="AGW793"/>
      <c r="AGX793"/>
      <c r="AGY793"/>
      <c r="AGZ793"/>
      <c r="AHA793"/>
      <c r="AHB793"/>
      <c r="AHC793"/>
      <c r="AHD793"/>
      <c r="AHE793"/>
      <c r="AHF793"/>
      <c r="AHG793"/>
      <c r="AHH793"/>
      <c r="AHI793"/>
      <c r="AHJ793"/>
      <c r="AHK793"/>
      <c r="AHL793"/>
      <c r="AHM793"/>
      <c r="AHN793"/>
      <c r="AHO793"/>
      <c r="AHP793"/>
      <c r="AHQ793"/>
      <c r="AHR793"/>
      <c r="AHS793"/>
      <c r="AHT793"/>
      <c r="AHU793"/>
      <c r="AHV793"/>
      <c r="AHW793"/>
      <c r="AHX793"/>
      <c r="AHY793"/>
      <c r="AHZ793"/>
      <c r="AIA793"/>
      <c r="AIB793"/>
      <c r="AIC793"/>
      <c r="AID793"/>
      <c r="AIE793"/>
      <c r="AIF793"/>
      <c r="AIG793"/>
      <c r="AIH793"/>
      <c r="AII793"/>
      <c r="AIJ793"/>
      <c r="AIK793"/>
      <c r="AIL793"/>
      <c r="AIM793"/>
      <c r="AIN793"/>
      <c r="AIO793"/>
      <c r="AIP793"/>
      <c r="AIQ793"/>
      <c r="AIR793"/>
      <c r="AIS793"/>
      <c r="AIT793"/>
      <c r="AIU793"/>
      <c r="AIV793"/>
      <c r="AIW793"/>
      <c r="AIX793"/>
      <c r="AIY793"/>
      <c r="AIZ793"/>
      <c r="AJA793"/>
      <c r="AJB793"/>
      <c r="AJC793"/>
      <c r="AJD793"/>
      <c r="AJE793"/>
      <c r="AJF793"/>
      <c r="AJG793"/>
      <c r="AJH793"/>
      <c r="AJI793"/>
      <c r="AJJ793"/>
      <c r="AJK793"/>
      <c r="AJL793"/>
      <c r="AJM793"/>
      <c r="AJN793"/>
      <c r="AJO793"/>
      <c r="AJP793"/>
      <c r="AJQ793"/>
      <c r="AJR793"/>
      <c r="AJS793"/>
      <c r="AJT793"/>
      <c r="AJU793"/>
      <c r="AJV793"/>
      <c r="AJW793"/>
      <c r="AJX793"/>
      <c r="AJY793"/>
      <c r="AJZ793"/>
      <c r="AKA793"/>
      <c r="AKB793"/>
      <c r="AKC793"/>
      <c r="AKD793"/>
      <c r="AKE793"/>
      <c r="AKF793"/>
      <c r="AKG793"/>
      <c r="AKH793"/>
      <c r="AKI793"/>
      <c r="AKJ793"/>
      <c r="AKK793"/>
      <c r="AKL793"/>
      <c r="AKM793"/>
      <c r="AKN793"/>
      <c r="AKO793"/>
      <c r="AKP793"/>
      <c r="AKQ793"/>
      <c r="AKR793"/>
      <c r="AKS793"/>
      <c r="AKT793"/>
      <c r="AKU793"/>
      <c r="AKV793"/>
      <c r="AKW793"/>
      <c r="AKX793"/>
      <c r="AKY793"/>
      <c r="AKZ793"/>
      <c r="ALA793"/>
      <c r="ALB793"/>
      <c r="ALC793"/>
      <c r="ALD793"/>
      <c r="ALE793"/>
      <c r="ALF793"/>
      <c r="ALG793"/>
      <c r="ALH793"/>
      <c r="ALI793"/>
      <c r="ALJ793"/>
      <c r="ALK793"/>
      <c r="ALL793"/>
      <c r="ALM793"/>
      <c r="ALN793"/>
      <c r="ALO793"/>
      <c r="ALP793"/>
      <c r="ALQ793"/>
      <c r="ALR793"/>
      <c r="ALS793"/>
      <c r="ALT793"/>
      <c r="ALU793"/>
      <c r="ALV793"/>
      <c r="ALW793"/>
      <c r="ALX793"/>
      <c r="ALY793"/>
      <c r="ALZ793"/>
      <c r="AMA793"/>
      <c r="AMB793"/>
      <c r="AMC793"/>
      <c r="AMD793"/>
      <c r="AME793"/>
      <c r="AMF793"/>
      <c r="AMG793"/>
      <c r="AMH793"/>
      <c r="AMI793"/>
      <c r="AMJ793"/>
    </row>
    <row r="794" spans="1:1024" ht="17.25" customHeight="1">
      <c r="A794" s="9"/>
      <c r="B794" s="8"/>
      <c r="C794" s="8"/>
      <c r="D794" s="6"/>
      <c r="E794" s="7"/>
      <c r="F794" s="5"/>
      <c r="G794" s="5"/>
      <c r="H794" s="5"/>
      <c r="I794" s="5"/>
      <c r="J794" s="5"/>
      <c r="K794" s="5"/>
      <c r="L794" s="5"/>
      <c r="M794" s="5"/>
      <c r="N794" s="5"/>
      <c r="O794" s="5"/>
      <c r="P794" s="5"/>
      <c r="Q794" s="5"/>
      <c r="R794" s="5"/>
      <c r="S794" s="5"/>
      <c r="T794" s="5"/>
      <c r="U794" s="5"/>
      <c r="V794" s="5"/>
      <c r="W794" s="5"/>
      <c r="X794" s="5"/>
      <c r="Y794" s="5"/>
      <c r="Z794" s="5"/>
      <c r="AA794" s="5"/>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c r="MD794"/>
      <c r="ME794"/>
      <c r="MF794"/>
      <c r="MG794"/>
      <c r="MH794"/>
      <c r="MI794"/>
      <c r="MJ794"/>
      <c r="MK794"/>
      <c r="ML794"/>
      <c r="MM794"/>
      <c r="MN794"/>
      <c r="MO794"/>
      <c r="MP794"/>
      <c r="MQ794"/>
      <c r="MR794"/>
      <c r="MS794"/>
      <c r="MT794"/>
      <c r="MU794"/>
      <c r="MV794"/>
      <c r="MW794"/>
      <c r="MX794"/>
      <c r="MY794"/>
      <c r="MZ794"/>
      <c r="NA794"/>
      <c r="NB794"/>
      <c r="NC794"/>
      <c r="ND794"/>
      <c r="NE794"/>
      <c r="NF794"/>
      <c r="NG794"/>
      <c r="NH794"/>
      <c r="NI794"/>
      <c r="NJ794"/>
      <c r="NK794"/>
      <c r="NL794"/>
      <c r="NM794"/>
      <c r="NN794"/>
      <c r="NO794"/>
      <c r="NP794"/>
      <c r="NQ794"/>
      <c r="NR794"/>
      <c r="NS794"/>
      <c r="NT794"/>
      <c r="NU794"/>
      <c r="NV794"/>
      <c r="NW794"/>
      <c r="NX794"/>
      <c r="NY794"/>
      <c r="NZ794"/>
      <c r="OA794"/>
      <c r="OB794"/>
      <c r="OC794"/>
      <c r="OD794"/>
      <c r="OE794"/>
      <c r="OF794"/>
      <c r="OG794"/>
      <c r="OH794"/>
      <c r="OI794"/>
      <c r="OJ794"/>
      <c r="OK794"/>
      <c r="OL794"/>
      <c r="OM794"/>
      <c r="ON794"/>
      <c r="OO794"/>
      <c r="OP794"/>
      <c r="OQ794"/>
      <c r="OR794"/>
      <c r="OS794"/>
      <c r="OT794"/>
      <c r="OU794"/>
      <c r="OV794"/>
      <c r="OW794"/>
      <c r="OX794"/>
      <c r="OY794"/>
      <c r="OZ794"/>
      <c r="PA794"/>
      <c r="PB794"/>
      <c r="PC794"/>
      <c r="PD794"/>
      <c r="PE794"/>
      <c r="PF794"/>
      <c r="PG794"/>
      <c r="PH794"/>
      <c r="PI794"/>
      <c r="PJ794"/>
      <c r="PK794"/>
      <c r="PL794"/>
      <c r="PM794"/>
      <c r="PN794"/>
      <c r="PO794"/>
      <c r="PP794"/>
      <c r="PQ794"/>
      <c r="PR794"/>
      <c r="PS794"/>
      <c r="PT794"/>
      <c r="PU794"/>
      <c r="PV794"/>
      <c r="PW794"/>
      <c r="PX794"/>
      <c r="PY794"/>
      <c r="PZ794"/>
      <c r="QA794"/>
      <c r="QB794"/>
      <c r="QC794"/>
      <c r="QD794"/>
      <c r="QE794"/>
      <c r="QF794"/>
      <c r="QG794"/>
      <c r="QH794"/>
      <c r="QI794"/>
      <c r="QJ794"/>
      <c r="QK794"/>
      <c r="QL794"/>
      <c r="QM794"/>
      <c r="QN794"/>
      <c r="QO794"/>
      <c r="QP794"/>
      <c r="QQ794"/>
      <c r="QR794"/>
      <c r="QS794"/>
      <c r="QT794"/>
      <c r="QU794"/>
      <c r="QV794"/>
      <c r="QW794"/>
      <c r="QX794"/>
      <c r="QY794"/>
      <c r="QZ794"/>
      <c r="RA794"/>
      <c r="RB794"/>
      <c r="RC794"/>
      <c r="RD794"/>
      <c r="RE794"/>
      <c r="RF794"/>
      <c r="RG794"/>
      <c r="RH794"/>
      <c r="RI794"/>
      <c r="RJ794"/>
      <c r="RK794"/>
      <c r="RL794"/>
      <c r="RM794"/>
      <c r="RN794"/>
      <c r="RO794"/>
      <c r="RP794"/>
      <c r="RQ794"/>
      <c r="RR794"/>
      <c r="RS794"/>
      <c r="RT794"/>
      <c r="RU794"/>
      <c r="RV794"/>
      <c r="RW794"/>
      <c r="RX794"/>
      <c r="RY794"/>
      <c r="RZ794"/>
      <c r="SA794"/>
      <c r="SB794"/>
      <c r="SC794"/>
      <c r="SD794"/>
      <c r="SE794"/>
      <c r="SF794"/>
      <c r="SG794"/>
      <c r="SH794"/>
      <c r="SI794"/>
      <c r="SJ794"/>
      <c r="SK794"/>
      <c r="SL794"/>
      <c r="SM794"/>
      <c r="SN794"/>
      <c r="SO794"/>
      <c r="SP794"/>
      <c r="SQ794"/>
      <c r="SR794"/>
      <c r="SS794"/>
      <c r="ST794"/>
      <c r="SU794"/>
      <c r="SV794"/>
      <c r="SW794"/>
      <c r="SX794"/>
      <c r="SY794"/>
      <c r="SZ794"/>
      <c r="TA794"/>
      <c r="TB794"/>
      <c r="TC794"/>
      <c r="TD794"/>
      <c r="TE794"/>
      <c r="TF794"/>
      <c r="TG794"/>
      <c r="TH794"/>
      <c r="TI794"/>
      <c r="TJ794"/>
      <c r="TK794"/>
      <c r="TL794"/>
      <c r="TM794"/>
      <c r="TN794"/>
      <c r="TO794"/>
      <c r="TP794"/>
      <c r="TQ794"/>
      <c r="TR794"/>
      <c r="TS794"/>
      <c r="TT794"/>
      <c r="TU794"/>
      <c r="TV794"/>
      <c r="TW794"/>
      <c r="TX794"/>
      <c r="TY794"/>
      <c r="TZ794"/>
      <c r="UA794"/>
      <c r="UB794"/>
      <c r="UC794"/>
      <c r="UD794"/>
      <c r="UE794"/>
      <c r="UF794"/>
      <c r="UG794"/>
      <c r="UH794"/>
      <c r="UI794"/>
      <c r="UJ794"/>
      <c r="UK794"/>
      <c r="UL794"/>
      <c r="UM794"/>
      <c r="UN794"/>
      <c r="UO794"/>
      <c r="UP794"/>
      <c r="UQ794"/>
      <c r="UR794"/>
      <c r="US794"/>
      <c r="UT794"/>
      <c r="UU794"/>
      <c r="UV794"/>
      <c r="UW794"/>
      <c r="UX794"/>
      <c r="UY794"/>
      <c r="UZ794"/>
      <c r="VA794"/>
      <c r="VB794"/>
      <c r="VC794"/>
      <c r="VD794"/>
      <c r="VE794"/>
      <c r="VF794"/>
      <c r="VG794"/>
      <c r="VH794"/>
      <c r="VI794"/>
      <c r="VJ794"/>
      <c r="VK794"/>
      <c r="VL794"/>
      <c r="VM794"/>
      <c r="VN794"/>
      <c r="VO794"/>
      <c r="VP794"/>
      <c r="VQ794"/>
      <c r="VR794"/>
      <c r="VS794"/>
      <c r="VT794"/>
      <c r="VU794"/>
      <c r="VV794"/>
      <c r="VW794"/>
      <c r="VX794"/>
      <c r="VY794"/>
      <c r="VZ794"/>
      <c r="WA794"/>
      <c r="WB794"/>
      <c r="WC794"/>
      <c r="WD794"/>
      <c r="WE794"/>
      <c r="WF794"/>
      <c r="WG794"/>
      <c r="WH794"/>
      <c r="WI794"/>
      <c r="WJ794"/>
      <c r="WK794"/>
      <c r="WL794"/>
      <c r="WM794"/>
      <c r="WN794"/>
      <c r="WO794"/>
      <c r="WP794"/>
      <c r="WQ794"/>
      <c r="WR794"/>
      <c r="WS794"/>
      <c r="WT794"/>
      <c r="WU794"/>
      <c r="WV794"/>
      <c r="WW794"/>
      <c r="WX794"/>
      <c r="WY794"/>
      <c r="WZ794"/>
      <c r="XA794"/>
      <c r="XB794"/>
      <c r="XC794"/>
      <c r="XD794"/>
      <c r="XE794"/>
      <c r="XF794"/>
      <c r="XG794"/>
      <c r="XH794"/>
      <c r="XI794"/>
      <c r="XJ794"/>
      <c r="XK794"/>
      <c r="XL794"/>
      <c r="XM794"/>
      <c r="XN794"/>
      <c r="XO794"/>
      <c r="XP794"/>
      <c r="XQ794"/>
      <c r="XR794"/>
      <c r="XS794"/>
      <c r="XT794"/>
      <c r="XU794"/>
      <c r="XV794"/>
      <c r="XW794"/>
      <c r="XX794"/>
      <c r="XY794"/>
      <c r="XZ794"/>
      <c r="YA794"/>
      <c r="YB794"/>
      <c r="YC794"/>
      <c r="YD794"/>
      <c r="YE794"/>
      <c r="YF794"/>
      <c r="YG794"/>
      <c r="YH794"/>
      <c r="YI794"/>
      <c r="YJ794"/>
      <c r="YK794"/>
      <c r="YL794"/>
      <c r="YM794"/>
      <c r="YN794"/>
      <c r="YO794"/>
      <c r="YP794"/>
      <c r="YQ794"/>
      <c r="YR794"/>
      <c r="YS794"/>
      <c r="YT794"/>
      <c r="YU794"/>
      <c r="YV794"/>
      <c r="YW794"/>
      <c r="YX794"/>
      <c r="YY794"/>
      <c r="YZ794"/>
      <c r="ZA794"/>
      <c r="ZB794"/>
      <c r="ZC794"/>
      <c r="ZD794"/>
      <c r="ZE794"/>
      <c r="ZF794"/>
      <c r="ZG794"/>
      <c r="ZH794"/>
      <c r="ZI794"/>
      <c r="ZJ794"/>
      <c r="ZK794"/>
      <c r="ZL794"/>
      <c r="ZM794"/>
      <c r="ZN794"/>
      <c r="ZO794"/>
      <c r="ZP794"/>
      <c r="ZQ794"/>
      <c r="ZR794"/>
      <c r="ZS794"/>
      <c r="ZT794"/>
      <c r="ZU794"/>
      <c r="ZV794"/>
      <c r="ZW794"/>
      <c r="ZX794"/>
      <c r="ZY794"/>
      <c r="ZZ794"/>
      <c r="AAA794"/>
      <c r="AAB794"/>
      <c r="AAC794"/>
      <c r="AAD794"/>
      <c r="AAE794"/>
      <c r="AAF794"/>
      <c r="AAG794"/>
      <c r="AAH794"/>
      <c r="AAI794"/>
      <c r="AAJ794"/>
      <c r="AAK794"/>
      <c r="AAL794"/>
      <c r="AAM794"/>
      <c r="AAN794"/>
      <c r="AAO794"/>
      <c r="AAP794"/>
      <c r="AAQ794"/>
      <c r="AAR794"/>
      <c r="AAS794"/>
      <c r="AAT794"/>
      <c r="AAU794"/>
      <c r="AAV794"/>
      <c r="AAW794"/>
      <c r="AAX794"/>
      <c r="AAY794"/>
      <c r="AAZ794"/>
      <c r="ABA794"/>
      <c r="ABB794"/>
      <c r="ABC794"/>
      <c r="ABD794"/>
      <c r="ABE794"/>
      <c r="ABF794"/>
      <c r="ABG794"/>
      <c r="ABH794"/>
      <c r="ABI794"/>
      <c r="ABJ794"/>
      <c r="ABK794"/>
      <c r="ABL794"/>
      <c r="ABM794"/>
      <c r="ABN794"/>
      <c r="ABO794"/>
      <c r="ABP794"/>
      <c r="ABQ794"/>
      <c r="ABR794"/>
      <c r="ABS794"/>
      <c r="ABT794"/>
      <c r="ABU794"/>
      <c r="ABV794"/>
      <c r="ABW794"/>
      <c r="ABX794"/>
      <c r="ABY794"/>
      <c r="ABZ794"/>
      <c r="ACA794"/>
      <c r="ACB794"/>
      <c r="ACC794"/>
      <c r="ACD794"/>
      <c r="ACE794"/>
      <c r="ACF794"/>
      <c r="ACG794"/>
      <c r="ACH794"/>
      <c r="ACI794"/>
      <c r="ACJ794"/>
      <c r="ACK794"/>
      <c r="ACL794"/>
      <c r="ACM794"/>
      <c r="ACN794"/>
      <c r="ACO794"/>
      <c r="ACP794"/>
      <c r="ACQ794"/>
      <c r="ACR794"/>
      <c r="ACS794"/>
      <c r="ACT794"/>
      <c r="ACU794"/>
      <c r="ACV794"/>
      <c r="ACW794"/>
      <c r="ACX794"/>
      <c r="ACY794"/>
      <c r="ACZ794"/>
      <c r="ADA794"/>
      <c r="ADB794"/>
      <c r="ADC794"/>
      <c r="ADD794"/>
      <c r="ADE794"/>
      <c r="ADF794"/>
      <c r="ADG794"/>
      <c r="ADH794"/>
      <c r="ADI794"/>
      <c r="ADJ794"/>
      <c r="ADK794"/>
      <c r="ADL794"/>
      <c r="ADM794"/>
      <c r="ADN794"/>
      <c r="ADO794"/>
      <c r="ADP794"/>
      <c r="ADQ794"/>
      <c r="ADR794"/>
      <c r="ADS794"/>
      <c r="ADT794"/>
      <c r="ADU794"/>
      <c r="ADV794"/>
      <c r="ADW794"/>
      <c r="ADX794"/>
      <c r="ADY794"/>
      <c r="ADZ794"/>
      <c r="AEA794"/>
      <c r="AEB794"/>
      <c r="AEC794"/>
      <c r="AED794"/>
      <c r="AEE794"/>
      <c r="AEF794"/>
      <c r="AEG794"/>
      <c r="AEH794"/>
      <c r="AEI794"/>
      <c r="AEJ794"/>
      <c r="AEK794"/>
      <c r="AEL794"/>
      <c r="AEM794"/>
      <c r="AEN794"/>
      <c r="AEO794"/>
      <c r="AEP794"/>
      <c r="AEQ794"/>
      <c r="AER794"/>
      <c r="AES794"/>
      <c r="AET794"/>
      <c r="AEU794"/>
      <c r="AEV794"/>
      <c r="AEW794"/>
      <c r="AEX794"/>
      <c r="AEY794"/>
      <c r="AEZ794"/>
      <c r="AFA794"/>
      <c r="AFB794"/>
      <c r="AFC794"/>
      <c r="AFD794"/>
      <c r="AFE794"/>
      <c r="AFF794"/>
      <c r="AFG794"/>
      <c r="AFH794"/>
      <c r="AFI794"/>
      <c r="AFJ794"/>
      <c r="AFK794"/>
      <c r="AFL794"/>
      <c r="AFM794"/>
      <c r="AFN794"/>
      <c r="AFO794"/>
      <c r="AFP794"/>
      <c r="AFQ794"/>
      <c r="AFR794"/>
      <c r="AFS794"/>
      <c r="AFT794"/>
      <c r="AFU794"/>
      <c r="AFV794"/>
      <c r="AFW794"/>
      <c r="AFX794"/>
      <c r="AFY794"/>
      <c r="AFZ794"/>
      <c r="AGA794"/>
      <c r="AGB794"/>
      <c r="AGC794"/>
      <c r="AGD794"/>
      <c r="AGE794"/>
      <c r="AGF794"/>
      <c r="AGG794"/>
      <c r="AGH794"/>
      <c r="AGI794"/>
      <c r="AGJ794"/>
      <c r="AGK794"/>
      <c r="AGL794"/>
      <c r="AGM794"/>
      <c r="AGN794"/>
      <c r="AGO794"/>
      <c r="AGP794"/>
      <c r="AGQ794"/>
      <c r="AGR794"/>
      <c r="AGS794"/>
      <c r="AGT794"/>
      <c r="AGU794"/>
      <c r="AGV794"/>
      <c r="AGW794"/>
      <c r="AGX794"/>
      <c r="AGY794"/>
      <c r="AGZ794"/>
      <c r="AHA794"/>
      <c r="AHB794"/>
      <c r="AHC794"/>
      <c r="AHD794"/>
      <c r="AHE794"/>
      <c r="AHF794"/>
      <c r="AHG794"/>
      <c r="AHH794"/>
      <c r="AHI794"/>
      <c r="AHJ794"/>
      <c r="AHK794"/>
      <c r="AHL794"/>
      <c r="AHM794"/>
      <c r="AHN794"/>
      <c r="AHO794"/>
      <c r="AHP794"/>
      <c r="AHQ794"/>
      <c r="AHR794"/>
      <c r="AHS794"/>
      <c r="AHT794"/>
      <c r="AHU794"/>
      <c r="AHV794"/>
      <c r="AHW794"/>
      <c r="AHX794"/>
      <c r="AHY794"/>
      <c r="AHZ794"/>
      <c r="AIA794"/>
      <c r="AIB794"/>
      <c r="AIC794"/>
      <c r="AID794"/>
      <c r="AIE794"/>
      <c r="AIF794"/>
      <c r="AIG794"/>
      <c r="AIH794"/>
      <c r="AII794"/>
      <c r="AIJ794"/>
      <c r="AIK794"/>
      <c r="AIL794"/>
      <c r="AIM794"/>
      <c r="AIN794"/>
      <c r="AIO794"/>
      <c r="AIP794"/>
      <c r="AIQ794"/>
      <c r="AIR794"/>
      <c r="AIS794"/>
      <c r="AIT794"/>
      <c r="AIU794"/>
      <c r="AIV794"/>
      <c r="AIW794"/>
      <c r="AIX794"/>
      <c r="AIY794"/>
      <c r="AIZ794"/>
      <c r="AJA794"/>
      <c r="AJB794"/>
      <c r="AJC794"/>
      <c r="AJD794"/>
      <c r="AJE794"/>
      <c r="AJF794"/>
      <c r="AJG794"/>
      <c r="AJH794"/>
      <c r="AJI794"/>
      <c r="AJJ794"/>
      <c r="AJK794"/>
      <c r="AJL794"/>
      <c r="AJM794"/>
      <c r="AJN794"/>
      <c r="AJO794"/>
      <c r="AJP794"/>
      <c r="AJQ794"/>
      <c r="AJR794"/>
      <c r="AJS794"/>
      <c r="AJT794"/>
      <c r="AJU794"/>
      <c r="AJV794"/>
      <c r="AJW794"/>
      <c r="AJX794"/>
      <c r="AJY794"/>
      <c r="AJZ794"/>
      <c r="AKA794"/>
      <c r="AKB794"/>
      <c r="AKC794"/>
      <c r="AKD794"/>
      <c r="AKE794"/>
      <c r="AKF794"/>
      <c r="AKG794"/>
      <c r="AKH794"/>
      <c r="AKI794"/>
      <c r="AKJ794"/>
      <c r="AKK794"/>
      <c r="AKL794"/>
      <c r="AKM794"/>
      <c r="AKN794"/>
      <c r="AKO794"/>
      <c r="AKP794"/>
      <c r="AKQ794"/>
      <c r="AKR794"/>
      <c r="AKS794"/>
      <c r="AKT794"/>
      <c r="AKU794"/>
      <c r="AKV794"/>
      <c r="AKW794"/>
      <c r="AKX794"/>
      <c r="AKY794"/>
      <c r="AKZ794"/>
      <c r="ALA794"/>
      <c r="ALB794"/>
      <c r="ALC794"/>
      <c r="ALD794"/>
      <c r="ALE794"/>
      <c r="ALF794"/>
      <c r="ALG794"/>
      <c r="ALH794"/>
      <c r="ALI794"/>
      <c r="ALJ794"/>
      <c r="ALK794"/>
      <c r="ALL794"/>
      <c r="ALM794"/>
      <c r="ALN794"/>
      <c r="ALO794"/>
      <c r="ALP794"/>
      <c r="ALQ794"/>
      <c r="ALR794"/>
      <c r="ALS794"/>
      <c r="ALT794"/>
      <c r="ALU794"/>
      <c r="ALV794"/>
      <c r="ALW794"/>
      <c r="ALX794"/>
      <c r="ALY794"/>
      <c r="ALZ794"/>
      <c r="AMA794"/>
      <c r="AMB794"/>
      <c r="AMC794"/>
      <c r="AMD794"/>
      <c r="AME794"/>
      <c r="AMF794"/>
      <c r="AMG794"/>
      <c r="AMH794"/>
      <c r="AMI794"/>
      <c r="AMJ794"/>
    </row>
    <row r="795" spans="1:1024" ht="17.25" customHeight="1">
      <c r="A795" s="9"/>
      <c r="B795" s="8"/>
      <c r="C795" s="8"/>
      <c r="D795" s="6"/>
      <c r="E795" s="7"/>
      <c r="F795" s="5"/>
      <c r="G795" s="5"/>
      <c r="H795" s="5"/>
      <c r="I795" s="5"/>
      <c r="J795" s="5"/>
      <c r="K795" s="5"/>
      <c r="L795" s="5"/>
      <c r="M795" s="5"/>
      <c r="N795" s="5"/>
      <c r="O795" s="5"/>
      <c r="P795" s="5"/>
      <c r="Q795" s="5"/>
      <c r="R795" s="5"/>
      <c r="S795" s="5"/>
      <c r="T795" s="5"/>
      <c r="U795" s="5"/>
      <c r="V795" s="5"/>
      <c r="W795" s="5"/>
      <c r="X795" s="5"/>
      <c r="Y795" s="5"/>
      <c r="Z795" s="5"/>
      <c r="AA795" s="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c r="LJ795"/>
      <c r="LK795"/>
      <c r="LL795"/>
      <c r="LM795"/>
      <c r="LN795"/>
      <c r="LO795"/>
      <c r="LP795"/>
      <c r="LQ795"/>
      <c r="LR795"/>
      <c r="LS795"/>
      <c r="LT795"/>
      <c r="LU795"/>
      <c r="LV795"/>
      <c r="LW795"/>
      <c r="LX795"/>
      <c r="LY795"/>
      <c r="LZ795"/>
      <c r="MA795"/>
      <c r="MB795"/>
      <c r="MC795"/>
      <c r="MD795"/>
      <c r="ME795"/>
      <c r="MF795"/>
      <c r="MG795"/>
      <c r="MH795"/>
      <c r="MI795"/>
      <c r="MJ795"/>
      <c r="MK795"/>
      <c r="ML795"/>
      <c r="MM795"/>
      <c r="MN795"/>
      <c r="MO795"/>
      <c r="MP795"/>
      <c r="MQ795"/>
      <c r="MR795"/>
      <c r="MS795"/>
      <c r="MT795"/>
      <c r="MU795"/>
      <c r="MV795"/>
      <c r="MW795"/>
      <c r="MX795"/>
      <c r="MY795"/>
      <c r="MZ795"/>
      <c r="NA795"/>
      <c r="NB795"/>
      <c r="NC795"/>
      <c r="ND795"/>
      <c r="NE795"/>
      <c r="NF795"/>
      <c r="NG795"/>
      <c r="NH795"/>
      <c r="NI795"/>
      <c r="NJ795"/>
      <c r="NK795"/>
      <c r="NL795"/>
      <c r="NM795"/>
      <c r="NN795"/>
      <c r="NO795"/>
      <c r="NP795"/>
      <c r="NQ795"/>
      <c r="NR795"/>
      <c r="NS795"/>
      <c r="NT795"/>
      <c r="NU795"/>
      <c r="NV795"/>
      <c r="NW795"/>
      <c r="NX795"/>
      <c r="NY795"/>
      <c r="NZ795"/>
      <c r="OA795"/>
      <c r="OB795"/>
      <c r="OC795"/>
      <c r="OD795"/>
      <c r="OE795"/>
      <c r="OF795"/>
      <c r="OG795"/>
      <c r="OH795"/>
      <c r="OI795"/>
      <c r="OJ795"/>
      <c r="OK795"/>
      <c r="OL795"/>
      <c r="OM795"/>
      <c r="ON795"/>
      <c r="OO795"/>
      <c r="OP795"/>
      <c r="OQ795"/>
      <c r="OR795"/>
      <c r="OS795"/>
      <c r="OT795"/>
      <c r="OU795"/>
      <c r="OV795"/>
      <c r="OW795"/>
      <c r="OX795"/>
      <c r="OY795"/>
      <c r="OZ795"/>
      <c r="PA795"/>
      <c r="PB795"/>
      <c r="PC795"/>
      <c r="PD795"/>
      <c r="PE795"/>
      <c r="PF795"/>
      <c r="PG795"/>
      <c r="PH795"/>
      <c r="PI795"/>
      <c r="PJ795"/>
      <c r="PK795"/>
      <c r="PL795"/>
      <c r="PM795"/>
      <c r="PN795"/>
      <c r="PO795"/>
      <c r="PP795"/>
      <c r="PQ795"/>
      <c r="PR795"/>
      <c r="PS795"/>
      <c r="PT795"/>
      <c r="PU795"/>
      <c r="PV795"/>
      <c r="PW795"/>
      <c r="PX795"/>
      <c r="PY795"/>
      <c r="PZ795"/>
      <c r="QA795"/>
      <c r="QB795"/>
      <c r="QC795"/>
      <c r="QD795"/>
      <c r="QE795"/>
      <c r="QF795"/>
      <c r="QG795"/>
      <c r="QH795"/>
      <c r="QI795"/>
      <c r="QJ795"/>
      <c r="QK795"/>
      <c r="QL795"/>
      <c r="QM795"/>
      <c r="QN795"/>
      <c r="QO795"/>
      <c r="QP795"/>
      <c r="QQ795"/>
      <c r="QR795"/>
      <c r="QS795"/>
      <c r="QT795"/>
      <c r="QU795"/>
      <c r="QV795"/>
      <c r="QW795"/>
      <c r="QX795"/>
      <c r="QY795"/>
      <c r="QZ795"/>
      <c r="RA795"/>
      <c r="RB795"/>
      <c r="RC795"/>
      <c r="RD795"/>
      <c r="RE795"/>
      <c r="RF795"/>
      <c r="RG795"/>
      <c r="RH795"/>
      <c r="RI795"/>
      <c r="RJ795"/>
      <c r="RK795"/>
      <c r="RL795"/>
      <c r="RM795"/>
      <c r="RN795"/>
      <c r="RO795"/>
      <c r="RP795"/>
      <c r="RQ795"/>
      <c r="RR795"/>
      <c r="RS795"/>
      <c r="RT795"/>
      <c r="RU795"/>
      <c r="RV795"/>
      <c r="RW795"/>
      <c r="RX795"/>
      <c r="RY795"/>
      <c r="RZ795"/>
      <c r="SA795"/>
      <c r="SB795"/>
      <c r="SC795"/>
      <c r="SD795"/>
      <c r="SE795"/>
      <c r="SF795"/>
      <c r="SG795"/>
      <c r="SH795"/>
      <c r="SI795"/>
      <c r="SJ795"/>
      <c r="SK795"/>
      <c r="SL795"/>
      <c r="SM795"/>
      <c r="SN795"/>
      <c r="SO795"/>
      <c r="SP795"/>
      <c r="SQ795"/>
      <c r="SR795"/>
      <c r="SS795"/>
      <c r="ST795"/>
      <c r="SU795"/>
      <c r="SV795"/>
      <c r="SW795"/>
      <c r="SX795"/>
      <c r="SY795"/>
      <c r="SZ795"/>
      <c r="TA795"/>
      <c r="TB795"/>
      <c r="TC795"/>
      <c r="TD795"/>
      <c r="TE795"/>
      <c r="TF795"/>
      <c r="TG795"/>
      <c r="TH795"/>
      <c r="TI795"/>
      <c r="TJ795"/>
      <c r="TK795"/>
      <c r="TL795"/>
      <c r="TM795"/>
      <c r="TN795"/>
      <c r="TO795"/>
      <c r="TP795"/>
      <c r="TQ795"/>
      <c r="TR795"/>
      <c r="TS795"/>
      <c r="TT795"/>
      <c r="TU795"/>
      <c r="TV795"/>
      <c r="TW795"/>
      <c r="TX795"/>
      <c r="TY795"/>
      <c r="TZ795"/>
      <c r="UA795"/>
      <c r="UB795"/>
      <c r="UC795"/>
      <c r="UD795"/>
      <c r="UE795"/>
      <c r="UF795"/>
      <c r="UG795"/>
      <c r="UH795"/>
      <c r="UI795"/>
      <c r="UJ795"/>
      <c r="UK795"/>
      <c r="UL795"/>
      <c r="UM795"/>
      <c r="UN795"/>
      <c r="UO795"/>
      <c r="UP795"/>
      <c r="UQ795"/>
      <c r="UR795"/>
      <c r="US795"/>
      <c r="UT795"/>
      <c r="UU795"/>
      <c r="UV795"/>
      <c r="UW795"/>
      <c r="UX795"/>
      <c r="UY795"/>
      <c r="UZ795"/>
      <c r="VA795"/>
      <c r="VB795"/>
      <c r="VC795"/>
      <c r="VD795"/>
      <c r="VE795"/>
      <c r="VF795"/>
      <c r="VG795"/>
      <c r="VH795"/>
      <c r="VI795"/>
      <c r="VJ795"/>
      <c r="VK795"/>
      <c r="VL795"/>
      <c r="VM795"/>
      <c r="VN795"/>
      <c r="VO795"/>
      <c r="VP795"/>
      <c r="VQ795"/>
      <c r="VR795"/>
      <c r="VS795"/>
      <c r="VT795"/>
      <c r="VU795"/>
      <c r="VV795"/>
      <c r="VW795"/>
      <c r="VX795"/>
      <c r="VY795"/>
      <c r="VZ795"/>
      <c r="WA795"/>
      <c r="WB795"/>
      <c r="WC795"/>
      <c r="WD795"/>
      <c r="WE795"/>
      <c r="WF795"/>
      <c r="WG795"/>
      <c r="WH795"/>
      <c r="WI795"/>
      <c r="WJ795"/>
      <c r="WK795"/>
      <c r="WL795"/>
      <c r="WM795"/>
      <c r="WN795"/>
      <c r="WO795"/>
      <c r="WP795"/>
      <c r="WQ795"/>
      <c r="WR795"/>
      <c r="WS795"/>
      <c r="WT795"/>
      <c r="WU795"/>
      <c r="WV795"/>
      <c r="WW795"/>
      <c r="WX795"/>
      <c r="WY795"/>
      <c r="WZ795"/>
      <c r="XA795"/>
      <c r="XB795"/>
      <c r="XC795"/>
      <c r="XD795"/>
      <c r="XE795"/>
      <c r="XF795"/>
      <c r="XG795"/>
      <c r="XH795"/>
      <c r="XI795"/>
      <c r="XJ795"/>
      <c r="XK795"/>
      <c r="XL795"/>
      <c r="XM795"/>
      <c r="XN795"/>
      <c r="XO795"/>
      <c r="XP795"/>
      <c r="XQ795"/>
      <c r="XR795"/>
      <c r="XS795"/>
      <c r="XT795"/>
      <c r="XU795"/>
      <c r="XV795"/>
      <c r="XW795"/>
      <c r="XX795"/>
      <c r="XY795"/>
      <c r="XZ795"/>
      <c r="YA795"/>
      <c r="YB795"/>
      <c r="YC795"/>
      <c r="YD795"/>
      <c r="YE795"/>
      <c r="YF795"/>
      <c r="YG795"/>
      <c r="YH795"/>
      <c r="YI795"/>
      <c r="YJ795"/>
      <c r="YK795"/>
      <c r="YL795"/>
      <c r="YM795"/>
      <c r="YN795"/>
      <c r="YO795"/>
      <c r="YP795"/>
      <c r="YQ795"/>
      <c r="YR795"/>
      <c r="YS795"/>
      <c r="YT795"/>
      <c r="YU795"/>
      <c r="YV795"/>
      <c r="YW795"/>
      <c r="YX795"/>
      <c r="YY795"/>
      <c r="YZ795"/>
      <c r="ZA795"/>
      <c r="ZB795"/>
      <c r="ZC795"/>
      <c r="ZD795"/>
      <c r="ZE795"/>
      <c r="ZF795"/>
      <c r="ZG795"/>
      <c r="ZH795"/>
      <c r="ZI795"/>
      <c r="ZJ795"/>
      <c r="ZK795"/>
      <c r="ZL795"/>
      <c r="ZM795"/>
      <c r="ZN795"/>
      <c r="ZO795"/>
      <c r="ZP795"/>
      <c r="ZQ795"/>
      <c r="ZR795"/>
      <c r="ZS795"/>
      <c r="ZT795"/>
      <c r="ZU795"/>
      <c r="ZV795"/>
      <c r="ZW795"/>
      <c r="ZX795"/>
      <c r="ZY795"/>
      <c r="ZZ795"/>
      <c r="AAA795"/>
      <c r="AAB795"/>
      <c r="AAC795"/>
      <c r="AAD795"/>
      <c r="AAE795"/>
      <c r="AAF795"/>
      <c r="AAG795"/>
      <c r="AAH795"/>
      <c r="AAI795"/>
      <c r="AAJ795"/>
      <c r="AAK795"/>
      <c r="AAL795"/>
      <c r="AAM795"/>
      <c r="AAN795"/>
      <c r="AAO795"/>
      <c r="AAP795"/>
      <c r="AAQ795"/>
      <c r="AAR795"/>
      <c r="AAS795"/>
      <c r="AAT795"/>
      <c r="AAU795"/>
      <c r="AAV795"/>
      <c r="AAW795"/>
      <c r="AAX795"/>
      <c r="AAY795"/>
      <c r="AAZ795"/>
      <c r="ABA795"/>
      <c r="ABB795"/>
      <c r="ABC795"/>
      <c r="ABD795"/>
      <c r="ABE795"/>
      <c r="ABF795"/>
      <c r="ABG795"/>
      <c r="ABH795"/>
      <c r="ABI795"/>
      <c r="ABJ795"/>
      <c r="ABK795"/>
      <c r="ABL795"/>
      <c r="ABM795"/>
      <c r="ABN795"/>
      <c r="ABO795"/>
      <c r="ABP795"/>
      <c r="ABQ795"/>
      <c r="ABR795"/>
      <c r="ABS795"/>
      <c r="ABT795"/>
      <c r="ABU795"/>
      <c r="ABV795"/>
      <c r="ABW795"/>
      <c r="ABX795"/>
      <c r="ABY795"/>
      <c r="ABZ795"/>
      <c r="ACA795"/>
      <c r="ACB795"/>
      <c r="ACC795"/>
      <c r="ACD795"/>
      <c r="ACE795"/>
      <c r="ACF795"/>
      <c r="ACG795"/>
      <c r="ACH795"/>
      <c r="ACI795"/>
      <c r="ACJ795"/>
      <c r="ACK795"/>
      <c r="ACL795"/>
      <c r="ACM795"/>
      <c r="ACN795"/>
      <c r="ACO795"/>
      <c r="ACP795"/>
      <c r="ACQ795"/>
      <c r="ACR795"/>
      <c r="ACS795"/>
      <c r="ACT795"/>
      <c r="ACU795"/>
      <c r="ACV795"/>
      <c r="ACW795"/>
      <c r="ACX795"/>
      <c r="ACY795"/>
      <c r="ACZ795"/>
      <c r="ADA795"/>
      <c r="ADB795"/>
      <c r="ADC795"/>
      <c r="ADD795"/>
      <c r="ADE795"/>
      <c r="ADF795"/>
      <c r="ADG795"/>
      <c r="ADH795"/>
      <c r="ADI795"/>
      <c r="ADJ795"/>
      <c r="ADK795"/>
      <c r="ADL795"/>
      <c r="ADM795"/>
      <c r="ADN795"/>
      <c r="ADO795"/>
      <c r="ADP795"/>
      <c r="ADQ795"/>
      <c r="ADR795"/>
      <c r="ADS795"/>
      <c r="ADT795"/>
      <c r="ADU795"/>
      <c r="ADV795"/>
      <c r="ADW795"/>
      <c r="ADX795"/>
      <c r="ADY795"/>
      <c r="ADZ795"/>
      <c r="AEA795"/>
      <c r="AEB795"/>
      <c r="AEC795"/>
      <c r="AED795"/>
      <c r="AEE795"/>
      <c r="AEF795"/>
      <c r="AEG795"/>
      <c r="AEH795"/>
      <c r="AEI795"/>
      <c r="AEJ795"/>
      <c r="AEK795"/>
      <c r="AEL795"/>
      <c r="AEM795"/>
      <c r="AEN795"/>
      <c r="AEO795"/>
      <c r="AEP795"/>
      <c r="AEQ795"/>
      <c r="AER795"/>
      <c r="AES795"/>
      <c r="AET795"/>
      <c r="AEU795"/>
      <c r="AEV795"/>
      <c r="AEW795"/>
      <c r="AEX795"/>
      <c r="AEY795"/>
      <c r="AEZ795"/>
      <c r="AFA795"/>
      <c r="AFB795"/>
      <c r="AFC795"/>
      <c r="AFD795"/>
      <c r="AFE795"/>
      <c r="AFF795"/>
      <c r="AFG795"/>
      <c r="AFH795"/>
      <c r="AFI795"/>
      <c r="AFJ795"/>
      <c r="AFK795"/>
      <c r="AFL795"/>
      <c r="AFM795"/>
      <c r="AFN795"/>
      <c r="AFO795"/>
      <c r="AFP795"/>
      <c r="AFQ795"/>
      <c r="AFR795"/>
      <c r="AFS795"/>
      <c r="AFT795"/>
      <c r="AFU795"/>
      <c r="AFV795"/>
      <c r="AFW795"/>
      <c r="AFX795"/>
      <c r="AFY795"/>
      <c r="AFZ795"/>
      <c r="AGA795"/>
      <c r="AGB795"/>
      <c r="AGC795"/>
      <c r="AGD795"/>
      <c r="AGE795"/>
      <c r="AGF795"/>
      <c r="AGG795"/>
      <c r="AGH795"/>
      <c r="AGI795"/>
      <c r="AGJ795"/>
      <c r="AGK795"/>
      <c r="AGL795"/>
      <c r="AGM795"/>
      <c r="AGN795"/>
      <c r="AGO795"/>
      <c r="AGP795"/>
      <c r="AGQ795"/>
      <c r="AGR795"/>
      <c r="AGS795"/>
      <c r="AGT795"/>
      <c r="AGU795"/>
      <c r="AGV795"/>
      <c r="AGW795"/>
      <c r="AGX795"/>
      <c r="AGY795"/>
      <c r="AGZ795"/>
      <c r="AHA795"/>
      <c r="AHB795"/>
      <c r="AHC795"/>
      <c r="AHD795"/>
      <c r="AHE795"/>
      <c r="AHF795"/>
      <c r="AHG795"/>
      <c r="AHH795"/>
      <c r="AHI795"/>
      <c r="AHJ795"/>
      <c r="AHK795"/>
      <c r="AHL795"/>
      <c r="AHM795"/>
      <c r="AHN795"/>
      <c r="AHO795"/>
      <c r="AHP795"/>
      <c r="AHQ795"/>
      <c r="AHR795"/>
      <c r="AHS795"/>
      <c r="AHT795"/>
      <c r="AHU795"/>
      <c r="AHV795"/>
      <c r="AHW795"/>
      <c r="AHX795"/>
      <c r="AHY795"/>
      <c r="AHZ795"/>
      <c r="AIA795"/>
      <c r="AIB795"/>
      <c r="AIC795"/>
      <c r="AID795"/>
      <c r="AIE795"/>
      <c r="AIF795"/>
      <c r="AIG795"/>
      <c r="AIH795"/>
      <c r="AII795"/>
      <c r="AIJ795"/>
      <c r="AIK795"/>
      <c r="AIL795"/>
      <c r="AIM795"/>
      <c r="AIN795"/>
      <c r="AIO795"/>
      <c r="AIP795"/>
      <c r="AIQ795"/>
      <c r="AIR795"/>
      <c r="AIS795"/>
      <c r="AIT795"/>
      <c r="AIU795"/>
      <c r="AIV795"/>
      <c r="AIW795"/>
      <c r="AIX795"/>
      <c r="AIY795"/>
      <c r="AIZ795"/>
      <c r="AJA795"/>
      <c r="AJB795"/>
      <c r="AJC795"/>
      <c r="AJD795"/>
      <c r="AJE795"/>
      <c r="AJF795"/>
      <c r="AJG795"/>
      <c r="AJH795"/>
      <c r="AJI795"/>
      <c r="AJJ795"/>
      <c r="AJK795"/>
      <c r="AJL795"/>
      <c r="AJM795"/>
      <c r="AJN795"/>
      <c r="AJO795"/>
      <c r="AJP795"/>
      <c r="AJQ795"/>
      <c r="AJR795"/>
      <c r="AJS795"/>
      <c r="AJT795"/>
      <c r="AJU795"/>
      <c r="AJV795"/>
      <c r="AJW795"/>
      <c r="AJX795"/>
      <c r="AJY795"/>
      <c r="AJZ795"/>
      <c r="AKA795"/>
      <c r="AKB795"/>
      <c r="AKC795"/>
      <c r="AKD795"/>
      <c r="AKE795"/>
      <c r="AKF795"/>
      <c r="AKG795"/>
      <c r="AKH795"/>
      <c r="AKI795"/>
      <c r="AKJ795"/>
      <c r="AKK795"/>
      <c r="AKL795"/>
      <c r="AKM795"/>
      <c r="AKN795"/>
      <c r="AKO795"/>
      <c r="AKP795"/>
      <c r="AKQ795"/>
      <c r="AKR795"/>
      <c r="AKS795"/>
      <c r="AKT795"/>
      <c r="AKU795"/>
      <c r="AKV795"/>
      <c r="AKW795"/>
      <c r="AKX795"/>
      <c r="AKY795"/>
      <c r="AKZ795"/>
      <c r="ALA795"/>
      <c r="ALB795"/>
      <c r="ALC795"/>
      <c r="ALD795"/>
      <c r="ALE795"/>
      <c r="ALF795"/>
      <c r="ALG795"/>
      <c r="ALH795"/>
      <c r="ALI795"/>
      <c r="ALJ795"/>
      <c r="ALK795"/>
      <c r="ALL795"/>
      <c r="ALM795"/>
      <c r="ALN795"/>
      <c r="ALO795"/>
      <c r="ALP795"/>
      <c r="ALQ795"/>
      <c r="ALR795"/>
      <c r="ALS795"/>
      <c r="ALT795"/>
      <c r="ALU795"/>
      <c r="ALV795"/>
      <c r="ALW795"/>
      <c r="ALX795"/>
      <c r="ALY795"/>
      <c r="ALZ795"/>
      <c r="AMA795"/>
      <c r="AMB795"/>
      <c r="AMC795"/>
      <c r="AMD795"/>
      <c r="AME795"/>
      <c r="AMF795"/>
      <c r="AMG795"/>
      <c r="AMH795"/>
      <c r="AMI795"/>
      <c r="AMJ795"/>
    </row>
    <row r="796" spans="1:1024" ht="17.25" customHeight="1">
      <c r="A796" s="9"/>
      <c r="B796" s="8"/>
      <c r="C796" s="8"/>
      <c r="D796" s="6"/>
      <c r="E796" s="7"/>
      <c r="F796" s="5"/>
      <c r="G796" s="5"/>
      <c r="H796" s="5"/>
      <c r="I796" s="5"/>
      <c r="J796" s="5"/>
      <c r="K796" s="5"/>
      <c r="L796" s="5"/>
      <c r="M796" s="5"/>
      <c r="N796" s="5"/>
      <c r="O796" s="5"/>
      <c r="P796" s="5"/>
      <c r="Q796" s="5"/>
      <c r="R796" s="5"/>
      <c r="S796" s="5"/>
      <c r="T796" s="5"/>
      <c r="U796" s="5"/>
      <c r="V796" s="5"/>
      <c r="W796" s="5"/>
      <c r="X796" s="5"/>
      <c r="Y796" s="5"/>
      <c r="Z796" s="5"/>
      <c r="AA796" s="5"/>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c r="LJ796"/>
      <c r="LK796"/>
      <c r="LL796"/>
      <c r="LM796"/>
      <c r="LN796"/>
      <c r="LO796"/>
      <c r="LP796"/>
      <c r="LQ796"/>
      <c r="LR796"/>
      <c r="LS796"/>
      <c r="LT796"/>
      <c r="LU796"/>
      <c r="LV796"/>
      <c r="LW796"/>
      <c r="LX796"/>
      <c r="LY796"/>
      <c r="LZ796"/>
      <c r="MA796"/>
      <c r="MB796"/>
      <c r="MC796"/>
      <c r="MD796"/>
      <c r="ME796"/>
      <c r="MF796"/>
      <c r="MG796"/>
      <c r="MH796"/>
      <c r="MI796"/>
      <c r="MJ796"/>
      <c r="MK796"/>
      <c r="ML796"/>
      <c r="MM796"/>
      <c r="MN796"/>
      <c r="MO796"/>
      <c r="MP796"/>
      <c r="MQ796"/>
      <c r="MR796"/>
      <c r="MS796"/>
      <c r="MT796"/>
      <c r="MU796"/>
      <c r="MV796"/>
      <c r="MW796"/>
      <c r="MX796"/>
      <c r="MY796"/>
      <c r="MZ796"/>
      <c r="NA796"/>
      <c r="NB796"/>
      <c r="NC796"/>
      <c r="ND796"/>
      <c r="NE796"/>
      <c r="NF796"/>
      <c r="NG796"/>
      <c r="NH796"/>
      <c r="NI796"/>
      <c r="NJ796"/>
      <c r="NK796"/>
      <c r="NL796"/>
      <c r="NM796"/>
      <c r="NN796"/>
      <c r="NO796"/>
      <c r="NP796"/>
      <c r="NQ796"/>
      <c r="NR796"/>
      <c r="NS796"/>
      <c r="NT796"/>
      <c r="NU796"/>
      <c r="NV796"/>
      <c r="NW796"/>
      <c r="NX796"/>
      <c r="NY796"/>
      <c r="NZ796"/>
      <c r="OA796"/>
      <c r="OB796"/>
      <c r="OC796"/>
      <c r="OD796"/>
      <c r="OE796"/>
      <c r="OF796"/>
      <c r="OG796"/>
      <c r="OH796"/>
      <c r="OI796"/>
      <c r="OJ796"/>
      <c r="OK796"/>
      <c r="OL796"/>
      <c r="OM796"/>
      <c r="ON796"/>
      <c r="OO796"/>
      <c r="OP796"/>
      <c r="OQ796"/>
      <c r="OR796"/>
      <c r="OS796"/>
      <c r="OT796"/>
      <c r="OU796"/>
      <c r="OV796"/>
      <c r="OW796"/>
      <c r="OX796"/>
      <c r="OY796"/>
      <c r="OZ796"/>
      <c r="PA796"/>
      <c r="PB796"/>
      <c r="PC796"/>
      <c r="PD796"/>
      <c r="PE796"/>
      <c r="PF796"/>
      <c r="PG796"/>
      <c r="PH796"/>
      <c r="PI796"/>
      <c r="PJ796"/>
      <c r="PK796"/>
      <c r="PL796"/>
      <c r="PM796"/>
      <c r="PN796"/>
      <c r="PO796"/>
      <c r="PP796"/>
      <c r="PQ796"/>
      <c r="PR796"/>
      <c r="PS796"/>
      <c r="PT796"/>
      <c r="PU796"/>
      <c r="PV796"/>
      <c r="PW796"/>
      <c r="PX796"/>
      <c r="PY796"/>
      <c r="PZ796"/>
      <c r="QA796"/>
      <c r="QB796"/>
      <c r="QC796"/>
      <c r="QD796"/>
      <c r="QE796"/>
      <c r="QF796"/>
      <c r="QG796"/>
      <c r="QH796"/>
      <c r="QI796"/>
      <c r="QJ796"/>
      <c r="QK796"/>
      <c r="QL796"/>
      <c r="QM796"/>
      <c r="QN796"/>
      <c r="QO796"/>
      <c r="QP796"/>
      <c r="QQ796"/>
      <c r="QR796"/>
      <c r="QS796"/>
      <c r="QT796"/>
      <c r="QU796"/>
      <c r="QV796"/>
      <c r="QW796"/>
      <c r="QX796"/>
      <c r="QY796"/>
      <c r="QZ796"/>
      <c r="RA796"/>
      <c r="RB796"/>
      <c r="RC796"/>
      <c r="RD796"/>
      <c r="RE796"/>
      <c r="RF796"/>
      <c r="RG796"/>
      <c r="RH796"/>
      <c r="RI796"/>
      <c r="RJ796"/>
      <c r="RK796"/>
      <c r="RL796"/>
      <c r="RM796"/>
      <c r="RN796"/>
      <c r="RO796"/>
      <c r="RP796"/>
      <c r="RQ796"/>
      <c r="RR796"/>
      <c r="RS796"/>
      <c r="RT796"/>
      <c r="RU796"/>
      <c r="RV796"/>
      <c r="RW796"/>
      <c r="RX796"/>
      <c r="RY796"/>
      <c r="RZ796"/>
      <c r="SA796"/>
      <c r="SB796"/>
      <c r="SC796"/>
      <c r="SD796"/>
      <c r="SE796"/>
      <c r="SF796"/>
      <c r="SG796"/>
      <c r="SH796"/>
      <c r="SI796"/>
      <c r="SJ796"/>
      <c r="SK796"/>
      <c r="SL796"/>
      <c r="SM796"/>
      <c r="SN796"/>
      <c r="SO796"/>
      <c r="SP796"/>
      <c r="SQ796"/>
      <c r="SR796"/>
      <c r="SS796"/>
      <c r="ST796"/>
      <c r="SU796"/>
      <c r="SV796"/>
      <c r="SW796"/>
      <c r="SX796"/>
      <c r="SY796"/>
      <c r="SZ796"/>
      <c r="TA796"/>
      <c r="TB796"/>
      <c r="TC796"/>
      <c r="TD796"/>
      <c r="TE796"/>
      <c r="TF796"/>
      <c r="TG796"/>
      <c r="TH796"/>
      <c r="TI796"/>
      <c r="TJ796"/>
      <c r="TK796"/>
      <c r="TL796"/>
      <c r="TM796"/>
      <c r="TN796"/>
      <c r="TO796"/>
      <c r="TP796"/>
      <c r="TQ796"/>
      <c r="TR796"/>
      <c r="TS796"/>
      <c r="TT796"/>
      <c r="TU796"/>
      <c r="TV796"/>
      <c r="TW796"/>
      <c r="TX796"/>
      <c r="TY796"/>
      <c r="TZ796"/>
      <c r="UA796"/>
      <c r="UB796"/>
      <c r="UC796"/>
      <c r="UD796"/>
      <c r="UE796"/>
      <c r="UF796"/>
      <c r="UG796"/>
      <c r="UH796"/>
      <c r="UI796"/>
      <c r="UJ796"/>
      <c r="UK796"/>
      <c r="UL796"/>
      <c r="UM796"/>
      <c r="UN796"/>
      <c r="UO796"/>
      <c r="UP796"/>
      <c r="UQ796"/>
      <c r="UR796"/>
      <c r="US796"/>
      <c r="UT796"/>
      <c r="UU796"/>
      <c r="UV796"/>
      <c r="UW796"/>
      <c r="UX796"/>
      <c r="UY796"/>
      <c r="UZ796"/>
      <c r="VA796"/>
      <c r="VB796"/>
      <c r="VC796"/>
      <c r="VD796"/>
      <c r="VE796"/>
      <c r="VF796"/>
      <c r="VG796"/>
      <c r="VH796"/>
      <c r="VI796"/>
      <c r="VJ796"/>
      <c r="VK796"/>
      <c r="VL796"/>
      <c r="VM796"/>
      <c r="VN796"/>
      <c r="VO796"/>
      <c r="VP796"/>
      <c r="VQ796"/>
      <c r="VR796"/>
      <c r="VS796"/>
      <c r="VT796"/>
      <c r="VU796"/>
      <c r="VV796"/>
      <c r="VW796"/>
      <c r="VX796"/>
      <c r="VY796"/>
      <c r="VZ796"/>
      <c r="WA796"/>
      <c r="WB796"/>
      <c r="WC796"/>
      <c r="WD796"/>
      <c r="WE796"/>
      <c r="WF796"/>
      <c r="WG796"/>
      <c r="WH796"/>
      <c r="WI796"/>
      <c r="WJ796"/>
      <c r="WK796"/>
      <c r="WL796"/>
      <c r="WM796"/>
      <c r="WN796"/>
      <c r="WO796"/>
      <c r="WP796"/>
      <c r="WQ796"/>
      <c r="WR796"/>
      <c r="WS796"/>
      <c r="WT796"/>
      <c r="WU796"/>
      <c r="WV796"/>
      <c r="WW796"/>
      <c r="WX796"/>
      <c r="WY796"/>
      <c r="WZ796"/>
      <c r="XA796"/>
      <c r="XB796"/>
      <c r="XC796"/>
      <c r="XD796"/>
      <c r="XE796"/>
      <c r="XF796"/>
      <c r="XG796"/>
      <c r="XH796"/>
      <c r="XI796"/>
      <c r="XJ796"/>
      <c r="XK796"/>
      <c r="XL796"/>
      <c r="XM796"/>
      <c r="XN796"/>
      <c r="XO796"/>
      <c r="XP796"/>
      <c r="XQ796"/>
      <c r="XR796"/>
      <c r="XS796"/>
      <c r="XT796"/>
      <c r="XU796"/>
      <c r="XV796"/>
      <c r="XW796"/>
      <c r="XX796"/>
      <c r="XY796"/>
      <c r="XZ796"/>
      <c r="YA796"/>
      <c r="YB796"/>
      <c r="YC796"/>
      <c r="YD796"/>
      <c r="YE796"/>
      <c r="YF796"/>
      <c r="YG796"/>
      <c r="YH796"/>
      <c r="YI796"/>
      <c r="YJ796"/>
      <c r="YK796"/>
      <c r="YL796"/>
      <c r="YM796"/>
      <c r="YN796"/>
      <c r="YO796"/>
      <c r="YP796"/>
      <c r="YQ796"/>
      <c r="YR796"/>
      <c r="YS796"/>
      <c r="YT796"/>
      <c r="YU796"/>
      <c r="YV796"/>
      <c r="YW796"/>
      <c r="YX796"/>
      <c r="YY796"/>
      <c r="YZ796"/>
      <c r="ZA796"/>
      <c r="ZB796"/>
      <c r="ZC796"/>
      <c r="ZD796"/>
      <c r="ZE796"/>
      <c r="ZF796"/>
      <c r="ZG796"/>
      <c r="ZH796"/>
      <c r="ZI796"/>
      <c r="ZJ796"/>
      <c r="ZK796"/>
      <c r="ZL796"/>
      <c r="ZM796"/>
      <c r="ZN796"/>
      <c r="ZO796"/>
      <c r="ZP796"/>
      <c r="ZQ796"/>
      <c r="ZR796"/>
      <c r="ZS796"/>
      <c r="ZT796"/>
      <c r="ZU796"/>
      <c r="ZV796"/>
      <c r="ZW796"/>
      <c r="ZX796"/>
      <c r="ZY796"/>
      <c r="ZZ796"/>
      <c r="AAA796"/>
      <c r="AAB796"/>
      <c r="AAC796"/>
      <c r="AAD796"/>
      <c r="AAE796"/>
      <c r="AAF796"/>
      <c r="AAG796"/>
      <c r="AAH796"/>
      <c r="AAI796"/>
      <c r="AAJ796"/>
      <c r="AAK796"/>
      <c r="AAL796"/>
      <c r="AAM796"/>
      <c r="AAN796"/>
      <c r="AAO796"/>
      <c r="AAP796"/>
      <c r="AAQ796"/>
      <c r="AAR796"/>
      <c r="AAS796"/>
      <c r="AAT796"/>
      <c r="AAU796"/>
      <c r="AAV796"/>
      <c r="AAW796"/>
      <c r="AAX796"/>
      <c r="AAY796"/>
      <c r="AAZ796"/>
      <c r="ABA796"/>
      <c r="ABB796"/>
      <c r="ABC796"/>
      <c r="ABD796"/>
      <c r="ABE796"/>
      <c r="ABF796"/>
      <c r="ABG796"/>
      <c r="ABH796"/>
      <c r="ABI796"/>
      <c r="ABJ796"/>
      <c r="ABK796"/>
      <c r="ABL796"/>
      <c r="ABM796"/>
      <c r="ABN796"/>
      <c r="ABO796"/>
      <c r="ABP796"/>
      <c r="ABQ796"/>
      <c r="ABR796"/>
      <c r="ABS796"/>
      <c r="ABT796"/>
      <c r="ABU796"/>
      <c r="ABV796"/>
      <c r="ABW796"/>
      <c r="ABX796"/>
      <c r="ABY796"/>
      <c r="ABZ796"/>
      <c r="ACA796"/>
      <c r="ACB796"/>
      <c r="ACC796"/>
      <c r="ACD796"/>
      <c r="ACE796"/>
      <c r="ACF796"/>
      <c r="ACG796"/>
      <c r="ACH796"/>
      <c r="ACI796"/>
      <c r="ACJ796"/>
      <c r="ACK796"/>
      <c r="ACL796"/>
      <c r="ACM796"/>
      <c r="ACN796"/>
      <c r="ACO796"/>
      <c r="ACP796"/>
      <c r="ACQ796"/>
      <c r="ACR796"/>
      <c r="ACS796"/>
      <c r="ACT796"/>
      <c r="ACU796"/>
      <c r="ACV796"/>
      <c r="ACW796"/>
      <c r="ACX796"/>
      <c r="ACY796"/>
      <c r="ACZ796"/>
      <c r="ADA796"/>
      <c r="ADB796"/>
      <c r="ADC796"/>
      <c r="ADD796"/>
      <c r="ADE796"/>
      <c r="ADF796"/>
      <c r="ADG796"/>
      <c r="ADH796"/>
      <c r="ADI796"/>
      <c r="ADJ796"/>
      <c r="ADK796"/>
      <c r="ADL796"/>
      <c r="ADM796"/>
      <c r="ADN796"/>
      <c r="ADO796"/>
      <c r="ADP796"/>
      <c r="ADQ796"/>
      <c r="ADR796"/>
      <c r="ADS796"/>
      <c r="ADT796"/>
      <c r="ADU796"/>
      <c r="ADV796"/>
      <c r="ADW796"/>
      <c r="ADX796"/>
      <c r="ADY796"/>
      <c r="ADZ796"/>
      <c r="AEA796"/>
      <c r="AEB796"/>
      <c r="AEC796"/>
      <c r="AED796"/>
      <c r="AEE796"/>
      <c r="AEF796"/>
      <c r="AEG796"/>
      <c r="AEH796"/>
      <c r="AEI796"/>
      <c r="AEJ796"/>
      <c r="AEK796"/>
      <c r="AEL796"/>
      <c r="AEM796"/>
      <c r="AEN796"/>
      <c r="AEO796"/>
      <c r="AEP796"/>
      <c r="AEQ796"/>
      <c r="AER796"/>
      <c r="AES796"/>
      <c r="AET796"/>
      <c r="AEU796"/>
      <c r="AEV796"/>
      <c r="AEW796"/>
      <c r="AEX796"/>
      <c r="AEY796"/>
      <c r="AEZ796"/>
      <c r="AFA796"/>
      <c r="AFB796"/>
      <c r="AFC796"/>
      <c r="AFD796"/>
      <c r="AFE796"/>
      <c r="AFF796"/>
      <c r="AFG796"/>
      <c r="AFH796"/>
      <c r="AFI796"/>
      <c r="AFJ796"/>
      <c r="AFK796"/>
      <c r="AFL796"/>
      <c r="AFM796"/>
      <c r="AFN796"/>
      <c r="AFO796"/>
      <c r="AFP796"/>
      <c r="AFQ796"/>
      <c r="AFR796"/>
      <c r="AFS796"/>
      <c r="AFT796"/>
      <c r="AFU796"/>
      <c r="AFV796"/>
      <c r="AFW796"/>
      <c r="AFX796"/>
      <c r="AFY796"/>
      <c r="AFZ796"/>
      <c r="AGA796"/>
      <c r="AGB796"/>
      <c r="AGC796"/>
      <c r="AGD796"/>
      <c r="AGE796"/>
      <c r="AGF796"/>
      <c r="AGG796"/>
      <c r="AGH796"/>
      <c r="AGI796"/>
      <c r="AGJ796"/>
      <c r="AGK796"/>
      <c r="AGL796"/>
      <c r="AGM796"/>
      <c r="AGN796"/>
      <c r="AGO796"/>
      <c r="AGP796"/>
      <c r="AGQ796"/>
      <c r="AGR796"/>
      <c r="AGS796"/>
      <c r="AGT796"/>
      <c r="AGU796"/>
      <c r="AGV796"/>
      <c r="AGW796"/>
      <c r="AGX796"/>
      <c r="AGY796"/>
      <c r="AGZ796"/>
      <c r="AHA796"/>
      <c r="AHB796"/>
      <c r="AHC796"/>
      <c r="AHD796"/>
      <c r="AHE796"/>
      <c r="AHF796"/>
      <c r="AHG796"/>
      <c r="AHH796"/>
      <c r="AHI796"/>
      <c r="AHJ796"/>
      <c r="AHK796"/>
      <c r="AHL796"/>
      <c r="AHM796"/>
      <c r="AHN796"/>
      <c r="AHO796"/>
      <c r="AHP796"/>
      <c r="AHQ796"/>
      <c r="AHR796"/>
      <c r="AHS796"/>
      <c r="AHT796"/>
      <c r="AHU796"/>
      <c r="AHV796"/>
      <c r="AHW796"/>
      <c r="AHX796"/>
      <c r="AHY796"/>
      <c r="AHZ796"/>
      <c r="AIA796"/>
      <c r="AIB796"/>
      <c r="AIC796"/>
      <c r="AID796"/>
      <c r="AIE796"/>
      <c r="AIF796"/>
      <c r="AIG796"/>
      <c r="AIH796"/>
      <c r="AII796"/>
      <c r="AIJ796"/>
      <c r="AIK796"/>
      <c r="AIL796"/>
      <c r="AIM796"/>
      <c r="AIN796"/>
      <c r="AIO796"/>
      <c r="AIP796"/>
      <c r="AIQ796"/>
      <c r="AIR796"/>
      <c r="AIS796"/>
      <c r="AIT796"/>
      <c r="AIU796"/>
      <c r="AIV796"/>
      <c r="AIW796"/>
      <c r="AIX796"/>
      <c r="AIY796"/>
      <c r="AIZ796"/>
      <c r="AJA796"/>
      <c r="AJB796"/>
      <c r="AJC796"/>
      <c r="AJD796"/>
      <c r="AJE796"/>
      <c r="AJF796"/>
      <c r="AJG796"/>
      <c r="AJH796"/>
      <c r="AJI796"/>
      <c r="AJJ796"/>
      <c r="AJK796"/>
      <c r="AJL796"/>
      <c r="AJM796"/>
      <c r="AJN796"/>
      <c r="AJO796"/>
      <c r="AJP796"/>
      <c r="AJQ796"/>
      <c r="AJR796"/>
      <c r="AJS796"/>
      <c r="AJT796"/>
      <c r="AJU796"/>
      <c r="AJV796"/>
      <c r="AJW796"/>
      <c r="AJX796"/>
      <c r="AJY796"/>
      <c r="AJZ796"/>
      <c r="AKA796"/>
      <c r="AKB796"/>
      <c r="AKC796"/>
      <c r="AKD796"/>
      <c r="AKE796"/>
      <c r="AKF796"/>
      <c r="AKG796"/>
      <c r="AKH796"/>
      <c r="AKI796"/>
      <c r="AKJ796"/>
      <c r="AKK796"/>
      <c r="AKL796"/>
      <c r="AKM796"/>
      <c r="AKN796"/>
      <c r="AKO796"/>
      <c r="AKP796"/>
      <c r="AKQ796"/>
      <c r="AKR796"/>
      <c r="AKS796"/>
      <c r="AKT796"/>
      <c r="AKU796"/>
      <c r="AKV796"/>
      <c r="AKW796"/>
      <c r="AKX796"/>
      <c r="AKY796"/>
      <c r="AKZ796"/>
      <c r="ALA796"/>
      <c r="ALB796"/>
      <c r="ALC796"/>
      <c r="ALD796"/>
      <c r="ALE796"/>
      <c r="ALF796"/>
      <c r="ALG796"/>
      <c r="ALH796"/>
      <c r="ALI796"/>
      <c r="ALJ796"/>
      <c r="ALK796"/>
      <c r="ALL796"/>
      <c r="ALM796"/>
      <c r="ALN796"/>
      <c r="ALO796"/>
      <c r="ALP796"/>
      <c r="ALQ796"/>
      <c r="ALR796"/>
      <c r="ALS796"/>
      <c r="ALT796"/>
      <c r="ALU796"/>
      <c r="ALV796"/>
      <c r="ALW796"/>
      <c r="ALX796"/>
      <c r="ALY796"/>
      <c r="ALZ796"/>
      <c r="AMA796"/>
      <c r="AMB796"/>
      <c r="AMC796"/>
      <c r="AMD796"/>
      <c r="AME796"/>
      <c r="AMF796"/>
      <c r="AMG796"/>
      <c r="AMH796"/>
      <c r="AMI796"/>
      <c r="AMJ796"/>
    </row>
    <row r="797" spans="1:1024" ht="17.25" customHeight="1">
      <c r="A797" s="9"/>
      <c r="B797" s="8"/>
      <c r="C797" s="8"/>
      <c r="D797" s="6"/>
      <c r="E797" s="7"/>
      <c r="F797" s="5"/>
      <c r="G797" s="5"/>
      <c r="H797" s="5"/>
      <c r="I797" s="5"/>
      <c r="J797" s="5"/>
      <c r="K797" s="5"/>
      <c r="L797" s="5"/>
      <c r="M797" s="5"/>
      <c r="N797" s="5"/>
      <c r="O797" s="5"/>
      <c r="P797" s="5"/>
      <c r="Q797" s="5"/>
      <c r="R797" s="5"/>
      <c r="S797" s="5"/>
      <c r="T797" s="5"/>
      <c r="U797" s="5"/>
      <c r="V797" s="5"/>
      <c r="W797" s="5"/>
      <c r="X797" s="5"/>
      <c r="Y797" s="5"/>
      <c r="Z797" s="5"/>
      <c r="AA797" s="5"/>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c r="LJ797"/>
      <c r="LK797"/>
      <c r="LL797"/>
      <c r="LM797"/>
      <c r="LN797"/>
      <c r="LO797"/>
      <c r="LP797"/>
      <c r="LQ797"/>
      <c r="LR797"/>
      <c r="LS797"/>
      <c r="LT797"/>
      <c r="LU797"/>
      <c r="LV797"/>
      <c r="LW797"/>
      <c r="LX797"/>
      <c r="LY797"/>
      <c r="LZ797"/>
      <c r="MA797"/>
      <c r="MB797"/>
      <c r="MC797"/>
      <c r="MD797"/>
      <c r="ME797"/>
      <c r="MF797"/>
      <c r="MG797"/>
      <c r="MH797"/>
      <c r="MI797"/>
      <c r="MJ797"/>
      <c r="MK797"/>
      <c r="ML797"/>
      <c r="MM797"/>
      <c r="MN797"/>
      <c r="MO797"/>
      <c r="MP797"/>
      <c r="MQ797"/>
      <c r="MR797"/>
      <c r="MS797"/>
      <c r="MT797"/>
      <c r="MU797"/>
      <c r="MV797"/>
      <c r="MW797"/>
      <c r="MX797"/>
      <c r="MY797"/>
      <c r="MZ797"/>
      <c r="NA797"/>
      <c r="NB797"/>
      <c r="NC797"/>
      <c r="ND797"/>
      <c r="NE797"/>
      <c r="NF797"/>
      <c r="NG797"/>
      <c r="NH797"/>
      <c r="NI797"/>
      <c r="NJ797"/>
      <c r="NK797"/>
      <c r="NL797"/>
      <c r="NM797"/>
      <c r="NN797"/>
      <c r="NO797"/>
      <c r="NP797"/>
      <c r="NQ797"/>
      <c r="NR797"/>
      <c r="NS797"/>
      <c r="NT797"/>
      <c r="NU797"/>
      <c r="NV797"/>
      <c r="NW797"/>
      <c r="NX797"/>
      <c r="NY797"/>
      <c r="NZ797"/>
      <c r="OA797"/>
      <c r="OB797"/>
      <c r="OC797"/>
      <c r="OD797"/>
      <c r="OE797"/>
      <c r="OF797"/>
      <c r="OG797"/>
      <c r="OH797"/>
      <c r="OI797"/>
      <c r="OJ797"/>
      <c r="OK797"/>
      <c r="OL797"/>
      <c r="OM797"/>
      <c r="ON797"/>
      <c r="OO797"/>
      <c r="OP797"/>
      <c r="OQ797"/>
      <c r="OR797"/>
      <c r="OS797"/>
      <c r="OT797"/>
      <c r="OU797"/>
      <c r="OV797"/>
      <c r="OW797"/>
      <c r="OX797"/>
      <c r="OY797"/>
      <c r="OZ797"/>
      <c r="PA797"/>
      <c r="PB797"/>
      <c r="PC797"/>
      <c r="PD797"/>
      <c r="PE797"/>
      <c r="PF797"/>
      <c r="PG797"/>
      <c r="PH797"/>
      <c r="PI797"/>
      <c r="PJ797"/>
      <c r="PK797"/>
      <c r="PL797"/>
      <c r="PM797"/>
      <c r="PN797"/>
      <c r="PO797"/>
      <c r="PP797"/>
      <c r="PQ797"/>
      <c r="PR797"/>
      <c r="PS797"/>
      <c r="PT797"/>
      <c r="PU797"/>
      <c r="PV797"/>
      <c r="PW797"/>
      <c r="PX797"/>
      <c r="PY797"/>
      <c r="PZ797"/>
      <c r="QA797"/>
      <c r="QB797"/>
      <c r="QC797"/>
      <c r="QD797"/>
      <c r="QE797"/>
      <c r="QF797"/>
      <c r="QG797"/>
      <c r="QH797"/>
      <c r="QI797"/>
      <c r="QJ797"/>
      <c r="QK797"/>
      <c r="QL797"/>
      <c r="QM797"/>
      <c r="QN797"/>
      <c r="QO797"/>
      <c r="QP797"/>
      <c r="QQ797"/>
      <c r="QR797"/>
      <c r="QS797"/>
      <c r="QT797"/>
      <c r="QU797"/>
      <c r="QV797"/>
      <c r="QW797"/>
      <c r="QX797"/>
      <c r="QY797"/>
      <c r="QZ797"/>
      <c r="RA797"/>
      <c r="RB797"/>
      <c r="RC797"/>
      <c r="RD797"/>
      <c r="RE797"/>
      <c r="RF797"/>
      <c r="RG797"/>
      <c r="RH797"/>
      <c r="RI797"/>
      <c r="RJ797"/>
      <c r="RK797"/>
      <c r="RL797"/>
      <c r="RM797"/>
      <c r="RN797"/>
      <c r="RO797"/>
      <c r="RP797"/>
      <c r="RQ797"/>
      <c r="RR797"/>
      <c r="RS797"/>
      <c r="RT797"/>
      <c r="RU797"/>
      <c r="RV797"/>
      <c r="RW797"/>
      <c r="RX797"/>
      <c r="RY797"/>
      <c r="RZ797"/>
      <c r="SA797"/>
      <c r="SB797"/>
      <c r="SC797"/>
      <c r="SD797"/>
      <c r="SE797"/>
      <c r="SF797"/>
      <c r="SG797"/>
      <c r="SH797"/>
      <c r="SI797"/>
      <c r="SJ797"/>
      <c r="SK797"/>
      <c r="SL797"/>
      <c r="SM797"/>
      <c r="SN797"/>
      <c r="SO797"/>
      <c r="SP797"/>
      <c r="SQ797"/>
      <c r="SR797"/>
      <c r="SS797"/>
      <c r="ST797"/>
      <c r="SU797"/>
      <c r="SV797"/>
      <c r="SW797"/>
      <c r="SX797"/>
      <c r="SY797"/>
      <c r="SZ797"/>
      <c r="TA797"/>
      <c r="TB797"/>
      <c r="TC797"/>
      <c r="TD797"/>
      <c r="TE797"/>
      <c r="TF797"/>
      <c r="TG797"/>
      <c r="TH797"/>
      <c r="TI797"/>
      <c r="TJ797"/>
      <c r="TK797"/>
      <c r="TL797"/>
      <c r="TM797"/>
      <c r="TN797"/>
      <c r="TO797"/>
      <c r="TP797"/>
      <c r="TQ797"/>
      <c r="TR797"/>
      <c r="TS797"/>
      <c r="TT797"/>
      <c r="TU797"/>
      <c r="TV797"/>
      <c r="TW797"/>
      <c r="TX797"/>
      <c r="TY797"/>
      <c r="TZ797"/>
      <c r="UA797"/>
      <c r="UB797"/>
      <c r="UC797"/>
      <c r="UD797"/>
      <c r="UE797"/>
      <c r="UF797"/>
      <c r="UG797"/>
      <c r="UH797"/>
      <c r="UI797"/>
      <c r="UJ797"/>
      <c r="UK797"/>
      <c r="UL797"/>
      <c r="UM797"/>
      <c r="UN797"/>
      <c r="UO797"/>
      <c r="UP797"/>
      <c r="UQ797"/>
      <c r="UR797"/>
      <c r="US797"/>
      <c r="UT797"/>
      <c r="UU797"/>
      <c r="UV797"/>
      <c r="UW797"/>
      <c r="UX797"/>
      <c r="UY797"/>
      <c r="UZ797"/>
      <c r="VA797"/>
      <c r="VB797"/>
      <c r="VC797"/>
      <c r="VD797"/>
      <c r="VE797"/>
      <c r="VF797"/>
      <c r="VG797"/>
      <c r="VH797"/>
      <c r="VI797"/>
      <c r="VJ797"/>
      <c r="VK797"/>
      <c r="VL797"/>
      <c r="VM797"/>
      <c r="VN797"/>
      <c r="VO797"/>
      <c r="VP797"/>
      <c r="VQ797"/>
      <c r="VR797"/>
      <c r="VS797"/>
      <c r="VT797"/>
      <c r="VU797"/>
      <c r="VV797"/>
      <c r="VW797"/>
      <c r="VX797"/>
      <c r="VY797"/>
      <c r="VZ797"/>
      <c r="WA797"/>
      <c r="WB797"/>
      <c r="WC797"/>
      <c r="WD797"/>
      <c r="WE797"/>
      <c r="WF797"/>
      <c r="WG797"/>
      <c r="WH797"/>
      <c r="WI797"/>
      <c r="WJ797"/>
      <c r="WK797"/>
      <c r="WL797"/>
      <c r="WM797"/>
      <c r="WN797"/>
      <c r="WO797"/>
      <c r="WP797"/>
      <c r="WQ797"/>
      <c r="WR797"/>
      <c r="WS797"/>
      <c r="WT797"/>
      <c r="WU797"/>
      <c r="WV797"/>
      <c r="WW797"/>
      <c r="WX797"/>
      <c r="WY797"/>
      <c r="WZ797"/>
      <c r="XA797"/>
      <c r="XB797"/>
      <c r="XC797"/>
      <c r="XD797"/>
      <c r="XE797"/>
      <c r="XF797"/>
      <c r="XG797"/>
      <c r="XH797"/>
      <c r="XI797"/>
      <c r="XJ797"/>
      <c r="XK797"/>
      <c r="XL797"/>
      <c r="XM797"/>
      <c r="XN797"/>
      <c r="XO797"/>
      <c r="XP797"/>
      <c r="XQ797"/>
      <c r="XR797"/>
      <c r="XS797"/>
      <c r="XT797"/>
      <c r="XU797"/>
      <c r="XV797"/>
      <c r="XW797"/>
      <c r="XX797"/>
      <c r="XY797"/>
      <c r="XZ797"/>
      <c r="YA797"/>
      <c r="YB797"/>
      <c r="YC797"/>
      <c r="YD797"/>
      <c r="YE797"/>
      <c r="YF797"/>
      <c r="YG797"/>
      <c r="YH797"/>
      <c r="YI797"/>
      <c r="YJ797"/>
      <c r="YK797"/>
      <c r="YL797"/>
      <c r="YM797"/>
      <c r="YN797"/>
      <c r="YO797"/>
      <c r="YP797"/>
      <c r="YQ797"/>
      <c r="YR797"/>
      <c r="YS797"/>
      <c r="YT797"/>
      <c r="YU797"/>
      <c r="YV797"/>
      <c r="YW797"/>
      <c r="YX797"/>
      <c r="YY797"/>
      <c r="YZ797"/>
      <c r="ZA797"/>
      <c r="ZB797"/>
      <c r="ZC797"/>
      <c r="ZD797"/>
      <c r="ZE797"/>
      <c r="ZF797"/>
      <c r="ZG797"/>
      <c r="ZH797"/>
      <c r="ZI797"/>
      <c r="ZJ797"/>
      <c r="ZK797"/>
      <c r="ZL797"/>
      <c r="ZM797"/>
      <c r="ZN797"/>
      <c r="ZO797"/>
      <c r="ZP797"/>
      <c r="ZQ797"/>
      <c r="ZR797"/>
      <c r="ZS797"/>
      <c r="ZT797"/>
      <c r="ZU797"/>
      <c r="ZV797"/>
      <c r="ZW797"/>
      <c r="ZX797"/>
      <c r="ZY797"/>
      <c r="ZZ797"/>
      <c r="AAA797"/>
      <c r="AAB797"/>
      <c r="AAC797"/>
      <c r="AAD797"/>
      <c r="AAE797"/>
      <c r="AAF797"/>
      <c r="AAG797"/>
      <c r="AAH797"/>
      <c r="AAI797"/>
      <c r="AAJ797"/>
      <c r="AAK797"/>
      <c r="AAL797"/>
      <c r="AAM797"/>
      <c r="AAN797"/>
      <c r="AAO797"/>
      <c r="AAP797"/>
      <c r="AAQ797"/>
      <c r="AAR797"/>
      <c r="AAS797"/>
      <c r="AAT797"/>
      <c r="AAU797"/>
      <c r="AAV797"/>
      <c r="AAW797"/>
      <c r="AAX797"/>
      <c r="AAY797"/>
      <c r="AAZ797"/>
      <c r="ABA797"/>
      <c r="ABB797"/>
      <c r="ABC797"/>
      <c r="ABD797"/>
      <c r="ABE797"/>
      <c r="ABF797"/>
      <c r="ABG797"/>
      <c r="ABH797"/>
      <c r="ABI797"/>
      <c r="ABJ797"/>
      <c r="ABK797"/>
      <c r="ABL797"/>
      <c r="ABM797"/>
      <c r="ABN797"/>
      <c r="ABO797"/>
      <c r="ABP797"/>
      <c r="ABQ797"/>
      <c r="ABR797"/>
      <c r="ABS797"/>
      <c r="ABT797"/>
      <c r="ABU797"/>
      <c r="ABV797"/>
      <c r="ABW797"/>
      <c r="ABX797"/>
      <c r="ABY797"/>
      <c r="ABZ797"/>
      <c r="ACA797"/>
      <c r="ACB797"/>
      <c r="ACC797"/>
      <c r="ACD797"/>
      <c r="ACE797"/>
      <c r="ACF797"/>
      <c r="ACG797"/>
      <c r="ACH797"/>
      <c r="ACI797"/>
      <c r="ACJ797"/>
      <c r="ACK797"/>
      <c r="ACL797"/>
      <c r="ACM797"/>
      <c r="ACN797"/>
      <c r="ACO797"/>
      <c r="ACP797"/>
      <c r="ACQ797"/>
      <c r="ACR797"/>
      <c r="ACS797"/>
      <c r="ACT797"/>
      <c r="ACU797"/>
      <c r="ACV797"/>
      <c r="ACW797"/>
      <c r="ACX797"/>
      <c r="ACY797"/>
      <c r="ACZ797"/>
      <c r="ADA797"/>
      <c r="ADB797"/>
      <c r="ADC797"/>
      <c r="ADD797"/>
      <c r="ADE797"/>
      <c r="ADF797"/>
      <c r="ADG797"/>
      <c r="ADH797"/>
      <c r="ADI797"/>
      <c r="ADJ797"/>
      <c r="ADK797"/>
      <c r="ADL797"/>
      <c r="ADM797"/>
      <c r="ADN797"/>
      <c r="ADO797"/>
      <c r="ADP797"/>
      <c r="ADQ797"/>
      <c r="ADR797"/>
      <c r="ADS797"/>
      <c r="ADT797"/>
      <c r="ADU797"/>
      <c r="ADV797"/>
      <c r="ADW797"/>
      <c r="ADX797"/>
      <c r="ADY797"/>
      <c r="ADZ797"/>
      <c r="AEA797"/>
      <c r="AEB797"/>
      <c r="AEC797"/>
      <c r="AED797"/>
      <c r="AEE797"/>
      <c r="AEF797"/>
      <c r="AEG797"/>
      <c r="AEH797"/>
      <c r="AEI797"/>
      <c r="AEJ797"/>
      <c r="AEK797"/>
      <c r="AEL797"/>
      <c r="AEM797"/>
      <c r="AEN797"/>
      <c r="AEO797"/>
      <c r="AEP797"/>
      <c r="AEQ797"/>
      <c r="AER797"/>
      <c r="AES797"/>
      <c r="AET797"/>
      <c r="AEU797"/>
      <c r="AEV797"/>
      <c r="AEW797"/>
      <c r="AEX797"/>
      <c r="AEY797"/>
      <c r="AEZ797"/>
      <c r="AFA797"/>
      <c r="AFB797"/>
      <c r="AFC797"/>
      <c r="AFD797"/>
      <c r="AFE797"/>
      <c r="AFF797"/>
      <c r="AFG797"/>
      <c r="AFH797"/>
      <c r="AFI797"/>
      <c r="AFJ797"/>
      <c r="AFK797"/>
      <c r="AFL797"/>
      <c r="AFM797"/>
      <c r="AFN797"/>
      <c r="AFO797"/>
      <c r="AFP797"/>
      <c r="AFQ797"/>
      <c r="AFR797"/>
      <c r="AFS797"/>
      <c r="AFT797"/>
      <c r="AFU797"/>
      <c r="AFV797"/>
      <c r="AFW797"/>
      <c r="AFX797"/>
      <c r="AFY797"/>
      <c r="AFZ797"/>
      <c r="AGA797"/>
      <c r="AGB797"/>
      <c r="AGC797"/>
      <c r="AGD797"/>
      <c r="AGE797"/>
      <c r="AGF797"/>
      <c r="AGG797"/>
      <c r="AGH797"/>
      <c r="AGI797"/>
      <c r="AGJ797"/>
      <c r="AGK797"/>
      <c r="AGL797"/>
      <c r="AGM797"/>
      <c r="AGN797"/>
      <c r="AGO797"/>
      <c r="AGP797"/>
      <c r="AGQ797"/>
      <c r="AGR797"/>
      <c r="AGS797"/>
      <c r="AGT797"/>
      <c r="AGU797"/>
      <c r="AGV797"/>
      <c r="AGW797"/>
      <c r="AGX797"/>
      <c r="AGY797"/>
      <c r="AGZ797"/>
      <c r="AHA797"/>
      <c r="AHB797"/>
      <c r="AHC797"/>
      <c r="AHD797"/>
      <c r="AHE797"/>
      <c r="AHF797"/>
      <c r="AHG797"/>
      <c r="AHH797"/>
      <c r="AHI797"/>
      <c r="AHJ797"/>
      <c r="AHK797"/>
      <c r="AHL797"/>
      <c r="AHM797"/>
      <c r="AHN797"/>
      <c r="AHO797"/>
      <c r="AHP797"/>
      <c r="AHQ797"/>
      <c r="AHR797"/>
      <c r="AHS797"/>
      <c r="AHT797"/>
      <c r="AHU797"/>
      <c r="AHV797"/>
      <c r="AHW797"/>
      <c r="AHX797"/>
      <c r="AHY797"/>
      <c r="AHZ797"/>
      <c r="AIA797"/>
      <c r="AIB797"/>
      <c r="AIC797"/>
      <c r="AID797"/>
      <c r="AIE797"/>
      <c r="AIF797"/>
      <c r="AIG797"/>
      <c r="AIH797"/>
      <c r="AII797"/>
      <c r="AIJ797"/>
      <c r="AIK797"/>
      <c r="AIL797"/>
      <c r="AIM797"/>
      <c r="AIN797"/>
      <c r="AIO797"/>
      <c r="AIP797"/>
      <c r="AIQ797"/>
      <c r="AIR797"/>
      <c r="AIS797"/>
      <c r="AIT797"/>
      <c r="AIU797"/>
      <c r="AIV797"/>
      <c r="AIW797"/>
      <c r="AIX797"/>
      <c r="AIY797"/>
      <c r="AIZ797"/>
      <c r="AJA797"/>
      <c r="AJB797"/>
      <c r="AJC797"/>
      <c r="AJD797"/>
      <c r="AJE797"/>
      <c r="AJF797"/>
      <c r="AJG797"/>
      <c r="AJH797"/>
      <c r="AJI797"/>
      <c r="AJJ797"/>
      <c r="AJK797"/>
      <c r="AJL797"/>
      <c r="AJM797"/>
      <c r="AJN797"/>
      <c r="AJO797"/>
      <c r="AJP797"/>
      <c r="AJQ797"/>
      <c r="AJR797"/>
      <c r="AJS797"/>
      <c r="AJT797"/>
      <c r="AJU797"/>
      <c r="AJV797"/>
      <c r="AJW797"/>
      <c r="AJX797"/>
      <c r="AJY797"/>
      <c r="AJZ797"/>
      <c r="AKA797"/>
      <c r="AKB797"/>
      <c r="AKC797"/>
      <c r="AKD797"/>
      <c r="AKE797"/>
      <c r="AKF797"/>
      <c r="AKG797"/>
      <c r="AKH797"/>
      <c r="AKI797"/>
      <c r="AKJ797"/>
      <c r="AKK797"/>
      <c r="AKL797"/>
      <c r="AKM797"/>
      <c r="AKN797"/>
      <c r="AKO797"/>
      <c r="AKP797"/>
      <c r="AKQ797"/>
      <c r="AKR797"/>
      <c r="AKS797"/>
      <c r="AKT797"/>
      <c r="AKU797"/>
      <c r="AKV797"/>
      <c r="AKW797"/>
      <c r="AKX797"/>
      <c r="AKY797"/>
      <c r="AKZ797"/>
      <c r="ALA797"/>
      <c r="ALB797"/>
      <c r="ALC797"/>
      <c r="ALD797"/>
      <c r="ALE797"/>
      <c r="ALF797"/>
      <c r="ALG797"/>
      <c r="ALH797"/>
      <c r="ALI797"/>
      <c r="ALJ797"/>
      <c r="ALK797"/>
      <c r="ALL797"/>
      <c r="ALM797"/>
      <c r="ALN797"/>
      <c r="ALO797"/>
      <c r="ALP797"/>
      <c r="ALQ797"/>
      <c r="ALR797"/>
      <c r="ALS797"/>
      <c r="ALT797"/>
      <c r="ALU797"/>
      <c r="ALV797"/>
      <c r="ALW797"/>
      <c r="ALX797"/>
      <c r="ALY797"/>
      <c r="ALZ797"/>
      <c r="AMA797"/>
      <c r="AMB797"/>
      <c r="AMC797"/>
      <c r="AMD797"/>
      <c r="AME797"/>
      <c r="AMF797"/>
      <c r="AMG797"/>
      <c r="AMH797"/>
      <c r="AMI797"/>
      <c r="AMJ797"/>
    </row>
    <row r="798" spans="1:1024" ht="17.25" customHeight="1">
      <c r="A798" s="9"/>
      <c r="B798" s="8"/>
      <c r="C798" s="8"/>
      <c r="D798" s="6"/>
      <c r="E798" s="7"/>
      <c r="F798" s="5"/>
      <c r="G798" s="5"/>
      <c r="H798" s="5"/>
      <c r="I798" s="5"/>
      <c r="J798" s="5"/>
      <c r="K798" s="5"/>
      <c r="L798" s="5"/>
      <c r="M798" s="5"/>
      <c r="N798" s="5"/>
      <c r="O798" s="5"/>
      <c r="P798" s="5"/>
      <c r="Q798" s="5"/>
      <c r="R798" s="5"/>
      <c r="S798" s="5"/>
      <c r="T798" s="5"/>
      <c r="U798" s="5"/>
      <c r="V798" s="5"/>
      <c r="W798" s="5"/>
      <c r="X798" s="5"/>
      <c r="Y798" s="5"/>
      <c r="Z798" s="5"/>
      <c r="AA798" s="5"/>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c r="LJ798"/>
      <c r="LK798"/>
      <c r="LL798"/>
      <c r="LM798"/>
      <c r="LN798"/>
      <c r="LO798"/>
      <c r="LP798"/>
      <c r="LQ798"/>
      <c r="LR798"/>
      <c r="LS798"/>
      <c r="LT798"/>
      <c r="LU798"/>
      <c r="LV798"/>
      <c r="LW798"/>
      <c r="LX798"/>
      <c r="LY798"/>
      <c r="LZ798"/>
      <c r="MA798"/>
      <c r="MB798"/>
      <c r="MC798"/>
      <c r="MD798"/>
      <c r="ME798"/>
      <c r="MF798"/>
      <c r="MG798"/>
      <c r="MH798"/>
      <c r="MI798"/>
      <c r="MJ798"/>
      <c r="MK798"/>
      <c r="ML798"/>
      <c r="MM798"/>
      <c r="MN798"/>
      <c r="MO798"/>
      <c r="MP798"/>
      <c r="MQ798"/>
      <c r="MR798"/>
      <c r="MS798"/>
      <c r="MT798"/>
      <c r="MU798"/>
      <c r="MV798"/>
      <c r="MW798"/>
      <c r="MX798"/>
      <c r="MY798"/>
      <c r="MZ798"/>
      <c r="NA798"/>
      <c r="NB798"/>
      <c r="NC798"/>
      <c r="ND798"/>
      <c r="NE798"/>
      <c r="NF798"/>
      <c r="NG798"/>
      <c r="NH798"/>
      <c r="NI798"/>
      <c r="NJ798"/>
      <c r="NK798"/>
      <c r="NL798"/>
      <c r="NM798"/>
      <c r="NN798"/>
      <c r="NO798"/>
      <c r="NP798"/>
      <c r="NQ798"/>
      <c r="NR798"/>
      <c r="NS798"/>
      <c r="NT798"/>
      <c r="NU798"/>
      <c r="NV798"/>
      <c r="NW798"/>
      <c r="NX798"/>
      <c r="NY798"/>
      <c r="NZ798"/>
      <c r="OA798"/>
      <c r="OB798"/>
      <c r="OC798"/>
      <c r="OD798"/>
      <c r="OE798"/>
      <c r="OF798"/>
      <c r="OG798"/>
      <c r="OH798"/>
      <c r="OI798"/>
      <c r="OJ798"/>
      <c r="OK798"/>
      <c r="OL798"/>
      <c r="OM798"/>
      <c r="ON798"/>
      <c r="OO798"/>
      <c r="OP798"/>
      <c r="OQ798"/>
      <c r="OR798"/>
      <c r="OS798"/>
      <c r="OT798"/>
      <c r="OU798"/>
      <c r="OV798"/>
      <c r="OW798"/>
      <c r="OX798"/>
      <c r="OY798"/>
      <c r="OZ798"/>
      <c r="PA798"/>
      <c r="PB798"/>
      <c r="PC798"/>
      <c r="PD798"/>
      <c r="PE798"/>
      <c r="PF798"/>
      <c r="PG798"/>
      <c r="PH798"/>
      <c r="PI798"/>
      <c r="PJ798"/>
      <c r="PK798"/>
      <c r="PL798"/>
      <c r="PM798"/>
      <c r="PN798"/>
      <c r="PO798"/>
      <c r="PP798"/>
      <c r="PQ798"/>
      <c r="PR798"/>
      <c r="PS798"/>
      <c r="PT798"/>
      <c r="PU798"/>
      <c r="PV798"/>
      <c r="PW798"/>
      <c r="PX798"/>
      <c r="PY798"/>
      <c r="PZ798"/>
      <c r="QA798"/>
      <c r="QB798"/>
      <c r="QC798"/>
      <c r="QD798"/>
      <c r="QE798"/>
      <c r="QF798"/>
      <c r="QG798"/>
      <c r="QH798"/>
      <c r="QI798"/>
      <c r="QJ798"/>
      <c r="QK798"/>
      <c r="QL798"/>
      <c r="QM798"/>
      <c r="QN798"/>
      <c r="QO798"/>
      <c r="QP798"/>
      <c r="QQ798"/>
      <c r="QR798"/>
      <c r="QS798"/>
      <c r="QT798"/>
      <c r="QU798"/>
      <c r="QV798"/>
      <c r="QW798"/>
      <c r="QX798"/>
      <c r="QY798"/>
      <c r="QZ798"/>
      <c r="RA798"/>
      <c r="RB798"/>
      <c r="RC798"/>
      <c r="RD798"/>
      <c r="RE798"/>
      <c r="RF798"/>
      <c r="RG798"/>
      <c r="RH798"/>
      <c r="RI798"/>
      <c r="RJ798"/>
      <c r="RK798"/>
      <c r="RL798"/>
      <c r="RM798"/>
      <c r="RN798"/>
      <c r="RO798"/>
      <c r="RP798"/>
      <c r="RQ798"/>
      <c r="RR798"/>
      <c r="RS798"/>
      <c r="RT798"/>
      <c r="RU798"/>
      <c r="RV798"/>
      <c r="RW798"/>
      <c r="RX798"/>
      <c r="RY798"/>
      <c r="RZ798"/>
      <c r="SA798"/>
      <c r="SB798"/>
      <c r="SC798"/>
      <c r="SD798"/>
      <c r="SE798"/>
      <c r="SF798"/>
      <c r="SG798"/>
      <c r="SH798"/>
      <c r="SI798"/>
      <c r="SJ798"/>
      <c r="SK798"/>
      <c r="SL798"/>
      <c r="SM798"/>
      <c r="SN798"/>
      <c r="SO798"/>
      <c r="SP798"/>
      <c r="SQ798"/>
      <c r="SR798"/>
      <c r="SS798"/>
      <c r="ST798"/>
      <c r="SU798"/>
      <c r="SV798"/>
      <c r="SW798"/>
      <c r="SX798"/>
      <c r="SY798"/>
      <c r="SZ798"/>
      <c r="TA798"/>
      <c r="TB798"/>
      <c r="TC798"/>
      <c r="TD798"/>
      <c r="TE798"/>
      <c r="TF798"/>
      <c r="TG798"/>
      <c r="TH798"/>
      <c r="TI798"/>
      <c r="TJ798"/>
      <c r="TK798"/>
      <c r="TL798"/>
      <c r="TM798"/>
      <c r="TN798"/>
      <c r="TO798"/>
      <c r="TP798"/>
      <c r="TQ798"/>
      <c r="TR798"/>
      <c r="TS798"/>
      <c r="TT798"/>
      <c r="TU798"/>
      <c r="TV798"/>
      <c r="TW798"/>
      <c r="TX798"/>
      <c r="TY798"/>
      <c r="TZ798"/>
      <c r="UA798"/>
      <c r="UB798"/>
      <c r="UC798"/>
      <c r="UD798"/>
      <c r="UE798"/>
      <c r="UF798"/>
      <c r="UG798"/>
      <c r="UH798"/>
      <c r="UI798"/>
      <c r="UJ798"/>
      <c r="UK798"/>
      <c r="UL798"/>
      <c r="UM798"/>
      <c r="UN798"/>
      <c r="UO798"/>
      <c r="UP798"/>
      <c r="UQ798"/>
      <c r="UR798"/>
      <c r="US798"/>
      <c r="UT798"/>
      <c r="UU798"/>
      <c r="UV798"/>
      <c r="UW798"/>
      <c r="UX798"/>
      <c r="UY798"/>
      <c r="UZ798"/>
      <c r="VA798"/>
      <c r="VB798"/>
      <c r="VC798"/>
      <c r="VD798"/>
      <c r="VE798"/>
      <c r="VF798"/>
      <c r="VG798"/>
      <c r="VH798"/>
      <c r="VI798"/>
      <c r="VJ798"/>
      <c r="VK798"/>
      <c r="VL798"/>
      <c r="VM798"/>
      <c r="VN798"/>
      <c r="VO798"/>
      <c r="VP798"/>
      <c r="VQ798"/>
      <c r="VR798"/>
      <c r="VS798"/>
      <c r="VT798"/>
      <c r="VU798"/>
      <c r="VV798"/>
      <c r="VW798"/>
      <c r="VX798"/>
      <c r="VY798"/>
      <c r="VZ798"/>
      <c r="WA798"/>
      <c r="WB798"/>
      <c r="WC798"/>
      <c r="WD798"/>
      <c r="WE798"/>
      <c r="WF798"/>
      <c r="WG798"/>
      <c r="WH798"/>
      <c r="WI798"/>
      <c r="WJ798"/>
      <c r="WK798"/>
      <c r="WL798"/>
      <c r="WM798"/>
      <c r="WN798"/>
      <c r="WO798"/>
      <c r="WP798"/>
      <c r="WQ798"/>
      <c r="WR798"/>
      <c r="WS798"/>
      <c r="WT798"/>
      <c r="WU798"/>
      <c r="WV798"/>
      <c r="WW798"/>
      <c r="WX798"/>
      <c r="WY798"/>
      <c r="WZ798"/>
      <c r="XA798"/>
      <c r="XB798"/>
      <c r="XC798"/>
      <c r="XD798"/>
      <c r="XE798"/>
      <c r="XF798"/>
      <c r="XG798"/>
      <c r="XH798"/>
      <c r="XI798"/>
      <c r="XJ798"/>
      <c r="XK798"/>
      <c r="XL798"/>
      <c r="XM798"/>
      <c r="XN798"/>
      <c r="XO798"/>
      <c r="XP798"/>
      <c r="XQ798"/>
      <c r="XR798"/>
      <c r="XS798"/>
      <c r="XT798"/>
      <c r="XU798"/>
      <c r="XV798"/>
      <c r="XW798"/>
      <c r="XX798"/>
      <c r="XY798"/>
      <c r="XZ798"/>
      <c r="YA798"/>
      <c r="YB798"/>
      <c r="YC798"/>
      <c r="YD798"/>
      <c r="YE798"/>
      <c r="YF798"/>
      <c r="YG798"/>
      <c r="YH798"/>
      <c r="YI798"/>
      <c r="YJ798"/>
      <c r="YK798"/>
      <c r="YL798"/>
      <c r="YM798"/>
      <c r="YN798"/>
      <c r="YO798"/>
      <c r="YP798"/>
      <c r="YQ798"/>
      <c r="YR798"/>
      <c r="YS798"/>
      <c r="YT798"/>
      <c r="YU798"/>
      <c r="YV798"/>
      <c r="YW798"/>
      <c r="YX798"/>
      <c r="YY798"/>
      <c r="YZ798"/>
      <c r="ZA798"/>
      <c r="ZB798"/>
      <c r="ZC798"/>
      <c r="ZD798"/>
      <c r="ZE798"/>
      <c r="ZF798"/>
      <c r="ZG798"/>
      <c r="ZH798"/>
      <c r="ZI798"/>
      <c r="ZJ798"/>
      <c r="ZK798"/>
      <c r="ZL798"/>
      <c r="ZM798"/>
      <c r="ZN798"/>
      <c r="ZO798"/>
      <c r="ZP798"/>
      <c r="ZQ798"/>
      <c r="ZR798"/>
      <c r="ZS798"/>
      <c r="ZT798"/>
      <c r="ZU798"/>
      <c r="ZV798"/>
      <c r="ZW798"/>
      <c r="ZX798"/>
      <c r="ZY798"/>
      <c r="ZZ798"/>
      <c r="AAA798"/>
      <c r="AAB798"/>
      <c r="AAC798"/>
      <c r="AAD798"/>
      <c r="AAE798"/>
      <c r="AAF798"/>
      <c r="AAG798"/>
      <c r="AAH798"/>
      <c r="AAI798"/>
      <c r="AAJ798"/>
      <c r="AAK798"/>
      <c r="AAL798"/>
      <c r="AAM798"/>
      <c r="AAN798"/>
      <c r="AAO798"/>
      <c r="AAP798"/>
      <c r="AAQ798"/>
      <c r="AAR798"/>
      <c r="AAS798"/>
      <c r="AAT798"/>
      <c r="AAU798"/>
      <c r="AAV798"/>
      <c r="AAW798"/>
      <c r="AAX798"/>
      <c r="AAY798"/>
      <c r="AAZ798"/>
      <c r="ABA798"/>
      <c r="ABB798"/>
      <c r="ABC798"/>
      <c r="ABD798"/>
      <c r="ABE798"/>
      <c r="ABF798"/>
      <c r="ABG798"/>
      <c r="ABH798"/>
      <c r="ABI798"/>
      <c r="ABJ798"/>
      <c r="ABK798"/>
      <c r="ABL798"/>
      <c r="ABM798"/>
      <c r="ABN798"/>
      <c r="ABO798"/>
      <c r="ABP798"/>
      <c r="ABQ798"/>
      <c r="ABR798"/>
      <c r="ABS798"/>
      <c r="ABT798"/>
      <c r="ABU798"/>
      <c r="ABV798"/>
      <c r="ABW798"/>
      <c r="ABX798"/>
      <c r="ABY798"/>
      <c r="ABZ798"/>
      <c r="ACA798"/>
      <c r="ACB798"/>
      <c r="ACC798"/>
      <c r="ACD798"/>
      <c r="ACE798"/>
      <c r="ACF798"/>
      <c r="ACG798"/>
      <c r="ACH798"/>
      <c r="ACI798"/>
      <c r="ACJ798"/>
      <c r="ACK798"/>
      <c r="ACL798"/>
      <c r="ACM798"/>
      <c r="ACN798"/>
      <c r="ACO798"/>
      <c r="ACP798"/>
      <c r="ACQ798"/>
      <c r="ACR798"/>
      <c r="ACS798"/>
      <c r="ACT798"/>
      <c r="ACU798"/>
      <c r="ACV798"/>
      <c r="ACW798"/>
      <c r="ACX798"/>
      <c r="ACY798"/>
      <c r="ACZ798"/>
      <c r="ADA798"/>
      <c r="ADB798"/>
      <c r="ADC798"/>
      <c r="ADD798"/>
      <c r="ADE798"/>
      <c r="ADF798"/>
      <c r="ADG798"/>
      <c r="ADH798"/>
      <c r="ADI798"/>
      <c r="ADJ798"/>
      <c r="ADK798"/>
      <c r="ADL798"/>
      <c r="ADM798"/>
      <c r="ADN798"/>
      <c r="ADO798"/>
      <c r="ADP798"/>
      <c r="ADQ798"/>
      <c r="ADR798"/>
      <c r="ADS798"/>
      <c r="ADT798"/>
      <c r="ADU798"/>
      <c r="ADV798"/>
      <c r="ADW798"/>
      <c r="ADX798"/>
      <c r="ADY798"/>
      <c r="ADZ798"/>
      <c r="AEA798"/>
      <c r="AEB798"/>
      <c r="AEC798"/>
      <c r="AED798"/>
      <c r="AEE798"/>
      <c r="AEF798"/>
      <c r="AEG798"/>
      <c r="AEH798"/>
      <c r="AEI798"/>
      <c r="AEJ798"/>
      <c r="AEK798"/>
      <c r="AEL798"/>
      <c r="AEM798"/>
      <c r="AEN798"/>
      <c r="AEO798"/>
      <c r="AEP798"/>
      <c r="AEQ798"/>
      <c r="AER798"/>
      <c r="AES798"/>
      <c r="AET798"/>
      <c r="AEU798"/>
      <c r="AEV798"/>
      <c r="AEW798"/>
      <c r="AEX798"/>
      <c r="AEY798"/>
      <c r="AEZ798"/>
      <c r="AFA798"/>
      <c r="AFB798"/>
      <c r="AFC798"/>
      <c r="AFD798"/>
      <c r="AFE798"/>
      <c r="AFF798"/>
      <c r="AFG798"/>
      <c r="AFH798"/>
      <c r="AFI798"/>
      <c r="AFJ798"/>
      <c r="AFK798"/>
      <c r="AFL798"/>
      <c r="AFM798"/>
      <c r="AFN798"/>
      <c r="AFO798"/>
      <c r="AFP798"/>
      <c r="AFQ798"/>
      <c r="AFR798"/>
      <c r="AFS798"/>
      <c r="AFT798"/>
      <c r="AFU798"/>
      <c r="AFV798"/>
      <c r="AFW798"/>
      <c r="AFX798"/>
      <c r="AFY798"/>
      <c r="AFZ798"/>
      <c r="AGA798"/>
      <c r="AGB798"/>
      <c r="AGC798"/>
      <c r="AGD798"/>
      <c r="AGE798"/>
      <c r="AGF798"/>
      <c r="AGG798"/>
      <c r="AGH798"/>
      <c r="AGI798"/>
      <c r="AGJ798"/>
      <c r="AGK798"/>
      <c r="AGL798"/>
      <c r="AGM798"/>
      <c r="AGN798"/>
      <c r="AGO798"/>
      <c r="AGP798"/>
      <c r="AGQ798"/>
      <c r="AGR798"/>
      <c r="AGS798"/>
      <c r="AGT798"/>
      <c r="AGU798"/>
      <c r="AGV798"/>
      <c r="AGW798"/>
      <c r="AGX798"/>
      <c r="AGY798"/>
      <c r="AGZ798"/>
      <c r="AHA798"/>
      <c r="AHB798"/>
      <c r="AHC798"/>
      <c r="AHD798"/>
      <c r="AHE798"/>
      <c r="AHF798"/>
      <c r="AHG798"/>
      <c r="AHH798"/>
      <c r="AHI798"/>
      <c r="AHJ798"/>
      <c r="AHK798"/>
      <c r="AHL798"/>
      <c r="AHM798"/>
      <c r="AHN798"/>
      <c r="AHO798"/>
      <c r="AHP798"/>
      <c r="AHQ798"/>
      <c r="AHR798"/>
      <c r="AHS798"/>
      <c r="AHT798"/>
      <c r="AHU798"/>
      <c r="AHV798"/>
      <c r="AHW798"/>
      <c r="AHX798"/>
      <c r="AHY798"/>
      <c r="AHZ798"/>
      <c r="AIA798"/>
      <c r="AIB798"/>
      <c r="AIC798"/>
      <c r="AID798"/>
      <c r="AIE798"/>
      <c r="AIF798"/>
      <c r="AIG798"/>
      <c r="AIH798"/>
      <c r="AII798"/>
      <c r="AIJ798"/>
      <c r="AIK798"/>
      <c r="AIL798"/>
      <c r="AIM798"/>
      <c r="AIN798"/>
      <c r="AIO798"/>
      <c r="AIP798"/>
      <c r="AIQ798"/>
      <c r="AIR798"/>
      <c r="AIS798"/>
      <c r="AIT798"/>
      <c r="AIU798"/>
      <c r="AIV798"/>
      <c r="AIW798"/>
      <c r="AIX798"/>
      <c r="AIY798"/>
      <c r="AIZ798"/>
      <c r="AJA798"/>
      <c r="AJB798"/>
      <c r="AJC798"/>
      <c r="AJD798"/>
      <c r="AJE798"/>
      <c r="AJF798"/>
      <c r="AJG798"/>
      <c r="AJH798"/>
      <c r="AJI798"/>
      <c r="AJJ798"/>
      <c r="AJK798"/>
      <c r="AJL798"/>
      <c r="AJM798"/>
      <c r="AJN798"/>
      <c r="AJO798"/>
      <c r="AJP798"/>
      <c r="AJQ798"/>
      <c r="AJR798"/>
      <c r="AJS798"/>
      <c r="AJT798"/>
      <c r="AJU798"/>
      <c r="AJV798"/>
      <c r="AJW798"/>
      <c r="AJX798"/>
      <c r="AJY798"/>
      <c r="AJZ798"/>
      <c r="AKA798"/>
      <c r="AKB798"/>
      <c r="AKC798"/>
      <c r="AKD798"/>
      <c r="AKE798"/>
      <c r="AKF798"/>
      <c r="AKG798"/>
      <c r="AKH798"/>
      <c r="AKI798"/>
      <c r="AKJ798"/>
      <c r="AKK798"/>
      <c r="AKL798"/>
      <c r="AKM798"/>
      <c r="AKN798"/>
      <c r="AKO798"/>
      <c r="AKP798"/>
      <c r="AKQ798"/>
      <c r="AKR798"/>
      <c r="AKS798"/>
      <c r="AKT798"/>
      <c r="AKU798"/>
      <c r="AKV798"/>
      <c r="AKW798"/>
      <c r="AKX798"/>
      <c r="AKY798"/>
      <c r="AKZ798"/>
      <c r="ALA798"/>
      <c r="ALB798"/>
      <c r="ALC798"/>
      <c r="ALD798"/>
      <c r="ALE798"/>
      <c r="ALF798"/>
      <c r="ALG798"/>
      <c r="ALH798"/>
      <c r="ALI798"/>
      <c r="ALJ798"/>
      <c r="ALK798"/>
      <c r="ALL798"/>
      <c r="ALM798"/>
      <c r="ALN798"/>
      <c r="ALO798"/>
      <c r="ALP798"/>
      <c r="ALQ798"/>
      <c r="ALR798"/>
      <c r="ALS798"/>
      <c r="ALT798"/>
      <c r="ALU798"/>
      <c r="ALV798"/>
      <c r="ALW798"/>
      <c r="ALX798"/>
      <c r="ALY798"/>
      <c r="ALZ798"/>
      <c r="AMA798"/>
      <c r="AMB798"/>
      <c r="AMC798"/>
      <c r="AMD798"/>
      <c r="AME798"/>
      <c r="AMF798"/>
      <c r="AMG798"/>
      <c r="AMH798"/>
      <c r="AMI798"/>
      <c r="AMJ798"/>
    </row>
    <row r="799" spans="1:1024" ht="17.25" customHeight="1">
      <c r="A799" s="9"/>
      <c r="B799" s="8"/>
      <c r="C799" s="8"/>
      <c r="D799" s="6"/>
      <c r="E799" s="7"/>
      <c r="F799" s="5"/>
      <c r="G799" s="5"/>
      <c r="H799" s="5"/>
      <c r="I799" s="5"/>
      <c r="J799" s="5"/>
      <c r="K799" s="5"/>
      <c r="L799" s="5"/>
      <c r="M799" s="5"/>
      <c r="N799" s="5"/>
      <c r="O799" s="5"/>
      <c r="P799" s="5"/>
      <c r="Q799" s="5"/>
      <c r="R799" s="5"/>
      <c r="S799" s="5"/>
      <c r="T799" s="5"/>
      <c r="U799" s="5"/>
      <c r="V799" s="5"/>
      <c r="W799" s="5"/>
      <c r="X799" s="5"/>
      <c r="Y799" s="5"/>
      <c r="Z799" s="5"/>
      <c r="AA799" s="5"/>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c r="LJ799"/>
      <c r="LK799"/>
      <c r="LL799"/>
      <c r="LM799"/>
      <c r="LN799"/>
      <c r="LO799"/>
      <c r="LP799"/>
      <c r="LQ799"/>
      <c r="LR799"/>
      <c r="LS799"/>
      <c r="LT799"/>
      <c r="LU799"/>
      <c r="LV799"/>
      <c r="LW799"/>
      <c r="LX799"/>
      <c r="LY799"/>
      <c r="LZ799"/>
      <c r="MA799"/>
      <c r="MB799"/>
      <c r="MC799"/>
      <c r="MD799"/>
      <c r="ME799"/>
      <c r="MF799"/>
      <c r="MG799"/>
      <c r="MH799"/>
      <c r="MI799"/>
      <c r="MJ799"/>
      <c r="MK799"/>
      <c r="ML799"/>
      <c r="MM799"/>
      <c r="MN799"/>
      <c r="MO799"/>
      <c r="MP799"/>
      <c r="MQ799"/>
      <c r="MR799"/>
      <c r="MS799"/>
      <c r="MT799"/>
      <c r="MU799"/>
      <c r="MV799"/>
      <c r="MW799"/>
      <c r="MX799"/>
      <c r="MY799"/>
      <c r="MZ799"/>
      <c r="NA799"/>
      <c r="NB799"/>
      <c r="NC799"/>
      <c r="ND799"/>
      <c r="NE799"/>
      <c r="NF799"/>
      <c r="NG799"/>
      <c r="NH799"/>
      <c r="NI799"/>
      <c r="NJ799"/>
      <c r="NK799"/>
      <c r="NL799"/>
      <c r="NM799"/>
      <c r="NN799"/>
      <c r="NO799"/>
      <c r="NP799"/>
      <c r="NQ799"/>
      <c r="NR799"/>
      <c r="NS799"/>
      <c r="NT799"/>
      <c r="NU799"/>
      <c r="NV799"/>
      <c r="NW799"/>
      <c r="NX799"/>
      <c r="NY799"/>
      <c r="NZ799"/>
      <c r="OA799"/>
      <c r="OB799"/>
      <c r="OC799"/>
      <c r="OD799"/>
      <c r="OE799"/>
      <c r="OF799"/>
      <c r="OG799"/>
      <c r="OH799"/>
      <c r="OI799"/>
      <c r="OJ799"/>
      <c r="OK799"/>
      <c r="OL799"/>
      <c r="OM799"/>
      <c r="ON799"/>
      <c r="OO799"/>
      <c r="OP799"/>
      <c r="OQ799"/>
      <c r="OR799"/>
      <c r="OS799"/>
      <c r="OT799"/>
      <c r="OU799"/>
      <c r="OV799"/>
      <c r="OW799"/>
      <c r="OX799"/>
      <c r="OY799"/>
      <c r="OZ799"/>
      <c r="PA799"/>
      <c r="PB799"/>
      <c r="PC799"/>
      <c r="PD799"/>
      <c r="PE799"/>
      <c r="PF799"/>
      <c r="PG799"/>
      <c r="PH799"/>
      <c r="PI799"/>
      <c r="PJ799"/>
      <c r="PK799"/>
      <c r="PL799"/>
      <c r="PM799"/>
      <c r="PN799"/>
      <c r="PO799"/>
      <c r="PP799"/>
      <c r="PQ799"/>
      <c r="PR799"/>
      <c r="PS799"/>
      <c r="PT799"/>
      <c r="PU799"/>
      <c r="PV799"/>
      <c r="PW799"/>
      <c r="PX799"/>
      <c r="PY799"/>
      <c r="PZ799"/>
      <c r="QA799"/>
      <c r="QB799"/>
      <c r="QC799"/>
      <c r="QD799"/>
      <c r="QE799"/>
      <c r="QF799"/>
      <c r="QG799"/>
      <c r="QH799"/>
      <c r="QI799"/>
      <c r="QJ799"/>
      <c r="QK799"/>
      <c r="QL799"/>
      <c r="QM799"/>
      <c r="QN799"/>
      <c r="QO799"/>
      <c r="QP799"/>
      <c r="QQ799"/>
      <c r="QR799"/>
      <c r="QS799"/>
      <c r="QT799"/>
      <c r="QU799"/>
      <c r="QV799"/>
      <c r="QW799"/>
      <c r="QX799"/>
      <c r="QY799"/>
      <c r="QZ799"/>
      <c r="RA799"/>
      <c r="RB799"/>
      <c r="RC799"/>
      <c r="RD799"/>
      <c r="RE799"/>
      <c r="RF799"/>
      <c r="RG799"/>
      <c r="RH799"/>
      <c r="RI799"/>
      <c r="RJ799"/>
      <c r="RK799"/>
      <c r="RL799"/>
      <c r="RM799"/>
      <c r="RN799"/>
      <c r="RO799"/>
      <c r="RP799"/>
      <c r="RQ799"/>
      <c r="RR799"/>
      <c r="RS799"/>
      <c r="RT799"/>
      <c r="RU799"/>
      <c r="RV799"/>
      <c r="RW799"/>
      <c r="RX799"/>
      <c r="RY799"/>
      <c r="RZ799"/>
      <c r="SA799"/>
      <c r="SB799"/>
      <c r="SC799"/>
      <c r="SD799"/>
      <c r="SE799"/>
      <c r="SF799"/>
      <c r="SG799"/>
      <c r="SH799"/>
      <c r="SI799"/>
      <c r="SJ799"/>
      <c r="SK799"/>
      <c r="SL799"/>
      <c r="SM799"/>
      <c r="SN799"/>
      <c r="SO799"/>
      <c r="SP799"/>
      <c r="SQ799"/>
      <c r="SR799"/>
      <c r="SS799"/>
      <c r="ST799"/>
      <c r="SU799"/>
      <c r="SV799"/>
      <c r="SW799"/>
      <c r="SX799"/>
      <c r="SY799"/>
      <c r="SZ799"/>
      <c r="TA799"/>
      <c r="TB799"/>
      <c r="TC799"/>
      <c r="TD799"/>
      <c r="TE799"/>
      <c r="TF799"/>
      <c r="TG799"/>
      <c r="TH799"/>
      <c r="TI799"/>
      <c r="TJ799"/>
      <c r="TK799"/>
      <c r="TL799"/>
      <c r="TM799"/>
      <c r="TN799"/>
      <c r="TO799"/>
      <c r="TP799"/>
      <c r="TQ799"/>
      <c r="TR799"/>
      <c r="TS799"/>
      <c r="TT799"/>
      <c r="TU799"/>
      <c r="TV799"/>
      <c r="TW799"/>
      <c r="TX799"/>
      <c r="TY799"/>
      <c r="TZ799"/>
      <c r="UA799"/>
      <c r="UB799"/>
      <c r="UC799"/>
      <c r="UD799"/>
      <c r="UE799"/>
      <c r="UF799"/>
      <c r="UG799"/>
      <c r="UH799"/>
      <c r="UI799"/>
      <c r="UJ799"/>
      <c r="UK799"/>
      <c r="UL799"/>
      <c r="UM799"/>
      <c r="UN799"/>
      <c r="UO799"/>
      <c r="UP799"/>
      <c r="UQ799"/>
      <c r="UR799"/>
      <c r="US799"/>
      <c r="UT799"/>
      <c r="UU799"/>
      <c r="UV799"/>
      <c r="UW799"/>
      <c r="UX799"/>
      <c r="UY799"/>
      <c r="UZ799"/>
      <c r="VA799"/>
      <c r="VB799"/>
      <c r="VC799"/>
      <c r="VD799"/>
      <c r="VE799"/>
      <c r="VF799"/>
      <c r="VG799"/>
      <c r="VH799"/>
      <c r="VI799"/>
      <c r="VJ799"/>
      <c r="VK799"/>
      <c r="VL799"/>
      <c r="VM799"/>
      <c r="VN799"/>
      <c r="VO799"/>
      <c r="VP799"/>
      <c r="VQ799"/>
      <c r="VR799"/>
      <c r="VS799"/>
      <c r="VT799"/>
      <c r="VU799"/>
      <c r="VV799"/>
      <c r="VW799"/>
      <c r="VX799"/>
      <c r="VY799"/>
      <c r="VZ799"/>
      <c r="WA799"/>
      <c r="WB799"/>
      <c r="WC799"/>
      <c r="WD799"/>
      <c r="WE799"/>
      <c r="WF799"/>
      <c r="WG799"/>
      <c r="WH799"/>
      <c r="WI799"/>
      <c r="WJ799"/>
      <c r="WK799"/>
      <c r="WL799"/>
      <c r="WM799"/>
      <c r="WN799"/>
      <c r="WO799"/>
      <c r="WP799"/>
      <c r="WQ799"/>
      <c r="WR799"/>
      <c r="WS799"/>
      <c r="WT799"/>
      <c r="WU799"/>
      <c r="WV799"/>
      <c r="WW799"/>
      <c r="WX799"/>
      <c r="WY799"/>
      <c r="WZ799"/>
      <c r="XA799"/>
      <c r="XB799"/>
      <c r="XC799"/>
      <c r="XD799"/>
      <c r="XE799"/>
      <c r="XF799"/>
      <c r="XG799"/>
      <c r="XH799"/>
      <c r="XI799"/>
      <c r="XJ799"/>
      <c r="XK799"/>
      <c r="XL799"/>
      <c r="XM799"/>
      <c r="XN799"/>
      <c r="XO799"/>
      <c r="XP799"/>
      <c r="XQ799"/>
      <c r="XR799"/>
      <c r="XS799"/>
      <c r="XT799"/>
      <c r="XU799"/>
      <c r="XV799"/>
      <c r="XW799"/>
      <c r="XX799"/>
      <c r="XY799"/>
      <c r="XZ799"/>
      <c r="YA799"/>
      <c r="YB799"/>
      <c r="YC799"/>
      <c r="YD799"/>
      <c r="YE799"/>
      <c r="YF799"/>
      <c r="YG799"/>
      <c r="YH799"/>
      <c r="YI799"/>
      <c r="YJ799"/>
      <c r="YK799"/>
      <c r="YL799"/>
      <c r="YM799"/>
      <c r="YN799"/>
      <c r="YO799"/>
      <c r="YP799"/>
      <c r="YQ799"/>
      <c r="YR799"/>
      <c r="YS799"/>
      <c r="YT799"/>
      <c r="YU799"/>
      <c r="YV799"/>
      <c r="YW799"/>
      <c r="YX799"/>
      <c r="YY799"/>
      <c r="YZ799"/>
      <c r="ZA799"/>
      <c r="ZB799"/>
      <c r="ZC799"/>
      <c r="ZD799"/>
      <c r="ZE799"/>
      <c r="ZF799"/>
      <c r="ZG799"/>
      <c r="ZH799"/>
      <c r="ZI799"/>
      <c r="ZJ799"/>
      <c r="ZK799"/>
      <c r="ZL799"/>
      <c r="ZM799"/>
      <c r="ZN799"/>
      <c r="ZO799"/>
      <c r="ZP799"/>
      <c r="ZQ799"/>
      <c r="ZR799"/>
      <c r="ZS799"/>
      <c r="ZT799"/>
      <c r="ZU799"/>
      <c r="ZV799"/>
      <c r="ZW799"/>
      <c r="ZX799"/>
      <c r="ZY799"/>
      <c r="ZZ799"/>
      <c r="AAA799"/>
      <c r="AAB799"/>
      <c r="AAC799"/>
      <c r="AAD799"/>
      <c r="AAE799"/>
      <c r="AAF799"/>
      <c r="AAG799"/>
      <c r="AAH799"/>
      <c r="AAI799"/>
      <c r="AAJ799"/>
      <c r="AAK799"/>
      <c r="AAL799"/>
      <c r="AAM799"/>
      <c r="AAN799"/>
      <c r="AAO799"/>
      <c r="AAP799"/>
      <c r="AAQ799"/>
      <c r="AAR799"/>
      <c r="AAS799"/>
      <c r="AAT799"/>
      <c r="AAU799"/>
      <c r="AAV799"/>
      <c r="AAW799"/>
      <c r="AAX799"/>
      <c r="AAY799"/>
      <c r="AAZ799"/>
      <c r="ABA799"/>
      <c r="ABB799"/>
      <c r="ABC799"/>
      <c r="ABD799"/>
      <c r="ABE799"/>
      <c r="ABF799"/>
      <c r="ABG799"/>
      <c r="ABH799"/>
      <c r="ABI799"/>
      <c r="ABJ799"/>
      <c r="ABK799"/>
      <c r="ABL799"/>
      <c r="ABM799"/>
      <c r="ABN799"/>
      <c r="ABO799"/>
      <c r="ABP799"/>
      <c r="ABQ799"/>
      <c r="ABR799"/>
      <c r="ABS799"/>
      <c r="ABT799"/>
      <c r="ABU799"/>
      <c r="ABV799"/>
      <c r="ABW799"/>
      <c r="ABX799"/>
      <c r="ABY799"/>
      <c r="ABZ799"/>
      <c r="ACA799"/>
      <c r="ACB799"/>
      <c r="ACC799"/>
      <c r="ACD799"/>
      <c r="ACE799"/>
      <c r="ACF799"/>
      <c r="ACG799"/>
      <c r="ACH799"/>
      <c r="ACI799"/>
      <c r="ACJ799"/>
      <c r="ACK799"/>
      <c r="ACL799"/>
      <c r="ACM799"/>
      <c r="ACN799"/>
      <c r="ACO799"/>
      <c r="ACP799"/>
      <c r="ACQ799"/>
      <c r="ACR799"/>
      <c r="ACS799"/>
      <c r="ACT799"/>
      <c r="ACU799"/>
      <c r="ACV799"/>
      <c r="ACW799"/>
      <c r="ACX799"/>
      <c r="ACY799"/>
      <c r="ACZ799"/>
      <c r="ADA799"/>
      <c r="ADB799"/>
      <c r="ADC799"/>
      <c r="ADD799"/>
      <c r="ADE799"/>
      <c r="ADF799"/>
      <c r="ADG799"/>
      <c r="ADH799"/>
      <c r="ADI799"/>
      <c r="ADJ799"/>
      <c r="ADK799"/>
      <c r="ADL799"/>
      <c r="ADM799"/>
      <c r="ADN799"/>
      <c r="ADO799"/>
      <c r="ADP799"/>
      <c r="ADQ799"/>
      <c r="ADR799"/>
      <c r="ADS799"/>
      <c r="ADT799"/>
      <c r="ADU799"/>
      <c r="ADV799"/>
      <c r="ADW799"/>
      <c r="ADX799"/>
      <c r="ADY799"/>
      <c r="ADZ799"/>
      <c r="AEA799"/>
      <c r="AEB799"/>
      <c r="AEC799"/>
      <c r="AED799"/>
      <c r="AEE799"/>
      <c r="AEF799"/>
      <c r="AEG799"/>
      <c r="AEH799"/>
      <c r="AEI799"/>
      <c r="AEJ799"/>
      <c r="AEK799"/>
      <c r="AEL799"/>
      <c r="AEM799"/>
      <c r="AEN799"/>
      <c r="AEO799"/>
      <c r="AEP799"/>
      <c r="AEQ799"/>
      <c r="AER799"/>
      <c r="AES799"/>
      <c r="AET799"/>
      <c r="AEU799"/>
      <c r="AEV799"/>
      <c r="AEW799"/>
      <c r="AEX799"/>
      <c r="AEY799"/>
      <c r="AEZ799"/>
      <c r="AFA799"/>
      <c r="AFB799"/>
      <c r="AFC799"/>
      <c r="AFD799"/>
      <c r="AFE799"/>
      <c r="AFF799"/>
      <c r="AFG799"/>
      <c r="AFH799"/>
      <c r="AFI799"/>
      <c r="AFJ799"/>
      <c r="AFK799"/>
      <c r="AFL799"/>
      <c r="AFM799"/>
      <c r="AFN799"/>
      <c r="AFO799"/>
      <c r="AFP799"/>
      <c r="AFQ799"/>
      <c r="AFR799"/>
      <c r="AFS799"/>
      <c r="AFT799"/>
      <c r="AFU799"/>
      <c r="AFV799"/>
      <c r="AFW799"/>
      <c r="AFX799"/>
      <c r="AFY799"/>
      <c r="AFZ799"/>
      <c r="AGA799"/>
      <c r="AGB799"/>
      <c r="AGC799"/>
      <c r="AGD799"/>
      <c r="AGE799"/>
      <c r="AGF799"/>
      <c r="AGG799"/>
      <c r="AGH799"/>
      <c r="AGI799"/>
      <c r="AGJ799"/>
      <c r="AGK799"/>
      <c r="AGL799"/>
      <c r="AGM799"/>
      <c r="AGN799"/>
      <c r="AGO799"/>
      <c r="AGP799"/>
      <c r="AGQ799"/>
      <c r="AGR799"/>
      <c r="AGS799"/>
      <c r="AGT799"/>
      <c r="AGU799"/>
      <c r="AGV799"/>
      <c r="AGW799"/>
      <c r="AGX799"/>
      <c r="AGY799"/>
      <c r="AGZ799"/>
      <c r="AHA799"/>
      <c r="AHB799"/>
      <c r="AHC799"/>
      <c r="AHD799"/>
      <c r="AHE799"/>
      <c r="AHF799"/>
      <c r="AHG799"/>
      <c r="AHH799"/>
      <c r="AHI799"/>
      <c r="AHJ799"/>
      <c r="AHK799"/>
      <c r="AHL799"/>
      <c r="AHM799"/>
      <c r="AHN799"/>
      <c r="AHO799"/>
      <c r="AHP799"/>
      <c r="AHQ799"/>
      <c r="AHR799"/>
      <c r="AHS799"/>
      <c r="AHT799"/>
      <c r="AHU799"/>
      <c r="AHV799"/>
      <c r="AHW799"/>
      <c r="AHX799"/>
      <c r="AHY799"/>
      <c r="AHZ799"/>
      <c r="AIA799"/>
      <c r="AIB799"/>
      <c r="AIC799"/>
      <c r="AID799"/>
      <c r="AIE799"/>
      <c r="AIF799"/>
      <c r="AIG799"/>
      <c r="AIH799"/>
      <c r="AII799"/>
      <c r="AIJ799"/>
      <c r="AIK799"/>
      <c r="AIL799"/>
      <c r="AIM799"/>
      <c r="AIN799"/>
      <c r="AIO799"/>
      <c r="AIP799"/>
      <c r="AIQ799"/>
      <c r="AIR799"/>
      <c r="AIS799"/>
      <c r="AIT799"/>
      <c r="AIU799"/>
      <c r="AIV799"/>
      <c r="AIW799"/>
      <c r="AIX799"/>
      <c r="AIY799"/>
      <c r="AIZ799"/>
      <c r="AJA799"/>
      <c r="AJB799"/>
      <c r="AJC799"/>
      <c r="AJD799"/>
      <c r="AJE799"/>
      <c r="AJF799"/>
      <c r="AJG799"/>
      <c r="AJH799"/>
      <c r="AJI799"/>
      <c r="AJJ799"/>
      <c r="AJK799"/>
      <c r="AJL799"/>
      <c r="AJM799"/>
      <c r="AJN799"/>
      <c r="AJO799"/>
      <c r="AJP799"/>
      <c r="AJQ799"/>
      <c r="AJR799"/>
      <c r="AJS799"/>
      <c r="AJT799"/>
      <c r="AJU799"/>
      <c r="AJV799"/>
      <c r="AJW799"/>
      <c r="AJX799"/>
      <c r="AJY799"/>
      <c r="AJZ799"/>
      <c r="AKA799"/>
      <c r="AKB799"/>
      <c r="AKC799"/>
      <c r="AKD799"/>
      <c r="AKE799"/>
      <c r="AKF799"/>
      <c r="AKG799"/>
      <c r="AKH799"/>
      <c r="AKI799"/>
      <c r="AKJ799"/>
      <c r="AKK799"/>
      <c r="AKL799"/>
      <c r="AKM799"/>
      <c r="AKN799"/>
      <c r="AKO799"/>
      <c r="AKP799"/>
      <c r="AKQ799"/>
      <c r="AKR799"/>
      <c r="AKS799"/>
      <c r="AKT799"/>
      <c r="AKU799"/>
      <c r="AKV799"/>
      <c r="AKW799"/>
      <c r="AKX799"/>
      <c r="AKY799"/>
      <c r="AKZ799"/>
      <c r="ALA799"/>
      <c r="ALB799"/>
      <c r="ALC799"/>
      <c r="ALD799"/>
      <c r="ALE799"/>
      <c r="ALF799"/>
      <c r="ALG799"/>
      <c r="ALH799"/>
      <c r="ALI799"/>
      <c r="ALJ799"/>
      <c r="ALK799"/>
      <c r="ALL799"/>
      <c r="ALM799"/>
      <c r="ALN799"/>
      <c r="ALO799"/>
      <c r="ALP799"/>
      <c r="ALQ799"/>
      <c r="ALR799"/>
      <c r="ALS799"/>
      <c r="ALT799"/>
      <c r="ALU799"/>
      <c r="ALV799"/>
      <c r="ALW799"/>
      <c r="ALX799"/>
      <c r="ALY799"/>
      <c r="ALZ799"/>
      <c r="AMA799"/>
      <c r="AMB799"/>
      <c r="AMC799"/>
      <c r="AMD799"/>
      <c r="AME799"/>
      <c r="AMF799"/>
      <c r="AMG799"/>
      <c r="AMH799"/>
      <c r="AMI799"/>
      <c r="AMJ799"/>
    </row>
    <row r="800" spans="1:1024" ht="17.25" customHeight="1">
      <c r="A800" s="9"/>
      <c r="B800" s="8"/>
      <c r="C800" s="8"/>
      <c r="D800" s="6"/>
      <c r="E800" s="7"/>
      <c r="F800" s="5"/>
      <c r="G800" s="5"/>
      <c r="H800" s="5"/>
      <c r="I800" s="5"/>
      <c r="J800" s="5"/>
      <c r="K800" s="5"/>
      <c r="L800" s="5"/>
      <c r="M800" s="5"/>
      <c r="N800" s="5"/>
      <c r="O800" s="5"/>
      <c r="P800" s="5"/>
      <c r="Q800" s="5"/>
      <c r="R800" s="5"/>
      <c r="S800" s="5"/>
      <c r="T800" s="5"/>
      <c r="U800" s="5"/>
      <c r="V800" s="5"/>
      <c r="W800" s="5"/>
      <c r="X800" s="5"/>
      <c r="Y800" s="5"/>
      <c r="Z800" s="5"/>
      <c r="AA800" s="5"/>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c r="MD800"/>
      <c r="ME800"/>
      <c r="MF800"/>
      <c r="MG800"/>
      <c r="MH800"/>
      <c r="MI800"/>
      <c r="MJ800"/>
      <c r="MK800"/>
      <c r="ML800"/>
      <c r="MM800"/>
      <c r="MN800"/>
      <c r="MO800"/>
      <c r="MP800"/>
      <c r="MQ800"/>
      <c r="MR800"/>
      <c r="MS800"/>
      <c r="MT800"/>
      <c r="MU800"/>
      <c r="MV800"/>
      <c r="MW800"/>
      <c r="MX800"/>
      <c r="MY800"/>
      <c r="MZ800"/>
      <c r="NA800"/>
      <c r="NB800"/>
      <c r="NC800"/>
      <c r="ND800"/>
      <c r="NE800"/>
      <c r="NF800"/>
      <c r="NG800"/>
      <c r="NH800"/>
      <c r="NI800"/>
      <c r="NJ800"/>
      <c r="NK800"/>
      <c r="NL800"/>
      <c r="NM800"/>
      <c r="NN800"/>
      <c r="NO800"/>
      <c r="NP800"/>
      <c r="NQ800"/>
      <c r="NR800"/>
      <c r="NS800"/>
      <c r="NT800"/>
      <c r="NU800"/>
      <c r="NV800"/>
      <c r="NW800"/>
      <c r="NX800"/>
      <c r="NY800"/>
      <c r="NZ800"/>
      <c r="OA800"/>
      <c r="OB800"/>
      <c r="OC800"/>
      <c r="OD800"/>
      <c r="OE800"/>
      <c r="OF800"/>
      <c r="OG800"/>
      <c r="OH800"/>
      <c r="OI800"/>
      <c r="OJ800"/>
      <c r="OK800"/>
      <c r="OL800"/>
      <c r="OM800"/>
      <c r="ON800"/>
      <c r="OO800"/>
      <c r="OP800"/>
      <c r="OQ800"/>
      <c r="OR800"/>
      <c r="OS800"/>
      <c r="OT800"/>
      <c r="OU800"/>
      <c r="OV800"/>
      <c r="OW800"/>
      <c r="OX800"/>
      <c r="OY800"/>
      <c r="OZ800"/>
      <c r="PA800"/>
      <c r="PB800"/>
      <c r="PC800"/>
      <c r="PD800"/>
      <c r="PE800"/>
      <c r="PF800"/>
      <c r="PG800"/>
      <c r="PH800"/>
      <c r="PI800"/>
      <c r="PJ800"/>
      <c r="PK800"/>
      <c r="PL800"/>
      <c r="PM800"/>
      <c r="PN800"/>
      <c r="PO800"/>
      <c r="PP800"/>
      <c r="PQ800"/>
      <c r="PR800"/>
      <c r="PS800"/>
      <c r="PT800"/>
      <c r="PU800"/>
      <c r="PV800"/>
      <c r="PW800"/>
      <c r="PX800"/>
      <c r="PY800"/>
      <c r="PZ800"/>
      <c r="QA800"/>
      <c r="QB800"/>
      <c r="QC800"/>
      <c r="QD800"/>
      <c r="QE800"/>
      <c r="QF800"/>
      <c r="QG800"/>
      <c r="QH800"/>
      <c r="QI800"/>
      <c r="QJ800"/>
      <c r="QK800"/>
      <c r="QL800"/>
      <c r="QM800"/>
      <c r="QN800"/>
      <c r="QO800"/>
      <c r="QP800"/>
      <c r="QQ800"/>
      <c r="QR800"/>
      <c r="QS800"/>
      <c r="QT800"/>
      <c r="QU800"/>
      <c r="QV800"/>
      <c r="QW800"/>
      <c r="QX800"/>
      <c r="QY800"/>
      <c r="QZ800"/>
      <c r="RA800"/>
      <c r="RB800"/>
      <c r="RC800"/>
      <c r="RD800"/>
      <c r="RE800"/>
      <c r="RF800"/>
      <c r="RG800"/>
      <c r="RH800"/>
      <c r="RI800"/>
      <c r="RJ800"/>
      <c r="RK800"/>
      <c r="RL800"/>
      <c r="RM800"/>
      <c r="RN800"/>
      <c r="RO800"/>
      <c r="RP800"/>
      <c r="RQ800"/>
      <c r="RR800"/>
      <c r="RS800"/>
      <c r="RT800"/>
      <c r="RU800"/>
      <c r="RV800"/>
      <c r="RW800"/>
      <c r="RX800"/>
      <c r="RY800"/>
      <c r="RZ800"/>
      <c r="SA800"/>
      <c r="SB800"/>
      <c r="SC800"/>
      <c r="SD800"/>
      <c r="SE800"/>
      <c r="SF800"/>
      <c r="SG800"/>
      <c r="SH800"/>
      <c r="SI800"/>
      <c r="SJ800"/>
      <c r="SK800"/>
      <c r="SL800"/>
      <c r="SM800"/>
      <c r="SN800"/>
      <c r="SO800"/>
      <c r="SP800"/>
      <c r="SQ800"/>
      <c r="SR800"/>
      <c r="SS800"/>
      <c r="ST800"/>
      <c r="SU800"/>
      <c r="SV800"/>
      <c r="SW800"/>
      <c r="SX800"/>
      <c r="SY800"/>
      <c r="SZ800"/>
      <c r="TA800"/>
      <c r="TB800"/>
      <c r="TC800"/>
      <c r="TD800"/>
      <c r="TE800"/>
      <c r="TF800"/>
      <c r="TG800"/>
      <c r="TH800"/>
      <c r="TI800"/>
      <c r="TJ800"/>
      <c r="TK800"/>
      <c r="TL800"/>
      <c r="TM800"/>
      <c r="TN800"/>
      <c r="TO800"/>
      <c r="TP800"/>
      <c r="TQ800"/>
      <c r="TR800"/>
      <c r="TS800"/>
      <c r="TT800"/>
      <c r="TU800"/>
      <c r="TV800"/>
      <c r="TW800"/>
      <c r="TX800"/>
      <c r="TY800"/>
      <c r="TZ800"/>
      <c r="UA800"/>
      <c r="UB800"/>
      <c r="UC800"/>
      <c r="UD800"/>
      <c r="UE800"/>
      <c r="UF800"/>
      <c r="UG800"/>
      <c r="UH800"/>
      <c r="UI800"/>
      <c r="UJ800"/>
      <c r="UK800"/>
      <c r="UL800"/>
      <c r="UM800"/>
      <c r="UN800"/>
      <c r="UO800"/>
      <c r="UP800"/>
      <c r="UQ800"/>
      <c r="UR800"/>
      <c r="US800"/>
      <c r="UT800"/>
      <c r="UU800"/>
      <c r="UV800"/>
      <c r="UW800"/>
      <c r="UX800"/>
      <c r="UY800"/>
      <c r="UZ800"/>
      <c r="VA800"/>
      <c r="VB800"/>
      <c r="VC800"/>
      <c r="VD800"/>
      <c r="VE800"/>
      <c r="VF800"/>
      <c r="VG800"/>
      <c r="VH800"/>
      <c r="VI800"/>
      <c r="VJ800"/>
      <c r="VK800"/>
      <c r="VL800"/>
      <c r="VM800"/>
      <c r="VN800"/>
      <c r="VO800"/>
      <c r="VP800"/>
      <c r="VQ800"/>
      <c r="VR800"/>
      <c r="VS800"/>
      <c r="VT800"/>
      <c r="VU800"/>
      <c r="VV800"/>
      <c r="VW800"/>
      <c r="VX800"/>
      <c r="VY800"/>
      <c r="VZ800"/>
      <c r="WA800"/>
      <c r="WB800"/>
      <c r="WC800"/>
      <c r="WD800"/>
      <c r="WE800"/>
      <c r="WF800"/>
      <c r="WG800"/>
      <c r="WH800"/>
      <c r="WI800"/>
      <c r="WJ800"/>
      <c r="WK800"/>
      <c r="WL800"/>
      <c r="WM800"/>
      <c r="WN800"/>
      <c r="WO800"/>
      <c r="WP800"/>
      <c r="WQ800"/>
      <c r="WR800"/>
      <c r="WS800"/>
      <c r="WT800"/>
      <c r="WU800"/>
      <c r="WV800"/>
      <c r="WW800"/>
      <c r="WX800"/>
      <c r="WY800"/>
      <c r="WZ800"/>
      <c r="XA800"/>
      <c r="XB800"/>
      <c r="XC800"/>
      <c r="XD800"/>
      <c r="XE800"/>
      <c r="XF800"/>
      <c r="XG800"/>
      <c r="XH800"/>
      <c r="XI800"/>
      <c r="XJ800"/>
      <c r="XK800"/>
      <c r="XL800"/>
      <c r="XM800"/>
      <c r="XN800"/>
      <c r="XO800"/>
      <c r="XP800"/>
      <c r="XQ800"/>
      <c r="XR800"/>
      <c r="XS800"/>
      <c r="XT800"/>
      <c r="XU800"/>
      <c r="XV800"/>
      <c r="XW800"/>
      <c r="XX800"/>
      <c r="XY800"/>
      <c r="XZ800"/>
      <c r="YA800"/>
      <c r="YB800"/>
      <c r="YC800"/>
      <c r="YD800"/>
      <c r="YE800"/>
      <c r="YF800"/>
      <c r="YG800"/>
      <c r="YH800"/>
      <c r="YI800"/>
      <c r="YJ800"/>
      <c r="YK800"/>
      <c r="YL800"/>
      <c r="YM800"/>
      <c r="YN800"/>
      <c r="YO800"/>
      <c r="YP800"/>
      <c r="YQ800"/>
      <c r="YR800"/>
      <c r="YS800"/>
      <c r="YT800"/>
      <c r="YU800"/>
      <c r="YV800"/>
      <c r="YW800"/>
      <c r="YX800"/>
      <c r="YY800"/>
      <c r="YZ800"/>
      <c r="ZA800"/>
      <c r="ZB800"/>
      <c r="ZC800"/>
      <c r="ZD800"/>
      <c r="ZE800"/>
      <c r="ZF800"/>
      <c r="ZG800"/>
      <c r="ZH800"/>
      <c r="ZI800"/>
      <c r="ZJ800"/>
      <c r="ZK800"/>
      <c r="ZL800"/>
      <c r="ZM800"/>
      <c r="ZN800"/>
      <c r="ZO800"/>
      <c r="ZP800"/>
      <c r="ZQ800"/>
      <c r="ZR800"/>
      <c r="ZS800"/>
      <c r="ZT800"/>
      <c r="ZU800"/>
      <c r="ZV800"/>
      <c r="ZW800"/>
      <c r="ZX800"/>
      <c r="ZY800"/>
      <c r="ZZ800"/>
      <c r="AAA800"/>
      <c r="AAB800"/>
      <c r="AAC800"/>
      <c r="AAD800"/>
      <c r="AAE800"/>
      <c r="AAF800"/>
      <c r="AAG800"/>
      <c r="AAH800"/>
      <c r="AAI800"/>
      <c r="AAJ800"/>
      <c r="AAK800"/>
      <c r="AAL800"/>
      <c r="AAM800"/>
      <c r="AAN800"/>
      <c r="AAO800"/>
      <c r="AAP800"/>
      <c r="AAQ800"/>
      <c r="AAR800"/>
      <c r="AAS800"/>
      <c r="AAT800"/>
      <c r="AAU800"/>
      <c r="AAV800"/>
      <c r="AAW800"/>
      <c r="AAX800"/>
      <c r="AAY800"/>
      <c r="AAZ800"/>
      <c r="ABA800"/>
      <c r="ABB800"/>
      <c r="ABC800"/>
      <c r="ABD800"/>
      <c r="ABE800"/>
      <c r="ABF800"/>
      <c r="ABG800"/>
      <c r="ABH800"/>
      <c r="ABI800"/>
      <c r="ABJ800"/>
      <c r="ABK800"/>
      <c r="ABL800"/>
      <c r="ABM800"/>
      <c r="ABN800"/>
      <c r="ABO800"/>
      <c r="ABP800"/>
      <c r="ABQ800"/>
      <c r="ABR800"/>
      <c r="ABS800"/>
      <c r="ABT800"/>
      <c r="ABU800"/>
      <c r="ABV800"/>
      <c r="ABW800"/>
      <c r="ABX800"/>
      <c r="ABY800"/>
      <c r="ABZ800"/>
      <c r="ACA800"/>
      <c r="ACB800"/>
      <c r="ACC800"/>
      <c r="ACD800"/>
      <c r="ACE800"/>
      <c r="ACF800"/>
      <c r="ACG800"/>
      <c r="ACH800"/>
      <c r="ACI800"/>
      <c r="ACJ800"/>
      <c r="ACK800"/>
      <c r="ACL800"/>
      <c r="ACM800"/>
      <c r="ACN800"/>
      <c r="ACO800"/>
      <c r="ACP800"/>
      <c r="ACQ800"/>
      <c r="ACR800"/>
      <c r="ACS800"/>
      <c r="ACT800"/>
      <c r="ACU800"/>
      <c r="ACV800"/>
      <c r="ACW800"/>
      <c r="ACX800"/>
      <c r="ACY800"/>
      <c r="ACZ800"/>
      <c r="ADA800"/>
      <c r="ADB800"/>
      <c r="ADC800"/>
      <c r="ADD800"/>
      <c r="ADE800"/>
      <c r="ADF800"/>
      <c r="ADG800"/>
      <c r="ADH800"/>
      <c r="ADI800"/>
      <c r="ADJ800"/>
      <c r="ADK800"/>
      <c r="ADL800"/>
      <c r="ADM800"/>
      <c r="ADN800"/>
      <c r="ADO800"/>
      <c r="ADP800"/>
      <c r="ADQ800"/>
      <c r="ADR800"/>
      <c r="ADS800"/>
      <c r="ADT800"/>
      <c r="ADU800"/>
      <c r="ADV800"/>
      <c r="ADW800"/>
      <c r="ADX800"/>
      <c r="ADY800"/>
      <c r="ADZ800"/>
      <c r="AEA800"/>
      <c r="AEB800"/>
      <c r="AEC800"/>
      <c r="AED800"/>
      <c r="AEE800"/>
      <c r="AEF800"/>
      <c r="AEG800"/>
      <c r="AEH800"/>
      <c r="AEI800"/>
      <c r="AEJ800"/>
      <c r="AEK800"/>
      <c r="AEL800"/>
      <c r="AEM800"/>
      <c r="AEN800"/>
      <c r="AEO800"/>
      <c r="AEP800"/>
      <c r="AEQ800"/>
      <c r="AER800"/>
      <c r="AES800"/>
      <c r="AET800"/>
      <c r="AEU800"/>
      <c r="AEV800"/>
      <c r="AEW800"/>
      <c r="AEX800"/>
      <c r="AEY800"/>
      <c r="AEZ800"/>
      <c r="AFA800"/>
      <c r="AFB800"/>
      <c r="AFC800"/>
      <c r="AFD800"/>
      <c r="AFE800"/>
      <c r="AFF800"/>
      <c r="AFG800"/>
      <c r="AFH800"/>
      <c r="AFI800"/>
      <c r="AFJ800"/>
      <c r="AFK800"/>
      <c r="AFL800"/>
      <c r="AFM800"/>
      <c r="AFN800"/>
      <c r="AFO800"/>
      <c r="AFP800"/>
      <c r="AFQ800"/>
      <c r="AFR800"/>
      <c r="AFS800"/>
      <c r="AFT800"/>
      <c r="AFU800"/>
      <c r="AFV800"/>
      <c r="AFW800"/>
      <c r="AFX800"/>
      <c r="AFY800"/>
      <c r="AFZ800"/>
      <c r="AGA800"/>
      <c r="AGB800"/>
      <c r="AGC800"/>
      <c r="AGD800"/>
      <c r="AGE800"/>
      <c r="AGF800"/>
      <c r="AGG800"/>
      <c r="AGH800"/>
      <c r="AGI800"/>
      <c r="AGJ800"/>
      <c r="AGK800"/>
      <c r="AGL800"/>
      <c r="AGM800"/>
      <c r="AGN800"/>
      <c r="AGO800"/>
      <c r="AGP800"/>
      <c r="AGQ800"/>
      <c r="AGR800"/>
      <c r="AGS800"/>
      <c r="AGT800"/>
      <c r="AGU800"/>
      <c r="AGV800"/>
      <c r="AGW800"/>
      <c r="AGX800"/>
      <c r="AGY800"/>
      <c r="AGZ800"/>
      <c r="AHA800"/>
      <c r="AHB800"/>
      <c r="AHC800"/>
      <c r="AHD800"/>
      <c r="AHE800"/>
      <c r="AHF800"/>
      <c r="AHG800"/>
      <c r="AHH800"/>
      <c r="AHI800"/>
      <c r="AHJ800"/>
      <c r="AHK800"/>
      <c r="AHL800"/>
      <c r="AHM800"/>
      <c r="AHN800"/>
      <c r="AHO800"/>
      <c r="AHP800"/>
      <c r="AHQ800"/>
      <c r="AHR800"/>
      <c r="AHS800"/>
      <c r="AHT800"/>
      <c r="AHU800"/>
      <c r="AHV800"/>
      <c r="AHW800"/>
      <c r="AHX800"/>
      <c r="AHY800"/>
      <c r="AHZ800"/>
      <c r="AIA800"/>
      <c r="AIB800"/>
      <c r="AIC800"/>
      <c r="AID800"/>
      <c r="AIE800"/>
      <c r="AIF800"/>
      <c r="AIG800"/>
      <c r="AIH800"/>
      <c r="AII800"/>
      <c r="AIJ800"/>
      <c r="AIK800"/>
      <c r="AIL800"/>
      <c r="AIM800"/>
      <c r="AIN800"/>
      <c r="AIO800"/>
      <c r="AIP800"/>
      <c r="AIQ800"/>
      <c r="AIR800"/>
      <c r="AIS800"/>
      <c r="AIT800"/>
      <c r="AIU800"/>
      <c r="AIV800"/>
      <c r="AIW800"/>
      <c r="AIX800"/>
      <c r="AIY800"/>
      <c r="AIZ800"/>
      <c r="AJA800"/>
      <c r="AJB800"/>
      <c r="AJC800"/>
      <c r="AJD800"/>
      <c r="AJE800"/>
      <c r="AJF800"/>
      <c r="AJG800"/>
      <c r="AJH800"/>
      <c r="AJI800"/>
      <c r="AJJ800"/>
      <c r="AJK800"/>
      <c r="AJL800"/>
      <c r="AJM800"/>
      <c r="AJN800"/>
      <c r="AJO800"/>
      <c r="AJP800"/>
      <c r="AJQ800"/>
      <c r="AJR800"/>
      <c r="AJS800"/>
      <c r="AJT800"/>
      <c r="AJU800"/>
      <c r="AJV800"/>
      <c r="AJW800"/>
      <c r="AJX800"/>
      <c r="AJY800"/>
      <c r="AJZ800"/>
      <c r="AKA800"/>
      <c r="AKB800"/>
      <c r="AKC800"/>
      <c r="AKD800"/>
      <c r="AKE800"/>
      <c r="AKF800"/>
      <c r="AKG800"/>
      <c r="AKH800"/>
      <c r="AKI800"/>
      <c r="AKJ800"/>
      <c r="AKK800"/>
      <c r="AKL800"/>
      <c r="AKM800"/>
      <c r="AKN800"/>
      <c r="AKO800"/>
      <c r="AKP800"/>
      <c r="AKQ800"/>
      <c r="AKR800"/>
      <c r="AKS800"/>
      <c r="AKT800"/>
      <c r="AKU800"/>
      <c r="AKV800"/>
      <c r="AKW800"/>
      <c r="AKX800"/>
      <c r="AKY800"/>
      <c r="AKZ800"/>
      <c r="ALA800"/>
      <c r="ALB800"/>
      <c r="ALC800"/>
      <c r="ALD800"/>
      <c r="ALE800"/>
      <c r="ALF800"/>
      <c r="ALG800"/>
      <c r="ALH800"/>
      <c r="ALI800"/>
      <c r="ALJ800"/>
      <c r="ALK800"/>
      <c r="ALL800"/>
      <c r="ALM800"/>
      <c r="ALN800"/>
      <c r="ALO800"/>
      <c r="ALP800"/>
      <c r="ALQ800"/>
      <c r="ALR800"/>
      <c r="ALS800"/>
      <c r="ALT800"/>
      <c r="ALU800"/>
      <c r="ALV800"/>
      <c r="ALW800"/>
      <c r="ALX800"/>
      <c r="ALY800"/>
      <c r="ALZ800"/>
      <c r="AMA800"/>
      <c r="AMB800"/>
      <c r="AMC800"/>
      <c r="AMD800"/>
      <c r="AME800"/>
      <c r="AMF800"/>
      <c r="AMG800"/>
      <c r="AMH800"/>
      <c r="AMI800"/>
      <c r="AMJ800"/>
    </row>
    <row r="801" spans="1:1024" ht="17.25" customHeight="1">
      <c r="A801" s="9"/>
      <c r="B801" s="8"/>
      <c r="C801" s="8"/>
      <c r="D801" s="6"/>
      <c r="E801" s="7"/>
      <c r="F801" s="5"/>
      <c r="G801" s="5"/>
      <c r="H801" s="5"/>
      <c r="I801" s="5"/>
      <c r="J801" s="5"/>
      <c r="K801" s="5"/>
      <c r="L801" s="5"/>
      <c r="M801" s="5"/>
      <c r="N801" s="5"/>
      <c r="O801" s="5"/>
      <c r="P801" s="5"/>
      <c r="Q801" s="5"/>
      <c r="R801" s="5"/>
      <c r="S801" s="5"/>
      <c r="T801" s="5"/>
      <c r="U801" s="5"/>
      <c r="V801" s="5"/>
      <c r="W801" s="5"/>
      <c r="X801" s="5"/>
      <c r="Y801" s="5"/>
      <c r="Z801" s="5"/>
      <c r="AA801" s="5"/>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c r="MD801"/>
      <c r="ME801"/>
      <c r="MF801"/>
      <c r="MG801"/>
      <c r="MH801"/>
      <c r="MI801"/>
      <c r="MJ801"/>
      <c r="MK801"/>
      <c r="ML801"/>
      <c r="MM801"/>
      <c r="MN801"/>
      <c r="MO801"/>
      <c r="MP801"/>
      <c r="MQ801"/>
      <c r="MR801"/>
      <c r="MS801"/>
      <c r="MT801"/>
      <c r="MU801"/>
      <c r="MV801"/>
      <c r="MW801"/>
      <c r="MX801"/>
      <c r="MY801"/>
      <c r="MZ801"/>
      <c r="NA801"/>
      <c r="NB801"/>
      <c r="NC801"/>
      <c r="ND801"/>
      <c r="NE801"/>
      <c r="NF801"/>
      <c r="NG801"/>
      <c r="NH801"/>
      <c r="NI801"/>
      <c r="NJ801"/>
      <c r="NK801"/>
      <c r="NL801"/>
      <c r="NM801"/>
      <c r="NN801"/>
      <c r="NO801"/>
      <c r="NP801"/>
      <c r="NQ801"/>
      <c r="NR801"/>
      <c r="NS801"/>
      <c r="NT801"/>
      <c r="NU801"/>
      <c r="NV801"/>
      <c r="NW801"/>
      <c r="NX801"/>
      <c r="NY801"/>
      <c r="NZ801"/>
      <c r="OA801"/>
      <c r="OB801"/>
      <c r="OC801"/>
      <c r="OD801"/>
      <c r="OE801"/>
      <c r="OF801"/>
      <c r="OG801"/>
      <c r="OH801"/>
      <c r="OI801"/>
      <c r="OJ801"/>
      <c r="OK801"/>
      <c r="OL801"/>
      <c r="OM801"/>
      <c r="ON801"/>
      <c r="OO801"/>
      <c r="OP801"/>
      <c r="OQ801"/>
      <c r="OR801"/>
      <c r="OS801"/>
      <c r="OT801"/>
      <c r="OU801"/>
      <c r="OV801"/>
      <c r="OW801"/>
      <c r="OX801"/>
      <c r="OY801"/>
      <c r="OZ801"/>
      <c r="PA801"/>
      <c r="PB801"/>
      <c r="PC801"/>
      <c r="PD801"/>
      <c r="PE801"/>
      <c r="PF801"/>
      <c r="PG801"/>
      <c r="PH801"/>
      <c r="PI801"/>
      <c r="PJ801"/>
      <c r="PK801"/>
      <c r="PL801"/>
      <c r="PM801"/>
      <c r="PN801"/>
      <c r="PO801"/>
      <c r="PP801"/>
      <c r="PQ801"/>
      <c r="PR801"/>
      <c r="PS801"/>
      <c r="PT801"/>
      <c r="PU801"/>
      <c r="PV801"/>
      <c r="PW801"/>
      <c r="PX801"/>
      <c r="PY801"/>
      <c r="PZ801"/>
      <c r="QA801"/>
      <c r="QB801"/>
      <c r="QC801"/>
      <c r="QD801"/>
      <c r="QE801"/>
      <c r="QF801"/>
      <c r="QG801"/>
      <c r="QH801"/>
      <c r="QI801"/>
      <c r="QJ801"/>
      <c r="QK801"/>
      <c r="QL801"/>
      <c r="QM801"/>
      <c r="QN801"/>
      <c r="QO801"/>
      <c r="QP801"/>
      <c r="QQ801"/>
      <c r="QR801"/>
      <c r="QS801"/>
      <c r="QT801"/>
      <c r="QU801"/>
      <c r="QV801"/>
      <c r="QW801"/>
      <c r="QX801"/>
      <c r="QY801"/>
      <c r="QZ801"/>
      <c r="RA801"/>
      <c r="RB801"/>
      <c r="RC801"/>
      <c r="RD801"/>
      <c r="RE801"/>
      <c r="RF801"/>
      <c r="RG801"/>
      <c r="RH801"/>
      <c r="RI801"/>
      <c r="RJ801"/>
      <c r="RK801"/>
      <c r="RL801"/>
      <c r="RM801"/>
      <c r="RN801"/>
      <c r="RO801"/>
      <c r="RP801"/>
      <c r="RQ801"/>
      <c r="RR801"/>
      <c r="RS801"/>
      <c r="RT801"/>
      <c r="RU801"/>
      <c r="RV801"/>
      <c r="RW801"/>
      <c r="RX801"/>
      <c r="RY801"/>
      <c r="RZ801"/>
      <c r="SA801"/>
      <c r="SB801"/>
      <c r="SC801"/>
      <c r="SD801"/>
      <c r="SE801"/>
      <c r="SF801"/>
      <c r="SG801"/>
      <c r="SH801"/>
      <c r="SI801"/>
      <c r="SJ801"/>
      <c r="SK801"/>
      <c r="SL801"/>
      <c r="SM801"/>
      <c r="SN801"/>
      <c r="SO801"/>
      <c r="SP801"/>
      <c r="SQ801"/>
      <c r="SR801"/>
      <c r="SS801"/>
      <c r="ST801"/>
      <c r="SU801"/>
      <c r="SV801"/>
      <c r="SW801"/>
      <c r="SX801"/>
      <c r="SY801"/>
      <c r="SZ801"/>
      <c r="TA801"/>
      <c r="TB801"/>
      <c r="TC801"/>
      <c r="TD801"/>
      <c r="TE801"/>
      <c r="TF801"/>
      <c r="TG801"/>
      <c r="TH801"/>
      <c r="TI801"/>
      <c r="TJ801"/>
      <c r="TK801"/>
      <c r="TL801"/>
      <c r="TM801"/>
      <c r="TN801"/>
      <c r="TO801"/>
      <c r="TP801"/>
      <c r="TQ801"/>
      <c r="TR801"/>
      <c r="TS801"/>
      <c r="TT801"/>
      <c r="TU801"/>
      <c r="TV801"/>
      <c r="TW801"/>
      <c r="TX801"/>
      <c r="TY801"/>
      <c r="TZ801"/>
      <c r="UA801"/>
      <c r="UB801"/>
      <c r="UC801"/>
      <c r="UD801"/>
      <c r="UE801"/>
      <c r="UF801"/>
      <c r="UG801"/>
      <c r="UH801"/>
      <c r="UI801"/>
      <c r="UJ801"/>
      <c r="UK801"/>
      <c r="UL801"/>
      <c r="UM801"/>
      <c r="UN801"/>
      <c r="UO801"/>
      <c r="UP801"/>
      <c r="UQ801"/>
      <c r="UR801"/>
      <c r="US801"/>
      <c r="UT801"/>
      <c r="UU801"/>
      <c r="UV801"/>
      <c r="UW801"/>
      <c r="UX801"/>
      <c r="UY801"/>
      <c r="UZ801"/>
      <c r="VA801"/>
      <c r="VB801"/>
      <c r="VC801"/>
      <c r="VD801"/>
      <c r="VE801"/>
      <c r="VF801"/>
      <c r="VG801"/>
      <c r="VH801"/>
      <c r="VI801"/>
      <c r="VJ801"/>
      <c r="VK801"/>
      <c r="VL801"/>
      <c r="VM801"/>
      <c r="VN801"/>
      <c r="VO801"/>
      <c r="VP801"/>
      <c r="VQ801"/>
      <c r="VR801"/>
      <c r="VS801"/>
      <c r="VT801"/>
      <c r="VU801"/>
      <c r="VV801"/>
      <c r="VW801"/>
      <c r="VX801"/>
      <c r="VY801"/>
      <c r="VZ801"/>
      <c r="WA801"/>
      <c r="WB801"/>
      <c r="WC801"/>
      <c r="WD801"/>
      <c r="WE801"/>
      <c r="WF801"/>
      <c r="WG801"/>
      <c r="WH801"/>
      <c r="WI801"/>
      <c r="WJ801"/>
      <c r="WK801"/>
      <c r="WL801"/>
      <c r="WM801"/>
      <c r="WN801"/>
      <c r="WO801"/>
      <c r="WP801"/>
      <c r="WQ801"/>
      <c r="WR801"/>
      <c r="WS801"/>
      <c r="WT801"/>
      <c r="WU801"/>
      <c r="WV801"/>
      <c r="WW801"/>
      <c r="WX801"/>
      <c r="WY801"/>
      <c r="WZ801"/>
      <c r="XA801"/>
      <c r="XB801"/>
      <c r="XC801"/>
      <c r="XD801"/>
      <c r="XE801"/>
      <c r="XF801"/>
      <c r="XG801"/>
      <c r="XH801"/>
      <c r="XI801"/>
      <c r="XJ801"/>
      <c r="XK801"/>
      <c r="XL801"/>
      <c r="XM801"/>
      <c r="XN801"/>
      <c r="XO801"/>
      <c r="XP801"/>
      <c r="XQ801"/>
      <c r="XR801"/>
      <c r="XS801"/>
      <c r="XT801"/>
      <c r="XU801"/>
      <c r="XV801"/>
      <c r="XW801"/>
      <c r="XX801"/>
      <c r="XY801"/>
      <c r="XZ801"/>
      <c r="YA801"/>
      <c r="YB801"/>
      <c r="YC801"/>
      <c r="YD801"/>
      <c r="YE801"/>
      <c r="YF801"/>
      <c r="YG801"/>
      <c r="YH801"/>
      <c r="YI801"/>
      <c r="YJ801"/>
      <c r="YK801"/>
      <c r="YL801"/>
      <c r="YM801"/>
      <c r="YN801"/>
      <c r="YO801"/>
      <c r="YP801"/>
      <c r="YQ801"/>
      <c r="YR801"/>
      <c r="YS801"/>
      <c r="YT801"/>
      <c r="YU801"/>
      <c r="YV801"/>
      <c r="YW801"/>
      <c r="YX801"/>
      <c r="YY801"/>
      <c r="YZ801"/>
      <c r="ZA801"/>
      <c r="ZB801"/>
      <c r="ZC801"/>
      <c r="ZD801"/>
      <c r="ZE801"/>
      <c r="ZF801"/>
      <c r="ZG801"/>
      <c r="ZH801"/>
      <c r="ZI801"/>
      <c r="ZJ801"/>
      <c r="ZK801"/>
      <c r="ZL801"/>
      <c r="ZM801"/>
      <c r="ZN801"/>
      <c r="ZO801"/>
      <c r="ZP801"/>
      <c r="ZQ801"/>
      <c r="ZR801"/>
      <c r="ZS801"/>
      <c r="ZT801"/>
      <c r="ZU801"/>
      <c r="ZV801"/>
      <c r="ZW801"/>
      <c r="ZX801"/>
      <c r="ZY801"/>
      <c r="ZZ801"/>
      <c r="AAA801"/>
      <c r="AAB801"/>
      <c r="AAC801"/>
      <c r="AAD801"/>
      <c r="AAE801"/>
      <c r="AAF801"/>
      <c r="AAG801"/>
      <c r="AAH801"/>
      <c r="AAI801"/>
      <c r="AAJ801"/>
      <c r="AAK801"/>
      <c r="AAL801"/>
      <c r="AAM801"/>
      <c r="AAN801"/>
      <c r="AAO801"/>
      <c r="AAP801"/>
      <c r="AAQ801"/>
      <c r="AAR801"/>
      <c r="AAS801"/>
      <c r="AAT801"/>
      <c r="AAU801"/>
      <c r="AAV801"/>
      <c r="AAW801"/>
      <c r="AAX801"/>
      <c r="AAY801"/>
      <c r="AAZ801"/>
      <c r="ABA801"/>
      <c r="ABB801"/>
      <c r="ABC801"/>
      <c r="ABD801"/>
      <c r="ABE801"/>
      <c r="ABF801"/>
      <c r="ABG801"/>
      <c r="ABH801"/>
      <c r="ABI801"/>
      <c r="ABJ801"/>
      <c r="ABK801"/>
      <c r="ABL801"/>
      <c r="ABM801"/>
      <c r="ABN801"/>
      <c r="ABO801"/>
      <c r="ABP801"/>
      <c r="ABQ801"/>
      <c r="ABR801"/>
      <c r="ABS801"/>
      <c r="ABT801"/>
      <c r="ABU801"/>
      <c r="ABV801"/>
      <c r="ABW801"/>
      <c r="ABX801"/>
      <c r="ABY801"/>
      <c r="ABZ801"/>
      <c r="ACA801"/>
      <c r="ACB801"/>
      <c r="ACC801"/>
      <c r="ACD801"/>
      <c r="ACE801"/>
      <c r="ACF801"/>
      <c r="ACG801"/>
      <c r="ACH801"/>
      <c r="ACI801"/>
      <c r="ACJ801"/>
      <c r="ACK801"/>
      <c r="ACL801"/>
      <c r="ACM801"/>
      <c r="ACN801"/>
      <c r="ACO801"/>
      <c r="ACP801"/>
      <c r="ACQ801"/>
      <c r="ACR801"/>
      <c r="ACS801"/>
      <c r="ACT801"/>
      <c r="ACU801"/>
      <c r="ACV801"/>
      <c r="ACW801"/>
      <c r="ACX801"/>
      <c r="ACY801"/>
      <c r="ACZ801"/>
      <c r="ADA801"/>
      <c r="ADB801"/>
      <c r="ADC801"/>
      <c r="ADD801"/>
      <c r="ADE801"/>
      <c r="ADF801"/>
      <c r="ADG801"/>
      <c r="ADH801"/>
      <c r="ADI801"/>
      <c r="ADJ801"/>
      <c r="ADK801"/>
      <c r="ADL801"/>
      <c r="ADM801"/>
      <c r="ADN801"/>
      <c r="ADO801"/>
      <c r="ADP801"/>
      <c r="ADQ801"/>
      <c r="ADR801"/>
      <c r="ADS801"/>
      <c r="ADT801"/>
      <c r="ADU801"/>
      <c r="ADV801"/>
      <c r="ADW801"/>
      <c r="ADX801"/>
      <c r="ADY801"/>
      <c r="ADZ801"/>
      <c r="AEA801"/>
      <c r="AEB801"/>
      <c r="AEC801"/>
      <c r="AED801"/>
      <c r="AEE801"/>
      <c r="AEF801"/>
      <c r="AEG801"/>
      <c r="AEH801"/>
      <c r="AEI801"/>
      <c r="AEJ801"/>
      <c r="AEK801"/>
      <c r="AEL801"/>
      <c r="AEM801"/>
      <c r="AEN801"/>
      <c r="AEO801"/>
      <c r="AEP801"/>
      <c r="AEQ801"/>
      <c r="AER801"/>
      <c r="AES801"/>
      <c r="AET801"/>
      <c r="AEU801"/>
      <c r="AEV801"/>
      <c r="AEW801"/>
      <c r="AEX801"/>
      <c r="AEY801"/>
      <c r="AEZ801"/>
      <c r="AFA801"/>
      <c r="AFB801"/>
      <c r="AFC801"/>
      <c r="AFD801"/>
      <c r="AFE801"/>
      <c r="AFF801"/>
      <c r="AFG801"/>
      <c r="AFH801"/>
      <c r="AFI801"/>
      <c r="AFJ801"/>
      <c r="AFK801"/>
      <c r="AFL801"/>
      <c r="AFM801"/>
      <c r="AFN801"/>
      <c r="AFO801"/>
      <c r="AFP801"/>
      <c r="AFQ801"/>
      <c r="AFR801"/>
      <c r="AFS801"/>
      <c r="AFT801"/>
      <c r="AFU801"/>
      <c r="AFV801"/>
      <c r="AFW801"/>
      <c r="AFX801"/>
      <c r="AFY801"/>
      <c r="AFZ801"/>
      <c r="AGA801"/>
      <c r="AGB801"/>
      <c r="AGC801"/>
      <c r="AGD801"/>
      <c r="AGE801"/>
      <c r="AGF801"/>
      <c r="AGG801"/>
      <c r="AGH801"/>
      <c r="AGI801"/>
      <c r="AGJ801"/>
      <c r="AGK801"/>
      <c r="AGL801"/>
      <c r="AGM801"/>
      <c r="AGN801"/>
      <c r="AGO801"/>
      <c r="AGP801"/>
      <c r="AGQ801"/>
      <c r="AGR801"/>
      <c r="AGS801"/>
      <c r="AGT801"/>
      <c r="AGU801"/>
      <c r="AGV801"/>
      <c r="AGW801"/>
      <c r="AGX801"/>
      <c r="AGY801"/>
      <c r="AGZ801"/>
      <c r="AHA801"/>
      <c r="AHB801"/>
      <c r="AHC801"/>
      <c r="AHD801"/>
      <c r="AHE801"/>
      <c r="AHF801"/>
      <c r="AHG801"/>
      <c r="AHH801"/>
      <c r="AHI801"/>
      <c r="AHJ801"/>
      <c r="AHK801"/>
      <c r="AHL801"/>
      <c r="AHM801"/>
      <c r="AHN801"/>
      <c r="AHO801"/>
      <c r="AHP801"/>
      <c r="AHQ801"/>
      <c r="AHR801"/>
      <c r="AHS801"/>
      <c r="AHT801"/>
      <c r="AHU801"/>
      <c r="AHV801"/>
      <c r="AHW801"/>
      <c r="AHX801"/>
      <c r="AHY801"/>
      <c r="AHZ801"/>
      <c r="AIA801"/>
      <c r="AIB801"/>
      <c r="AIC801"/>
      <c r="AID801"/>
      <c r="AIE801"/>
      <c r="AIF801"/>
      <c r="AIG801"/>
      <c r="AIH801"/>
      <c r="AII801"/>
      <c r="AIJ801"/>
      <c r="AIK801"/>
      <c r="AIL801"/>
      <c r="AIM801"/>
      <c r="AIN801"/>
      <c r="AIO801"/>
      <c r="AIP801"/>
      <c r="AIQ801"/>
      <c r="AIR801"/>
      <c r="AIS801"/>
      <c r="AIT801"/>
      <c r="AIU801"/>
      <c r="AIV801"/>
      <c r="AIW801"/>
      <c r="AIX801"/>
      <c r="AIY801"/>
      <c r="AIZ801"/>
      <c r="AJA801"/>
      <c r="AJB801"/>
      <c r="AJC801"/>
      <c r="AJD801"/>
      <c r="AJE801"/>
      <c r="AJF801"/>
      <c r="AJG801"/>
      <c r="AJH801"/>
      <c r="AJI801"/>
      <c r="AJJ801"/>
      <c r="AJK801"/>
      <c r="AJL801"/>
      <c r="AJM801"/>
      <c r="AJN801"/>
      <c r="AJO801"/>
      <c r="AJP801"/>
      <c r="AJQ801"/>
      <c r="AJR801"/>
      <c r="AJS801"/>
      <c r="AJT801"/>
      <c r="AJU801"/>
      <c r="AJV801"/>
      <c r="AJW801"/>
      <c r="AJX801"/>
      <c r="AJY801"/>
      <c r="AJZ801"/>
      <c r="AKA801"/>
      <c r="AKB801"/>
      <c r="AKC801"/>
      <c r="AKD801"/>
      <c r="AKE801"/>
      <c r="AKF801"/>
      <c r="AKG801"/>
      <c r="AKH801"/>
      <c r="AKI801"/>
      <c r="AKJ801"/>
      <c r="AKK801"/>
      <c r="AKL801"/>
      <c r="AKM801"/>
      <c r="AKN801"/>
      <c r="AKO801"/>
      <c r="AKP801"/>
      <c r="AKQ801"/>
      <c r="AKR801"/>
      <c r="AKS801"/>
      <c r="AKT801"/>
      <c r="AKU801"/>
      <c r="AKV801"/>
      <c r="AKW801"/>
      <c r="AKX801"/>
      <c r="AKY801"/>
      <c r="AKZ801"/>
      <c r="ALA801"/>
      <c r="ALB801"/>
      <c r="ALC801"/>
      <c r="ALD801"/>
      <c r="ALE801"/>
      <c r="ALF801"/>
      <c r="ALG801"/>
      <c r="ALH801"/>
      <c r="ALI801"/>
      <c r="ALJ801"/>
      <c r="ALK801"/>
      <c r="ALL801"/>
      <c r="ALM801"/>
      <c r="ALN801"/>
      <c r="ALO801"/>
      <c r="ALP801"/>
      <c r="ALQ801"/>
      <c r="ALR801"/>
      <c r="ALS801"/>
      <c r="ALT801"/>
      <c r="ALU801"/>
      <c r="ALV801"/>
      <c r="ALW801"/>
      <c r="ALX801"/>
      <c r="ALY801"/>
      <c r="ALZ801"/>
      <c r="AMA801"/>
      <c r="AMB801"/>
      <c r="AMC801"/>
      <c r="AMD801"/>
      <c r="AME801"/>
      <c r="AMF801"/>
      <c r="AMG801"/>
      <c r="AMH801"/>
      <c r="AMI801"/>
      <c r="AMJ801"/>
    </row>
    <row r="802" spans="1:1024" ht="17.25" customHeight="1">
      <c r="A802" s="9"/>
      <c r="B802" s="8"/>
      <c r="C802" s="8"/>
      <c r="D802" s="6"/>
      <c r="E802" s="7"/>
      <c r="F802" s="5"/>
      <c r="G802" s="5"/>
      <c r="H802" s="5"/>
      <c r="I802" s="5"/>
      <c r="J802" s="5"/>
      <c r="K802" s="5"/>
      <c r="L802" s="5"/>
      <c r="M802" s="5"/>
      <c r="N802" s="5"/>
      <c r="O802" s="5"/>
      <c r="P802" s="5"/>
      <c r="Q802" s="5"/>
      <c r="R802" s="5"/>
      <c r="S802" s="5"/>
      <c r="T802" s="5"/>
      <c r="U802" s="5"/>
      <c r="V802" s="5"/>
      <c r="W802" s="5"/>
      <c r="X802" s="5"/>
      <c r="Y802" s="5"/>
      <c r="Z802" s="5"/>
      <c r="AA802" s="5"/>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c r="LI802"/>
      <c r="LJ802"/>
      <c r="LK802"/>
      <c r="LL802"/>
      <c r="LM802"/>
      <c r="LN802"/>
      <c r="LO802"/>
      <c r="LP802"/>
      <c r="LQ802"/>
      <c r="LR802"/>
      <c r="LS802"/>
      <c r="LT802"/>
      <c r="LU802"/>
      <c r="LV802"/>
      <c r="LW802"/>
      <c r="LX802"/>
      <c r="LY802"/>
      <c r="LZ802"/>
      <c r="MA802"/>
      <c r="MB802"/>
      <c r="MC802"/>
      <c r="MD802"/>
      <c r="ME802"/>
      <c r="MF802"/>
      <c r="MG802"/>
      <c r="MH802"/>
      <c r="MI802"/>
      <c r="MJ802"/>
      <c r="MK802"/>
      <c r="ML802"/>
      <c r="MM802"/>
      <c r="MN802"/>
      <c r="MO802"/>
      <c r="MP802"/>
      <c r="MQ802"/>
      <c r="MR802"/>
      <c r="MS802"/>
      <c r="MT802"/>
      <c r="MU802"/>
      <c r="MV802"/>
      <c r="MW802"/>
      <c r="MX802"/>
      <c r="MY802"/>
      <c r="MZ802"/>
      <c r="NA802"/>
      <c r="NB802"/>
      <c r="NC802"/>
      <c r="ND802"/>
      <c r="NE802"/>
      <c r="NF802"/>
      <c r="NG802"/>
      <c r="NH802"/>
      <c r="NI802"/>
      <c r="NJ802"/>
      <c r="NK802"/>
      <c r="NL802"/>
      <c r="NM802"/>
      <c r="NN802"/>
      <c r="NO802"/>
      <c r="NP802"/>
      <c r="NQ802"/>
      <c r="NR802"/>
      <c r="NS802"/>
      <c r="NT802"/>
      <c r="NU802"/>
      <c r="NV802"/>
      <c r="NW802"/>
      <c r="NX802"/>
      <c r="NY802"/>
      <c r="NZ802"/>
      <c r="OA802"/>
      <c r="OB802"/>
      <c r="OC802"/>
      <c r="OD802"/>
      <c r="OE802"/>
      <c r="OF802"/>
      <c r="OG802"/>
      <c r="OH802"/>
      <c r="OI802"/>
      <c r="OJ802"/>
      <c r="OK802"/>
      <c r="OL802"/>
      <c r="OM802"/>
      <c r="ON802"/>
      <c r="OO802"/>
      <c r="OP802"/>
      <c r="OQ802"/>
      <c r="OR802"/>
      <c r="OS802"/>
      <c r="OT802"/>
      <c r="OU802"/>
      <c r="OV802"/>
      <c r="OW802"/>
      <c r="OX802"/>
      <c r="OY802"/>
      <c r="OZ802"/>
      <c r="PA802"/>
      <c r="PB802"/>
      <c r="PC802"/>
      <c r="PD802"/>
      <c r="PE802"/>
      <c r="PF802"/>
      <c r="PG802"/>
      <c r="PH802"/>
      <c r="PI802"/>
      <c r="PJ802"/>
      <c r="PK802"/>
      <c r="PL802"/>
      <c r="PM802"/>
      <c r="PN802"/>
      <c r="PO802"/>
      <c r="PP802"/>
      <c r="PQ802"/>
      <c r="PR802"/>
      <c r="PS802"/>
      <c r="PT802"/>
      <c r="PU802"/>
      <c r="PV802"/>
      <c r="PW802"/>
      <c r="PX802"/>
      <c r="PY802"/>
      <c r="PZ802"/>
      <c r="QA802"/>
      <c r="QB802"/>
      <c r="QC802"/>
      <c r="QD802"/>
      <c r="QE802"/>
      <c r="QF802"/>
      <c r="QG802"/>
      <c r="QH802"/>
      <c r="QI802"/>
      <c r="QJ802"/>
      <c r="QK802"/>
      <c r="QL802"/>
      <c r="QM802"/>
      <c r="QN802"/>
      <c r="QO802"/>
      <c r="QP802"/>
      <c r="QQ802"/>
      <c r="QR802"/>
      <c r="QS802"/>
      <c r="QT802"/>
      <c r="QU802"/>
      <c r="QV802"/>
      <c r="QW802"/>
      <c r="QX802"/>
      <c r="QY802"/>
      <c r="QZ802"/>
      <c r="RA802"/>
      <c r="RB802"/>
      <c r="RC802"/>
      <c r="RD802"/>
      <c r="RE802"/>
      <c r="RF802"/>
      <c r="RG802"/>
      <c r="RH802"/>
      <c r="RI802"/>
      <c r="RJ802"/>
      <c r="RK802"/>
      <c r="RL802"/>
      <c r="RM802"/>
      <c r="RN802"/>
      <c r="RO802"/>
      <c r="RP802"/>
      <c r="RQ802"/>
      <c r="RR802"/>
      <c r="RS802"/>
      <c r="RT802"/>
      <c r="RU802"/>
      <c r="RV802"/>
      <c r="RW802"/>
      <c r="RX802"/>
      <c r="RY802"/>
      <c r="RZ802"/>
      <c r="SA802"/>
      <c r="SB802"/>
      <c r="SC802"/>
      <c r="SD802"/>
      <c r="SE802"/>
      <c r="SF802"/>
      <c r="SG802"/>
      <c r="SH802"/>
      <c r="SI802"/>
      <c r="SJ802"/>
      <c r="SK802"/>
      <c r="SL802"/>
      <c r="SM802"/>
      <c r="SN802"/>
      <c r="SO802"/>
      <c r="SP802"/>
      <c r="SQ802"/>
      <c r="SR802"/>
      <c r="SS802"/>
      <c r="ST802"/>
      <c r="SU802"/>
      <c r="SV802"/>
      <c r="SW802"/>
      <c r="SX802"/>
      <c r="SY802"/>
      <c r="SZ802"/>
      <c r="TA802"/>
      <c r="TB802"/>
      <c r="TC802"/>
      <c r="TD802"/>
      <c r="TE802"/>
      <c r="TF802"/>
      <c r="TG802"/>
      <c r="TH802"/>
      <c r="TI802"/>
      <c r="TJ802"/>
      <c r="TK802"/>
      <c r="TL802"/>
      <c r="TM802"/>
      <c r="TN802"/>
      <c r="TO802"/>
      <c r="TP802"/>
      <c r="TQ802"/>
      <c r="TR802"/>
      <c r="TS802"/>
      <c r="TT802"/>
      <c r="TU802"/>
      <c r="TV802"/>
      <c r="TW802"/>
      <c r="TX802"/>
      <c r="TY802"/>
      <c r="TZ802"/>
      <c r="UA802"/>
      <c r="UB802"/>
      <c r="UC802"/>
      <c r="UD802"/>
      <c r="UE802"/>
      <c r="UF802"/>
      <c r="UG802"/>
      <c r="UH802"/>
      <c r="UI802"/>
      <c r="UJ802"/>
      <c r="UK802"/>
      <c r="UL802"/>
      <c r="UM802"/>
      <c r="UN802"/>
      <c r="UO802"/>
      <c r="UP802"/>
      <c r="UQ802"/>
      <c r="UR802"/>
      <c r="US802"/>
      <c r="UT802"/>
      <c r="UU802"/>
      <c r="UV802"/>
      <c r="UW802"/>
      <c r="UX802"/>
      <c r="UY802"/>
      <c r="UZ802"/>
      <c r="VA802"/>
      <c r="VB802"/>
      <c r="VC802"/>
      <c r="VD802"/>
      <c r="VE802"/>
      <c r="VF802"/>
      <c r="VG802"/>
      <c r="VH802"/>
      <c r="VI802"/>
      <c r="VJ802"/>
      <c r="VK802"/>
      <c r="VL802"/>
      <c r="VM802"/>
      <c r="VN802"/>
      <c r="VO802"/>
      <c r="VP802"/>
      <c r="VQ802"/>
      <c r="VR802"/>
      <c r="VS802"/>
      <c r="VT802"/>
      <c r="VU802"/>
      <c r="VV802"/>
      <c r="VW802"/>
      <c r="VX802"/>
      <c r="VY802"/>
      <c r="VZ802"/>
      <c r="WA802"/>
      <c r="WB802"/>
      <c r="WC802"/>
      <c r="WD802"/>
      <c r="WE802"/>
      <c r="WF802"/>
      <c r="WG802"/>
      <c r="WH802"/>
      <c r="WI802"/>
      <c r="WJ802"/>
      <c r="WK802"/>
      <c r="WL802"/>
      <c r="WM802"/>
      <c r="WN802"/>
      <c r="WO802"/>
      <c r="WP802"/>
      <c r="WQ802"/>
      <c r="WR802"/>
      <c r="WS802"/>
      <c r="WT802"/>
      <c r="WU802"/>
      <c r="WV802"/>
      <c r="WW802"/>
      <c r="WX802"/>
      <c r="WY802"/>
      <c r="WZ802"/>
      <c r="XA802"/>
      <c r="XB802"/>
      <c r="XC802"/>
      <c r="XD802"/>
      <c r="XE802"/>
      <c r="XF802"/>
      <c r="XG802"/>
      <c r="XH802"/>
      <c r="XI802"/>
      <c r="XJ802"/>
      <c r="XK802"/>
      <c r="XL802"/>
      <c r="XM802"/>
      <c r="XN802"/>
      <c r="XO802"/>
      <c r="XP802"/>
      <c r="XQ802"/>
      <c r="XR802"/>
      <c r="XS802"/>
      <c r="XT802"/>
      <c r="XU802"/>
      <c r="XV802"/>
      <c r="XW802"/>
      <c r="XX802"/>
      <c r="XY802"/>
      <c r="XZ802"/>
      <c r="YA802"/>
      <c r="YB802"/>
      <c r="YC802"/>
      <c r="YD802"/>
      <c r="YE802"/>
      <c r="YF802"/>
      <c r="YG802"/>
      <c r="YH802"/>
      <c r="YI802"/>
      <c r="YJ802"/>
      <c r="YK802"/>
      <c r="YL802"/>
      <c r="YM802"/>
      <c r="YN802"/>
      <c r="YO802"/>
      <c r="YP802"/>
      <c r="YQ802"/>
      <c r="YR802"/>
      <c r="YS802"/>
      <c r="YT802"/>
      <c r="YU802"/>
      <c r="YV802"/>
      <c r="YW802"/>
      <c r="YX802"/>
      <c r="YY802"/>
      <c r="YZ802"/>
      <c r="ZA802"/>
      <c r="ZB802"/>
      <c r="ZC802"/>
      <c r="ZD802"/>
      <c r="ZE802"/>
      <c r="ZF802"/>
      <c r="ZG802"/>
      <c r="ZH802"/>
      <c r="ZI802"/>
      <c r="ZJ802"/>
      <c r="ZK802"/>
      <c r="ZL802"/>
      <c r="ZM802"/>
      <c r="ZN802"/>
      <c r="ZO802"/>
      <c r="ZP802"/>
      <c r="ZQ802"/>
      <c r="ZR802"/>
      <c r="ZS802"/>
      <c r="ZT802"/>
      <c r="ZU802"/>
      <c r="ZV802"/>
      <c r="ZW802"/>
      <c r="ZX802"/>
      <c r="ZY802"/>
      <c r="ZZ802"/>
      <c r="AAA802"/>
      <c r="AAB802"/>
      <c r="AAC802"/>
      <c r="AAD802"/>
      <c r="AAE802"/>
      <c r="AAF802"/>
      <c r="AAG802"/>
      <c r="AAH802"/>
      <c r="AAI802"/>
      <c r="AAJ802"/>
      <c r="AAK802"/>
      <c r="AAL802"/>
      <c r="AAM802"/>
      <c r="AAN802"/>
      <c r="AAO802"/>
      <c r="AAP802"/>
      <c r="AAQ802"/>
      <c r="AAR802"/>
      <c r="AAS802"/>
      <c r="AAT802"/>
      <c r="AAU802"/>
      <c r="AAV802"/>
      <c r="AAW802"/>
      <c r="AAX802"/>
      <c r="AAY802"/>
      <c r="AAZ802"/>
      <c r="ABA802"/>
      <c r="ABB802"/>
      <c r="ABC802"/>
      <c r="ABD802"/>
      <c r="ABE802"/>
      <c r="ABF802"/>
      <c r="ABG802"/>
      <c r="ABH802"/>
      <c r="ABI802"/>
      <c r="ABJ802"/>
      <c r="ABK802"/>
      <c r="ABL802"/>
      <c r="ABM802"/>
      <c r="ABN802"/>
      <c r="ABO802"/>
      <c r="ABP802"/>
      <c r="ABQ802"/>
      <c r="ABR802"/>
      <c r="ABS802"/>
      <c r="ABT802"/>
      <c r="ABU802"/>
      <c r="ABV802"/>
      <c r="ABW802"/>
      <c r="ABX802"/>
      <c r="ABY802"/>
      <c r="ABZ802"/>
      <c r="ACA802"/>
      <c r="ACB802"/>
      <c r="ACC802"/>
      <c r="ACD802"/>
      <c r="ACE802"/>
      <c r="ACF802"/>
      <c r="ACG802"/>
      <c r="ACH802"/>
      <c r="ACI802"/>
      <c r="ACJ802"/>
      <c r="ACK802"/>
      <c r="ACL802"/>
      <c r="ACM802"/>
      <c r="ACN802"/>
      <c r="ACO802"/>
      <c r="ACP802"/>
      <c r="ACQ802"/>
      <c r="ACR802"/>
      <c r="ACS802"/>
      <c r="ACT802"/>
      <c r="ACU802"/>
      <c r="ACV802"/>
      <c r="ACW802"/>
      <c r="ACX802"/>
      <c r="ACY802"/>
      <c r="ACZ802"/>
      <c r="ADA802"/>
      <c r="ADB802"/>
      <c r="ADC802"/>
      <c r="ADD802"/>
      <c r="ADE802"/>
      <c r="ADF802"/>
      <c r="ADG802"/>
      <c r="ADH802"/>
      <c r="ADI802"/>
      <c r="ADJ802"/>
      <c r="ADK802"/>
      <c r="ADL802"/>
      <c r="ADM802"/>
      <c r="ADN802"/>
      <c r="ADO802"/>
      <c r="ADP802"/>
      <c r="ADQ802"/>
      <c r="ADR802"/>
      <c r="ADS802"/>
      <c r="ADT802"/>
      <c r="ADU802"/>
      <c r="ADV802"/>
      <c r="ADW802"/>
      <c r="ADX802"/>
      <c r="ADY802"/>
      <c r="ADZ802"/>
      <c r="AEA802"/>
      <c r="AEB802"/>
      <c r="AEC802"/>
      <c r="AED802"/>
      <c r="AEE802"/>
      <c r="AEF802"/>
      <c r="AEG802"/>
      <c r="AEH802"/>
      <c r="AEI802"/>
      <c r="AEJ802"/>
      <c r="AEK802"/>
      <c r="AEL802"/>
      <c r="AEM802"/>
      <c r="AEN802"/>
      <c r="AEO802"/>
      <c r="AEP802"/>
      <c r="AEQ802"/>
      <c r="AER802"/>
      <c r="AES802"/>
      <c r="AET802"/>
      <c r="AEU802"/>
      <c r="AEV802"/>
      <c r="AEW802"/>
      <c r="AEX802"/>
      <c r="AEY802"/>
      <c r="AEZ802"/>
      <c r="AFA802"/>
      <c r="AFB802"/>
      <c r="AFC802"/>
      <c r="AFD802"/>
      <c r="AFE802"/>
      <c r="AFF802"/>
      <c r="AFG802"/>
      <c r="AFH802"/>
      <c r="AFI802"/>
      <c r="AFJ802"/>
      <c r="AFK802"/>
      <c r="AFL802"/>
      <c r="AFM802"/>
      <c r="AFN802"/>
      <c r="AFO802"/>
      <c r="AFP802"/>
      <c r="AFQ802"/>
      <c r="AFR802"/>
      <c r="AFS802"/>
      <c r="AFT802"/>
      <c r="AFU802"/>
      <c r="AFV802"/>
      <c r="AFW802"/>
      <c r="AFX802"/>
      <c r="AFY802"/>
      <c r="AFZ802"/>
      <c r="AGA802"/>
      <c r="AGB802"/>
      <c r="AGC802"/>
      <c r="AGD802"/>
      <c r="AGE802"/>
      <c r="AGF802"/>
      <c r="AGG802"/>
      <c r="AGH802"/>
      <c r="AGI802"/>
      <c r="AGJ802"/>
      <c r="AGK802"/>
      <c r="AGL802"/>
      <c r="AGM802"/>
      <c r="AGN802"/>
      <c r="AGO802"/>
      <c r="AGP802"/>
      <c r="AGQ802"/>
      <c r="AGR802"/>
      <c r="AGS802"/>
      <c r="AGT802"/>
      <c r="AGU802"/>
      <c r="AGV802"/>
      <c r="AGW802"/>
      <c r="AGX802"/>
      <c r="AGY802"/>
      <c r="AGZ802"/>
      <c r="AHA802"/>
      <c r="AHB802"/>
      <c r="AHC802"/>
      <c r="AHD802"/>
      <c r="AHE802"/>
      <c r="AHF802"/>
      <c r="AHG802"/>
      <c r="AHH802"/>
      <c r="AHI802"/>
      <c r="AHJ802"/>
      <c r="AHK802"/>
      <c r="AHL802"/>
      <c r="AHM802"/>
      <c r="AHN802"/>
      <c r="AHO802"/>
      <c r="AHP802"/>
      <c r="AHQ802"/>
      <c r="AHR802"/>
      <c r="AHS802"/>
      <c r="AHT802"/>
      <c r="AHU802"/>
      <c r="AHV802"/>
      <c r="AHW802"/>
      <c r="AHX802"/>
      <c r="AHY802"/>
      <c r="AHZ802"/>
      <c r="AIA802"/>
      <c r="AIB802"/>
      <c r="AIC802"/>
      <c r="AID802"/>
      <c r="AIE802"/>
      <c r="AIF802"/>
      <c r="AIG802"/>
      <c r="AIH802"/>
      <c r="AII802"/>
      <c r="AIJ802"/>
      <c r="AIK802"/>
      <c r="AIL802"/>
      <c r="AIM802"/>
      <c r="AIN802"/>
      <c r="AIO802"/>
      <c r="AIP802"/>
      <c r="AIQ802"/>
      <c r="AIR802"/>
      <c r="AIS802"/>
      <c r="AIT802"/>
      <c r="AIU802"/>
      <c r="AIV802"/>
      <c r="AIW802"/>
      <c r="AIX802"/>
      <c r="AIY802"/>
      <c r="AIZ802"/>
      <c r="AJA802"/>
      <c r="AJB802"/>
      <c r="AJC802"/>
      <c r="AJD802"/>
      <c r="AJE802"/>
      <c r="AJF802"/>
      <c r="AJG802"/>
      <c r="AJH802"/>
      <c r="AJI802"/>
      <c r="AJJ802"/>
      <c r="AJK802"/>
      <c r="AJL802"/>
      <c r="AJM802"/>
      <c r="AJN802"/>
      <c r="AJO802"/>
      <c r="AJP802"/>
      <c r="AJQ802"/>
      <c r="AJR802"/>
      <c r="AJS802"/>
      <c r="AJT802"/>
      <c r="AJU802"/>
      <c r="AJV802"/>
      <c r="AJW802"/>
      <c r="AJX802"/>
      <c r="AJY802"/>
      <c r="AJZ802"/>
      <c r="AKA802"/>
      <c r="AKB802"/>
      <c r="AKC802"/>
      <c r="AKD802"/>
      <c r="AKE802"/>
      <c r="AKF802"/>
      <c r="AKG802"/>
      <c r="AKH802"/>
      <c r="AKI802"/>
      <c r="AKJ802"/>
      <c r="AKK802"/>
      <c r="AKL802"/>
      <c r="AKM802"/>
      <c r="AKN802"/>
      <c r="AKO802"/>
      <c r="AKP802"/>
      <c r="AKQ802"/>
      <c r="AKR802"/>
      <c r="AKS802"/>
      <c r="AKT802"/>
      <c r="AKU802"/>
      <c r="AKV802"/>
      <c r="AKW802"/>
      <c r="AKX802"/>
      <c r="AKY802"/>
      <c r="AKZ802"/>
      <c r="ALA802"/>
      <c r="ALB802"/>
      <c r="ALC802"/>
      <c r="ALD802"/>
      <c r="ALE802"/>
      <c r="ALF802"/>
      <c r="ALG802"/>
      <c r="ALH802"/>
      <c r="ALI802"/>
      <c r="ALJ802"/>
      <c r="ALK802"/>
      <c r="ALL802"/>
      <c r="ALM802"/>
      <c r="ALN802"/>
      <c r="ALO802"/>
      <c r="ALP802"/>
      <c r="ALQ802"/>
      <c r="ALR802"/>
      <c r="ALS802"/>
      <c r="ALT802"/>
      <c r="ALU802"/>
      <c r="ALV802"/>
      <c r="ALW802"/>
      <c r="ALX802"/>
      <c r="ALY802"/>
      <c r="ALZ802"/>
      <c r="AMA802"/>
      <c r="AMB802"/>
      <c r="AMC802"/>
      <c r="AMD802"/>
      <c r="AME802"/>
      <c r="AMF802"/>
      <c r="AMG802"/>
      <c r="AMH802"/>
      <c r="AMI802"/>
      <c r="AMJ802"/>
    </row>
    <row r="803" spans="1:1024" ht="17.25" customHeight="1">
      <c r="A803" s="9"/>
      <c r="B803" s="8"/>
      <c r="C803" s="8"/>
      <c r="D803" s="6"/>
      <c r="E803" s="7"/>
      <c r="F803" s="5"/>
      <c r="G803" s="5"/>
      <c r="H803" s="5"/>
      <c r="I803" s="5"/>
      <c r="J803" s="5"/>
      <c r="K803" s="5"/>
      <c r="L803" s="5"/>
      <c r="M803" s="5"/>
      <c r="N803" s="5"/>
      <c r="O803" s="5"/>
      <c r="P803" s="5"/>
      <c r="Q803" s="5"/>
      <c r="R803" s="5"/>
      <c r="S803" s="5"/>
      <c r="T803" s="5"/>
      <c r="U803" s="5"/>
      <c r="V803" s="5"/>
      <c r="W803" s="5"/>
      <c r="X803" s="5"/>
      <c r="Y803" s="5"/>
      <c r="Z803" s="5"/>
      <c r="AA803" s="5"/>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c r="MD803"/>
      <c r="ME803"/>
      <c r="MF803"/>
      <c r="MG803"/>
      <c r="MH803"/>
      <c r="MI803"/>
      <c r="MJ803"/>
      <c r="MK803"/>
      <c r="ML803"/>
      <c r="MM803"/>
      <c r="MN803"/>
      <c r="MO803"/>
      <c r="MP803"/>
      <c r="MQ803"/>
      <c r="MR803"/>
      <c r="MS803"/>
      <c r="MT803"/>
      <c r="MU803"/>
      <c r="MV803"/>
      <c r="MW803"/>
      <c r="MX803"/>
      <c r="MY803"/>
      <c r="MZ803"/>
      <c r="NA803"/>
      <c r="NB803"/>
      <c r="NC803"/>
      <c r="ND803"/>
      <c r="NE803"/>
      <c r="NF803"/>
      <c r="NG803"/>
      <c r="NH803"/>
      <c r="NI803"/>
      <c r="NJ803"/>
      <c r="NK803"/>
      <c r="NL803"/>
      <c r="NM803"/>
      <c r="NN803"/>
      <c r="NO803"/>
      <c r="NP803"/>
      <c r="NQ803"/>
      <c r="NR803"/>
      <c r="NS803"/>
      <c r="NT803"/>
      <c r="NU803"/>
      <c r="NV803"/>
      <c r="NW803"/>
      <c r="NX803"/>
      <c r="NY803"/>
      <c r="NZ803"/>
      <c r="OA803"/>
      <c r="OB803"/>
      <c r="OC803"/>
      <c r="OD803"/>
      <c r="OE803"/>
      <c r="OF803"/>
      <c r="OG803"/>
      <c r="OH803"/>
      <c r="OI803"/>
      <c r="OJ803"/>
      <c r="OK803"/>
      <c r="OL803"/>
      <c r="OM803"/>
      <c r="ON803"/>
      <c r="OO803"/>
      <c r="OP803"/>
      <c r="OQ803"/>
      <c r="OR803"/>
      <c r="OS803"/>
      <c r="OT803"/>
      <c r="OU803"/>
      <c r="OV803"/>
      <c r="OW803"/>
      <c r="OX803"/>
      <c r="OY803"/>
      <c r="OZ803"/>
      <c r="PA803"/>
      <c r="PB803"/>
      <c r="PC803"/>
      <c r="PD803"/>
      <c r="PE803"/>
      <c r="PF803"/>
      <c r="PG803"/>
      <c r="PH803"/>
      <c r="PI803"/>
      <c r="PJ803"/>
      <c r="PK803"/>
      <c r="PL803"/>
      <c r="PM803"/>
      <c r="PN803"/>
      <c r="PO803"/>
      <c r="PP803"/>
      <c r="PQ803"/>
      <c r="PR803"/>
      <c r="PS803"/>
      <c r="PT803"/>
      <c r="PU803"/>
      <c r="PV803"/>
      <c r="PW803"/>
      <c r="PX803"/>
      <c r="PY803"/>
      <c r="PZ803"/>
      <c r="QA803"/>
      <c r="QB803"/>
      <c r="QC803"/>
      <c r="QD803"/>
      <c r="QE803"/>
      <c r="QF803"/>
      <c r="QG803"/>
      <c r="QH803"/>
      <c r="QI803"/>
      <c r="QJ803"/>
      <c r="QK803"/>
      <c r="QL803"/>
      <c r="QM803"/>
      <c r="QN803"/>
      <c r="QO803"/>
      <c r="QP803"/>
      <c r="QQ803"/>
      <c r="QR803"/>
      <c r="QS803"/>
      <c r="QT803"/>
      <c r="QU803"/>
      <c r="QV803"/>
      <c r="QW803"/>
      <c r="QX803"/>
      <c r="QY803"/>
      <c r="QZ803"/>
      <c r="RA803"/>
      <c r="RB803"/>
      <c r="RC803"/>
      <c r="RD803"/>
      <c r="RE803"/>
      <c r="RF803"/>
      <c r="RG803"/>
      <c r="RH803"/>
      <c r="RI803"/>
      <c r="RJ803"/>
      <c r="RK803"/>
      <c r="RL803"/>
      <c r="RM803"/>
      <c r="RN803"/>
      <c r="RO803"/>
      <c r="RP803"/>
      <c r="RQ803"/>
      <c r="RR803"/>
      <c r="RS803"/>
      <c r="RT803"/>
      <c r="RU803"/>
      <c r="RV803"/>
      <c r="RW803"/>
      <c r="RX803"/>
      <c r="RY803"/>
      <c r="RZ803"/>
      <c r="SA803"/>
      <c r="SB803"/>
      <c r="SC803"/>
      <c r="SD803"/>
      <c r="SE803"/>
      <c r="SF803"/>
      <c r="SG803"/>
      <c r="SH803"/>
      <c r="SI803"/>
      <c r="SJ803"/>
      <c r="SK803"/>
      <c r="SL803"/>
      <c r="SM803"/>
      <c r="SN803"/>
      <c r="SO803"/>
      <c r="SP803"/>
      <c r="SQ803"/>
      <c r="SR803"/>
      <c r="SS803"/>
      <c r="ST803"/>
      <c r="SU803"/>
      <c r="SV803"/>
      <c r="SW803"/>
      <c r="SX803"/>
      <c r="SY803"/>
      <c r="SZ803"/>
      <c r="TA803"/>
      <c r="TB803"/>
      <c r="TC803"/>
      <c r="TD803"/>
      <c r="TE803"/>
      <c r="TF803"/>
      <c r="TG803"/>
      <c r="TH803"/>
      <c r="TI803"/>
      <c r="TJ803"/>
      <c r="TK803"/>
      <c r="TL803"/>
      <c r="TM803"/>
      <c r="TN803"/>
      <c r="TO803"/>
      <c r="TP803"/>
      <c r="TQ803"/>
      <c r="TR803"/>
      <c r="TS803"/>
      <c r="TT803"/>
      <c r="TU803"/>
      <c r="TV803"/>
      <c r="TW803"/>
      <c r="TX803"/>
      <c r="TY803"/>
      <c r="TZ803"/>
      <c r="UA803"/>
      <c r="UB803"/>
      <c r="UC803"/>
      <c r="UD803"/>
      <c r="UE803"/>
      <c r="UF803"/>
      <c r="UG803"/>
      <c r="UH803"/>
      <c r="UI803"/>
      <c r="UJ803"/>
      <c r="UK803"/>
      <c r="UL803"/>
      <c r="UM803"/>
      <c r="UN803"/>
      <c r="UO803"/>
      <c r="UP803"/>
      <c r="UQ803"/>
      <c r="UR803"/>
      <c r="US803"/>
      <c r="UT803"/>
      <c r="UU803"/>
      <c r="UV803"/>
      <c r="UW803"/>
      <c r="UX803"/>
      <c r="UY803"/>
      <c r="UZ803"/>
      <c r="VA803"/>
      <c r="VB803"/>
      <c r="VC803"/>
      <c r="VD803"/>
      <c r="VE803"/>
      <c r="VF803"/>
      <c r="VG803"/>
      <c r="VH803"/>
      <c r="VI803"/>
      <c r="VJ803"/>
      <c r="VK803"/>
      <c r="VL803"/>
      <c r="VM803"/>
      <c r="VN803"/>
      <c r="VO803"/>
      <c r="VP803"/>
      <c r="VQ803"/>
      <c r="VR803"/>
      <c r="VS803"/>
      <c r="VT803"/>
      <c r="VU803"/>
      <c r="VV803"/>
      <c r="VW803"/>
      <c r="VX803"/>
      <c r="VY803"/>
      <c r="VZ803"/>
      <c r="WA803"/>
      <c r="WB803"/>
      <c r="WC803"/>
      <c r="WD803"/>
      <c r="WE803"/>
      <c r="WF803"/>
      <c r="WG803"/>
      <c r="WH803"/>
      <c r="WI803"/>
      <c r="WJ803"/>
      <c r="WK803"/>
      <c r="WL803"/>
      <c r="WM803"/>
      <c r="WN803"/>
      <c r="WO803"/>
      <c r="WP803"/>
      <c r="WQ803"/>
      <c r="WR803"/>
      <c r="WS803"/>
      <c r="WT803"/>
      <c r="WU803"/>
      <c r="WV803"/>
      <c r="WW803"/>
      <c r="WX803"/>
      <c r="WY803"/>
      <c r="WZ803"/>
      <c r="XA803"/>
      <c r="XB803"/>
      <c r="XC803"/>
      <c r="XD803"/>
      <c r="XE803"/>
      <c r="XF803"/>
      <c r="XG803"/>
      <c r="XH803"/>
      <c r="XI803"/>
      <c r="XJ803"/>
      <c r="XK803"/>
      <c r="XL803"/>
      <c r="XM803"/>
      <c r="XN803"/>
      <c r="XO803"/>
      <c r="XP803"/>
      <c r="XQ803"/>
      <c r="XR803"/>
      <c r="XS803"/>
      <c r="XT803"/>
      <c r="XU803"/>
      <c r="XV803"/>
      <c r="XW803"/>
      <c r="XX803"/>
      <c r="XY803"/>
      <c r="XZ803"/>
      <c r="YA803"/>
      <c r="YB803"/>
      <c r="YC803"/>
      <c r="YD803"/>
      <c r="YE803"/>
      <c r="YF803"/>
      <c r="YG803"/>
      <c r="YH803"/>
      <c r="YI803"/>
      <c r="YJ803"/>
      <c r="YK803"/>
      <c r="YL803"/>
      <c r="YM803"/>
      <c r="YN803"/>
      <c r="YO803"/>
      <c r="YP803"/>
      <c r="YQ803"/>
      <c r="YR803"/>
      <c r="YS803"/>
      <c r="YT803"/>
      <c r="YU803"/>
      <c r="YV803"/>
      <c r="YW803"/>
      <c r="YX803"/>
      <c r="YY803"/>
      <c r="YZ803"/>
      <c r="ZA803"/>
      <c r="ZB803"/>
      <c r="ZC803"/>
      <c r="ZD803"/>
      <c r="ZE803"/>
      <c r="ZF803"/>
      <c r="ZG803"/>
      <c r="ZH803"/>
      <c r="ZI803"/>
      <c r="ZJ803"/>
      <c r="ZK803"/>
      <c r="ZL803"/>
      <c r="ZM803"/>
      <c r="ZN803"/>
      <c r="ZO803"/>
      <c r="ZP803"/>
      <c r="ZQ803"/>
      <c r="ZR803"/>
      <c r="ZS803"/>
      <c r="ZT803"/>
      <c r="ZU803"/>
      <c r="ZV803"/>
      <c r="ZW803"/>
      <c r="ZX803"/>
      <c r="ZY803"/>
      <c r="ZZ803"/>
      <c r="AAA803"/>
      <c r="AAB803"/>
      <c r="AAC803"/>
      <c r="AAD803"/>
      <c r="AAE803"/>
      <c r="AAF803"/>
      <c r="AAG803"/>
      <c r="AAH803"/>
      <c r="AAI803"/>
      <c r="AAJ803"/>
      <c r="AAK803"/>
      <c r="AAL803"/>
      <c r="AAM803"/>
      <c r="AAN803"/>
      <c r="AAO803"/>
      <c r="AAP803"/>
      <c r="AAQ803"/>
      <c r="AAR803"/>
      <c r="AAS803"/>
      <c r="AAT803"/>
      <c r="AAU803"/>
      <c r="AAV803"/>
      <c r="AAW803"/>
      <c r="AAX803"/>
      <c r="AAY803"/>
      <c r="AAZ803"/>
      <c r="ABA803"/>
      <c r="ABB803"/>
      <c r="ABC803"/>
      <c r="ABD803"/>
      <c r="ABE803"/>
      <c r="ABF803"/>
      <c r="ABG803"/>
      <c r="ABH803"/>
      <c r="ABI803"/>
      <c r="ABJ803"/>
      <c r="ABK803"/>
      <c r="ABL803"/>
      <c r="ABM803"/>
      <c r="ABN803"/>
      <c r="ABO803"/>
      <c r="ABP803"/>
      <c r="ABQ803"/>
      <c r="ABR803"/>
      <c r="ABS803"/>
      <c r="ABT803"/>
      <c r="ABU803"/>
      <c r="ABV803"/>
      <c r="ABW803"/>
      <c r="ABX803"/>
      <c r="ABY803"/>
      <c r="ABZ803"/>
      <c r="ACA803"/>
      <c r="ACB803"/>
      <c r="ACC803"/>
      <c r="ACD803"/>
      <c r="ACE803"/>
      <c r="ACF803"/>
      <c r="ACG803"/>
      <c r="ACH803"/>
      <c r="ACI803"/>
      <c r="ACJ803"/>
      <c r="ACK803"/>
      <c r="ACL803"/>
      <c r="ACM803"/>
      <c r="ACN803"/>
      <c r="ACO803"/>
      <c r="ACP803"/>
      <c r="ACQ803"/>
      <c r="ACR803"/>
      <c r="ACS803"/>
      <c r="ACT803"/>
      <c r="ACU803"/>
      <c r="ACV803"/>
      <c r="ACW803"/>
      <c r="ACX803"/>
      <c r="ACY803"/>
      <c r="ACZ803"/>
      <c r="ADA803"/>
      <c r="ADB803"/>
      <c r="ADC803"/>
      <c r="ADD803"/>
      <c r="ADE803"/>
      <c r="ADF803"/>
      <c r="ADG803"/>
      <c r="ADH803"/>
      <c r="ADI803"/>
      <c r="ADJ803"/>
      <c r="ADK803"/>
      <c r="ADL803"/>
      <c r="ADM803"/>
      <c r="ADN803"/>
      <c r="ADO803"/>
      <c r="ADP803"/>
      <c r="ADQ803"/>
      <c r="ADR803"/>
      <c r="ADS803"/>
      <c r="ADT803"/>
      <c r="ADU803"/>
      <c r="ADV803"/>
      <c r="ADW803"/>
      <c r="ADX803"/>
      <c r="ADY803"/>
      <c r="ADZ803"/>
      <c r="AEA803"/>
      <c r="AEB803"/>
      <c r="AEC803"/>
      <c r="AED803"/>
      <c r="AEE803"/>
      <c r="AEF803"/>
      <c r="AEG803"/>
      <c r="AEH803"/>
      <c r="AEI803"/>
      <c r="AEJ803"/>
      <c r="AEK803"/>
      <c r="AEL803"/>
      <c r="AEM803"/>
      <c r="AEN803"/>
      <c r="AEO803"/>
      <c r="AEP803"/>
      <c r="AEQ803"/>
      <c r="AER803"/>
      <c r="AES803"/>
      <c r="AET803"/>
      <c r="AEU803"/>
      <c r="AEV803"/>
      <c r="AEW803"/>
      <c r="AEX803"/>
      <c r="AEY803"/>
      <c r="AEZ803"/>
      <c r="AFA803"/>
      <c r="AFB803"/>
      <c r="AFC803"/>
      <c r="AFD803"/>
      <c r="AFE803"/>
      <c r="AFF803"/>
      <c r="AFG803"/>
      <c r="AFH803"/>
      <c r="AFI803"/>
      <c r="AFJ803"/>
      <c r="AFK803"/>
      <c r="AFL803"/>
      <c r="AFM803"/>
      <c r="AFN803"/>
      <c r="AFO803"/>
      <c r="AFP803"/>
      <c r="AFQ803"/>
      <c r="AFR803"/>
      <c r="AFS803"/>
      <c r="AFT803"/>
      <c r="AFU803"/>
      <c r="AFV803"/>
      <c r="AFW803"/>
      <c r="AFX803"/>
      <c r="AFY803"/>
      <c r="AFZ803"/>
      <c r="AGA803"/>
      <c r="AGB803"/>
      <c r="AGC803"/>
      <c r="AGD803"/>
      <c r="AGE803"/>
      <c r="AGF803"/>
      <c r="AGG803"/>
      <c r="AGH803"/>
      <c r="AGI803"/>
      <c r="AGJ803"/>
      <c r="AGK803"/>
      <c r="AGL803"/>
      <c r="AGM803"/>
      <c r="AGN803"/>
      <c r="AGO803"/>
      <c r="AGP803"/>
      <c r="AGQ803"/>
      <c r="AGR803"/>
      <c r="AGS803"/>
      <c r="AGT803"/>
      <c r="AGU803"/>
      <c r="AGV803"/>
      <c r="AGW803"/>
      <c r="AGX803"/>
      <c r="AGY803"/>
      <c r="AGZ803"/>
      <c r="AHA803"/>
      <c r="AHB803"/>
      <c r="AHC803"/>
      <c r="AHD803"/>
      <c r="AHE803"/>
      <c r="AHF803"/>
      <c r="AHG803"/>
      <c r="AHH803"/>
      <c r="AHI803"/>
      <c r="AHJ803"/>
      <c r="AHK803"/>
      <c r="AHL803"/>
      <c r="AHM803"/>
      <c r="AHN803"/>
      <c r="AHO803"/>
      <c r="AHP803"/>
      <c r="AHQ803"/>
      <c r="AHR803"/>
      <c r="AHS803"/>
      <c r="AHT803"/>
      <c r="AHU803"/>
      <c r="AHV803"/>
      <c r="AHW803"/>
      <c r="AHX803"/>
      <c r="AHY803"/>
      <c r="AHZ803"/>
      <c r="AIA803"/>
      <c r="AIB803"/>
      <c r="AIC803"/>
      <c r="AID803"/>
      <c r="AIE803"/>
      <c r="AIF803"/>
      <c r="AIG803"/>
      <c r="AIH803"/>
      <c r="AII803"/>
      <c r="AIJ803"/>
      <c r="AIK803"/>
      <c r="AIL803"/>
      <c r="AIM803"/>
      <c r="AIN803"/>
      <c r="AIO803"/>
      <c r="AIP803"/>
      <c r="AIQ803"/>
      <c r="AIR803"/>
      <c r="AIS803"/>
      <c r="AIT803"/>
      <c r="AIU803"/>
      <c r="AIV803"/>
      <c r="AIW803"/>
      <c r="AIX803"/>
      <c r="AIY803"/>
      <c r="AIZ803"/>
      <c r="AJA803"/>
      <c r="AJB803"/>
      <c r="AJC803"/>
      <c r="AJD803"/>
      <c r="AJE803"/>
      <c r="AJF803"/>
      <c r="AJG803"/>
      <c r="AJH803"/>
      <c r="AJI803"/>
      <c r="AJJ803"/>
      <c r="AJK803"/>
      <c r="AJL803"/>
      <c r="AJM803"/>
      <c r="AJN803"/>
      <c r="AJO803"/>
      <c r="AJP803"/>
      <c r="AJQ803"/>
      <c r="AJR803"/>
      <c r="AJS803"/>
      <c r="AJT803"/>
      <c r="AJU803"/>
      <c r="AJV803"/>
      <c r="AJW803"/>
      <c r="AJX803"/>
      <c r="AJY803"/>
      <c r="AJZ803"/>
      <c r="AKA803"/>
      <c r="AKB803"/>
      <c r="AKC803"/>
      <c r="AKD803"/>
      <c r="AKE803"/>
      <c r="AKF803"/>
      <c r="AKG803"/>
      <c r="AKH803"/>
      <c r="AKI803"/>
      <c r="AKJ803"/>
      <c r="AKK803"/>
      <c r="AKL803"/>
      <c r="AKM803"/>
      <c r="AKN803"/>
      <c r="AKO803"/>
      <c r="AKP803"/>
      <c r="AKQ803"/>
      <c r="AKR803"/>
      <c r="AKS803"/>
      <c r="AKT803"/>
      <c r="AKU803"/>
      <c r="AKV803"/>
      <c r="AKW803"/>
      <c r="AKX803"/>
      <c r="AKY803"/>
      <c r="AKZ803"/>
      <c r="ALA803"/>
      <c r="ALB803"/>
      <c r="ALC803"/>
      <c r="ALD803"/>
      <c r="ALE803"/>
      <c r="ALF803"/>
      <c r="ALG803"/>
      <c r="ALH803"/>
      <c r="ALI803"/>
      <c r="ALJ803"/>
      <c r="ALK803"/>
      <c r="ALL803"/>
      <c r="ALM803"/>
      <c r="ALN803"/>
      <c r="ALO803"/>
      <c r="ALP803"/>
      <c r="ALQ803"/>
      <c r="ALR803"/>
      <c r="ALS803"/>
      <c r="ALT803"/>
      <c r="ALU803"/>
      <c r="ALV803"/>
      <c r="ALW803"/>
      <c r="ALX803"/>
      <c r="ALY803"/>
      <c r="ALZ803"/>
      <c r="AMA803"/>
      <c r="AMB803"/>
      <c r="AMC803"/>
      <c r="AMD803"/>
      <c r="AME803"/>
      <c r="AMF803"/>
      <c r="AMG803"/>
      <c r="AMH803"/>
      <c r="AMI803"/>
      <c r="AMJ803"/>
    </row>
    <row r="804" spans="1:1024" ht="17.25" customHeight="1">
      <c r="A804" s="9"/>
      <c r="B804" s="8"/>
      <c r="C804" s="8"/>
      <c r="D804" s="6"/>
      <c r="E804" s="7"/>
      <c r="F804" s="5"/>
      <c r="G804" s="5"/>
      <c r="H804" s="5"/>
      <c r="I804" s="5"/>
      <c r="J804" s="5"/>
      <c r="K804" s="5"/>
      <c r="L804" s="5"/>
      <c r="M804" s="5"/>
      <c r="N804" s="5"/>
      <c r="O804" s="5"/>
      <c r="P804" s="5"/>
      <c r="Q804" s="5"/>
      <c r="R804" s="5"/>
      <c r="S804" s="5"/>
      <c r="T804" s="5"/>
      <c r="U804" s="5"/>
      <c r="V804" s="5"/>
      <c r="W804" s="5"/>
      <c r="X804" s="5"/>
      <c r="Y804" s="5"/>
      <c r="Z804" s="5"/>
      <c r="AA804" s="5"/>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c r="LJ804"/>
      <c r="LK804"/>
      <c r="LL804"/>
      <c r="LM804"/>
      <c r="LN804"/>
      <c r="LO804"/>
      <c r="LP804"/>
      <c r="LQ804"/>
      <c r="LR804"/>
      <c r="LS804"/>
      <c r="LT804"/>
      <c r="LU804"/>
      <c r="LV804"/>
      <c r="LW804"/>
      <c r="LX804"/>
      <c r="LY804"/>
      <c r="LZ804"/>
      <c r="MA804"/>
      <c r="MB804"/>
      <c r="MC804"/>
      <c r="MD804"/>
      <c r="ME804"/>
      <c r="MF804"/>
      <c r="MG804"/>
      <c r="MH804"/>
      <c r="MI804"/>
      <c r="MJ804"/>
      <c r="MK804"/>
      <c r="ML804"/>
      <c r="MM804"/>
      <c r="MN804"/>
      <c r="MO804"/>
      <c r="MP804"/>
      <c r="MQ804"/>
      <c r="MR804"/>
      <c r="MS804"/>
      <c r="MT804"/>
      <c r="MU804"/>
      <c r="MV804"/>
      <c r="MW804"/>
      <c r="MX804"/>
      <c r="MY804"/>
      <c r="MZ804"/>
      <c r="NA804"/>
      <c r="NB804"/>
      <c r="NC804"/>
      <c r="ND804"/>
      <c r="NE804"/>
      <c r="NF804"/>
      <c r="NG804"/>
      <c r="NH804"/>
      <c r="NI804"/>
      <c r="NJ804"/>
      <c r="NK804"/>
      <c r="NL804"/>
      <c r="NM804"/>
      <c r="NN804"/>
      <c r="NO804"/>
      <c r="NP804"/>
      <c r="NQ804"/>
      <c r="NR804"/>
      <c r="NS804"/>
      <c r="NT804"/>
      <c r="NU804"/>
      <c r="NV804"/>
      <c r="NW804"/>
      <c r="NX804"/>
      <c r="NY804"/>
      <c r="NZ804"/>
      <c r="OA804"/>
      <c r="OB804"/>
      <c r="OC804"/>
      <c r="OD804"/>
      <c r="OE804"/>
      <c r="OF804"/>
      <c r="OG804"/>
      <c r="OH804"/>
      <c r="OI804"/>
      <c r="OJ804"/>
      <c r="OK804"/>
      <c r="OL804"/>
      <c r="OM804"/>
      <c r="ON804"/>
      <c r="OO804"/>
      <c r="OP804"/>
      <c r="OQ804"/>
      <c r="OR804"/>
      <c r="OS804"/>
      <c r="OT804"/>
      <c r="OU804"/>
      <c r="OV804"/>
      <c r="OW804"/>
      <c r="OX804"/>
      <c r="OY804"/>
      <c r="OZ804"/>
      <c r="PA804"/>
      <c r="PB804"/>
      <c r="PC804"/>
      <c r="PD804"/>
      <c r="PE804"/>
      <c r="PF804"/>
      <c r="PG804"/>
      <c r="PH804"/>
      <c r="PI804"/>
      <c r="PJ804"/>
      <c r="PK804"/>
      <c r="PL804"/>
      <c r="PM804"/>
      <c r="PN804"/>
      <c r="PO804"/>
      <c r="PP804"/>
      <c r="PQ804"/>
      <c r="PR804"/>
      <c r="PS804"/>
      <c r="PT804"/>
      <c r="PU804"/>
      <c r="PV804"/>
      <c r="PW804"/>
      <c r="PX804"/>
      <c r="PY804"/>
      <c r="PZ804"/>
      <c r="QA804"/>
      <c r="QB804"/>
      <c r="QC804"/>
      <c r="QD804"/>
      <c r="QE804"/>
      <c r="QF804"/>
      <c r="QG804"/>
      <c r="QH804"/>
      <c r="QI804"/>
      <c r="QJ804"/>
      <c r="QK804"/>
      <c r="QL804"/>
      <c r="QM804"/>
      <c r="QN804"/>
      <c r="QO804"/>
      <c r="QP804"/>
      <c r="QQ804"/>
      <c r="QR804"/>
      <c r="QS804"/>
      <c r="QT804"/>
      <c r="QU804"/>
      <c r="QV804"/>
      <c r="QW804"/>
      <c r="QX804"/>
      <c r="QY804"/>
      <c r="QZ804"/>
      <c r="RA804"/>
      <c r="RB804"/>
      <c r="RC804"/>
      <c r="RD804"/>
      <c r="RE804"/>
      <c r="RF804"/>
      <c r="RG804"/>
      <c r="RH804"/>
      <c r="RI804"/>
      <c r="RJ804"/>
      <c r="RK804"/>
      <c r="RL804"/>
      <c r="RM804"/>
      <c r="RN804"/>
      <c r="RO804"/>
      <c r="RP804"/>
      <c r="RQ804"/>
      <c r="RR804"/>
      <c r="RS804"/>
      <c r="RT804"/>
      <c r="RU804"/>
      <c r="RV804"/>
      <c r="RW804"/>
      <c r="RX804"/>
      <c r="RY804"/>
      <c r="RZ804"/>
      <c r="SA804"/>
      <c r="SB804"/>
      <c r="SC804"/>
      <c r="SD804"/>
      <c r="SE804"/>
      <c r="SF804"/>
      <c r="SG804"/>
      <c r="SH804"/>
      <c r="SI804"/>
      <c r="SJ804"/>
      <c r="SK804"/>
      <c r="SL804"/>
      <c r="SM804"/>
      <c r="SN804"/>
      <c r="SO804"/>
      <c r="SP804"/>
      <c r="SQ804"/>
      <c r="SR804"/>
      <c r="SS804"/>
      <c r="ST804"/>
      <c r="SU804"/>
      <c r="SV804"/>
      <c r="SW804"/>
      <c r="SX804"/>
      <c r="SY804"/>
      <c r="SZ804"/>
      <c r="TA804"/>
      <c r="TB804"/>
      <c r="TC804"/>
      <c r="TD804"/>
      <c r="TE804"/>
      <c r="TF804"/>
      <c r="TG804"/>
      <c r="TH804"/>
      <c r="TI804"/>
      <c r="TJ804"/>
      <c r="TK804"/>
      <c r="TL804"/>
      <c r="TM804"/>
      <c r="TN804"/>
      <c r="TO804"/>
      <c r="TP804"/>
      <c r="TQ804"/>
      <c r="TR804"/>
      <c r="TS804"/>
      <c r="TT804"/>
      <c r="TU804"/>
      <c r="TV804"/>
      <c r="TW804"/>
      <c r="TX804"/>
      <c r="TY804"/>
      <c r="TZ804"/>
      <c r="UA804"/>
      <c r="UB804"/>
      <c r="UC804"/>
      <c r="UD804"/>
      <c r="UE804"/>
      <c r="UF804"/>
      <c r="UG804"/>
      <c r="UH804"/>
      <c r="UI804"/>
      <c r="UJ804"/>
      <c r="UK804"/>
      <c r="UL804"/>
      <c r="UM804"/>
      <c r="UN804"/>
      <c r="UO804"/>
      <c r="UP804"/>
      <c r="UQ804"/>
      <c r="UR804"/>
      <c r="US804"/>
      <c r="UT804"/>
      <c r="UU804"/>
      <c r="UV804"/>
      <c r="UW804"/>
      <c r="UX804"/>
      <c r="UY804"/>
      <c r="UZ804"/>
      <c r="VA804"/>
      <c r="VB804"/>
      <c r="VC804"/>
      <c r="VD804"/>
      <c r="VE804"/>
      <c r="VF804"/>
      <c r="VG804"/>
      <c r="VH804"/>
      <c r="VI804"/>
      <c r="VJ804"/>
      <c r="VK804"/>
      <c r="VL804"/>
      <c r="VM804"/>
      <c r="VN804"/>
      <c r="VO804"/>
      <c r="VP804"/>
      <c r="VQ804"/>
      <c r="VR804"/>
      <c r="VS804"/>
      <c r="VT804"/>
      <c r="VU804"/>
      <c r="VV804"/>
      <c r="VW804"/>
      <c r="VX804"/>
      <c r="VY804"/>
      <c r="VZ804"/>
      <c r="WA804"/>
      <c r="WB804"/>
      <c r="WC804"/>
      <c r="WD804"/>
      <c r="WE804"/>
      <c r="WF804"/>
      <c r="WG804"/>
      <c r="WH804"/>
      <c r="WI804"/>
      <c r="WJ804"/>
      <c r="WK804"/>
      <c r="WL804"/>
      <c r="WM804"/>
      <c r="WN804"/>
      <c r="WO804"/>
      <c r="WP804"/>
      <c r="WQ804"/>
      <c r="WR804"/>
      <c r="WS804"/>
      <c r="WT804"/>
      <c r="WU804"/>
      <c r="WV804"/>
      <c r="WW804"/>
      <c r="WX804"/>
      <c r="WY804"/>
      <c r="WZ804"/>
      <c r="XA804"/>
      <c r="XB804"/>
      <c r="XC804"/>
      <c r="XD804"/>
      <c r="XE804"/>
      <c r="XF804"/>
      <c r="XG804"/>
      <c r="XH804"/>
      <c r="XI804"/>
      <c r="XJ804"/>
      <c r="XK804"/>
      <c r="XL804"/>
      <c r="XM804"/>
      <c r="XN804"/>
      <c r="XO804"/>
      <c r="XP804"/>
      <c r="XQ804"/>
      <c r="XR804"/>
      <c r="XS804"/>
      <c r="XT804"/>
      <c r="XU804"/>
      <c r="XV804"/>
      <c r="XW804"/>
      <c r="XX804"/>
      <c r="XY804"/>
      <c r="XZ804"/>
      <c r="YA804"/>
      <c r="YB804"/>
      <c r="YC804"/>
      <c r="YD804"/>
      <c r="YE804"/>
      <c r="YF804"/>
      <c r="YG804"/>
      <c r="YH804"/>
      <c r="YI804"/>
      <c r="YJ804"/>
      <c r="YK804"/>
      <c r="YL804"/>
      <c r="YM804"/>
      <c r="YN804"/>
      <c r="YO804"/>
      <c r="YP804"/>
      <c r="YQ804"/>
      <c r="YR804"/>
      <c r="YS804"/>
      <c r="YT804"/>
      <c r="YU804"/>
      <c r="YV804"/>
      <c r="YW804"/>
      <c r="YX804"/>
      <c r="YY804"/>
      <c r="YZ804"/>
      <c r="ZA804"/>
      <c r="ZB804"/>
      <c r="ZC804"/>
      <c r="ZD804"/>
      <c r="ZE804"/>
      <c r="ZF804"/>
      <c r="ZG804"/>
      <c r="ZH804"/>
      <c r="ZI804"/>
      <c r="ZJ804"/>
      <c r="ZK804"/>
      <c r="ZL804"/>
      <c r="ZM804"/>
      <c r="ZN804"/>
      <c r="ZO804"/>
      <c r="ZP804"/>
      <c r="ZQ804"/>
      <c r="ZR804"/>
      <c r="ZS804"/>
      <c r="ZT804"/>
      <c r="ZU804"/>
      <c r="ZV804"/>
      <c r="ZW804"/>
      <c r="ZX804"/>
      <c r="ZY804"/>
      <c r="ZZ804"/>
      <c r="AAA804"/>
      <c r="AAB804"/>
      <c r="AAC804"/>
      <c r="AAD804"/>
      <c r="AAE804"/>
      <c r="AAF804"/>
      <c r="AAG804"/>
      <c r="AAH804"/>
      <c r="AAI804"/>
      <c r="AAJ804"/>
      <c r="AAK804"/>
      <c r="AAL804"/>
      <c r="AAM804"/>
      <c r="AAN804"/>
      <c r="AAO804"/>
      <c r="AAP804"/>
      <c r="AAQ804"/>
      <c r="AAR804"/>
      <c r="AAS804"/>
      <c r="AAT804"/>
      <c r="AAU804"/>
      <c r="AAV804"/>
      <c r="AAW804"/>
      <c r="AAX804"/>
      <c r="AAY804"/>
      <c r="AAZ804"/>
      <c r="ABA804"/>
      <c r="ABB804"/>
      <c r="ABC804"/>
      <c r="ABD804"/>
      <c r="ABE804"/>
      <c r="ABF804"/>
      <c r="ABG804"/>
      <c r="ABH804"/>
      <c r="ABI804"/>
      <c r="ABJ804"/>
      <c r="ABK804"/>
      <c r="ABL804"/>
      <c r="ABM804"/>
      <c r="ABN804"/>
      <c r="ABO804"/>
      <c r="ABP804"/>
      <c r="ABQ804"/>
      <c r="ABR804"/>
      <c r="ABS804"/>
      <c r="ABT804"/>
      <c r="ABU804"/>
      <c r="ABV804"/>
      <c r="ABW804"/>
      <c r="ABX804"/>
      <c r="ABY804"/>
      <c r="ABZ804"/>
      <c r="ACA804"/>
      <c r="ACB804"/>
      <c r="ACC804"/>
      <c r="ACD804"/>
      <c r="ACE804"/>
      <c r="ACF804"/>
      <c r="ACG804"/>
      <c r="ACH804"/>
      <c r="ACI804"/>
      <c r="ACJ804"/>
      <c r="ACK804"/>
      <c r="ACL804"/>
      <c r="ACM804"/>
      <c r="ACN804"/>
      <c r="ACO804"/>
      <c r="ACP804"/>
      <c r="ACQ804"/>
      <c r="ACR804"/>
      <c r="ACS804"/>
      <c r="ACT804"/>
      <c r="ACU804"/>
      <c r="ACV804"/>
      <c r="ACW804"/>
      <c r="ACX804"/>
      <c r="ACY804"/>
      <c r="ACZ804"/>
      <c r="ADA804"/>
      <c r="ADB804"/>
      <c r="ADC804"/>
      <c r="ADD804"/>
      <c r="ADE804"/>
      <c r="ADF804"/>
      <c r="ADG804"/>
      <c r="ADH804"/>
      <c r="ADI804"/>
      <c r="ADJ804"/>
      <c r="ADK804"/>
      <c r="ADL804"/>
      <c r="ADM804"/>
      <c r="ADN804"/>
      <c r="ADO804"/>
      <c r="ADP804"/>
      <c r="ADQ804"/>
      <c r="ADR804"/>
      <c r="ADS804"/>
      <c r="ADT804"/>
      <c r="ADU804"/>
      <c r="ADV804"/>
      <c r="ADW804"/>
      <c r="ADX804"/>
      <c r="ADY804"/>
      <c r="ADZ804"/>
      <c r="AEA804"/>
      <c r="AEB804"/>
      <c r="AEC804"/>
      <c r="AED804"/>
      <c r="AEE804"/>
      <c r="AEF804"/>
      <c r="AEG804"/>
      <c r="AEH804"/>
      <c r="AEI804"/>
      <c r="AEJ804"/>
      <c r="AEK804"/>
      <c r="AEL804"/>
      <c r="AEM804"/>
      <c r="AEN804"/>
      <c r="AEO804"/>
      <c r="AEP804"/>
      <c r="AEQ804"/>
      <c r="AER804"/>
      <c r="AES804"/>
      <c r="AET804"/>
      <c r="AEU804"/>
      <c r="AEV804"/>
      <c r="AEW804"/>
      <c r="AEX804"/>
      <c r="AEY804"/>
      <c r="AEZ804"/>
      <c r="AFA804"/>
      <c r="AFB804"/>
      <c r="AFC804"/>
      <c r="AFD804"/>
      <c r="AFE804"/>
      <c r="AFF804"/>
      <c r="AFG804"/>
      <c r="AFH804"/>
      <c r="AFI804"/>
      <c r="AFJ804"/>
      <c r="AFK804"/>
      <c r="AFL804"/>
      <c r="AFM804"/>
      <c r="AFN804"/>
      <c r="AFO804"/>
      <c r="AFP804"/>
      <c r="AFQ804"/>
      <c r="AFR804"/>
      <c r="AFS804"/>
      <c r="AFT804"/>
      <c r="AFU804"/>
      <c r="AFV804"/>
      <c r="AFW804"/>
      <c r="AFX804"/>
      <c r="AFY804"/>
      <c r="AFZ804"/>
      <c r="AGA804"/>
      <c r="AGB804"/>
      <c r="AGC804"/>
      <c r="AGD804"/>
      <c r="AGE804"/>
      <c r="AGF804"/>
      <c r="AGG804"/>
      <c r="AGH804"/>
      <c r="AGI804"/>
      <c r="AGJ804"/>
      <c r="AGK804"/>
      <c r="AGL804"/>
      <c r="AGM804"/>
      <c r="AGN804"/>
      <c r="AGO804"/>
      <c r="AGP804"/>
      <c r="AGQ804"/>
      <c r="AGR804"/>
      <c r="AGS804"/>
      <c r="AGT804"/>
      <c r="AGU804"/>
      <c r="AGV804"/>
      <c r="AGW804"/>
      <c r="AGX804"/>
      <c r="AGY804"/>
      <c r="AGZ804"/>
      <c r="AHA804"/>
      <c r="AHB804"/>
      <c r="AHC804"/>
      <c r="AHD804"/>
      <c r="AHE804"/>
      <c r="AHF804"/>
      <c r="AHG804"/>
      <c r="AHH804"/>
      <c r="AHI804"/>
      <c r="AHJ804"/>
      <c r="AHK804"/>
      <c r="AHL804"/>
      <c r="AHM804"/>
      <c r="AHN804"/>
      <c r="AHO804"/>
      <c r="AHP804"/>
      <c r="AHQ804"/>
      <c r="AHR804"/>
      <c r="AHS804"/>
      <c r="AHT804"/>
      <c r="AHU804"/>
      <c r="AHV804"/>
      <c r="AHW804"/>
      <c r="AHX804"/>
      <c r="AHY804"/>
      <c r="AHZ804"/>
      <c r="AIA804"/>
      <c r="AIB804"/>
      <c r="AIC804"/>
      <c r="AID804"/>
      <c r="AIE804"/>
      <c r="AIF804"/>
      <c r="AIG804"/>
      <c r="AIH804"/>
      <c r="AII804"/>
      <c r="AIJ804"/>
      <c r="AIK804"/>
      <c r="AIL804"/>
      <c r="AIM804"/>
      <c r="AIN804"/>
      <c r="AIO804"/>
      <c r="AIP804"/>
      <c r="AIQ804"/>
      <c r="AIR804"/>
      <c r="AIS804"/>
      <c r="AIT804"/>
      <c r="AIU804"/>
      <c r="AIV804"/>
      <c r="AIW804"/>
      <c r="AIX804"/>
      <c r="AIY804"/>
      <c r="AIZ804"/>
      <c r="AJA804"/>
      <c r="AJB804"/>
      <c r="AJC804"/>
      <c r="AJD804"/>
      <c r="AJE804"/>
      <c r="AJF804"/>
      <c r="AJG804"/>
      <c r="AJH804"/>
      <c r="AJI804"/>
      <c r="AJJ804"/>
      <c r="AJK804"/>
      <c r="AJL804"/>
      <c r="AJM804"/>
      <c r="AJN804"/>
      <c r="AJO804"/>
      <c r="AJP804"/>
      <c r="AJQ804"/>
      <c r="AJR804"/>
      <c r="AJS804"/>
      <c r="AJT804"/>
      <c r="AJU804"/>
      <c r="AJV804"/>
      <c r="AJW804"/>
      <c r="AJX804"/>
      <c r="AJY804"/>
      <c r="AJZ804"/>
      <c r="AKA804"/>
      <c r="AKB804"/>
      <c r="AKC804"/>
      <c r="AKD804"/>
      <c r="AKE804"/>
      <c r="AKF804"/>
      <c r="AKG804"/>
      <c r="AKH804"/>
      <c r="AKI804"/>
      <c r="AKJ804"/>
      <c r="AKK804"/>
      <c r="AKL804"/>
      <c r="AKM804"/>
      <c r="AKN804"/>
      <c r="AKO804"/>
      <c r="AKP804"/>
      <c r="AKQ804"/>
      <c r="AKR804"/>
      <c r="AKS804"/>
      <c r="AKT804"/>
      <c r="AKU804"/>
      <c r="AKV804"/>
      <c r="AKW804"/>
      <c r="AKX804"/>
      <c r="AKY804"/>
      <c r="AKZ804"/>
      <c r="ALA804"/>
      <c r="ALB804"/>
      <c r="ALC804"/>
      <c r="ALD804"/>
      <c r="ALE804"/>
      <c r="ALF804"/>
      <c r="ALG804"/>
      <c r="ALH804"/>
      <c r="ALI804"/>
      <c r="ALJ804"/>
      <c r="ALK804"/>
      <c r="ALL804"/>
      <c r="ALM804"/>
      <c r="ALN804"/>
      <c r="ALO804"/>
      <c r="ALP804"/>
      <c r="ALQ804"/>
      <c r="ALR804"/>
      <c r="ALS804"/>
      <c r="ALT804"/>
      <c r="ALU804"/>
      <c r="ALV804"/>
      <c r="ALW804"/>
      <c r="ALX804"/>
      <c r="ALY804"/>
      <c r="ALZ804"/>
      <c r="AMA804"/>
      <c r="AMB804"/>
      <c r="AMC804"/>
      <c r="AMD804"/>
      <c r="AME804"/>
      <c r="AMF804"/>
      <c r="AMG804"/>
      <c r="AMH804"/>
      <c r="AMI804"/>
      <c r="AMJ804"/>
    </row>
    <row r="805" spans="1:1024" ht="17.25" customHeight="1">
      <c r="A805" s="9"/>
      <c r="B805" s="8"/>
      <c r="C805" s="8"/>
      <c r="D805" s="6"/>
      <c r="E805" s="7"/>
      <c r="F805" s="5"/>
      <c r="G805" s="5"/>
      <c r="H805" s="5"/>
      <c r="I805" s="5"/>
      <c r="J805" s="5"/>
      <c r="K805" s="5"/>
      <c r="L805" s="5"/>
      <c r="M805" s="5"/>
      <c r="N805" s="5"/>
      <c r="O805" s="5"/>
      <c r="P805" s="5"/>
      <c r="Q805" s="5"/>
      <c r="R805" s="5"/>
      <c r="S805" s="5"/>
      <c r="T805" s="5"/>
      <c r="U805" s="5"/>
      <c r="V805" s="5"/>
      <c r="W805" s="5"/>
      <c r="X805" s="5"/>
      <c r="Y805" s="5"/>
      <c r="Z805" s="5"/>
      <c r="AA805" s="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c r="LJ805"/>
      <c r="LK805"/>
      <c r="LL805"/>
      <c r="LM805"/>
      <c r="LN805"/>
      <c r="LO805"/>
      <c r="LP805"/>
      <c r="LQ805"/>
      <c r="LR805"/>
      <c r="LS805"/>
      <c r="LT805"/>
      <c r="LU805"/>
      <c r="LV805"/>
      <c r="LW805"/>
      <c r="LX805"/>
      <c r="LY805"/>
      <c r="LZ805"/>
      <c r="MA805"/>
      <c r="MB805"/>
      <c r="MC805"/>
      <c r="MD805"/>
      <c r="ME805"/>
      <c r="MF805"/>
      <c r="MG805"/>
      <c r="MH805"/>
      <c r="MI805"/>
      <c r="MJ805"/>
      <c r="MK805"/>
      <c r="ML805"/>
      <c r="MM805"/>
      <c r="MN805"/>
      <c r="MO805"/>
      <c r="MP805"/>
      <c r="MQ805"/>
      <c r="MR805"/>
      <c r="MS805"/>
      <c r="MT805"/>
      <c r="MU805"/>
      <c r="MV805"/>
      <c r="MW805"/>
      <c r="MX805"/>
      <c r="MY805"/>
      <c r="MZ805"/>
      <c r="NA805"/>
      <c r="NB805"/>
      <c r="NC805"/>
      <c r="ND805"/>
      <c r="NE805"/>
      <c r="NF805"/>
      <c r="NG805"/>
      <c r="NH805"/>
      <c r="NI805"/>
      <c r="NJ805"/>
      <c r="NK805"/>
      <c r="NL805"/>
      <c r="NM805"/>
      <c r="NN805"/>
      <c r="NO805"/>
      <c r="NP805"/>
      <c r="NQ805"/>
      <c r="NR805"/>
      <c r="NS805"/>
      <c r="NT805"/>
      <c r="NU805"/>
      <c r="NV805"/>
      <c r="NW805"/>
      <c r="NX805"/>
      <c r="NY805"/>
      <c r="NZ805"/>
      <c r="OA805"/>
      <c r="OB805"/>
      <c r="OC805"/>
      <c r="OD805"/>
      <c r="OE805"/>
      <c r="OF805"/>
      <c r="OG805"/>
      <c r="OH805"/>
      <c r="OI805"/>
      <c r="OJ805"/>
      <c r="OK805"/>
      <c r="OL805"/>
      <c r="OM805"/>
      <c r="ON805"/>
      <c r="OO805"/>
      <c r="OP805"/>
      <c r="OQ805"/>
      <c r="OR805"/>
      <c r="OS805"/>
      <c r="OT805"/>
      <c r="OU805"/>
      <c r="OV805"/>
      <c r="OW805"/>
      <c r="OX805"/>
      <c r="OY805"/>
      <c r="OZ805"/>
      <c r="PA805"/>
      <c r="PB805"/>
      <c r="PC805"/>
      <c r="PD805"/>
      <c r="PE805"/>
      <c r="PF805"/>
      <c r="PG805"/>
      <c r="PH805"/>
      <c r="PI805"/>
      <c r="PJ805"/>
      <c r="PK805"/>
      <c r="PL805"/>
      <c r="PM805"/>
      <c r="PN805"/>
      <c r="PO805"/>
      <c r="PP805"/>
      <c r="PQ805"/>
      <c r="PR805"/>
      <c r="PS805"/>
      <c r="PT805"/>
      <c r="PU805"/>
      <c r="PV805"/>
      <c r="PW805"/>
      <c r="PX805"/>
      <c r="PY805"/>
      <c r="PZ805"/>
      <c r="QA805"/>
      <c r="QB805"/>
      <c r="QC805"/>
      <c r="QD805"/>
      <c r="QE805"/>
      <c r="QF805"/>
      <c r="QG805"/>
      <c r="QH805"/>
      <c r="QI805"/>
      <c r="QJ805"/>
      <c r="QK805"/>
      <c r="QL805"/>
      <c r="QM805"/>
      <c r="QN805"/>
      <c r="QO805"/>
      <c r="QP805"/>
      <c r="QQ805"/>
      <c r="QR805"/>
      <c r="QS805"/>
      <c r="QT805"/>
      <c r="QU805"/>
      <c r="QV805"/>
      <c r="QW805"/>
      <c r="QX805"/>
      <c r="QY805"/>
      <c r="QZ805"/>
      <c r="RA805"/>
      <c r="RB805"/>
      <c r="RC805"/>
      <c r="RD805"/>
      <c r="RE805"/>
      <c r="RF805"/>
      <c r="RG805"/>
      <c r="RH805"/>
      <c r="RI805"/>
      <c r="RJ805"/>
      <c r="RK805"/>
      <c r="RL805"/>
      <c r="RM805"/>
      <c r="RN805"/>
      <c r="RO805"/>
      <c r="RP805"/>
      <c r="RQ805"/>
      <c r="RR805"/>
      <c r="RS805"/>
      <c r="RT805"/>
      <c r="RU805"/>
      <c r="RV805"/>
      <c r="RW805"/>
      <c r="RX805"/>
      <c r="RY805"/>
      <c r="RZ805"/>
      <c r="SA805"/>
      <c r="SB805"/>
      <c r="SC805"/>
      <c r="SD805"/>
      <c r="SE805"/>
      <c r="SF805"/>
      <c r="SG805"/>
      <c r="SH805"/>
      <c r="SI805"/>
      <c r="SJ805"/>
      <c r="SK805"/>
      <c r="SL805"/>
      <c r="SM805"/>
      <c r="SN805"/>
      <c r="SO805"/>
      <c r="SP805"/>
      <c r="SQ805"/>
      <c r="SR805"/>
      <c r="SS805"/>
      <c r="ST805"/>
      <c r="SU805"/>
      <c r="SV805"/>
      <c r="SW805"/>
      <c r="SX805"/>
      <c r="SY805"/>
      <c r="SZ805"/>
      <c r="TA805"/>
      <c r="TB805"/>
      <c r="TC805"/>
      <c r="TD805"/>
      <c r="TE805"/>
      <c r="TF805"/>
      <c r="TG805"/>
      <c r="TH805"/>
      <c r="TI805"/>
      <c r="TJ805"/>
      <c r="TK805"/>
      <c r="TL805"/>
      <c r="TM805"/>
      <c r="TN805"/>
      <c r="TO805"/>
      <c r="TP805"/>
      <c r="TQ805"/>
      <c r="TR805"/>
      <c r="TS805"/>
      <c r="TT805"/>
      <c r="TU805"/>
      <c r="TV805"/>
      <c r="TW805"/>
      <c r="TX805"/>
      <c r="TY805"/>
      <c r="TZ805"/>
      <c r="UA805"/>
      <c r="UB805"/>
      <c r="UC805"/>
      <c r="UD805"/>
      <c r="UE805"/>
      <c r="UF805"/>
      <c r="UG805"/>
      <c r="UH805"/>
      <c r="UI805"/>
      <c r="UJ805"/>
      <c r="UK805"/>
      <c r="UL805"/>
      <c r="UM805"/>
      <c r="UN805"/>
      <c r="UO805"/>
      <c r="UP805"/>
      <c r="UQ805"/>
      <c r="UR805"/>
      <c r="US805"/>
      <c r="UT805"/>
      <c r="UU805"/>
      <c r="UV805"/>
      <c r="UW805"/>
      <c r="UX805"/>
      <c r="UY805"/>
      <c r="UZ805"/>
      <c r="VA805"/>
      <c r="VB805"/>
      <c r="VC805"/>
      <c r="VD805"/>
      <c r="VE805"/>
      <c r="VF805"/>
      <c r="VG805"/>
      <c r="VH805"/>
      <c r="VI805"/>
      <c r="VJ805"/>
      <c r="VK805"/>
      <c r="VL805"/>
      <c r="VM805"/>
      <c r="VN805"/>
      <c r="VO805"/>
      <c r="VP805"/>
      <c r="VQ805"/>
      <c r="VR805"/>
      <c r="VS805"/>
      <c r="VT805"/>
      <c r="VU805"/>
      <c r="VV805"/>
      <c r="VW805"/>
      <c r="VX805"/>
      <c r="VY805"/>
      <c r="VZ805"/>
      <c r="WA805"/>
      <c r="WB805"/>
      <c r="WC805"/>
      <c r="WD805"/>
      <c r="WE805"/>
      <c r="WF805"/>
      <c r="WG805"/>
      <c r="WH805"/>
      <c r="WI805"/>
      <c r="WJ805"/>
      <c r="WK805"/>
      <c r="WL805"/>
      <c r="WM805"/>
      <c r="WN805"/>
      <c r="WO805"/>
      <c r="WP805"/>
      <c r="WQ805"/>
      <c r="WR805"/>
      <c r="WS805"/>
      <c r="WT805"/>
      <c r="WU805"/>
      <c r="WV805"/>
      <c r="WW805"/>
      <c r="WX805"/>
      <c r="WY805"/>
      <c r="WZ805"/>
      <c r="XA805"/>
      <c r="XB805"/>
      <c r="XC805"/>
      <c r="XD805"/>
      <c r="XE805"/>
      <c r="XF805"/>
      <c r="XG805"/>
      <c r="XH805"/>
      <c r="XI805"/>
      <c r="XJ805"/>
      <c r="XK805"/>
      <c r="XL805"/>
      <c r="XM805"/>
      <c r="XN805"/>
      <c r="XO805"/>
      <c r="XP805"/>
      <c r="XQ805"/>
      <c r="XR805"/>
      <c r="XS805"/>
      <c r="XT805"/>
      <c r="XU805"/>
      <c r="XV805"/>
      <c r="XW805"/>
      <c r="XX805"/>
      <c r="XY805"/>
      <c r="XZ805"/>
      <c r="YA805"/>
      <c r="YB805"/>
      <c r="YC805"/>
      <c r="YD805"/>
      <c r="YE805"/>
      <c r="YF805"/>
      <c r="YG805"/>
      <c r="YH805"/>
      <c r="YI805"/>
      <c r="YJ805"/>
      <c r="YK805"/>
      <c r="YL805"/>
      <c r="YM805"/>
      <c r="YN805"/>
      <c r="YO805"/>
      <c r="YP805"/>
      <c r="YQ805"/>
      <c r="YR805"/>
      <c r="YS805"/>
      <c r="YT805"/>
      <c r="YU805"/>
      <c r="YV805"/>
      <c r="YW805"/>
      <c r="YX805"/>
      <c r="YY805"/>
      <c r="YZ805"/>
      <c r="ZA805"/>
      <c r="ZB805"/>
      <c r="ZC805"/>
      <c r="ZD805"/>
      <c r="ZE805"/>
      <c r="ZF805"/>
      <c r="ZG805"/>
      <c r="ZH805"/>
      <c r="ZI805"/>
      <c r="ZJ805"/>
      <c r="ZK805"/>
      <c r="ZL805"/>
      <c r="ZM805"/>
      <c r="ZN805"/>
      <c r="ZO805"/>
      <c r="ZP805"/>
      <c r="ZQ805"/>
      <c r="ZR805"/>
      <c r="ZS805"/>
      <c r="ZT805"/>
      <c r="ZU805"/>
      <c r="ZV805"/>
      <c r="ZW805"/>
      <c r="ZX805"/>
      <c r="ZY805"/>
      <c r="ZZ805"/>
      <c r="AAA805"/>
      <c r="AAB805"/>
      <c r="AAC805"/>
      <c r="AAD805"/>
      <c r="AAE805"/>
      <c r="AAF805"/>
      <c r="AAG805"/>
      <c r="AAH805"/>
      <c r="AAI805"/>
      <c r="AAJ805"/>
      <c r="AAK805"/>
      <c r="AAL805"/>
      <c r="AAM805"/>
      <c r="AAN805"/>
      <c r="AAO805"/>
      <c r="AAP805"/>
      <c r="AAQ805"/>
      <c r="AAR805"/>
      <c r="AAS805"/>
      <c r="AAT805"/>
      <c r="AAU805"/>
      <c r="AAV805"/>
      <c r="AAW805"/>
      <c r="AAX805"/>
      <c r="AAY805"/>
      <c r="AAZ805"/>
      <c r="ABA805"/>
      <c r="ABB805"/>
      <c r="ABC805"/>
      <c r="ABD805"/>
      <c r="ABE805"/>
      <c r="ABF805"/>
      <c r="ABG805"/>
      <c r="ABH805"/>
      <c r="ABI805"/>
      <c r="ABJ805"/>
      <c r="ABK805"/>
      <c r="ABL805"/>
      <c r="ABM805"/>
      <c r="ABN805"/>
      <c r="ABO805"/>
      <c r="ABP805"/>
      <c r="ABQ805"/>
      <c r="ABR805"/>
      <c r="ABS805"/>
      <c r="ABT805"/>
      <c r="ABU805"/>
      <c r="ABV805"/>
      <c r="ABW805"/>
      <c r="ABX805"/>
      <c r="ABY805"/>
      <c r="ABZ805"/>
      <c r="ACA805"/>
      <c r="ACB805"/>
      <c r="ACC805"/>
      <c r="ACD805"/>
      <c r="ACE805"/>
      <c r="ACF805"/>
      <c r="ACG805"/>
      <c r="ACH805"/>
      <c r="ACI805"/>
      <c r="ACJ805"/>
      <c r="ACK805"/>
      <c r="ACL805"/>
      <c r="ACM805"/>
      <c r="ACN805"/>
      <c r="ACO805"/>
      <c r="ACP805"/>
      <c r="ACQ805"/>
      <c r="ACR805"/>
      <c r="ACS805"/>
      <c r="ACT805"/>
      <c r="ACU805"/>
      <c r="ACV805"/>
      <c r="ACW805"/>
      <c r="ACX805"/>
      <c r="ACY805"/>
      <c r="ACZ805"/>
      <c r="ADA805"/>
      <c r="ADB805"/>
      <c r="ADC805"/>
      <c r="ADD805"/>
      <c r="ADE805"/>
      <c r="ADF805"/>
      <c r="ADG805"/>
      <c r="ADH805"/>
      <c r="ADI805"/>
      <c r="ADJ805"/>
      <c r="ADK805"/>
      <c r="ADL805"/>
      <c r="ADM805"/>
      <c r="ADN805"/>
      <c r="ADO805"/>
      <c r="ADP805"/>
      <c r="ADQ805"/>
      <c r="ADR805"/>
      <c r="ADS805"/>
      <c r="ADT805"/>
      <c r="ADU805"/>
      <c r="ADV805"/>
      <c r="ADW805"/>
      <c r="ADX805"/>
      <c r="ADY805"/>
      <c r="ADZ805"/>
      <c r="AEA805"/>
      <c r="AEB805"/>
      <c r="AEC805"/>
      <c r="AED805"/>
      <c r="AEE805"/>
      <c r="AEF805"/>
      <c r="AEG805"/>
      <c r="AEH805"/>
      <c r="AEI805"/>
      <c r="AEJ805"/>
      <c r="AEK805"/>
      <c r="AEL805"/>
      <c r="AEM805"/>
      <c r="AEN805"/>
      <c r="AEO805"/>
      <c r="AEP805"/>
      <c r="AEQ805"/>
      <c r="AER805"/>
      <c r="AES805"/>
      <c r="AET805"/>
      <c r="AEU805"/>
      <c r="AEV805"/>
      <c r="AEW805"/>
      <c r="AEX805"/>
      <c r="AEY805"/>
      <c r="AEZ805"/>
      <c r="AFA805"/>
      <c r="AFB805"/>
      <c r="AFC805"/>
      <c r="AFD805"/>
      <c r="AFE805"/>
      <c r="AFF805"/>
      <c r="AFG805"/>
      <c r="AFH805"/>
      <c r="AFI805"/>
      <c r="AFJ805"/>
      <c r="AFK805"/>
      <c r="AFL805"/>
      <c r="AFM805"/>
      <c r="AFN805"/>
      <c r="AFO805"/>
      <c r="AFP805"/>
      <c r="AFQ805"/>
      <c r="AFR805"/>
      <c r="AFS805"/>
      <c r="AFT805"/>
      <c r="AFU805"/>
      <c r="AFV805"/>
      <c r="AFW805"/>
      <c r="AFX805"/>
      <c r="AFY805"/>
      <c r="AFZ805"/>
      <c r="AGA805"/>
      <c r="AGB805"/>
      <c r="AGC805"/>
      <c r="AGD805"/>
      <c r="AGE805"/>
      <c r="AGF805"/>
      <c r="AGG805"/>
      <c r="AGH805"/>
      <c r="AGI805"/>
      <c r="AGJ805"/>
      <c r="AGK805"/>
      <c r="AGL805"/>
      <c r="AGM805"/>
      <c r="AGN805"/>
      <c r="AGO805"/>
      <c r="AGP805"/>
      <c r="AGQ805"/>
      <c r="AGR805"/>
      <c r="AGS805"/>
      <c r="AGT805"/>
      <c r="AGU805"/>
      <c r="AGV805"/>
      <c r="AGW805"/>
      <c r="AGX805"/>
      <c r="AGY805"/>
      <c r="AGZ805"/>
      <c r="AHA805"/>
      <c r="AHB805"/>
      <c r="AHC805"/>
      <c r="AHD805"/>
      <c r="AHE805"/>
      <c r="AHF805"/>
      <c r="AHG805"/>
      <c r="AHH805"/>
      <c r="AHI805"/>
      <c r="AHJ805"/>
      <c r="AHK805"/>
      <c r="AHL805"/>
      <c r="AHM805"/>
      <c r="AHN805"/>
      <c r="AHO805"/>
      <c r="AHP805"/>
      <c r="AHQ805"/>
      <c r="AHR805"/>
      <c r="AHS805"/>
      <c r="AHT805"/>
      <c r="AHU805"/>
      <c r="AHV805"/>
      <c r="AHW805"/>
      <c r="AHX805"/>
      <c r="AHY805"/>
      <c r="AHZ805"/>
      <c r="AIA805"/>
      <c r="AIB805"/>
      <c r="AIC805"/>
      <c r="AID805"/>
      <c r="AIE805"/>
      <c r="AIF805"/>
      <c r="AIG805"/>
      <c r="AIH805"/>
      <c r="AII805"/>
      <c r="AIJ805"/>
      <c r="AIK805"/>
      <c r="AIL805"/>
      <c r="AIM805"/>
      <c r="AIN805"/>
      <c r="AIO805"/>
      <c r="AIP805"/>
      <c r="AIQ805"/>
      <c r="AIR805"/>
      <c r="AIS805"/>
      <c r="AIT805"/>
      <c r="AIU805"/>
      <c r="AIV805"/>
      <c r="AIW805"/>
      <c r="AIX805"/>
      <c r="AIY805"/>
      <c r="AIZ805"/>
      <c r="AJA805"/>
      <c r="AJB805"/>
      <c r="AJC805"/>
      <c r="AJD805"/>
      <c r="AJE805"/>
      <c r="AJF805"/>
      <c r="AJG805"/>
      <c r="AJH805"/>
      <c r="AJI805"/>
      <c r="AJJ805"/>
      <c r="AJK805"/>
      <c r="AJL805"/>
      <c r="AJM805"/>
      <c r="AJN805"/>
      <c r="AJO805"/>
      <c r="AJP805"/>
      <c r="AJQ805"/>
      <c r="AJR805"/>
      <c r="AJS805"/>
      <c r="AJT805"/>
      <c r="AJU805"/>
      <c r="AJV805"/>
      <c r="AJW805"/>
      <c r="AJX805"/>
      <c r="AJY805"/>
      <c r="AJZ805"/>
      <c r="AKA805"/>
      <c r="AKB805"/>
      <c r="AKC805"/>
      <c r="AKD805"/>
      <c r="AKE805"/>
      <c r="AKF805"/>
      <c r="AKG805"/>
      <c r="AKH805"/>
      <c r="AKI805"/>
      <c r="AKJ805"/>
      <c r="AKK805"/>
      <c r="AKL805"/>
      <c r="AKM805"/>
      <c r="AKN805"/>
      <c r="AKO805"/>
      <c r="AKP805"/>
      <c r="AKQ805"/>
      <c r="AKR805"/>
      <c r="AKS805"/>
      <c r="AKT805"/>
      <c r="AKU805"/>
      <c r="AKV805"/>
      <c r="AKW805"/>
      <c r="AKX805"/>
      <c r="AKY805"/>
      <c r="AKZ805"/>
      <c r="ALA805"/>
      <c r="ALB805"/>
      <c r="ALC805"/>
      <c r="ALD805"/>
      <c r="ALE805"/>
      <c r="ALF805"/>
      <c r="ALG805"/>
      <c r="ALH805"/>
      <c r="ALI805"/>
      <c r="ALJ805"/>
      <c r="ALK805"/>
      <c r="ALL805"/>
      <c r="ALM805"/>
      <c r="ALN805"/>
      <c r="ALO805"/>
      <c r="ALP805"/>
      <c r="ALQ805"/>
      <c r="ALR805"/>
      <c r="ALS805"/>
      <c r="ALT805"/>
      <c r="ALU805"/>
      <c r="ALV805"/>
      <c r="ALW805"/>
      <c r="ALX805"/>
      <c r="ALY805"/>
      <c r="ALZ805"/>
      <c r="AMA805"/>
      <c r="AMB805"/>
      <c r="AMC805"/>
      <c r="AMD805"/>
      <c r="AME805"/>
      <c r="AMF805"/>
      <c r="AMG805"/>
      <c r="AMH805"/>
      <c r="AMI805"/>
      <c r="AMJ805"/>
    </row>
    <row r="806" spans="1:1024" ht="17.25" customHeight="1">
      <c r="A806" s="9"/>
      <c r="B806" s="8"/>
      <c r="C806" s="8"/>
      <c r="D806" s="6"/>
      <c r="E806" s="7"/>
      <c r="F806" s="5"/>
      <c r="G806" s="5"/>
      <c r="H806" s="5"/>
      <c r="I806" s="5"/>
      <c r="J806" s="5"/>
      <c r="K806" s="5"/>
      <c r="L806" s="5"/>
      <c r="M806" s="5"/>
      <c r="N806" s="5"/>
      <c r="O806" s="5"/>
      <c r="P806" s="5"/>
      <c r="Q806" s="5"/>
      <c r="R806" s="5"/>
      <c r="S806" s="5"/>
      <c r="T806" s="5"/>
      <c r="U806" s="5"/>
      <c r="V806" s="5"/>
      <c r="W806" s="5"/>
      <c r="X806" s="5"/>
      <c r="Y806" s="5"/>
      <c r="Z806" s="5"/>
      <c r="AA806" s="5"/>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c r="LJ806"/>
      <c r="LK806"/>
      <c r="LL806"/>
      <c r="LM806"/>
      <c r="LN806"/>
      <c r="LO806"/>
      <c r="LP806"/>
      <c r="LQ806"/>
      <c r="LR806"/>
      <c r="LS806"/>
      <c r="LT806"/>
      <c r="LU806"/>
      <c r="LV806"/>
      <c r="LW806"/>
      <c r="LX806"/>
      <c r="LY806"/>
      <c r="LZ806"/>
      <c r="MA806"/>
      <c r="MB806"/>
      <c r="MC806"/>
      <c r="MD806"/>
      <c r="ME806"/>
      <c r="MF806"/>
      <c r="MG806"/>
      <c r="MH806"/>
      <c r="MI806"/>
      <c r="MJ806"/>
      <c r="MK806"/>
      <c r="ML806"/>
      <c r="MM806"/>
      <c r="MN806"/>
      <c r="MO806"/>
      <c r="MP806"/>
      <c r="MQ806"/>
      <c r="MR806"/>
      <c r="MS806"/>
      <c r="MT806"/>
      <c r="MU806"/>
      <c r="MV806"/>
      <c r="MW806"/>
      <c r="MX806"/>
      <c r="MY806"/>
      <c r="MZ806"/>
      <c r="NA806"/>
      <c r="NB806"/>
      <c r="NC806"/>
      <c r="ND806"/>
      <c r="NE806"/>
      <c r="NF806"/>
      <c r="NG806"/>
      <c r="NH806"/>
      <c r="NI806"/>
      <c r="NJ806"/>
      <c r="NK806"/>
      <c r="NL806"/>
      <c r="NM806"/>
      <c r="NN806"/>
      <c r="NO806"/>
      <c r="NP806"/>
      <c r="NQ806"/>
      <c r="NR806"/>
      <c r="NS806"/>
      <c r="NT806"/>
      <c r="NU806"/>
      <c r="NV806"/>
      <c r="NW806"/>
      <c r="NX806"/>
      <c r="NY806"/>
      <c r="NZ806"/>
      <c r="OA806"/>
      <c r="OB806"/>
      <c r="OC806"/>
      <c r="OD806"/>
      <c r="OE806"/>
      <c r="OF806"/>
      <c r="OG806"/>
      <c r="OH806"/>
      <c r="OI806"/>
      <c r="OJ806"/>
      <c r="OK806"/>
      <c r="OL806"/>
      <c r="OM806"/>
      <c r="ON806"/>
      <c r="OO806"/>
      <c r="OP806"/>
      <c r="OQ806"/>
      <c r="OR806"/>
      <c r="OS806"/>
      <c r="OT806"/>
      <c r="OU806"/>
      <c r="OV806"/>
      <c r="OW806"/>
      <c r="OX806"/>
      <c r="OY806"/>
      <c r="OZ806"/>
      <c r="PA806"/>
      <c r="PB806"/>
      <c r="PC806"/>
      <c r="PD806"/>
      <c r="PE806"/>
      <c r="PF806"/>
      <c r="PG806"/>
      <c r="PH806"/>
      <c r="PI806"/>
      <c r="PJ806"/>
      <c r="PK806"/>
      <c r="PL806"/>
      <c r="PM806"/>
      <c r="PN806"/>
      <c r="PO806"/>
      <c r="PP806"/>
      <c r="PQ806"/>
      <c r="PR806"/>
      <c r="PS806"/>
      <c r="PT806"/>
      <c r="PU806"/>
      <c r="PV806"/>
      <c r="PW806"/>
      <c r="PX806"/>
      <c r="PY806"/>
      <c r="PZ806"/>
      <c r="QA806"/>
      <c r="QB806"/>
      <c r="QC806"/>
      <c r="QD806"/>
      <c r="QE806"/>
      <c r="QF806"/>
      <c r="QG806"/>
      <c r="QH806"/>
      <c r="QI806"/>
      <c r="QJ806"/>
      <c r="QK806"/>
      <c r="QL806"/>
      <c r="QM806"/>
      <c r="QN806"/>
      <c r="QO806"/>
      <c r="QP806"/>
      <c r="QQ806"/>
      <c r="QR806"/>
      <c r="QS806"/>
      <c r="QT806"/>
      <c r="QU806"/>
      <c r="QV806"/>
      <c r="QW806"/>
      <c r="QX806"/>
      <c r="QY806"/>
      <c r="QZ806"/>
      <c r="RA806"/>
      <c r="RB806"/>
      <c r="RC806"/>
      <c r="RD806"/>
      <c r="RE806"/>
      <c r="RF806"/>
      <c r="RG806"/>
      <c r="RH806"/>
      <c r="RI806"/>
      <c r="RJ806"/>
      <c r="RK806"/>
      <c r="RL806"/>
      <c r="RM806"/>
      <c r="RN806"/>
      <c r="RO806"/>
      <c r="RP806"/>
      <c r="RQ806"/>
      <c r="RR806"/>
      <c r="RS806"/>
      <c r="RT806"/>
      <c r="RU806"/>
      <c r="RV806"/>
      <c r="RW806"/>
      <c r="RX806"/>
      <c r="RY806"/>
      <c r="RZ806"/>
      <c r="SA806"/>
      <c r="SB806"/>
      <c r="SC806"/>
      <c r="SD806"/>
      <c r="SE806"/>
      <c r="SF806"/>
      <c r="SG806"/>
      <c r="SH806"/>
      <c r="SI806"/>
      <c r="SJ806"/>
      <c r="SK806"/>
      <c r="SL806"/>
      <c r="SM806"/>
      <c r="SN806"/>
      <c r="SO806"/>
      <c r="SP806"/>
      <c r="SQ806"/>
      <c r="SR806"/>
      <c r="SS806"/>
      <c r="ST806"/>
      <c r="SU806"/>
      <c r="SV806"/>
      <c r="SW806"/>
      <c r="SX806"/>
      <c r="SY806"/>
      <c r="SZ806"/>
      <c r="TA806"/>
      <c r="TB806"/>
      <c r="TC806"/>
      <c r="TD806"/>
      <c r="TE806"/>
      <c r="TF806"/>
      <c r="TG806"/>
      <c r="TH806"/>
      <c r="TI806"/>
      <c r="TJ806"/>
      <c r="TK806"/>
      <c r="TL806"/>
      <c r="TM806"/>
      <c r="TN806"/>
      <c r="TO806"/>
      <c r="TP806"/>
      <c r="TQ806"/>
      <c r="TR806"/>
      <c r="TS806"/>
      <c r="TT806"/>
      <c r="TU806"/>
      <c r="TV806"/>
      <c r="TW806"/>
      <c r="TX806"/>
      <c r="TY806"/>
      <c r="TZ806"/>
      <c r="UA806"/>
      <c r="UB806"/>
      <c r="UC806"/>
      <c r="UD806"/>
      <c r="UE806"/>
      <c r="UF806"/>
      <c r="UG806"/>
      <c r="UH806"/>
      <c r="UI806"/>
      <c r="UJ806"/>
      <c r="UK806"/>
      <c r="UL806"/>
      <c r="UM806"/>
      <c r="UN806"/>
      <c r="UO806"/>
      <c r="UP806"/>
      <c r="UQ806"/>
      <c r="UR806"/>
      <c r="US806"/>
      <c r="UT806"/>
      <c r="UU806"/>
      <c r="UV806"/>
      <c r="UW806"/>
      <c r="UX806"/>
      <c r="UY806"/>
      <c r="UZ806"/>
      <c r="VA806"/>
      <c r="VB806"/>
      <c r="VC806"/>
      <c r="VD806"/>
      <c r="VE806"/>
      <c r="VF806"/>
      <c r="VG806"/>
      <c r="VH806"/>
      <c r="VI806"/>
      <c r="VJ806"/>
      <c r="VK806"/>
      <c r="VL806"/>
      <c r="VM806"/>
      <c r="VN806"/>
      <c r="VO806"/>
      <c r="VP806"/>
      <c r="VQ806"/>
      <c r="VR806"/>
      <c r="VS806"/>
      <c r="VT806"/>
      <c r="VU806"/>
      <c r="VV806"/>
      <c r="VW806"/>
      <c r="VX806"/>
      <c r="VY806"/>
      <c r="VZ806"/>
      <c r="WA806"/>
      <c r="WB806"/>
      <c r="WC806"/>
      <c r="WD806"/>
      <c r="WE806"/>
      <c r="WF806"/>
      <c r="WG806"/>
      <c r="WH806"/>
      <c r="WI806"/>
      <c r="WJ806"/>
      <c r="WK806"/>
      <c r="WL806"/>
      <c r="WM806"/>
      <c r="WN806"/>
      <c r="WO806"/>
      <c r="WP806"/>
      <c r="WQ806"/>
      <c r="WR806"/>
      <c r="WS806"/>
      <c r="WT806"/>
      <c r="WU806"/>
      <c r="WV806"/>
      <c r="WW806"/>
      <c r="WX806"/>
      <c r="WY806"/>
      <c r="WZ806"/>
      <c r="XA806"/>
      <c r="XB806"/>
      <c r="XC806"/>
      <c r="XD806"/>
      <c r="XE806"/>
      <c r="XF806"/>
      <c r="XG806"/>
      <c r="XH806"/>
      <c r="XI806"/>
      <c r="XJ806"/>
      <c r="XK806"/>
      <c r="XL806"/>
      <c r="XM806"/>
      <c r="XN806"/>
      <c r="XO806"/>
      <c r="XP806"/>
      <c r="XQ806"/>
      <c r="XR806"/>
      <c r="XS806"/>
      <c r="XT806"/>
      <c r="XU806"/>
      <c r="XV806"/>
      <c r="XW806"/>
      <c r="XX806"/>
      <c r="XY806"/>
      <c r="XZ806"/>
      <c r="YA806"/>
      <c r="YB806"/>
      <c r="YC806"/>
      <c r="YD806"/>
      <c r="YE806"/>
      <c r="YF806"/>
      <c r="YG806"/>
      <c r="YH806"/>
      <c r="YI806"/>
      <c r="YJ806"/>
      <c r="YK806"/>
      <c r="YL806"/>
      <c r="YM806"/>
      <c r="YN806"/>
      <c r="YO806"/>
      <c r="YP806"/>
      <c r="YQ806"/>
      <c r="YR806"/>
      <c r="YS806"/>
      <c r="YT806"/>
      <c r="YU806"/>
      <c r="YV806"/>
      <c r="YW806"/>
      <c r="YX806"/>
      <c r="YY806"/>
      <c r="YZ806"/>
      <c r="ZA806"/>
      <c r="ZB806"/>
      <c r="ZC806"/>
      <c r="ZD806"/>
      <c r="ZE806"/>
      <c r="ZF806"/>
      <c r="ZG806"/>
      <c r="ZH806"/>
      <c r="ZI806"/>
      <c r="ZJ806"/>
      <c r="ZK806"/>
      <c r="ZL806"/>
      <c r="ZM806"/>
      <c r="ZN806"/>
      <c r="ZO806"/>
      <c r="ZP806"/>
      <c r="ZQ806"/>
      <c r="ZR806"/>
      <c r="ZS806"/>
      <c r="ZT806"/>
      <c r="ZU806"/>
      <c r="ZV806"/>
      <c r="ZW806"/>
      <c r="ZX806"/>
      <c r="ZY806"/>
      <c r="ZZ806"/>
      <c r="AAA806"/>
      <c r="AAB806"/>
      <c r="AAC806"/>
      <c r="AAD806"/>
      <c r="AAE806"/>
      <c r="AAF806"/>
      <c r="AAG806"/>
      <c r="AAH806"/>
      <c r="AAI806"/>
      <c r="AAJ806"/>
      <c r="AAK806"/>
      <c r="AAL806"/>
      <c r="AAM806"/>
      <c r="AAN806"/>
      <c r="AAO806"/>
      <c r="AAP806"/>
      <c r="AAQ806"/>
      <c r="AAR806"/>
      <c r="AAS806"/>
      <c r="AAT806"/>
      <c r="AAU806"/>
      <c r="AAV806"/>
      <c r="AAW806"/>
      <c r="AAX806"/>
      <c r="AAY806"/>
      <c r="AAZ806"/>
      <c r="ABA806"/>
      <c r="ABB806"/>
      <c r="ABC806"/>
      <c r="ABD806"/>
      <c r="ABE806"/>
      <c r="ABF806"/>
      <c r="ABG806"/>
      <c r="ABH806"/>
      <c r="ABI806"/>
      <c r="ABJ806"/>
      <c r="ABK806"/>
      <c r="ABL806"/>
      <c r="ABM806"/>
      <c r="ABN806"/>
      <c r="ABO806"/>
      <c r="ABP806"/>
      <c r="ABQ806"/>
      <c r="ABR806"/>
      <c r="ABS806"/>
      <c r="ABT806"/>
      <c r="ABU806"/>
      <c r="ABV806"/>
      <c r="ABW806"/>
      <c r="ABX806"/>
      <c r="ABY806"/>
      <c r="ABZ806"/>
      <c r="ACA806"/>
      <c r="ACB806"/>
      <c r="ACC806"/>
      <c r="ACD806"/>
      <c r="ACE806"/>
      <c r="ACF806"/>
      <c r="ACG806"/>
      <c r="ACH806"/>
      <c r="ACI806"/>
      <c r="ACJ806"/>
      <c r="ACK806"/>
      <c r="ACL806"/>
      <c r="ACM806"/>
      <c r="ACN806"/>
      <c r="ACO806"/>
      <c r="ACP806"/>
      <c r="ACQ806"/>
      <c r="ACR806"/>
      <c r="ACS806"/>
      <c r="ACT806"/>
      <c r="ACU806"/>
      <c r="ACV806"/>
      <c r="ACW806"/>
      <c r="ACX806"/>
      <c r="ACY806"/>
      <c r="ACZ806"/>
      <c r="ADA806"/>
      <c r="ADB806"/>
      <c r="ADC806"/>
      <c r="ADD806"/>
      <c r="ADE806"/>
      <c r="ADF806"/>
      <c r="ADG806"/>
      <c r="ADH806"/>
      <c r="ADI806"/>
      <c r="ADJ806"/>
      <c r="ADK806"/>
      <c r="ADL806"/>
      <c r="ADM806"/>
      <c r="ADN806"/>
      <c r="ADO806"/>
      <c r="ADP806"/>
      <c r="ADQ806"/>
      <c r="ADR806"/>
      <c r="ADS806"/>
      <c r="ADT806"/>
      <c r="ADU806"/>
      <c r="ADV806"/>
      <c r="ADW806"/>
      <c r="ADX806"/>
      <c r="ADY806"/>
      <c r="ADZ806"/>
      <c r="AEA806"/>
      <c r="AEB806"/>
      <c r="AEC806"/>
      <c r="AED806"/>
      <c r="AEE806"/>
      <c r="AEF806"/>
      <c r="AEG806"/>
      <c r="AEH806"/>
      <c r="AEI806"/>
      <c r="AEJ806"/>
      <c r="AEK806"/>
      <c r="AEL806"/>
      <c r="AEM806"/>
      <c r="AEN806"/>
      <c r="AEO806"/>
      <c r="AEP806"/>
      <c r="AEQ806"/>
      <c r="AER806"/>
      <c r="AES806"/>
      <c r="AET806"/>
      <c r="AEU806"/>
      <c r="AEV806"/>
      <c r="AEW806"/>
      <c r="AEX806"/>
      <c r="AEY806"/>
      <c r="AEZ806"/>
      <c r="AFA806"/>
      <c r="AFB806"/>
      <c r="AFC806"/>
      <c r="AFD806"/>
      <c r="AFE806"/>
      <c r="AFF806"/>
      <c r="AFG806"/>
      <c r="AFH806"/>
      <c r="AFI806"/>
      <c r="AFJ806"/>
      <c r="AFK806"/>
      <c r="AFL806"/>
      <c r="AFM806"/>
      <c r="AFN806"/>
      <c r="AFO806"/>
      <c r="AFP806"/>
      <c r="AFQ806"/>
      <c r="AFR806"/>
      <c r="AFS806"/>
      <c r="AFT806"/>
      <c r="AFU806"/>
      <c r="AFV806"/>
      <c r="AFW806"/>
      <c r="AFX806"/>
      <c r="AFY806"/>
      <c r="AFZ806"/>
      <c r="AGA806"/>
      <c r="AGB806"/>
      <c r="AGC806"/>
      <c r="AGD806"/>
      <c r="AGE806"/>
      <c r="AGF806"/>
      <c r="AGG806"/>
      <c r="AGH806"/>
      <c r="AGI806"/>
      <c r="AGJ806"/>
      <c r="AGK806"/>
      <c r="AGL806"/>
      <c r="AGM806"/>
      <c r="AGN806"/>
      <c r="AGO806"/>
      <c r="AGP806"/>
      <c r="AGQ806"/>
      <c r="AGR806"/>
      <c r="AGS806"/>
      <c r="AGT806"/>
      <c r="AGU806"/>
      <c r="AGV806"/>
      <c r="AGW806"/>
      <c r="AGX806"/>
      <c r="AGY806"/>
      <c r="AGZ806"/>
      <c r="AHA806"/>
      <c r="AHB806"/>
      <c r="AHC806"/>
      <c r="AHD806"/>
      <c r="AHE806"/>
      <c r="AHF806"/>
      <c r="AHG806"/>
      <c r="AHH806"/>
      <c r="AHI806"/>
      <c r="AHJ806"/>
      <c r="AHK806"/>
      <c r="AHL806"/>
      <c r="AHM806"/>
      <c r="AHN806"/>
      <c r="AHO806"/>
      <c r="AHP806"/>
      <c r="AHQ806"/>
      <c r="AHR806"/>
      <c r="AHS806"/>
      <c r="AHT806"/>
      <c r="AHU806"/>
      <c r="AHV806"/>
      <c r="AHW806"/>
      <c r="AHX806"/>
      <c r="AHY806"/>
      <c r="AHZ806"/>
      <c r="AIA806"/>
      <c r="AIB806"/>
      <c r="AIC806"/>
      <c r="AID806"/>
      <c r="AIE806"/>
      <c r="AIF806"/>
      <c r="AIG806"/>
      <c r="AIH806"/>
      <c r="AII806"/>
      <c r="AIJ806"/>
      <c r="AIK806"/>
      <c r="AIL806"/>
      <c r="AIM806"/>
      <c r="AIN806"/>
      <c r="AIO806"/>
      <c r="AIP806"/>
      <c r="AIQ806"/>
      <c r="AIR806"/>
      <c r="AIS806"/>
      <c r="AIT806"/>
      <c r="AIU806"/>
      <c r="AIV806"/>
      <c r="AIW806"/>
      <c r="AIX806"/>
      <c r="AIY806"/>
      <c r="AIZ806"/>
      <c r="AJA806"/>
      <c r="AJB806"/>
      <c r="AJC806"/>
      <c r="AJD806"/>
      <c r="AJE806"/>
      <c r="AJF806"/>
      <c r="AJG806"/>
      <c r="AJH806"/>
      <c r="AJI806"/>
      <c r="AJJ806"/>
      <c r="AJK806"/>
      <c r="AJL806"/>
      <c r="AJM806"/>
      <c r="AJN806"/>
      <c r="AJO806"/>
      <c r="AJP806"/>
      <c r="AJQ806"/>
      <c r="AJR806"/>
      <c r="AJS806"/>
      <c r="AJT806"/>
      <c r="AJU806"/>
      <c r="AJV806"/>
      <c r="AJW806"/>
      <c r="AJX806"/>
      <c r="AJY806"/>
      <c r="AJZ806"/>
      <c r="AKA806"/>
      <c r="AKB806"/>
      <c r="AKC806"/>
      <c r="AKD806"/>
      <c r="AKE806"/>
      <c r="AKF806"/>
      <c r="AKG806"/>
      <c r="AKH806"/>
      <c r="AKI806"/>
      <c r="AKJ806"/>
      <c r="AKK806"/>
      <c r="AKL806"/>
      <c r="AKM806"/>
      <c r="AKN806"/>
      <c r="AKO806"/>
      <c r="AKP806"/>
      <c r="AKQ806"/>
      <c r="AKR806"/>
      <c r="AKS806"/>
      <c r="AKT806"/>
      <c r="AKU806"/>
      <c r="AKV806"/>
      <c r="AKW806"/>
      <c r="AKX806"/>
      <c r="AKY806"/>
      <c r="AKZ806"/>
      <c r="ALA806"/>
      <c r="ALB806"/>
      <c r="ALC806"/>
      <c r="ALD806"/>
      <c r="ALE806"/>
      <c r="ALF806"/>
      <c r="ALG806"/>
      <c r="ALH806"/>
      <c r="ALI806"/>
      <c r="ALJ806"/>
      <c r="ALK806"/>
      <c r="ALL806"/>
      <c r="ALM806"/>
      <c r="ALN806"/>
      <c r="ALO806"/>
      <c r="ALP806"/>
      <c r="ALQ806"/>
      <c r="ALR806"/>
      <c r="ALS806"/>
      <c r="ALT806"/>
      <c r="ALU806"/>
      <c r="ALV806"/>
      <c r="ALW806"/>
      <c r="ALX806"/>
      <c r="ALY806"/>
      <c r="ALZ806"/>
      <c r="AMA806"/>
      <c r="AMB806"/>
      <c r="AMC806"/>
      <c r="AMD806"/>
      <c r="AME806"/>
      <c r="AMF806"/>
      <c r="AMG806"/>
      <c r="AMH806"/>
      <c r="AMI806"/>
      <c r="AMJ806"/>
    </row>
    <row r="807" spans="1:1024" ht="17.25" customHeight="1">
      <c r="A807" s="9"/>
      <c r="B807" s="8"/>
      <c r="C807" s="8"/>
      <c r="D807" s="6"/>
      <c r="E807" s="7"/>
      <c r="F807" s="5"/>
      <c r="G807" s="5"/>
      <c r="H807" s="5"/>
      <c r="I807" s="5"/>
      <c r="J807" s="5"/>
      <c r="K807" s="5"/>
      <c r="L807" s="5"/>
      <c r="M807" s="5"/>
      <c r="N807" s="5"/>
      <c r="O807" s="5"/>
      <c r="P807" s="5"/>
      <c r="Q807" s="5"/>
      <c r="R807" s="5"/>
      <c r="S807" s="5"/>
      <c r="T807" s="5"/>
      <c r="U807" s="5"/>
      <c r="V807" s="5"/>
      <c r="W807" s="5"/>
      <c r="X807" s="5"/>
      <c r="Y807" s="5"/>
      <c r="Z807" s="5"/>
      <c r="AA807" s="5"/>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c r="LJ807"/>
      <c r="LK807"/>
      <c r="LL807"/>
      <c r="LM807"/>
      <c r="LN807"/>
      <c r="LO807"/>
      <c r="LP807"/>
      <c r="LQ807"/>
      <c r="LR807"/>
      <c r="LS807"/>
      <c r="LT807"/>
      <c r="LU807"/>
      <c r="LV807"/>
      <c r="LW807"/>
      <c r="LX807"/>
      <c r="LY807"/>
      <c r="LZ807"/>
      <c r="MA807"/>
      <c r="MB807"/>
      <c r="MC807"/>
      <c r="MD807"/>
      <c r="ME807"/>
      <c r="MF807"/>
      <c r="MG807"/>
      <c r="MH807"/>
      <c r="MI807"/>
      <c r="MJ807"/>
      <c r="MK807"/>
      <c r="ML807"/>
      <c r="MM807"/>
      <c r="MN807"/>
      <c r="MO807"/>
      <c r="MP807"/>
      <c r="MQ807"/>
      <c r="MR807"/>
      <c r="MS807"/>
      <c r="MT807"/>
      <c r="MU807"/>
      <c r="MV807"/>
      <c r="MW807"/>
      <c r="MX807"/>
      <c r="MY807"/>
      <c r="MZ807"/>
      <c r="NA807"/>
      <c r="NB807"/>
      <c r="NC807"/>
      <c r="ND807"/>
      <c r="NE807"/>
      <c r="NF807"/>
      <c r="NG807"/>
      <c r="NH807"/>
      <c r="NI807"/>
      <c r="NJ807"/>
      <c r="NK807"/>
      <c r="NL807"/>
      <c r="NM807"/>
      <c r="NN807"/>
      <c r="NO807"/>
      <c r="NP807"/>
      <c r="NQ807"/>
      <c r="NR807"/>
      <c r="NS807"/>
      <c r="NT807"/>
      <c r="NU807"/>
      <c r="NV807"/>
      <c r="NW807"/>
      <c r="NX807"/>
      <c r="NY807"/>
      <c r="NZ807"/>
      <c r="OA807"/>
      <c r="OB807"/>
      <c r="OC807"/>
      <c r="OD807"/>
      <c r="OE807"/>
      <c r="OF807"/>
      <c r="OG807"/>
      <c r="OH807"/>
      <c r="OI807"/>
      <c r="OJ807"/>
      <c r="OK807"/>
      <c r="OL807"/>
      <c r="OM807"/>
      <c r="ON807"/>
      <c r="OO807"/>
      <c r="OP807"/>
      <c r="OQ807"/>
      <c r="OR807"/>
      <c r="OS807"/>
      <c r="OT807"/>
      <c r="OU807"/>
      <c r="OV807"/>
      <c r="OW807"/>
      <c r="OX807"/>
      <c r="OY807"/>
      <c r="OZ807"/>
      <c r="PA807"/>
      <c r="PB807"/>
      <c r="PC807"/>
      <c r="PD807"/>
      <c r="PE807"/>
      <c r="PF807"/>
      <c r="PG807"/>
      <c r="PH807"/>
      <c r="PI807"/>
      <c r="PJ807"/>
      <c r="PK807"/>
      <c r="PL807"/>
      <c r="PM807"/>
      <c r="PN807"/>
      <c r="PO807"/>
      <c r="PP807"/>
      <c r="PQ807"/>
      <c r="PR807"/>
      <c r="PS807"/>
      <c r="PT807"/>
      <c r="PU807"/>
      <c r="PV807"/>
      <c r="PW807"/>
      <c r="PX807"/>
      <c r="PY807"/>
      <c r="PZ807"/>
      <c r="QA807"/>
      <c r="QB807"/>
      <c r="QC807"/>
      <c r="QD807"/>
      <c r="QE807"/>
      <c r="QF807"/>
      <c r="QG807"/>
      <c r="QH807"/>
      <c r="QI807"/>
      <c r="QJ807"/>
      <c r="QK807"/>
      <c r="QL807"/>
      <c r="QM807"/>
      <c r="QN807"/>
      <c r="QO807"/>
      <c r="QP807"/>
      <c r="QQ807"/>
      <c r="QR807"/>
      <c r="QS807"/>
      <c r="QT807"/>
      <c r="QU807"/>
      <c r="QV807"/>
      <c r="QW807"/>
      <c r="QX807"/>
      <c r="QY807"/>
      <c r="QZ807"/>
      <c r="RA807"/>
      <c r="RB807"/>
      <c r="RC807"/>
      <c r="RD807"/>
      <c r="RE807"/>
      <c r="RF807"/>
      <c r="RG807"/>
      <c r="RH807"/>
      <c r="RI807"/>
      <c r="RJ807"/>
      <c r="RK807"/>
      <c r="RL807"/>
      <c r="RM807"/>
      <c r="RN807"/>
      <c r="RO807"/>
      <c r="RP807"/>
      <c r="RQ807"/>
      <c r="RR807"/>
      <c r="RS807"/>
      <c r="RT807"/>
      <c r="RU807"/>
      <c r="RV807"/>
      <c r="RW807"/>
      <c r="RX807"/>
      <c r="RY807"/>
      <c r="RZ807"/>
      <c r="SA807"/>
      <c r="SB807"/>
      <c r="SC807"/>
      <c r="SD807"/>
      <c r="SE807"/>
      <c r="SF807"/>
      <c r="SG807"/>
      <c r="SH807"/>
      <c r="SI807"/>
      <c r="SJ807"/>
      <c r="SK807"/>
      <c r="SL807"/>
      <c r="SM807"/>
      <c r="SN807"/>
      <c r="SO807"/>
      <c r="SP807"/>
      <c r="SQ807"/>
      <c r="SR807"/>
      <c r="SS807"/>
      <c r="ST807"/>
      <c r="SU807"/>
      <c r="SV807"/>
      <c r="SW807"/>
      <c r="SX807"/>
      <c r="SY807"/>
      <c r="SZ807"/>
      <c r="TA807"/>
      <c r="TB807"/>
      <c r="TC807"/>
      <c r="TD807"/>
      <c r="TE807"/>
      <c r="TF807"/>
      <c r="TG807"/>
      <c r="TH807"/>
      <c r="TI807"/>
      <c r="TJ807"/>
      <c r="TK807"/>
      <c r="TL807"/>
      <c r="TM807"/>
      <c r="TN807"/>
      <c r="TO807"/>
      <c r="TP807"/>
      <c r="TQ807"/>
      <c r="TR807"/>
      <c r="TS807"/>
      <c r="TT807"/>
      <c r="TU807"/>
      <c r="TV807"/>
      <c r="TW807"/>
      <c r="TX807"/>
      <c r="TY807"/>
      <c r="TZ807"/>
      <c r="UA807"/>
      <c r="UB807"/>
      <c r="UC807"/>
      <c r="UD807"/>
      <c r="UE807"/>
      <c r="UF807"/>
      <c r="UG807"/>
      <c r="UH807"/>
      <c r="UI807"/>
      <c r="UJ807"/>
      <c r="UK807"/>
      <c r="UL807"/>
      <c r="UM807"/>
      <c r="UN807"/>
      <c r="UO807"/>
      <c r="UP807"/>
      <c r="UQ807"/>
      <c r="UR807"/>
      <c r="US807"/>
      <c r="UT807"/>
      <c r="UU807"/>
      <c r="UV807"/>
      <c r="UW807"/>
      <c r="UX807"/>
      <c r="UY807"/>
      <c r="UZ807"/>
      <c r="VA807"/>
      <c r="VB807"/>
      <c r="VC807"/>
      <c r="VD807"/>
      <c r="VE807"/>
      <c r="VF807"/>
      <c r="VG807"/>
      <c r="VH807"/>
      <c r="VI807"/>
      <c r="VJ807"/>
      <c r="VK807"/>
      <c r="VL807"/>
      <c r="VM807"/>
      <c r="VN807"/>
      <c r="VO807"/>
      <c r="VP807"/>
      <c r="VQ807"/>
      <c r="VR807"/>
      <c r="VS807"/>
      <c r="VT807"/>
      <c r="VU807"/>
      <c r="VV807"/>
      <c r="VW807"/>
      <c r="VX807"/>
      <c r="VY807"/>
      <c r="VZ807"/>
      <c r="WA807"/>
      <c r="WB807"/>
      <c r="WC807"/>
      <c r="WD807"/>
      <c r="WE807"/>
      <c r="WF807"/>
      <c r="WG807"/>
      <c r="WH807"/>
      <c r="WI807"/>
      <c r="WJ807"/>
      <c r="WK807"/>
      <c r="WL807"/>
      <c r="WM807"/>
      <c r="WN807"/>
      <c r="WO807"/>
      <c r="WP807"/>
      <c r="WQ807"/>
      <c r="WR807"/>
      <c r="WS807"/>
      <c r="WT807"/>
      <c r="WU807"/>
      <c r="WV807"/>
      <c r="WW807"/>
      <c r="WX807"/>
      <c r="WY807"/>
      <c r="WZ807"/>
      <c r="XA807"/>
      <c r="XB807"/>
      <c r="XC807"/>
      <c r="XD807"/>
      <c r="XE807"/>
      <c r="XF807"/>
      <c r="XG807"/>
      <c r="XH807"/>
      <c r="XI807"/>
      <c r="XJ807"/>
      <c r="XK807"/>
      <c r="XL807"/>
      <c r="XM807"/>
      <c r="XN807"/>
      <c r="XO807"/>
      <c r="XP807"/>
      <c r="XQ807"/>
      <c r="XR807"/>
      <c r="XS807"/>
      <c r="XT807"/>
      <c r="XU807"/>
      <c r="XV807"/>
      <c r="XW807"/>
      <c r="XX807"/>
      <c r="XY807"/>
      <c r="XZ807"/>
      <c r="YA807"/>
      <c r="YB807"/>
      <c r="YC807"/>
      <c r="YD807"/>
      <c r="YE807"/>
      <c r="YF807"/>
      <c r="YG807"/>
      <c r="YH807"/>
      <c r="YI807"/>
      <c r="YJ807"/>
      <c r="YK807"/>
      <c r="YL807"/>
      <c r="YM807"/>
      <c r="YN807"/>
      <c r="YO807"/>
      <c r="YP807"/>
      <c r="YQ807"/>
      <c r="YR807"/>
      <c r="YS807"/>
      <c r="YT807"/>
      <c r="YU807"/>
      <c r="YV807"/>
      <c r="YW807"/>
      <c r="YX807"/>
      <c r="YY807"/>
      <c r="YZ807"/>
      <c r="ZA807"/>
      <c r="ZB807"/>
      <c r="ZC807"/>
      <c r="ZD807"/>
      <c r="ZE807"/>
      <c r="ZF807"/>
      <c r="ZG807"/>
      <c r="ZH807"/>
      <c r="ZI807"/>
      <c r="ZJ807"/>
      <c r="ZK807"/>
      <c r="ZL807"/>
      <c r="ZM807"/>
      <c r="ZN807"/>
      <c r="ZO807"/>
      <c r="ZP807"/>
      <c r="ZQ807"/>
      <c r="ZR807"/>
      <c r="ZS807"/>
      <c r="ZT807"/>
      <c r="ZU807"/>
      <c r="ZV807"/>
      <c r="ZW807"/>
      <c r="ZX807"/>
      <c r="ZY807"/>
      <c r="ZZ807"/>
      <c r="AAA807"/>
      <c r="AAB807"/>
      <c r="AAC807"/>
      <c r="AAD807"/>
      <c r="AAE807"/>
      <c r="AAF807"/>
      <c r="AAG807"/>
      <c r="AAH807"/>
      <c r="AAI807"/>
      <c r="AAJ807"/>
      <c r="AAK807"/>
      <c r="AAL807"/>
      <c r="AAM807"/>
      <c r="AAN807"/>
      <c r="AAO807"/>
      <c r="AAP807"/>
      <c r="AAQ807"/>
      <c r="AAR807"/>
      <c r="AAS807"/>
      <c r="AAT807"/>
      <c r="AAU807"/>
      <c r="AAV807"/>
      <c r="AAW807"/>
      <c r="AAX807"/>
      <c r="AAY807"/>
      <c r="AAZ807"/>
      <c r="ABA807"/>
      <c r="ABB807"/>
      <c r="ABC807"/>
      <c r="ABD807"/>
      <c r="ABE807"/>
      <c r="ABF807"/>
      <c r="ABG807"/>
      <c r="ABH807"/>
      <c r="ABI807"/>
      <c r="ABJ807"/>
      <c r="ABK807"/>
      <c r="ABL807"/>
      <c r="ABM807"/>
      <c r="ABN807"/>
      <c r="ABO807"/>
      <c r="ABP807"/>
      <c r="ABQ807"/>
      <c r="ABR807"/>
      <c r="ABS807"/>
      <c r="ABT807"/>
      <c r="ABU807"/>
      <c r="ABV807"/>
      <c r="ABW807"/>
      <c r="ABX807"/>
      <c r="ABY807"/>
      <c r="ABZ807"/>
      <c r="ACA807"/>
      <c r="ACB807"/>
      <c r="ACC807"/>
      <c r="ACD807"/>
      <c r="ACE807"/>
      <c r="ACF807"/>
      <c r="ACG807"/>
      <c r="ACH807"/>
      <c r="ACI807"/>
      <c r="ACJ807"/>
      <c r="ACK807"/>
      <c r="ACL807"/>
      <c r="ACM807"/>
      <c r="ACN807"/>
      <c r="ACO807"/>
      <c r="ACP807"/>
      <c r="ACQ807"/>
      <c r="ACR807"/>
      <c r="ACS807"/>
      <c r="ACT807"/>
      <c r="ACU807"/>
      <c r="ACV807"/>
      <c r="ACW807"/>
      <c r="ACX807"/>
      <c r="ACY807"/>
      <c r="ACZ807"/>
      <c r="ADA807"/>
      <c r="ADB807"/>
      <c r="ADC807"/>
      <c r="ADD807"/>
      <c r="ADE807"/>
      <c r="ADF807"/>
      <c r="ADG807"/>
      <c r="ADH807"/>
      <c r="ADI807"/>
      <c r="ADJ807"/>
      <c r="ADK807"/>
      <c r="ADL807"/>
      <c r="ADM807"/>
      <c r="ADN807"/>
      <c r="ADO807"/>
      <c r="ADP807"/>
      <c r="ADQ807"/>
      <c r="ADR807"/>
      <c r="ADS807"/>
      <c r="ADT807"/>
      <c r="ADU807"/>
      <c r="ADV807"/>
      <c r="ADW807"/>
      <c r="ADX807"/>
      <c r="ADY807"/>
      <c r="ADZ807"/>
      <c r="AEA807"/>
      <c r="AEB807"/>
      <c r="AEC807"/>
      <c r="AED807"/>
      <c r="AEE807"/>
      <c r="AEF807"/>
      <c r="AEG807"/>
      <c r="AEH807"/>
      <c r="AEI807"/>
      <c r="AEJ807"/>
      <c r="AEK807"/>
      <c r="AEL807"/>
      <c r="AEM807"/>
      <c r="AEN807"/>
      <c r="AEO807"/>
      <c r="AEP807"/>
      <c r="AEQ807"/>
      <c r="AER807"/>
      <c r="AES807"/>
      <c r="AET807"/>
      <c r="AEU807"/>
      <c r="AEV807"/>
      <c r="AEW807"/>
      <c r="AEX807"/>
      <c r="AEY807"/>
      <c r="AEZ807"/>
      <c r="AFA807"/>
      <c r="AFB807"/>
      <c r="AFC807"/>
      <c r="AFD807"/>
      <c r="AFE807"/>
      <c r="AFF807"/>
      <c r="AFG807"/>
      <c r="AFH807"/>
      <c r="AFI807"/>
      <c r="AFJ807"/>
      <c r="AFK807"/>
      <c r="AFL807"/>
      <c r="AFM807"/>
      <c r="AFN807"/>
      <c r="AFO807"/>
      <c r="AFP807"/>
      <c r="AFQ807"/>
      <c r="AFR807"/>
      <c r="AFS807"/>
      <c r="AFT807"/>
      <c r="AFU807"/>
      <c r="AFV807"/>
      <c r="AFW807"/>
      <c r="AFX807"/>
      <c r="AFY807"/>
      <c r="AFZ807"/>
      <c r="AGA807"/>
      <c r="AGB807"/>
      <c r="AGC807"/>
      <c r="AGD807"/>
      <c r="AGE807"/>
      <c r="AGF807"/>
      <c r="AGG807"/>
      <c r="AGH807"/>
      <c r="AGI807"/>
      <c r="AGJ807"/>
      <c r="AGK807"/>
      <c r="AGL807"/>
      <c r="AGM807"/>
      <c r="AGN807"/>
      <c r="AGO807"/>
      <c r="AGP807"/>
      <c r="AGQ807"/>
      <c r="AGR807"/>
      <c r="AGS807"/>
      <c r="AGT807"/>
      <c r="AGU807"/>
      <c r="AGV807"/>
      <c r="AGW807"/>
      <c r="AGX807"/>
      <c r="AGY807"/>
      <c r="AGZ807"/>
      <c r="AHA807"/>
      <c r="AHB807"/>
      <c r="AHC807"/>
      <c r="AHD807"/>
      <c r="AHE807"/>
      <c r="AHF807"/>
      <c r="AHG807"/>
      <c r="AHH807"/>
      <c r="AHI807"/>
      <c r="AHJ807"/>
      <c r="AHK807"/>
      <c r="AHL807"/>
      <c r="AHM807"/>
      <c r="AHN807"/>
      <c r="AHO807"/>
      <c r="AHP807"/>
      <c r="AHQ807"/>
      <c r="AHR807"/>
      <c r="AHS807"/>
      <c r="AHT807"/>
      <c r="AHU807"/>
      <c r="AHV807"/>
      <c r="AHW807"/>
      <c r="AHX807"/>
      <c r="AHY807"/>
      <c r="AHZ807"/>
      <c r="AIA807"/>
      <c r="AIB807"/>
      <c r="AIC807"/>
      <c r="AID807"/>
      <c r="AIE807"/>
      <c r="AIF807"/>
      <c r="AIG807"/>
      <c r="AIH807"/>
      <c r="AII807"/>
      <c r="AIJ807"/>
      <c r="AIK807"/>
      <c r="AIL807"/>
      <c r="AIM807"/>
      <c r="AIN807"/>
      <c r="AIO807"/>
      <c r="AIP807"/>
      <c r="AIQ807"/>
      <c r="AIR807"/>
      <c r="AIS807"/>
      <c r="AIT807"/>
      <c r="AIU807"/>
      <c r="AIV807"/>
      <c r="AIW807"/>
      <c r="AIX807"/>
      <c r="AIY807"/>
      <c r="AIZ807"/>
      <c r="AJA807"/>
      <c r="AJB807"/>
      <c r="AJC807"/>
      <c r="AJD807"/>
      <c r="AJE807"/>
      <c r="AJF807"/>
      <c r="AJG807"/>
      <c r="AJH807"/>
      <c r="AJI807"/>
      <c r="AJJ807"/>
      <c r="AJK807"/>
      <c r="AJL807"/>
      <c r="AJM807"/>
      <c r="AJN807"/>
      <c r="AJO807"/>
      <c r="AJP807"/>
      <c r="AJQ807"/>
      <c r="AJR807"/>
      <c r="AJS807"/>
      <c r="AJT807"/>
      <c r="AJU807"/>
      <c r="AJV807"/>
      <c r="AJW807"/>
      <c r="AJX807"/>
      <c r="AJY807"/>
      <c r="AJZ807"/>
      <c r="AKA807"/>
      <c r="AKB807"/>
      <c r="AKC807"/>
      <c r="AKD807"/>
      <c r="AKE807"/>
      <c r="AKF807"/>
      <c r="AKG807"/>
      <c r="AKH807"/>
      <c r="AKI807"/>
      <c r="AKJ807"/>
      <c r="AKK807"/>
      <c r="AKL807"/>
      <c r="AKM807"/>
      <c r="AKN807"/>
      <c r="AKO807"/>
      <c r="AKP807"/>
      <c r="AKQ807"/>
      <c r="AKR807"/>
      <c r="AKS807"/>
      <c r="AKT807"/>
      <c r="AKU807"/>
      <c r="AKV807"/>
      <c r="AKW807"/>
      <c r="AKX807"/>
      <c r="AKY807"/>
      <c r="AKZ807"/>
      <c r="ALA807"/>
      <c r="ALB807"/>
      <c r="ALC807"/>
      <c r="ALD807"/>
      <c r="ALE807"/>
      <c r="ALF807"/>
      <c r="ALG807"/>
      <c r="ALH807"/>
      <c r="ALI807"/>
      <c r="ALJ807"/>
      <c r="ALK807"/>
      <c r="ALL807"/>
      <c r="ALM807"/>
      <c r="ALN807"/>
      <c r="ALO807"/>
      <c r="ALP807"/>
      <c r="ALQ807"/>
      <c r="ALR807"/>
      <c r="ALS807"/>
      <c r="ALT807"/>
      <c r="ALU807"/>
      <c r="ALV807"/>
      <c r="ALW807"/>
      <c r="ALX807"/>
      <c r="ALY807"/>
      <c r="ALZ807"/>
      <c r="AMA807"/>
      <c r="AMB807"/>
      <c r="AMC807"/>
      <c r="AMD807"/>
      <c r="AME807"/>
      <c r="AMF807"/>
      <c r="AMG807"/>
      <c r="AMH807"/>
      <c r="AMI807"/>
      <c r="AMJ807"/>
    </row>
    <row r="808" spans="1:1024" ht="17.25" customHeight="1">
      <c r="A808" s="9"/>
      <c r="B808" s="8"/>
      <c r="C808" s="8"/>
      <c r="D808" s="6"/>
      <c r="E808" s="7"/>
      <c r="F808" s="5"/>
      <c r="G808" s="5"/>
      <c r="H808" s="5"/>
      <c r="I808" s="5"/>
      <c r="J808" s="5"/>
      <c r="K808" s="5"/>
      <c r="L808" s="5"/>
      <c r="M808" s="5"/>
      <c r="N808" s="5"/>
      <c r="O808" s="5"/>
      <c r="P808" s="5"/>
      <c r="Q808" s="5"/>
      <c r="R808" s="5"/>
      <c r="S808" s="5"/>
      <c r="T808" s="5"/>
      <c r="U808" s="5"/>
      <c r="V808" s="5"/>
      <c r="W808" s="5"/>
      <c r="X808" s="5"/>
      <c r="Y808" s="5"/>
      <c r="Z808" s="5"/>
      <c r="AA808" s="5"/>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c r="LJ808"/>
      <c r="LK808"/>
      <c r="LL808"/>
      <c r="LM808"/>
      <c r="LN808"/>
      <c r="LO808"/>
      <c r="LP808"/>
      <c r="LQ808"/>
      <c r="LR808"/>
      <c r="LS808"/>
      <c r="LT808"/>
      <c r="LU808"/>
      <c r="LV808"/>
      <c r="LW808"/>
      <c r="LX808"/>
      <c r="LY808"/>
      <c r="LZ808"/>
      <c r="MA808"/>
      <c r="MB808"/>
      <c r="MC808"/>
      <c r="MD808"/>
      <c r="ME808"/>
      <c r="MF808"/>
      <c r="MG808"/>
      <c r="MH808"/>
      <c r="MI808"/>
      <c r="MJ808"/>
      <c r="MK808"/>
      <c r="ML808"/>
      <c r="MM808"/>
      <c r="MN808"/>
      <c r="MO808"/>
      <c r="MP808"/>
      <c r="MQ808"/>
      <c r="MR808"/>
      <c r="MS808"/>
      <c r="MT808"/>
      <c r="MU808"/>
      <c r="MV808"/>
      <c r="MW808"/>
      <c r="MX808"/>
      <c r="MY808"/>
      <c r="MZ808"/>
      <c r="NA808"/>
      <c r="NB808"/>
      <c r="NC808"/>
      <c r="ND808"/>
      <c r="NE808"/>
      <c r="NF808"/>
      <c r="NG808"/>
      <c r="NH808"/>
      <c r="NI808"/>
      <c r="NJ808"/>
      <c r="NK808"/>
      <c r="NL808"/>
      <c r="NM808"/>
      <c r="NN808"/>
      <c r="NO808"/>
      <c r="NP808"/>
      <c r="NQ808"/>
      <c r="NR808"/>
      <c r="NS808"/>
      <c r="NT808"/>
      <c r="NU808"/>
      <c r="NV808"/>
      <c r="NW808"/>
      <c r="NX808"/>
      <c r="NY808"/>
      <c r="NZ808"/>
      <c r="OA808"/>
      <c r="OB808"/>
      <c r="OC808"/>
      <c r="OD808"/>
      <c r="OE808"/>
      <c r="OF808"/>
      <c r="OG808"/>
      <c r="OH808"/>
      <c r="OI808"/>
      <c r="OJ808"/>
      <c r="OK808"/>
      <c r="OL808"/>
      <c r="OM808"/>
      <c r="ON808"/>
      <c r="OO808"/>
      <c r="OP808"/>
      <c r="OQ808"/>
      <c r="OR808"/>
      <c r="OS808"/>
      <c r="OT808"/>
      <c r="OU808"/>
      <c r="OV808"/>
      <c r="OW808"/>
      <c r="OX808"/>
      <c r="OY808"/>
      <c r="OZ808"/>
      <c r="PA808"/>
      <c r="PB808"/>
      <c r="PC808"/>
      <c r="PD808"/>
      <c r="PE808"/>
      <c r="PF808"/>
      <c r="PG808"/>
      <c r="PH808"/>
      <c r="PI808"/>
      <c r="PJ808"/>
      <c r="PK808"/>
      <c r="PL808"/>
      <c r="PM808"/>
      <c r="PN808"/>
      <c r="PO808"/>
      <c r="PP808"/>
      <c r="PQ808"/>
      <c r="PR808"/>
      <c r="PS808"/>
      <c r="PT808"/>
      <c r="PU808"/>
      <c r="PV808"/>
      <c r="PW808"/>
      <c r="PX808"/>
      <c r="PY808"/>
      <c r="PZ808"/>
      <c r="QA808"/>
      <c r="QB808"/>
      <c r="QC808"/>
      <c r="QD808"/>
      <c r="QE808"/>
      <c r="QF808"/>
      <c r="QG808"/>
      <c r="QH808"/>
      <c r="QI808"/>
      <c r="QJ808"/>
      <c r="QK808"/>
      <c r="QL808"/>
      <c r="QM808"/>
      <c r="QN808"/>
      <c r="QO808"/>
      <c r="QP808"/>
      <c r="QQ808"/>
      <c r="QR808"/>
      <c r="QS808"/>
      <c r="QT808"/>
      <c r="QU808"/>
      <c r="QV808"/>
      <c r="QW808"/>
      <c r="QX808"/>
      <c r="QY808"/>
      <c r="QZ808"/>
      <c r="RA808"/>
      <c r="RB808"/>
      <c r="RC808"/>
      <c r="RD808"/>
      <c r="RE808"/>
      <c r="RF808"/>
      <c r="RG808"/>
      <c r="RH808"/>
      <c r="RI808"/>
      <c r="RJ808"/>
      <c r="RK808"/>
      <c r="RL808"/>
      <c r="RM808"/>
      <c r="RN808"/>
      <c r="RO808"/>
      <c r="RP808"/>
      <c r="RQ808"/>
      <c r="RR808"/>
      <c r="RS808"/>
      <c r="RT808"/>
      <c r="RU808"/>
      <c r="RV808"/>
      <c r="RW808"/>
      <c r="RX808"/>
      <c r="RY808"/>
      <c r="RZ808"/>
      <c r="SA808"/>
      <c r="SB808"/>
      <c r="SC808"/>
      <c r="SD808"/>
      <c r="SE808"/>
      <c r="SF808"/>
      <c r="SG808"/>
      <c r="SH808"/>
      <c r="SI808"/>
      <c r="SJ808"/>
      <c r="SK808"/>
      <c r="SL808"/>
      <c r="SM808"/>
      <c r="SN808"/>
      <c r="SO808"/>
      <c r="SP808"/>
      <c r="SQ808"/>
      <c r="SR808"/>
      <c r="SS808"/>
      <c r="ST808"/>
      <c r="SU808"/>
      <c r="SV808"/>
      <c r="SW808"/>
      <c r="SX808"/>
      <c r="SY808"/>
      <c r="SZ808"/>
      <c r="TA808"/>
      <c r="TB808"/>
      <c r="TC808"/>
      <c r="TD808"/>
      <c r="TE808"/>
      <c r="TF808"/>
      <c r="TG808"/>
      <c r="TH808"/>
      <c r="TI808"/>
      <c r="TJ808"/>
      <c r="TK808"/>
      <c r="TL808"/>
      <c r="TM808"/>
      <c r="TN808"/>
      <c r="TO808"/>
      <c r="TP808"/>
      <c r="TQ808"/>
      <c r="TR808"/>
      <c r="TS808"/>
      <c r="TT808"/>
      <c r="TU808"/>
      <c r="TV808"/>
      <c r="TW808"/>
      <c r="TX808"/>
      <c r="TY808"/>
      <c r="TZ808"/>
      <c r="UA808"/>
      <c r="UB808"/>
      <c r="UC808"/>
      <c r="UD808"/>
      <c r="UE808"/>
      <c r="UF808"/>
      <c r="UG808"/>
      <c r="UH808"/>
      <c r="UI808"/>
      <c r="UJ808"/>
      <c r="UK808"/>
      <c r="UL808"/>
      <c r="UM808"/>
      <c r="UN808"/>
      <c r="UO808"/>
      <c r="UP808"/>
      <c r="UQ808"/>
      <c r="UR808"/>
      <c r="US808"/>
      <c r="UT808"/>
      <c r="UU808"/>
      <c r="UV808"/>
      <c r="UW808"/>
      <c r="UX808"/>
      <c r="UY808"/>
      <c r="UZ808"/>
      <c r="VA808"/>
      <c r="VB808"/>
      <c r="VC808"/>
      <c r="VD808"/>
      <c r="VE808"/>
      <c r="VF808"/>
      <c r="VG808"/>
      <c r="VH808"/>
      <c r="VI808"/>
      <c r="VJ808"/>
      <c r="VK808"/>
      <c r="VL808"/>
      <c r="VM808"/>
      <c r="VN808"/>
      <c r="VO808"/>
      <c r="VP808"/>
      <c r="VQ808"/>
      <c r="VR808"/>
      <c r="VS808"/>
      <c r="VT808"/>
      <c r="VU808"/>
      <c r="VV808"/>
      <c r="VW808"/>
      <c r="VX808"/>
      <c r="VY808"/>
      <c r="VZ808"/>
      <c r="WA808"/>
      <c r="WB808"/>
      <c r="WC808"/>
      <c r="WD808"/>
      <c r="WE808"/>
      <c r="WF808"/>
      <c r="WG808"/>
      <c r="WH808"/>
      <c r="WI808"/>
      <c r="WJ808"/>
      <c r="WK808"/>
      <c r="WL808"/>
      <c r="WM808"/>
      <c r="WN808"/>
      <c r="WO808"/>
      <c r="WP808"/>
      <c r="WQ808"/>
      <c r="WR808"/>
      <c r="WS808"/>
      <c r="WT808"/>
      <c r="WU808"/>
      <c r="WV808"/>
      <c r="WW808"/>
      <c r="WX808"/>
      <c r="WY808"/>
      <c r="WZ808"/>
      <c r="XA808"/>
      <c r="XB808"/>
      <c r="XC808"/>
      <c r="XD808"/>
      <c r="XE808"/>
      <c r="XF808"/>
      <c r="XG808"/>
      <c r="XH808"/>
      <c r="XI808"/>
      <c r="XJ808"/>
      <c r="XK808"/>
      <c r="XL808"/>
      <c r="XM808"/>
      <c r="XN808"/>
      <c r="XO808"/>
      <c r="XP808"/>
      <c r="XQ808"/>
      <c r="XR808"/>
      <c r="XS808"/>
      <c r="XT808"/>
      <c r="XU808"/>
      <c r="XV808"/>
      <c r="XW808"/>
      <c r="XX808"/>
      <c r="XY808"/>
      <c r="XZ808"/>
      <c r="YA808"/>
      <c r="YB808"/>
      <c r="YC808"/>
      <c r="YD808"/>
      <c r="YE808"/>
      <c r="YF808"/>
      <c r="YG808"/>
      <c r="YH808"/>
      <c r="YI808"/>
      <c r="YJ808"/>
      <c r="YK808"/>
      <c r="YL808"/>
      <c r="YM808"/>
      <c r="YN808"/>
      <c r="YO808"/>
      <c r="YP808"/>
      <c r="YQ808"/>
      <c r="YR808"/>
      <c r="YS808"/>
      <c r="YT808"/>
      <c r="YU808"/>
      <c r="YV808"/>
      <c r="YW808"/>
      <c r="YX808"/>
      <c r="YY808"/>
      <c r="YZ808"/>
      <c r="ZA808"/>
      <c r="ZB808"/>
      <c r="ZC808"/>
      <c r="ZD808"/>
      <c r="ZE808"/>
      <c r="ZF808"/>
      <c r="ZG808"/>
      <c r="ZH808"/>
      <c r="ZI808"/>
      <c r="ZJ808"/>
      <c r="ZK808"/>
      <c r="ZL808"/>
      <c r="ZM808"/>
      <c r="ZN808"/>
      <c r="ZO808"/>
      <c r="ZP808"/>
      <c r="ZQ808"/>
      <c r="ZR808"/>
      <c r="ZS808"/>
      <c r="ZT808"/>
      <c r="ZU808"/>
      <c r="ZV808"/>
      <c r="ZW808"/>
      <c r="ZX808"/>
      <c r="ZY808"/>
      <c r="ZZ808"/>
      <c r="AAA808"/>
      <c r="AAB808"/>
      <c r="AAC808"/>
      <c r="AAD808"/>
      <c r="AAE808"/>
      <c r="AAF808"/>
      <c r="AAG808"/>
      <c r="AAH808"/>
      <c r="AAI808"/>
      <c r="AAJ808"/>
      <c r="AAK808"/>
      <c r="AAL808"/>
      <c r="AAM808"/>
      <c r="AAN808"/>
      <c r="AAO808"/>
      <c r="AAP808"/>
      <c r="AAQ808"/>
      <c r="AAR808"/>
      <c r="AAS808"/>
      <c r="AAT808"/>
      <c r="AAU808"/>
      <c r="AAV808"/>
      <c r="AAW808"/>
      <c r="AAX808"/>
      <c r="AAY808"/>
      <c r="AAZ808"/>
      <c r="ABA808"/>
      <c r="ABB808"/>
      <c r="ABC808"/>
      <c r="ABD808"/>
      <c r="ABE808"/>
      <c r="ABF808"/>
      <c r="ABG808"/>
      <c r="ABH808"/>
      <c r="ABI808"/>
      <c r="ABJ808"/>
      <c r="ABK808"/>
      <c r="ABL808"/>
      <c r="ABM808"/>
      <c r="ABN808"/>
      <c r="ABO808"/>
      <c r="ABP808"/>
      <c r="ABQ808"/>
      <c r="ABR808"/>
      <c r="ABS808"/>
      <c r="ABT808"/>
      <c r="ABU808"/>
      <c r="ABV808"/>
      <c r="ABW808"/>
      <c r="ABX808"/>
      <c r="ABY808"/>
      <c r="ABZ808"/>
      <c r="ACA808"/>
      <c r="ACB808"/>
      <c r="ACC808"/>
      <c r="ACD808"/>
      <c r="ACE808"/>
      <c r="ACF808"/>
      <c r="ACG808"/>
      <c r="ACH808"/>
      <c r="ACI808"/>
      <c r="ACJ808"/>
      <c r="ACK808"/>
      <c r="ACL808"/>
      <c r="ACM808"/>
      <c r="ACN808"/>
      <c r="ACO808"/>
      <c r="ACP808"/>
      <c r="ACQ808"/>
      <c r="ACR808"/>
      <c r="ACS808"/>
      <c r="ACT808"/>
      <c r="ACU808"/>
      <c r="ACV808"/>
      <c r="ACW808"/>
      <c r="ACX808"/>
      <c r="ACY808"/>
      <c r="ACZ808"/>
      <c r="ADA808"/>
      <c r="ADB808"/>
      <c r="ADC808"/>
      <c r="ADD808"/>
      <c r="ADE808"/>
      <c r="ADF808"/>
      <c r="ADG808"/>
      <c r="ADH808"/>
      <c r="ADI808"/>
      <c r="ADJ808"/>
      <c r="ADK808"/>
      <c r="ADL808"/>
      <c r="ADM808"/>
      <c r="ADN808"/>
      <c r="ADO808"/>
      <c r="ADP808"/>
      <c r="ADQ808"/>
      <c r="ADR808"/>
      <c r="ADS808"/>
      <c r="ADT808"/>
      <c r="ADU808"/>
      <c r="ADV808"/>
      <c r="ADW808"/>
      <c r="ADX808"/>
      <c r="ADY808"/>
      <c r="ADZ808"/>
      <c r="AEA808"/>
      <c r="AEB808"/>
      <c r="AEC808"/>
      <c r="AED808"/>
      <c r="AEE808"/>
      <c r="AEF808"/>
      <c r="AEG808"/>
      <c r="AEH808"/>
      <c r="AEI808"/>
      <c r="AEJ808"/>
      <c r="AEK808"/>
      <c r="AEL808"/>
      <c r="AEM808"/>
      <c r="AEN808"/>
      <c r="AEO808"/>
      <c r="AEP808"/>
      <c r="AEQ808"/>
      <c r="AER808"/>
      <c r="AES808"/>
      <c r="AET808"/>
      <c r="AEU808"/>
      <c r="AEV808"/>
      <c r="AEW808"/>
      <c r="AEX808"/>
      <c r="AEY808"/>
      <c r="AEZ808"/>
      <c r="AFA808"/>
      <c r="AFB808"/>
      <c r="AFC808"/>
      <c r="AFD808"/>
      <c r="AFE808"/>
      <c r="AFF808"/>
      <c r="AFG808"/>
      <c r="AFH808"/>
      <c r="AFI808"/>
      <c r="AFJ808"/>
      <c r="AFK808"/>
      <c r="AFL808"/>
      <c r="AFM808"/>
      <c r="AFN808"/>
      <c r="AFO808"/>
      <c r="AFP808"/>
      <c r="AFQ808"/>
      <c r="AFR808"/>
      <c r="AFS808"/>
      <c r="AFT808"/>
      <c r="AFU808"/>
      <c r="AFV808"/>
      <c r="AFW808"/>
      <c r="AFX808"/>
      <c r="AFY808"/>
      <c r="AFZ808"/>
      <c r="AGA808"/>
      <c r="AGB808"/>
      <c r="AGC808"/>
      <c r="AGD808"/>
      <c r="AGE808"/>
      <c r="AGF808"/>
      <c r="AGG808"/>
      <c r="AGH808"/>
      <c r="AGI808"/>
      <c r="AGJ808"/>
      <c r="AGK808"/>
      <c r="AGL808"/>
      <c r="AGM808"/>
      <c r="AGN808"/>
      <c r="AGO808"/>
      <c r="AGP808"/>
      <c r="AGQ808"/>
      <c r="AGR808"/>
      <c r="AGS808"/>
      <c r="AGT808"/>
      <c r="AGU808"/>
      <c r="AGV808"/>
      <c r="AGW808"/>
      <c r="AGX808"/>
      <c r="AGY808"/>
      <c r="AGZ808"/>
      <c r="AHA808"/>
      <c r="AHB808"/>
      <c r="AHC808"/>
      <c r="AHD808"/>
      <c r="AHE808"/>
      <c r="AHF808"/>
      <c r="AHG808"/>
      <c r="AHH808"/>
      <c r="AHI808"/>
      <c r="AHJ808"/>
      <c r="AHK808"/>
      <c r="AHL808"/>
      <c r="AHM808"/>
      <c r="AHN808"/>
      <c r="AHO808"/>
      <c r="AHP808"/>
      <c r="AHQ808"/>
      <c r="AHR808"/>
      <c r="AHS808"/>
      <c r="AHT808"/>
      <c r="AHU808"/>
      <c r="AHV808"/>
      <c r="AHW808"/>
      <c r="AHX808"/>
      <c r="AHY808"/>
      <c r="AHZ808"/>
      <c r="AIA808"/>
      <c r="AIB808"/>
      <c r="AIC808"/>
      <c r="AID808"/>
      <c r="AIE808"/>
      <c r="AIF808"/>
      <c r="AIG808"/>
      <c r="AIH808"/>
      <c r="AII808"/>
      <c r="AIJ808"/>
      <c r="AIK808"/>
      <c r="AIL808"/>
      <c r="AIM808"/>
      <c r="AIN808"/>
      <c r="AIO808"/>
      <c r="AIP808"/>
      <c r="AIQ808"/>
      <c r="AIR808"/>
      <c r="AIS808"/>
      <c r="AIT808"/>
      <c r="AIU808"/>
      <c r="AIV808"/>
      <c r="AIW808"/>
      <c r="AIX808"/>
      <c r="AIY808"/>
      <c r="AIZ808"/>
      <c r="AJA808"/>
      <c r="AJB808"/>
      <c r="AJC808"/>
      <c r="AJD808"/>
      <c r="AJE808"/>
      <c r="AJF808"/>
      <c r="AJG808"/>
      <c r="AJH808"/>
      <c r="AJI808"/>
      <c r="AJJ808"/>
      <c r="AJK808"/>
      <c r="AJL808"/>
      <c r="AJM808"/>
      <c r="AJN808"/>
      <c r="AJO808"/>
      <c r="AJP808"/>
      <c r="AJQ808"/>
      <c r="AJR808"/>
      <c r="AJS808"/>
      <c r="AJT808"/>
      <c r="AJU808"/>
      <c r="AJV808"/>
      <c r="AJW808"/>
      <c r="AJX808"/>
      <c r="AJY808"/>
      <c r="AJZ808"/>
      <c r="AKA808"/>
      <c r="AKB808"/>
      <c r="AKC808"/>
      <c r="AKD808"/>
      <c r="AKE808"/>
      <c r="AKF808"/>
      <c r="AKG808"/>
      <c r="AKH808"/>
      <c r="AKI808"/>
      <c r="AKJ808"/>
      <c r="AKK808"/>
      <c r="AKL808"/>
      <c r="AKM808"/>
      <c r="AKN808"/>
      <c r="AKO808"/>
      <c r="AKP808"/>
      <c r="AKQ808"/>
      <c r="AKR808"/>
      <c r="AKS808"/>
      <c r="AKT808"/>
      <c r="AKU808"/>
      <c r="AKV808"/>
      <c r="AKW808"/>
      <c r="AKX808"/>
      <c r="AKY808"/>
      <c r="AKZ808"/>
      <c r="ALA808"/>
      <c r="ALB808"/>
      <c r="ALC808"/>
      <c r="ALD808"/>
      <c r="ALE808"/>
      <c r="ALF808"/>
      <c r="ALG808"/>
      <c r="ALH808"/>
      <c r="ALI808"/>
      <c r="ALJ808"/>
      <c r="ALK808"/>
      <c r="ALL808"/>
      <c r="ALM808"/>
      <c r="ALN808"/>
      <c r="ALO808"/>
      <c r="ALP808"/>
      <c r="ALQ808"/>
      <c r="ALR808"/>
      <c r="ALS808"/>
      <c r="ALT808"/>
      <c r="ALU808"/>
      <c r="ALV808"/>
      <c r="ALW808"/>
      <c r="ALX808"/>
      <c r="ALY808"/>
      <c r="ALZ808"/>
      <c r="AMA808"/>
      <c r="AMB808"/>
      <c r="AMC808"/>
      <c r="AMD808"/>
      <c r="AME808"/>
      <c r="AMF808"/>
      <c r="AMG808"/>
      <c r="AMH808"/>
      <c r="AMI808"/>
      <c r="AMJ808"/>
    </row>
    <row r="809" spans="1:1024" ht="17.25" customHeight="1">
      <c r="A809" s="9"/>
      <c r="B809" s="8"/>
      <c r="C809" s="8"/>
      <c r="D809" s="6"/>
      <c r="E809" s="7"/>
      <c r="F809" s="5"/>
      <c r="G809" s="5"/>
      <c r="H809" s="5"/>
      <c r="I809" s="5"/>
      <c r="J809" s="5"/>
      <c r="K809" s="5"/>
      <c r="L809" s="5"/>
      <c r="M809" s="5"/>
      <c r="N809" s="5"/>
      <c r="O809" s="5"/>
      <c r="P809" s="5"/>
      <c r="Q809" s="5"/>
      <c r="R809" s="5"/>
      <c r="S809" s="5"/>
      <c r="T809" s="5"/>
      <c r="U809" s="5"/>
      <c r="V809" s="5"/>
      <c r="W809" s="5"/>
      <c r="X809" s="5"/>
      <c r="Y809" s="5"/>
      <c r="Z809" s="5"/>
      <c r="AA809" s="5"/>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c r="MD809"/>
      <c r="ME809"/>
      <c r="MF809"/>
      <c r="MG809"/>
      <c r="MH809"/>
      <c r="MI809"/>
      <c r="MJ809"/>
      <c r="MK809"/>
      <c r="ML809"/>
      <c r="MM809"/>
      <c r="MN809"/>
      <c r="MO809"/>
      <c r="MP809"/>
      <c r="MQ809"/>
      <c r="MR809"/>
      <c r="MS809"/>
      <c r="MT809"/>
      <c r="MU809"/>
      <c r="MV809"/>
      <c r="MW809"/>
      <c r="MX809"/>
      <c r="MY809"/>
      <c r="MZ809"/>
      <c r="NA809"/>
      <c r="NB809"/>
      <c r="NC809"/>
      <c r="ND809"/>
      <c r="NE809"/>
      <c r="NF809"/>
      <c r="NG809"/>
      <c r="NH809"/>
      <c r="NI809"/>
      <c r="NJ809"/>
      <c r="NK809"/>
      <c r="NL809"/>
      <c r="NM809"/>
      <c r="NN809"/>
      <c r="NO809"/>
      <c r="NP809"/>
      <c r="NQ809"/>
      <c r="NR809"/>
      <c r="NS809"/>
      <c r="NT809"/>
      <c r="NU809"/>
      <c r="NV809"/>
      <c r="NW809"/>
      <c r="NX809"/>
      <c r="NY809"/>
      <c r="NZ809"/>
      <c r="OA809"/>
      <c r="OB809"/>
      <c r="OC809"/>
      <c r="OD809"/>
      <c r="OE809"/>
      <c r="OF809"/>
      <c r="OG809"/>
      <c r="OH809"/>
      <c r="OI809"/>
      <c r="OJ809"/>
      <c r="OK809"/>
      <c r="OL809"/>
      <c r="OM809"/>
      <c r="ON809"/>
      <c r="OO809"/>
      <c r="OP809"/>
      <c r="OQ809"/>
      <c r="OR809"/>
      <c r="OS809"/>
      <c r="OT809"/>
      <c r="OU809"/>
      <c r="OV809"/>
      <c r="OW809"/>
      <c r="OX809"/>
      <c r="OY809"/>
      <c r="OZ809"/>
      <c r="PA809"/>
      <c r="PB809"/>
      <c r="PC809"/>
      <c r="PD809"/>
      <c r="PE809"/>
      <c r="PF809"/>
      <c r="PG809"/>
      <c r="PH809"/>
      <c r="PI809"/>
      <c r="PJ809"/>
      <c r="PK809"/>
      <c r="PL809"/>
      <c r="PM809"/>
      <c r="PN809"/>
      <c r="PO809"/>
      <c r="PP809"/>
      <c r="PQ809"/>
      <c r="PR809"/>
      <c r="PS809"/>
      <c r="PT809"/>
      <c r="PU809"/>
      <c r="PV809"/>
      <c r="PW809"/>
      <c r="PX809"/>
      <c r="PY809"/>
      <c r="PZ809"/>
      <c r="QA809"/>
      <c r="QB809"/>
      <c r="QC809"/>
      <c r="QD809"/>
      <c r="QE809"/>
      <c r="QF809"/>
      <c r="QG809"/>
      <c r="QH809"/>
      <c r="QI809"/>
      <c r="QJ809"/>
      <c r="QK809"/>
      <c r="QL809"/>
      <c r="QM809"/>
      <c r="QN809"/>
      <c r="QO809"/>
      <c r="QP809"/>
      <c r="QQ809"/>
      <c r="QR809"/>
      <c r="QS809"/>
      <c r="QT809"/>
      <c r="QU809"/>
      <c r="QV809"/>
      <c r="QW809"/>
      <c r="QX809"/>
      <c r="QY809"/>
      <c r="QZ809"/>
      <c r="RA809"/>
      <c r="RB809"/>
      <c r="RC809"/>
      <c r="RD809"/>
      <c r="RE809"/>
      <c r="RF809"/>
      <c r="RG809"/>
      <c r="RH809"/>
      <c r="RI809"/>
      <c r="RJ809"/>
      <c r="RK809"/>
      <c r="RL809"/>
      <c r="RM809"/>
      <c r="RN809"/>
      <c r="RO809"/>
      <c r="RP809"/>
      <c r="RQ809"/>
      <c r="RR809"/>
      <c r="RS809"/>
      <c r="RT809"/>
      <c r="RU809"/>
      <c r="RV809"/>
      <c r="RW809"/>
      <c r="RX809"/>
      <c r="RY809"/>
      <c r="RZ809"/>
      <c r="SA809"/>
      <c r="SB809"/>
      <c r="SC809"/>
      <c r="SD809"/>
      <c r="SE809"/>
      <c r="SF809"/>
      <c r="SG809"/>
      <c r="SH809"/>
      <c r="SI809"/>
      <c r="SJ809"/>
      <c r="SK809"/>
      <c r="SL809"/>
      <c r="SM809"/>
      <c r="SN809"/>
      <c r="SO809"/>
      <c r="SP809"/>
      <c r="SQ809"/>
      <c r="SR809"/>
      <c r="SS809"/>
      <c r="ST809"/>
      <c r="SU809"/>
      <c r="SV809"/>
      <c r="SW809"/>
      <c r="SX809"/>
      <c r="SY809"/>
      <c r="SZ809"/>
      <c r="TA809"/>
      <c r="TB809"/>
      <c r="TC809"/>
      <c r="TD809"/>
      <c r="TE809"/>
      <c r="TF809"/>
      <c r="TG809"/>
      <c r="TH809"/>
      <c r="TI809"/>
      <c r="TJ809"/>
      <c r="TK809"/>
      <c r="TL809"/>
      <c r="TM809"/>
      <c r="TN809"/>
      <c r="TO809"/>
      <c r="TP809"/>
      <c r="TQ809"/>
      <c r="TR809"/>
      <c r="TS809"/>
      <c r="TT809"/>
      <c r="TU809"/>
      <c r="TV809"/>
      <c r="TW809"/>
      <c r="TX809"/>
      <c r="TY809"/>
      <c r="TZ809"/>
      <c r="UA809"/>
      <c r="UB809"/>
      <c r="UC809"/>
      <c r="UD809"/>
      <c r="UE809"/>
      <c r="UF809"/>
      <c r="UG809"/>
      <c r="UH809"/>
      <c r="UI809"/>
      <c r="UJ809"/>
      <c r="UK809"/>
      <c r="UL809"/>
      <c r="UM809"/>
      <c r="UN809"/>
      <c r="UO809"/>
      <c r="UP809"/>
      <c r="UQ809"/>
      <c r="UR809"/>
      <c r="US809"/>
      <c r="UT809"/>
      <c r="UU809"/>
      <c r="UV809"/>
      <c r="UW809"/>
      <c r="UX809"/>
      <c r="UY809"/>
      <c r="UZ809"/>
      <c r="VA809"/>
      <c r="VB809"/>
      <c r="VC809"/>
      <c r="VD809"/>
      <c r="VE809"/>
      <c r="VF809"/>
      <c r="VG809"/>
      <c r="VH809"/>
      <c r="VI809"/>
      <c r="VJ809"/>
      <c r="VK809"/>
      <c r="VL809"/>
      <c r="VM809"/>
      <c r="VN809"/>
      <c r="VO809"/>
      <c r="VP809"/>
      <c r="VQ809"/>
      <c r="VR809"/>
      <c r="VS809"/>
      <c r="VT809"/>
      <c r="VU809"/>
      <c r="VV809"/>
      <c r="VW809"/>
      <c r="VX809"/>
      <c r="VY809"/>
      <c r="VZ809"/>
      <c r="WA809"/>
      <c r="WB809"/>
      <c r="WC809"/>
      <c r="WD809"/>
      <c r="WE809"/>
      <c r="WF809"/>
      <c r="WG809"/>
      <c r="WH809"/>
      <c r="WI809"/>
      <c r="WJ809"/>
      <c r="WK809"/>
      <c r="WL809"/>
      <c r="WM809"/>
      <c r="WN809"/>
      <c r="WO809"/>
      <c r="WP809"/>
      <c r="WQ809"/>
      <c r="WR809"/>
      <c r="WS809"/>
      <c r="WT809"/>
      <c r="WU809"/>
      <c r="WV809"/>
      <c r="WW809"/>
      <c r="WX809"/>
      <c r="WY809"/>
      <c r="WZ809"/>
      <c r="XA809"/>
      <c r="XB809"/>
      <c r="XC809"/>
      <c r="XD809"/>
      <c r="XE809"/>
      <c r="XF809"/>
      <c r="XG809"/>
      <c r="XH809"/>
      <c r="XI809"/>
      <c r="XJ809"/>
      <c r="XK809"/>
      <c r="XL809"/>
      <c r="XM809"/>
      <c r="XN809"/>
      <c r="XO809"/>
      <c r="XP809"/>
      <c r="XQ809"/>
      <c r="XR809"/>
      <c r="XS809"/>
      <c r="XT809"/>
      <c r="XU809"/>
      <c r="XV809"/>
      <c r="XW809"/>
      <c r="XX809"/>
      <c r="XY809"/>
      <c r="XZ809"/>
      <c r="YA809"/>
      <c r="YB809"/>
      <c r="YC809"/>
      <c r="YD809"/>
      <c r="YE809"/>
      <c r="YF809"/>
      <c r="YG809"/>
      <c r="YH809"/>
      <c r="YI809"/>
      <c r="YJ809"/>
      <c r="YK809"/>
      <c r="YL809"/>
      <c r="YM809"/>
      <c r="YN809"/>
      <c r="YO809"/>
      <c r="YP809"/>
      <c r="YQ809"/>
      <c r="YR809"/>
      <c r="YS809"/>
      <c r="YT809"/>
      <c r="YU809"/>
      <c r="YV809"/>
      <c r="YW809"/>
      <c r="YX809"/>
      <c r="YY809"/>
      <c r="YZ809"/>
      <c r="ZA809"/>
      <c r="ZB809"/>
      <c r="ZC809"/>
      <c r="ZD809"/>
      <c r="ZE809"/>
      <c r="ZF809"/>
      <c r="ZG809"/>
      <c r="ZH809"/>
      <c r="ZI809"/>
      <c r="ZJ809"/>
      <c r="ZK809"/>
      <c r="ZL809"/>
      <c r="ZM809"/>
      <c r="ZN809"/>
      <c r="ZO809"/>
      <c r="ZP809"/>
      <c r="ZQ809"/>
      <c r="ZR809"/>
      <c r="ZS809"/>
      <c r="ZT809"/>
      <c r="ZU809"/>
      <c r="ZV809"/>
      <c r="ZW809"/>
      <c r="ZX809"/>
      <c r="ZY809"/>
      <c r="ZZ809"/>
      <c r="AAA809"/>
      <c r="AAB809"/>
      <c r="AAC809"/>
      <c r="AAD809"/>
      <c r="AAE809"/>
      <c r="AAF809"/>
      <c r="AAG809"/>
      <c r="AAH809"/>
      <c r="AAI809"/>
      <c r="AAJ809"/>
      <c r="AAK809"/>
      <c r="AAL809"/>
      <c r="AAM809"/>
      <c r="AAN809"/>
      <c r="AAO809"/>
      <c r="AAP809"/>
      <c r="AAQ809"/>
      <c r="AAR809"/>
      <c r="AAS809"/>
      <c r="AAT809"/>
      <c r="AAU809"/>
      <c r="AAV809"/>
      <c r="AAW809"/>
      <c r="AAX809"/>
      <c r="AAY809"/>
      <c r="AAZ809"/>
      <c r="ABA809"/>
      <c r="ABB809"/>
      <c r="ABC809"/>
      <c r="ABD809"/>
      <c r="ABE809"/>
      <c r="ABF809"/>
      <c r="ABG809"/>
      <c r="ABH809"/>
      <c r="ABI809"/>
      <c r="ABJ809"/>
      <c r="ABK809"/>
      <c r="ABL809"/>
      <c r="ABM809"/>
      <c r="ABN809"/>
      <c r="ABO809"/>
      <c r="ABP809"/>
      <c r="ABQ809"/>
      <c r="ABR809"/>
      <c r="ABS809"/>
      <c r="ABT809"/>
      <c r="ABU809"/>
      <c r="ABV809"/>
      <c r="ABW809"/>
      <c r="ABX809"/>
      <c r="ABY809"/>
      <c r="ABZ809"/>
      <c r="ACA809"/>
      <c r="ACB809"/>
      <c r="ACC809"/>
      <c r="ACD809"/>
      <c r="ACE809"/>
      <c r="ACF809"/>
      <c r="ACG809"/>
      <c r="ACH809"/>
      <c r="ACI809"/>
      <c r="ACJ809"/>
      <c r="ACK809"/>
      <c r="ACL809"/>
      <c r="ACM809"/>
      <c r="ACN809"/>
      <c r="ACO809"/>
      <c r="ACP809"/>
      <c r="ACQ809"/>
      <c r="ACR809"/>
      <c r="ACS809"/>
      <c r="ACT809"/>
      <c r="ACU809"/>
      <c r="ACV809"/>
      <c r="ACW809"/>
      <c r="ACX809"/>
      <c r="ACY809"/>
      <c r="ACZ809"/>
      <c r="ADA809"/>
      <c r="ADB809"/>
      <c r="ADC809"/>
      <c r="ADD809"/>
      <c r="ADE809"/>
      <c r="ADF809"/>
      <c r="ADG809"/>
      <c r="ADH809"/>
      <c r="ADI809"/>
      <c r="ADJ809"/>
      <c r="ADK809"/>
      <c r="ADL809"/>
      <c r="ADM809"/>
      <c r="ADN809"/>
      <c r="ADO809"/>
      <c r="ADP809"/>
      <c r="ADQ809"/>
      <c r="ADR809"/>
      <c r="ADS809"/>
      <c r="ADT809"/>
      <c r="ADU809"/>
      <c r="ADV809"/>
      <c r="ADW809"/>
      <c r="ADX809"/>
      <c r="ADY809"/>
      <c r="ADZ809"/>
      <c r="AEA809"/>
      <c r="AEB809"/>
      <c r="AEC809"/>
      <c r="AED809"/>
      <c r="AEE809"/>
      <c r="AEF809"/>
      <c r="AEG809"/>
      <c r="AEH809"/>
      <c r="AEI809"/>
      <c r="AEJ809"/>
      <c r="AEK809"/>
      <c r="AEL809"/>
      <c r="AEM809"/>
      <c r="AEN809"/>
      <c r="AEO809"/>
      <c r="AEP809"/>
      <c r="AEQ809"/>
      <c r="AER809"/>
      <c r="AES809"/>
      <c r="AET809"/>
      <c r="AEU809"/>
      <c r="AEV809"/>
      <c r="AEW809"/>
      <c r="AEX809"/>
      <c r="AEY809"/>
      <c r="AEZ809"/>
      <c r="AFA809"/>
      <c r="AFB809"/>
      <c r="AFC809"/>
      <c r="AFD809"/>
      <c r="AFE809"/>
      <c r="AFF809"/>
      <c r="AFG809"/>
      <c r="AFH809"/>
      <c r="AFI809"/>
      <c r="AFJ809"/>
      <c r="AFK809"/>
      <c r="AFL809"/>
      <c r="AFM809"/>
      <c r="AFN809"/>
      <c r="AFO809"/>
      <c r="AFP809"/>
      <c r="AFQ809"/>
      <c r="AFR809"/>
      <c r="AFS809"/>
      <c r="AFT809"/>
      <c r="AFU809"/>
      <c r="AFV809"/>
      <c r="AFW809"/>
      <c r="AFX809"/>
      <c r="AFY809"/>
      <c r="AFZ809"/>
      <c r="AGA809"/>
      <c r="AGB809"/>
      <c r="AGC809"/>
      <c r="AGD809"/>
      <c r="AGE809"/>
      <c r="AGF809"/>
      <c r="AGG809"/>
      <c r="AGH809"/>
      <c r="AGI809"/>
      <c r="AGJ809"/>
      <c r="AGK809"/>
      <c r="AGL809"/>
      <c r="AGM809"/>
      <c r="AGN809"/>
      <c r="AGO809"/>
      <c r="AGP809"/>
      <c r="AGQ809"/>
      <c r="AGR809"/>
      <c r="AGS809"/>
      <c r="AGT809"/>
      <c r="AGU809"/>
      <c r="AGV809"/>
      <c r="AGW809"/>
      <c r="AGX809"/>
      <c r="AGY809"/>
      <c r="AGZ809"/>
      <c r="AHA809"/>
      <c r="AHB809"/>
      <c r="AHC809"/>
      <c r="AHD809"/>
      <c r="AHE809"/>
      <c r="AHF809"/>
      <c r="AHG809"/>
      <c r="AHH809"/>
      <c r="AHI809"/>
      <c r="AHJ809"/>
      <c r="AHK809"/>
      <c r="AHL809"/>
      <c r="AHM809"/>
      <c r="AHN809"/>
      <c r="AHO809"/>
      <c r="AHP809"/>
      <c r="AHQ809"/>
      <c r="AHR809"/>
      <c r="AHS809"/>
      <c r="AHT809"/>
      <c r="AHU809"/>
      <c r="AHV809"/>
      <c r="AHW809"/>
      <c r="AHX809"/>
      <c r="AHY809"/>
      <c r="AHZ809"/>
      <c r="AIA809"/>
      <c r="AIB809"/>
      <c r="AIC809"/>
      <c r="AID809"/>
      <c r="AIE809"/>
      <c r="AIF809"/>
      <c r="AIG809"/>
      <c r="AIH809"/>
      <c r="AII809"/>
      <c r="AIJ809"/>
      <c r="AIK809"/>
      <c r="AIL809"/>
      <c r="AIM809"/>
      <c r="AIN809"/>
      <c r="AIO809"/>
      <c r="AIP809"/>
      <c r="AIQ809"/>
      <c r="AIR809"/>
      <c r="AIS809"/>
      <c r="AIT809"/>
      <c r="AIU809"/>
      <c r="AIV809"/>
      <c r="AIW809"/>
      <c r="AIX809"/>
      <c r="AIY809"/>
      <c r="AIZ809"/>
      <c r="AJA809"/>
      <c r="AJB809"/>
      <c r="AJC809"/>
      <c r="AJD809"/>
      <c r="AJE809"/>
      <c r="AJF809"/>
      <c r="AJG809"/>
      <c r="AJH809"/>
      <c r="AJI809"/>
      <c r="AJJ809"/>
      <c r="AJK809"/>
      <c r="AJL809"/>
      <c r="AJM809"/>
      <c r="AJN809"/>
      <c r="AJO809"/>
      <c r="AJP809"/>
      <c r="AJQ809"/>
      <c r="AJR809"/>
      <c r="AJS809"/>
      <c r="AJT809"/>
      <c r="AJU809"/>
      <c r="AJV809"/>
      <c r="AJW809"/>
      <c r="AJX809"/>
      <c r="AJY809"/>
      <c r="AJZ809"/>
      <c r="AKA809"/>
      <c r="AKB809"/>
      <c r="AKC809"/>
      <c r="AKD809"/>
      <c r="AKE809"/>
      <c r="AKF809"/>
      <c r="AKG809"/>
      <c r="AKH809"/>
      <c r="AKI809"/>
      <c r="AKJ809"/>
      <c r="AKK809"/>
      <c r="AKL809"/>
      <c r="AKM809"/>
      <c r="AKN809"/>
      <c r="AKO809"/>
      <c r="AKP809"/>
      <c r="AKQ809"/>
      <c r="AKR809"/>
      <c r="AKS809"/>
      <c r="AKT809"/>
      <c r="AKU809"/>
      <c r="AKV809"/>
      <c r="AKW809"/>
      <c r="AKX809"/>
      <c r="AKY809"/>
      <c r="AKZ809"/>
      <c r="ALA809"/>
      <c r="ALB809"/>
      <c r="ALC809"/>
      <c r="ALD809"/>
      <c r="ALE809"/>
      <c r="ALF809"/>
      <c r="ALG809"/>
      <c r="ALH809"/>
      <c r="ALI809"/>
      <c r="ALJ809"/>
      <c r="ALK809"/>
      <c r="ALL809"/>
      <c r="ALM809"/>
      <c r="ALN809"/>
      <c r="ALO809"/>
      <c r="ALP809"/>
      <c r="ALQ809"/>
      <c r="ALR809"/>
      <c r="ALS809"/>
      <c r="ALT809"/>
      <c r="ALU809"/>
      <c r="ALV809"/>
      <c r="ALW809"/>
      <c r="ALX809"/>
      <c r="ALY809"/>
      <c r="ALZ809"/>
      <c r="AMA809"/>
      <c r="AMB809"/>
      <c r="AMC809"/>
      <c r="AMD809"/>
      <c r="AME809"/>
      <c r="AMF809"/>
      <c r="AMG809"/>
      <c r="AMH809"/>
      <c r="AMI809"/>
      <c r="AMJ809"/>
    </row>
    <row r="810" spans="1:1024" ht="17.25" customHeight="1">
      <c r="A810" s="9"/>
      <c r="B810" s="8"/>
      <c r="C810" s="8"/>
      <c r="D810" s="6"/>
      <c r="E810" s="7"/>
      <c r="F810" s="5"/>
      <c r="G810" s="5"/>
      <c r="H810" s="5"/>
      <c r="I810" s="5"/>
      <c r="J810" s="5"/>
      <c r="K810" s="5"/>
      <c r="L810" s="5"/>
      <c r="M810" s="5"/>
      <c r="N810" s="5"/>
      <c r="O810" s="5"/>
      <c r="P810" s="5"/>
      <c r="Q810" s="5"/>
      <c r="R810" s="5"/>
      <c r="S810" s="5"/>
      <c r="T810" s="5"/>
      <c r="U810" s="5"/>
      <c r="V810" s="5"/>
      <c r="W810" s="5"/>
      <c r="X810" s="5"/>
      <c r="Y810" s="5"/>
      <c r="Z810" s="5"/>
      <c r="AA810" s="5"/>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c r="MD810"/>
      <c r="ME810"/>
      <c r="MF810"/>
      <c r="MG810"/>
      <c r="MH810"/>
      <c r="MI810"/>
      <c r="MJ810"/>
      <c r="MK810"/>
      <c r="ML810"/>
      <c r="MM810"/>
      <c r="MN810"/>
      <c r="MO810"/>
      <c r="MP810"/>
      <c r="MQ810"/>
      <c r="MR810"/>
      <c r="MS810"/>
      <c r="MT810"/>
      <c r="MU810"/>
      <c r="MV810"/>
      <c r="MW810"/>
      <c r="MX810"/>
      <c r="MY810"/>
      <c r="MZ810"/>
      <c r="NA810"/>
      <c r="NB810"/>
      <c r="NC810"/>
      <c r="ND810"/>
      <c r="NE810"/>
      <c r="NF810"/>
      <c r="NG810"/>
      <c r="NH810"/>
      <c r="NI810"/>
      <c r="NJ810"/>
      <c r="NK810"/>
      <c r="NL810"/>
      <c r="NM810"/>
      <c r="NN810"/>
      <c r="NO810"/>
      <c r="NP810"/>
      <c r="NQ810"/>
      <c r="NR810"/>
      <c r="NS810"/>
      <c r="NT810"/>
      <c r="NU810"/>
      <c r="NV810"/>
      <c r="NW810"/>
      <c r="NX810"/>
      <c r="NY810"/>
      <c r="NZ810"/>
      <c r="OA810"/>
      <c r="OB810"/>
      <c r="OC810"/>
      <c r="OD810"/>
      <c r="OE810"/>
      <c r="OF810"/>
      <c r="OG810"/>
      <c r="OH810"/>
      <c r="OI810"/>
      <c r="OJ810"/>
      <c r="OK810"/>
      <c r="OL810"/>
      <c r="OM810"/>
      <c r="ON810"/>
      <c r="OO810"/>
      <c r="OP810"/>
      <c r="OQ810"/>
      <c r="OR810"/>
      <c r="OS810"/>
      <c r="OT810"/>
      <c r="OU810"/>
      <c r="OV810"/>
      <c r="OW810"/>
      <c r="OX810"/>
      <c r="OY810"/>
      <c r="OZ810"/>
      <c r="PA810"/>
      <c r="PB810"/>
      <c r="PC810"/>
      <c r="PD810"/>
      <c r="PE810"/>
      <c r="PF810"/>
      <c r="PG810"/>
      <c r="PH810"/>
      <c r="PI810"/>
      <c r="PJ810"/>
      <c r="PK810"/>
      <c r="PL810"/>
      <c r="PM810"/>
      <c r="PN810"/>
      <c r="PO810"/>
      <c r="PP810"/>
      <c r="PQ810"/>
      <c r="PR810"/>
      <c r="PS810"/>
      <c r="PT810"/>
      <c r="PU810"/>
      <c r="PV810"/>
      <c r="PW810"/>
      <c r="PX810"/>
      <c r="PY810"/>
      <c r="PZ810"/>
      <c r="QA810"/>
      <c r="QB810"/>
      <c r="QC810"/>
      <c r="QD810"/>
      <c r="QE810"/>
      <c r="QF810"/>
      <c r="QG810"/>
      <c r="QH810"/>
      <c r="QI810"/>
      <c r="QJ810"/>
      <c r="QK810"/>
      <c r="QL810"/>
      <c r="QM810"/>
      <c r="QN810"/>
      <c r="QO810"/>
      <c r="QP810"/>
      <c r="QQ810"/>
      <c r="QR810"/>
      <c r="QS810"/>
      <c r="QT810"/>
      <c r="QU810"/>
      <c r="QV810"/>
      <c r="QW810"/>
      <c r="QX810"/>
      <c r="QY810"/>
      <c r="QZ810"/>
      <c r="RA810"/>
      <c r="RB810"/>
      <c r="RC810"/>
      <c r="RD810"/>
      <c r="RE810"/>
      <c r="RF810"/>
      <c r="RG810"/>
      <c r="RH810"/>
      <c r="RI810"/>
      <c r="RJ810"/>
      <c r="RK810"/>
      <c r="RL810"/>
      <c r="RM810"/>
      <c r="RN810"/>
      <c r="RO810"/>
      <c r="RP810"/>
      <c r="RQ810"/>
      <c r="RR810"/>
      <c r="RS810"/>
      <c r="RT810"/>
      <c r="RU810"/>
      <c r="RV810"/>
      <c r="RW810"/>
      <c r="RX810"/>
      <c r="RY810"/>
      <c r="RZ810"/>
      <c r="SA810"/>
      <c r="SB810"/>
      <c r="SC810"/>
      <c r="SD810"/>
      <c r="SE810"/>
      <c r="SF810"/>
      <c r="SG810"/>
      <c r="SH810"/>
      <c r="SI810"/>
      <c r="SJ810"/>
      <c r="SK810"/>
      <c r="SL810"/>
      <c r="SM810"/>
      <c r="SN810"/>
      <c r="SO810"/>
      <c r="SP810"/>
      <c r="SQ810"/>
      <c r="SR810"/>
      <c r="SS810"/>
      <c r="ST810"/>
      <c r="SU810"/>
      <c r="SV810"/>
      <c r="SW810"/>
      <c r="SX810"/>
      <c r="SY810"/>
      <c r="SZ810"/>
      <c r="TA810"/>
      <c r="TB810"/>
      <c r="TC810"/>
      <c r="TD810"/>
      <c r="TE810"/>
      <c r="TF810"/>
      <c r="TG810"/>
      <c r="TH810"/>
      <c r="TI810"/>
      <c r="TJ810"/>
      <c r="TK810"/>
      <c r="TL810"/>
      <c r="TM810"/>
      <c r="TN810"/>
      <c r="TO810"/>
      <c r="TP810"/>
      <c r="TQ810"/>
      <c r="TR810"/>
      <c r="TS810"/>
      <c r="TT810"/>
      <c r="TU810"/>
      <c r="TV810"/>
      <c r="TW810"/>
      <c r="TX810"/>
      <c r="TY810"/>
      <c r="TZ810"/>
      <c r="UA810"/>
      <c r="UB810"/>
      <c r="UC810"/>
      <c r="UD810"/>
      <c r="UE810"/>
      <c r="UF810"/>
      <c r="UG810"/>
      <c r="UH810"/>
      <c r="UI810"/>
      <c r="UJ810"/>
      <c r="UK810"/>
      <c r="UL810"/>
      <c r="UM810"/>
      <c r="UN810"/>
      <c r="UO810"/>
      <c r="UP810"/>
      <c r="UQ810"/>
      <c r="UR810"/>
      <c r="US810"/>
      <c r="UT810"/>
      <c r="UU810"/>
      <c r="UV810"/>
      <c r="UW810"/>
      <c r="UX810"/>
      <c r="UY810"/>
      <c r="UZ810"/>
      <c r="VA810"/>
      <c r="VB810"/>
      <c r="VC810"/>
      <c r="VD810"/>
      <c r="VE810"/>
      <c r="VF810"/>
      <c r="VG810"/>
      <c r="VH810"/>
      <c r="VI810"/>
      <c r="VJ810"/>
      <c r="VK810"/>
      <c r="VL810"/>
      <c r="VM810"/>
      <c r="VN810"/>
      <c r="VO810"/>
      <c r="VP810"/>
      <c r="VQ810"/>
      <c r="VR810"/>
      <c r="VS810"/>
      <c r="VT810"/>
      <c r="VU810"/>
      <c r="VV810"/>
      <c r="VW810"/>
      <c r="VX810"/>
      <c r="VY810"/>
      <c r="VZ810"/>
      <c r="WA810"/>
      <c r="WB810"/>
      <c r="WC810"/>
      <c r="WD810"/>
      <c r="WE810"/>
      <c r="WF810"/>
      <c r="WG810"/>
      <c r="WH810"/>
      <c r="WI810"/>
      <c r="WJ810"/>
      <c r="WK810"/>
      <c r="WL810"/>
      <c r="WM810"/>
      <c r="WN810"/>
      <c r="WO810"/>
      <c r="WP810"/>
      <c r="WQ810"/>
      <c r="WR810"/>
      <c r="WS810"/>
      <c r="WT810"/>
      <c r="WU810"/>
      <c r="WV810"/>
      <c r="WW810"/>
      <c r="WX810"/>
      <c r="WY810"/>
      <c r="WZ810"/>
      <c r="XA810"/>
      <c r="XB810"/>
      <c r="XC810"/>
      <c r="XD810"/>
      <c r="XE810"/>
      <c r="XF810"/>
      <c r="XG810"/>
      <c r="XH810"/>
      <c r="XI810"/>
      <c r="XJ810"/>
      <c r="XK810"/>
      <c r="XL810"/>
      <c r="XM810"/>
      <c r="XN810"/>
      <c r="XO810"/>
      <c r="XP810"/>
      <c r="XQ810"/>
      <c r="XR810"/>
      <c r="XS810"/>
      <c r="XT810"/>
      <c r="XU810"/>
      <c r="XV810"/>
      <c r="XW810"/>
      <c r="XX810"/>
      <c r="XY810"/>
      <c r="XZ810"/>
      <c r="YA810"/>
      <c r="YB810"/>
      <c r="YC810"/>
      <c r="YD810"/>
      <c r="YE810"/>
      <c r="YF810"/>
      <c r="YG810"/>
      <c r="YH810"/>
      <c r="YI810"/>
      <c r="YJ810"/>
      <c r="YK810"/>
      <c r="YL810"/>
      <c r="YM810"/>
      <c r="YN810"/>
      <c r="YO810"/>
      <c r="YP810"/>
      <c r="YQ810"/>
      <c r="YR810"/>
      <c r="YS810"/>
      <c r="YT810"/>
      <c r="YU810"/>
      <c r="YV810"/>
      <c r="YW810"/>
      <c r="YX810"/>
      <c r="YY810"/>
      <c r="YZ810"/>
      <c r="ZA810"/>
      <c r="ZB810"/>
      <c r="ZC810"/>
      <c r="ZD810"/>
      <c r="ZE810"/>
      <c r="ZF810"/>
      <c r="ZG810"/>
      <c r="ZH810"/>
      <c r="ZI810"/>
      <c r="ZJ810"/>
      <c r="ZK810"/>
      <c r="ZL810"/>
      <c r="ZM810"/>
      <c r="ZN810"/>
      <c r="ZO810"/>
      <c r="ZP810"/>
      <c r="ZQ810"/>
      <c r="ZR810"/>
      <c r="ZS810"/>
      <c r="ZT810"/>
      <c r="ZU810"/>
      <c r="ZV810"/>
      <c r="ZW810"/>
      <c r="ZX810"/>
      <c r="ZY810"/>
      <c r="ZZ810"/>
      <c r="AAA810"/>
      <c r="AAB810"/>
      <c r="AAC810"/>
      <c r="AAD810"/>
      <c r="AAE810"/>
      <c r="AAF810"/>
      <c r="AAG810"/>
      <c r="AAH810"/>
      <c r="AAI810"/>
      <c r="AAJ810"/>
      <c r="AAK810"/>
      <c r="AAL810"/>
      <c r="AAM810"/>
      <c r="AAN810"/>
      <c r="AAO810"/>
      <c r="AAP810"/>
      <c r="AAQ810"/>
      <c r="AAR810"/>
      <c r="AAS810"/>
      <c r="AAT810"/>
      <c r="AAU810"/>
      <c r="AAV810"/>
      <c r="AAW810"/>
      <c r="AAX810"/>
      <c r="AAY810"/>
      <c r="AAZ810"/>
      <c r="ABA810"/>
      <c r="ABB810"/>
      <c r="ABC810"/>
      <c r="ABD810"/>
      <c r="ABE810"/>
      <c r="ABF810"/>
      <c r="ABG810"/>
      <c r="ABH810"/>
      <c r="ABI810"/>
      <c r="ABJ810"/>
      <c r="ABK810"/>
      <c r="ABL810"/>
      <c r="ABM810"/>
      <c r="ABN810"/>
      <c r="ABO810"/>
      <c r="ABP810"/>
      <c r="ABQ810"/>
      <c r="ABR810"/>
      <c r="ABS810"/>
      <c r="ABT810"/>
      <c r="ABU810"/>
      <c r="ABV810"/>
      <c r="ABW810"/>
      <c r="ABX810"/>
      <c r="ABY810"/>
      <c r="ABZ810"/>
      <c r="ACA810"/>
      <c r="ACB810"/>
      <c r="ACC810"/>
      <c r="ACD810"/>
      <c r="ACE810"/>
      <c r="ACF810"/>
      <c r="ACG810"/>
      <c r="ACH810"/>
      <c r="ACI810"/>
      <c r="ACJ810"/>
      <c r="ACK810"/>
      <c r="ACL810"/>
      <c r="ACM810"/>
      <c r="ACN810"/>
      <c r="ACO810"/>
      <c r="ACP810"/>
      <c r="ACQ810"/>
      <c r="ACR810"/>
      <c r="ACS810"/>
      <c r="ACT810"/>
      <c r="ACU810"/>
      <c r="ACV810"/>
      <c r="ACW810"/>
      <c r="ACX810"/>
      <c r="ACY810"/>
      <c r="ACZ810"/>
      <c r="ADA810"/>
      <c r="ADB810"/>
      <c r="ADC810"/>
      <c r="ADD810"/>
      <c r="ADE810"/>
      <c r="ADF810"/>
      <c r="ADG810"/>
      <c r="ADH810"/>
      <c r="ADI810"/>
      <c r="ADJ810"/>
      <c r="ADK810"/>
      <c r="ADL810"/>
      <c r="ADM810"/>
      <c r="ADN810"/>
      <c r="ADO810"/>
      <c r="ADP810"/>
      <c r="ADQ810"/>
      <c r="ADR810"/>
      <c r="ADS810"/>
      <c r="ADT810"/>
      <c r="ADU810"/>
      <c r="ADV810"/>
      <c r="ADW810"/>
      <c r="ADX810"/>
      <c r="ADY810"/>
      <c r="ADZ810"/>
      <c r="AEA810"/>
      <c r="AEB810"/>
      <c r="AEC810"/>
      <c r="AED810"/>
      <c r="AEE810"/>
      <c r="AEF810"/>
      <c r="AEG810"/>
      <c r="AEH810"/>
      <c r="AEI810"/>
      <c r="AEJ810"/>
      <c r="AEK810"/>
      <c r="AEL810"/>
      <c r="AEM810"/>
      <c r="AEN810"/>
      <c r="AEO810"/>
      <c r="AEP810"/>
      <c r="AEQ810"/>
      <c r="AER810"/>
      <c r="AES810"/>
      <c r="AET810"/>
      <c r="AEU810"/>
      <c r="AEV810"/>
      <c r="AEW810"/>
      <c r="AEX810"/>
      <c r="AEY810"/>
      <c r="AEZ810"/>
      <c r="AFA810"/>
      <c r="AFB810"/>
      <c r="AFC810"/>
      <c r="AFD810"/>
      <c r="AFE810"/>
      <c r="AFF810"/>
      <c r="AFG810"/>
      <c r="AFH810"/>
      <c r="AFI810"/>
      <c r="AFJ810"/>
      <c r="AFK810"/>
      <c r="AFL810"/>
      <c r="AFM810"/>
      <c r="AFN810"/>
      <c r="AFO810"/>
      <c r="AFP810"/>
      <c r="AFQ810"/>
      <c r="AFR810"/>
      <c r="AFS810"/>
      <c r="AFT810"/>
      <c r="AFU810"/>
      <c r="AFV810"/>
      <c r="AFW810"/>
      <c r="AFX810"/>
      <c r="AFY810"/>
      <c r="AFZ810"/>
      <c r="AGA810"/>
      <c r="AGB810"/>
      <c r="AGC810"/>
      <c r="AGD810"/>
      <c r="AGE810"/>
      <c r="AGF810"/>
      <c r="AGG810"/>
      <c r="AGH810"/>
      <c r="AGI810"/>
      <c r="AGJ810"/>
      <c r="AGK810"/>
      <c r="AGL810"/>
      <c r="AGM810"/>
      <c r="AGN810"/>
      <c r="AGO810"/>
      <c r="AGP810"/>
      <c r="AGQ810"/>
      <c r="AGR810"/>
      <c r="AGS810"/>
      <c r="AGT810"/>
      <c r="AGU810"/>
      <c r="AGV810"/>
      <c r="AGW810"/>
      <c r="AGX810"/>
      <c r="AGY810"/>
      <c r="AGZ810"/>
      <c r="AHA810"/>
      <c r="AHB810"/>
      <c r="AHC810"/>
      <c r="AHD810"/>
      <c r="AHE810"/>
      <c r="AHF810"/>
      <c r="AHG810"/>
      <c r="AHH810"/>
      <c r="AHI810"/>
      <c r="AHJ810"/>
      <c r="AHK810"/>
      <c r="AHL810"/>
      <c r="AHM810"/>
      <c r="AHN810"/>
      <c r="AHO810"/>
      <c r="AHP810"/>
      <c r="AHQ810"/>
      <c r="AHR810"/>
      <c r="AHS810"/>
      <c r="AHT810"/>
      <c r="AHU810"/>
      <c r="AHV810"/>
      <c r="AHW810"/>
      <c r="AHX810"/>
      <c r="AHY810"/>
      <c r="AHZ810"/>
      <c r="AIA810"/>
      <c r="AIB810"/>
      <c r="AIC810"/>
      <c r="AID810"/>
      <c r="AIE810"/>
      <c r="AIF810"/>
      <c r="AIG810"/>
      <c r="AIH810"/>
      <c r="AII810"/>
      <c r="AIJ810"/>
      <c r="AIK810"/>
      <c r="AIL810"/>
      <c r="AIM810"/>
      <c r="AIN810"/>
      <c r="AIO810"/>
      <c r="AIP810"/>
      <c r="AIQ810"/>
      <c r="AIR810"/>
      <c r="AIS810"/>
      <c r="AIT810"/>
      <c r="AIU810"/>
      <c r="AIV810"/>
      <c r="AIW810"/>
      <c r="AIX810"/>
      <c r="AIY810"/>
      <c r="AIZ810"/>
      <c r="AJA810"/>
      <c r="AJB810"/>
      <c r="AJC810"/>
      <c r="AJD810"/>
      <c r="AJE810"/>
      <c r="AJF810"/>
      <c r="AJG810"/>
      <c r="AJH810"/>
      <c r="AJI810"/>
      <c r="AJJ810"/>
      <c r="AJK810"/>
      <c r="AJL810"/>
      <c r="AJM810"/>
      <c r="AJN810"/>
      <c r="AJO810"/>
      <c r="AJP810"/>
      <c r="AJQ810"/>
      <c r="AJR810"/>
      <c r="AJS810"/>
      <c r="AJT810"/>
      <c r="AJU810"/>
      <c r="AJV810"/>
      <c r="AJW810"/>
      <c r="AJX810"/>
      <c r="AJY810"/>
      <c r="AJZ810"/>
      <c r="AKA810"/>
      <c r="AKB810"/>
      <c r="AKC810"/>
      <c r="AKD810"/>
      <c r="AKE810"/>
      <c r="AKF810"/>
      <c r="AKG810"/>
      <c r="AKH810"/>
      <c r="AKI810"/>
      <c r="AKJ810"/>
      <c r="AKK810"/>
      <c r="AKL810"/>
      <c r="AKM810"/>
      <c r="AKN810"/>
      <c r="AKO810"/>
      <c r="AKP810"/>
      <c r="AKQ810"/>
      <c r="AKR810"/>
      <c r="AKS810"/>
      <c r="AKT810"/>
      <c r="AKU810"/>
      <c r="AKV810"/>
      <c r="AKW810"/>
      <c r="AKX810"/>
      <c r="AKY810"/>
      <c r="AKZ810"/>
      <c r="ALA810"/>
      <c r="ALB810"/>
      <c r="ALC810"/>
      <c r="ALD810"/>
      <c r="ALE810"/>
      <c r="ALF810"/>
      <c r="ALG810"/>
      <c r="ALH810"/>
      <c r="ALI810"/>
      <c r="ALJ810"/>
      <c r="ALK810"/>
      <c r="ALL810"/>
      <c r="ALM810"/>
      <c r="ALN810"/>
      <c r="ALO810"/>
      <c r="ALP810"/>
      <c r="ALQ810"/>
      <c r="ALR810"/>
      <c r="ALS810"/>
      <c r="ALT810"/>
      <c r="ALU810"/>
      <c r="ALV810"/>
      <c r="ALW810"/>
      <c r="ALX810"/>
      <c r="ALY810"/>
      <c r="ALZ810"/>
      <c r="AMA810"/>
      <c r="AMB810"/>
      <c r="AMC810"/>
      <c r="AMD810"/>
      <c r="AME810"/>
      <c r="AMF810"/>
      <c r="AMG810"/>
      <c r="AMH810"/>
      <c r="AMI810"/>
      <c r="AMJ810"/>
    </row>
    <row r="811" spans="1:1024" ht="17.25" customHeight="1">
      <c r="A811" s="9"/>
      <c r="B811" s="8"/>
      <c r="C811" s="8"/>
      <c r="D811" s="6"/>
      <c r="E811" s="7"/>
      <c r="F811" s="5"/>
      <c r="G811" s="5"/>
      <c r="H811" s="5"/>
      <c r="I811" s="5"/>
      <c r="J811" s="5"/>
      <c r="K811" s="5"/>
      <c r="L811" s="5"/>
      <c r="M811" s="5"/>
      <c r="N811" s="5"/>
      <c r="O811" s="5"/>
      <c r="P811" s="5"/>
      <c r="Q811" s="5"/>
      <c r="R811" s="5"/>
      <c r="S811" s="5"/>
      <c r="T811" s="5"/>
      <c r="U811" s="5"/>
      <c r="V811" s="5"/>
      <c r="W811" s="5"/>
      <c r="X811" s="5"/>
      <c r="Y811" s="5"/>
      <c r="Z811" s="5"/>
      <c r="AA811" s="5"/>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c r="MD811"/>
      <c r="ME811"/>
      <c r="MF811"/>
      <c r="MG811"/>
      <c r="MH811"/>
      <c r="MI811"/>
      <c r="MJ811"/>
      <c r="MK811"/>
      <c r="ML811"/>
      <c r="MM811"/>
      <c r="MN811"/>
      <c r="MO811"/>
      <c r="MP811"/>
      <c r="MQ811"/>
      <c r="MR811"/>
      <c r="MS811"/>
      <c r="MT811"/>
      <c r="MU811"/>
      <c r="MV811"/>
      <c r="MW811"/>
      <c r="MX811"/>
      <c r="MY811"/>
      <c r="MZ811"/>
      <c r="NA811"/>
      <c r="NB811"/>
      <c r="NC811"/>
      <c r="ND811"/>
      <c r="NE811"/>
      <c r="NF811"/>
      <c r="NG811"/>
      <c r="NH811"/>
      <c r="NI811"/>
      <c r="NJ811"/>
      <c r="NK811"/>
      <c r="NL811"/>
      <c r="NM811"/>
      <c r="NN811"/>
      <c r="NO811"/>
      <c r="NP811"/>
      <c r="NQ811"/>
      <c r="NR811"/>
      <c r="NS811"/>
      <c r="NT811"/>
      <c r="NU811"/>
      <c r="NV811"/>
      <c r="NW811"/>
      <c r="NX811"/>
      <c r="NY811"/>
      <c r="NZ811"/>
      <c r="OA811"/>
      <c r="OB811"/>
      <c r="OC811"/>
      <c r="OD811"/>
      <c r="OE811"/>
      <c r="OF811"/>
      <c r="OG811"/>
      <c r="OH811"/>
      <c r="OI811"/>
      <c r="OJ811"/>
      <c r="OK811"/>
      <c r="OL811"/>
      <c r="OM811"/>
      <c r="ON811"/>
      <c r="OO811"/>
      <c r="OP811"/>
      <c r="OQ811"/>
      <c r="OR811"/>
      <c r="OS811"/>
      <c r="OT811"/>
      <c r="OU811"/>
      <c r="OV811"/>
      <c r="OW811"/>
      <c r="OX811"/>
      <c r="OY811"/>
      <c r="OZ811"/>
      <c r="PA811"/>
      <c r="PB811"/>
      <c r="PC811"/>
      <c r="PD811"/>
      <c r="PE811"/>
      <c r="PF811"/>
      <c r="PG811"/>
      <c r="PH811"/>
      <c r="PI811"/>
      <c r="PJ811"/>
      <c r="PK811"/>
      <c r="PL811"/>
      <c r="PM811"/>
      <c r="PN811"/>
      <c r="PO811"/>
      <c r="PP811"/>
      <c r="PQ811"/>
      <c r="PR811"/>
      <c r="PS811"/>
      <c r="PT811"/>
      <c r="PU811"/>
      <c r="PV811"/>
      <c r="PW811"/>
      <c r="PX811"/>
      <c r="PY811"/>
      <c r="PZ811"/>
      <c r="QA811"/>
      <c r="QB811"/>
      <c r="QC811"/>
      <c r="QD811"/>
      <c r="QE811"/>
      <c r="QF811"/>
      <c r="QG811"/>
      <c r="QH811"/>
      <c r="QI811"/>
      <c r="QJ811"/>
      <c r="QK811"/>
      <c r="QL811"/>
      <c r="QM811"/>
      <c r="QN811"/>
      <c r="QO811"/>
      <c r="QP811"/>
      <c r="QQ811"/>
      <c r="QR811"/>
      <c r="QS811"/>
      <c r="QT811"/>
      <c r="QU811"/>
      <c r="QV811"/>
      <c r="QW811"/>
      <c r="QX811"/>
      <c r="QY811"/>
      <c r="QZ811"/>
      <c r="RA811"/>
      <c r="RB811"/>
      <c r="RC811"/>
      <c r="RD811"/>
      <c r="RE811"/>
      <c r="RF811"/>
      <c r="RG811"/>
      <c r="RH811"/>
      <c r="RI811"/>
      <c r="RJ811"/>
      <c r="RK811"/>
      <c r="RL811"/>
      <c r="RM811"/>
      <c r="RN811"/>
      <c r="RO811"/>
      <c r="RP811"/>
      <c r="RQ811"/>
      <c r="RR811"/>
      <c r="RS811"/>
      <c r="RT811"/>
      <c r="RU811"/>
      <c r="RV811"/>
      <c r="RW811"/>
      <c r="RX811"/>
      <c r="RY811"/>
      <c r="RZ811"/>
      <c r="SA811"/>
      <c r="SB811"/>
      <c r="SC811"/>
      <c r="SD811"/>
      <c r="SE811"/>
      <c r="SF811"/>
      <c r="SG811"/>
      <c r="SH811"/>
      <c r="SI811"/>
      <c r="SJ811"/>
      <c r="SK811"/>
      <c r="SL811"/>
      <c r="SM811"/>
      <c r="SN811"/>
      <c r="SO811"/>
      <c r="SP811"/>
      <c r="SQ811"/>
      <c r="SR811"/>
      <c r="SS811"/>
      <c r="ST811"/>
      <c r="SU811"/>
      <c r="SV811"/>
      <c r="SW811"/>
      <c r="SX811"/>
      <c r="SY811"/>
      <c r="SZ811"/>
      <c r="TA811"/>
      <c r="TB811"/>
      <c r="TC811"/>
      <c r="TD811"/>
      <c r="TE811"/>
      <c r="TF811"/>
      <c r="TG811"/>
      <c r="TH811"/>
      <c r="TI811"/>
      <c r="TJ811"/>
      <c r="TK811"/>
      <c r="TL811"/>
      <c r="TM811"/>
      <c r="TN811"/>
      <c r="TO811"/>
      <c r="TP811"/>
      <c r="TQ811"/>
      <c r="TR811"/>
      <c r="TS811"/>
      <c r="TT811"/>
      <c r="TU811"/>
      <c r="TV811"/>
      <c r="TW811"/>
      <c r="TX811"/>
      <c r="TY811"/>
      <c r="TZ811"/>
      <c r="UA811"/>
      <c r="UB811"/>
      <c r="UC811"/>
      <c r="UD811"/>
      <c r="UE811"/>
      <c r="UF811"/>
      <c r="UG811"/>
      <c r="UH811"/>
      <c r="UI811"/>
      <c r="UJ811"/>
      <c r="UK811"/>
      <c r="UL811"/>
      <c r="UM811"/>
      <c r="UN811"/>
      <c r="UO811"/>
      <c r="UP811"/>
      <c r="UQ811"/>
      <c r="UR811"/>
      <c r="US811"/>
      <c r="UT811"/>
      <c r="UU811"/>
      <c r="UV811"/>
      <c r="UW811"/>
      <c r="UX811"/>
      <c r="UY811"/>
      <c r="UZ811"/>
      <c r="VA811"/>
      <c r="VB811"/>
      <c r="VC811"/>
      <c r="VD811"/>
      <c r="VE811"/>
      <c r="VF811"/>
      <c r="VG811"/>
      <c r="VH811"/>
      <c r="VI811"/>
      <c r="VJ811"/>
      <c r="VK811"/>
      <c r="VL811"/>
      <c r="VM811"/>
      <c r="VN811"/>
      <c r="VO811"/>
      <c r="VP811"/>
      <c r="VQ811"/>
      <c r="VR811"/>
      <c r="VS811"/>
      <c r="VT811"/>
      <c r="VU811"/>
      <c r="VV811"/>
      <c r="VW811"/>
      <c r="VX811"/>
      <c r="VY811"/>
      <c r="VZ811"/>
      <c r="WA811"/>
      <c r="WB811"/>
      <c r="WC811"/>
      <c r="WD811"/>
      <c r="WE811"/>
      <c r="WF811"/>
      <c r="WG811"/>
      <c r="WH811"/>
      <c r="WI811"/>
      <c r="WJ811"/>
      <c r="WK811"/>
      <c r="WL811"/>
      <c r="WM811"/>
      <c r="WN811"/>
      <c r="WO811"/>
      <c r="WP811"/>
      <c r="WQ811"/>
      <c r="WR811"/>
      <c r="WS811"/>
      <c r="WT811"/>
      <c r="WU811"/>
      <c r="WV811"/>
      <c r="WW811"/>
      <c r="WX811"/>
      <c r="WY811"/>
      <c r="WZ811"/>
      <c r="XA811"/>
      <c r="XB811"/>
      <c r="XC811"/>
      <c r="XD811"/>
      <c r="XE811"/>
      <c r="XF811"/>
      <c r="XG811"/>
      <c r="XH811"/>
      <c r="XI811"/>
      <c r="XJ811"/>
      <c r="XK811"/>
      <c r="XL811"/>
      <c r="XM811"/>
      <c r="XN811"/>
      <c r="XO811"/>
      <c r="XP811"/>
      <c r="XQ811"/>
      <c r="XR811"/>
      <c r="XS811"/>
      <c r="XT811"/>
      <c r="XU811"/>
      <c r="XV811"/>
      <c r="XW811"/>
      <c r="XX811"/>
      <c r="XY811"/>
      <c r="XZ811"/>
      <c r="YA811"/>
      <c r="YB811"/>
      <c r="YC811"/>
      <c r="YD811"/>
      <c r="YE811"/>
      <c r="YF811"/>
      <c r="YG811"/>
      <c r="YH811"/>
      <c r="YI811"/>
      <c r="YJ811"/>
      <c r="YK811"/>
      <c r="YL811"/>
      <c r="YM811"/>
      <c r="YN811"/>
      <c r="YO811"/>
      <c r="YP811"/>
      <c r="YQ811"/>
      <c r="YR811"/>
      <c r="YS811"/>
      <c r="YT811"/>
      <c r="YU811"/>
      <c r="YV811"/>
      <c r="YW811"/>
      <c r="YX811"/>
      <c r="YY811"/>
      <c r="YZ811"/>
      <c r="ZA811"/>
      <c r="ZB811"/>
      <c r="ZC811"/>
      <c r="ZD811"/>
      <c r="ZE811"/>
      <c r="ZF811"/>
      <c r="ZG811"/>
      <c r="ZH811"/>
      <c r="ZI811"/>
      <c r="ZJ811"/>
      <c r="ZK811"/>
      <c r="ZL811"/>
      <c r="ZM811"/>
      <c r="ZN811"/>
      <c r="ZO811"/>
      <c r="ZP811"/>
      <c r="ZQ811"/>
      <c r="ZR811"/>
      <c r="ZS811"/>
      <c r="ZT811"/>
      <c r="ZU811"/>
      <c r="ZV811"/>
      <c r="ZW811"/>
      <c r="ZX811"/>
      <c r="ZY811"/>
      <c r="ZZ811"/>
      <c r="AAA811"/>
      <c r="AAB811"/>
      <c r="AAC811"/>
      <c r="AAD811"/>
      <c r="AAE811"/>
      <c r="AAF811"/>
      <c r="AAG811"/>
      <c r="AAH811"/>
      <c r="AAI811"/>
      <c r="AAJ811"/>
      <c r="AAK811"/>
      <c r="AAL811"/>
      <c r="AAM811"/>
      <c r="AAN811"/>
      <c r="AAO811"/>
      <c r="AAP811"/>
      <c r="AAQ811"/>
      <c r="AAR811"/>
      <c r="AAS811"/>
      <c r="AAT811"/>
      <c r="AAU811"/>
      <c r="AAV811"/>
      <c r="AAW811"/>
      <c r="AAX811"/>
      <c r="AAY811"/>
      <c r="AAZ811"/>
      <c r="ABA811"/>
      <c r="ABB811"/>
      <c r="ABC811"/>
      <c r="ABD811"/>
      <c r="ABE811"/>
      <c r="ABF811"/>
      <c r="ABG811"/>
      <c r="ABH811"/>
      <c r="ABI811"/>
      <c r="ABJ811"/>
      <c r="ABK811"/>
      <c r="ABL811"/>
      <c r="ABM811"/>
      <c r="ABN811"/>
      <c r="ABO811"/>
      <c r="ABP811"/>
      <c r="ABQ811"/>
      <c r="ABR811"/>
      <c r="ABS811"/>
      <c r="ABT811"/>
      <c r="ABU811"/>
      <c r="ABV811"/>
      <c r="ABW811"/>
      <c r="ABX811"/>
      <c r="ABY811"/>
      <c r="ABZ811"/>
      <c r="ACA811"/>
      <c r="ACB811"/>
      <c r="ACC811"/>
      <c r="ACD811"/>
      <c r="ACE811"/>
      <c r="ACF811"/>
      <c r="ACG811"/>
      <c r="ACH811"/>
      <c r="ACI811"/>
      <c r="ACJ811"/>
      <c r="ACK811"/>
      <c r="ACL811"/>
      <c r="ACM811"/>
      <c r="ACN811"/>
      <c r="ACO811"/>
      <c r="ACP811"/>
      <c r="ACQ811"/>
      <c r="ACR811"/>
      <c r="ACS811"/>
      <c r="ACT811"/>
      <c r="ACU811"/>
      <c r="ACV811"/>
      <c r="ACW811"/>
      <c r="ACX811"/>
      <c r="ACY811"/>
      <c r="ACZ811"/>
      <c r="ADA811"/>
      <c r="ADB811"/>
      <c r="ADC811"/>
      <c r="ADD811"/>
      <c r="ADE811"/>
      <c r="ADF811"/>
      <c r="ADG811"/>
      <c r="ADH811"/>
      <c r="ADI811"/>
      <c r="ADJ811"/>
      <c r="ADK811"/>
      <c r="ADL811"/>
      <c r="ADM811"/>
      <c r="ADN811"/>
      <c r="ADO811"/>
      <c r="ADP811"/>
      <c r="ADQ811"/>
      <c r="ADR811"/>
      <c r="ADS811"/>
      <c r="ADT811"/>
      <c r="ADU811"/>
      <c r="ADV811"/>
      <c r="ADW811"/>
      <c r="ADX811"/>
      <c r="ADY811"/>
      <c r="ADZ811"/>
      <c r="AEA811"/>
      <c r="AEB811"/>
      <c r="AEC811"/>
      <c r="AED811"/>
      <c r="AEE811"/>
      <c r="AEF811"/>
      <c r="AEG811"/>
      <c r="AEH811"/>
      <c r="AEI811"/>
      <c r="AEJ811"/>
      <c r="AEK811"/>
      <c r="AEL811"/>
      <c r="AEM811"/>
      <c r="AEN811"/>
      <c r="AEO811"/>
      <c r="AEP811"/>
      <c r="AEQ811"/>
      <c r="AER811"/>
      <c r="AES811"/>
      <c r="AET811"/>
      <c r="AEU811"/>
      <c r="AEV811"/>
      <c r="AEW811"/>
      <c r="AEX811"/>
      <c r="AEY811"/>
      <c r="AEZ811"/>
      <c r="AFA811"/>
      <c r="AFB811"/>
      <c r="AFC811"/>
      <c r="AFD811"/>
      <c r="AFE811"/>
      <c r="AFF811"/>
      <c r="AFG811"/>
      <c r="AFH811"/>
      <c r="AFI811"/>
      <c r="AFJ811"/>
      <c r="AFK811"/>
      <c r="AFL811"/>
      <c r="AFM811"/>
      <c r="AFN811"/>
      <c r="AFO811"/>
      <c r="AFP811"/>
      <c r="AFQ811"/>
      <c r="AFR811"/>
      <c r="AFS811"/>
      <c r="AFT811"/>
      <c r="AFU811"/>
      <c r="AFV811"/>
      <c r="AFW811"/>
      <c r="AFX811"/>
      <c r="AFY811"/>
      <c r="AFZ811"/>
      <c r="AGA811"/>
      <c r="AGB811"/>
      <c r="AGC811"/>
      <c r="AGD811"/>
      <c r="AGE811"/>
      <c r="AGF811"/>
      <c r="AGG811"/>
      <c r="AGH811"/>
      <c r="AGI811"/>
      <c r="AGJ811"/>
      <c r="AGK811"/>
      <c r="AGL811"/>
      <c r="AGM811"/>
      <c r="AGN811"/>
      <c r="AGO811"/>
      <c r="AGP811"/>
      <c r="AGQ811"/>
      <c r="AGR811"/>
      <c r="AGS811"/>
      <c r="AGT811"/>
      <c r="AGU811"/>
      <c r="AGV811"/>
      <c r="AGW811"/>
      <c r="AGX811"/>
      <c r="AGY811"/>
      <c r="AGZ811"/>
      <c r="AHA811"/>
      <c r="AHB811"/>
      <c r="AHC811"/>
      <c r="AHD811"/>
      <c r="AHE811"/>
      <c r="AHF811"/>
      <c r="AHG811"/>
      <c r="AHH811"/>
      <c r="AHI811"/>
      <c r="AHJ811"/>
      <c r="AHK811"/>
      <c r="AHL811"/>
      <c r="AHM811"/>
      <c r="AHN811"/>
      <c r="AHO811"/>
      <c r="AHP811"/>
      <c r="AHQ811"/>
      <c r="AHR811"/>
      <c r="AHS811"/>
      <c r="AHT811"/>
      <c r="AHU811"/>
      <c r="AHV811"/>
      <c r="AHW811"/>
      <c r="AHX811"/>
      <c r="AHY811"/>
      <c r="AHZ811"/>
      <c r="AIA811"/>
      <c r="AIB811"/>
      <c r="AIC811"/>
      <c r="AID811"/>
      <c r="AIE811"/>
      <c r="AIF811"/>
      <c r="AIG811"/>
      <c r="AIH811"/>
      <c r="AII811"/>
      <c r="AIJ811"/>
      <c r="AIK811"/>
      <c r="AIL811"/>
      <c r="AIM811"/>
      <c r="AIN811"/>
      <c r="AIO811"/>
      <c r="AIP811"/>
      <c r="AIQ811"/>
      <c r="AIR811"/>
      <c r="AIS811"/>
      <c r="AIT811"/>
      <c r="AIU811"/>
      <c r="AIV811"/>
      <c r="AIW811"/>
      <c r="AIX811"/>
      <c r="AIY811"/>
      <c r="AIZ811"/>
      <c r="AJA811"/>
      <c r="AJB811"/>
      <c r="AJC811"/>
      <c r="AJD811"/>
      <c r="AJE811"/>
      <c r="AJF811"/>
      <c r="AJG811"/>
      <c r="AJH811"/>
      <c r="AJI811"/>
      <c r="AJJ811"/>
      <c r="AJK811"/>
      <c r="AJL811"/>
      <c r="AJM811"/>
      <c r="AJN811"/>
      <c r="AJO811"/>
      <c r="AJP811"/>
      <c r="AJQ811"/>
      <c r="AJR811"/>
      <c r="AJS811"/>
      <c r="AJT811"/>
      <c r="AJU811"/>
      <c r="AJV811"/>
      <c r="AJW811"/>
      <c r="AJX811"/>
      <c r="AJY811"/>
      <c r="AJZ811"/>
      <c r="AKA811"/>
      <c r="AKB811"/>
      <c r="AKC811"/>
      <c r="AKD811"/>
      <c r="AKE811"/>
      <c r="AKF811"/>
      <c r="AKG811"/>
      <c r="AKH811"/>
      <c r="AKI811"/>
      <c r="AKJ811"/>
      <c r="AKK811"/>
      <c r="AKL811"/>
      <c r="AKM811"/>
      <c r="AKN811"/>
      <c r="AKO811"/>
      <c r="AKP811"/>
      <c r="AKQ811"/>
      <c r="AKR811"/>
      <c r="AKS811"/>
      <c r="AKT811"/>
      <c r="AKU811"/>
      <c r="AKV811"/>
      <c r="AKW811"/>
      <c r="AKX811"/>
      <c r="AKY811"/>
      <c r="AKZ811"/>
      <c r="ALA811"/>
      <c r="ALB811"/>
      <c r="ALC811"/>
      <c r="ALD811"/>
      <c r="ALE811"/>
      <c r="ALF811"/>
      <c r="ALG811"/>
      <c r="ALH811"/>
      <c r="ALI811"/>
      <c r="ALJ811"/>
      <c r="ALK811"/>
      <c r="ALL811"/>
      <c r="ALM811"/>
      <c r="ALN811"/>
      <c r="ALO811"/>
      <c r="ALP811"/>
      <c r="ALQ811"/>
      <c r="ALR811"/>
      <c r="ALS811"/>
      <c r="ALT811"/>
      <c r="ALU811"/>
      <c r="ALV811"/>
      <c r="ALW811"/>
      <c r="ALX811"/>
      <c r="ALY811"/>
      <c r="ALZ811"/>
      <c r="AMA811"/>
      <c r="AMB811"/>
      <c r="AMC811"/>
      <c r="AMD811"/>
      <c r="AME811"/>
      <c r="AMF811"/>
      <c r="AMG811"/>
      <c r="AMH811"/>
      <c r="AMI811"/>
      <c r="AMJ811"/>
    </row>
    <row r="812" spans="1:1024" ht="17.25" customHeight="1">
      <c r="A812" s="9"/>
      <c r="B812" s="8"/>
      <c r="C812" s="8"/>
      <c r="D812" s="6"/>
      <c r="E812" s="7"/>
      <c r="F812" s="5"/>
      <c r="G812" s="5"/>
      <c r="H812" s="5"/>
      <c r="I812" s="5"/>
      <c r="J812" s="5"/>
      <c r="K812" s="5"/>
      <c r="L812" s="5"/>
      <c r="M812" s="5"/>
      <c r="N812" s="5"/>
      <c r="O812" s="5"/>
      <c r="P812" s="5"/>
      <c r="Q812" s="5"/>
      <c r="R812" s="5"/>
      <c r="S812" s="5"/>
      <c r="T812" s="5"/>
      <c r="U812" s="5"/>
      <c r="V812" s="5"/>
      <c r="W812" s="5"/>
      <c r="X812" s="5"/>
      <c r="Y812" s="5"/>
      <c r="Z812" s="5"/>
      <c r="AA812" s="5"/>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c r="ME812"/>
      <c r="MF812"/>
      <c r="MG812"/>
      <c r="MH812"/>
      <c r="MI812"/>
      <c r="MJ812"/>
      <c r="MK812"/>
      <c r="ML812"/>
      <c r="MM812"/>
      <c r="MN812"/>
      <c r="MO812"/>
      <c r="MP812"/>
      <c r="MQ812"/>
      <c r="MR812"/>
      <c r="MS812"/>
      <c r="MT812"/>
      <c r="MU812"/>
      <c r="MV812"/>
      <c r="MW812"/>
      <c r="MX812"/>
      <c r="MY812"/>
      <c r="MZ812"/>
      <c r="NA812"/>
      <c r="NB812"/>
      <c r="NC812"/>
      <c r="ND812"/>
      <c r="NE812"/>
      <c r="NF812"/>
      <c r="NG812"/>
      <c r="NH812"/>
      <c r="NI812"/>
      <c r="NJ812"/>
      <c r="NK812"/>
      <c r="NL812"/>
      <c r="NM812"/>
      <c r="NN812"/>
      <c r="NO812"/>
      <c r="NP812"/>
      <c r="NQ812"/>
      <c r="NR812"/>
      <c r="NS812"/>
      <c r="NT812"/>
      <c r="NU812"/>
      <c r="NV812"/>
      <c r="NW812"/>
      <c r="NX812"/>
      <c r="NY812"/>
      <c r="NZ812"/>
      <c r="OA812"/>
      <c r="OB812"/>
      <c r="OC812"/>
      <c r="OD812"/>
      <c r="OE812"/>
      <c r="OF812"/>
      <c r="OG812"/>
      <c r="OH812"/>
      <c r="OI812"/>
      <c r="OJ812"/>
      <c r="OK812"/>
      <c r="OL812"/>
      <c r="OM812"/>
      <c r="ON812"/>
      <c r="OO812"/>
      <c r="OP812"/>
      <c r="OQ812"/>
      <c r="OR812"/>
      <c r="OS812"/>
      <c r="OT812"/>
      <c r="OU812"/>
      <c r="OV812"/>
      <c r="OW812"/>
      <c r="OX812"/>
      <c r="OY812"/>
      <c r="OZ812"/>
      <c r="PA812"/>
      <c r="PB812"/>
      <c r="PC812"/>
      <c r="PD812"/>
      <c r="PE812"/>
      <c r="PF812"/>
      <c r="PG812"/>
      <c r="PH812"/>
      <c r="PI812"/>
      <c r="PJ812"/>
      <c r="PK812"/>
      <c r="PL812"/>
      <c r="PM812"/>
      <c r="PN812"/>
      <c r="PO812"/>
      <c r="PP812"/>
      <c r="PQ812"/>
      <c r="PR812"/>
      <c r="PS812"/>
      <c r="PT812"/>
      <c r="PU812"/>
      <c r="PV812"/>
      <c r="PW812"/>
      <c r="PX812"/>
      <c r="PY812"/>
      <c r="PZ812"/>
      <c r="QA812"/>
      <c r="QB812"/>
      <c r="QC812"/>
      <c r="QD812"/>
      <c r="QE812"/>
      <c r="QF812"/>
      <c r="QG812"/>
      <c r="QH812"/>
      <c r="QI812"/>
      <c r="QJ812"/>
      <c r="QK812"/>
      <c r="QL812"/>
      <c r="QM812"/>
      <c r="QN812"/>
      <c r="QO812"/>
      <c r="QP812"/>
      <c r="QQ812"/>
      <c r="QR812"/>
      <c r="QS812"/>
      <c r="QT812"/>
      <c r="QU812"/>
      <c r="QV812"/>
      <c r="QW812"/>
      <c r="QX812"/>
      <c r="QY812"/>
      <c r="QZ812"/>
      <c r="RA812"/>
      <c r="RB812"/>
      <c r="RC812"/>
      <c r="RD812"/>
      <c r="RE812"/>
      <c r="RF812"/>
      <c r="RG812"/>
      <c r="RH812"/>
      <c r="RI812"/>
      <c r="RJ812"/>
      <c r="RK812"/>
      <c r="RL812"/>
      <c r="RM812"/>
      <c r="RN812"/>
      <c r="RO812"/>
      <c r="RP812"/>
      <c r="RQ812"/>
      <c r="RR812"/>
      <c r="RS812"/>
      <c r="RT812"/>
      <c r="RU812"/>
      <c r="RV812"/>
      <c r="RW812"/>
      <c r="RX812"/>
      <c r="RY812"/>
      <c r="RZ812"/>
      <c r="SA812"/>
      <c r="SB812"/>
      <c r="SC812"/>
      <c r="SD812"/>
      <c r="SE812"/>
      <c r="SF812"/>
      <c r="SG812"/>
      <c r="SH812"/>
      <c r="SI812"/>
      <c r="SJ812"/>
      <c r="SK812"/>
      <c r="SL812"/>
      <c r="SM812"/>
      <c r="SN812"/>
      <c r="SO812"/>
      <c r="SP812"/>
      <c r="SQ812"/>
      <c r="SR812"/>
      <c r="SS812"/>
      <c r="ST812"/>
      <c r="SU812"/>
      <c r="SV812"/>
      <c r="SW812"/>
      <c r="SX812"/>
      <c r="SY812"/>
      <c r="SZ812"/>
      <c r="TA812"/>
      <c r="TB812"/>
      <c r="TC812"/>
      <c r="TD812"/>
      <c r="TE812"/>
      <c r="TF812"/>
      <c r="TG812"/>
      <c r="TH812"/>
      <c r="TI812"/>
      <c r="TJ812"/>
      <c r="TK812"/>
      <c r="TL812"/>
      <c r="TM812"/>
      <c r="TN812"/>
      <c r="TO812"/>
      <c r="TP812"/>
      <c r="TQ812"/>
      <c r="TR812"/>
      <c r="TS812"/>
      <c r="TT812"/>
      <c r="TU812"/>
      <c r="TV812"/>
      <c r="TW812"/>
      <c r="TX812"/>
      <c r="TY812"/>
      <c r="TZ812"/>
      <c r="UA812"/>
      <c r="UB812"/>
      <c r="UC812"/>
      <c r="UD812"/>
      <c r="UE812"/>
      <c r="UF812"/>
      <c r="UG812"/>
      <c r="UH812"/>
      <c r="UI812"/>
      <c r="UJ812"/>
      <c r="UK812"/>
      <c r="UL812"/>
      <c r="UM812"/>
      <c r="UN812"/>
      <c r="UO812"/>
      <c r="UP812"/>
      <c r="UQ812"/>
      <c r="UR812"/>
      <c r="US812"/>
      <c r="UT812"/>
      <c r="UU812"/>
      <c r="UV812"/>
      <c r="UW812"/>
      <c r="UX812"/>
      <c r="UY812"/>
      <c r="UZ812"/>
      <c r="VA812"/>
      <c r="VB812"/>
      <c r="VC812"/>
      <c r="VD812"/>
      <c r="VE812"/>
      <c r="VF812"/>
      <c r="VG812"/>
      <c r="VH812"/>
      <c r="VI812"/>
      <c r="VJ812"/>
      <c r="VK812"/>
      <c r="VL812"/>
      <c r="VM812"/>
      <c r="VN812"/>
      <c r="VO812"/>
      <c r="VP812"/>
      <c r="VQ812"/>
      <c r="VR812"/>
      <c r="VS812"/>
      <c r="VT812"/>
      <c r="VU812"/>
      <c r="VV812"/>
      <c r="VW812"/>
      <c r="VX812"/>
      <c r="VY812"/>
      <c r="VZ812"/>
      <c r="WA812"/>
      <c r="WB812"/>
      <c r="WC812"/>
      <c r="WD812"/>
      <c r="WE812"/>
      <c r="WF812"/>
      <c r="WG812"/>
      <c r="WH812"/>
      <c r="WI812"/>
      <c r="WJ812"/>
      <c r="WK812"/>
      <c r="WL812"/>
      <c r="WM812"/>
      <c r="WN812"/>
      <c r="WO812"/>
      <c r="WP812"/>
      <c r="WQ812"/>
      <c r="WR812"/>
      <c r="WS812"/>
      <c r="WT812"/>
      <c r="WU812"/>
      <c r="WV812"/>
      <c r="WW812"/>
      <c r="WX812"/>
      <c r="WY812"/>
      <c r="WZ812"/>
      <c r="XA812"/>
      <c r="XB812"/>
      <c r="XC812"/>
      <c r="XD812"/>
      <c r="XE812"/>
      <c r="XF812"/>
      <c r="XG812"/>
      <c r="XH812"/>
      <c r="XI812"/>
      <c r="XJ812"/>
      <c r="XK812"/>
      <c r="XL812"/>
      <c r="XM812"/>
      <c r="XN812"/>
      <c r="XO812"/>
      <c r="XP812"/>
      <c r="XQ812"/>
      <c r="XR812"/>
      <c r="XS812"/>
      <c r="XT812"/>
      <c r="XU812"/>
      <c r="XV812"/>
      <c r="XW812"/>
      <c r="XX812"/>
      <c r="XY812"/>
      <c r="XZ812"/>
      <c r="YA812"/>
      <c r="YB812"/>
      <c r="YC812"/>
      <c r="YD812"/>
      <c r="YE812"/>
      <c r="YF812"/>
      <c r="YG812"/>
      <c r="YH812"/>
      <c r="YI812"/>
      <c r="YJ812"/>
      <c r="YK812"/>
      <c r="YL812"/>
      <c r="YM812"/>
      <c r="YN812"/>
      <c r="YO812"/>
      <c r="YP812"/>
      <c r="YQ812"/>
      <c r="YR812"/>
      <c r="YS812"/>
      <c r="YT812"/>
      <c r="YU812"/>
      <c r="YV812"/>
      <c r="YW812"/>
      <c r="YX812"/>
      <c r="YY812"/>
      <c r="YZ812"/>
      <c r="ZA812"/>
      <c r="ZB812"/>
      <c r="ZC812"/>
      <c r="ZD812"/>
      <c r="ZE812"/>
      <c r="ZF812"/>
      <c r="ZG812"/>
      <c r="ZH812"/>
      <c r="ZI812"/>
      <c r="ZJ812"/>
      <c r="ZK812"/>
      <c r="ZL812"/>
      <c r="ZM812"/>
      <c r="ZN812"/>
      <c r="ZO812"/>
      <c r="ZP812"/>
      <c r="ZQ812"/>
      <c r="ZR812"/>
      <c r="ZS812"/>
      <c r="ZT812"/>
      <c r="ZU812"/>
      <c r="ZV812"/>
      <c r="ZW812"/>
      <c r="ZX812"/>
      <c r="ZY812"/>
      <c r="ZZ812"/>
      <c r="AAA812"/>
      <c r="AAB812"/>
      <c r="AAC812"/>
      <c r="AAD812"/>
      <c r="AAE812"/>
      <c r="AAF812"/>
      <c r="AAG812"/>
      <c r="AAH812"/>
      <c r="AAI812"/>
      <c r="AAJ812"/>
      <c r="AAK812"/>
      <c r="AAL812"/>
      <c r="AAM812"/>
      <c r="AAN812"/>
      <c r="AAO812"/>
      <c r="AAP812"/>
      <c r="AAQ812"/>
      <c r="AAR812"/>
      <c r="AAS812"/>
      <c r="AAT812"/>
      <c r="AAU812"/>
      <c r="AAV812"/>
      <c r="AAW812"/>
      <c r="AAX812"/>
      <c r="AAY812"/>
      <c r="AAZ812"/>
      <c r="ABA812"/>
      <c r="ABB812"/>
      <c r="ABC812"/>
      <c r="ABD812"/>
      <c r="ABE812"/>
      <c r="ABF812"/>
      <c r="ABG812"/>
      <c r="ABH812"/>
      <c r="ABI812"/>
      <c r="ABJ812"/>
      <c r="ABK812"/>
      <c r="ABL812"/>
      <c r="ABM812"/>
      <c r="ABN812"/>
      <c r="ABO812"/>
      <c r="ABP812"/>
      <c r="ABQ812"/>
      <c r="ABR812"/>
      <c r="ABS812"/>
      <c r="ABT812"/>
      <c r="ABU812"/>
      <c r="ABV812"/>
      <c r="ABW812"/>
      <c r="ABX812"/>
      <c r="ABY812"/>
      <c r="ABZ812"/>
      <c r="ACA812"/>
      <c r="ACB812"/>
      <c r="ACC812"/>
      <c r="ACD812"/>
      <c r="ACE812"/>
      <c r="ACF812"/>
      <c r="ACG812"/>
      <c r="ACH812"/>
      <c r="ACI812"/>
      <c r="ACJ812"/>
      <c r="ACK812"/>
      <c r="ACL812"/>
      <c r="ACM812"/>
      <c r="ACN812"/>
      <c r="ACO812"/>
      <c r="ACP812"/>
      <c r="ACQ812"/>
      <c r="ACR812"/>
      <c r="ACS812"/>
      <c r="ACT812"/>
      <c r="ACU812"/>
      <c r="ACV812"/>
      <c r="ACW812"/>
      <c r="ACX812"/>
      <c r="ACY812"/>
      <c r="ACZ812"/>
      <c r="ADA812"/>
      <c r="ADB812"/>
      <c r="ADC812"/>
      <c r="ADD812"/>
      <c r="ADE812"/>
      <c r="ADF812"/>
      <c r="ADG812"/>
      <c r="ADH812"/>
      <c r="ADI812"/>
      <c r="ADJ812"/>
      <c r="ADK812"/>
      <c r="ADL812"/>
      <c r="ADM812"/>
      <c r="ADN812"/>
      <c r="ADO812"/>
      <c r="ADP812"/>
      <c r="ADQ812"/>
      <c r="ADR812"/>
      <c r="ADS812"/>
      <c r="ADT812"/>
      <c r="ADU812"/>
      <c r="ADV812"/>
      <c r="ADW812"/>
      <c r="ADX812"/>
      <c r="ADY812"/>
      <c r="ADZ812"/>
      <c r="AEA812"/>
      <c r="AEB812"/>
      <c r="AEC812"/>
      <c r="AED812"/>
      <c r="AEE812"/>
      <c r="AEF812"/>
      <c r="AEG812"/>
      <c r="AEH812"/>
      <c r="AEI812"/>
      <c r="AEJ812"/>
      <c r="AEK812"/>
      <c r="AEL812"/>
      <c r="AEM812"/>
      <c r="AEN812"/>
      <c r="AEO812"/>
      <c r="AEP812"/>
      <c r="AEQ812"/>
      <c r="AER812"/>
      <c r="AES812"/>
      <c r="AET812"/>
      <c r="AEU812"/>
      <c r="AEV812"/>
      <c r="AEW812"/>
      <c r="AEX812"/>
      <c r="AEY812"/>
      <c r="AEZ812"/>
      <c r="AFA812"/>
      <c r="AFB812"/>
      <c r="AFC812"/>
      <c r="AFD812"/>
      <c r="AFE812"/>
      <c r="AFF812"/>
      <c r="AFG812"/>
      <c r="AFH812"/>
      <c r="AFI812"/>
      <c r="AFJ812"/>
      <c r="AFK812"/>
      <c r="AFL812"/>
      <c r="AFM812"/>
      <c r="AFN812"/>
      <c r="AFO812"/>
      <c r="AFP812"/>
      <c r="AFQ812"/>
      <c r="AFR812"/>
      <c r="AFS812"/>
      <c r="AFT812"/>
      <c r="AFU812"/>
      <c r="AFV812"/>
      <c r="AFW812"/>
      <c r="AFX812"/>
      <c r="AFY812"/>
      <c r="AFZ812"/>
      <c r="AGA812"/>
      <c r="AGB812"/>
      <c r="AGC812"/>
      <c r="AGD812"/>
      <c r="AGE812"/>
      <c r="AGF812"/>
      <c r="AGG812"/>
      <c r="AGH812"/>
      <c r="AGI812"/>
      <c r="AGJ812"/>
      <c r="AGK812"/>
      <c r="AGL812"/>
      <c r="AGM812"/>
      <c r="AGN812"/>
      <c r="AGO812"/>
      <c r="AGP812"/>
      <c r="AGQ812"/>
      <c r="AGR812"/>
      <c r="AGS812"/>
      <c r="AGT812"/>
      <c r="AGU812"/>
      <c r="AGV812"/>
      <c r="AGW812"/>
      <c r="AGX812"/>
      <c r="AGY812"/>
      <c r="AGZ812"/>
      <c r="AHA812"/>
      <c r="AHB812"/>
      <c r="AHC812"/>
      <c r="AHD812"/>
      <c r="AHE812"/>
      <c r="AHF812"/>
      <c r="AHG812"/>
      <c r="AHH812"/>
      <c r="AHI812"/>
      <c r="AHJ812"/>
      <c r="AHK812"/>
      <c r="AHL812"/>
      <c r="AHM812"/>
      <c r="AHN812"/>
      <c r="AHO812"/>
      <c r="AHP812"/>
      <c r="AHQ812"/>
      <c r="AHR812"/>
      <c r="AHS812"/>
      <c r="AHT812"/>
      <c r="AHU812"/>
      <c r="AHV812"/>
      <c r="AHW812"/>
      <c r="AHX812"/>
      <c r="AHY812"/>
      <c r="AHZ812"/>
      <c r="AIA812"/>
      <c r="AIB812"/>
      <c r="AIC812"/>
      <c r="AID812"/>
      <c r="AIE812"/>
      <c r="AIF812"/>
      <c r="AIG812"/>
      <c r="AIH812"/>
      <c r="AII812"/>
      <c r="AIJ812"/>
      <c r="AIK812"/>
      <c r="AIL812"/>
      <c r="AIM812"/>
      <c r="AIN812"/>
      <c r="AIO812"/>
      <c r="AIP812"/>
      <c r="AIQ812"/>
      <c r="AIR812"/>
      <c r="AIS812"/>
      <c r="AIT812"/>
      <c r="AIU812"/>
      <c r="AIV812"/>
      <c r="AIW812"/>
      <c r="AIX812"/>
      <c r="AIY812"/>
      <c r="AIZ812"/>
      <c r="AJA812"/>
      <c r="AJB812"/>
      <c r="AJC812"/>
      <c r="AJD812"/>
      <c r="AJE812"/>
      <c r="AJF812"/>
      <c r="AJG812"/>
      <c r="AJH812"/>
      <c r="AJI812"/>
      <c r="AJJ812"/>
      <c r="AJK812"/>
      <c r="AJL812"/>
      <c r="AJM812"/>
      <c r="AJN812"/>
      <c r="AJO812"/>
      <c r="AJP812"/>
      <c r="AJQ812"/>
      <c r="AJR812"/>
      <c r="AJS812"/>
      <c r="AJT812"/>
      <c r="AJU812"/>
      <c r="AJV812"/>
      <c r="AJW812"/>
      <c r="AJX812"/>
      <c r="AJY812"/>
      <c r="AJZ812"/>
      <c r="AKA812"/>
      <c r="AKB812"/>
      <c r="AKC812"/>
      <c r="AKD812"/>
      <c r="AKE812"/>
      <c r="AKF812"/>
      <c r="AKG812"/>
      <c r="AKH812"/>
      <c r="AKI812"/>
      <c r="AKJ812"/>
      <c r="AKK812"/>
      <c r="AKL812"/>
      <c r="AKM812"/>
      <c r="AKN812"/>
      <c r="AKO812"/>
      <c r="AKP812"/>
      <c r="AKQ812"/>
      <c r="AKR812"/>
      <c r="AKS812"/>
      <c r="AKT812"/>
      <c r="AKU812"/>
      <c r="AKV812"/>
      <c r="AKW812"/>
      <c r="AKX812"/>
      <c r="AKY812"/>
      <c r="AKZ812"/>
      <c r="ALA812"/>
      <c r="ALB812"/>
      <c r="ALC812"/>
      <c r="ALD812"/>
      <c r="ALE812"/>
      <c r="ALF812"/>
      <c r="ALG812"/>
      <c r="ALH812"/>
      <c r="ALI812"/>
      <c r="ALJ812"/>
      <c r="ALK812"/>
      <c r="ALL812"/>
      <c r="ALM812"/>
      <c r="ALN812"/>
      <c r="ALO812"/>
      <c r="ALP812"/>
      <c r="ALQ812"/>
      <c r="ALR812"/>
      <c r="ALS812"/>
      <c r="ALT812"/>
      <c r="ALU812"/>
      <c r="ALV812"/>
      <c r="ALW812"/>
      <c r="ALX812"/>
      <c r="ALY812"/>
      <c r="ALZ812"/>
      <c r="AMA812"/>
      <c r="AMB812"/>
      <c r="AMC812"/>
      <c r="AMD812"/>
      <c r="AME812"/>
      <c r="AMF812"/>
      <c r="AMG812"/>
      <c r="AMH812"/>
      <c r="AMI812"/>
      <c r="AMJ812"/>
    </row>
    <row r="813" spans="1:1024" ht="17.25" customHeight="1">
      <c r="A813" s="9"/>
      <c r="B813" s="8"/>
      <c r="C813" s="8"/>
      <c r="D813" s="6"/>
      <c r="E813" s="7"/>
      <c r="F813" s="5"/>
      <c r="G813" s="5"/>
      <c r="H813" s="5"/>
      <c r="I813" s="5"/>
      <c r="J813" s="5"/>
      <c r="K813" s="5"/>
      <c r="L813" s="5"/>
      <c r="M813" s="5"/>
      <c r="N813" s="5"/>
      <c r="O813" s="5"/>
      <c r="P813" s="5"/>
      <c r="Q813" s="5"/>
      <c r="R813" s="5"/>
      <c r="S813" s="5"/>
      <c r="T813" s="5"/>
      <c r="U813" s="5"/>
      <c r="V813" s="5"/>
      <c r="W813" s="5"/>
      <c r="X813" s="5"/>
      <c r="Y813" s="5"/>
      <c r="Z813" s="5"/>
      <c r="AA813" s="5"/>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c r="ME813"/>
      <c r="MF813"/>
      <c r="MG813"/>
      <c r="MH813"/>
      <c r="MI813"/>
      <c r="MJ813"/>
      <c r="MK813"/>
      <c r="ML813"/>
      <c r="MM813"/>
      <c r="MN813"/>
      <c r="MO813"/>
      <c r="MP813"/>
      <c r="MQ813"/>
      <c r="MR813"/>
      <c r="MS813"/>
      <c r="MT813"/>
      <c r="MU813"/>
      <c r="MV813"/>
      <c r="MW813"/>
      <c r="MX813"/>
      <c r="MY813"/>
      <c r="MZ813"/>
      <c r="NA813"/>
      <c r="NB813"/>
      <c r="NC813"/>
      <c r="ND813"/>
      <c r="NE813"/>
      <c r="NF813"/>
      <c r="NG813"/>
      <c r="NH813"/>
      <c r="NI813"/>
      <c r="NJ813"/>
      <c r="NK813"/>
      <c r="NL813"/>
      <c r="NM813"/>
      <c r="NN813"/>
      <c r="NO813"/>
      <c r="NP813"/>
      <c r="NQ813"/>
      <c r="NR813"/>
      <c r="NS813"/>
      <c r="NT813"/>
      <c r="NU813"/>
      <c r="NV813"/>
      <c r="NW813"/>
      <c r="NX813"/>
      <c r="NY813"/>
      <c r="NZ813"/>
      <c r="OA813"/>
      <c r="OB813"/>
      <c r="OC813"/>
      <c r="OD813"/>
      <c r="OE813"/>
      <c r="OF813"/>
      <c r="OG813"/>
      <c r="OH813"/>
      <c r="OI813"/>
      <c r="OJ813"/>
      <c r="OK813"/>
      <c r="OL813"/>
      <c r="OM813"/>
      <c r="ON813"/>
      <c r="OO813"/>
      <c r="OP813"/>
      <c r="OQ813"/>
      <c r="OR813"/>
      <c r="OS813"/>
      <c r="OT813"/>
      <c r="OU813"/>
      <c r="OV813"/>
      <c r="OW813"/>
      <c r="OX813"/>
      <c r="OY813"/>
      <c r="OZ813"/>
      <c r="PA813"/>
      <c r="PB813"/>
      <c r="PC813"/>
      <c r="PD813"/>
      <c r="PE813"/>
      <c r="PF813"/>
      <c r="PG813"/>
      <c r="PH813"/>
      <c r="PI813"/>
      <c r="PJ813"/>
      <c r="PK813"/>
      <c r="PL813"/>
      <c r="PM813"/>
      <c r="PN813"/>
      <c r="PO813"/>
      <c r="PP813"/>
      <c r="PQ813"/>
      <c r="PR813"/>
      <c r="PS813"/>
      <c r="PT813"/>
      <c r="PU813"/>
      <c r="PV813"/>
      <c r="PW813"/>
      <c r="PX813"/>
      <c r="PY813"/>
      <c r="PZ813"/>
      <c r="QA813"/>
      <c r="QB813"/>
      <c r="QC813"/>
      <c r="QD813"/>
      <c r="QE813"/>
      <c r="QF813"/>
      <c r="QG813"/>
      <c r="QH813"/>
      <c r="QI813"/>
      <c r="QJ813"/>
      <c r="QK813"/>
      <c r="QL813"/>
      <c r="QM813"/>
      <c r="QN813"/>
      <c r="QO813"/>
      <c r="QP813"/>
      <c r="QQ813"/>
      <c r="QR813"/>
      <c r="QS813"/>
      <c r="QT813"/>
      <c r="QU813"/>
      <c r="QV813"/>
      <c r="QW813"/>
      <c r="QX813"/>
      <c r="QY813"/>
      <c r="QZ813"/>
      <c r="RA813"/>
      <c r="RB813"/>
      <c r="RC813"/>
      <c r="RD813"/>
      <c r="RE813"/>
      <c r="RF813"/>
      <c r="RG813"/>
      <c r="RH813"/>
      <c r="RI813"/>
      <c r="RJ813"/>
      <c r="RK813"/>
      <c r="RL813"/>
      <c r="RM813"/>
      <c r="RN813"/>
      <c r="RO813"/>
      <c r="RP813"/>
      <c r="RQ813"/>
      <c r="RR813"/>
      <c r="RS813"/>
      <c r="RT813"/>
      <c r="RU813"/>
      <c r="RV813"/>
      <c r="RW813"/>
      <c r="RX813"/>
      <c r="RY813"/>
      <c r="RZ813"/>
      <c r="SA813"/>
      <c r="SB813"/>
      <c r="SC813"/>
      <c r="SD813"/>
      <c r="SE813"/>
      <c r="SF813"/>
      <c r="SG813"/>
      <c r="SH813"/>
      <c r="SI813"/>
      <c r="SJ813"/>
      <c r="SK813"/>
      <c r="SL813"/>
      <c r="SM813"/>
      <c r="SN813"/>
      <c r="SO813"/>
      <c r="SP813"/>
      <c r="SQ813"/>
      <c r="SR813"/>
      <c r="SS813"/>
      <c r="ST813"/>
      <c r="SU813"/>
      <c r="SV813"/>
      <c r="SW813"/>
      <c r="SX813"/>
      <c r="SY813"/>
      <c r="SZ813"/>
      <c r="TA813"/>
      <c r="TB813"/>
      <c r="TC813"/>
      <c r="TD813"/>
      <c r="TE813"/>
      <c r="TF813"/>
      <c r="TG813"/>
      <c r="TH813"/>
      <c r="TI813"/>
      <c r="TJ813"/>
      <c r="TK813"/>
      <c r="TL813"/>
      <c r="TM813"/>
      <c r="TN813"/>
      <c r="TO813"/>
      <c r="TP813"/>
      <c r="TQ813"/>
      <c r="TR813"/>
      <c r="TS813"/>
      <c r="TT813"/>
      <c r="TU813"/>
      <c r="TV813"/>
      <c r="TW813"/>
      <c r="TX813"/>
      <c r="TY813"/>
      <c r="TZ813"/>
      <c r="UA813"/>
      <c r="UB813"/>
      <c r="UC813"/>
      <c r="UD813"/>
      <c r="UE813"/>
      <c r="UF813"/>
      <c r="UG813"/>
      <c r="UH813"/>
      <c r="UI813"/>
      <c r="UJ813"/>
      <c r="UK813"/>
      <c r="UL813"/>
      <c r="UM813"/>
      <c r="UN813"/>
      <c r="UO813"/>
      <c r="UP813"/>
      <c r="UQ813"/>
      <c r="UR813"/>
      <c r="US813"/>
      <c r="UT813"/>
      <c r="UU813"/>
      <c r="UV813"/>
      <c r="UW813"/>
      <c r="UX813"/>
      <c r="UY813"/>
      <c r="UZ813"/>
      <c r="VA813"/>
      <c r="VB813"/>
      <c r="VC813"/>
      <c r="VD813"/>
      <c r="VE813"/>
      <c r="VF813"/>
      <c r="VG813"/>
      <c r="VH813"/>
      <c r="VI813"/>
      <c r="VJ813"/>
      <c r="VK813"/>
      <c r="VL813"/>
      <c r="VM813"/>
      <c r="VN813"/>
      <c r="VO813"/>
      <c r="VP813"/>
      <c r="VQ813"/>
      <c r="VR813"/>
      <c r="VS813"/>
      <c r="VT813"/>
      <c r="VU813"/>
      <c r="VV813"/>
      <c r="VW813"/>
      <c r="VX813"/>
      <c r="VY813"/>
      <c r="VZ813"/>
      <c r="WA813"/>
      <c r="WB813"/>
      <c r="WC813"/>
      <c r="WD813"/>
      <c r="WE813"/>
      <c r="WF813"/>
      <c r="WG813"/>
      <c r="WH813"/>
      <c r="WI813"/>
      <c r="WJ813"/>
      <c r="WK813"/>
      <c r="WL813"/>
      <c r="WM813"/>
      <c r="WN813"/>
      <c r="WO813"/>
      <c r="WP813"/>
      <c r="WQ813"/>
      <c r="WR813"/>
      <c r="WS813"/>
      <c r="WT813"/>
      <c r="WU813"/>
      <c r="WV813"/>
      <c r="WW813"/>
      <c r="WX813"/>
      <c r="WY813"/>
      <c r="WZ813"/>
      <c r="XA813"/>
      <c r="XB813"/>
      <c r="XC813"/>
      <c r="XD813"/>
      <c r="XE813"/>
      <c r="XF813"/>
      <c r="XG813"/>
      <c r="XH813"/>
      <c r="XI813"/>
      <c r="XJ813"/>
      <c r="XK813"/>
      <c r="XL813"/>
      <c r="XM813"/>
      <c r="XN813"/>
      <c r="XO813"/>
      <c r="XP813"/>
      <c r="XQ813"/>
      <c r="XR813"/>
      <c r="XS813"/>
      <c r="XT813"/>
      <c r="XU813"/>
      <c r="XV813"/>
      <c r="XW813"/>
      <c r="XX813"/>
      <c r="XY813"/>
      <c r="XZ813"/>
      <c r="YA813"/>
      <c r="YB813"/>
      <c r="YC813"/>
      <c r="YD813"/>
      <c r="YE813"/>
      <c r="YF813"/>
      <c r="YG813"/>
      <c r="YH813"/>
      <c r="YI813"/>
      <c r="YJ813"/>
      <c r="YK813"/>
      <c r="YL813"/>
      <c r="YM813"/>
      <c r="YN813"/>
      <c r="YO813"/>
      <c r="YP813"/>
      <c r="YQ813"/>
      <c r="YR813"/>
      <c r="YS813"/>
      <c r="YT813"/>
      <c r="YU813"/>
      <c r="YV813"/>
      <c r="YW813"/>
      <c r="YX813"/>
      <c r="YY813"/>
      <c r="YZ813"/>
      <c r="ZA813"/>
      <c r="ZB813"/>
      <c r="ZC813"/>
      <c r="ZD813"/>
      <c r="ZE813"/>
      <c r="ZF813"/>
      <c r="ZG813"/>
      <c r="ZH813"/>
      <c r="ZI813"/>
      <c r="ZJ813"/>
      <c r="ZK813"/>
      <c r="ZL813"/>
      <c r="ZM813"/>
      <c r="ZN813"/>
      <c r="ZO813"/>
      <c r="ZP813"/>
      <c r="ZQ813"/>
      <c r="ZR813"/>
      <c r="ZS813"/>
      <c r="ZT813"/>
      <c r="ZU813"/>
      <c r="ZV813"/>
      <c r="ZW813"/>
      <c r="ZX813"/>
      <c r="ZY813"/>
      <c r="ZZ813"/>
      <c r="AAA813"/>
      <c r="AAB813"/>
      <c r="AAC813"/>
      <c r="AAD813"/>
      <c r="AAE813"/>
      <c r="AAF813"/>
      <c r="AAG813"/>
      <c r="AAH813"/>
      <c r="AAI813"/>
      <c r="AAJ813"/>
      <c r="AAK813"/>
      <c r="AAL813"/>
      <c r="AAM813"/>
      <c r="AAN813"/>
      <c r="AAO813"/>
      <c r="AAP813"/>
      <c r="AAQ813"/>
      <c r="AAR813"/>
      <c r="AAS813"/>
      <c r="AAT813"/>
      <c r="AAU813"/>
      <c r="AAV813"/>
      <c r="AAW813"/>
      <c r="AAX813"/>
      <c r="AAY813"/>
      <c r="AAZ813"/>
      <c r="ABA813"/>
      <c r="ABB813"/>
      <c r="ABC813"/>
      <c r="ABD813"/>
      <c r="ABE813"/>
      <c r="ABF813"/>
      <c r="ABG813"/>
      <c r="ABH813"/>
      <c r="ABI813"/>
      <c r="ABJ813"/>
      <c r="ABK813"/>
      <c r="ABL813"/>
      <c r="ABM813"/>
      <c r="ABN813"/>
      <c r="ABO813"/>
      <c r="ABP813"/>
      <c r="ABQ813"/>
      <c r="ABR813"/>
      <c r="ABS813"/>
      <c r="ABT813"/>
      <c r="ABU813"/>
      <c r="ABV813"/>
      <c r="ABW813"/>
      <c r="ABX813"/>
      <c r="ABY813"/>
      <c r="ABZ813"/>
      <c r="ACA813"/>
      <c r="ACB813"/>
      <c r="ACC813"/>
      <c r="ACD813"/>
      <c r="ACE813"/>
      <c r="ACF813"/>
      <c r="ACG813"/>
      <c r="ACH813"/>
      <c r="ACI813"/>
      <c r="ACJ813"/>
      <c r="ACK813"/>
      <c r="ACL813"/>
      <c r="ACM813"/>
      <c r="ACN813"/>
      <c r="ACO813"/>
      <c r="ACP813"/>
      <c r="ACQ813"/>
      <c r="ACR813"/>
      <c r="ACS813"/>
      <c r="ACT813"/>
      <c r="ACU813"/>
      <c r="ACV813"/>
      <c r="ACW813"/>
      <c r="ACX813"/>
      <c r="ACY813"/>
      <c r="ACZ813"/>
      <c r="ADA813"/>
      <c r="ADB813"/>
      <c r="ADC813"/>
      <c r="ADD813"/>
      <c r="ADE813"/>
      <c r="ADF813"/>
      <c r="ADG813"/>
      <c r="ADH813"/>
      <c r="ADI813"/>
      <c r="ADJ813"/>
      <c r="ADK813"/>
      <c r="ADL813"/>
      <c r="ADM813"/>
      <c r="ADN813"/>
      <c r="ADO813"/>
      <c r="ADP813"/>
      <c r="ADQ813"/>
      <c r="ADR813"/>
      <c r="ADS813"/>
      <c r="ADT813"/>
      <c r="ADU813"/>
      <c r="ADV813"/>
      <c r="ADW813"/>
      <c r="ADX813"/>
      <c r="ADY813"/>
      <c r="ADZ813"/>
      <c r="AEA813"/>
      <c r="AEB813"/>
      <c r="AEC813"/>
      <c r="AED813"/>
      <c r="AEE813"/>
      <c r="AEF813"/>
      <c r="AEG813"/>
      <c r="AEH813"/>
      <c r="AEI813"/>
      <c r="AEJ813"/>
      <c r="AEK813"/>
      <c r="AEL813"/>
      <c r="AEM813"/>
      <c r="AEN813"/>
      <c r="AEO813"/>
      <c r="AEP813"/>
      <c r="AEQ813"/>
      <c r="AER813"/>
      <c r="AES813"/>
      <c r="AET813"/>
      <c r="AEU813"/>
      <c r="AEV813"/>
      <c r="AEW813"/>
      <c r="AEX813"/>
      <c r="AEY813"/>
      <c r="AEZ813"/>
      <c r="AFA813"/>
      <c r="AFB813"/>
      <c r="AFC813"/>
      <c r="AFD813"/>
      <c r="AFE813"/>
      <c r="AFF813"/>
      <c r="AFG813"/>
      <c r="AFH813"/>
      <c r="AFI813"/>
      <c r="AFJ813"/>
      <c r="AFK813"/>
      <c r="AFL813"/>
      <c r="AFM813"/>
      <c r="AFN813"/>
      <c r="AFO813"/>
      <c r="AFP813"/>
      <c r="AFQ813"/>
      <c r="AFR813"/>
      <c r="AFS813"/>
      <c r="AFT813"/>
      <c r="AFU813"/>
      <c r="AFV813"/>
      <c r="AFW813"/>
      <c r="AFX813"/>
      <c r="AFY813"/>
      <c r="AFZ813"/>
      <c r="AGA813"/>
      <c r="AGB813"/>
      <c r="AGC813"/>
      <c r="AGD813"/>
      <c r="AGE813"/>
      <c r="AGF813"/>
      <c r="AGG813"/>
      <c r="AGH813"/>
      <c r="AGI813"/>
      <c r="AGJ813"/>
      <c r="AGK813"/>
      <c r="AGL813"/>
      <c r="AGM813"/>
      <c r="AGN813"/>
      <c r="AGO813"/>
      <c r="AGP813"/>
      <c r="AGQ813"/>
      <c r="AGR813"/>
      <c r="AGS813"/>
      <c r="AGT813"/>
      <c r="AGU813"/>
      <c r="AGV813"/>
      <c r="AGW813"/>
      <c r="AGX813"/>
      <c r="AGY813"/>
      <c r="AGZ813"/>
      <c r="AHA813"/>
      <c r="AHB813"/>
      <c r="AHC813"/>
      <c r="AHD813"/>
      <c r="AHE813"/>
      <c r="AHF813"/>
      <c r="AHG813"/>
      <c r="AHH813"/>
      <c r="AHI813"/>
      <c r="AHJ813"/>
      <c r="AHK813"/>
      <c r="AHL813"/>
      <c r="AHM813"/>
      <c r="AHN813"/>
      <c r="AHO813"/>
      <c r="AHP813"/>
      <c r="AHQ813"/>
      <c r="AHR813"/>
      <c r="AHS813"/>
      <c r="AHT813"/>
      <c r="AHU813"/>
      <c r="AHV813"/>
      <c r="AHW813"/>
      <c r="AHX813"/>
      <c r="AHY813"/>
      <c r="AHZ813"/>
      <c r="AIA813"/>
      <c r="AIB813"/>
      <c r="AIC813"/>
      <c r="AID813"/>
      <c r="AIE813"/>
      <c r="AIF813"/>
      <c r="AIG813"/>
      <c r="AIH813"/>
      <c r="AII813"/>
      <c r="AIJ813"/>
      <c r="AIK813"/>
      <c r="AIL813"/>
      <c r="AIM813"/>
      <c r="AIN813"/>
      <c r="AIO813"/>
      <c r="AIP813"/>
      <c r="AIQ813"/>
      <c r="AIR813"/>
      <c r="AIS813"/>
      <c r="AIT813"/>
      <c r="AIU813"/>
      <c r="AIV813"/>
      <c r="AIW813"/>
      <c r="AIX813"/>
      <c r="AIY813"/>
      <c r="AIZ813"/>
      <c r="AJA813"/>
      <c r="AJB813"/>
      <c r="AJC813"/>
      <c r="AJD813"/>
      <c r="AJE813"/>
      <c r="AJF813"/>
      <c r="AJG813"/>
      <c r="AJH813"/>
      <c r="AJI813"/>
      <c r="AJJ813"/>
      <c r="AJK813"/>
      <c r="AJL813"/>
      <c r="AJM813"/>
      <c r="AJN813"/>
      <c r="AJO813"/>
      <c r="AJP813"/>
      <c r="AJQ813"/>
      <c r="AJR813"/>
      <c r="AJS813"/>
      <c r="AJT813"/>
      <c r="AJU813"/>
      <c r="AJV813"/>
      <c r="AJW813"/>
      <c r="AJX813"/>
      <c r="AJY813"/>
      <c r="AJZ813"/>
      <c r="AKA813"/>
      <c r="AKB813"/>
      <c r="AKC813"/>
      <c r="AKD813"/>
      <c r="AKE813"/>
      <c r="AKF813"/>
      <c r="AKG813"/>
      <c r="AKH813"/>
      <c r="AKI813"/>
      <c r="AKJ813"/>
      <c r="AKK813"/>
      <c r="AKL813"/>
      <c r="AKM813"/>
      <c r="AKN813"/>
      <c r="AKO813"/>
      <c r="AKP813"/>
      <c r="AKQ813"/>
      <c r="AKR813"/>
      <c r="AKS813"/>
      <c r="AKT813"/>
      <c r="AKU813"/>
      <c r="AKV813"/>
      <c r="AKW813"/>
      <c r="AKX813"/>
      <c r="AKY813"/>
      <c r="AKZ813"/>
      <c r="ALA813"/>
      <c r="ALB813"/>
      <c r="ALC813"/>
      <c r="ALD813"/>
      <c r="ALE813"/>
      <c r="ALF813"/>
      <c r="ALG813"/>
      <c r="ALH813"/>
      <c r="ALI813"/>
      <c r="ALJ813"/>
      <c r="ALK813"/>
      <c r="ALL813"/>
      <c r="ALM813"/>
      <c r="ALN813"/>
      <c r="ALO813"/>
      <c r="ALP813"/>
      <c r="ALQ813"/>
      <c r="ALR813"/>
      <c r="ALS813"/>
      <c r="ALT813"/>
      <c r="ALU813"/>
      <c r="ALV813"/>
      <c r="ALW813"/>
      <c r="ALX813"/>
      <c r="ALY813"/>
      <c r="ALZ813"/>
      <c r="AMA813"/>
      <c r="AMB813"/>
      <c r="AMC813"/>
      <c r="AMD813"/>
      <c r="AME813"/>
      <c r="AMF813"/>
      <c r="AMG813"/>
      <c r="AMH813"/>
      <c r="AMI813"/>
      <c r="AMJ813"/>
    </row>
    <row r="814" spans="1:1024" ht="17.25" customHeight="1">
      <c r="A814" s="9"/>
      <c r="B814" s="8"/>
      <c r="C814" s="8"/>
      <c r="D814" s="6"/>
      <c r="E814" s="7"/>
      <c r="F814" s="5"/>
      <c r="G814" s="5"/>
      <c r="H814" s="5"/>
      <c r="I814" s="5"/>
      <c r="J814" s="5"/>
      <c r="K814" s="5"/>
      <c r="L814" s="5"/>
      <c r="M814" s="5"/>
      <c r="N814" s="5"/>
      <c r="O814" s="5"/>
      <c r="P814" s="5"/>
      <c r="Q814" s="5"/>
      <c r="R814" s="5"/>
      <c r="S814" s="5"/>
      <c r="T814" s="5"/>
      <c r="U814" s="5"/>
      <c r="V814" s="5"/>
      <c r="W814" s="5"/>
      <c r="X814" s="5"/>
      <c r="Y814" s="5"/>
      <c r="Z814" s="5"/>
      <c r="AA814" s="5"/>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c r="ME814"/>
      <c r="MF814"/>
      <c r="MG814"/>
      <c r="MH814"/>
      <c r="MI814"/>
      <c r="MJ814"/>
      <c r="MK814"/>
      <c r="ML814"/>
      <c r="MM814"/>
      <c r="MN814"/>
      <c r="MO814"/>
      <c r="MP814"/>
      <c r="MQ814"/>
      <c r="MR814"/>
      <c r="MS814"/>
      <c r="MT814"/>
      <c r="MU814"/>
      <c r="MV814"/>
      <c r="MW814"/>
      <c r="MX814"/>
      <c r="MY814"/>
      <c r="MZ814"/>
      <c r="NA814"/>
      <c r="NB814"/>
      <c r="NC814"/>
      <c r="ND814"/>
      <c r="NE814"/>
      <c r="NF814"/>
      <c r="NG814"/>
      <c r="NH814"/>
      <c r="NI814"/>
      <c r="NJ814"/>
      <c r="NK814"/>
      <c r="NL814"/>
      <c r="NM814"/>
      <c r="NN814"/>
      <c r="NO814"/>
      <c r="NP814"/>
      <c r="NQ814"/>
      <c r="NR814"/>
      <c r="NS814"/>
      <c r="NT814"/>
      <c r="NU814"/>
      <c r="NV814"/>
      <c r="NW814"/>
      <c r="NX814"/>
      <c r="NY814"/>
      <c r="NZ814"/>
      <c r="OA814"/>
      <c r="OB814"/>
      <c r="OC814"/>
      <c r="OD814"/>
      <c r="OE814"/>
      <c r="OF814"/>
      <c r="OG814"/>
      <c r="OH814"/>
      <c r="OI814"/>
      <c r="OJ814"/>
      <c r="OK814"/>
      <c r="OL814"/>
      <c r="OM814"/>
      <c r="ON814"/>
      <c r="OO814"/>
      <c r="OP814"/>
      <c r="OQ814"/>
      <c r="OR814"/>
      <c r="OS814"/>
      <c r="OT814"/>
      <c r="OU814"/>
      <c r="OV814"/>
      <c r="OW814"/>
      <c r="OX814"/>
      <c r="OY814"/>
      <c r="OZ814"/>
      <c r="PA814"/>
      <c r="PB814"/>
      <c r="PC814"/>
      <c r="PD814"/>
      <c r="PE814"/>
      <c r="PF814"/>
      <c r="PG814"/>
      <c r="PH814"/>
      <c r="PI814"/>
      <c r="PJ814"/>
      <c r="PK814"/>
      <c r="PL814"/>
      <c r="PM814"/>
      <c r="PN814"/>
      <c r="PO814"/>
      <c r="PP814"/>
      <c r="PQ814"/>
      <c r="PR814"/>
      <c r="PS814"/>
      <c r="PT814"/>
      <c r="PU814"/>
      <c r="PV814"/>
      <c r="PW814"/>
      <c r="PX814"/>
      <c r="PY814"/>
      <c r="PZ814"/>
      <c r="QA814"/>
      <c r="QB814"/>
      <c r="QC814"/>
      <c r="QD814"/>
      <c r="QE814"/>
      <c r="QF814"/>
      <c r="QG814"/>
      <c r="QH814"/>
      <c r="QI814"/>
      <c r="QJ814"/>
      <c r="QK814"/>
      <c r="QL814"/>
      <c r="QM814"/>
      <c r="QN814"/>
      <c r="QO814"/>
      <c r="QP814"/>
      <c r="QQ814"/>
      <c r="QR814"/>
      <c r="QS814"/>
      <c r="QT814"/>
      <c r="QU814"/>
      <c r="QV814"/>
      <c r="QW814"/>
      <c r="QX814"/>
      <c r="QY814"/>
      <c r="QZ814"/>
      <c r="RA814"/>
      <c r="RB814"/>
      <c r="RC814"/>
      <c r="RD814"/>
      <c r="RE814"/>
      <c r="RF814"/>
      <c r="RG814"/>
      <c r="RH814"/>
      <c r="RI814"/>
      <c r="RJ814"/>
      <c r="RK814"/>
      <c r="RL814"/>
      <c r="RM814"/>
      <c r="RN814"/>
      <c r="RO814"/>
      <c r="RP814"/>
      <c r="RQ814"/>
      <c r="RR814"/>
      <c r="RS814"/>
      <c r="RT814"/>
      <c r="RU814"/>
      <c r="RV814"/>
      <c r="RW814"/>
      <c r="RX814"/>
      <c r="RY814"/>
      <c r="RZ814"/>
      <c r="SA814"/>
      <c r="SB814"/>
      <c r="SC814"/>
      <c r="SD814"/>
      <c r="SE814"/>
      <c r="SF814"/>
      <c r="SG814"/>
      <c r="SH814"/>
      <c r="SI814"/>
      <c r="SJ814"/>
      <c r="SK814"/>
      <c r="SL814"/>
      <c r="SM814"/>
      <c r="SN814"/>
      <c r="SO814"/>
      <c r="SP814"/>
      <c r="SQ814"/>
      <c r="SR814"/>
      <c r="SS814"/>
      <c r="ST814"/>
      <c r="SU814"/>
      <c r="SV814"/>
      <c r="SW814"/>
      <c r="SX814"/>
      <c r="SY814"/>
      <c r="SZ814"/>
      <c r="TA814"/>
      <c r="TB814"/>
      <c r="TC814"/>
      <c r="TD814"/>
      <c r="TE814"/>
      <c r="TF814"/>
      <c r="TG814"/>
      <c r="TH814"/>
      <c r="TI814"/>
      <c r="TJ814"/>
      <c r="TK814"/>
      <c r="TL814"/>
      <c r="TM814"/>
      <c r="TN814"/>
      <c r="TO814"/>
      <c r="TP814"/>
      <c r="TQ814"/>
      <c r="TR814"/>
      <c r="TS814"/>
      <c r="TT814"/>
      <c r="TU814"/>
      <c r="TV814"/>
      <c r="TW814"/>
      <c r="TX814"/>
      <c r="TY814"/>
      <c r="TZ814"/>
      <c r="UA814"/>
      <c r="UB814"/>
      <c r="UC814"/>
      <c r="UD814"/>
      <c r="UE814"/>
      <c r="UF814"/>
      <c r="UG814"/>
      <c r="UH814"/>
      <c r="UI814"/>
      <c r="UJ814"/>
      <c r="UK814"/>
      <c r="UL814"/>
      <c r="UM814"/>
      <c r="UN814"/>
      <c r="UO814"/>
      <c r="UP814"/>
      <c r="UQ814"/>
      <c r="UR814"/>
      <c r="US814"/>
      <c r="UT814"/>
      <c r="UU814"/>
      <c r="UV814"/>
      <c r="UW814"/>
      <c r="UX814"/>
      <c r="UY814"/>
      <c r="UZ814"/>
      <c r="VA814"/>
      <c r="VB814"/>
      <c r="VC814"/>
      <c r="VD814"/>
      <c r="VE814"/>
      <c r="VF814"/>
      <c r="VG814"/>
      <c r="VH814"/>
      <c r="VI814"/>
      <c r="VJ814"/>
      <c r="VK814"/>
      <c r="VL814"/>
      <c r="VM814"/>
      <c r="VN814"/>
      <c r="VO814"/>
      <c r="VP814"/>
      <c r="VQ814"/>
      <c r="VR814"/>
      <c r="VS814"/>
      <c r="VT814"/>
      <c r="VU814"/>
      <c r="VV814"/>
      <c r="VW814"/>
      <c r="VX814"/>
      <c r="VY814"/>
      <c r="VZ814"/>
      <c r="WA814"/>
      <c r="WB814"/>
      <c r="WC814"/>
      <c r="WD814"/>
      <c r="WE814"/>
      <c r="WF814"/>
      <c r="WG814"/>
      <c r="WH814"/>
      <c r="WI814"/>
      <c r="WJ814"/>
      <c r="WK814"/>
      <c r="WL814"/>
      <c r="WM814"/>
      <c r="WN814"/>
      <c r="WO814"/>
      <c r="WP814"/>
      <c r="WQ814"/>
      <c r="WR814"/>
      <c r="WS814"/>
      <c r="WT814"/>
      <c r="WU814"/>
      <c r="WV814"/>
      <c r="WW814"/>
      <c r="WX814"/>
      <c r="WY814"/>
      <c r="WZ814"/>
      <c r="XA814"/>
      <c r="XB814"/>
      <c r="XC814"/>
      <c r="XD814"/>
      <c r="XE814"/>
      <c r="XF814"/>
      <c r="XG814"/>
      <c r="XH814"/>
      <c r="XI814"/>
      <c r="XJ814"/>
      <c r="XK814"/>
      <c r="XL814"/>
      <c r="XM814"/>
      <c r="XN814"/>
      <c r="XO814"/>
      <c r="XP814"/>
      <c r="XQ814"/>
      <c r="XR814"/>
      <c r="XS814"/>
      <c r="XT814"/>
      <c r="XU814"/>
      <c r="XV814"/>
      <c r="XW814"/>
      <c r="XX814"/>
      <c r="XY814"/>
      <c r="XZ814"/>
      <c r="YA814"/>
      <c r="YB814"/>
      <c r="YC814"/>
      <c r="YD814"/>
      <c r="YE814"/>
      <c r="YF814"/>
      <c r="YG814"/>
      <c r="YH814"/>
      <c r="YI814"/>
      <c r="YJ814"/>
      <c r="YK814"/>
      <c r="YL814"/>
      <c r="YM814"/>
      <c r="YN814"/>
      <c r="YO814"/>
      <c r="YP814"/>
      <c r="YQ814"/>
      <c r="YR814"/>
      <c r="YS814"/>
      <c r="YT814"/>
      <c r="YU814"/>
      <c r="YV814"/>
      <c r="YW814"/>
      <c r="YX814"/>
      <c r="YY814"/>
      <c r="YZ814"/>
      <c r="ZA814"/>
      <c r="ZB814"/>
      <c r="ZC814"/>
      <c r="ZD814"/>
      <c r="ZE814"/>
      <c r="ZF814"/>
      <c r="ZG814"/>
      <c r="ZH814"/>
      <c r="ZI814"/>
      <c r="ZJ814"/>
      <c r="ZK814"/>
      <c r="ZL814"/>
      <c r="ZM814"/>
      <c r="ZN814"/>
      <c r="ZO814"/>
      <c r="ZP814"/>
      <c r="ZQ814"/>
      <c r="ZR814"/>
      <c r="ZS814"/>
      <c r="ZT814"/>
      <c r="ZU814"/>
      <c r="ZV814"/>
      <c r="ZW814"/>
      <c r="ZX814"/>
      <c r="ZY814"/>
      <c r="ZZ814"/>
      <c r="AAA814"/>
      <c r="AAB814"/>
      <c r="AAC814"/>
      <c r="AAD814"/>
      <c r="AAE814"/>
      <c r="AAF814"/>
      <c r="AAG814"/>
      <c r="AAH814"/>
      <c r="AAI814"/>
      <c r="AAJ814"/>
      <c r="AAK814"/>
      <c r="AAL814"/>
      <c r="AAM814"/>
      <c r="AAN814"/>
      <c r="AAO814"/>
      <c r="AAP814"/>
      <c r="AAQ814"/>
      <c r="AAR814"/>
      <c r="AAS814"/>
      <c r="AAT814"/>
      <c r="AAU814"/>
      <c r="AAV814"/>
      <c r="AAW814"/>
      <c r="AAX814"/>
      <c r="AAY814"/>
      <c r="AAZ814"/>
      <c r="ABA814"/>
      <c r="ABB814"/>
      <c r="ABC814"/>
      <c r="ABD814"/>
      <c r="ABE814"/>
      <c r="ABF814"/>
      <c r="ABG814"/>
      <c r="ABH814"/>
      <c r="ABI814"/>
      <c r="ABJ814"/>
      <c r="ABK814"/>
      <c r="ABL814"/>
      <c r="ABM814"/>
      <c r="ABN814"/>
      <c r="ABO814"/>
      <c r="ABP814"/>
      <c r="ABQ814"/>
      <c r="ABR814"/>
      <c r="ABS814"/>
      <c r="ABT814"/>
      <c r="ABU814"/>
      <c r="ABV814"/>
      <c r="ABW814"/>
      <c r="ABX814"/>
      <c r="ABY814"/>
      <c r="ABZ814"/>
      <c r="ACA814"/>
      <c r="ACB814"/>
      <c r="ACC814"/>
      <c r="ACD814"/>
      <c r="ACE814"/>
      <c r="ACF814"/>
      <c r="ACG814"/>
      <c r="ACH814"/>
      <c r="ACI814"/>
      <c r="ACJ814"/>
      <c r="ACK814"/>
      <c r="ACL814"/>
      <c r="ACM814"/>
      <c r="ACN814"/>
      <c r="ACO814"/>
      <c r="ACP814"/>
      <c r="ACQ814"/>
      <c r="ACR814"/>
      <c r="ACS814"/>
      <c r="ACT814"/>
      <c r="ACU814"/>
      <c r="ACV814"/>
      <c r="ACW814"/>
      <c r="ACX814"/>
      <c r="ACY814"/>
      <c r="ACZ814"/>
      <c r="ADA814"/>
      <c r="ADB814"/>
      <c r="ADC814"/>
      <c r="ADD814"/>
      <c r="ADE814"/>
      <c r="ADF814"/>
      <c r="ADG814"/>
      <c r="ADH814"/>
      <c r="ADI814"/>
      <c r="ADJ814"/>
      <c r="ADK814"/>
      <c r="ADL814"/>
      <c r="ADM814"/>
      <c r="ADN814"/>
      <c r="ADO814"/>
      <c r="ADP814"/>
      <c r="ADQ814"/>
      <c r="ADR814"/>
      <c r="ADS814"/>
      <c r="ADT814"/>
      <c r="ADU814"/>
      <c r="ADV814"/>
      <c r="ADW814"/>
      <c r="ADX814"/>
      <c r="ADY814"/>
      <c r="ADZ814"/>
      <c r="AEA814"/>
      <c r="AEB814"/>
      <c r="AEC814"/>
      <c r="AED814"/>
      <c r="AEE814"/>
      <c r="AEF814"/>
      <c r="AEG814"/>
      <c r="AEH814"/>
      <c r="AEI814"/>
      <c r="AEJ814"/>
      <c r="AEK814"/>
      <c r="AEL814"/>
      <c r="AEM814"/>
      <c r="AEN814"/>
      <c r="AEO814"/>
      <c r="AEP814"/>
      <c r="AEQ814"/>
      <c r="AER814"/>
      <c r="AES814"/>
      <c r="AET814"/>
      <c r="AEU814"/>
      <c r="AEV814"/>
      <c r="AEW814"/>
      <c r="AEX814"/>
      <c r="AEY814"/>
      <c r="AEZ814"/>
      <c r="AFA814"/>
      <c r="AFB814"/>
      <c r="AFC814"/>
      <c r="AFD814"/>
      <c r="AFE814"/>
      <c r="AFF814"/>
      <c r="AFG814"/>
      <c r="AFH814"/>
      <c r="AFI814"/>
      <c r="AFJ814"/>
      <c r="AFK814"/>
      <c r="AFL814"/>
      <c r="AFM814"/>
      <c r="AFN814"/>
      <c r="AFO814"/>
      <c r="AFP814"/>
      <c r="AFQ814"/>
      <c r="AFR814"/>
      <c r="AFS814"/>
      <c r="AFT814"/>
      <c r="AFU814"/>
      <c r="AFV814"/>
      <c r="AFW814"/>
      <c r="AFX814"/>
      <c r="AFY814"/>
      <c r="AFZ814"/>
      <c r="AGA814"/>
      <c r="AGB814"/>
      <c r="AGC814"/>
      <c r="AGD814"/>
      <c r="AGE814"/>
      <c r="AGF814"/>
      <c r="AGG814"/>
      <c r="AGH814"/>
      <c r="AGI814"/>
      <c r="AGJ814"/>
      <c r="AGK814"/>
      <c r="AGL814"/>
      <c r="AGM814"/>
      <c r="AGN814"/>
      <c r="AGO814"/>
      <c r="AGP814"/>
      <c r="AGQ814"/>
      <c r="AGR814"/>
      <c r="AGS814"/>
      <c r="AGT814"/>
      <c r="AGU814"/>
      <c r="AGV814"/>
      <c r="AGW814"/>
      <c r="AGX814"/>
      <c r="AGY814"/>
      <c r="AGZ814"/>
      <c r="AHA814"/>
      <c r="AHB814"/>
      <c r="AHC814"/>
      <c r="AHD814"/>
      <c r="AHE814"/>
      <c r="AHF814"/>
      <c r="AHG814"/>
      <c r="AHH814"/>
      <c r="AHI814"/>
      <c r="AHJ814"/>
      <c r="AHK814"/>
      <c r="AHL814"/>
      <c r="AHM814"/>
      <c r="AHN814"/>
      <c r="AHO814"/>
      <c r="AHP814"/>
      <c r="AHQ814"/>
      <c r="AHR814"/>
      <c r="AHS814"/>
      <c r="AHT814"/>
      <c r="AHU814"/>
      <c r="AHV814"/>
      <c r="AHW814"/>
      <c r="AHX814"/>
      <c r="AHY814"/>
      <c r="AHZ814"/>
      <c r="AIA814"/>
      <c r="AIB814"/>
      <c r="AIC814"/>
      <c r="AID814"/>
      <c r="AIE814"/>
      <c r="AIF814"/>
      <c r="AIG814"/>
      <c r="AIH814"/>
      <c r="AII814"/>
      <c r="AIJ814"/>
      <c r="AIK814"/>
      <c r="AIL814"/>
      <c r="AIM814"/>
      <c r="AIN814"/>
      <c r="AIO814"/>
      <c r="AIP814"/>
      <c r="AIQ814"/>
      <c r="AIR814"/>
      <c r="AIS814"/>
      <c r="AIT814"/>
      <c r="AIU814"/>
      <c r="AIV814"/>
      <c r="AIW814"/>
      <c r="AIX814"/>
      <c r="AIY814"/>
      <c r="AIZ814"/>
      <c r="AJA814"/>
      <c r="AJB814"/>
      <c r="AJC814"/>
      <c r="AJD814"/>
      <c r="AJE814"/>
      <c r="AJF814"/>
      <c r="AJG814"/>
      <c r="AJH814"/>
      <c r="AJI814"/>
      <c r="AJJ814"/>
      <c r="AJK814"/>
      <c r="AJL814"/>
      <c r="AJM814"/>
      <c r="AJN814"/>
      <c r="AJO814"/>
      <c r="AJP814"/>
      <c r="AJQ814"/>
      <c r="AJR814"/>
      <c r="AJS814"/>
      <c r="AJT814"/>
      <c r="AJU814"/>
      <c r="AJV814"/>
      <c r="AJW814"/>
      <c r="AJX814"/>
      <c r="AJY814"/>
      <c r="AJZ814"/>
      <c r="AKA814"/>
      <c r="AKB814"/>
      <c r="AKC814"/>
      <c r="AKD814"/>
      <c r="AKE814"/>
      <c r="AKF814"/>
      <c r="AKG814"/>
      <c r="AKH814"/>
      <c r="AKI814"/>
      <c r="AKJ814"/>
      <c r="AKK814"/>
      <c r="AKL814"/>
      <c r="AKM814"/>
      <c r="AKN814"/>
      <c r="AKO814"/>
      <c r="AKP814"/>
      <c r="AKQ814"/>
      <c r="AKR814"/>
      <c r="AKS814"/>
      <c r="AKT814"/>
      <c r="AKU814"/>
      <c r="AKV814"/>
      <c r="AKW814"/>
      <c r="AKX814"/>
      <c r="AKY814"/>
      <c r="AKZ814"/>
      <c r="ALA814"/>
      <c r="ALB814"/>
      <c r="ALC814"/>
      <c r="ALD814"/>
      <c r="ALE814"/>
      <c r="ALF814"/>
      <c r="ALG814"/>
      <c r="ALH814"/>
      <c r="ALI814"/>
      <c r="ALJ814"/>
      <c r="ALK814"/>
      <c r="ALL814"/>
      <c r="ALM814"/>
      <c r="ALN814"/>
      <c r="ALO814"/>
      <c r="ALP814"/>
      <c r="ALQ814"/>
      <c r="ALR814"/>
      <c r="ALS814"/>
      <c r="ALT814"/>
      <c r="ALU814"/>
      <c r="ALV814"/>
      <c r="ALW814"/>
      <c r="ALX814"/>
      <c r="ALY814"/>
      <c r="ALZ814"/>
      <c r="AMA814"/>
      <c r="AMB814"/>
      <c r="AMC814"/>
      <c r="AMD814"/>
      <c r="AME814"/>
      <c r="AMF814"/>
      <c r="AMG814"/>
      <c r="AMH814"/>
      <c r="AMI814"/>
      <c r="AMJ814"/>
    </row>
    <row r="815" spans="1:1024" ht="17.25" customHeight="1">
      <c r="A815" s="9"/>
      <c r="B815" s="8"/>
      <c r="C815" s="8"/>
      <c r="D815" s="6"/>
      <c r="E815" s="7"/>
      <c r="F815" s="5"/>
      <c r="G815" s="5"/>
      <c r="H815" s="5"/>
      <c r="I815" s="5"/>
      <c r="J815" s="5"/>
      <c r="K815" s="5"/>
      <c r="L815" s="5"/>
      <c r="M815" s="5"/>
      <c r="N815" s="5"/>
      <c r="O815" s="5"/>
      <c r="P815" s="5"/>
      <c r="Q815" s="5"/>
      <c r="R815" s="5"/>
      <c r="S815" s="5"/>
      <c r="T815" s="5"/>
      <c r="U815" s="5"/>
      <c r="V815" s="5"/>
      <c r="W815" s="5"/>
      <c r="X815" s="5"/>
      <c r="Y815" s="5"/>
      <c r="Z815" s="5"/>
      <c r="AA815" s="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c r="ME815"/>
      <c r="MF815"/>
      <c r="MG815"/>
      <c r="MH815"/>
      <c r="MI815"/>
      <c r="MJ815"/>
      <c r="MK815"/>
      <c r="ML815"/>
      <c r="MM815"/>
      <c r="MN815"/>
      <c r="MO815"/>
      <c r="MP815"/>
      <c r="MQ815"/>
      <c r="MR815"/>
      <c r="MS815"/>
      <c r="MT815"/>
      <c r="MU815"/>
      <c r="MV815"/>
      <c r="MW815"/>
      <c r="MX815"/>
      <c r="MY815"/>
      <c r="MZ815"/>
      <c r="NA815"/>
      <c r="NB815"/>
      <c r="NC815"/>
      <c r="ND815"/>
      <c r="NE815"/>
      <c r="NF815"/>
      <c r="NG815"/>
      <c r="NH815"/>
      <c r="NI815"/>
      <c r="NJ815"/>
      <c r="NK815"/>
      <c r="NL815"/>
      <c r="NM815"/>
      <c r="NN815"/>
      <c r="NO815"/>
      <c r="NP815"/>
      <c r="NQ815"/>
      <c r="NR815"/>
      <c r="NS815"/>
      <c r="NT815"/>
      <c r="NU815"/>
      <c r="NV815"/>
      <c r="NW815"/>
      <c r="NX815"/>
      <c r="NY815"/>
      <c r="NZ815"/>
      <c r="OA815"/>
      <c r="OB815"/>
      <c r="OC815"/>
      <c r="OD815"/>
      <c r="OE815"/>
      <c r="OF815"/>
      <c r="OG815"/>
      <c r="OH815"/>
      <c r="OI815"/>
      <c r="OJ815"/>
      <c r="OK815"/>
      <c r="OL815"/>
      <c r="OM815"/>
      <c r="ON815"/>
      <c r="OO815"/>
      <c r="OP815"/>
      <c r="OQ815"/>
      <c r="OR815"/>
      <c r="OS815"/>
      <c r="OT815"/>
      <c r="OU815"/>
      <c r="OV815"/>
      <c r="OW815"/>
      <c r="OX815"/>
      <c r="OY815"/>
      <c r="OZ815"/>
      <c r="PA815"/>
      <c r="PB815"/>
      <c r="PC815"/>
      <c r="PD815"/>
      <c r="PE815"/>
      <c r="PF815"/>
      <c r="PG815"/>
      <c r="PH815"/>
      <c r="PI815"/>
      <c r="PJ815"/>
      <c r="PK815"/>
      <c r="PL815"/>
      <c r="PM815"/>
      <c r="PN815"/>
      <c r="PO815"/>
      <c r="PP815"/>
      <c r="PQ815"/>
      <c r="PR815"/>
      <c r="PS815"/>
      <c r="PT815"/>
      <c r="PU815"/>
      <c r="PV815"/>
      <c r="PW815"/>
      <c r="PX815"/>
      <c r="PY815"/>
      <c r="PZ815"/>
      <c r="QA815"/>
      <c r="QB815"/>
      <c r="QC815"/>
      <c r="QD815"/>
      <c r="QE815"/>
      <c r="QF815"/>
      <c r="QG815"/>
      <c r="QH815"/>
      <c r="QI815"/>
      <c r="QJ815"/>
      <c r="QK815"/>
      <c r="QL815"/>
      <c r="QM815"/>
      <c r="QN815"/>
      <c r="QO815"/>
      <c r="QP815"/>
      <c r="QQ815"/>
      <c r="QR815"/>
      <c r="QS815"/>
      <c r="QT815"/>
      <c r="QU815"/>
      <c r="QV815"/>
      <c r="QW815"/>
      <c r="QX815"/>
      <c r="QY815"/>
      <c r="QZ815"/>
      <c r="RA815"/>
      <c r="RB815"/>
      <c r="RC815"/>
      <c r="RD815"/>
      <c r="RE815"/>
      <c r="RF815"/>
      <c r="RG815"/>
      <c r="RH815"/>
      <c r="RI815"/>
      <c r="RJ815"/>
      <c r="RK815"/>
      <c r="RL815"/>
      <c r="RM815"/>
      <c r="RN815"/>
      <c r="RO815"/>
      <c r="RP815"/>
      <c r="RQ815"/>
      <c r="RR815"/>
      <c r="RS815"/>
      <c r="RT815"/>
      <c r="RU815"/>
      <c r="RV815"/>
      <c r="RW815"/>
      <c r="RX815"/>
      <c r="RY815"/>
      <c r="RZ815"/>
      <c r="SA815"/>
      <c r="SB815"/>
      <c r="SC815"/>
      <c r="SD815"/>
      <c r="SE815"/>
      <c r="SF815"/>
      <c r="SG815"/>
      <c r="SH815"/>
      <c r="SI815"/>
      <c r="SJ815"/>
      <c r="SK815"/>
      <c r="SL815"/>
      <c r="SM815"/>
      <c r="SN815"/>
      <c r="SO815"/>
      <c r="SP815"/>
      <c r="SQ815"/>
      <c r="SR815"/>
      <c r="SS815"/>
      <c r="ST815"/>
      <c r="SU815"/>
      <c r="SV815"/>
      <c r="SW815"/>
      <c r="SX815"/>
      <c r="SY815"/>
      <c r="SZ815"/>
      <c r="TA815"/>
      <c r="TB815"/>
      <c r="TC815"/>
      <c r="TD815"/>
      <c r="TE815"/>
      <c r="TF815"/>
      <c r="TG815"/>
      <c r="TH815"/>
      <c r="TI815"/>
      <c r="TJ815"/>
      <c r="TK815"/>
      <c r="TL815"/>
      <c r="TM815"/>
      <c r="TN815"/>
      <c r="TO815"/>
      <c r="TP815"/>
      <c r="TQ815"/>
      <c r="TR815"/>
      <c r="TS815"/>
      <c r="TT815"/>
      <c r="TU815"/>
      <c r="TV815"/>
      <c r="TW815"/>
      <c r="TX815"/>
      <c r="TY815"/>
      <c r="TZ815"/>
      <c r="UA815"/>
      <c r="UB815"/>
      <c r="UC815"/>
      <c r="UD815"/>
      <c r="UE815"/>
      <c r="UF815"/>
      <c r="UG815"/>
      <c r="UH815"/>
      <c r="UI815"/>
      <c r="UJ815"/>
      <c r="UK815"/>
      <c r="UL815"/>
      <c r="UM815"/>
      <c r="UN815"/>
      <c r="UO815"/>
      <c r="UP815"/>
      <c r="UQ815"/>
      <c r="UR815"/>
      <c r="US815"/>
      <c r="UT815"/>
      <c r="UU815"/>
      <c r="UV815"/>
      <c r="UW815"/>
      <c r="UX815"/>
      <c r="UY815"/>
      <c r="UZ815"/>
      <c r="VA815"/>
      <c r="VB815"/>
      <c r="VC815"/>
      <c r="VD815"/>
      <c r="VE815"/>
      <c r="VF815"/>
      <c r="VG815"/>
      <c r="VH815"/>
      <c r="VI815"/>
      <c r="VJ815"/>
      <c r="VK815"/>
      <c r="VL815"/>
      <c r="VM815"/>
      <c r="VN815"/>
      <c r="VO815"/>
      <c r="VP815"/>
      <c r="VQ815"/>
      <c r="VR815"/>
      <c r="VS815"/>
      <c r="VT815"/>
      <c r="VU815"/>
      <c r="VV815"/>
      <c r="VW815"/>
      <c r="VX815"/>
      <c r="VY815"/>
      <c r="VZ815"/>
      <c r="WA815"/>
      <c r="WB815"/>
      <c r="WC815"/>
      <c r="WD815"/>
      <c r="WE815"/>
      <c r="WF815"/>
      <c r="WG815"/>
      <c r="WH815"/>
      <c r="WI815"/>
      <c r="WJ815"/>
      <c r="WK815"/>
      <c r="WL815"/>
      <c r="WM815"/>
      <c r="WN815"/>
      <c r="WO815"/>
      <c r="WP815"/>
      <c r="WQ815"/>
      <c r="WR815"/>
      <c r="WS815"/>
      <c r="WT815"/>
      <c r="WU815"/>
      <c r="WV815"/>
      <c r="WW815"/>
      <c r="WX815"/>
      <c r="WY815"/>
      <c r="WZ815"/>
      <c r="XA815"/>
      <c r="XB815"/>
      <c r="XC815"/>
      <c r="XD815"/>
      <c r="XE815"/>
      <c r="XF815"/>
      <c r="XG815"/>
      <c r="XH815"/>
      <c r="XI815"/>
      <c r="XJ815"/>
      <c r="XK815"/>
      <c r="XL815"/>
      <c r="XM815"/>
      <c r="XN815"/>
      <c r="XO815"/>
      <c r="XP815"/>
      <c r="XQ815"/>
      <c r="XR815"/>
      <c r="XS815"/>
      <c r="XT815"/>
      <c r="XU815"/>
      <c r="XV815"/>
      <c r="XW815"/>
      <c r="XX815"/>
      <c r="XY815"/>
      <c r="XZ815"/>
      <c r="YA815"/>
      <c r="YB815"/>
      <c r="YC815"/>
      <c r="YD815"/>
      <c r="YE815"/>
      <c r="YF815"/>
      <c r="YG815"/>
      <c r="YH815"/>
      <c r="YI815"/>
      <c r="YJ815"/>
      <c r="YK815"/>
      <c r="YL815"/>
      <c r="YM815"/>
      <c r="YN815"/>
      <c r="YO815"/>
      <c r="YP815"/>
      <c r="YQ815"/>
      <c r="YR815"/>
      <c r="YS815"/>
      <c r="YT815"/>
      <c r="YU815"/>
      <c r="YV815"/>
      <c r="YW815"/>
      <c r="YX815"/>
      <c r="YY815"/>
      <c r="YZ815"/>
      <c r="ZA815"/>
      <c r="ZB815"/>
      <c r="ZC815"/>
      <c r="ZD815"/>
      <c r="ZE815"/>
      <c r="ZF815"/>
      <c r="ZG815"/>
      <c r="ZH815"/>
      <c r="ZI815"/>
      <c r="ZJ815"/>
      <c r="ZK815"/>
      <c r="ZL815"/>
      <c r="ZM815"/>
      <c r="ZN815"/>
      <c r="ZO815"/>
      <c r="ZP815"/>
      <c r="ZQ815"/>
      <c r="ZR815"/>
      <c r="ZS815"/>
      <c r="ZT815"/>
      <c r="ZU815"/>
      <c r="ZV815"/>
      <c r="ZW815"/>
      <c r="ZX815"/>
      <c r="ZY815"/>
      <c r="ZZ815"/>
      <c r="AAA815"/>
      <c r="AAB815"/>
      <c r="AAC815"/>
      <c r="AAD815"/>
      <c r="AAE815"/>
      <c r="AAF815"/>
      <c r="AAG815"/>
      <c r="AAH815"/>
      <c r="AAI815"/>
      <c r="AAJ815"/>
      <c r="AAK815"/>
      <c r="AAL815"/>
      <c r="AAM815"/>
      <c r="AAN815"/>
      <c r="AAO815"/>
      <c r="AAP815"/>
      <c r="AAQ815"/>
      <c r="AAR815"/>
      <c r="AAS815"/>
      <c r="AAT815"/>
      <c r="AAU815"/>
      <c r="AAV815"/>
      <c r="AAW815"/>
      <c r="AAX815"/>
      <c r="AAY815"/>
      <c r="AAZ815"/>
      <c r="ABA815"/>
      <c r="ABB815"/>
      <c r="ABC815"/>
      <c r="ABD815"/>
      <c r="ABE815"/>
      <c r="ABF815"/>
      <c r="ABG815"/>
      <c r="ABH815"/>
      <c r="ABI815"/>
      <c r="ABJ815"/>
      <c r="ABK815"/>
      <c r="ABL815"/>
      <c r="ABM815"/>
      <c r="ABN815"/>
      <c r="ABO815"/>
      <c r="ABP815"/>
      <c r="ABQ815"/>
      <c r="ABR815"/>
      <c r="ABS815"/>
      <c r="ABT815"/>
      <c r="ABU815"/>
      <c r="ABV815"/>
      <c r="ABW815"/>
      <c r="ABX815"/>
      <c r="ABY815"/>
      <c r="ABZ815"/>
      <c r="ACA815"/>
      <c r="ACB815"/>
      <c r="ACC815"/>
      <c r="ACD815"/>
      <c r="ACE815"/>
      <c r="ACF815"/>
      <c r="ACG815"/>
      <c r="ACH815"/>
      <c r="ACI815"/>
      <c r="ACJ815"/>
      <c r="ACK815"/>
      <c r="ACL815"/>
      <c r="ACM815"/>
      <c r="ACN815"/>
      <c r="ACO815"/>
      <c r="ACP815"/>
      <c r="ACQ815"/>
      <c r="ACR815"/>
      <c r="ACS815"/>
      <c r="ACT815"/>
      <c r="ACU815"/>
      <c r="ACV815"/>
      <c r="ACW815"/>
      <c r="ACX815"/>
      <c r="ACY815"/>
      <c r="ACZ815"/>
      <c r="ADA815"/>
      <c r="ADB815"/>
      <c r="ADC815"/>
      <c r="ADD815"/>
      <c r="ADE815"/>
      <c r="ADF815"/>
      <c r="ADG815"/>
      <c r="ADH815"/>
      <c r="ADI815"/>
      <c r="ADJ815"/>
      <c r="ADK815"/>
      <c r="ADL815"/>
      <c r="ADM815"/>
      <c r="ADN815"/>
      <c r="ADO815"/>
      <c r="ADP815"/>
      <c r="ADQ815"/>
      <c r="ADR815"/>
      <c r="ADS815"/>
      <c r="ADT815"/>
      <c r="ADU815"/>
      <c r="ADV815"/>
      <c r="ADW815"/>
      <c r="ADX815"/>
      <c r="ADY815"/>
      <c r="ADZ815"/>
      <c r="AEA815"/>
      <c r="AEB815"/>
      <c r="AEC815"/>
      <c r="AED815"/>
      <c r="AEE815"/>
      <c r="AEF815"/>
      <c r="AEG815"/>
      <c r="AEH815"/>
      <c r="AEI815"/>
      <c r="AEJ815"/>
      <c r="AEK815"/>
      <c r="AEL815"/>
      <c r="AEM815"/>
      <c r="AEN815"/>
      <c r="AEO815"/>
      <c r="AEP815"/>
      <c r="AEQ815"/>
      <c r="AER815"/>
      <c r="AES815"/>
      <c r="AET815"/>
      <c r="AEU815"/>
      <c r="AEV815"/>
      <c r="AEW815"/>
      <c r="AEX815"/>
      <c r="AEY815"/>
      <c r="AEZ815"/>
      <c r="AFA815"/>
      <c r="AFB815"/>
      <c r="AFC815"/>
      <c r="AFD815"/>
      <c r="AFE815"/>
      <c r="AFF815"/>
      <c r="AFG815"/>
      <c r="AFH815"/>
      <c r="AFI815"/>
      <c r="AFJ815"/>
      <c r="AFK815"/>
      <c r="AFL815"/>
      <c r="AFM815"/>
      <c r="AFN815"/>
      <c r="AFO815"/>
      <c r="AFP815"/>
      <c r="AFQ815"/>
      <c r="AFR815"/>
      <c r="AFS815"/>
      <c r="AFT815"/>
      <c r="AFU815"/>
      <c r="AFV815"/>
      <c r="AFW815"/>
      <c r="AFX815"/>
      <c r="AFY815"/>
      <c r="AFZ815"/>
      <c r="AGA815"/>
      <c r="AGB815"/>
      <c r="AGC815"/>
      <c r="AGD815"/>
      <c r="AGE815"/>
      <c r="AGF815"/>
      <c r="AGG815"/>
      <c r="AGH815"/>
      <c r="AGI815"/>
      <c r="AGJ815"/>
      <c r="AGK815"/>
      <c r="AGL815"/>
      <c r="AGM815"/>
      <c r="AGN815"/>
      <c r="AGO815"/>
      <c r="AGP815"/>
      <c r="AGQ815"/>
      <c r="AGR815"/>
      <c r="AGS815"/>
      <c r="AGT815"/>
      <c r="AGU815"/>
      <c r="AGV815"/>
      <c r="AGW815"/>
      <c r="AGX815"/>
      <c r="AGY815"/>
      <c r="AGZ815"/>
      <c r="AHA815"/>
      <c r="AHB815"/>
      <c r="AHC815"/>
      <c r="AHD815"/>
      <c r="AHE815"/>
      <c r="AHF815"/>
      <c r="AHG815"/>
      <c r="AHH815"/>
      <c r="AHI815"/>
      <c r="AHJ815"/>
      <c r="AHK815"/>
      <c r="AHL815"/>
      <c r="AHM815"/>
      <c r="AHN815"/>
      <c r="AHO815"/>
      <c r="AHP815"/>
      <c r="AHQ815"/>
      <c r="AHR815"/>
      <c r="AHS815"/>
      <c r="AHT815"/>
      <c r="AHU815"/>
      <c r="AHV815"/>
      <c r="AHW815"/>
      <c r="AHX815"/>
      <c r="AHY815"/>
      <c r="AHZ815"/>
      <c r="AIA815"/>
      <c r="AIB815"/>
      <c r="AIC815"/>
      <c r="AID815"/>
      <c r="AIE815"/>
      <c r="AIF815"/>
      <c r="AIG815"/>
      <c r="AIH815"/>
      <c r="AII815"/>
      <c r="AIJ815"/>
      <c r="AIK815"/>
      <c r="AIL815"/>
      <c r="AIM815"/>
      <c r="AIN815"/>
      <c r="AIO815"/>
      <c r="AIP815"/>
      <c r="AIQ815"/>
      <c r="AIR815"/>
      <c r="AIS815"/>
      <c r="AIT815"/>
      <c r="AIU815"/>
      <c r="AIV815"/>
      <c r="AIW815"/>
      <c r="AIX815"/>
      <c r="AIY815"/>
      <c r="AIZ815"/>
      <c r="AJA815"/>
      <c r="AJB815"/>
      <c r="AJC815"/>
      <c r="AJD815"/>
      <c r="AJE815"/>
      <c r="AJF815"/>
      <c r="AJG815"/>
      <c r="AJH815"/>
      <c r="AJI815"/>
      <c r="AJJ815"/>
      <c r="AJK815"/>
      <c r="AJL815"/>
      <c r="AJM815"/>
      <c r="AJN815"/>
      <c r="AJO815"/>
      <c r="AJP815"/>
      <c r="AJQ815"/>
      <c r="AJR815"/>
      <c r="AJS815"/>
      <c r="AJT815"/>
      <c r="AJU815"/>
      <c r="AJV815"/>
      <c r="AJW815"/>
      <c r="AJX815"/>
      <c r="AJY815"/>
      <c r="AJZ815"/>
      <c r="AKA815"/>
      <c r="AKB815"/>
      <c r="AKC815"/>
      <c r="AKD815"/>
      <c r="AKE815"/>
      <c r="AKF815"/>
      <c r="AKG815"/>
      <c r="AKH815"/>
      <c r="AKI815"/>
      <c r="AKJ815"/>
      <c r="AKK815"/>
      <c r="AKL815"/>
      <c r="AKM815"/>
      <c r="AKN815"/>
      <c r="AKO815"/>
      <c r="AKP815"/>
      <c r="AKQ815"/>
      <c r="AKR815"/>
      <c r="AKS815"/>
      <c r="AKT815"/>
      <c r="AKU815"/>
      <c r="AKV815"/>
      <c r="AKW815"/>
      <c r="AKX815"/>
      <c r="AKY815"/>
      <c r="AKZ815"/>
      <c r="ALA815"/>
      <c r="ALB815"/>
      <c r="ALC815"/>
      <c r="ALD815"/>
      <c r="ALE815"/>
      <c r="ALF815"/>
      <c r="ALG815"/>
      <c r="ALH815"/>
      <c r="ALI815"/>
      <c r="ALJ815"/>
      <c r="ALK815"/>
      <c r="ALL815"/>
      <c r="ALM815"/>
      <c r="ALN815"/>
      <c r="ALO815"/>
      <c r="ALP815"/>
      <c r="ALQ815"/>
      <c r="ALR815"/>
      <c r="ALS815"/>
      <c r="ALT815"/>
      <c r="ALU815"/>
      <c r="ALV815"/>
      <c r="ALW815"/>
      <c r="ALX815"/>
      <c r="ALY815"/>
      <c r="ALZ815"/>
      <c r="AMA815"/>
      <c r="AMB815"/>
      <c r="AMC815"/>
      <c r="AMD815"/>
      <c r="AME815"/>
      <c r="AMF815"/>
      <c r="AMG815"/>
      <c r="AMH815"/>
      <c r="AMI815"/>
      <c r="AMJ815"/>
    </row>
    <row r="816" spans="1:1024" ht="17.25" customHeight="1">
      <c r="A816" s="9"/>
      <c r="B816" s="8"/>
      <c r="C816" s="8"/>
      <c r="D816" s="6"/>
      <c r="E816" s="7"/>
      <c r="F816" s="5"/>
      <c r="G816" s="5"/>
      <c r="H816" s="5"/>
      <c r="I816" s="5"/>
      <c r="J816" s="5"/>
      <c r="K816" s="5"/>
      <c r="L816" s="5"/>
      <c r="M816" s="5"/>
      <c r="N816" s="5"/>
      <c r="O816" s="5"/>
      <c r="P816" s="5"/>
      <c r="Q816" s="5"/>
      <c r="R816" s="5"/>
      <c r="S816" s="5"/>
      <c r="T816" s="5"/>
      <c r="U816" s="5"/>
      <c r="V816" s="5"/>
      <c r="W816" s="5"/>
      <c r="X816" s="5"/>
      <c r="Y816" s="5"/>
      <c r="Z816" s="5"/>
      <c r="AA816" s="5"/>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c r="ME816"/>
      <c r="MF816"/>
      <c r="MG816"/>
      <c r="MH816"/>
      <c r="MI816"/>
      <c r="MJ816"/>
      <c r="MK816"/>
      <c r="ML816"/>
      <c r="MM816"/>
      <c r="MN816"/>
      <c r="MO816"/>
      <c r="MP816"/>
      <c r="MQ816"/>
      <c r="MR816"/>
      <c r="MS816"/>
      <c r="MT816"/>
      <c r="MU816"/>
      <c r="MV816"/>
      <c r="MW816"/>
      <c r="MX816"/>
      <c r="MY816"/>
      <c r="MZ816"/>
      <c r="NA816"/>
      <c r="NB816"/>
      <c r="NC816"/>
      <c r="ND816"/>
      <c r="NE816"/>
      <c r="NF816"/>
      <c r="NG816"/>
      <c r="NH816"/>
      <c r="NI816"/>
      <c r="NJ816"/>
      <c r="NK816"/>
      <c r="NL816"/>
      <c r="NM816"/>
      <c r="NN816"/>
      <c r="NO816"/>
      <c r="NP816"/>
      <c r="NQ816"/>
      <c r="NR816"/>
      <c r="NS816"/>
      <c r="NT816"/>
      <c r="NU816"/>
      <c r="NV816"/>
      <c r="NW816"/>
      <c r="NX816"/>
      <c r="NY816"/>
      <c r="NZ816"/>
      <c r="OA816"/>
      <c r="OB816"/>
      <c r="OC816"/>
      <c r="OD816"/>
      <c r="OE816"/>
      <c r="OF816"/>
      <c r="OG816"/>
      <c r="OH816"/>
      <c r="OI816"/>
      <c r="OJ816"/>
      <c r="OK816"/>
      <c r="OL816"/>
      <c r="OM816"/>
      <c r="ON816"/>
      <c r="OO816"/>
      <c r="OP816"/>
      <c r="OQ816"/>
      <c r="OR816"/>
      <c r="OS816"/>
      <c r="OT816"/>
      <c r="OU816"/>
      <c r="OV816"/>
      <c r="OW816"/>
      <c r="OX816"/>
      <c r="OY816"/>
      <c r="OZ816"/>
      <c r="PA816"/>
      <c r="PB816"/>
      <c r="PC816"/>
      <c r="PD816"/>
      <c r="PE816"/>
      <c r="PF816"/>
      <c r="PG816"/>
      <c r="PH816"/>
      <c r="PI816"/>
      <c r="PJ816"/>
      <c r="PK816"/>
      <c r="PL816"/>
      <c r="PM816"/>
      <c r="PN816"/>
      <c r="PO816"/>
      <c r="PP816"/>
      <c r="PQ816"/>
      <c r="PR816"/>
      <c r="PS816"/>
      <c r="PT816"/>
      <c r="PU816"/>
      <c r="PV816"/>
      <c r="PW816"/>
      <c r="PX816"/>
      <c r="PY816"/>
      <c r="PZ816"/>
      <c r="QA816"/>
      <c r="QB816"/>
      <c r="QC816"/>
      <c r="QD816"/>
      <c r="QE816"/>
      <c r="QF816"/>
      <c r="QG816"/>
      <c r="QH816"/>
      <c r="QI816"/>
      <c r="QJ816"/>
      <c r="QK816"/>
      <c r="QL816"/>
      <c r="QM816"/>
      <c r="QN816"/>
      <c r="QO816"/>
      <c r="QP816"/>
      <c r="QQ816"/>
      <c r="QR816"/>
      <c r="QS816"/>
      <c r="QT816"/>
      <c r="QU816"/>
      <c r="QV816"/>
      <c r="QW816"/>
      <c r="QX816"/>
      <c r="QY816"/>
      <c r="QZ816"/>
      <c r="RA816"/>
      <c r="RB816"/>
      <c r="RC816"/>
      <c r="RD816"/>
      <c r="RE816"/>
      <c r="RF816"/>
      <c r="RG816"/>
      <c r="RH816"/>
      <c r="RI816"/>
      <c r="RJ816"/>
      <c r="RK816"/>
      <c r="RL816"/>
      <c r="RM816"/>
      <c r="RN816"/>
      <c r="RO816"/>
      <c r="RP816"/>
      <c r="RQ816"/>
      <c r="RR816"/>
      <c r="RS816"/>
      <c r="RT816"/>
      <c r="RU816"/>
      <c r="RV816"/>
      <c r="RW816"/>
      <c r="RX816"/>
      <c r="RY816"/>
      <c r="RZ816"/>
      <c r="SA816"/>
      <c r="SB816"/>
      <c r="SC816"/>
      <c r="SD816"/>
      <c r="SE816"/>
      <c r="SF816"/>
      <c r="SG816"/>
      <c r="SH816"/>
      <c r="SI816"/>
      <c r="SJ816"/>
      <c r="SK816"/>
      <c r="SL816"/>
      <c r="SM816"/>
      <c r="SN816"/>
      <c r="SO816"/>
      <c r="SP816"/>
      <c r="SQ816"/>
      <c r="SR816"/>
      <c r="SS816"/>
      <c r="ST816"/>
      <c r="SU816"/>
      <c r="SV816"/>
      <c r="SW816"/>
      <c r="SX816"/>
      <c r="SY816"/>
      <c r="SZ816"/>
      <c r="TA816"/>
      <c r="TB816"/>
      <c r="TC816"/>
      <c r="TD816"/>
      <c r="TE816"/>
      <c r="TF816"/>
      <c r="TG816"/>
      <c r="TH816"/>
      <c r="TI816"/>
      <c r="TJ816"/>
      <c r="TK816"/>
      <c r="TL816"/>
      <c r="TM816"/>
      <c r="TN816"/>
      <c r="TO816"/>
      <c r="TP816"/>
      <c r="TQ816"/>
      <c r="TR816"/>
      <c r="TS816"/>
      <c r="TT816"/>
      <c r="TU816"/>
      <c r="TV816"/>
      <c r="TW816"/>
      <c r="TX816"/>
      <c r="TY816"/>
      <c r="TZ816"/>
      <c r="UA816"/>
      <c r="UB816"/>
      <c r="UC816"/>
      <c r="UD816"/>
      <c r="UE816"/>
      <c r="UF816"/>
      <c r="UG816"/>
      <c r="UH816"/>
      <c r="UI816"/>
      <c r="UJ816"/>
      <c r="UK816"/>
      <c r="UL816"/>
      <c r="UM816"/>
      <c r="UN816"/>
      <c r="UO816"/>
      <c r="UP816"/>
      <c r="UQ816"/>
      <c r="UR816"/>
      <c r="US816"/>
      <c r="UT816"/>
      <c r="UU816"/>
      <c r="UV816"/>
      <c r="UW816"/>
      <c r="UX816"/>
      <c r="UY816"/>
      <c r="UZ816"/>
      <c r="VA816"/>
      <c r="VB816"/>
      <c r="VC816"/>
      <c r="VD816"/>
      <c r="VE816"/>
      <c r="VF816"/>
      <c r="VG816"/>
      <c r="VH816"/>
      <c r="VI816"/>
      <c r="VJ816"/>
      <c r="VK816"/>
      <c r="VL816"/>
      <c r="VM816"/>
      <c r="VN816"/>
      <c r="VO816"/>
      <c r="VP816"/>
      <c r="VQ816"/>
      <c r="VR816"/>
      <c r="VS816"/>
      <c r="VT816"/>
      <c r="VU816"/>
      <c r="VV816"/>
      <c r="VW816"/>
      <c r="VX816"/>
      <c r="VY816"/>
      <c r="VZ816"/>
      <c r="WA816"/>
      <c r="WB816"/>
      <c r="WC816"/>
      <c r="WD816"/>
      <c r="WE816"/>
      <c r="WF816"/>
      <c r="WG816"/>
      <c r="WH816"/>
      <c r="WI816"/>
      <c r="WJ816"/>
      <c r="WK816"/>
      <c r="WL816"/>
      <c r="WM816"/>
      <c r="WN816"/>
      <c r="WO816"/>
      <c r="WP816"/>
      <c r="WQ816"/>
      <c r="WR816"/>
      <c r="WS816"/>
      <c r="WT816"/>
      <c r="WU816"/>
      <c r="WV816"/>
      <c r="WW816"/>
      <c r="WX816"/>
      <c r="WY816"/>
      <c r="WZ816"/>
      <c r="XA816"/>
      <c r="XB816"/>
      <c r="XC816"/>
      <c r="XD816"/>
      <c r="XE816"/>
      <c r="XF816"/>
      <c r="XG816"/>
      <c r="XH816"/>
      <c r="XI816"/>
      <c r="XJ816"/>
      <c r="XK816"/>
      <c r="XL816"/>
      <c r="XM816"/>
      <c r="XN816"/>
      <c r="XO816"/>
      <c r="XP816"/>
      <c r="XQ816"/>
      <c r="XR816"/>
      <c r="XS816"/>
      <c r="XT816"/>
      <c r="XU816"/>
      <c r="XV816"/>
      <c r="XW816"/>
      <c r="XX816"/>
      <c r="XY816"/>
      <c r="XZ816"/>
      <c r="YA816"/>
      <c r="YB816"/>
      <c r="YC816"/>
      <c r="YD816"/>
      <c r="YE816"/>
      <c r="YF816"/>
      <c r="YG816"/>
      <c r="YH816"/>
      <c r="YI816"/>
      <c r="YJ816"/>
      <c r="YK816"/>
      <c r="YL816"/>
      <c r="YM816"/>
      <c r="YN816"/>
      <c r="YO816"/>
      <c r="YP816"/>
      <c r="YQ816"/>
      <c r="YR816"/>
      <c r="YS816"/>
      <c r="YT816"/>
      <c r="YU816"/>
      <c r="YV816"/>
      <c r="YW816"/>
      <c r="YX816"/>
      <c r="YY816"/>
      <c r="YZ816"/>
      <c r="ZA816"/>
      <c r="ZB816"/>
      <c r="ZC816"/>
      <c r="ZD816"/>
      <c r="ZE816"/>
      <c r="ZF816"/>
      <c r="ZG816"/>
      <c r="ZH816"/>
      <c r="ZI816"/>
      <c r="ZJ816"/>
      <c r="ZK816"/>
      <c r="ZL816"/>
      <c r="ZM816"/>
      <c r="ZN816"/>
      <c r="ZO816"/>
      <c r="ZP816"/>
      <c r="ZQ816"/>
      <c r="ZR816"/>
      <c r="ZS816"/>
      <c r="ZT816"/>
      <c r="ZU816"/>
      <c r="ZV816"/>
      <c r="ZW816"/>
      <c r="ZX816"/>
      <c r="ZY816"/>
      <c r="ZZ816"/>
      <c r="AAA816"/>
      <c r="AAB816"/>
      <c r="AAC816"/>
      <c r="AAD816"/>
      <c r="AAE816"/>
      <c r="AAF816"/>
      <c r="AAG816"/>
      <c r="AAH816"/>
      <c r="AAI816"/>
      <c r="AAJ816"/>
      <c r="AAK816"/>
      <c r="AAL816"/>
      <c r="AAM816"/>
      <c r="AAN816"/>
      <c r="AAO816"/>
      <c r="AAP816"/>
      <c r="AAQ816"/>
      <c r="AAR816"/>
      <c r="AAS816"/>
      <c r="AAT816"/>
      <c r="AAU816"/>
      <c r="AAV816"/>
      <c r="AAW816"/>
      <c r="AAX816"/>
      <c r="AAY816"/>
      <c r="AAZ816"/>
      <c r="ABA816"/>
      <c r="ABB816"/>
      <c r="ABC816"/>
      <c r="ABD816"/>
      <c r="ABE816"/>
      <c r="ABF816"/>
      <c r="ABG816"/>
      <c r="ABH816"/>
      <c r="ABI816"/>
      <c r="ABJ816"/>
      <c r="ABK816"/>
      <c r="ABL816"/>
      <c r="ABM816"/>
      <c r="ABN816"/>
      <c r="ABO816"/>
      <c r="ABP816"/>
      <c r="ABQ816"/>
      <c r="ABR816"/>
      <c r="ABS816"/>
      <c r="ABT816"/>
      <c r="ABU816"/>
      <c r="ABV816"/>
      <c r="ABW816"/>
      <c r="ABX816"/>
      <c r="ABY816"/>
      <c r="ABZ816"/>
      <c r="ACA816"/>
      <c r="ACB816"/>
      <c r="ACC816"/>
      <c r="ACD816"/>
      <c r="ACE816"/>
      <c r="ACF816"/>
      <c r="ACG816"/>
      <c r="ACH816"/>
      <c r="ACI816"/>
      <c r="ACJ816"/>
      <c r="ACK816"/>
      <c r="ACL816"/>
      <c r="ACM816"/>
      <c r="ACN816"/>
      <c r="ACO816"/>
      <c r="ACP816"/>
      <c r="ACQ816"/>
      <c r="ACR816"/>
      <c r="ACS816"/>
      <c r="ACT816"/>
      <c r="ACU816"/>
      <c r="ACV816"/>
      <c r="ACW816"/>
      <c r="ACX816"/>
      <c r="ACY816"/>
      <c r="ACZ816"/>
      <c r="ADA816"/>
      <c r="ADB816"/>
      <c r="ADC816"/>
      <c r="ADD816"/>
      <c r="ADE816"/>
      <c r="ADF816"/>
      <c r="ADG816"/>
      <c r="ADH816"/>
      <c r="ADI816"/>
      <c r="ADJ816"/>
      <c r="ADK816"/>
      <c r="ADL816"/>
      <c r="ADM816"/>
      <c r="ADN816"/>
      <c r="ADO816"/>
      <c r="ADP816"/>
      <c r="ADQ816"/>
      <c r="ADR816"/>
      <c r="ADS816"/>
      <c r="ADT816"/>
      <c r="ADU816"/>
      <c r="ADV816"/>
      <c r="ADW816"/>
      <c r="ADX816"/>
      <c r="ADY816"/>
      <c r="ADZ816"/>
      <c r="AEA816"/>
      <c r="AEB816"/>
      <c r="AEC816"/>
      <c r="AED816"/>
      <c r="AEE816"/>
      <c r="AEF816"/>
      <c r="AEG816"/>
      <c r="AEH816"/>
      <c r="AEI816"/>
      <c r="AEJ816"/>
      <c r="AEK816"/>
      <c r="AEL816"/>
      <c r="AEM816"/>
      <c r="AEN816"/>
      <c r="AEO816"/>
      <c r="AEP816"/>
      <c r="AEQ816"/>
      <c r="AER816"/>
      <c r="AES816"/>
      <c r="AET816"/>
      <c r="AEU816"/>
      <c r="AEV816"/>
      <c r="AEW816"/>
      <c r="AEX816"/>
      <c r="AEY816"/>
      <c r="AEZ816"/>
      <c r="AFA816"/>
      <c r="AFB816"/>
      <c r="AFC816"/>
      <c r="AFD816"/>
      <c r="AFE816"/>
      <c r="AFF816"/>
      <c r="AFG816"/>
      <c r="AFH816"/>
      <c r="AFI816"/>
      <c r="AFJ816"/>
      <c r="AFK816"/>
      <c r="AFL816"/>
      <c r="AFM816"/>
      <c r="AFN816"/>
      <c r="AFO816"/>
      <c r="AFP816"/>
      <c r="AFQ816"/>
      <c r="AFR816"/>
      <c r="AFS816"/>
      <c r="AFT816"/>
      <c r="AFU816"/>
      <c r="AFV816"/>
      <c r="AFW816"/>
      <c r="AFX816"/>
      <c r="AFY816"/>
      <c r="AFZ816"/>
      <c r="AGA816"/>
      <c r="AGB816"/>
      <c r="AGC816"/>
      <c r="AGD816"/>
      <c r="AGE816"/>
      <c r="AGF816"/>
      <c r="AGG816"/>
      <c r="AGH816"/>
      <c r="AGI816"/>
      <c r="AGJ816"/>
      <c r="AGK816"/>
      <c r="AGL816"/>
      <c r="AGM816"/>
      <c r="AGN816"/>
      <c r="AGO816"/>
      <c r="AGP816"/>
      <c r="AGQ816"/>
      <c r="AGR816"/>
      <c r="AGS816"/>
      <c r="AGT816"/>
      <c r="AGU816"/>
      <c r="AGV816"/>
      <c r="AGW816"/>
      <c r="AGX816"/>
      <c r="AGY816"/>
      <c r="AGZ816"/>
      <c r="AHA816"/>
      <c r="AHB816"/>
      <c r="AHC816"/>
      <c r="AHD816"/>
      <c r="AHE816"/>
      <c r="AHF816"/>
      <c r="AHG816"/>
      <c r="AHH816"/>
      <c r="AHI816"/>
      <c r="AHJ816"/>
      <c r="AHK816"/>
      <c r="AHL816"/>
      <c r="AHM816"/>
      <c r="AHN816"/>
      <c r="AHO816"/>
      <c r="AHP816"/>
      <c r="AHQ816"/>
      <c r="AHR816"/>
      <c r="AHS816"/>
      <c r="AHT816"/>
      <c r="AHU816"/>
      <c r="AHV816"/>
      <c r="AHW816"/>
      <c r="AHX816"/>
      <c r="AHY816"/>
      <c r="AHZ816"/>
      <c r="AIA816"/>
      <c r="AIB816"/>
      <c r="AIC816"/>
      <c r="AID816"/>
      <c r="AIE816"/>
      <c r="AIF816"/>
      <c r="AIG816"/>
      <c r="AIH816"/>
      <c r="AII816"/>
      <c r="AIJ816"/>
      <c r="AIK816"/>
      <c r="AIL816"/>
      <c r="AIM816"/>
      <c r="AIN816"/>
      <c r="AIO816"/>
      <c r="AIP816"/>
      <c r="AIQ816"/>
      <c r="AIR816"/>
      <c r="AIS816"/>
      <c r="AIT816"/>
      <c r="AIU816"/>
      <c r="AIV816"/>
      <c r="AIW816"/>
      <c r="AIX816"/>
      <c r="AIY816"/>
      <c r="AIZ816"/>
      <c r="AJA816"/>
      <c r="AJB816"/>
      <c r="AJC816"/>
      <c r="AJD816"/>
      <c r="AJE816"/>
      <c r="AJF816"/>
      <c r="AJG816"/>
      <c r="AJH816"/>
      <c r="AJI816"/>
      <c r="AJJ816"/>
      <c r="AJK816"/>
      <c r="AJL816"/>
      <c r="AJM816"/>
      <c r="AJN816"/>
      <c r="AJO816"/>
      <c r="AJP816"/>
      <c r="AJQ816"/>
      <c r="AJR816"/>
      <c r="AJS816"/>
      <c r="AJT816"/>
      <c r="AJU816"/>
      <c r="AJV816"/>
      <c r="AJW816"/>
      <c r="AJX816"/>
      <c r="AJY816"/>
      <c r="AJZ816"/>
      <c r="AKA816"/>
      <c r="AKB816"/>
      <c r="AKC816"/>
      <c r="AKD816"/>
      <c r="AKE816"/>
      <c r="AKF816"/>
      <c r="AKG816"/>
      <c r="AKH816"/>
      <c r="AKI816"/>
      <c r="AKJ816"/>
      <c r="AKK816"/>
      <c r="AKL816"/>
      <c r="AKM816"/>
      <c r="AKN816"/>
      <c r="AKO816"/>
      <c r="AKP816"/>
      <c r="AKQ816"/>
      <c r="AKR816"/>
      <c r="AKS816"/>
      <c r="AKT816"/>
      <c r="AKU816"/>
      <c r="AKV816"/>
      <c r="AKW816"/>
      <c r="AKX816"/>
      <c r="AKY816"/>
      <c r="AKZ816"/>
      <c r="ALA816"/>
      <c r="ALB816"/>
      <c r="ALC816"/>
      <c r="ALD816"/>
      <c r="ALE816"/>
      <c r="ALF816"/>
      <c r="ALG816"/>
      <c r="ALH816"/>
      <c r="ALI816"/>
      <c r="ALJ816"/>
      <c r="ALK816"/>
      <c r="ALL816"/>
      <c r="ALM816"/>
      <c r="ALN816"/>
      <c r="ALO816"/>
      <c r="ALP816"/>
      <c r="ALQ816"/>
      <c r="ALR816"/>
      <c r="ALS816"/>
      <c r="ALT816"/>
      <c r="ALU816"/>
      <c r="ALV816"/>
      <c r="ALW816"/>
      <c r="ALX816"/>
      <c r="ALY816"/>
      <c r="ALZ816"/>
      <c r="AMA816"/>
      <c r="AMB816"/>
      <c r="AMC816"/>
      <c r="AMD816"/>
      <c r="AME816"/>
      <c r="AMF816"/>
      <c r="AMG816"/>
      <c r="AMH816"/>
      <c r="AMI816"/>
      <c r="AMJ816"/>
    </row>
    <row r="817" spans="1:1024" ht="17.25" customHeight="1">
      <c r="A817" s="9"/>
      <c r="B817" s="8"/>
      <c r="C817" s="8"/>
      <c r="D817" s="6"/>
      <c r="E817" s="7"/>
      <c r="F817" s="5"/>
      <c r="G817" s="5"/>
      <c r="H817" s="5"/>
      <c r="I817" s="5"/>
      <c r="J817" s="5"/>
      <c r="K817" s="5"/>
      <c r="L817" s="5"/>
      <c r="M817" s="5"/>
      <c r="N817" s="5"/>
      <c r="O817" s="5"/>
      <c r="P817" s="5"/>
      <c r="Q817" s="5"/>
      <c r="R817" s="5"/>
      <c r="S817" s="5"/>
      <c r="T817" s="5"/>
      <c r="U817" s="5"/>
      <c r="V817" s="5"/>
      <c r="W817" s="5"/>
      <c r="X817" s="5"/>
      <c r="Y817" s="5"/>
      <c r="Z817" s="5"/>
      <c r="AA817" s="5"/>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c r="MD817"/>
      <c r="ME817"/>
      <c r="MF817"/>
      <c r="MG817"/>
      <c r="MH817"/>
      <c r="MI817"/>
      <c r="MJ817"/>
      <c r="MK817"/>
      <c r="ML817"/>
      <c r="MM817"/>
      <c r="MN817"/>
      <c r="MO817"/>
      <c r="MP817"/>
      <c r="MQ817"/>
      <c r="MR817"/>
      <c r="MS817"/>
      <c r="MT817"/>
      <c r="MU817"/>
      <c r="MV817"/>
      <c r="MW817"/>
      <c r="MX817"/>
      <c r="MY817"/>
      <c r="MZ817"/>
      <c r="NA817"/>
      <c r="NB817"/>
      <c r="NC817"/>
      <c r="ND817"/>
      <c r="NE817"/>
      <c r="NF817"/>
      <c r="NG817"/>
      <c r="NH817"/>
      <c r="NI817"/>
      <c r="NJ817"/>
      <c r="NK817"/>
      <c r="NL817"/>
      <c r="NM817"/>
      <c r="NN817"/>
      <c r="NO817"/>
      <c r="NP817"/>
      <c r="NQ817"/>
      <c r="NR817"/>
      <c r="NS817"/>
      <c r="NT817"/>
      <c r="NU817"/>
      <c r="NV817"/>
      <c r="NW817"/>
      <c r="NX817"/>
      <c r="NY817"/>
      <c r="NZ817"/>
      <c r="OA817"/>
      <c r="OB817"/>
      <c r="OC817"/>
      <c r="OD817"/>
      <c r="OE817"/>
      <c r="OF817"/>
      <c r="OG817"/>
      <c r="OH817"/>
      <c r="OI817"/>
      <c r="OJ817"/>
      <c r="OK817"/>
      <c r="OL817"/>
      <c r="OM817"/>
      <c r="ON817"/>
      <c r="OO817"/>
      <c r="OP817"/>
      <c r="OQ817"/>
      <c r="OR817"/>
      <c r="OS817"/>
      <c r="OT817"/>
      <c r="OU817"/>
      <c r="OV817"/>
      <c r="OW817"/>
      <c r="OX817"/>
      <c r="OY817"/>
      <c r="OZ817"/>
      <c r="PA817"/>
      <c r="PB817"/>
      <c r="PC817"/>
      <c r="PD817"/>
      <c r="PE817"/>
      <c r="PF817"/>
      <c r="PG817"/>
      <c r="PH817"/>
      <c r="PI817"/>
      <c r="PJ817"/>
      <c r="PK817"/>
      <c r="PL817"/>
      <c r="PM817"/>
      <c r="PN817"/>
      <c r="PO817"/>
      <c r="PP817"/>
      <c r="PQ817"/>
      <c r="PR817"/>
      <c r="PS817"/>
      <c r="PT817"/>
      <c r="PU817"/>
      <c r="PV817"/>
      <c r="PW817"/>
      <c r="PX817"/>
      <c r="PY817"/>
      <c r="PZ817"/>
      <c r="QA817"/>
      <c r="QB817"/>
      <c r="QC817"/>
      <c r="QD817"/>
      <c r="QE817"/>
      <c r="QF817"/>
      <c r="QG817"/>
      <c r="QH817"/>
      <c r="QI817"/>
      <c r="QJ817"/>
      <c r="QK817"/>
      <c r="QL817"/>
      <c r="QM817"/>
      <c r="QN817"/>
      <c r="QO817"/>
      <c r="QP817"/>
      <c r="QQ817"/>
      <c r="QR817"/>
      <c r="QS817"/>
      <c r="QT817"/>
      <c r="QU817"/>
      <c r="QV817"/>
      <c r="QW817"/>
      <c r="QX817"/>
      <c r="QY817"/>
      <c r="QZ817"/>
      <c r="RA817"/>
      <c r="RB817"/>
      <c r="RC817"/>
      <c r="RD817"/>
      <c r="RE817"/>
      <c r="RF817"/>
      <c r="RG817"/>
      <c r="RH817"/>
      <c r="RI817"/>
      <c r="RJ817"/>
      <c r="RK817"/>
      <c r="RL817"/>
      <c r="RM817"/>
      <c r="RN817"/>
      <c r="RO817"/>
      <c r="RP817"/>
      <c r="RQ817"/>
      <c r="RR817"/>
      <c r="RS817"/>
      <c r="RT817"/>
      <c r="RU817"/>
      <c r="RV817"/>
      <c r="RW817"/>
      <c r="RX817"/>
      <c r="RY817"/>
      <c r="RZ817"/>
      <c r="SA817"/>
      <c r="SB817"/>
      <c r="SC817"/>
      <c r="SD817"/>
      <c r="SE817"/>
      <c r="SF817"/>
      <c r="SG817"/>
      <c r="SH817"/>
      <c r="SI817"/>
      <c r="SJ817"/>
      <c r="SK817"/>
      <c r="SL817"/>
      <c r="SM817"/>
      <c r="SN817"/>
      <c r="SO817"/>
      <c r="SP817"/>
      <c r="SQ817"/>
      <c r="SR817"/>
      <c r="SS817"/>
      <c r="ST817"/>
      <c r="SU817"/>
      <c r="SV817"/>
      <c r="SW817"/>
      <c r="SX817"/>
      <c r="SY817"/>
      <c r="SZ817"/>
      <c r="TA817"/>
      <c r="TB817"/>
      <c r="TC817"/>
      <c r="TD817"/>
      <c r="TE817"/>
      <c r="TF817"/>
      <c r="TG817"/>
      <c r="TH817"/>
      <c r="TI817"/>
      <c r="TJ817"/>
      <c r="TK817"/>
      <c r="TL817"/>
      <c r="TM817"/>
      <c r="TN817"/>
      <c r="TO817"/>
      <c r="TP817"/>
      <c r="TQ817"/>
      <c r="TR817"/>
      <c r="TS817"/>
      <c r="TT817"/>
      <c r="TU817"/>
      <c r="TV817"/>
      <c r="TW817"/>
      <c r="TX817"/>
      <c r="TY817"/>
      <c r="TZ817"/>
      <c r="UA817"/>
      <c r="UB817"/>
      <c r="UC817"/>
      <c r="UD817"/>
      <c r="UE817"/>
      <c r="UF817"/>
      <c r="UG817"/>
      <c r="UH817"/>
      <c r="UI817"/>
      <c r="UJ817"/>
      <c r="UK817"/>
      <c r="UL817"/>
      <c r="UM817"/>
      <c r="UN817"/>
      <c r="UO817"/>
      <c r="UP817"/>
      <c r="UQ817"/>
      <c r="UR817"/>
      <c r="US817"/>
      <c r="UT817"/>
      <c r="UU817"/>
      <c r="UV817"/>
      <c r="UW817"/>
      <c r="UX817"/>
      <c r="UY817"/>
      <c r="UZ817"/>
      <c r="VA817"/>
      <c r="VB817"/>
      <c r="VC817"/>
      <c r="VD817"/>
      <c r="VE817"/>
      <c r="VF817"/>
      <c r="VG817"/>
      <c r="VH817"/>
      <c r="VI817"/>
      <c r="VJ817"/>
      <c r="VK817"/>
      <c r="VL817"/>
      <c r="VM817"/>
      <c r="VN817"/>
      <c r="VO817"/>
      <c r="VP817"/>
      <c r="VQ817"/>
      <c r="VR817"/>
      <c r="VS817"/>
      <c r="VT817"/>
      <c r="VU817"/>
      <c r="VV817"/>
      <c r="VW817"/>
      <c r="VX817"/>
      <c r="VY817"/>
      <c r="VZ817"/>
      <c r="WA817"/>
      <c r="WB817"/>
      <c r="WC817"/>
      <c r="WD817"/>
      <c r="WE817"/>
      <c r="WF817"/>
      <c r="WG817"/>
      <c r="WH817"/>
      <c r="WI817"/>
      <c r="WJ817"/>
      <c r="WK817"/>
      <c r="WL817"/>
      <c r="WM817"/>
      <c r="WN817"/>
      <c r="WO817"/>
      <c r="WP817"/>
      <c r="WQ817"/>
      <c r="WR817"/>
      <c r="WS817"/>
      <c r="WT817"/>
      <c r="WU817"/>
      <c r="WV817"/>
      <c r="WW817"/>
      <c r="WX817"/>
      <c r="WY817"/>
      <c r="WZ817"/>
      <c r="XA817"/>
      <c r="XB817"/>
      <c r="XC817"/>
      <c r="XD817"/>
      <c r="XE817"/>
      <c r="XF817"/>
      <c r="XG817"/>
      <c r="XH817"/>
      <c r="XI817"/>
      <c r="XJ817"/>
      <c r="XK817"/>
      <c r="XL817"/>
      <c r="XM817"/>
      <c r="XN817"/>
      <c r="XO817"/>
      <c r="XP817"/>
      <c r="XQ817"/>
      <c r="XR817"/>
      <c r="XS817"/>
      <c r="XT817"/>
      <c r="XU817"/>
      <c r="XV817"/>
      <c r="XW817"/>
      <c r="XX817"/>
      <c r="XY817"/>
      <c r="XZ817"/>
      <c r="YA817"/>
      <c r="YB817"/>
      <c r="YC817"/>
      <c r="YD817"/>
      <c r="YE817"/>
      <c r="YF817"/>
      <c r="YG817"/>
      <c r="YH817"/>
      <c r="YI817"/>
      <c r="YJ817"/>
      <c r="YK817"/>
      <c r="YL817"/>
      <c r="YM817"/>
      <c r="YN817"/>
      <c r="YO817"/>
      <c r="YP817"/>
      <c r="YQ817"/>
      <c r="YR817"/>
      <c r="YS817"/>
      <c r="YT817"/>
      <c r="YU817"/>
      <c r="YV817"/>
      <c r="YW817"/>
      <c r="YX817"/>
      <c r="YY817"/>
      <c r="YZ817"/>
      <c r="ZA817"/>
      <c r="ZB817"/>
      <c r="ZC817"/>
      <c r="ZD817"/>
      <c r="ZE817"/>
      <c r="ZF817"/>
      <c r="ZG817"/>
      <c r="ZH817"/>
      <c r="ZI817"/>
      <c r="ZJ817"/>
      <c r="ZK817"/>
      <c r="ZL817"/>
      <c r="ZM817"/>
      <c r="ZN817"/>
      <c r="ZO817"/>
      <c r="ZP817"/>
      <c r="ZQ817"/>
      <c r="ZR817"/>
      <c r="ZS817"/>
      <c r="ZT817"/>
      <c r="ZU817"/>
      <c r="ZV817"/>
      <c r="ZW817"/>
      <c r="ZX817"/>
      <c r="ZY817"/>
      <c r="ZZ817"/>
      <c r="AAA817"/>
      <c r="AAB817"/>
      <c r="AAC817"/>
      <c r="AAD817"/>
      <c r="AAE817"/>
      <c r="AAF817"/>
      <c r="AAG817"/>
      <c r="AAH817"/>
      <c r="AAI817"/>
      <c r="AAJ817"/>
      <c r="AAK817"/>
      <c r="AAL817"/>
      <c r="AAM817"/>
      <c r="AAN817"/>
      <c r="AAO817"/>
      <c r="AAP817"/>
      <c r="AAQ817"/>
      <c r="AAR817"/>
      <c r="AAS817"/>
      <c r="AAT817"/>
      <c r="AAU817"/>
      <c r="AAV817"/>
      <c r="AAW817"/>
      <c r="AAX817"/>
      <c r="AAY817"/>
      <c r="AAZ817"/>
      <c r="ABA817"/>
      <c r="ABB817"/>
      <c r="ABC817"/>
      <c r="ABD817"/>
      <c r="ABE817"/>
      <c r="ABF817"/>
      <c r="ABG817"/>
      <c r="ABH817"/>
      <c r="ABI817"/>
      <c r="ABJ817"/>
      <c r="ABK817"/>
      <c r="ABL817"/>
      <c r="ABM817"/>
      <c r="ABN817"/>
      <c r="ABO817"/>
      <c r="ABP817"/>
      <c r="ABQ817"/>
      <c r="ABR817"/>
      <c r="ABS817"/>
      <c r="ABT817"/>
      <c r="ABU817"/>
      <c r="ABV817"/>
      <c r="ABW817"/>
      <c r="ABX817"/>
      <c r="ABY817"/>
      <c r="ABZ817"/>
      <c r="ACA817"/>
      <c r="ACB817"/>
      <c r="ACC817"/>
      <c r="ACD817"/>
      <c r="ACE817"/>
      <c r="ACF817"/>
      <c r="ACG817"/>
      <c r="ACH817"/>
      <c r="ACI817"/>
      <c r="ACJ817"/>
      <c r="ACK817"/>
      <c r="ACL817"/>
      <c r="ACM817"/>
      <c r="ACN817"/>
      <c r="ACO817"/>
      <c r="ACP817"/>
      <c r="ACQ817"/>
      <c r="ACR817"/>
      <c r="ACS817"/>
      <c r="ACT817"/>
      <c r="ACU817"/>
      <c r="ACV817"/>
      <c r="ACW817"/>
      <c r="ACX817"/>
      <c r="ACY817"/>
      <c r="ACZ817"/>
      <c r="ADA817"/>
      <c r="ADB817"/>
      <c r="ADC817"/>
      <c r="ADD817"/>
      <c r="ADE817"/>
      <c r="ADF817"/>
      <c r="ADG817"/>
      <c r="ADH817"/>
      <c r="ADI817"/>
      <c r="ADJ817"/>
      <c r="ADK817"/>
      <c r="ADL817"/>
      <c r="ADM817"/>
      <c r="ADN817"/>
      <c r="ADO817"/>
      <c r="ADP817"/>
      <c r="ADQ817"/>
      <c r="ADR817"/>
      <c r="ADS817"/>
      <c r="ADT817"/>
      <c r="ADU817"/>
      <c r="ADV817"/>
      <c r="ADW817"/>
      <c r="ADX817"/>
      <c r="ADY817"/>
      <c r="ADZ817"/>
      <c r="AEA817"/>
      <c r="AEB817"/>
      <c r="AEC817"/>
      <c r="AED817"/>
      <c r="AEE817"/>
      <c r="AEF817"/>
      <c r="AEG817"/>
      <c r="AEH817"/>
      <c r="AEI817"/>
      <c r="AEJ817"/>
      <c r="AEK817"/>
      <c r="AEL817"/>
      <c r="AEM817"/>
      <c r="AEN817"/>
      <c r="AEO817"/>
      <c r="AEP817"/>
      <c r="AEQ817"/>
      <c r="AER817"/>
      <c r="AES817"/>
      <c r="AET817"/>
      <c r="AEU817"/>
      <c r="AEV817"/>
      <c r="AEW817"/>
      <c r="AEX817"/>
      <c r="AEY817"/>
      <c r="AEZ817"/>
      <c r="AFA817"/>
      <c r="AFB817"/>
      <c r="AFC817"/>
      <c r="AFD817"/>
      <c r="AFE817"/>
      <c r="AFF817"/>
      <c r="AFG817"/>
      <c r="AFH817"/>
      <c r="AFI817"/>
      <c r="AFJ817"/>
      <c r="AFK817"/>
      <c r="AFL817"/>
      <c r="AFM817"/>
      <c r="AFN817"/>
      <c r="AFO817"/>
      <c r="AFP817"/>
      <c r="AFQ817"/>
      <c r="AFR817"/>
      <c r="AFS817"/>
      <c r="AFT817"/>
      <c r="AFU817"/>
      <c r="AFV817"/>
      <c r="AFW817"/>
      <c r="AFX817"/>
      <c r="AFY817"/>
      <c r="AFZ817"/>
      <c r="AGA817"/>
      <c r="AGB817"/>
      <c r="AGC817"/>
      <c r="AGD817"/>
      <c r="AGE817"/>
      <c r="AGF817"/>
      <c r="AGG817"/>
      <c r="AGH817"/>
      <c r="AGI817"/>
      <c r="AGJ817"/>
      <c r="AGK817"/>
      <c r="AGL817"/>
      <c r="AGM817"/>
      <c r="AGN817"/>
      <c r="AGO817"/>
      <c r="AGP817"/>
      <c r="AGQ817"/>
      <c r="AGR817"/>
      <c r="AGS817"/>
      <c r="AGT817"/>
      <c r="AGU817"/>
      <c r="AGV817"/>
      <c r="AGW817"/>
      <c r="AGX817"/>
      <c r="AGY817"/>
      <c r="AGZ817"/>
      <c r="AHA817"/>
      <c r="AHB817"/>
      <c r="AHC817"/>
      <c r="AHD817"/>
      <c r="AHE817"/>
      <c r="AHF817"/>
      <c r="AHG817"/>
      <c r="AHH817"/>
      <c r="AHI817"/>
      <c r="AHJ817"/>
      <c r="AHK817"/>
      <c r="AHL817"/>
      <c r="AHM817"/>
      <c r="AHN817"/>
      <c r="AHO817"/>
      <c r="AHP817"/>
      <c r="AHQ817"/>
      <c r="AHR817"/>
      <c r="AHS817"/>
      <c r="AHT817"/>
      <c r="AHU817"/>
      <c r="AHV817"/>
      <c r="AHW817"/>
      <c r="AHX817"/>
      <c r="AHY817"/>
      <c r="AHZ817"/>
      <c r="AIA817"/>
      <c r="AIB817"/>
      <c r="AIC817"/>
      <c r="AID817"/>
      <c r="AIE817"/>
      <c r="AIF817"/>
      <c r="AIG817"/>
      <c r="AIH817"/>
      <c r="AII817"/>
      <c r="AIJ817"/>
      <c r="AIK817"/>
      <c r="AIL817"/>
      <c r="AIM817"/>
      <c r="AIN817"/>
      <c r="AIO817"/>
      <c r="AIP817"/>
      <c r="AIQ817"/>
      <c r="AIR817"/>
      <c r="AIS817"/>
      <c r="AIT817"/>
      <c r="AIU817"/>
      <c r="AIV817"/>
      <c r="AIW817"/>
      <c r="AIX817"/>
      <c r="AIY817"/>
      <c r="AIZ817"/>
      <c r="AJA817"/>
      <c r="AJB817"/>
      <c r="AJC817"/>
      <c r="AJD817"/>
      <c r="AJE817"/>
      <c r="AJF817"/>
      <c r="AJG817"/>
      <c r="AJH817"/>
      <c r="AJI817"/>
      <c r="AJJ817"/>
      <c r="AJK817"/>
      <c r="AJL817"/>
      <c r="AJM817"/>
      <c r="AJN817"/>
      <c r="AJO817"/>
      <c r="AJP817"/>
      <c r="AJQ817"/>
      <c r="AJR817"/>
      <c r="AJS817"/>
      <c r="AJT817"/>
      <c r="AJU817"/>
      <c r="AJV817"/>
      <c r="AJW817"/>
      <c r="AJX817"/>
      <c r="AJY817"/>
      <c r="AJZ817"/>
      <c r="AKA817"/>
      <c r="AKB817"/>
      <c r="AKC817"/>
      <c r="AKD817"/>
      <c r="AKE817"/>
      <c r="AKF817"/>
      <c r="AKG817"/>
      <c r="AKH817"/>
      <c r="AKI817"/>
      <c r="AKJ817"/>
      <c r="AKK817"/>
      <c r="AKL817"/>
      <c r="AKM817"/>
      <c r="AKN817"/>
      <c r="AKO817"/>
      <c r="AKP817"/>
      <c r="AKQ817"/>
      <c r="AKR817"/>
      <c r="AKS817"/>
      <c r="AKT817"/>
      <c r="AKU817"/>
      <c r="AKV817"/>
      <c r="AKW817"/>
      <c r="AKX817"/>
      <c r="AKY817"/>
      <c r="AKZ817"/>
      <c r="ALA817"/>
      <c r="ALB817"/>
      <c r="ALC817"/>
      <c r="ALD817"/>
      <c r="ALE817"/>
      <c r="ALF817"/>
      <c r="ALG817"/>
      <c r="ALH817"/>
      <c r="ALI817"/>
      <c r="ALJ817"/>
      <c r="ALK817"/>
      <c r="ALL817"/>
      <c r="ALM817"/>
      <c r="ALN817"/>
      <c r="ALO817"/>
      <c r="ALP817"/>
      <c r="ALQ817"/>
      <c r="ALR817"/>
      <c r="ALS817"/>
      <c r="ALT817"/>
      <c r="ALU817"/>
      <c r="ALV817"/>
      <c r="ALW817"/>
      <c r="ALX817"/>
      <c r="ALY817"/>
      <c r="ALZ817"/>
      <c r="AMA817"/>
      <c r="AMB817"/>
      <c r="AMC817"/>
      <c r="AMD817"/>
      <c r="AME817"/>
      <c r="AMF817"/>
      <c r="AMG817"/>
      <c r="AMH817"/>
      <c r="AMI817"/>
      <c r="AMJ817"/>
    </row>
    <row r="818" spans="1:1024" ht="17.25" customHeight="1">
      <c r="A818" s="9"/>
      <c r="B818" s="8"/>
      <c r="C818" s="8"/>
      <c r="D818" s="6"/>
      <c r="E818" s="7"/>
      <c r="F818" s="5"/>
      <c r="G818" s="5"/>
      <c r="H818" s="5"/>
      <c r="I818" s="5"/>
      <c r="J818" s="5"/>
      <c r="K818" s="5"/>
      <c r="L818" s="5"/>
      <c r="M818" s="5"/>
      <c r="N818" s="5"/>
      <c r="O818" s="5"/>
      <c r="P818" s="5"/>
      <c r="Q818" s="5"/>
      <c r="R818" s="5"/>
      <c r="S818" s="5"/>
      <c r="T818" s="5"/>
      <c r="U818" s="5"/>
      <c r="V818" s="5"/>
      <c r="W818" s="5"/>
      <c r="X818" s="5"/>
      <c r="Y818" s="5"/>
      <c r="Z818" s="5"/>
      <c r="AA818" s="5"/>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c r="ME818"/>
      <c r="MF818"/>
      <c r="MG818"/>
      <c r="MH818"/>
      <c r="MI818"/>
      <c r="MJ818"/>
      <c r="MK818"/>
      <c r="ML818"/>
      <c r="MM818"/>
      <c r="MN818"/>
      <c r="MO818"/>
      <c r="MP818"/>
      <c r="MQ818"/>
      <c r="MR818"/>
      <c r="MS818"/>
      <c r="MT818"/>
      <c r="MU818"/>
      <c r="MV818"/>
      <c r="MW818"/>
      <c r="MX818"/>
      <c r="MY818"/>
      <c r="MZ818"/>
      <c r="NA818"/>
      <c r="NB818"/>
      <c r="NC818"/>
      <c r="ND818"/>
      <c r="NE818"/>
      <c r="NF818"/>
      <c r="NG818"/>
      <c r="NH818"/>
      <c r="NI818"/>
      <c r="NJ818"/>
      <c r="NK818"/>
      <c r="NL818"/>
      <c r="NM818"/>
      <c r="NN818"/>
      <c r="NO818"/>
      <c r="NP818"/>
      <c r="NQ818"/>
      <c r="NR818"/>
      <c r="NS818"/>
      <c r="NT818"/>
      <c r="NU818"/>
      <c r="NV818"/>
      <c r="NW818"/>
      <c r="NX818"/>
      <c r="NY818"/>
      <c r="NZ818"/>
      <c r="OA818"/>
      <c r="OB818"/>
      <c r="OC818"/>
      <c r="OD818"/>
      <c r="OE818"/>
      <c r="OF818"/>
      <c r="OG818"/>
      <c r="OH818"/>
      <c r="OI818"/>
      <c r="OJ818"/>
      <c r="OK818"/>
      <c r="OL818"/>
      <c r="OM818"/>
      <c r="ON818"/>
      <c r="OO818"/>
      <c r="OP818"/>
      <c r="OQ818"/>
      <c r="OR818"/>
      <c r="OS818"/>
      <c r="OT818"/>
      <c r="OU818"/>
      <c r="OV818"/>
      <c r="OW818"/>
      <c r="OX818"/>
      <c r="OY818"/>
      <c r="OZ818"/>
      <c r="PA818"/>
      <c r="PB818"/>
      <c r="PC818"/>
      <c r="PD818"/>
      <c r="PE818"/>
      <c r="PF818"/>
      <c r="PG818"/>
      <c r="PH818"/>
      <c r="PI818"/>
      <c r="PJ818"/>
      <c r="PK818"/>
      <c r="PL818"/>
      <c r="PM818"/>
      <c r="PN818"/>
      <c r="PO818"/>
      <c r="PP818"/>
      <c r="PQ818"/>
      <c r="PR818"/>
      <c r="PS818"/>
      <c r="PT818"/>
      <c r="PU818"/>
      <c r="PV818"/>
      <c r="PW818"/>
      <c r="PX818"/>
      <c r="PY818"/>
      <c r="PZ818"/>
      <c r="QA818"/>
      <c r="QB818"/>
      <c r="QC818"/>
      <c r="QD818"/>
      <c r="QE818"/>
      <c r="QF818"/>
      <c r="QG818"/>
      <c r="QH818"/>
      <c r="QI818"/>
      <c r="QJ818"/>
      <c r="QK818"/>
      <c r="QL818"/>
      <c r="QM818"/>
      <c r="QN818"/>
      <c r="QO818"/>
      <c r="QP818"/>
      <c r="QQ818"/>
      <c r="QR818"/>
      <c r="QS818"/>
      <c r="QT818"/>
      <c r="QU818"/>
      <c r="QV818"/>
      <c r="QW818"/>
      <c r="QX818"/>
      <c r="QY818"/>
      <c r="QZ818"/>
      <c r="RA818"/>
      <c r="RB818"/>
      <c r="RC818"/>
      <c r="RD818"/>
      <c r="RE818"/>
      <c r="RF818"/>
      <c r="RG818"/>
      <c r="RH818"/>
      <c r="RI818"/>
      <c r="RJ818"/>
      <c r="RK818"/>
      <c r="RL818"/>
      <c r="RM818"/>
      <c r="RN818"/>
      <c r="RO818"/>
      <c r="RP818"/>
      <c r="RQ818"/>
      <c r="RR818"/>
      <c r="RS818"/>
      <c r="RT818"/>
      <c r="RU818"/>
      <c r="RV818"/>
      <c r="RW818"/>
      <c r="RX818"/>
      <c r="RY818"/>
      <c r="RZ818"/>
      <c r="SA818"/>
      <c r="SB818"/>
      <c r="SC818"/>
      <c r="SD818"/>
      <c r="SE818"/>
      <c r="SF818"/>
      <c r="SG818"/>
      <c r="SH818"/>
      <c r="SI818"/>
      <c r="SJ818"/>
      <c r="SK818"/>
      <c r="SL818"/>
      <c r="SM818"/>
      <c r="SN818"/>
      <c r="SO818"/>
      <c r="SP818"/>
      <c r="SQ818"/>
      <c r="SR818"/>
      <c r="SS818"/>
      <c r="ST818"/>
      <c r="SU818"/>
      <c r="SV818"/>
      <c r="SW818"/>
      <c r="SX818"/>
      <c r="SY818"/>
      <c r="SZ818"/>
      <c r="TA818"/>
      <c r="TB818"/>
      <c r="TC818"/>
      <c r="TD818"/>
      <c r="TE818"/>
      <c r="TF818"/>
      <c r="TG818"/>
      <c r="TH818"/>
      <c r="TI818"/>
      <c r="TJ818"/>
      <c r="TK818"/>
      <c r="TL818"/>
      <c r="TM818"/>
      <c r="TN818"/>
      <c r="TO818"/>
      <c r="TP818"/>
      <c r="TQ818"/>
      <c r="TR818"/>
      <c r="TS818"/>
      <c r="TT818"/>
      <c r="TU818"/>
      <c r="TV818"/>
      <c r="TW818"/>
      <c r="TX818"/>
      <c r="TY818"/>
      <c r="TZ818"/>
      <c r="UA818"/>
      <c r="UB818"/>
      <c r="UC818"/>
      <c r="UD818"/>
      <c r="UE818"/>
      <c r="UF818"/>
      <c r="UG818"/>
      <c r="UH818"/>
      <c r="UI818"/>
      <c r="UJ818"/>
      <c r="UK818"/>
      <c r="UL818"/>
      <c r="UM818"/>
      <c r="UN818"/>
      <c r="UO818"/>
      <c r="UP818"/>
      <c r="UQ818"/>
      <c r="UR818"/>
      <c r="US818"/>
      <c r="UT818"/>
      <c r="UU818"/>
      <c r="UV818"/>
      <c r="UW818"/>
      <c r="UX818"/>
      <c r="UY818"/>
      <c r="UZ818"/>
      <c r="VA818"/>
      <c r="VB818"/>
      <c r="VC818"/>
      <c r="VD818"/>
      <c r="VE818"/>
      <c r="VF818"/>
      <c r="VG818"/>
      <c r="VH818"/>
      <c r="VI818"/>
      <c r="VJ818"/>
      <c r="VK818"/>
      <c r="VL818"/>
      <c r="VM818"/>
      <c r="VN818"/>
      <c r="VO818"/>
      <c r="VP818"/>
      <c r="VQ818"/>
      <c r="VR818"/>
      <c r="VS818"/>
      <c r="VT818"/>
      <c r="VU818"/>
      <c r="VV818"/>
      <c r="VW818"/>
      <c r="VX818"/>
      <c r="VY818"/>
      <c r="VZ818"/>
      <c r="WA818"/>
      <c r="WB818"/>
      <c r="WC818"/>
      <c r="WD818"/>
      <c r="WE818"/>
      <c r="WF818"/>
      <c r="WG818"/>
      <c r="WH818"/>
      <c r="WI818"/>
      <c r="WJ818"/>
      <c r="WK818"/>
      <c r="WL818"/>
      <c r="WM818"/>
      <c r="WN818"/>
      <c r="WO818"/>
      <c r="WP818"/>
      <c r="WQ818"/>
      <c r="WR818"/>
      <c r="WS818"/>
      <c r="WT818"/>
      <c r="WU818"/>
      <c r="WV818"/>
      <c r="WW818"/>
      <c r="WX818"/>
      <c r="WY818"/>
      <c r="WZ818"/>
      <c r="XA818"/>
      <c r="XB818"/>
      <c r="XC818"/>
      <c r="XD818"/>
      <c r="XE818"/>
      <c r="XF818"/>
      <c r="XG818"/>
      <c r="XH818"/>
      <c r="XI818"/>
      <c r="XJ818"/>
      <c r="XK818"/>
      <c r="XL818"/>
      <c r="XM818"/>
      <c r="XN818"/>
      <c r="XO818"/>
      <c r="XP818"/>
      <c r="XQ818"/>
      <c r="XR818"/>
      <c r="XS818"/>
      <c r="XT818"/>
      <c r="XU818"/>
      <c r="XV818"/>
      <c r="XW818"/>
      <c r="XX818"/>
      <c r="XY818"/>
      <c r="XZ818"/>
      <c r="YA818"/>
      <c r="YB818"/>
      <c r="YC818"/>
      <c r="YD818"/>
      <c r="YE818"/>
      <c r="YF818"/>
      <c r="YG818"/>
      <c r="YH818"/>
      <c r="YI818"/>
      <c r="YJ818"/>
      <c r="YK818"/>
      <c r="YL818"/>
      <c r="YM818"/>
      <c r="YN818"/>
      <c r="YO818"/>
      <c r="YP818"/>
      <c r="YQ818"/>
      <c r="YR818"/>
      <c r="YS818"/>
      <c r="YT818"/>
      <c r="YU818"/>
      <c r="YV818"/>
      <c r="YW818"/>
      <c r="YX818"/>
      <c r="YY818"/>
      <c r="YZ818"/>
      <c r="ZA818"/>
      <c r="ZB818"/>
      <c r="ZC818"/>
      <c r="ZD818"/>
      <c r="ZE818"/>
      <c r="ZF818"/>
      <c r="ZG818"/>
      <c r="ZH818"/>
      <c r="ZI818"/>
      <c r="ZJ818"/>
      <c r="ZK818"/>
      <c r="ZL818"/>
      <c r="ZM818"/>
      <c r="ZN818"/>
      <c r="ZO818"/>
      <c r="ZP818"/>
      <c r="ZQ818"/>
      <c r="ZR818"/>
      <c r="ZS818"/>
      <c r="ZT818"/>
      <c r="ZU818"/>
      <c r="ZV818"/>
      <c r="ZW818"/>
      <c r="ZX818"/>
      <c r="ZY818"/>
      <c r="ZZ818"/>
      <c r="AAA818"/>
      <c r="AAB818"/>
      <c r="AAC818"/>
      <c r="AAD818"/>
      <c r="AAE818"/>
      <c r="AAF818"/>
      <c r="AAG818"/>
      <c r="AAH818"/>
      <c r="AAI818"/>
      <c r="AAJ818"/>
      <c r="AAK818"/>
      <c r="AAL818"/>
      <c r="AAM818"/>
      <c r="AAN818"/>
      <c r="AAO818"/>
      <c r="AAP818"/>
      <c r="AAQ818"/>
      <c r="AAR818"/>
      <c r="AAS818"/>
      <c r="AAT818"/>
      <c r="AAU818"/>
      <c r="AAV818"/>
      <c r="AAW818"/>
      <c r="AAX818"/>
      <c r="AAY818"/>
      <c r="AAZ818"/>
      <c r="ABA818"/>
      <c r="ABB818"/>
      <c r="ABC818"/>
      <c r="ABD818"/>
      <c r="ABE818"/>
      <c r="ABF818"/>
      <c r="ABG818"/>
      <c r="ABH818"/>
      <c r="ABI818"/>
      <c r="ABJ818"/>
      <c r="ABK818"/>
      <c r="ABL818"/>
      <c r="ABM818"/>
      <c r="ABN818"/>
      <c r="ABO818"/>
      <c r="ABP818"/>
      <c r="ABQ818"/>
      <c r="ABR818"/>
      <c r="ABS818"/>
      <c r="ABT818"/>
      <c r="ABU818"/>
      <c r="ABV818"/>
      <c r="ABW818"/>
      <c r="ABX818"/>
      <c r="ABY818"/>
      <c r="ABZ818"/>
      <c r="ACA818"/>
      <c r="ACB818"/>
      <c r="ACC818"/>
      <c r="ACD818"/>
      <c r="ACE818"/>
      <c r="ACF818"/>
      <c r="ACG818"/>
      <c r="ACH818"/>
      <c r="ACI818"/>
      <c r="ACJ818"/>
      <c r="ACK818"/>
      <c r="ACL818"/>
      <c r="ACM818"/>
      <c r="ACN818"/>
      <c r="ACO818"/>
      <c r="ACP818"/>
      <c r="ACQ818"/>
      <c r="ACR818"/>
      <c r="ACS818"/>
      <c r="ACT818"/>
      <c r="ACU818"/>
      <c r="ACV818"/>
      <c r="ACW818"/>
      <c r="ACX818"/>
      <c r="ACY818"/>
      <c r="ACZ818"/>
      <c r="ADA818"/>
      <c r="ADB818"/>
      <c r="ADC818"/>
      <c r="ADD818"/>
      <c r="ADE818"/>
      <c r="ADF818"/>
      <c r="ADG818"/>
      <c r="ADH818"/>
      <c r="ADI818"/>
      <c r="ADJ818"/>
      <c r="ADK818"/>
      <c r="ADL818"/>
      <c r="ADM818"/>
      <c r="ADN818"/>
      <c r="ADO818"/>
      <c r="ADP818"/>
      <c r="ADQ818"/>
      <c r="ADR818"/>
      <c r="ADS818"/>
      <c r="ADT818"/>
      <c r="ADU818"/>
      <c r="ADV818"/>
      <c r="ADW818"/>
      <c r="ADX818"/>
      <c r="ADY818"/>
      <c r="ADZ818"/>
      <c r="AEA818"/>
      <c r="AEB818"/>
      <c r="AEC818"/>
      <c r="AED818"/>
      <c r="AEE818"/>
      <c r="AEF818"/>
      <c r="AEG818"/>
      <c r="AEH818"/>
      <c r="AEI818"/>
      <c r="AEJ818"/>
      <c r="AEK818"/>
      <c r="AEL818"/>
      <c r="AEM818"/>
      <c r="AEN818"/>
      <c r="AEO818"/>
      <c r="AEP818"/>
      <c r="AEQ818"/>
      <c r="AER818"/>
      <c r="AES818"/>
      <c r="AET818"/>
      <c r="AEU818"/>
      <c r="AEV818"/>
      <c r="AEW818"/>
      <c r="AEX818"/>
      <c r="AEY818"/>
      <c r="AEZ818"/>
      <c r="AFA818"/>
      <c r="AFB818"/>
      <c r="AFC818"/>
      <c r="AFD818"/>
      <c r="AFE818"/>
      <c r="AFF818"/>
      <c r="AFG818"/>
      <c r="AFH818"/>
      <c r="AFI818"/>
      <c r="AFJ818"/>
      <c r="AFK818"/>
      <c r="AFL818"/>
      <c r="AFM818"/>
      <c r="AFN818"/>
      <c r="AFO818"/>
      <c r="AFP818"/>
      <c r="AFQ818"/>
      <c r="AFR818"/>
      <c r="AFS818"/>
      <c r="AFT818"/>
      <c r="AFU818"/>
      <c r="AFV818"/>
      <c r="AFW818"/>
      <c r="AFX818"/>
      <c r="AFY818"/>
      <c r="AFZ818"/>
      <c r="AGA818"/>
      <c r="AGB818"/>
      <c r="AGC818"/>
      <c r="AGD818"/>
      <c r="AGE818"/>
      <c r="AGF818"/>
      <c r="AGG818"/>
      <c r="AGH818"/>
      <c r="AGI818"/>
      <c r="AGJ818"/>
      <c r="AGK818"/>
      <c r="AGL818"/>
      <c r="AGM818"/>
      <c r="AGN818"/>
      <c r="AGO818"/>
      <c r="AGP818"/>
      <c r="AGQ818"/>
      <c r="AGR818"/>
      <c r="AGS818"/>
      <c r="AGT818"/>
      <c r="AGU818"/>
      <c r="AGV818"/>
      <c r="AGW818"/>
      <c r="AGX818"/>
      <c r="AGY818"/>
      <c r="AGZ818"/>
      <c r="AHA818"/>
      <c r="AHB818"/>
      <c r="AHC818"/>
      <c r="AHD818"/>
      <c r="AHE818"/>
      <c r="AHF818"/>
      <c r="AHG818"/>
      <c r="AHH818"/>
      <c r="AHI818"/>
      <c r="AHJ818"/>
      <c r="AHK818"/>
      <c r="AHL818"/>
      <c r="AHM818"/>
      <c r="AHN818"/>
      <c r="AHO818"/>
      <c r="AHP818"/>
      <c r="AHQ818"/>
      <c r="AHR818"/>
      <c r="AHS818"/>
      <c r="AHT818"/>
      <c r="AHU818"/>
      <c r="AHV818"/>
      <c r="AHW818"/>
      <c r="AHX818"/>
      <c r="AHY818"/>
      <c r="AHZ818"/>
      <c r="AIA818"/>
      <c r="AIB818"/>
      <c r="AIC818"/>
      <c r="AID818"/>
      <c r="AIE818"/>
      <c r="AIF818"/>
      <c r="AIG818"/>
      <c r="AIH818"/>
      <c r="AII818"/>
      <c r="AIJ818"/>
      <c r="AIK818"/>
      <c r="AIL818"/>
      <c r="AIM818"/>
      <c r="AIN818"/>
      <c r="AIO818"/>
      <c r="AIP818"/>
      <c r="AIQ818"/>
      <c r="AIR818"/>
      <c r="AIS818"/>
      <c r="AIT818"/>
      <c r="AIU818"/>
      <c r="AIV818"/>
      <c r="AIW818"/>
      <c r="AIX818"/>
      <c r="AIY818"/>
      <c r="AIZ818"/>
      <c r="AJA818"/>
      <c r="AJB818"/>
      <c r="AJC818"/>
      <c r="AJD818"/>
      <c r="AJE818"/>
      <c r="AJF818"/>
      <c r="AJG818"/>
      <c r="AJH818"/>
      <c r="AJI818"/>
      <c r="AJJ818"/>
      <c r="AJK818"/>
      <c r="AJL818"/>
      <c r="AJM818"/>
      <c r="AJN818"/>
      <c r="AJO818"/>
      <c r="AJP818"/>
      <c r="AJQ818"/>
      <c r="AJR818"/>
      <c r="AJS818"/>
      <c r="AJT818"/>
      <c r="AJU818"/>
      <c r="AJV818"/>
      <c r="AJW818"/>
      <c r="AJX818"/>
      <c r="AJY818"/>
      <c r="AJZ818"/>
      <c r="AKA818"/>
      <c r="AKB818"/>
      <c r="AKC818"/>
      <c r="AKD818"/>
      <c r="AKE818"/>
      <c r="AKF818"/>
      <c r="AKG818"/>
      <c r="AKH818"/>
      <c r="AKI818"/>
      <c r="AKJ818"/>
      <c r="AKK818"/>
      <c r="AKL818"/>
      <c r="AKM818"/>
      <c r="AKN818"/>
      <c r="AKO818"/>
      <c r="AKP818"/>
      <c r="AKQ818"/>
      <c r="AKR818"/>
      <c r="AKS818"/>
      <c r="AKT818"/>
      <c r="AKU818"/>
      <c r="AKV818"/>
      <c r="AKW818"/>
      <c r="AKX818"/>
      <c r="AKY818"/>
      <c r="AKZ818"/>
      <c r="ALA818"/>
      <c r="ALB818"/>
      <c r="ALC818"/>
      <c r="ALD818"/>
      <c r="ALE818"/>
      <c r="ALF818"/>
      <c r="ALG818"/>
      <c r="ALH818"/>
      <c r="ALI818"/>
      <c r="ALJ818"/>
      <c r="ALK818"/>
      <c r="ALL818"/>
      <c r="ALM818"/>
      <c r="ALN818"/>
      <c r="ALO818"/>
      <c r="ALP818"/>
      <c r="ALQ818"/>
      <c r="ALR818"/>
      <c r="ALS818"/>
      <c r="ALT818"/>
      <c r="ALU818"/>
      <c r="ALV818"/>
      <c r="ALW818"/>
      <c r="ALX818"/>
      <c r="ALY818"/>
      <c r="ALZ818"/>
      <c r="AMA818"/>
      <c r="AMB818"/>
      <c r="AMC818"/>
      <c r="AMD818"/>
      <c r="AME818"/>
      <c r="AMF818"/>
      <c r="AMG818"/>
      <c r="AMH818"/>
      <c r="AMI818"/>
      <c r="AMJ818"/>
    </row>
    <row r="819" spans="1:1024" ht="17.25" customHeight="1">
      <c r="A819" s="9"/>
      <c r="B819" s="8"/>
      <c r="C819" s="8"/>
      <c r="D819" s="6"/>
      <c r="E819" s="7"/>
      <c r="F819" s="5"/>
      <c r="G819" s="5"/>
      <c r="H819" s="5"/>
      <c r="I819" s="5"/>
      <c r="J819" s="5"/>
      <c r="K819" s="5"/>
      <c r="L819" s="5"/>
      <c r="M819" s="5"/>
      <c r="N819" s="5"/>
      <c r="O819" s="5"/>
      <c r="P819" s="5"/>
      <c r="Q819" s="5"/>
      <c r="R819" s="5"/>
      <c r="S819" s="5"/>
      <c r="T819" s="5"/>
      <c r="U819" s="5"/>
      <c r="V819" s="5"/>
      <c r="W819" s="5"/>
      <c r="X819" s="5"/>
      <c r="Y819" s="5"/>
      <c r="Z819" s="5"/>
      <c r="AA819" s="5"/>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c r="ME819"/>
      <c r="MF819"/>
      <c r="MG819"/>
      <c r="MH819"/>
      <c r="MI819"/>
      <c r="MJ819"/>
      <c r="MK819"/>
      <c r="ML819"/>
      <c r="MM819"/>
      <c r="MN819"/>
      <c r="MO819"/>
      <c r="MP819"/>
      <c r="MQ819"/>
      <c r="MR819"/>
      <c r="MS819"/>
      <c r="MT819"/>
      <c r="MU819"/>
      <c r="MV819"/>
      <c r="MW819"/>
      <c r="MX819"/>
      <c r="MY819"/>
      <c r="MZ819"/>
      <c r="NA819"/>
      <c r="NB819"/>
      <c r="NC819"/>
      <c r="ND819"/>
      <c r="NE819"/>
      <c r="NF819"/>
      <c r="NG819"/>
      <c r="NH819"/>
      <c r="NI819"/>
      <c r="NJ819"/>
      <c r="NK819"/>
      <c r="NL819"/>
      <c r="NM819"/>
      <c r="NN819"/>
      <c r="NO819"/>
      <c r="NP819"/>
      <c r="NQ819"/>
      <c r="NR819"/>
      <c r="NS819"/>
      <c r="NT819"/>
      <c r="NU819"/>
      <c r="NV819"/>
      <c r="NW819"/>
      <c r="NX819"/>
      <c r="NY819"/>
      <c r="NZ819"/>
      <c r="OA819"/>
      <c r="OB819"/>
      <c r="OC819"/>
      <c r="OD819"/>
      <c r="OE819"/>
      <c r="OF819"/>
      <c r="OG819"/>
      <c r="OH819"/>
      <c r="OI819"/>
      <c r="OJ819"/>
      <c r="OK819"/>
      <c r="OL819"/>
      <c r="OM819"/>
      <c r="ON819"/>
      <c r="OO819"/>
      <c r="OP819"/>
      <c r="OQ819"/>
      <c r="OR819"/>
      <c r="OS819"/>
      <c r="OT819"/>
      <c r="OU819"/>
      <c r="OV819"/>
      <c r="OW819"/>
      <c r="OX819"/>
      <c r="OY819"/>
      <c r="OZ819"/>
      <c r="PA819"/>
      <c r="PB819"/>
      <c r="PC819"/>
      <c r="PD819"/>
      <c r="PE819"/>
      <c r="PF819"/>
      <c r="PG819"/>
      <c r="PH819"/>
      <c r="PI819"/>
      <c r="PJ819"/>
      <c r="PK819"/>
      <c r="PL819"/>
      <c r="PM819"/>
      <c r="PN819"/>
      <c r="PO819"/>
      <c r="PP819"/>
      <c r="PQ819"/>
      <c r="PR819"/>
      <c r="PS819"/>
      <c r="PT819"/>
      <c r="PU819"/>
      <c r="PV819"/>
      <c r="PW819"/>
      <c r="PX819"/>
      <c r="PY819"/>
      <c r="PZ819"/>
      <c r="QA819"/>
      <c r="QB819"/>
      <c r="QC819"/>
      <c r="QD819"/>
      <c r="QE819"/>
      <c r="QF819"/>
      <c r="QG819"/>
      <c r="QH819"/>
      <c r="QI819"/>
      <c r="QJ819"/>
      <c r="QK819"/>
      <c r="QL819"/>
      <c r="QM819"/>
      <c r="QN819"/>
      <c r="QO819"/>
      <c r="QP819"/>
      <c r="QQ819"/>
      <c r="QR819"/>
      <c r="QS819"/>
      <c r="QT819"/>
      <c r="QU819"/>
      <c r="QV819"/>
      <c r="QW819"/>
      <c r="QX819"/>
      <c r="QY819"/>
      <c r="QZ819"/>
      <c r="RA819"/>
      <c r="RB819"/>
      <c r="RC819"/>
      <c r="RD819"/>
      <c r="RE819"/>
      <c r="RF819"/>
      <c r="RG819"/>
      <c r="RH819"/>
      <c r="RI819"/>
      <c r="RJ819"/>
      <c r="RK819"/>
      <c r="RL819"/>
      <c r="RM819"/>
      <c r="RN819"/>
      <c r="RO819"/>
      <c r="RP819"/>
      <c r="RQ819"/>
      <c r="RR819"/>
      <c r="RS819"/>
      <c r="RT819"/>
      <c r="RU819"/>
      <c r="RV819"/>
      <c r="RW819"/>
      <c r="RX819"/>
      <c r="RY819"/>
      <c r="RZ819"/>
      <c r="SA819"/>
      <c r="SB819"/>
      <c r="SC819"/>
      <c r="SD819"/>
      <c r="SE819"/>
      <c r="SF819"/>
      <c r="SG819"/>
      <c r="SH819"/>
      <c r="SI819"/>
      <c r="SJ819"/>
      <c r="SK819"/>
      <c r="SL819"/>
      <c r="SM819"/>
      <c r="SN819"/>
      <c r="SO819"/>
      <c r="SP819"/>
      <c r="SQ819"/>
      <c r="SR819"/>
      <c r="SS819"/>
      <c r="ST819"/>
      <c r="SU819"/>
      <c r="SV819"/>
      <c r="SW819"/>
      <c r="SX819"/>
      <c r="SY819"/>
      <c r="SZ819"/>
      <c r="TA819"/>
      <c r="TB819"/>
      <c r="TC819"/>
      <c r="TD819"/>
      <c r="TE819"/>
      <c r="TF819"/>
      <c r="TG819"/>
      <c r="TH819"/>
      <c r="TI819"/>
      <c r="TJ819"/>
      <c r="TK819"/>
      <c r="TL819"/>
      <c r="TM819"/>
      <c r="TN819"/>
      <c r="TO819"/>
      <c r="TP819"/>
      <c r="TQ819"/>
      <c r="TR819"/>
      <c r="TS819"/>
      <c r="TT819"/>
      <c r="TU819"/>
      <c r="TV819"/>
      <c r="TW819"/>
      <c r="TX819"/>
      <c r="TY819"/>
      <c r="TZ819"/>
      <c r="UA819"/>
      <c r="UB819"/>
      <c r="UC819"/>
      <c r="UD819"/>
      <c r="UE819"/>
      <c r="UF819"/>
      <c r="UG819"/>
      <c r="UH819"/>
      <c r="UI819"/>
      <c r="UJ819"/>
      <c r="UK819"/>
      <c r="UL819"/>
      <c r="UM819"/>
      <c r="UN819"/>
      <c r="UO819"/>
      <c r="UP819"/>
      <c r="UQ819"/>
      <c r="UR819"/>
      <c r="US819"/>
      <c r="UT819"/>
      <c r="UU819"/>
      <c r="UV819"/>
      <c r="UW819"/>
      <c r="UX819"/>
      <c r="UY819"/>
      <c r="UZ819"/>
      <c r="VA819"/>
      <c r="VB819"/>
      <c r="VC819"/>
      <c r="VD819"/>
      <c r="VE819"/>
      <c r="VF819"/>
      <c r="VG819"/>
      <c r="VH819"/>
      <c r="VI819"/>
      <c r="VJ819"/>
      <c r="VK819"/>
      <c r="VL819"/>
      <c r="VM819"/>
      <c r="VN819"/>
      <c r="VO819"/>
      <c r="VP819"/>
      <c r="VQ819"/>
      <c r="VR819"/>
      <c r="VS819"/>
      <c r="VT819"/>
      <c r="VU819"/>
      <c r="VV819"/>
      <c r="VW819"/>
      <c r="VX819"/>
      <c r="VY819"/>
      <c r="VZ819"/>
      <c r="WA819"/>
      <c r="WB819"/>
      <c r="WC819"/>
      <c r="WD819"/>
      <c r="WE819"/>
      <c r="WF819"/>
      <c r="WG819"/>
      <c r="WH819"/>
      <c r="WI819"/>
      <c r="WJ819"/>
      <c r="WK819"/>
      <c r="WL819"/>
      <c r="WM819"/>
      <c r="WN819"/>
      <c r="WO819"/>
      <c r="WP819"/>
      <c r="WQ819"/>
      <c r="WR819"/>
      <c r="WS819"/>
      <c r="WT819"/>
      <c r="WU819"/>
      <c r="WV819"/>
      <c r="WW819"/>
      <c r="WX819"/>
      <c r="WY819"/>
      <c r="WZ819"/>
      <c r="XA819"/>
      <c r="XB819"/>
      <c r="XC819"/>
      <c r="XD819"/>
      <c r="XE819"/>
      <c r="XF819"/>
      <c r="XG819"/>
      <c r="XH819"/>
      <c r="XI819"/>
      <c r="XJ819"/>
      <c r="XK819"/>
      <c r="XL819"/>
      <c r="XM819"/>
      <c r="XN819"/>
      <c r="XO819"/>
      <c r="XP819"/>
      <c r="XQ819"/>
      <c r="XR819"/>
      <c r="XS819"/>
      <c r="XT819"/>
      <c r="XU819"/>
      <c r="XV819"/>
      <c r="XW819"/>
      <c r="XX819"/>
      <c r="XY819"/>
      <c r="XZ819"/>
      <c r="YA819"/>
      <c r="YB819"/>
      <c r="YC819"/>
      <c r="YD819"/>
      <c r="YE819"/>
      <c r="YF819"/>
      <c r="YG819"/>
      <c r="YH819"/>
      <c r="YI819"/>
      <c r="YJ819"/>
      <c r="YK819"/>
      <c r="YL819"/>
      <c r="YM819"/>
      <c r="YN819"/>
      <c r="YO819"/>
      <c r="YP819"/>
      <c r="YQ819"/>
      <c r="YR819"/>
      <c r="YS819"/>
      <c r="YT819"/>
      <c r="YU819"/>
      <c r="YV819"/>
      <c r="YW819"/>
      <c r="YX819"/>
      <c r="YY819"/>
      <c r="YZ819"/>
      <c r="ZA819"/>
      <c r="ZB819"/>
      <c r="ZC819"/>
      <c r="ZD819"/>
      <c r="ZE819"/>
      <c r="ZF819"/>
      <c r="ZG819"/>
      <c r="ZH819"/>
      <c r="ZI819"/>
      <c r="ZJ819"/>
      <c r="ZK819"/>
      <c r="ZL819"/>
      <c r="ZM819"/>
      <c r="ZN819"/>
      <c r="ZO819"/>
      <c r="ZP819"/>
      <c r="ZQ819"/>
      <c r="ZR819"/>
      <c r="ZS819"/>
      <c r="ZT819"/>
      <c r="ZU819"/>
      <c r="ZV819"/>
      <c r="ZW819"/>
      <c r="ZX819"/>
      <c r="ZY819"/>
      <c r="ZZ819"/>
      <c r="AAA819"/>
      <c r="AAB819"/>
      <c r="AAC819"/>
      <c r="AAD819"/>
      <c r="AAE819"/>
      <c r="AAF819"/>
      <c r="AAG819"/>
      <c r="AAH819"/>
      <c r="AAI819"/>
      <c r="AAJ819"/>
      <c r="AAK819"/>
      <c r="AAL819"/>
      <c r="AAM819"/>
      <c r="AAN819"/>
      <c r="AAO819"/>
      <c r="AAP819"/>
      <c r="AAQ819"/>
      <c r="AAR819"/>
      <c r="AAS819"/>
      <c r="AAT819"/>
      <c r="AAU819"/>
      <c r="AAV819"/>
      <c r="AAW819"/>
      <c r="AAX819"/>
      <c r="AAY819"/>
      <c r="AAZ819"/>
      <c r="ABA819"/>
      <c r="ABB819"/>
      <c r="ABC819"/>
      <c r="ABD819"/>
      <c r="ABE819"/>
      <c r="ABF819"/>
      <c r="ABG819"/>
      <c r="ABH819"/>
      <c r="ABI819"/>
      <c r="ABJ819"/>
      <c r="ABK819"/>
      <c r="ABL819"/>
      <c r="ABM819"/>
      <c r="ABN819"/>
      <c r="ABO819"/>
      <c r="ABP819"/>
      <c r="ABQ819"/>
      <c r="ABR819"/>
      <c r="ABS819"/>
      <c r="ABT819"/>
      <c r="ABU819"/>
      <c r="ABV819"/>
      <c r="ABW819"/>
      <c r="ABX819"/>
      <c r="ABY819"/>
      <c r="ABZ819"/>
      <c r="ACA819"/>
      <c r="ACB819"/>
      <c r="ACC819"/>
      <c r="ACD819"/>
      <c r="ACE819"/>
      <c r="ACF819"/>
      <c r="ACG819"/>
      <c r="ACH819"/>
      <c r="ACI819"/>
      <c r="ACJ819"/>
      <c r="ACK819"/>
      <c r="ACL819"/>
      <c r="ACM819"/>
      <c r="ACN819"/>
      <c r="ACO819"/>
      <c r="ACP819"/>
      <c r="ACQ819"/>
      <c r="ACR819"/>
      <c r="ACS819"/>
      <c r="ACT819"/>
      <c r="ACU819"/>
      <c r="ACV819"/>
      <c r="ACW819"/>
      <c r="ACX819"/>
      <c r="ACY819"/>
      <c r="ACZ819"/>
      <c r="ADA819"/>
      <c r="ADB819"/>
      <c r="ADC819"/>
      <c r="ADD819"/>
      <c r="ADE819"/>
      <c r="ADF819"/>
      <c r="ADG819"/>
      <c r="ADH819"/>
      <c r="ADI819"/>
      <c r="ADJ819"/>
      <c r="ADK819"/>
      <c r="ADL819"/>
      <c r="ADM819"/>
      <c r="ADN819"/>
      <c r="ADO819"/>
      <c r="ADP819"/>
      <c r="ADQ819"/>
      <c r="ADR819"/>
      <c r="ADS819"/>
      <c r="ADT819"/>
      <c r="ADU819"/>
      <c r="ADV819"/>
      <c r="ADW819"/>
      <c r="ADX819"/>
      <c r="ADY819"/>
      <c r="ADZ819"/>
      <c r="AEA819"/>
      <c r="AEB819"/>
      <c r="AEC819"/>
      <c r="AED819"/>
      <c r="AEE819"/>
      <c r="AEF819"/>
      <c r="AEG819"/>
      <c r="AEH819"/>
      <c r="AEI819"/>
      <c r="AEJ819"/>
      <c r="AEK819"/>
      <c r="AEL819"/>
      <c r="AEM819"/>
      <c r="AEN819"/>
      <c r="AEO819"/>
      <c r="AEP819"/>
      <c r="AEQ819"/>
      <c r="AER819"/>
      <c r="AES819"/>
      <c r="AET819"/>
      <c r="AEU819"/>
      <c r="AEV819"/>
      <c r="AEW819"/>
      <c r="AEX819"/>
      <c r="AEY819"/>
      <c r="AEZ819"/>
      <c r="AFA819"/>
      <c r="AFB819"/>
      <c r="AFC819"/>
      <c r="AFD819"/>
      <c r="AFE819"/>
      <c r="AFF819"/>
      <c r="AFG819"/>
      <c r="AFH819"/>
      <c r="AFI819"/>
      <c r="AFJ819"/>
      <c r="AFK819"/>
      <c r="AFL819"/>
      <c r="AFM819"/>
      <c r="AFN819"/>
      <c r="AFO819"/>
      <c r="AFP819"/>
      <c r="AFQ819"/>
      <c r="AFR819"/>
      <c r="AFS819"/>
      <c r="AFT819"/>
      <c r="AFU819"/>
      <c r="AFV819"/>
      <c r="AFW819"/>
      <c r="AFX819"/>
      <c r="AFY819"/>
      <c r="AFZ819"/>
      <c r="AGA819"/>
      <c r="AGB819"/>
      <c r="AGC819"/>
      <c r="AGD819"/>
      <c r="AGE819"/>
      <c r="AGF819"/>
      <c r="AGG819"/>
      <c r="AGH819"/>
      <c r="AGI819"/>
      <c r="AGJ819"/>
      <c r="AGK819"/>
      <c r="AGL819"/>
      <c r="AGM819"/>
      <c r="AGN819"/>
      <c r="AGO819"/>
      <c r="AGP819"/>
      <c r="AGQ819"/>
      <c r="AGR819"/>
      <c r="AGS819"/>
      <c r="AGT819"/>
      <c r="AGU819"/>
      <c r="AGV819"/>
      <c r="AGW819"/>
      <c r="AGX819"/>
      <c r="AGY819"/>
      <c r="AGZ819"/>
      <c r="AHA819"/>
      <c r="AHB819"/>
      <c r="AHC819"/>
      <c r="AHD819"/>
      <c r="AHE819"/>
      <c r="AHF819"/>
      <c r="AHG819"/>
      <c r="AHH819"/>
      <c r="AHI819"/>
      <c r="AHJ819"/>
      <c r="AHK819"/>
      <c r="AHL819"/>
      <c r="AHM819"/>
      <c r="AHN819"/>
      <c r="AHO819"/>
      <c r="AHP819"/>
      <c r="AHQ819"/>
      <c r="AHR819"/>
      <c r="AHS819"/>
      <c r="AHT819"/>
      <c r="AHU819"/>
      <c r="AHV819"/>
      <c r="AHW819"/>
      <c r="AHX819"/>
      <c r="AHY819"/>
      <c r="AHZ819"/>
      <c r="AIA819"/>
      <c r="AIB819"/>
      <c r="AIC819"/>
      <c r="AID819"/>
      <c r="AIE819"/>
      <c r="AIF819"/>
      <c r="AIG819"/>
      <c r="AIH819"/>
      <c r="AII819"/>
      <c r="AIJ819"/>
      <c r="AIK819"/>
      <c r="AIL819"/>
      <c r="AIM819"/>
      <c r="AIN819"/>
      <c r="AIO819"/>
      <c r="AIP819"/>
      <c r="AIQ819"/>
      <c r="AIR819"/>
      <c r="AIS819"/>
      <c r="AIT819"/>
      <c r="AIU819"/>
      <c r="AIV819"/>
      <c r="AIW819"/>
      <c r="AIX819"/>
      <c r="AIY819"/>
      <c r="AIZ819"/>
      <c r="AJA819"/>
      <c r="AJB819"/>
      <c r="AJC819"/>
      <c r="AJD819"/>
      <c r="AJE819"/>
      <c r="AJF819"/>
      <c r="AJG819"/>
      <c r="AJH819"/>
      <c r="AJI819"/>
      <c r="AJJ819"/>
      <c r="AJK819"/>
      <c r="AJL819"/>
      <c r="AJM819"/>
      <c r="AJN819"/>
      <c r="AJO819"/>
      <c r="AJP819"/>
      <c r="AJQ819"/>
      <c r="AJR819"/>
      <c r="AJS819"/>
      <c r="AJT819"/>
      <c r="AJU819"/>
      <c r="AJV819"/>
      <c r="AJW819"/>
      <c r="AJX819"/>
      <c r="AJY819"/>
      <c r="AJZ819"/>
      <c r="AKA819"/>
      <c r="AKB819"/>
      <c r="AKC819"/>
      <c r="AKD819"/>
      <c r="AKE819"/>
      <c r="AKF819"/>
      <c r="AKG819"/>
      <c r="AKH819"/>
      <c r="AKI819"/>
      <c r="AKJ819"/>
      <c r="AKK819"/>
      <c r="AKL819"/>
      <c r="AKM819"/>
      <c r="AKN819"/>
      <c r="AKO819"/>
      <c r="AKP819"/>
      <c r="AKQ819"/>
      <c r="AKR819"/>
      <c r="AKS819"/>
      <c r="AKT819"/>
      <c r="AKU819"/>
      <c r="AKV819"/>
      <c r="AKW819"/>
      <c r="AKX819"/>
      <c r="AKY819"/>
      <c r="AKZ819"/>
      <c r="ALA819"/>
      <c r="ALB819"/>
      <c r="ALC819"/>
      <c r="ALD819"/>
      <c r="ALE819"/>
      <c r="ALF819"/>
      <c r="ALG819"/>
      <c r="ALH819"/>
      <c r="ALI819"/>
      <c r="ALJ819"/>
      <c r="ALK819"/>
      <c r="ALL819"/>
      <c r="ALM819"/>
      <c r="ALN819"/>
      <c r="ALO819"/>
      <c r="ALP819"/>
      <c r="ALQ819"/>
      <c r="ALR819"/>
      <c r="ALS819"/>
      <c r="ALT819"/>
      <c r="ALU819"/>
      <c r="ALV819"/>
      <c r="ALW819"/>
      <c r="ALX819"/>
      <c r="ALY819"/>
      <c r="ALZ819"/>
      <c r="AMA819"/>
      <c r="AMB819"/>
      <c r="AMC819"/>
      <c r="AMD819"/>
      <c r="AME819"/>
      <c r="AMF819"/>
      <c r="AMG819"/>
      <c r="AMH819"/>
      <c r="AMI819"/>
      <c r="AMJ819"/>
    </row>
    <row r="820" spans="1:1024" ht="17.25" customHeight="1">
      <c r="A820" s="9"/>
      <c r="B820" s="8"/>
      <c r="C820" s="8"/>
      <c r="D820" s="6"/>
      <c r="E820" s="7"/>
      <c r="F820" s="5"/>
      <c r="G820" s="5"/>
      <c r="H820" s="5"/>
      <c r="I820" s="5"/>
      <c r="J820" s="5"/>
      <c r="K820" s="5"/>
      <c r="L820" s="5"/>
      <c r="M820" s="5"/>
      <c r="N820" s="5"/>
      <c r="O820" s="5"/>
      <c r="P820" s="5"/>
      <c r="Q820" s="5"/>
      <c r="R820" s="5"/>
      <c r="S820" s="5"/>
      <c r="T820" s="5"/>
      <c r="U820" s="5"/>
      <c r="V820" s="5"/>
      <c r="W820" s="5"/>
      <c r="X820" s="5"/>
      <c r="Y820" s="5"/>
      <c r="Z820" s="5"/>
      <c r="AA820" s="5"/>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c r="ME820"/>
      <c r="MF820"/>
      <c r="MG820"/>
      <c r="MH820"/>
      <c r="MI820"/>
      <c r="MJ820"/>
      <c r="MK820"/>
      <c r="ML820"/>
      <c r="MM820"/>
      <c r="MN820"/>
      <c r="MO820"/>
      <c r="MP820"/>
      <c r="MQ820"/>
      <c r="MR820"/>
      <c r="MS820"/>
      <c r="MT820"/>
      <c r="MU820"/>
      <c r="MV820"/>
      <c r="MW820"/>
      <c r="MX820"/>
      <c r="MY820"/>
      <c r="MZ820"/>
      <c r="NA820"/>
      <c r="NB820"/>
      <c r="NC820"/>
      <c r="ND820"/>
      <c r="NE820"/>
      <c r="NF820"/>
      <c r="NG820"/>
      <c r="NH820"/>
      <c r="NI820"/>
      <c r="NJ820"/>
      <c r="NK820"/>
      <c r="NL820"/>
      <c r="NM820"/>
      <c r="NN820"/>
      <c r="NO820"/>
      <c r="NP820"/>
      <c r="NQ820"/>
      <c r="NR820"/>
      <c r="NS820"/>
      <c r="NT820"/>
      <c r="NU820"/>
      <c r="NV820"/>
      <c r="NW820"/>
      <c r="NX820"/>
      <c r="NY820"/>
      <c r="NZ820"/>
      <c r="OA820"/>
      <c r="OB820"/>
      <c r="OC820"/>
      <c r="OD820"/>
      <c r="OE820"/>
      <c r="OF820"/>
      <c r="OG820"/>
      <c r="OH820"/>
      <c r="OI820"/>
      <c r="OJ820"/>
      <c r="OK820"/>
      <c r="OL820"/>
      <c r="OM820"/>
      <c r="ON820"/>
      <c r="OO820"/>
      <c r="OP820"/>
      <c r="OQ820"/>
      <c r="OR820"/>
      <c r="OS820"/>
      <c r="OT820"/>
      <c r="OU820"/>
      <c r="OV820"/>
      <c r="OW820"/>
      <c r="OX820"/>
      <c r="OY820"/>
      <c r="OZ820"/>
      <c r="PA820"/>
      <c r="PB820"/>
      <c r="PC820"/>
      <c r="PD820"/>
      <c r="PE820"/>
      <c r="PF820"/>
      <c r="PG820"/>
      <c r="PH820"/>
      <c r="PI820"/>
      <c r="PJ820"/>
      <c r="PK820"/>
      <c r="PL820"/>
      <c r="PM820"/>
      <c r="PN820"/>
      <c r="PO820"/>
      <c r="PP820"/>
      <c r="PQ820"/>
      <c r="PR820"/>
      <c r="PS820"/>
      <c r="PT820"/>
      <c r="PU820"/>
      <c r="PV820"/>
      <c r="PW820"/>
      <c r="PX820"/>
      <c r="PY820"/>
      <c r="PZ820"/>
      <c r="QA820"/>
      <c r="QB820"/>
      <c r="QC820"/>
      <c r="QD820"/>
      <c r="QE820"/>
      <c r="QF820"/>
      <c r="QG820"/>
      <c r="QH820"/>
      <c r="QI820"/>
      <c r="QJ820"/>
      <c r="QK820"/>
      <c r="QL820"/>
      <c r="QM820"/>
      <c r="QN820"/>
      <c r="QO820"/>
      <c r="QP820"/>
      <c r="QQ820"/>
      <c r="QR820"/>
      <c r="QS820"/>
      <c r="QT820"/>
      <c r="QU820"/>
      <c r="QV820"/>
      <c r="QW820"/>
      <c r="QX820"/>
      <c r="QY820"/>
      <c r="QZ820"/>
      <c r="RA820"/>
      <c r="RB820"/>
      <c r="RC820"/>
      <c r="RD820"/>
      <c r="RE820"/>
      <c r="RF820"/>
      <c r="RG820"/>
      <c r="RH820"/>
      <c r="RI820"/>
      <c r="RJ820"/>
      <c r="RK820"/>
      <c r="RL820"/>
      <c r="RM820"/>
      <c r="RN820"/>
      <c r="RO820"/>
      <c r="RP820"/>
      <c r="RQ820"/>
      <c r="RR820"/>
      <c r="RS820"/>
      <c r="RT820"/>
      <c r="RU820"/>
      <c r="RV820"/>
      <c r="RW820"/>
      <c r="RX820"/>
      <c r="RY820"/>
      <c r="RZ820"/>
      <c r="SA820"/>
      <c r="SB820"/>
      <c r="SC820"/>
      <c r="SD820"/>
      <c r="SE820"/>
      <c r="SF820"/>
      <c r="SG820"/>
      <c r="SH820"/>
      <c r="SI820"/>
      <c r="SJ820"/>
      <c r="SK820"/>
      <c r="SL820"/>
      <c r="SM820"/>
      <c r="SN820"/>
      <c r="SO820"/>
      <c r="SP820"/>
      <c r="SQ820"/>
      <c r="SR820"/>
      <c r="SS820"/>
      <c r="ST820"/>
      <c r="SU820"/>
      <c r="SV820"/>
      <c r="SW820"/>
      <c r="SX820"/>
      <c r="SY820"/>
      <c r="SZ820"/>
      <c r="TA820"/>
      <c r="TB820"/>
      <c r="TC820"/>
      <c r="TD820"/>
      <c r="TE820"/>
      <c r="TF820"/>
      <c r="TG820"/>
      <c r="TH820"/>
      <c r="TI820"/>
      <c r="TJ820"/>
      <c r="TK820"/>
      <c r="TL820"/>
      <c r="TM820"/>
      <c r="TN820"/>
      <c r="TO820"/>
      <c r="TP820"/>
      <c r="TQ820"/>
      <c r="TR820"/>
      <c r="TS820"/>
      <c r="TT820"/>
      <c r="TU820"/>
      <c r="TV820"/>
      <c r="TW820"/>
      <c r="TX820"/>
      <c r="TY820"/>
      <c r="TZ820"/>
      <c r="UA820"/>
      <c r="UB820"/>
      <c r="UC820"/>
      <c r="UD820"/>
      <c r="UE820"/>
      <c r="UF820"/>
      <c r="UG820"/>
      <c r="UH820"/>
      <c r="UI820"/>
      <c r="UJ820"/>
      <c r="UK820"/>
      <c r="UL820"/>
      <c r="UM820"/>
      <c r="UN820"/>
      <c r="UO820"/>
      <c r="UP820"/>
      <c r="UQ820"/>
      <c r="UR820"/>
      <c r="US820"/>
      <c r="UT820"/>
      <c r="UU820"/>
      <c r="UV820"/>
      <c r="UW820"/>
      <c r="UX820"/>
      <c r="UY820"/>
      <c r="UZ820"/>
      <c r="VA820"/>
      <c r="VB820"/>
      <c r="VC820"/>
      <c r="VD820"/>
      <c r="VE820"/>
      <c r="VF820"/>
      <c r="VG820"/>
      <c r="VH820"/>
      <c r="VI820"/>
      <c r="VJ820"/>
      <c r="VK820"/>
      <c r="VL820"/>
      <c r="VM820"/>
      <c r="VN820"/>
      <c r="VO820"/>
      <c r="VP820"/>
      <c r="VQ820"/>
      <c r="VR820"/>
      <c r="VS820"/>
      <c r="VT820"/>
      <c r="VU820"/>
      <c r="VV820"/>
      <c r="VW820"/>
      <c r="VX820"/>
      <c r="VY820"/>
      <c r="VZ820"/>
      <c r="WA820"/>
      <c r="WB820"/>
      <c r="WC820"/>
      <c r="WD820"/>
      <c r="WE820"/>
      <c r="WF820"/>
      <c r="WG820"/>
      <c r="WH820"/>
      <c r="WI820"/>
      <c r="WJ820"/>
      <c r="WK820"/>
      <c r="WL820"/>
      <c r="WM820"/>
      <c r="WN820"/>
      <c r="WO820"/>
      <c r="WP820"/>
      <c r="WQ820"/>
      <c r="WR820"/>
      <c r="WS820"/>
      <c r="WT820"/>
      <c r="WU820"/>
      <c r="WV820"/>
      <c r="WW820"/>
      <c r="WX820"/>
      <c r="WY820"/>
      <c r="WZ820"/>
      <c r="XA820"/>
      <c r="XB820"/>
      <c r="XC820"/>
      <c r="XD820"/>
      <c r="XE820"/>
      <c r="XF820"/>
      <c r="XG820"/>
      <c r="XH820"/>
      <c r="XI820"/>
      <c r="XJ820"/>
      <c r="XK820"/>
      <c r="XL820"/>
      <c r="XM820"/>
      <c r="XN820"/>
      <c r="XO820"/>
      <c r="XP820"/>
      <c r="XQ820"/>
      <c r="XR820"/>
      <c r="XS820"/>
      <c r="XT820"/>
      <c r="XU820"/>
      <c r="XV820"/>
      <c r="XW820"/>
      <c r="XX820"/>
      <c r="XY820"/>
      <c r="XZ820"/>
      <c r="YA820"/>
      <c r="YB820"/>
      <c r="YC820"/>
      <c r="YD820"/>
      <c r="YE820"/>
      <c r="YF820"/>
      <c r="YG820"/>
      <c r="YH820"/>
      <c r="YI820"/>
      <c r="YJ820"/>
      <c r="YK820"/>
      <c r="YL820"/>
      <c r="YM820"/>
      <c r="YN820"/>
      <c r="YO820"/>
      <c r="YP820"/>
      <c r="YQ820"/>
      <c r="YR820"/>
      <c r="YS820"/>
      <c r="YT820"/>
      <c r="YU820"/>
      <c r="YV820"/>
      <c r="YW820"/>
      <c r="YX820"/>
      <c r="YY820"/>
      <c r="YZ820"/>
      <c r="ZA820"/>
      <c r="ZB820"/>
      <c r="ZC820"/>
      <c r="ZD820"/>
      <c r="ZE820"/>
      <c r="ZF820"/>
      <c r="ZG820"/>
      <c r="ZH820"/>
      <c r="ZI820"/>
      <c r="ZJ820"/>
      <c r="ZK820"/>
      <c r="ZL820"/>
      <c r="ZM820"/>
      <c r="ZN820"/>
      <c r="ZO820"/>
      <c r="ZP820"/>
      <c r="ZQ820"/>
      <c r="ZR820"/>
      <c r="ZS820"/>
      <c r="ZT820"/>
      <c r="ZU820"/>
      <c r="ZV820"/>
      <c r="ZW820"/>
      <c r="ZX820"/>
      <c r="ZY820"/>
      <c r="ZZ820"/>
      <c r="AAA820"/>
      <c r="AAB820"/>
      <c r="AAC820"/>
      <c r="AAD820"/>
      <c r="AAE820"/>
      <c r="AAF820"/>
      <c r="AAG820"/>
      <c r="AAH820"/>
      <c r="AAI820"/>
      <c r="AAJ820"/>
      <c r="AAK820"/>
      <c r="AAL820"/>
      <c r="AAM820"/>
      <c r="AAN820"/>
      <c r="AAO820"/>
      <c r="AAP820"/>
      <c r="AAQ820"/>
      <c r="AAR820"/>
      <c r="AAS820"/>
      <c r="AAT820"/>
      <c r="AAU820"/>
      <c r="AAV820"/>
      <c r="AAW820"/>
      <c r="AAX820"/>
      <c r="AAY820"/>
      <c r="AAZ820"/>
      <c r="ABA820"/>
      <c r="ABB820"/>
      <c r="ABC820"/>
      <c r="ABD820"/>
      <c r="ABE820"/>
      <c r="ABF820"/>
      <c r="ABG820"/>
      <c r="ABH820"/>
      <c r="ABI820"/>
      <c r="ABJ820"/>
      <c r="ABK820"/>
      <c r="ABL820"/>
      <c r="ABM820"/>
      <c r="ABN820"/>
      <c r="ABO820"/>
      <c r="ABP820"/>
      <c r="ABQ820"/>
      <c r="ABR820"/>
      <c r="ABS820"/>
      <c r="ABT820"/>
      <c r="ABU820"/>
      <c r="ABV820"/>
      <c r="ABW820"/>
      <c r="ABX820"/>
      <c r="ABY820"/>
      <c r="ABZ820"/>
      <c r="ACA820"/>
      <c r="ACB820"/>
      <c r="ACC820"/>
      <c r="ACD820"/>
      <c r="ACE820"/>
      <c r="ACF820"/>
      <c r="ACG820"/>
      <c r="ACH820"/>
      <c r="ACI820"/>
      <c r="ACJ820"/>
      <c r="ACK820"/>
      <c r="ACL820"/>
      <c r="ACM820"/>
      <c r="ACN820"/>
      <c r="ACO820"/>
      <c r="ACP820"/>
      <c r="ACQ820"/>
      <c r="ACR820"/>
      <c r="ACS820"/>
      <c r="ACT820"/>
      <c r="ACU820"/>
      <c r="ACV820"/>
      <c r="ACW820"/>
      <c r="ACX820"/>
      <c r="ACY820"/>
      <c r="ACZ820"/>
      <c r="ADA820"/>
      <c r="ADB820"/>
      <c r="ADC820"/>
      <c r="ADD820"/>
      <c r="ADE820"/>
      <c r="ADF820"/>
      <c r="ADG820"/>
      <c r="ADH820"/>
      <c r="ADI820"/>
      <c r="ADJ820"/>
      <c r="ADK820"/>
      <c r="ADL820"/>
      <c r="ADM820"/>
      <c r="ADN820"/>
      <c r="ADO820"/>
      <c r="ADP820"/>
      <c r="ADQ820"/>
      <c r="ADR820"/>
      <c r="ADS820"/>
      <c r="ADT820"/>
      <c r="ADU820"/>
      <c r="ADV820"/>
      <c r="ADW820"/>
      <c r="ADX820"/>
      <c r="ADY820"/>
      <c r="ADZ820"/>
      <c r="AEA820"/>
      <c r="AEB820"/>
      <c r="AEC820"/>
      <c r="AED820"/>
      <c r="AEE820"/>
      <c r="AEF820"/>
      <c r="AEG820"/>
      <c r="AEH820"/>
      <c r="AEI820"/>
      <c r="AEJ820"/>
      <c r="AEK820"/>
      <c r="AEL820"/>
      <c r="AEM820"/>
      <c r="AEN820"/>
      <c r="AEO820"/>
      <c r="AEP820"/>
      <c r="AEQ820"/>
      <c r="AER820"/>
      <c r="AES820"/>
      <c r="AET820"/>
      <c r="AEU820"/>
      <c r="AEV820"/>
      <c r="AEW820"/>
      <c r="AEX820"/>
      <c r="AEY820"/>
      <c r="AEZ820"/>
      <c r="AFA820"/>
      <c r="AFB820"/>
      <c r="AFC820"/>
      <c r="AFD820"/>
      <c r="AFE820"/>
      <c r="AFF820"/>
      <c r="AFG820"/>
      <c r="AFH820"/>
      <c r="AFI820"/>
      <c r="AFJ820"/>
      <c r="AFK820"/>
      <c r="AFL820"/>
      <c r="AFM820"/>
      <c r="AFN820"/>
      <c r="AFO820"/>
      <c r="AFP820"/>
      <c r="AFQ820"/>
      <c r="AFR820"/>
      <c r="AFS820"/>
      <c r="AFT820"/>
      <c r="AFU820"/>
      <c r="AFV820"/>
      <c r="AFW820"/>
      <c r="AFX820"/>
      <c r="AFY820"/>
      <c r="AFZ820"/>
      <c r="AGA820"/>
      <c r="AGB820"/>
      <c r="AGC820"/>
      <c r="AGD820"/>
      <c r="AGE820"/>
      <c r="AGF820"/>
      <c r="AGG820"/>
      <c r="AGH820"/>
      <c r="AGI820"/>
      <c r="AGJ820"/>
      <c r="AGK820"/>
      <c r="AGL820"/>
      <c r="AGM820"/>
      <c r="AGN820"/>
      <c r="AGO820"/>
      <c r="AGP820"/>
      <c r="AGQ820"/>
      <c r="AGR820"/>
      <c r="AGS820"/>
      <c r="AGT820"/>
      <c r="AGU820"/>
      <c r="AGV820"/>
      <c r="AGW820"/>
      <c r="AGX820"/>
      <c r="AGY820"/>
      <c r="AGZ820"/>
      <c r="AHA820"/>
      <c r="AHB820"/>
      <c r="AHC820"/>
      <c r="AHD820"/>
      <c r="AHE820"/>
      <c r="AHF820"/>
      <c r="AHG820"/>
      <c r="AHH820"/>
      <c r="AHI820"/>
      <c r="AHJ820"/>
      <c r="AHK820"/>
      <c r="AHL820"/>
      <c r="AHM820"/>
      <c r="AHN820"/>
      <c r="AHO820"/>
      <c r="AHP820"/>
      <c r="AHQ820"/>
      <c r="AHR820"/>
      <c r="AHS820"/>
      <c r="AHT820"/>
      <c r="AHU820"/>
      <c r="AHV820"/>
      <c r="AHW820"/>
      <c r="AHX820"/>
      <c r="AHY820"/>
      <c r="AHZ820"/>
      <c r="AIA820"/>
      <c r="AIB820"/>
      <c r="AIC820"/>
      <c r="AID820"/>
      <c r="AIE820"/>
      <c r="AIF820"/>
      <c r="AIG820"/>
      <c r="AIH820"/>
      <c r="AII820"/>
      <c r="AIJ820"/>
      <c r="AIK820"/>
      <c r="AIL820"/>
      <c r="AIM820"/>
      <c r="AIN820"/>
      <c r="AIO820"/>
      <c r="AIP820"/>
      <c r="AIQ820"/>
      <c r="AIR820"/>
      <c r="AIS820"/>
      <c r="AIT820"/>
      <c r="AIU820"/>
      <c r="AIV820"/>
      <c r="AIW820"/>
      <c r="AIX820"/>
      <c r="AIY820"/>
      <c r="AIZ820"/>
      <c r="AJA820"/>
      <c r="AJB820"/>
      <c r="AJC820"/>
      <c r="AJD820"/>
      <c r="AJE820"/>
      <c r="AJF820"/>
      <c r="AJG820"/>
      <c r="AJH820"/>
      <c r="AJI820"/>
      <c r="AJJ820"/>
      <c r="AJK820"/>
      <c r="AJL820"/>
      <c r="AJM820"/>
      <c r="AJN820"/>
      <c r="AJO820"/>
      <c r="AJP820"/>
      <c r="AJQ820"/>
      <c r="AJR820"/>
      <c r="AJS820"/>
      <c r="AJT820"/>
      <c r="AJU820"/>
      <c r="AJV820"/>
      <c r="AJW820"/>
      <c r="AJX820"/>
      <c r="AJY820"/>
      <c r="AJZ820"/>
      <c r="AKA820"/>
      <c r="AKB820"/>
      <c r="AKC820"/>
      <c r="AKD820"/>
      <c r="AKE820"/>
      <c r="AKF820"/>
      <c r="AKG820"/>
      <c r="AKH820"/>
      <c r="AKI820"/>
      <c r="AKJ820"/>
      <c r="AKK820"/>
      <c r="AKL820"/>
      <c r="AKM820"/>
      <c r="AKN820"/>
      <c r="AKO820"/>
      <c r="AKP820"/>
      <c r="AKQ820"/>
      <c r="AKR820"/>
      <c r="AKS820"/>
      <c r="AKT820"/>
      <c r="AKU820"/>
      <c r="AKV820"/>
      <c r="AKW820"/>
      <c r="AKX820"/>
      <c r="AKY820"/>
      <c r="AKZ820"/>
      <c r="ALA820"/>
      <c r="ALB820"/>
      <c r="ALC820"/>
      <c r="ALD820"/>
      <c r="ALE820"/>
      <c r="ALF820"/>
      <c r="ALG820"/>
      <c r="ALH820"/>
      <c r="ALI820"/>
      <c r="ALJ820"/>
      <c r="ALK820"/>
      <c r="ALL820"/>
      <c r="ALM820"/>
      <c r="ALN820"/>
      <c r="ALO820"/>
      <c r="ALP820"/>
      <c r="ALQ820"/>
      <c r="ALR820"/>
      <c r="ALS820"/>
      <c r="ALT820"/>
      <c r="ALU820"/>
      <c r="ALV820"/>
      <c r="ALW820"/>
      <c r="ALX820"/>
      <c r="ALY820"/>
      <c r="ALZ820"/>
      <c r="AMA820"/>
      <c r="AMB820"/>
      <c r="AMC820"/>
      <c r="AMD820"/>
      <c r="AME820"/>
      <c r="AMF820"/>
      <c r="AMG820"/>
      <c r="AMH820"/>
      <c r="AMI820"/>
      <c r="AMJ820"/>
    </row>
    <row r="821" spans="1:1024" ht="17.25" customHeight="1">
      <c r="A821" s="9"/>
      <c r="B821" s="8"/>
      <c r="C821" s="8"/>
      <c r="D821" s="6"/>
      <c r="E821" s="7"/>
      <c r="F821" s="5"/>
      <c r="G821" s="5"/>
      <c r="H821" s="5"/>
      <c r="I821" s="5"/>
      <c r="J821" s="5"/>
      <c r="K821" s="5"/>
      <c r="L821" s="5"/>
      <c r="M821" s="5"/>
      <c r="N821" s="5"/>
      <c r="O821" s="5"/>
      <c r="P821" s="5"/>
      <c r="Q821" s="5"/>
      <c r="R821" s="5"/>
      <c r="S821" s="5"/>
      <c r="T821" s="5"/>
      <c r="U821" s="5"/>
      <c r="V821" s="5"/>
      <c r="W821" s="5"/>
      <c r="X821" s="5"/>
      <c r="Y821" s="5"/>
      <c r="Z821" s="5"/>
      <c r="AA821" s="5"/>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c r="ME821"/>
      <c r="MF821"/>
      <c r="MG821"/>
      <c r="MH821"/>
      <c r="MI821"/>
      <c r="MJ821"/>
      <c r="MK821"/>
      <c r="ML821"/>
      <c r="MM821"/>
      <c r="MN821"/>
      <c r="MO821"/>
      <c r="MP821"/>
      <c r="MQ821"/>
      <c r="MR821"/>
      <c r="MS821"/>
      <c r="MT821"/>
      <c r="MU821"/>
      <c r="MV821"/>
      <c r="MW821"/>
      <c r="MX821"/>
      <c r="MY821"/>
      <c r="MZ821"/>
      <c r="NA821"/>
      <c r="NB821"/>
      <c r="NC821"/>
      <c r="ND821"/>
      <c r="NE821"/>
      <c r="NF821"/>
      <c r="NG821"/>
      <c r="NH821"/>
      <c r="NI821"/>
      <c r="NJ821"/>
      <c r="NK821"/>
      <c r="NL821"/>
      <c r="NM821"/>
      <c r="NN821"/>
      <c r="NO821"/>
      <c r="NP821"/>
      <c r="NQ821"/>
      <c r="NR821"/>
      <c r="NS821"/>
      <c r="NT821"/>
      <c r="NU821"/>
      <c r="NV821"/>
      <c r="NW821"/>
      <c r="NX821"/>
      <c r="NY821"/>
      <c r="NZ821"/>
      <c r="OA821"/>
      <c r="OB821"/>
      <c r="OC821"/>
      <c r="OD821"/>
      <c r="OE821"/>
      <c r="OF821"/>
      <c r="OG821"/>
      <c r="OH821"/>
      <c r="OI821"/>
      <c r="OJ821"/>
      <c r="OK821"/>
      <c r="OL821"/>
      <c r="OM821"/>
      <c r="ON821"/>
      <c r="OO821"/>
      <c r="OP821"/>
      <c r="OQ821"/>
      <c r="OR821"/>
      <c r="OS821"/>
      <c r="OT821"/>
      <c r="OU821"/>
      <c r="OV821"/>
      <c r="OW821"/>
      <c r="OX821"/>
      <c r="OY821"/>
      <c r="OZ821"/>
      <c r="PA821"/>
      <c r="PB821"/>
      <c r="PC821"/>
      <c r="PD821"/>
      <c r="PE821"/>
      <c r="PF821"/>
      <c r="PG821"/>
      <c r="PH821"/>
      <c r="PI821"/>
      <c r="PJ821"/>
      <c r="PK821"/>
      <c r="PL821"/>
      <c r="PM821"/>
      <c r="PN821"/>
      <c r="PO821"/>
      <c r="PP821"/>
      <c r="PQ821"/>
      <c r="PR821"/>
      <c r="PS821"/>
      <c r="PT821"/>
      <c r="PU821"/>
      <c r="PV821"/>
      <c r="PW821"/>
      <c r="PX821"/>
      <c r="PY821"/>
      <c r="PZ821"/>
      <c r="QA821"/>
      <c r="QB821"/>
      <c r="QC821"/>
      <c r="QD821"/>
      <c r="QE821"/>
      <c r="QF821"/>
      <c r="QG821"/>
      <c r="QH821"/>
      <c r="QI821"/>
      <c r="QJ821"/>
      <c r="QK821"/>
      <c r="QL821"/>
      <c r="QM821"/>
      <c r="QN821"/>
      <c r="QO821"/>
      <c r="QP821"/>
      <c r="QQ821"/>
      <c r="QR821"/>
      <c r="QS821"/>
      <c r="QT821"/>
      <c r="QU821"/>
      <c r="QV821"/>
      <c r="QW821"/>
      <c r="QX821"/>
      <c r="QY821"/>
      <c r="QZ821"/>
      <c r="RA821"/>
      <c r="RB821"/>
      <c r="RC821"/>
      <c r="RD821"/>
      <c r="RE821"/>
      <c r="RF821"/>
      <c r="RG821"/>
      <c r="RH821"/>
      <c r="RI821"/>
      <c r="RJ821"/>
      <c r="RK821"/>
      <c r="RL821"/>
      <c r="RM821"/>
      <c r="RN821"/>
      <c r="RO821"/>
      <c r="RP821"/>
      <c r="RQ821"/>
      <c r="RR821"/>
      <c r="RS821"/>
      <c r="RT821"/>
      <c r="RU821"/>
      <c r="RV821"/>
      <c r="RW821"/>
      <c r="RX821"/>
      <c r="RY821"/>
      <c r="RZ821"/>
      <c r="SA821"/>
      <c r="SB821"/>
      <c r="SC821"/>
      <c r="SD821"/>
      <c r="SE821"/>
      <c r="SF821"/>
      <c r="SG821"/>
      <c r="SH821"/>
      <c r="SI821"/>
      <c r="SJ821"/>
      <c r="SK821"/>
      <c r="SL821"/>
      <c r="SM821"/>
      <c r="SN821"/>
      <c r="SO821"/>
      <c r="SP821"/>
      <c r="SQ821"/>
      <c r="SR821"/>
      <c r="SS821"/>
      <c r="ST821"/>
      <c r="SU821"/>
      <c r="SV821"/>
      <c r="SW821"/>
      <c r="SX821"/>
      <c r="SY821"/>
      <c r="SZ821"/>
      <c r="TA821"/>
      <c r="TB821"/>
      <c r="TC821"/>
      <c r="TD821"/>
      <c r="TE821"/>
      <c r="TF821"/>
      <c r="TG821"/>
      <c r="TH821"/>
      <c r="TI821"/>
      <c r="TJ821"/>
      <c r="TK821"/>
      <c r="TL821"/>
      <c r="TM821"/>
      <c r="TN821"/>
      <c r="TO821"/>
      <c r="TP821"/>
      <c r="TQ821"/>
      <c r="TR821"/>
      <c r="TS821"/>
      <c r="TT821"/>
      <c r="TU821"/>
      <c r="TV821"/>
      <c r="TW821"/>
      <c r="TX821"/>
      <c r="TY821"/>
      <c r="TZ821"/>
      <c r="UA821"/>
      <c r="UB821"/>
      <c r="UC821"/>
      <c r="UD821"/>
      <c r="UE821"/>
      <c r="UF821"/>
      <c r="UG821"/>
      <c r="UH821"/>
      <c r="UI821"/>
      <c r="UJ821"/>
      <c r="UK821"/>
      <c r="UL821"/>
      <c r="UM821"/>
      <c r="UN821"/>
      <c r="UO821"/>
      <c r="UP821"/>
      <c r="UQ821"/>
      <c r="UR821"/>
      <c r="US821"/>
      <c r="UT821"/>
      <c r="UU821"/>
      <c r="UV821"/>
      <c r="UW821"/>
      <c r="UX821"/>
      <c r="UY821"/>
      <c r="UZ821"/>
      <c r="VA821"/>
      <c r="VB821"/>
      <c r="VC821"/>
      <c r="VD821"/>
      <c r="VE821"/>
      <c r="VF821"/>
      <c r="VG821"/>
      <c r="VH821"/>
      <c r="VI821"/>
      <c r="VJ821"/>
      <c r="VK821"/>
      <c r="VL821"/>
      <c r="VM821"/>
      <c r="VN821"/>
      <c r="VO821"/>
      <c r="VP821"/>
      <c r="VQ821"/>
      <c r="VR821"/>
      <c r="VS821"/>
      <c r="VT821"/>
      <c r="VU821"/>
      <c r="VV821"/>
      <c r="VW821"/>
      <c r="VX821"/>
      <c r="VY821"/>
      <c r="VZ821"/>
      <c r="WA821"/>
      <c r="WB821"/>
      <c r="WC821"/>
      <c r="WD821"/>
      <c r="WE821"/>
      <c r="WF821"/>
      <c r="WG821"/>
      <c r="WH821"/>
      <c r="WI821"/>
      <c r="WJ821"/>
      <c r="WK821"/>
      <c r="WL821"/>
      <c r="WM821"/>
      <c r="WN821"/>
      <c r="WO821"/>
      <c r="WP821"/>
      <c r="WQ821"/>
      <c r="WR821"/>
      <c r="WS821"/>
      <c r="WT821"/>
      <c r="WU821"/>
      <c r="WV821"/>
      <c r="WW821"/>
      <c r="WX821"/>
      <c r="WY821"/>
      <c r="WZ821"/>
      <c r="XA821"/>
      <c r="XB821"/>
      <c r="XC821"/>
      <c r="XD821"/>
      <c r="XE821"/>
      <c r="XF821"/>
      <c r="XG821"/>
      <c r="XH821"/>
      <c r="XI821"/>
      <c r="XJ821"/>
      <c r="XK821"/>
      <c r="XL821"/>
      <c r="XM821"/>
      <c r="XN821"/>
      <c r="XO821"/>
      <c r="XP821"/>
      <c r="XQ821"/>
      <c r="XR821"/>
      <c r="XS821"/>
      <c r="XT821"/>
      <c r="XU821"/>
      <c r="XV821"/>
      <c r="XW821"/>
      <c r="XX821"/>
      <c r="XY821"/>
      <c r="XZ821"/>
      <c r="YA821"/>
      <c r="YB821"/>
      <c r="YC821"/>
      <c r="YD821"/>
      <c r="YE821"/>
      <c r="YF821"/>
      <c r="YG821"/>
      <c r="YH821"/>
      <c r="YI821"/>
      <c r="YJ821"/>
      <c r="YK821"/>
      <c r="YL821"/>
      <c r="YM821"/>
      <c r="YN821"/>
      <c r="YO821"/>
      <c r="YP821"/>
      <c r="YQ821"/>
      <c r="YR821"/>
      <c r="YS821"/>
      <c r="YT821"/>
      <c r="YU821"/>
      <c r="YV821"/>
      <c r="YW821"/>
      <c r="YX821"/>
      <c r="YY821"/>
      <c r="YZ821"/>
      <c r="ZA821"/>
      <c r="ZB821"/>
      <c r="ZC821"/>
      <c r="ZD821"/>
      <c r="ZE821"/>
      <c r="ZF821"/>
      <c r="ZG821"/>
      <c r="ZH821"/>
      <c r="ZI821"/>
      <c r="ZJ821"/>
      <c r="ZK821"/>
      <c r="ZL821"/>
      <c r="ZM821"/>
      <c r="ZN821"/>
      <c r="ZO821"/>
      <c r="ZP821"/>
      <c r="ZQ821"/>
      <c r="ZR821"/>
      <c r="ZS821"/>
      <c r="ZT821"/>
      <c r="ZU821"/>
      <c r="ZV821"/>
      <c r="ZW821"/>
      <c r="ZX821"/>
      <c r="ZY821"/>
      <c r="ZZ821"/>
      <c r="AAA821"/>
      <c r="AAB821"/>
      <c r="AAC821"/>
      <c r="AAD821"/>
      <c r="AAE821"/>
      <c r="AAF821"/>
      <c r="AAG821"/>
      <c r="AAH821"/>
      <c r="AAI821"/>
      <c r="AAJ821"/>
      <c r="AAK821"/>
      <c r="AAL821"/>
      <c r="AAM821"/>
      <c r="AAN821"/>
      <c r="AAO821"/>
      <c r="AAP821"/>
      <c r="AAQ821"/>
      <c r="AAR821"/>
      <c r="AAS821"/>
      <c r="AAT821"/>
      <c r="AAU821"/>
      <c r="AAV821"/>
      <c r="AAW821"/>
      <c r="AAX821"/>
      <c r="AAY821"/>
      <c r="AAZ821"/>
      <c r="ABA821"/>
      <c r="ABB821"/>
      <c r="ABC821"/>
      <c r="ABD821"/>
      <c r="ABE821"/>
      <c r="ABF821"/>
      <c r="ABG821"/>
      <c r="ABH821"/>
      <c r="ABI821"/>
      <c r="ABJ821"/>
      <c r="ABK821"/>
      <c r="ABL821"/>
      <c r="ABM821"/>
      <c r="ABN821"/>
      <c r="ABO821"/>
      <c r="ABP821"/>
      <c r="ABQ821"/>
      <c r="ABR821"/>
      <c r="ABS821"/>
      <c r="ABT821"/>
      <c r="ABU821"/>
      <c r="ABV821"/>
      <c r="ABW821"/>
      <c r="ABX821"/>
      <c r="ABY821"/>
      <c r="ABZ821"/>
      <c r="ACA821"/>
      <c r="ACB821"/>
      <c r="ACC821"/>
      <c r="ACD821"/>
      <c r="ACE821"/>
      <c r="ACF821"/>
      <c r="ACG821"/>
      <c r="ACH821"/>
      <c r="ACI821"/>
      <c r="ACJ821"/>
      <c r="ACK821"/>
      <c r="ACL821"/>
      <c r="ACM821"/>
      <c r="ACN821"/>
      <c r="ACO821"/>
      <c r="ACP821"/>
      <c r="ACQ821"/>
      <c r="ACR821"/>
      <c r="ACS821"/>
      <c r="ACT821"/>
      <c r="ACU821"/>
      <c r="ACV821"/>
      <c r="ACW821"/>
      <c r="ACX821"/>
      <c r="ACY821"/>
      <c r="ACZ821"/>
      <c r="ADA821"/>
      <c r="ADB821"/>
      <c r="ADC821"/>
      <c r="ADD821"/>
      <c r="ADE821"/>
      <c r="ADF821"/>
      <c r="ADG821"/>
      <c r="ADH821"/>
      <c r="ADI821"/>
      <c r="ADJ821"/>
      <c r="ADK821"/>
      <c r="ADL821"/>
      <c r="ADM821"/>
      <c r="ADN821"/>
      <c r="ADO821"/>
      <c r="ADP821"/>
      <c r="ADQ821"/>
      <c r="ADR821"/>
      <c r="ADS821"/>
      <c r="ADT821"/>
      <c r="ADU821"/>
      <c r="ADV821"/>
      <c r="ADW821"/>
      <c r="ADX821"/>
      <c r="ADY821"/>
      <c r="ADZ821"/>
      <c r="AEA821"/>
      <c r="AEB821"/>
      <c r="AEC821"/>
      <c r="AED821"/>
      <c r="AEE821"/>
      <c r="AEF821"/>
      <c r="AEG821"/>
      <c r="AEH821"/>
      <c r="AEI821"/>
      <c r="AEJ821"/>
      <c r="AEK821"/>
      <c r="AEL821"/>
      <c r="AEM821"/>
      <c r="AEN821"/>
      <c r="AEO821"/>
      <c r="AEP821"/>
      <c r="AEQ821"/>
      <c r="AER821"/>
      <c r="AES821"/>
      <c r="AET821"/>
      <c r="AEU821"/>
      <c r="AEV821"/>
      <c r="AEW821"/>
      <c r="AEX821"/>
      <c r="AEY821"/>
      <c r="AEZ821"/>
      <c r="AFA821"/>
      <c r="AFB821"/>
      <c r="AFC821"/>
      <c r="AFD821"/>
      <c r="AFE821"/>
      <c r="AFF821"/>
      <c r="AFG821"/>
      <c r="AFH821"/>
      <c r="AFI821"/>
      <c r="AFJ821"/>
      <c r="AFK821"/>
      <c r="AFL821"/>
      <c r="AFM821"/>
      <c r="AFN821"/>
      <c r="AFO821"/>
      <c r="AFP821"/>
      <c r="AFQ821"/>
      <c r="AFR821"/>
      <c r="AFS821"/>
      <c r="AFT821"/>
      <c r="AFU821"/>
      <c r="AFV821"/>
      <c r="AFW821"/>
      <c r="AFX821"/>
      <c r="AFY821"/>
      <c r="AFZ821"/>
      <c r="AGA821"/>
      <c r="AGB821"/>
      <c r="AGC821"/>
      <c r="AGD821"/>
      <c r="AGE821"/>
      <c r="AGF821"/>
      <c r="AGG821"/>
      <c r="AGH821"/>
      <c r="AGI821"/>
      <c r="AGJ821"/>
      <c r="AGK821"/>
      <c r="AGL821"/>
      <c r="AGM821"/>
      <c r="AGN821"/>
      <c r="AGO821"/>
      <c r="AGP821"/>
      <c r="AGQ821"/>
      <c r="AGR821"/>
      <c r="AGS821"/>
      <c r="AGT821"/>
      <c r="AGU821"/>
      <c r="AGV821"/>
      <c r="AGW821"/>
      <c r="AGX821"/>
      <c r="AGY821"/>
      <c r="AGZ821"/>
      <c r="AHA821"/>
      <c r="AHB821"/>
      <c r="AHC821"/>
      <c r="AHD821"/>
      <c r="AHE821"/>
      <c r="AHF821"/>
      <c r="AHG821"/>
      <c r="AHH821"/>
      <c r="AHI821"/>
      <c r="AHJ821"/>
      <c r="AHK821"/>
      <c r="AHL821"/>
      <c r="AHM821"/>
      <c r="AHN821"/>
      <c r="AHO821"/>
      <c r="AHP821"/>
      <c r="AHQ821"/>
      <c r="AHR821"/>
      <c r="AHS821"/>
      <c r="AHT821"/>
      <c r="AHU821"/>
      <c r="AHV821"/>
      <c r="AHW821"/>
      <c r="AHX821"/>
      <c r="AHY821"/>
      <c r="AHZ821"/>
      <c r="AIA821"/>
      <c r="AIB821"/>
      <c r="AIC821"/>
      <c r="AID821"/>
      <c r="AIE821"/>
      <c r="AIF821"/>
      <c r="AIG821"/>
      <c r="AIH821"/>
      <c r="AII821"/>
      <c r="AIJ821"/>
      <c r="AIK821"/>
      <c r="AIL821"/>
      <c r="AIM821"/>
      <c r="AIN821"/>
      <c r="AIO821"/>
      <c r="AIP821"/>
      <c r="AIQ821"/>
      <c r="AIR821"/>
      <c r="AIS821"/>
      <c r="AIT821"/>
      <c r="AIU821"/>
      <c r="AIV821"/>
      <c r="AIW821"/>
      <c r="AIX821"/>
      <c r="AIY821"/>
      <c r="AIZ821"/>
      <c r="AJA821"/>
      <c r="AJB821"/>
      <c r="AJC821"/>
      <c r="AJD821"/>
      <c r="AJE821"/>
      <c r="AJF821"/>
      <c r="AJG821"/>
      <c r="AJH821"/>
      <c r="AJI821"/>
      <c r="AJJ821"/>
      <c r="AJK821"/>
      <c r="AJL821"/>
      <c r="AJM821"/>
      <c r="AJN821"/>
      <c r="AJO821"/>
      <c r="AJP821"/>
      <c r="AJQ821"/>
      <c r="AJR821"/>
      <c r="AJS821"/>
      <c r="AJT821"/>
      <c r="AJU821"/>
      <c r="AJV821"/>
      <c r="AJW821"/>
      <c r="AJX821"/>
      <c r="AJY821"/>
      <c r="AJZ821"/>
      <c r="AKA821"/>
      <c r="AKB821"/>
      <c r="AKC821"/>
      <c r="AKD821"/>
      <c r="AKE821"/>
      <c r="AKF821"/>
      <c r="AKG821"/>
      <c r="AKH821"/>
      <c r="AKI821"/>
      <c r="AKJ821"/>
      <c r="AKK821"/>
      <c r="AKL821"/>
      <c r="AKM821"/>
      <c r="AKN821"/>
      <c r="AKO821"/>
      <c r="AKP821"/>
      <c r="AKQ821"/>
      <c r="AKR821"/>
      <c r="AKS821"/>
      <c r="AKT821"/>
      <c r="AKU821"/>
      <c r="AKV821"/>
      <c r="AKW821"/>
      <c r="AKX821"/>
      <c r="AKY821"/>
      <c r="AKZ821"/>
      <c r="ALA821"/>
      <c r="ALB821"/>
      <c r="ALC821"/>
      <c r="ALD821"/>
      <c r="ALE821"/>
      <c r="ALF821"/>
      <c r="ALG821"/>
      <c r="ALH821"/>
      <c r="ALI821"/>
      <c r="ALJ821"/>
      <c r="ALK821"/>
      <c r="ALL821"/>
      <c r="ALM821"/>
      <c r="ALN821"/>
      <c r="ALO821"/>
      <c r="ALP821"/>
      <c r="ALQ821"/>
      <c r="ALR821"/>
      <c r="ALS821"/>
      <c r="ALT821"/>
      <c r="ALU821"/>
      <c r="ALV821"/>
      <c r="ALW821"/>
      <c r="ALX821"/>
      <c r="ALY821"/>
      <c r="ALZ821"/>
      <c r="AMA821"/>
      <c r="AMB821"/>
      <c r="AMC821"/>
      <c r="AMD821"/>
      <c r="AME821"/>
      <c r="AMF821"/>
      <c r="AMG821"/>
      <c r="AMH821"/>
      <c r="AMI821"/>
      <c r="AMJ821"/>
    </row>
    <row r="822" spans="1:1024" ht="17.25" customHeight="1">
      <c r="A822" s="9"/>
      <c r="B822" s="8"/>
      <c r="C822" s="8"/>
      <c r="D822" s="6"/>
      <c r="E822" s="7"/>
      <c r="F822" s="5"/>
      <c r="G822" s="5"/>
      <c r="H822" s="5"/>
      <c r="I822" s="5"/>
      <c r="J822" s="5"/>
      <c r="K822" s="5"/>
      <c r="L822" s="5"/>
      <c r="M822" s="5"/>
      <c r="N822" s="5"/>
      <c r="O822" s="5"/>
      <c r="P822" s="5"/>
      <c r="Q822" s="5"/>
      <c r="R822" s="5"/>
      <c r="S822" s="5"/>
      <c r="T822" s="5"/>
      <c r="U822" s="5"/>
      <c r="V822" s="5"/>
      <c r="W822" s="5"/>
      <c r="X822" s="5"/>
      <c r="Y822" s="5"/>
      <c r="Z822" s="5"/>
      <c r="AA822" s="5"/>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c r="NT822"/>
      <c r="NU822"/>
      <c r="NV822"/>
      <c r="NW822"/>
      <c r="NX822"/>
      <c r="NY822"/>
      <c r="NZ822"/>
      <c r="OA822"/>
      <c r="OB822"/>
      <c r="OC822"/>
      <c r="OD822"/>
      <c r="OE822"/>
      <c r="OF822"/>
      <c r="OG822"/>
      <c r="OH822"/>
      <c r="OI822"/>
      <c r="OJ822"/>
      <c r="OK822"/>
      <c r="OL822"/>
      <c r="OM822"/>
      <c r="ON822"/>
      <c r="OO822"/>
      <c r="OP822"/>
      <c r="OQ822"/>
      <c r="OR822"/>
      <c r="OS822"/>
      <c r="OT822"/>
      <c r="OU822"/>
      <c r="OV822"/>
      <c r="OW822"/>
      <c r="OX822"/>
      <c r="OY822"/>
      <c r="OZ822"/>
      <c r="PA822"/>
      <c r="PB822"/>
      <c r="PC822"/>
      <c r="PD822"/>
      <c r="PE822"/>
      <c r="PF822"/>
      <c r="PG822"/>
      <c r="PH822"/>
      <c r="PI822"/>
      <c r="PJ822"/>
      <c r="PK822"/>
      <c r="PL822"/>
      <c r="PM822"/>
      <c r="PN822"/>
      <c r="PO822"/>
      <c r="PP822"/>
      <c r="PQ822"/>
      <c r="PR822"/>
      <c r="PS822"/>
      <c r="PT822"/>
      <c r="PU822"/>
      <c r="PV822"/>
      <c r="PW822"/>
      <c r="PX822"/>
      <c r="PY822"/>
      <c r="PZ822"/>
      <c r="QA822"/>
      <c r="QB822"/>
      <c r="QC822"/>
      <c r="QD822"/>
      <c r="QE822"/>
      <c r="QF822"/>
      <c r="QG822"/>
      <c r="QH822"/>
      <c r="QI822"/>
      <c r="QJ822"/>
      <c r="QK822"/>
      <c r="QL822"/>
      <c r="QM822"/>
      <c r="QN822"/>
      <c r="QO822"/>
      <c r="QP822"/>
      <c r="QQ822"/>
      <c r="QR822"/>
      <c r="QS822"/>
      <c r="QT822"/>
      <c r="QU822"/>
      <c r="QV822"/>
      <c r="QW822"/>
      <c r="QX822"/>
      <c r="QY822"/>
      <c r="QZ822"/>
      <c r="RA822"/>
      <c r="RB822"/>
      <c r="RC822"/>
      <c r="RD822"/>
      <c r="RE822"/>
      <c r="RF822"/>
      <c r="RG822"/>
      <c r="RH822"/>
      <c r="RI822"/>
      <c r="RJ822"/>
      <c r="RK822"/>
      <c r="RL822"/>
      <c r="RM822"/>
      <c r="RN822"/>
      <c r="RO822"/>
      <c r="RP822"/>
      <c r="RQ822"/>
      <c r="RR822"/>
      <c r="RS822"/>
      <c r="RT822"/>
      <c r="RU822"/>
      <c r="RV822"/>
      <c r="RW822"/>
      <c r="RX822"/>
      <c r="RY822"/>
      <c r="RZ822"/>
      <c r="SA822"/>
      <c r="SB822"/>
      <c r="SC822"/>
      <c r="SD822"/>
      <c r="SE822"/>
      <c r="SF822"/>
      <c r="SG822"/>
      <c r="SH822"/>
      <c r="SI822"/>
      <c r="SJ822"/>
      <c r="SK822"/>
      <c r="SL822"/>
      <c r="SM822"/>
      <c r="SN822"/>
      <c r="SO822"/>
      <c r="SP822"/>
      <c r="SQ822"/>
      <c r="SR822"/>
      <c r="SS822"/>
      <c r="ST822"/>
      <c r="SU822"/>
      <c r="SV822"/>
      <c r="SW822"/>
      <c r="SX822"/>
      <c r="SY822"/>
      <c r="SZ822"/>
      <c r="TA822"/>
      <c r="TB822"/>
      <c r="TC822"/>
      <c r="TD822"/>
      <c r="TE822"/>
      <c r="TF822"/>
      <c r="TG822"/>
      <c r="TH822"/>
      <c r="TI822"/>
      <c r="TJ822"/>
      <c r="TK822"/>
      <c r="TL822"/>
      <c r="TM822"/>
      <c r="TN822"/>
      <c r="TO822"/>
      <c r="TP822"/>
      <c r="TQ822"/>
      <c r="TR822"/>
      <c r="TS822"/>
      <c r="TT822"/>
      <c r="TU822"/>
      <c r="TV822"/>
      <c r="TW822"/>
      <c r="TX822"/>
      <c r="TY822"/>
      <c r="TZ822"/>
      <c r="UA822"/>
      <c r="UB822"/>
      <c r="UC822"/>
      <c r="UD822"/>
      <c r="UE822"/>
      <c r="UF822"/>
      <c r="UG822"/>
      <c r="UH822"/>
      <c r="UI822"/>
      <c r="UJ822"/>
      <c r="UK822"/>
      <c r="UL822"/>
      <c r="UM822"/>
      <c r="UN822"/>
      <c r="UO822"/>
      <c r="UP822"/>
      <c r="UQ822"/>
      <c r="UR822"/>
      <c r="US822"/>
      <c r="UT822"/>
      <c r="UU822"/>
      <c r="UV822"/>
      <c r="UW822"/>
      <c r="UX822"/>
      <c r="UY822"/>
      <c r="UZ822"/>
      <c r="VA822"/>
      <c r="VB822"/>
      <c r="VC822"/>
      <c r="VD822"/>
      <c r="VE822"/>
      <c r="VF822"/>
      <c r="VG822"/>
      <c r="VH822"/>
      <c r="VI822"/>
      <c r="VJ822"/>
      <c r="VK822"/>
      <c r="VL822"/>
      <c r="VM822"/>
      <c r="VN822"/>
      <c r="VO822"/>
      <c r="VP822"/>
      <c r="VQ822"/>
      <c r="VR822"/>
      <c r="VS822"/>
      <c r="VT822"/>
      <c r="VU822"/>
      <c r="VV822"/>
      <c r="VW822"/>
      <c r="VX822"/>
      <c r="VY822"/>
      <c r="VZ822"/>
      <c r="WA822"/>
      <c r="WB822"/>
      <c r="WC822"/>
      <c r="WD822"/>
      <c r="WE822"/>
      <c r="WF822"/>
      <c r="WG822"/>
      <c r="WH822"/>
      <c r="WI822"/>
      <c r="WJ822"/>
      <c r="WK822"/>
      <c r="WL822"/>
      <c r="WM822"/>
      <c r="WN822"/>
      <c r="WO822"/>
      <c r="WP822"/>
      <c r="WQ822"/>
      <c r="WR822"/>
      <c r="WS822"/>
      <c r="WT822"/>
      <c r="WU822"/>
      <c r="WV822"/>
      <c r="WW822"/>
      <c r="WX822"/>
      <c r="WY822"/>
      <c r="WZ822"/>
      <c r="XA822"/>
      <c r="XB822"/>
      <c r="XC822"/>
      <c r="XD822"/>
      <c r="XE822"/>
      <c r="XF822"/>
      <c r="XG822"/>
      <c r="XH822"/>
      <c r="XI822"/>
      <c r="XJ822"/>
      <c r="XK822"/>
      <c r="XL822"/>
      <c r="XM822"/>
      <c r="XN822"/>
      <c r="XO822"/>
      <c r="XP822"/>
      <c r="XQ822"/>
      <c r="XR822"/>
      <c r="XS822"/>
      <c r="XT822"/>
      <c r="XU822"/>
      <c r="XV822"/>
      <c r="XW822"/>
      <c r="XX822"/>
      <c r="XY822"/>
      <c r="XZ822"/>
      <c r="YA822"/>
      <c r="YB822"/>
      <c r="YC822"/>
      <c r="YD822"/>
      <c r="YE822"/>
      <c r="YF822"/>
      <c r="YG822"/>
      <c r="YH822"/>
      <c r="YI822"/>
      <c r="YJ822"/>
      <c r="YK822"/>
      <c r="YL822"/>
      <c r="YM822"/>
      <c r="YN822"/>
      <c r="YO822"/>
      <c r="YP822"/>
      <c r="YQ822"/>
      <c r="YR822"/>
      <c r="YS822"/>
      <c r="YT822"/>
      <c r="YU822"/>
      <c r="YV822"/>
      <c r="YW822"/>
      <c r="YX822"/>
      <c r="YY822"/>
      <c r="YZ822"/>
      <c r="ZA822"/>
      <c r="ZB822"/>
      <c r="ZC822"/>
      <c r="ZD822"/>
      <c r="ZE822"/>
      <c r="ZF822"/>
      <c r="ZG822"/>
      <c r="ZH822"/>
      <c r="ZI822"/>
      <c r="ZJ822"/>
      <c r="ZK822"/>
      <c r="ZL822"/>
      <c r="ZM822"/>
      <c r="ZN822"/>
      <c r="ZO822"/>
      <c r="ZP822"/>
      <c r="ZQ822"/>
      <c r="ZR822"/>
      <c r="ZS822"/>
      <c r="ZT822"/>
      <c r="ZU822"/>
      <c r="ZV822"/>
      <c r="ZW822"/>
      <c r="ZX822"/>
      <c r="ZY822"/>
      <c r="ZZ822"/>
      <c r="AAA822"/>
      <c r="AAB822"/>
      <c r="AAC822"/>
      <c r="AAD822"/>
      <c r="AAE822"/>
      <c r="AAF822"/>
      <c r="AAG822"/>
      <c r="AAH822"/>
      <c r="AAI822"/>
      <c r="AAJ822"/>
      <c r="AAK822"/>
      <c r="AAL822"/>
      <c r="AAM822"/>
      <c r="AAN822"/>
      <c r="AAO822"/>
      <c r="AAP822"/>
      <c r="AAQ822"/>
      <c r="AAR822"/>
      <c r="AAS822"/>
      <c r="AAT822"/>
      <c r="AAU822"/>
      <c r="AAV822"/>
      <c r="AAW822"/>
      <c r="AAX822"/>
      <c r="AAY822"/>
      <c r="AAZ822"/>
      <c r="ABA822"/>
      <c r="ABB822"/>
      <c r="ABC822"/>
      <c r="ABD822"/>
      <c r="ABE822"/>
      <c r="ABF822"/>
      <c r="ABG822"/>
      <c r="ABH822"/>
      <c r="ABI822"/>
      <c r="ABJ822"/>
      <c r="ABK822"/>
      <c r="ABL822"/>
      <c r="ABM822"/>
      <c r="ABN822"/>
      <c r="ABO822"/>
      <c r="ABP822"/>
      <c r="ABQ822"/>
      <c r="ABR822"/>
      <c r="ABS822"/>
      <c r="ABT822"/>
      <c r="ABU822"/>
      <c r="ABV822"/>
      <c r="ABW822"/>
      <c r="ABX822"/>
      <c r="ABY822"/>
      <c r="ABZ822"/>
      <c r="ACA822"/>
      <c r="ACB822"/>
      <c r="ACC822"/>
      <c r="ACD822"/>
      <c r="ACE822"/>
      <c r="ACF822"/>
      <c r="ACG822"/>
      <c r="ACH822"/>
      <c r="ACI822"/>
      <c r="ACJ822"/>
      <c r="ACK822"/>
      <c r="ACL822"/>
      <c r="ACM822"/>
      <c r="ACN822"/>
      <c r="ACO822"/>
      <c r="ACP822"/>
      <c r="ACQ822"/>
      <c r="ACR822"/>
      <c r="ACS822"/>
      <c r="ACT822"/>
      <c r="ACU822"/>
      <c r="ACV822"/>
      <c r="ACW822"/>
      <c r="ACX822"/>
      <c r="ACY822"/>
      <c r="ACZ822"/>
      <c r="ADA822"/>
      <c r="ADB822"/>
      <c r="ADC822"/>
      <c r="ADD822"/>
      <c r="ADE822"/>
      <c r="ADF822"/>
      <c r="ADG822"/>
      <c r="ADH822"/>
      <c r="ADI822"/>
      <c r="ADJ822"/>
      <c r="ADK822"/>
      <c r="ADL822"/>
      <c r="ADM822"/>
      <c r="ADN822"/>
      <c r="ADO822"/>
      <c r="ADP822"/>
      <c r="ADQ822"/>
      <c r="ADR822"/>
      <c r="ADS822"/>
      <c r="ADT822"/>
      <c r="ADU822"/>
      <c r="ADV822"/>
      <c r="ADW822"/>
      <c r="ADX822"/>
      <c r="ADY822"/>
      <c r="ADZ822"/>
      <c r="AEA822"/>
      <c r="AEB822"/>
      <c r="AEC822"/>
      <c r="AED822"/>
      <c r="AEE822"/>
      <c r="AEF822"/>
      <c r="AEG822"/>
      <c r="AEH822"/>
      <c r="AEI822"/>
      <c r="AEJ822"/>
      <c r="AEK822"/>
      <c r="AEL822"/>
      <c r="AEM822"/>
      <c r="AEN822"/>
      <c r="AEO822"/>
      <c r="AEP822"/>
      <c r="AEQ822"/>
      <c r="AER822"/>
      <c r="AES822"/>
      <c r="AET822"/>
      <c r="AEU822"/>
      <c r="AEV822"/>
      <c r="AEW822"/>
      <c r="AEX822"/>
      <c r="AEY822"/>
      <c r="AEZ822"/>
      <c r="AFA822"/>
      <c r="AFB822"/>
      <c r="AFC822"/>
      <c r="AFD822"/>
      <c r="AFE822"/>
      <c r="AFF822"/>
      <c r="AFG822"/>
      <c r="AFH822"/>
      <c r="AFI822"/>
      <c r="AFJ822"/>
      <c r="AFK822"/>
      <c r="AFL822"/>
      <c r="AFM822"/>
      <c r="AFN822"/>
      <c r="AFO822"/>
      <c r="AFP822"/>
      <c r="AFQ822"/>
      <c r="AFR822"/>
      <c r="AFS822"/>
      <c r="AFT822"/>
      <c r="AFU822"/>
      <c r="AFV822"/>
      <c r="AFW822"/>
      <c r="AFX822"/>
      <c r="AFY822"/>
      <c r="AFZ822"/>
      <c r="AGA822"/>
      <c r="AGB822"/>
      <c r="AGC822"/>
      <c r="AGD822"/>
      <c r="AGE822"/>
      <c r="AGF822"/>
      <c r="AGG822"/>
      <c r="AGH822"/>
      <c r="AGI822"/>
      <c r="AGJ822"/>
      <c r="AGK822"/>
      <c r="AGL822"/>
      <c r="AGM822"/>
      <c r="AGN822"/>
      <c r="AGO822"/>
      <c r="AGP822"/>
      <c r="AGQ822"/>
      <c r="AGR822"/>
      <c r="AGS822"/>
      <c r="AGT822"/>
      <c r="AGU822"/>
      <c r="AGV822"/>
      <c r="AGW822"/>
      <c r="AGX822"/>
      <c r="AGY822"/>
      <c r="AGZ822"/>
      <c r="AHA822"/>
      <c r="AHB822"/>
      <c r="AHC822"/>
      <c r="AHD822"/>
      <c r="AHE822"/>
      <c r="AHF822"/>
      <c r="AHG822"/>
      <c r="AHH822"/>
      <c r="AHI822"/>
      <c r="AHJ822"/>
      <c r="AHK822"/>
      <c r="AHL822"/>
      <c r="AHM822"/>
      <c r="AHN822"/>
      <c r="AHO822"/>
      <c r="AHP822"/>
      <c r="AHQ822"/>
      <c r="AHR822"/>
      <c r="AHS822"/>
      <c r="AHT822"/>
      <c r="AHU822"/>
      <c r="AHV822"/>
      <c r="AHW822"/>
      <c r="AHX822"/>
      <c r="AHY822"/>
      <c r="AHZ822"/>
      <c r="AIA822"/>
      <c r="AIB822"/>
      <c r="AIC822"/>
      <c r="AID822"/>
      <c r="AIE822"/>
      <c r="AIF822"/>
      <c r="AIG822"/>
      <c r="AIH822"/>
      <c r="AII822"/>
      <c r="AIJ822"/>
      <c r="AIK822"/>
      <c r="AIL822"/>
      <c r="AIM822"/>
      <c r="AIN822"/>
      <c r="AIO822"/>
      <c r="AIP822"/>
      <c r="AIQ822"/>
      <c r="AIR822"/>
      <c r="AIS822"/>
      <c r="AIT822"/>
      <c r="AIU822"/>
      <c r="AIV822"/>
      <c r="AIW822"/>
      <c r="AIX822"/>
      <c r="AIY822"/>
      <c r="AIZ822"/>
      <c r="AJA822"/>
      <c r="AJB822"/>
      <c r="AJC822"/>
      <c r="AJD822"/>
      <c r="AJE822"/>
      <c r="AJF822"/>
      <c r="AJG822"/>
      <c r="AJH822"/>
      <c r="AJI822"/>
      <c r="AJJ822"/>
      <c r="AJK822"/>
      <c r="AJL822"/>
      <c r="AJM822"/>
      <c r="AJN822"/>
      <c r="AJO822"/>
      <c r="AJP822"/>
      <c r="AJQ822"/>
      <c r="AJR822"/>
      <c r="AJS822"/>
      <c r="AJT822"/>
      <c r="AJU822"/>
      <c r="AJV822"/>
      <c r="AJW822"/>
      <c r="AJX822"/>
      <c r="AJY822"/>
      <c r="AJZ822"/>
      <c r="AKA822"/>
      <c r="AKB822"/>
      <c r="AKC822"/>
      <c r="AKD822"/>
      <c r="AKE822"/>
      <c r="AKF822"/>
      <c r="AKG822"/>
      <c r="AKH822"/>
      <c r="AKI822"/>
      <c r="AKJ822"/>
      <c r="AKK822"/>
      <c r="AKL822"/>
      <c r="AKM822"/>
      <c r="AKN822"/>
      <c r="AKO822"/>
      <c r="AKP822"/>
      <c r="AKQ822"/>
      <c r="AKR822"/>
      <c r="AKS822"/>
      <c r="AKT822"/>
      <c r="AKU822"/>
      <c r="AKV822"/>
      <c r="AKW822"/>
      <c r="AKX822"/>
      <c r="AKY822"/>
      <c r="AKZ822"/>
      <c r="ALA822"/>
      <c r="ALB822"/>
      <c r="ALC822"/>
      <c r="ALD822"/>
      <c r="ALE822"/>
      <c r="ALF822"/>
      <c r="ALG822"/>
      <c r="ALH822"/>
      <c r="ALI822"/>
      <c r="ALJ822"/>
      <c r="ALK822"/>
      <c r="ALL822"/>
      <c r="ALM822"/>
      <c r="ALN822"/>
      <c r="ALO822"/>
      <c r="ALP822"/>
      <c r="ALQ822"/>
      <c r="ALR822"/>
      <c r="ALS822"/>
      <c r="ALT822"/>
      <c r="ALU822"/>
      <c r="ALV822"/>
      <c r="ALW822"/>
      <c r="ALX822"/>
      <c r="ALY822"/>
      <c r="ALZ822"/>
      <c r="AMA822"/>
      <c r="AMB822"/>
      <c r="AMC822"/>
      <c r="AMD822"/>
      <c r="AME822"/>
      <c r="AMF822"/>
      <c r="AMG822"/>
      <c r="AMH822"/>
      <c r="AMI822"/>
      <c r="AMJ822"/>
    </row>
    <row r="823" spans="1:1024" ht="17.25" customHeight="1">
      <c r="A823" s="9"/>
      <c r="B823" s="8"/>
      <c r="C823" s="8"/>
      <c r="D823" s="6"/>
      <c r="E823" s="7"/>
      <c r="F823" s="5"/>
      <c r="G823" s="5"/>
      <c r="H823" s="5"/>
      <c r="I823" s="5"/>
      <c r="J823" s="5"/>
      <c r="K823" s="5"/>
      <c r="L823" s="5"/>
      <c r="M823" s="5"/>
      <c r="N823" s="5"/>
      <c r="O823" s="5"/>
      <c r="P823" s="5"/>
      <c r="Q823" s="5"/>
      <c r="R823" s="5"/>
      <c r="S823" s="5"/>
      <c r="T823" s="5"/>
      <c r="U823" s="5"/>
      <c r="V823" s="5"/>
      <c r="W823" s="5"/>
      <c r="X823" s="5"/>
      <c r="Y823" s="5"/>
      <c r="Z823" s="5"/>
      <c r="AA823" s="5"/>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c r="ME823"/>
      <c r="MF823"/>
      <c r="MG823"/>
      <c r="MH823"/>
      <c r="MI823"/>
      <c r="MJ823"/>
      <c r="MK823"/>
      <c r="ML823"/>
      <c r="MM823"/>
      <c r="MN823"/>
      <c r="MO823"/>
      <c r="MP823"/>
      <c r="MQ823"/>
      <c r="MR823"/>
      <c r="MS823"/>
      <c r="MT823"/>
      <c r="MU823"/>
      <c r="MV823"/>
      <c r="MW823"/>
      <c r="MX823"/>
      <c r="MY823"/>
      <c r="MZ823"/>
      <c r="NA823"/>
      <c r="NB823"/>
      <c r="NC823"/>
      <c r="ND823"/>
      <c r="NE823"/>
      <c r="NF823"/>
      <c r="NG823"/>
      <c r="NH823"/>
      <c r="NI823"/>
      <c r="NJ823"/>
      <c r="NK823"/>
      <c r="NL823"/>
      <c r="NM823"/>
      <c r="NN823"/>
      <c r="NO823"/>
      <c r="NP823"/>
      <c r="NQ823"/>
      <c r="NR823"/>
      <c r="NS823"/>
      <c r="NT823"/>
      <c r="NU823"/>
      <c r="NV823"/>
      <c r="NW823"/>
      <c r="NX823"/>
      <c r="NY823"/>
      <c r="NZ823"/>
      <c r="OA823"/>
      <c r="OB823"/>
      <c r="OC823"/>
      <c r="OD823"/>
      <c r="OE823"/>
      <c r="OF823"/>
      <c r="OG823"/>
      <c r="OH823"/>
      <c r="OI823"/>
      <c r="OJ823"/>
      <c r="OK823"/>
      <c r="OL823"/>
      <c r="OM823"/>
      <c r="ON823"/>
      <c r="OO823"/>
      <c r="OP823"/>
      <c r="OQ823"/>
      <c r="OR823"/>
      <c r="OS823"/>
      <c r="OT823"/>
      <c r="OU823"/>
      <c r="OV823"/>
      <c r="OW823"/>
      <c r="OX823"/>
      <c r="OY823"/>
      <c r="OZ823"/>
      <c r="PA823"/>
      <c r="PB823"/>
      <c r="PC823"/>
      <c r="PD823"/>
      <c r="PE823"/>
      <c r="PF823"/>
      <c r="PG823"/>
      <c r="PH823"/>
      <c r="PI823"/>
      <c r="PJ823"/>
      <c r="PK823"/>
      <c r="PL823"/>
      <c r="PM823"/>
      <c r="PN823"/>
      <c r="PO823"/>
      <c r="PP823"/>
      <c r="PQ823"/>
      <c r="PR823"/>
      <c r="PS823"/>
      <c r="PT823"/>
      <c r="PU823"/>
      <c r="PV823"/>
      <c r="PW823"/>
      <c r="PX823"/>
      <c r="PY823"/>
      <c r="PZ823"/>
      <c r="QA823"/>
      <c r="QB823"/>
      <c r="QC823"/>
      <c r="QD823"/>
      <c r="QE823"/>
      <c r="QF823"/>
      <c r="QG823"/>
      <c r="QH823"/>
      <c r="QI823"/>
      <c r="QJ823"/>
      <c r="QK823"/>
      <c r="QL823"/>
      <c r="QM823"/>
      <c r="QN823"/>
      <c r="QO823"/>
      <c r="QP823"/>
      <c r="QQ823"/>
      <c r="QR823"/>
      <c r="QS823"/>
      <c r="QT823"/>
      <c r="QU823"/>
      <c r="QV823"/>
      <c r="QW823"/>
      <c r="QX823"/>
      <c r="QY823"/>
      <c r="QZ823"/>
      <c r="RA823"/>
      <c r="RB823"/>
      <c r="RC823"/>
      <c r="RD823"/>
      <c r="RE823"/>
      <c r="RF823"/>
      <c r="RG823"/>
      <c r="RH823"/>
      <c r="RI823"/>
      <c r="RJ823"/>
      <c r="RK823"/>
      <c r="RL823"/>
      <c r="RM823"/>
      <c r="RN823"/>
      <c r="RO823"/>
      <c r="RP823"/>
      <c r="RQ823"/>
      <c r="RR823"/>
      <c r="RS823"/>
      <c r="RT823"/>
      <c r="RU823"/>
      <c r="RV823"/>
      <c r="RW823"/>
      <c r="RX823"/>
      <c r="RY823"/>
      <c r="RZ823"/>
      <c r="SA823"/>
      <c r="SB823"/>
      <c r="SC823"/>
      <c r="SD823"/>
      <c r="SE823"/>
      <c r="SF823"/>
      <c r="SG823"/>
      <c r="SH823"/>
      <c r="SI823"/>
      <c r="SJ823"/>
      <c r="SK823"/>
      <c r="SL823"/>
      <c r="SM823"/>
      <c r="SN823"/>
      <c r="SO823"/>
      <c r="SP823"/>
      <c r="SQ823"/>
      <c r="SR823"/>
      <c r="SS823"/>
      <c r="ST823"/>
      <c r="SU823"/>
      <c r="SV823"/>
      <c r="SW823"/>
      <c r="SX823"/>
      <c r="SY823"/>
      <c r="SZ823"/>
      <c r="TA823"/>
      <c r="TB823"/>
      <c r="TC823"/>
      <c r="TD823"/>
      <c r="TE823"/>
      <c r="TF823"/>
      <c r="TG823"/>
      <c r="TH823"/>
      <c r="TI823"/>
      <c r="TJ823"/>
      <c r="TK823"/>
      <c r="TL823"/>
      <c r="TM823"/>
      <c r="TN823"/>
      <c r="TO823"/>
      <c r="TP823"/>
      <c r="TQ823"/>
      <c r="TR823"/>
      <c r="TS823"/>
      <c r="TT823"/>
      <c r="TU823"/>
      <c r="TV823"/>
      <c r="TW823"/>
      <c r="TX823"/>
      <c r="TY823"/>
      <c r="TZ823"/>
      <c r="UA823"/>
      <c r="UB823"/>
      <c r="UC823"/>
      <c r="UD823"/>
      <c r="UE823"/>
      <c r="UF823"/>
      <c r="UG823"/>
      <c r="UH823"/>
      <c r="UI823"/>
      <c r="UJ823"/>
      <c r="UK823"/>
      <c r="UL823"/>
      <c r="UM823"/>
      <c r="UN823"/>
      <c r="UO823"/>
      <c r="UP823"/>
      <c r="UQ823"/>
      <c r="UR823"/>
      <c r="US823"/>
      <c r="UT823"/>
      <c r="UU823"/>
      <c r="UV823"/>
      <c r="UW823"/>
      <c r="UX823"/>
      <c r="UY823"/>
      <c r="UZ823"/>
      <c r="VA823"/>
      <c r="VB823"/>
      <c r="VC823"/>
      <c r="VD823"/>
      <c r="VE823"/>
      <c r="VF823"/>
      <c r="VG823"/>
      <c r="VH823"/>
      <c r="VI823"/>
      <c r="VJ823"/>
      <c r="VK823"/>
      <c r="VL823"/>
      <c r="VM823"/>
      <c r="VN823"/>
      <c r="VO823"/>
      <c r="VP823"/>
      <c r="VQ823"/>
      <c r="VR823"/>
      <c r="VS823"/>
      <c r="VT823"/>
      <c r="VU823"/>
      <c r="VV823"/>
      <c r="VW823"/>
      <c r="VX823"/>
      <c r="VY823"/>
      <c r="VZ823"/>
      <c r="WA823"/>
      <c r="WB823"/>
      <c r="WC823"/>
      <c r="WD823"/>
      <c r="WE823"/>
      <c r="WF823"/>
      <c r="WG823"/>
      <c r="WH823"/>
      <c r="WI823"/>
      <c r="WJ823"/>
      <c r="WK823"/>
      <c r="WL823"/>
      <c r="WM823"/>
      <c r="WN823"/>
      <c r="WO823"/>
      <c r="WP823"/>
      <c r="WQ823"/>
      <c r="WR823"/>
      <c r="WS823"/>
      <c r="WT823"/>
      <c r="WU823"/>
      <c r="WV823"/>
      <c r="WW823"/>
      <c r="WX823"/>
      <c r="WY823"/>
      <c r="WZ823"/>
      <c r="XA823"/>
      <c r="XB823"/>
      <c r="XC823"/>
      <c r="XD823"/>
      <c r="XE823"/>
      <c r="XF823"/>
      <c r="XG823"/>
      <c r="XH823"/>
      <c r="XI823"/>
      <c r="XJ823"/>
      <c r="XK823"/>
      <c r="XL823"/>
      <c r="XM823"/>
      <c r="XN823"/>
      <c r="XO823"/>
      <c r="XP823"/>
      <c r="XQ823"/>
      <c r="XR823"/>
      <c r="XS823"/>
      <c r="XT823"/>
      <c r="XU823"/>
      <c r="XV823"/>
      <c r="XW823"/>
      <c r="XX823"/>
      <c r="XY823"/>
      <c r="XZ823"/>
      <c r="YA823"/>
      <c r="YB823"/>
      <c r="YC823"/>
      <c r="YD823"/>
      <c r="YE823"/>
      <c r="YF823"/>
      <c r="YG823"/>
      <c r="YH823"/>
      <c r="YI823"/>
      <c r="YJ823"/>
      <c r="YK823"/>
      <c r="YL823"/>
      <c r="YM823"/>
      <c r="YN823"/>
      <c r="YO823"/>
      <c r="YP823"/>
      <c r="YQ823"/>
      <c r="YR823"/>
      <c r="YS823"/>
      <c r="YT823"/>
      <c r="YU823"/>
      <c r="YV823"/>
      <c r="YW823"/>
      <c r="YX823"/>
      <c r="YY823"/>
      <c r="YZ823"/>
      <c r="ZA823"/>
      <c r="ZB823"/>
      <c r="ZC823"/>
      <c r="ZD823"/>
      <c r="ZE823"/>
      <c r="ZF823"/>
      <c r="ZG823"/>
      <c r="ZH823"/>
      <c r="ZI823"/>
      <c r="ZJ823"/>
      <c r="ZK823"/>
      <c r="ZL823"/>
      <c r="ZM823"/>
      <c r="ZN823"/>
      <c r="ZO823"/>
      <c r="ZP823"/>
      <c r="ZQ823"/>
      <c r="ZR823"/>
      <c r="ZS823"/>
      <c r="ZT823"/>
      <c r="ZU823"/>
      <c r="ZV823"/>
      <c r="ZW823"/>
      <c r="ZX823"/>
      <c r="ZY823"/>
      <c r="ZZ823"/>
      <c r="AAA823"/>
      <c r="AAB823"/>
      <c r="AAC823"/>
      <c r="AAD823"/>
      <c r="AAE823"/>
      <c r="AAF823"/>
      <c r="AAG823"/>
      <c r="AAH823"/>
      <c r="AAI823"/>
      <c r="AAJ823"/>
      <c r="AAK823"/>
      <c r="AAL823"/>
      <c r="AAM823"/>
      <c r="AAN823"/>
      <c r="AAO823"/>
      <c r="AAP823"/>
      <c r="AAQ823"/>
      <c r="AAR823"/>
      <c r="AAS823"/>
      <c r="AAT823"/>
      <c r="AAU823"/>
      <c r="AAV823"/>
      <c r="AAW823"/>
      <c r="AAX823"/>
      <c r="AAY823"/>
      <c r="AAZ823"/>
      <c r="ABA823"/>
      <c r="ABB823"/>
      <c r="ABC823"/>
      <c r="ABD823"/>
      <c r="ABE823"/>
      <c r="ABF823"/>
      <c r="ABG823"/>
      <c r="ABH823"/>
      <c r="ABI823"/>
      <c r="ABJ823"/>
      <c r="ABK823"/>
      <c r="ABL823"/>
      <c r="ABM823"/>
      <c r="ABN823"/>
      <c r="ABO823"/>
      <c r="ABP823"/>
      <c r="ABQ823"/>
      <c r="ABR823"/>
      <c r="ABS823"/>
      <c r="ABT823"/>
      <c r="ABU823"/>
      <c r="ABV823"/>
      <c r="ABW823"/>
      <c r="ABX823"/>
      <c r="ABY823"/>
      <c r="ABZ823"/>
      <c r="ACA823"/>
      <c r="ACB823"/>
      <c r="ACC823"/>
      <c r="ACD823"/>
      <c r="ACE823"/>
      <c r="ACF823"/>
      <c r="ACG823"/>
      <c r="ACH823"/>
      <c r="ACI823"/>
      <c r="ACJ823"/>
      <c r="ACK823"/>
      <c r="ACL823"/>
      <c r="ACM823"/>
      <c r="ACN823"/>
      <c r="ACO823"/>
      <c r="ACP823"/>
      <c r="ACQ823"/>
      <c r="ACR823"/>
      <c r="ACS823"/>
      <c r="ACT823"/>
      <c r="ACU823"/>
      <c r="ACV823"/>
      <c r="ACW823"/>
      <c r="ACX823"/>
      <c r="ACY823"/>
      <c r="ACZ823"/>
      <c r="ADA823"/>
      <c r="ADB823"/>
      <c r="ADC823"/>
      <c r="ADD823"/>
      <c r="ADE823"/>
      <c r="ADF823"/>
      <c r="ADG823"/>
      <c r="ADH823"/>
      <c r="ADI823"/>
      <c r="ADJ823"/>
      <c r="ADK823"/>
      <c r="ADL823"/>
      <c r="ADM823"/>
      <c r="ADN823"/>
      <c r="ADO823"/>
      <c r="ADP823"/>
      <c r="ADQ823"/>
      <c r="ADR823"/>
      <c r="ADS823"/>
      <c r="ADT823"/>
      <c r="ADU823"/>
      <c r="ADV823"/>
      <c r="ADW823"/>
      <c r="ADX823"/>
      <c r="ADY823"/>
      <c r="ADZ823"/>
      <c r="AEA823"/>
      <c r="AEB823"/>
      <c r="AEC823"/>
      <c r="AED823"/>
      <c r="AEE823"/>
      <c r="AEF823"/>
      <c r="AEG823"/>
      <c r="AEH823"/>
      <c r="AEI823"/>
      <c r="AEJ823"/>
      <c r="AEK823"/>
      <c r="AEL823"/>
      <c r="AEM823"/>
      <c r="AEN823"/>
      <c r="AEO823"/>
      <c r="AEP823"/>
      <c r="AEQ823"/>
      <c r="AER823"/>
      <c r="AES823"/>
      <c r="AET823"/>
      <c r="AEU823"/>
      <c r="AEV823"/>
      <c r="AEW823"/>
      <c r="AEX823"/>
      <c r="AEY823"/>
      <c r="AEZ823"/>
      <c r="AFA823"/>
      <c r="AFB823"/>
      <c r="AFC823"/>
      <c r="AFD823"/>
      <c r="AFE823"/>
      <c r="AFF823"/>
      <c r="AFG823"/>
      <c r="AFH823"/>
      <c r="AFI823"/>
      <c r="AFJ823"/>
      <c r="AFK823"/>
      <c r="AFL823"/>
      <c r="AFM823"/>
      <c r="AFN823"/>
      <c r="AFO823"/>
      <c r="AFP823"/>
      <c r="AFQ823"/>
      <c r="AFR823"/>
      <c r="AFS823"/>
      <c r="AFT823"/>
      <c r="AFU823"/>
      <c r="AFV823"/>
      <c r="AFW823"/>
      <c r="AFX823"/>
      <c r="AFY823"/>
      <c r="AFZ823"/>
      <c r="AGA823"/>
      <c r="AGB823"/>
      <c r="AGC823"/>
      <c r="AGD823"/>
      <c r="AGE823"/>
      <c r="AGF823"/>
      <c r="AGG823"/>
      <c r="AGH823"/>
      <c r="AGI823"/>
      <c r="AGJ823"/>
      <c r="AGK823"/>
      <c r="AGL823"/>
      <c r="AGM823"/>
      <c r="AGN823"/>
      <c r="AGO823"/>
      <c r="AGP823"/>
      <c r="AGQ823"/>
      <c r="AGR823"/>
      <c r="AGS823"/>
      <c r="AGT823"/>
      <c r="AGU823"/>
      <c r="AGV823"/>
      <c r="AGW823"/>
      <c r="AGX823"/>
      <c r="AGY823"/>
      <c r="AGZ823"/>
      <c r="AHA823"/>
      <c r="AHB823"/>
      <c r="AHC823"/>
      <c r="AHD823"/>
      <c r="AHE823"/>
      <c r="AHF823"/>
      <c r="AHG823"/>
      <c r="AHH823"/>
      <c r="AHI823"/>
      <c r="AHJ823"/>
      <c r="AHK823"/>
      <c r="AHL823"/>
      <c r="AHM823"/>
      <c r="AHN823"/>
      <c r="AHO823"/>
      <c r="AHP823"/>
      <c r="AHQ823"/>
      <c r="AHR823"/>
      <c r="AHS823"/>
      <c r="AHT823"/>
      <c r="AHU823"/>
      <c r="AHV823"/>
      <c r="AHW823"/>
      <c r="AHX823"/>
      <c r="AHY823"/>
      <c r="AHZ823"/>
      <c r="AIA823"/>
      <c r="AIB823"/>
      <c r="AIC823"/>
      <c r="AID823"/>
      <c r="AIE823"/>
      <c r="AIF823"/>
      <c r="AIG823"/>
      <c r="AIH823"/>
      <c r="AII823"/>
      <c r="AIJ823"/>
      <c r="AIK823"/>
      <c r="AIL823"/>
      <c r="AIM823"/>
      <c r="AIN823"/>
      <c r="AIO823"/>
      <c r="AIP823"/>
      <c r="AIQ823"/>
      <c r="AIR823"/>
      <c r="AIS823"/>
      <c r="AIT823"/>
      <c r="AIU823"/>
      <c r="AIV823"/>
      <c r="AIW823"/>
      <c r="AIX823"/>
      <c r="AIY823"/>
      <c r="AIZ823"/>
      <c r="AJA823"/>
      <c r="AJB823"/>
      <c r="AJC823"/>
      <c r="AJD823"/>
      <c r="AJE823"/>
      <c r="AJF823"/>
      <c r="AJG823"/>
      <c r="AJH823"/>
      <c r="AJI823"/>
      <c r="AJJ823"/>
      <c r="AJK823"/>
      <c r="AJL823"/>
      <c r="AJM823"/>
      <c r="AJN823"/>
      <c r="AJO823"/>
      <c r="AJP823"/>
      <c r="AJQ823"/>
      <c r="AJR823"/>
      <c r="AJS823"/>
      <c r="AJT823"/>
      <c r="AJU823"/>
      <c r="AJV823"/>
      <c r="AJW823"/>
      <c r="AJX823"/>
      <c r="AJY823"/>
      <c r="AJZ823"/>
      <c r="AKA823"/>
      <c r="AKB823"/>
      <c r="AKC823"/>
      <c r="AKD823"/>
      <c r="AKE823"/>
      <c r="AKF823"/>
      <c r="AKG823"/>
      <c r="AKH823"/>
      <c r="AKI823"/>
      <c r="AKJ823"/>
      <c r="AKK823"/>
      <c r="AKL823"/>
      <c r="AKM823"/>
      <c r="AKN823"/>
      <c r="AKO823"/>
      <c r="AKP823"/>
      <c r="AKQ823"/>
      <c r="AKR823"/>
      <c r="AKS823"/>
      <c r="AKT823"/>
      <c r="AKU823"/>
      <c r="AKV823"/>
      <c r="AKW823"/>
      <c r="AKX823"/>
      <c r="AKY823"/>
      <c r="AKZ823"/>
      <c r="ALA823"/>
      <c r="ALB823"/>
      <c r="ALC823"/>
      <c r="ALD823"/>
      <c r="ALE823"/>
      <c r="ALF823"/>
      <c r="ALG823"/>
      <c r="ALH823"/>
      <c r="ALI823"/>
      <c r="ALJ823"/>
      <c r="ALK823"/>
      <c r="ALL823"/>
      <c r="ALM823"/>
      <c r="ALN823"/>
      <c r="ALO823"/>
      <c r="ALP823"/>
      <c r="ALQ823"/>
      <c r="ALR823"/>
      <c r="ALS823"/>
      <c r="ALT823"/>
      <c r="ALU823"/>
      <c r="ALV823"/>
      <c r="ALW823"/>
      <c r="ALX823"/>
      <c r="ALY823"/>
      <c r="ALZ823"/>
      <c r="AMA823"/>
      <c r="AMB823"/>
      <c r="AMC823"/>
      <c r="AMD823"/>
      <c r="AME823"/>
      <c r="AMF823"/>
      <c r="AMG823"/>
      <c r="AMH823"/>
      <c r="AMI823"/>
      <c r="AMJ823"/>
    </row>
    <row r="824" spans="1:1024" ht="17.25" customHeight="1">
      <c r="A824" s="9"/>
      <c r="B824" s="8"/>
      <c r="C824" s="8"/>
      <c r="D824" s="6"/>
      <c r="E824" s="7"/>
      <c r="F824" s="5"/>
      <c r="G824" s="5"/>
      <c r="H824" s="5"/>
      <c r="I824" s="5"/>
      <c r="J824" s="5"/>
      <c r="K824" s="5"/>
      <c r="L824" s="5"/>
      <c r="M824" s="5"/>
      <c r="N824" s="5"/>
      <c r="O824" s="5"/>
      <c r="P824" s="5"/>
      <c r="Q824" s="5"/>
      <c r="R824" s="5"/>
      <c r="S824" s="5"/>
      <c r="T824" s="5"/>
      <c r="U824" s="5"/>
      <c r="V824" s="5"/>
      <c r="W824" s="5"/>
      <c r="X824" s="5"/>
      <c r="Y824" s="5"/>
      <c r="Z824" s="5"/>
      <c r="AA824" s="5"/>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c r="LI824"/>
      <c r="LJ824"/>
      <c r="LK824"/>
      <c r="LL824"/>
      <c r="LM824"/>
      <c r="LN824"/>
      <c r="LO824"/>
      <c r="LP824"/>
      <c r="LQ824"/>
      <c r="LR824"/>
      <c r="LS824"/>
      <c r="LT824"/>
      <c r="LU824"/>
      <c r="LV824"/>
      <c r="LW824"/>
      <c r="LX824"/>
      <c r="LY824"/>
      <c r="LZ824"/>
      <c r="MA824"/>
      <c r="MB824"/>
      <c r="MC824"/>
      <c r="MD824"/>
      <c r="ME824"/>
      <c r="MF824"/>
      <c r="MG824"/>
      <c r="MH824"/>
      <c r="MI824"/>
      <c r="MJ824"/>
      <c r="MK824"/>
      <c r="ML824"/>
      <c r="MM824"/>
      <c r="MN824"/>
      <c r="MO824"/>
      <c r="MP824"/>
      <c r="MQ824"/>
      <c r="MR824"/>
      <c r="MS824"/>
      <c r="MT824"/>
      <c r="MU824"/>
      <c r="MV824"/>
      <c r="MW824"/>
      <c r="MX824"/>
      <c r="MY824"/>
      <c r="MZ824"/>
      <c r="NA824"/>
      <c r="NB824"/>
      <c r="NC824"/>
      <c r="ND824"/>
      <c r="NE824"/>
      <c r="NF824"/>
      <c r="NG824"/>
      <c r="NH824"/>
      <c r="NI824"/>
      <c r="NJ824"/>
      <c r="NK824"/>
      <c r="NL824"/>
      <c r="NM824"/>
      <c r="NN824"/>
      <c r="NO824"/>
      <c r="NP824"/>
      <c r="NQ824"/>
      <c r="NR824"/>
      <c r="NS824"/>
      <c r="NT824"/>
      <c r="NU824"/>
      <c r="NV824"/>
      <c r="NW824"/>
      <c r="NX824"/>
      <c r="NY824"/>
      <c r="NZ824"/>
      <c r="OA824"/>
      <c r="OB824"/>
      <c r="OC824"/>
      <c r="OD824"/>
      <c r="OE824"/>
      <c r="OF824"/>
      <c r="OG824"/>
      <c r="OH824"/>
      <c r="OI824"/>
      <c r="OJ824"/>
      <c r="OK824"/>
      <c r="OL824"/>
      <c r="OM824"/>
      <c r="ON824"/>
      <c r="OO824"/>
      <c r="OP824"/>
      <c r="OQ824"/>
      <c r="OR824"/>
      <c r="OS824"/>
      <c r="OT824"/>
      <c r="OU824"/>
      <c r="OV824"/>
      <c r="OW824"/>
      <c r="OX824"/>
      <c r="OY824"/>
      <c r="OZ824"/>
      <c r="PA824"/>
      <c r="PB824"/>
      <c r="PC824"/>
      <c r="PD824"/>
      <c r="PE824"/>
      <c r="PF824"/>
      <c r="PG824"/>
      <c r="PH824"/>
      <c r="PI824"/>
      <c r="PJ824"/>
      <c r="PK824"/>
      <c r="PL824"/>
      <c r="PM824"/>
      <c r="PN824"/>
      <c r="PO824"/>
      <c r="PP824"/>
      <c r="PQ824"/>
      <c r="PR824"/>
      <c r="PS824"/>
      <c r="PT824"/>
      <c r="PU824"/>
      <c r="PV824"/>
      <c r="PW824"/>
      <c r="PX824"/>
      <c r="PY824"/>
      <c r="PZ824"/>
      <c r="QA824"/>
      <c r="QB824"/>
      <c r="QC824"/>
      <c r="QD824"/>
      <c r="QE824"/>
      <c r="QF824"/>
      <c r="QG824"/>
      <c r="QH824"/>
      <c r="QI824"/>
      <c r="QJ824"/>
      <c r="QK824"/>
      <c r="QL824"/>
      <c r="QM824"/>
      <c r="QN824"/>
      <c r="QO824"/>
      <c r="QP824"/>
      <c r="QQ824"/>
      <c r="QR824"/>
      <c r="QS824"/>
      <c r="QT824"/>
      <c r="QU824"/>
      <c r="QV824"/>
      <c r="QW824"/>
      <c r="QX824"/>
      <c r="QY824"/>
      <c r="QZ824"/>
      <c r="RA824"/>
      <c r="RB824"/>
      <c r="RC824"/>
      <c r="RD824"/>
      <c r="RE824"/>
      <c r="RF824"/>
      <c r="RG824"/>
      <c r="RH824"/>
      <c r="RI824"/>
      <c r="RJ824"/>
      <c r="RK824"/>
      <c r="RL824"/>
      <c r="RM824"/>
      <c r="RN824"/>
      <c r="RO824"/>
      <c r="RP824"/>
      <c r="RQ824"/>
      <c r="RR824"/>
      <c r="RS824"/>
      <c r="RT824"/>
      <c r="RU824"/>
      <c r="RV824"/>
      <c r="RW824"/>
      <c r="RX824"/>
      <c r="RY824"/>
      <c r="RZ824"/>
      <c r="SA824"/>
      <c r="SB824"/>
      <c r="SC824"/>
      <c r="SD824"/>
      <c r="SE824"/>
      <c r="SF824"/>
      <c r="SG824"/>
      <c r="SH824"/>
      <c r="SI824"/>
      <c r="SJ824"/>
      <c r="SK824"/>
      <c r="SL824"/>
      <c r="SM824"/>
      <c r="SN824"/>
      <c r="SO824"/>
      <c r="SP824"/>
      <c r="SQ824"/>
      <c r="SR824"/>
      <c r="SS824"/>
      <c r="ST824"/>
      <c r="SU824"/>
      <c r="SV824"/>
      <c r="SW824"/>
      <c r="SX824"/>
      <c r="SY824"/>
      <c r="SZ824"/>
      <c r="TA824"/>
      <c r="TB824"/>
      <c r="TC824"/>
      <c r="TD824"/>
      <c r="TE824"/>
      <c r="TF824"/>
      <c r="TG824"/>
      <c r="TH824"/>
      <c r="TI824"/>
      <c r="TJ824"/>
      <c r="TK824"/>
      <c r="TL824"/>
      <c r="TM824"/>
      <c r="TN824"/>
      <c r="TO824"/>
      <c r="TP824"/>
      <c r="TQ824"/>
      <c r="TR824"/>
      <c r="TS824"/>
      <c r="TT824"/>
      <c r="TU824"/>
      <c r="TV824"/>
      <c r="TW824"/>
      <c r="TX824"/>
      <c r="TY824"/>
      <c r="TZ824"/>
      <c r="UA824"/>
      <c r="UB824"/>
      <c r="UC824"/>
      <c r="UD824"/>
      <c r="UE824"/>
      <c r="UF824"/>
      <c r="UG824"/>
      <c r="UH824"/>
      <c r="UI824"/>
      <c r="UJ824"/>
      <c r="UK824"/>
      <c r="UL824"/>
      <c r="UM824"/>
      <c r="UN824"/>
      <c r="UO824"/>
      <c r="UP824"/>
      <c r="UQ824"/>
      <c r="UR824"/>
      <c r="US824"/>
      <c r="UT824"/>
      <c r="UU824"/>
      <c r="UV824"/>
      <c r="UW824"/>
      <c r="UX824"/>
      <c r="UY824"/>
      <c r="UZ824"/>
      <c r="VA824"/>
      <c r="VB824"/>
      <c r="VC824"/>
      <c r="VD824"/>
      <c r="VE824"/>
      <c r="VF824"/>
      <c r="VG824"/>
      <c r="VH824"/>
      <c r="VI824"/>
      <c r="VJ824"/>
      <c r="VK824"/>
      <c r="VL824"/>
      <c r="VM824"/>
      <c r="VN824"/>
      <c r="VO824"/>
      <c r="VP824"/>
      <c r="VQ824"/>
      <c r="VR824"/>
      <c r="VS824"/>
      <c r="VT824"/>
      <c r="VU824"/>
      <c r="VV824"/>
      <c r="VW824"/>
      <c r="VX824"/>
      <c r="VY824"/>
      <c r="VZ824"/>
      <c r="WA824"/>
      <c r="WB824"/>
      <c r="WC824"/>
      <c r="WD824"/>
      <c r="WE824"/>
      <c r="WF824"/>
      <c r="WG824"/>
      <c r="WH824"/>
      <c r="WI824"/>
      <c r="WJ824"/>
      <c r="WK824"/>
      <c r="WL824"/>
      <c r="WM824"/>
      <c r="WN824"/>
      <c r="WO824"/>
      <c r="WP824"/>
      <c r="WQ824"/>
      <c r="WR824"/>
      <c r="WS824"/>
      <c r="WT824"/>
      <c r="WU824"/>
      <c r="WV824"/>
      <c r="WW824"/>
      <c r="WX824"/>
      <c r="WY824"/>
      <c r="WZ824"/>
      <c r="XA824"/>
      <c r="XB824"/>
      <c r="XC824"/>
      <c r="XD824"/>
      <c r="XE824"/>
      <c r="XF824"/>
      <c r="XG824"/>
      <c r="XH824"/>
      <c r="XI824"/>
      <c r="XJ824"/>
      <c r="XK824"/>
      <c r="XL824"/>
      <c r="XM824"/>
      <c r="XN824"/>
      <c r="XO824"/>
      <c r="XP824"/>
      <c r="XQ824"/>
      <c r="XR824"/>
      <c r="XS824"/>
      <c r="XT824"/>
      <c r="XU824"/>
      <c r="XV824"/>
      <c r="XW824"/>
      <c r="XX824"/>
      <c r="XY824"/>
      <c r="XZ824"/>
      <c r="YA824"/>
      <c r="YB824"/>
      <c r="YC824"/>
      <c r="YD824"/>
      <c r="YE824"/>
      <c r="YF824"/>
      <c r="YG824"/>
      <c r="YH824"/>
      <c r="YI824"/>
      <c r="YJ824"/>
      <c r="YK824"/>
      <c r="YL824"/>
      <c r="YM824"/>
      <c r="YN824"/>
      <c r="YO824"/>
      <c r="YP824"/>
      <c r="YQ824"/>
      <c r="YR824"/>
      <c r="YS824"/>
      <c r="YT824"/>
      <c r="YU824"/>
      <c r="YV824"/>
      <c r="YW824"/>
      <c r="YX824"/>
      <c r="YY824"/>
      <c r="YZ824"/>
      <c r="ZA824"/>
      <c r="ZB824"/>
      <c r="ZC824"/>
      <c r="ZD824"/>
      <c r="ZE824"/>
      <c r="ZF824"/>
      <c r="ZG824"/>
      <c r="ZH824"/>
      <c r="ZI824"/>
      <c r="ZJ824"/>
      <c r="ZK824"/>
      <c r="ZL824"/>
      <c r="ZM824"/>
      <c r="ZN824"/>
      <c r="ZO824"/>
      <c r="ZP824"/>
      <c r="ZQ824"/>
      <c r="ZR824"/>
      <c r="ZS824"/>
      <c r="ZT824"/>
      <c r="ZU824"/>
      <c r="ZV824"/>
      <c r="ZW824"/>
      <c r="ZX824"/>
      <c r="ZY824"/>
      <c r="ZZ824"/>
      <c r="AAA824"/>
      <c r="AAB824"/>
      <c r="AAC824"/>
      <c r="AAD824"/>
      <c r="AAE824"/>
      <c r="AAF824"/>
      <c r="AAG824"/>
      <c r="AAH824"/>
      <c r="AAI824"/>
      <c r="AAJ824"/>
      <c r="AAK824"/>
      <c r="AAL824"/>
      <c r="AAM824"/>
      <c r="AAN824"/>
      <c r="AAO824"/>
      <c r="AAP824"/>
      <c r="AAQ824"/>
      <c r="AAR824"/>
      <c r="AAS824"/>
      <c r="AAT824"/>
      <c r="AAU824"/>
      <c r="AAV824"/>
      <c r="AAW824"/>
      <c r="AAX824"/>
      <c r="AAY824"/>
      <c r="AAZ824"/>
      <c r="ABA824"/>
      <c r="ABB824"/>
      <c r="ABC824"/>
      <c r="ABD824"/>
      <c r="ABE824"/>
      <c r="ABF824"/>
      <c r="ABG824"/>
      <c r="ABH824"/>
      <c r="ABI824"/>
      <c r="ABJ824"/>
      <c r="ABK824"/>
      <c r="ABL824"/>
      <c r="ABM824"/>
      <c r="ABN824"/>
      <c r="ABO824"/>
      <c r="ABP824"/>
      <c r="ABQ824"/>
      <c r="ABR824"/>
      <c r="ABS824"/>
      <c r="ABT824"/>
      <c r="ABU824"/>
      <c r="ABV824"/>
      <c r="ABW824"/>
      <c r="ABX824"/>
      <c r="ABY824"/>
      <c r="ABZ824"/>
      <c r="ACA824"/>
      <c r="ACB824"/>
      <c r="ACC824"/>
      <c r="ACD824"/>
      <c r="ACE824"/>
      <c r="ACF824"/>
      <c r="ACG824"/>
      <c r="ACH824"/>
      <c r="ACI824"/>
      <c r="ACJ824"/>
      <c r="ACK824"/>
      <c r="ACL824"/>
      <c r="ACM824"/>
      <c r="ACN824"/>
      <c r="ACO824"/>
      <c r="ACP824"/>
      <c r="ACQ824"/>
      <c r="ACR824"/>
      <c r="ACS824"/>
      <c r="ACT824"/>
      <c r="ACU824"/>
      <c r="ACV824"/>
      <c r="ACW824"/>
      <c r="ACX824"/>
      <c r="ACY824"/>
      <c r="ACZ824"/>
      <c r="ADA824"/>
      <c r="ADB824"/>
      <c r="ADC824"/>
      <c r="ADD824"/>
      <c r="ADE824"/>
      <c r="ADF824"/>
      <c r="ADG824"/>
      <c r="ADH824"/>
      <c r="ADI824"/>
      <c r="ADJ824"/>
      <c r="ADK824"/>
      <c r="ADL824"/>
      <c r="ADM824"/>
      <c r="ADN824"/>
      <c r="ADO824"/>
      <c r="ADP824"/>
      <c r="ADQ824"/>
      <c r="ADR824"/>
      <c r="ADS824"/>
      <c r="ADT824"/>
      <c r="ADU824"/>
      <c r="ADV824"/>
      <c r="ADW824"/>
      <c r="ADX824"/>
      <c r="ADY824"/>
      <c r="ADZ824"/>
      <c r="AEA824"/>
      <c r="AEB824"/>
      <c r="AEC824"/>
      <c r="AED824"/>
      <c r="AEE824"/>
      <c r="AEF824"/>
      <c r="AEG824"/>
      <c r="AEH824"/>
      <c r="AEI824"/>
      <c r="AEJ824"/>
      <c r="AEK824"/>
      <c r="AEL824"/>
      <c r="AEM824"/>
      <c r="AEN824"/>
      <c r="AEO824"/>
      <c r="AEP824"/>
      <c r="AEQ824"/>
      <c r="AER824"/>
      <c r="AES824"/>
      <c r="AET824"/>
      <c r="AEU824"/>
      <c r="AEV824"/>
      <c r="AEW824"/>
      <c r="AEX824"/>
      <c r="AEY824"/>
      <c r="AEZ824"/>
      <c r="AFA824"/>
      <c r="AFB824"/>
      <c r="AFC824"/>
      <c r="AFD824"/>
      <c r="AFE824"/>
      <c r="AFF824"/>
      <c r="AFG824"/>
      <c r="AFH824"/>
      <c r="AFI824"/>
      <c r="AFJ824"/>
      <c r="AFK824"/>
      <c r="AFL824"/>
      <c r="AFM824"/>
      <c r="AFN824"/>
      <c r="AFO824"/>
      <c r="AFP824"/>
      <c r="AFQ824"/>
      <c r="AFR824"/>
      <c r="AFS824"/>
      <c r="AFT824"/>
      <c r="AFU824"/>
      <c r="AFV824"/>
      <c r="AFW824"/>
      <c r="AFX824"/>
      <c r="AFY824"/>
      <c r="AFZ824"/>
      <c r="AGA824"/>
      <c r="AGB824"/>
      <c r="AGC824"/>
      <c r="AGD824"/>
      <c r="AGE824"/>
      <c r="AGF824"/>
      <c r="AGG824"/>
      <c r="AGH824"/>
      <c r="AGI824"/>
      <c r="AGJ824"/>
      <c r="AGK824"/>
      <c r="AGL824"/>
      <c r="AGM824"/>
      <c r="AGN824"/>
      <c r="AGO824"/>
      <c r="AGP824"/>
      <c r="AGQ824"/>
      <c r="AGR824"/>
      <c r="AGS824"/>
      <c r="AGT824"/>
      <c r="AGU824"/>
      <c r="AGV824"/>
      <c r="AGW824"/>
      <c r="AGX824"/>
      <c r="AGY824"/>
      <c r="AGZ824"/>
      <c r="AHA824"/>
      <c r="AHB824"/>
      <c r="AHC824"/>
      <c r="AHD824"/>
      <c r="AHE824"/>
      <c r="AHF824"/>
      <c r="AHG824"/>
      <c r="AHH824"/>
      <c r="AHI824"/>
      <c r="AHJ824"/>
      <c r="AHK824"/>
      <c r="AHL824"/>
      <c r="AHM824"/>
      <c r="AHN824"/>
      <c r="AHO824"/>
      <c r="AHP824"/>
      <c r="AHQ824"/>
      <c r="AHR824"/>
      <c r="AHS824"/>
      <c r="AHT824"/>
      <c r="AHU824"/>
      <c r="AHV824"/>
      <c r="AHW824"/>
      <c r="AHX824"/>
      <c r="AHY824"/>
      <c r="AHZ824"/>
      <c r="AIA824"/>
      <c r="AIB824"/>
      <c r="AIC824"/>
      <c r="AID824"/>
      <c r="AIE824"/>
      <c r="AIF824"/>
      <c r="AIG824"/>
      <c r="AIH824"/>
      <c r="AII824"/>
      <c r="AIJ824"/>
      <c r="AIK824"/>
      <c r="AIL824"/>
      <c r="AIM824"/>
      <c r="AIN824"/>
      <c r="AIO824"/>
      <c r="AIP824"/>
      <c r="AIQ824"/>
      <c r="AIR824"/>
      <c r="AIS824"/>
      <c r="AIT824"/>
      <c r="AIU824"/>
      <c r="AIV824"/>
      <c r="AIW824"/>
      <c r="AIX824"/>
      <c r="AIY824"/>
      <c r="AIZ824"/>
      <c r="AJA824"/>
      <c r="AJB824"/>
      <c r="AJC824"/>
      <c r="AJD824"/>
      <c r="AJE824"/>
      <c r="AJF824"/>
      <c r="AJG824"/>
      <c r="AJH824"/>
      <c r="AJI824"/>
      <c r="AJJ824"/>
      <c r="AJK824"/>
      <c r="AJL824"/>
      <c r="AJM824"/>
      <c r="AJN824"/>
      <c r="AJO824"/>
      <c r="AJP824"/>
      <c r="AJQ824"/>
      <c r="AJR824"/>
      <c r="AJS824"/>
      <c r="AJT824"/>
      <c r="AJU824"/>
      <c r="AJV824"/>
      <c r="AJW824"/>
      <c r="AJX824"/>
      <c r="AJY824"/>
      <c r="AJZ824"/>
      <c r="AKA824"/>
      <c r="AKB824"/>
      <c r="AKC824"/>
      <c r="AKD824"/>
      <c r="AKE824"/>
      <c r="AKF824"/>
      <c r="AKG824"/>
      <c r="AKH824"/>
      <c r="AKI824"/>
      <c r="AKJ824"/>
      <c r="AKK824"/>
      <c r="AKL824"/>
      <c r="AKM824"/>
      <c r="AKN824"/>
      <c r="AKO824"/>
      <c r="AKP824"/>
      <c r="AKQ824"/>
      <c r="AKR824"/>
      <c r="AKS824"/>
      <c r="AKT824"/>
      <c r="AKU824"/>
      <c r="AKV824"/>
      <c r="AKW824"/>
      <c r="AKX824"/>
      <c r="AKY824"/>
      <c r="AKZ824"/>
      <c r="ALA824"/>
      <c r="ALB824"/>
      <c r="ALC824"/>
      <c r="ALD824"/>
      <c r="ALE824"/>
      <c r="ALF824"/>
      <c r="ALG824"/>
      <c r="ALH824"/>
      <c r="ALI824"/>
      <c r="ALJ824"/>
      <c r="ALK824"/>
      <c r="ALL824"/>
      <c r="ALM824"/>
      <c r="ALN824"/>
      <c r="ALO824"/>
      <c r="ALP824"/>
      <c r="ALQ824"/>
      <c r="ALR824"/>
      <c r="ALS824"/>
      <c r="ALT824"/>
      <c r="ALU824"/>
      <c r="ALV824"/>
      <c r="ALW824"/>
      <c r="ALX824"/>
      <c r="ALY824"/>
      <c r="ALZ824"/>
      <c r="AMA824"/>
      <c r="AMB824"/>
      <c r="AMC824"/>
      <c r="AMD824"/>
      <c r="AME824"/>
      <c r="AMF824"/>
      <c r="AMG824"/>
      <c r="AMH824"/>
      <c r="AMI824"/>
      <c r="AMJ824"/>
    </row>
    <row r="825" spans="1:1024" ht="17.25" customHeight="1">
      <c r="A825" s="9"/>
      <c r="B825" s="8"/>
      <c r="C825" s="8"/>
      <c r="D825" s="6"/>
      <c r="E825" s="7"/>
      <c r="F825" s="5"/>
      <c r="G825" s="5"/>
      <c r="H825" s="5"/>
      <c r="I825" s="5"/>
      <c r="J825" s="5"/>
      <c r="K825" s="5"/>
      <c r="L825" s="5"/>
      <c r="M825" s="5"/>
      <c r="N825" s="5"/>
      <c r="O825" s="5"/>
      <c r="P825" s="5"/>
      <c r="Q825" s="5"/>
      <c r="R825" s="5"/>
      <c r="S825" s="5"/>
      <c r="T825" s="5"/>
      <c r="U825" s="5"/>
      <c r="V825" s="5"/>
      <c r="W825" s="5"/>
      <c r="X825" s="5"/>
      <c r="Y825" s="5"/>
      <c r="Z825" s="5"/>
      <c r="AA825" s="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c r="LJ825"/>
      <c r="LK825"/>
      <c r="LL825"/>
      <c r="LM825"/>
      <c r="LN825"/>
      <c r="LO825"/>
      <c r="LP825"/>
      <c r="LQ825"/>
      <c r="LR825"/>
      <c r="LS825"/>
      <c r="LT825"/>
      <c r="LU825"/>
      <c r="LV825"/>
      <c r="LW825"/>
      <c r="LX825"/>
      <c r="LY825"/>
      <c r="LZ825"/>
      <c r="MA825"/>
      <c r="MB825"/>
      <c r="MC825"/>
      <c r="MD825"/>
      <c r="ME825"/>
      <c r="MF825"/>
      <c r="MG825"/>
      <c r="MH825"/>
      <c r="MI825"/>
      <c r="MJ825"/>
      <c r="MK825"/>
      <c r="ML825"/>
      <c r="MM825"/>
      <c r="MN825"/>
      <c r="MO825"/>
      <c r="MP825"/>
      <c r="MQ825"/>
      <c r="MR825"/>
      <c r="MS825"/>
      <c r="MT825"/>
      <c r="MU825"/>
      <c r="MV825"/>
      <c r="MW825"/>
      <c r="MX825"/>
      <c r="MY825"/>
      <c r="MZ825"/>
      <c r="NA825"/>
      <c r="NB825"/>
      <c r="NC825"/>
      <c r="ND825"/>
      <c r="NE825"/>
      <c r="NF825"/>
      <c r="NG825"/>
      <c r="NH825"/>
      <c r="NI825"/>
      <c r="NJ825"/>
      <c r="NK825"/>
      <c r="NL825"/>
      <c r="NM825"/>
      <c r="NN825"/>
      <c r="NO825"/>
      <c r="NP825"/>
      <c r="NQ825"/>
      <c r="NR825"/>
      <c r="NS825"/>
      <c r="NT825"/>
      <c r="NU825"/>
      <c r="NV825"/>
      <c r="NW825"/>
      <c r="NX825"/>
      <c r="NY825"/>
      <c r="NZ825"/>
      <c r="OA825"/>
      <c r="OB825"/>
      <c r="OC825"/>
      <c r="OD825"/>
      <c r="OE825"/>
      <c r="OF825"/>
      <c r="OG825"/>
      <c r="OH825"/>
      <c r="OI825"/>
      <c r="OJ825"/>
      <c r="OK825"/>
      <c r="OL825"/>
      <c r="OM825"/>
      <c r="ON825"/>
      <c r="OO825"/>
      <c r="OP825"/>
      <c r="OQ825"/>
      <c r="OR825"/>
      <c r="OS825"/>
      <c r="OT825"/>
      <c r="OU825"/>
      <c r="OV825"/>
      <c r="OW825"/>
      <c r="OX825"/>
      <c r="OY825"/>
      <c r="OZ825"/>
      <c r="PA825"/>
      <c r="PB825"/>
      <c r="PC825"/>
      <c r="PD825"/>
      <c r="PE825"/>
      <c r="PF825"/>
      <c r="PG825"/>
      <c r="PH825"/>
      <c r="PI825"/>
      <c r="PJ825"/>
      <c r="PK825"/>
      <c r="PL825"/>
      <c r="PM825"/>
      <c r="PN825"/>
      <c r="PO825"/>
      <c r="PP825"/>
      <c r="PQ825"/>
      <c r="PR825"/>
      <c r="PS825"/>
      <c r="PT825"/>
      <c r="PU825"/>
      <c r="PV825"/>
      <c r="PW825"/>
      <c r="PX825"/>
      <c r="PY825"/>
      <c r="PZ825"/>
      <c r="QA825"/>
      <c r="QB825"/>
      <c r="QC825"/>
      <c r="QD825"/>
      <c r="QE825"/>
      <c r="QF825"/>
      <c r="QG825"/>
      <c r="QH825"/>
      <c r="QI825"/>
      <c r="QJ825"/>
      <c r="QK825"/>
      <c r="QL825"/>
      <c r="QM825"/>
      <c r="QN825"/>
      <c r="QO825"/>
      <c r="QP825"/>
      <c r="QQ825"/>
      <c r="QR825"/>
      <c r="QS825"/>
      <c r="QT825"/>
      <c r="QU825"/>
      <c r="QV825"/>
      <c r="QW825"/>
      <c r="QX825"/>
      <c r="QY825"/>
      <c r="QZ825"/>
      <c r="RA825"/>
      <c r="RB825"/>
      <c r="RC825"/>
      <c r="RD825"/>
      <c r="RE825"/>
      <c r="RF825"/>
      <c r="RG825"/>
      <c r="RH825"/>
      <c r="RI825"/>
      <c r="RJ825"/>
      <c r="RK825"/>
      <c r="RL825"/>
      <c r="RM825"/>
      <c r="RN825"/>
      <c r="RO825"/>
      <c r="RP825"/>
      <c r="RQ825"/>
      <c r="RR825"/>
      <c r="RS825"/>
      <c r="RT825"/>
      <c r="RU825"/>
      <c r="RV825"/>
      <c r="RW825"/>
      <c r="RX825"/>
      <c r="RY825"/>
      <c r="RZ825"/>
      <c r="SA825"/>
      <c r="SB825"/>
      <c r="SC825"/>
      <c r="SD825"/>
      <c r="SE825"/>
      <c r="SF825"/>
      <c r="SG825"/>
      <c r="SH825"/>
      <c r="SI825"/>
      <c r="SJ825"/>
      <c r="SK825"/>
      <c r="SL825"/>
      <c r="SM825"/>
      <c r="SN825"/>
      <c r="SO825"/>
      <c r="SP825"/>
      <c r="SQ825"/>
      <c r="SR825"/>
      <c r="SS825"/>
      <c r="ST825"/>
      <c r="SU825"/>
      <c r="SV825"/>
      <c r="SW825"/>
      <c r="SX825"/>
      <c r="SY825"/>
      <c r="SZ825"/>
      <c r="TA825"/>
      <c r="TB825"/>
      <c r="TC825"/>
      <c r="TD825"/>
      <c r="TE825"/>
      <c r="TF825"/>
      <c r="TG825"/>
      <c r="TH825"/>
      <c r="TI825"/>
      <c r="TJ825"/>
      <c r="TK825"/>
      <c r="TL825"/>
      <c r="TM825"/>
      <c r="TN825"/>
      <c r="TO825"/>
      <c r="TP825"/>
      <c r="TQ825"/>
      <c r="TR825"/>
      <c r="TS825"/>
      <c r="TT825"/>
      <c r="TU825"/>
      <c r="TV825"/>
      <c r="TW825"/>
      <c r="TX825"/>
      <c r="TY825"/>
      <c r="TZ825"/>
      <c r="UA825"/>
      <c r="UB825"/>
      <c r="UC825"/>
      <c r="UD825"/>
      <c r="UE825"/>
      <c r="UF825"/>
      <c r="UG825"/>
      <c r="UH825"/>
      <c r="UI825"/>
      <c r="UJ825"/>
      <c r="UK825"/>
      <c r="UL825"/>
      <c r="UM825"/>
      <c r="UN825"/>
      <c r="UO825"/>
      <c r="UP825"/>
      <c r="UQ825"/>
      <c r="UR825"/>
      <c r="US825"/>
      <c r="UT825"/>
      <c r="UU825"/>
      <c r="UV825"/>
      <c r="UW825"/>
      <c r="UX825"/>
      <c r="UY825"/>
      <c r="UZ825"/>
      <c r="VA825"/>
      <c r="VB825"/>
      <c r="VC825"/>
      <c r="VD825"/>
      <c r="VE825"/>
      <c r="VF825"/>
      <c r="VG825"/>
      <c r="VH825"/>
      <c r="VI825"/>
      <c r="VJ825"/>
      <c r="VK825"/>
      <c r="VL825"/>
      <c r="VM825"/>
      <c r="VN825"/>
      <c r="VO825"/>
      <c r="VP825"/>
      <c r="VQ825"/>
      <c r="VR825"/>
      <c r="VS825"/>
      <c r="VT825"/>
      <c r="VU825"/>
      <c r="VV825"/>
      <c r="VW825"/>
      <c r="VX825"/>
      <c r="VY825"/>
      <c r="VZ825"/>
      <c r="WA825"/>
      <c r="WB825"/>
      <c r="WC825"/>
      <c r="WD825"/>
      <c r="WE825"/>
      <c r="WF825"/>
      <c r="WG825"/>
      <c r="WH825"/>
      <c r="WI825"/>
      <c r="WJ825"/>
      <c r="WK825"/>
      <c r="WL825"/>
      <c r="WM825"/>
      <c r="WN825"/>
      <c r="WO825"/>
      <c r="WP825"/>
      <c r="WQ825"/>
      <c r="WR825"/>
      <c r="WS825"/>
      <c r="WT825"/>
      <c r="WU825"/>
      <c r="WV825"/>
      <c r="WW825"/>
      <c r="WX825"/>
      <c r="WY825"/>
      <c r="WZ825"/>
      <c r="XA825"/>
      <c r="XB825"/>
      <c r="XC825"/>
      <c r="XD825"/>
      <c r="XE825"/>
      <c r="XF825"/>
      <c r="XG825"/>
      <c r="XH825"/>
      <c r="XI825"/>
      <c r="XJ825"/>
      <c r="XK825"/>
      <c r="XL825"/>
      <c r="XM825"/>
      <c r="XN825"/>
      <c r="XO825"/>
      <c r="XP825"/>
      <c r="XQ825"/>
      <c r="XR825"/>
      <c r="XS825"/>
      <c r="XT825"/>
      <c r="XU825"/>
      <c r="XV825"/>
      <c r="XW825"/>
      <c r="XX825"/>
      <c r="XY825"/>
      <c r="XZ825"/>
      <c r="YA825"/>
      <c r="YB825"/>
      <c r="YC825"/>
      <c r="YD825"/>
      <c r="YE825"/>
      <c r="YF825"/>
      <c r="YG825"/>
      <c r="YH825"/>
      <c r="YI825"/>
      <c r="YJ825"/>
      <c r="YK825"/>
      <c r="YL825"/>
      <c r="YM825"/>
      <c r="YN825"/>
      <c r="YO825"/>
      <c r="YP825"/>
      <c r="YQ825"/>
      <c r="YR825"/>
      <c r="YS825"/>
      <c r="YT825"/>
      <c r="YU825"/>
      <c r="YV825"/>
      <c r="YW825"/>
      <c r="YX825"/>
      <c r="YY825"/>
      <c r="YZ825"/>
      <c r="ZA825"/>
      <c r="ZB825"/>
      <c r="ZC825"/>
      <c r="ZD825"/>
      <c r="ZE825"/>
      <c r="ZF825"/>
      <c r="ZG825"/>
      <c r="ZH825"/>
      <c r="ZI825"/>
      <c r="ZJ825"/>
      <c r="ZK825"/>
      <c r="ZL825"/>
      <c r="ZM825"/>
      <c r="ZN825"/>
      <c r="ZO825"/>
      <c r="ZP825"/>
      <c r="ZQ825"/>
      <c r="ZR825"/>
      <c r="ZS825"/>
      <c r="ZT825"/>
      <c r="ZU825"/>
      <c r="ZV825"/>
      <c r="ZW825"/>
      <c r="ZX825"/>
      <c r="ZY825"/>
      <c r="ZZ825"/>
      <c r="AAA825"/>
      <c r="AAB825"/>
      <c r="AAC825"/>
      <c r="AAD825"/>
      <c r="AAE825"/>
      <c r="AAF825"/>
      <c r="AAG825"/>
      <c r="AAH825"/>
      <c r="AAI825"/>
      <c r="AAJ825"/>
      <c r="AAK825"/>
      <c r="AAL825"/>
      <c r="AAM825"/>
      <c r="AAN825"/>
      <c r="AAO825"/>
      <c r="AAP825"/>
      <c r="AAQ825"/>
      <c r="AAR825"/>
      <c r="AAS825"/>
      <c r="AAT825"/>
      <c r="AAU825"/>
      <c r="AAV825"/>
      <c r="AAW825"/>
      <c r="AAX825"/>
      <c r="AAY825"/>
      <c r="AAZ825"/>
      <c r="ABA825"/>
      <c r="ABB825"/>
      <c r="ABC825"/>
      <c r="ABD825"/>
      <c r="ABE825"/>
      <c r="ABF825"/>
      <c r="ABG825"/>
      <c r="ABH825"/>
      <c r="ABI825"/>
      <c r="ABJ825"/>
      <c r="ABK825"/>
      <c r="ABL825"/>
      <c r="ABM825"/>
      <c r="ABN825"/>
      <c r="ABO825"/>
      <c r="ABP825"/>
      <c r="ABQ825"/>
      <c r="ABR825"/>
      <c r="ABS825"/>
      <c r="ABT825"/>
      <c r="ABU825"/>
      <c r="ABV825"/>
      <c r="ABW825"/>
      <c r="ABX825"/>
      <c r="ABY825"/>
      <c r="ABZ825"/>
      <c r="ACA825"/>
      <c r="ACB825"/>
      <c r="ACC825"/>
      <c r="ACD825"/>
      <c r="ACE825"/>
      <c r="ACF825"/>
      <c r="ACG825"/>
      <c r="ACH825"/>
      <c r="ACI825"/>
      <c r="ACJ825"/>
      <c r="ACK825"/>
      <c r="ACL825"/>
      <c r="ACM825"/>
      <c r="ACN825"/>
      <c r="ACO825"/>
      <c r="ACP825"/>
      <c r="ACQ825"/>
      <c r="ACR825"/>
      <c r="ACS825"/>
      <c r="ACT825"/>
      <c r="ACU825"/>
      <c r="ACV825"/>
      <c r="ACW825"/>
      <c r="ACX825"/>
      <c r="ACY825"/>
      <c r="ACZ825"/>
      <c r="ADA825"/>
      <c r="ADB825"/>
      <c r="ADC825"/>
      <c r="ADD825"/>
      <c r="ADE825"/>
      <c r="ADF825"/>
      <c r="ADG825"/>
      <c r="ADH825"/>
      <c r="ADI825"/>
      <c r="ADJ825"/>
      <c r="ADK825"/>
      <c r="ADL825"/>
      <c r="ADM825"/>
      <c r="ADN825"/>
      <c r="ADO825"/>
      <c r="ADP825"/>
      <c r="ADQ825"/>
      <c r="ADR825"/>
      <c r="ADS825"/>
      <c r="ADT825"/>
      <c r="ADU825"/>
      <c r="ADV825"/>
      <c r="ADW825"/>
      <c r="ADX825"/>
      <c r="ADY825"/>
      <c r="ADZ825"/>
      <c r="AEA825"/>
      <c r="AEB825"/>
      <c r="AEC825"/>
      <c r="AED825"/>
      <c r="AEE825"/>
      <c r="AEF825"/>
      <c r="AEG825"/>
      <c r="AEH825"/>
      <c r="AEI825"/>
      <c r="AEJ825"/>
      <c r="AEK825"/>
      <c r="AEL825"/>
      <c r="AEM825"/>
      <c r="AEN825"/>
      <c r="AEO825"/>
      <c r="AEP825"/>
      <c r="AEQ825"/>
      <c r="AER825"/>
      <c r="AES825"/>
      <c r="AET825"/>
      <c r="AEU825"/>
      <c r="AEV825"/>
      <c r="AEW825"/>
      <c r="AEX825"/>
      <c r="AEY825"/>
      <c r="AEZ825"/>
      <c r="AFA825"/>
      <c r="AFB825"/>
      <c r="AFC825"/>
      <c r="AFD825"/>
      <c r="AFE825"/>
      <c r="AFF825"/>
      <c r="AFG825"/>
      <c r="AFH825"/>
      <c r="AFI825"/>
      <c r="AFJ825"/>
      <c r="AFK825"/>
      <c r="AFL825"/>
      <c r="AFM825"/>
      <c r="AFN825"/>
      <c r="AFO825"/>
      <c r="AFP825"/>
      <c r="AFQ825"/>
      <c r="AFR825"/>
      <c r="AFS825"/>
      <c r="AFT825"/>
      <c r="AFU825"/>
      <c r="AFV825"/>
      <c r="AFW825"/>
      <c r="AFX825"/>
      <c r="AFY825"/>
      <c r="AFZ825"/>
      <c r="AGA825"/>
      <c r="AGB825"/>
      <c r="AGC825"/>
      <c r="AGD825"/>
      <c r="AGE825"/>
      <c r="AGF825"/>
      <c r="AGG825"/>
      <c r="AGH825"/>
      <c r="AGI825"/>
      <c r="AGJ825"/>
      <c r="AGK825"/>
      <c r="AGL825"/>
      <c r="AGM825"/>
      <c r="AGN825"/>
      <c r="AGO825"/>
      <c r="AGP825"/>
      <c r="AGQ825"/>
      <c r="AGR825"/>
      <c r="AGS825"/>
      <c r="AGT825"/>
      <c r="AGU825"/>
      <c r="AGV825"/>
      <c r="AGW825"/>
      <c r="AGX825"/>
      <c r="AGY825"/>
      <c r="AGZ825"/>
      <c r="AHA825"/>
      <c r="AHB825"/>
      <c r="AHC825"/>
      <c r="AHD825"/>
      <c r="AHE825"/>
      <c r="AHF825"/>
      <c r="AHG825"/>
      <c r="AHH825"/>
      <c r="AHI825"/>
      <c r="AHJ825"/>
      <c r="AHK825"/>
      <c r="AHL825"/>
      <c r="AHM825"/>
      <c r="AHN825"/>
      <c r="AHO825"/>
      <c r="AHP825"/>
      <c r="AHQ825"/>
      <c r="AHR825"/>
      <c r="AHS825"/>
      <c r="AHT825"/>
      <c r="AHU825"/>
      <c r="AHV825"/>
      <c r="AHW825"/>
      <c r="AHX825"/>
      <c r="AHY825"/>
      <c r="AHZ825"/>
      <c r="AIA825"/>
      <c r="AIB825"/>
      <c r="AIC825"/>
      <c r="AID825"/>
      <c r="AIE825"/>
      <c r="AIF825"/>
      <c r="AIG825"/>
      <c r="AIH825"/>
      <c r="AII825"/>
      <c r="AIJ825"/>
      <c r="AIK825"/>
      <c r="AIL825"/>
      <c r="AIM825"/>
      <c r="AIN825"/>
      <c r="AIO825"/>
      <c r="AIP825"/>
      <c r="AIQ825"/>
      <c r="AIR825"/>
      <c r="AIS825"/>
      <c r="AIT825"/>
      <c r="AIU825"/>
      <c r="AIV825"/>
      <c r="AIW825"/>
      <c r="AIX825"/>
      <c r="AIY825"/>
      <c r="AIZ825"/>
      <c r="AJA825"/>
      <c r="AJB825"/>
      <c r="AJC825"/>
      <c r="AJD825"/>
      <c r="AJE825"/>
      <c r="AJF825"/>
      <c r="AJG825"/>
      <c r="AJH825"/>
      <c r="AJI825"/>
      <c r="AJJ825"/>
      <c r="AJK825"/>
      <c r="AJL825"/>
      <c r="AJM825"/>
      <c r="AJN825"/>
      <c r="AJO825"/>
      <c r="AJP825"/>
      <c r="AJQ825"/>
      <c r="AJR825"/>
      <c r="AJS825"/>
      <c r="AJT825"/>
      <c r="AJU825"/>
      <c r="AJV825"/>
      <c r="AJW825"/>
      <c r="AJX825"/>
      <c r="AJY825"/>
      <c r="AJZ825"/>
      <c r="AKA825"/>
      <c r="AKB825"/>
      <c r="AKC825"/>
      <c r="AKD825"/>
      <c r="AKE825"/>
      <c r="AKF825"/>
      <c r="AKG825"/>
      <c r="AKH825"/>
      <c r="AKI825"/>
      <c r="AKJ825"/>
      <c r="AKK825"/>
      <c r="AKL825"/>
      <c r="AKM825"/>
      <c r="AKN825"/>
      <c r="AKO825"/>
      <c r="AKP825"/>
      <c r="AKQ825"/>
      <c r="AKR825"/>
      <c r="AKS825"/>
      <c r="AKT825"/>
      <c r="AKU825"/>
      <c r="AKV825"/>
      <c r="AKW825"/>
      <c r="AKX825"/>
      <c r="AKY825"/>
      <c r="AKZ825"/>
      <c r="ALA825"/>
      <c r="ALB825"/>
      <c r="ALC825"/>
      <c r="ALD825"/>
      <c r="ALE825"/>
      <c r="ALF825"/>
      <c r="ALG825"/>
      <c r="ALH825"/>
      <c r="ALI825"/>
      <c r="ALJ825"/>
      <c r="ALK825"/>
      <c r="ALL825"/>
      <c r="ALM825"/>
      <c r="ALN825"/>
      <c r="ALO825"/>
      <c r="ALP825"/>
      <c r="ALQ825"/>
      <c r="ALR825"/>
      <c r="ALS825"/>
      <c r="ALT825"/>
      <c r="ALU825"/>
      <c r="ALV825"/>
      <c r="ALW825"/>
      <c r="ALX825"/>
      <c r="ALY825"/>
      <c r="ALZ825"/>
      <c r="AMA825"/>
      <c r="AMB825"/>
      <c r="AMC825"/>
      <c r="AMD825"/>
      <c r="AME825"/>
      <c r="AMF825"/>
      <c r="AMG825"/>
      <c r="AMH825"/>
      <c r="AMI825"/>
      <c r="AMJ825"/>
    </row>
    <row r="826" spans="1:1024" ht="17.25" customHeight="1">
      <c r="A826" s="9"/>
      <c r="B826" s="8"/>
      <c r="C826" s="8"/>
      <c r="D826" s="6"/>
      <c r="E826" s="7"/>
      <c r="F826" s="5"/>
      <c r="G826" s="5"/>
      <c r="H826" s="5"/>
      <c r="I826" s="5"/>
      <c r="J826" s="5"/>
      <c r="K826" s="5"/>
      <c r="L826" s="5"/>
      <c r="M826" s="5"/>
      <c r="N826" s="5"/>
      <c r="O826" s="5"/>
      <c r="P826" s="5"/>
      <c r="Q826" s="5"/>
      <c r="R826" s="5"/>
      <c r="S826" s="5"/>
      <c r="T826" s="5"/>
      <c r="U826" s="5"/>
      <c r="V826" s="5"/>
      <c r="W826" s="5"/>
      <c r="X826" s="5"/>
      <c r="Y826" s="5"/>
      <c r="Z826" s="5"/>
      <c r="AA826" s="5"/>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c r="MD826"/>
      <c r="ME826"/>
      <c r="MF826"/>
      <c r="MG826"/>
      <c r="MH826"/>
      <c r="MI826"/>
      <c r="MJ826"/>
      <c r="MK826"/>
      <c r="ML826"/>
      <c r="MM826"/>
      <c r="MN826"/>
      <c r="MO826"/>
      <c r="MP826"/>
      <c r="MQ826"/>
      <c r="MR826"/>
      <c r="MS826"/>
      <c r="MT826"/>
      <c r="MU826"/>
      <c r="MV826"/>
      <c r="MW826"/>
      <c r="MX826"/>
      <c r="MY826"/>
      <c r="MZ826"/>
      <c r="NA826"/>
      <c r="NB826"/>
      <c r="NC826"/>
      <c r="ND826"/>
      <c r="NE826"/>
      <c r="NF826"/>
      <c r="NG826"/>
      <c r="NH826"/>
      <c r="NI826"/>
      <c r="NJ826"/>
      <c r="NK826"/>
      <c r="NL826"/>
      <c r="NM826"/>
      <c r="NN826"/>
      <c r="NO826"/>
      <c r="NP826"/>
      <c r="NQ826"/>
      <c r="NR826"/>
      <c r="NS826"/>
      <c r="NT826"/>
      <c r="NU826"/>
      <c r="NV826"/>
      <c r="NW826"/>
      <c r="NX826"/>
      <c r="NY826"/>
      <c r="NZ826"/>
      <c r="OA826"/>
      <c r="OB826"/>
      <c r="OC826"/>
      <c r="OD826"/>
      <c r="OE826"/>
      <c r="OF826"/>
      <c r="OG826"/>
      <c r="OH826"/>
      <c r="OI826"/>
      <c r="OJ826"/>
      <c r="OK826"/>
      <c r="OL826"/>
      <c r="OM826"/>
      <c r="ON826"/>
      <c r="OO826"/>
      <c r="OP826"/>
      <c r="OQ826"/>
      <c r="OR826"/>
      <c r="OS826"/>
      <c r="OT826"/>
      <c r="OU826"/>
      <c r="OV826"/>
      <c r="OW826"/>
      <c r="OX826"/>
      <c r="OY826"/>
      <c r="OZ826"/>
      <c r="PA826"/>
      <c r="PB826"/>
      <c r="PC826"/>
      <c r="PD826"/>
      <c r="PE826"/>
      <c r="PF826"/>
      <c r="PG826"/>
      <c r="PH826"/>
      <c r="PI826"/>
      <c r="PJ826"/>
      <c r="PK826"/>
      <c r="PL826"/>
      <c r="PM826"/>
      <c r="PN826"/>
      <c r="PO826"/>
      <c r="PP826"/>
      <c r="PQ826"/>
      <c r="PR826"/>
      <c r="PS826"/>
      <c r="PT826"/>
      <c r="PU826"/>
      <c r="PV826"/>
      <c r="PW826"/>
      <c r="PX826"/>
      <c r="PY826"/>
      <c r="PZ826"/>
      <c r="QA826"/>
      <c r="QB826"/>
      <c r="QC826"/>
      <c r="QD826"/>
      <c r="QE826"/>
      <c r="QF826"/>
      <c r="QG826"/>
      <c r="QH826"/>
      <c r="QI826"/>
      <c r="QJ826"/>
      <c r="QK826"/>
      <c r="QL826"/>
      <c r="QM826"/>
      <c r="QN826"/>
      <c r="QO826"/>
      <c r="QP826"/>
      <c r="QQ826"/>
      <c r="QR826"/>
      <c r="QS826"/>
      <c r="QT826"/>
      <c r="QU826"/>
      <c r="QV826"/>
      <c r="QW826"/>
      <c r="QX826"/>
      <c r="QY826"/>
      <c r="QZ826"/>
      <c r="RA826"/>
      <c r="RB826"/>
      <c r="RC826"/>
      <c r="RD826"/>
      <c r="RE826"/>
      <c r="RF826"/>
      <c r="RG826"/>
      <c r="RH826"/>
      <c r="RI826"/>
      <c r="RJ826"/>
      <c r="RK826"/>
      <c r="RL826"/>
      <c r="RM826"/>
      <c r="RN826"/>
      <c r="RO826"/>
      <c r="RP826"/>
      <c r="RQ826"/>
      <c r="RR826"/>
      <c r="RS826"/>
      <c r="RT826"/>
      <c r="RU826"/>
      <c r="RV826"/>
      <c r="RW826"/>
      <c r="RX826"/>
      <c r="RY826"/>
      <c r="RZ826"/>
      <c r="SA826"/>
      <c r="SB826"/>
      <c r="SC826"/>
      <c r="SD826"/>
      <c r="SE826"/>
      <c r="SF826"/>
      <c r="SG826"/>
      <c r="SH826"/>
      <c r="SI826"/>
      <c r="SJ826"/>
      <c r="SK826"/>
      <c r="SL826"/>
      <c r="SM826"/>
      <c r="SN826"/>
      <c r="SO826"/>
      <c r="SP826"/>
      <c r="SQ826"/>
      <c r="SR826"/>
      <c r="SS826"/>
      <c r="ST826"/>
      <c r="SU826"/>
      <c r="SV826"/>
      <c r="SW826"/>
      <c r="SX826"/>
      <c r="SY826"/>
      <c r="SZ826"/>
      <c r="TA826"/>
      <c r="TB826"/>
      <c r="TC826"/>
      <c r="TD826"/>
      <c r="TE826"/>
      <c r="TF826"/>
      <c r="TG826"/>
      <c r="TH826"/>
      <c r="TI826"/>
      <c r="TJ826"/>
      <c r="TK826"/>
      <c r="TL826"/>
      <c r="TM826"/>
      <c r="TN826"/>
      <c r="TO826"/>
      <c r="TP826"/>
      <c r="TQ826"/>
      <c r="TR826"/>
      <c r="TS826"/>
      <c r="TT826"/>
      <c r="TU826"/>
      <c r="TV826"/>
      <c r="TW826"/>
      <c r="TX826"/>
      <c r="TY826"/>
      <c r="TZ826"/>
      <c r="UA826"/>
      <c r="UB826"/>
      <c r="UC826"/>
      <c r="UD826"/>
      <c r="UE826"/>
      <c r="UF826"/>
      <c r="UG826"/>
      <c r="UH826"/>
      <c r="UI826"/>
      <c r="UJ826"/>
      <c r="UK826"/>
      <c r="UL826"/>
      <c r="UM826"/>
      <c r="UN826"/>
      <c r="UO826"/>
      <c r="UP826"/>
      <c r="UQ826"/>
      <c r="UR826"/>
      <c r="US826"/>
      <c r="UT826"/>
      <c r="UU826"/>
      <c r="UV826"/>
      <c r="UW826"/>
      <c r="UX826"/>
      <c r="UY826"/>
      <c r="UZ826"/>
      <c r="VA826"/>
      <c r="VB826"/>
      <c r="VC826"/>
      <c r="VD826"/>
      <c r="VE826"/>
      <c r="VF826"/>
      <c r="VG826"/>
      <c r="VH826"/>
      <c r="VI826"/>
      <c r="VJ826"/>
      <c r="VK826"/>
      <c r="VL826"/>
      <c r="VM826"/>
      <c r="VN826"/>
      <c r="VO826"/>
      <c r="VP826"/>
      <c r="VQ826"/>
      <c r="VR826"/>
      <c r="VS826"/>
      <c r="VT826"/>
      <c r="VU826"/>
      <c r="VV826"/>
      <c r="VW826"/>
      <c r="VX826"/>
      <c r="VY826"/>
      <c r="VZ826"/>
      <c r="WA826"/>
      <c r="WB826"/>
      <c r="WC826"/>
      <c r="WD826"/>
      <c r="WE826"/>
      <c r="WF826"/>
      <c r="WG826"/>
      <c r="WH826"/>
      <c r="WI826"/>
      <c r="WJ826"/>
      <c r="WK826"/>
      <c r="WL826"/>
      <c r="WM826"/>
      <c r="WN826"/>
      <c r="WO826"/>
      <c r="WP826"/>
      <c r="WQ826"/>
      <c r="WR826"/>
      <c r="WS826"/>
      <c r="WT826"/>
      <c r="WU826"/>
      <c r="WV826"/>
      <c r="WW826"/>
      <c r="WX826"/>
      <c r="WY826"/>
      <c r="WZ826"/>
      <c r="XA826"/>
      <c r="XB826"/>
      <c r="XC826"/>
      <c r="XD826"/>
      <c r="XE826"/>
      <c r="XF826"/>
      <c r="XG826"/>
      <c r="XH826"/>
      <c r="XI826"/>
      <c r="XJ826"/>
      <c r="XK826"/>
      <c r="XL826"/>
      <c r="XM826"/>
      <c r="XN826"/>
      <c r="XO826"/>
      <c r="XP826"/>
      <c r="XQ826"/>
      <c r="XR826"/>
      <c r="XS826"/>
      <c r="XT826"/>
      <c r="XU826"/>
      <c r="XV826"/>
      <c r="XW826"/>
      <c r="XX826"/>
      <c r="XY826"/>
      <c r="XZ826"/>
      <c r="YA826"/>
      <c r="YB826"/>
      <c r="YC826"/>
      <c r="YD826"/>
      <c r="YE826"/>
      <c r="YF826"/>
      <c r="YG826"/>
      <c r="YH826"/>
      <c r="YI826"/>
      <c r="YJ826"/>
      <c r="YK826"/>
      <c r="YL826"/>
      <c r="YM826"/>
      <c r="YN826"/>
      <c r="YO826"/>
      <c r="YP826"/>
      <c r="YQ826"/>
      <c r="YR826"/>
      <c r="YS826"/>
      <c r="YT826"/>
      <c r="YU826"/>
      <c r="YV826"/>
      <c r="YW826"/>
      <c r="YX826"/>
      <c r="YY826"/>
      <c r="YZ826"/>
      <c r="ZA826"/>
      <c r="ZB826"/>
      <c r="ZC826"/>
      <c r="ZD826"/>
      <c r="ZE826"/>
      <c r="ZF826"/>
      <c r="ZG826"/>
      <c r="ZH826"/>
      <c r="ZI826"/>
      <c r="ZJ826"/>
      <c r="ZK826"/>
      <c r="ZL826"/>
      <c r="ZM826"/>
      <c r="ZN826"/>
      <c r="ZO826"/>
      <c r="ZP826"/>
      <c r="ZQ826"/>
      <c r="ZR826"/>
      <c r="ZS826"/>
      <c r="ZT826"/>
      <c r="ZU826"/>
      <c r="ZV826"/>
      <c r="ZW826"/>
      <c r="ZX826"/>
      <c r="ZY826"/>
      <c r="ZZ826"/>
      <c r="AAA826"/>
      <c r="AAB826"/>
      <c r="AAC826"/>
      <c r="AAD826"/>
      <c r="AAE826"/>
      <c r="AAF826"/>
      <c r="AAG826"/>
      <c r="AAH826"/>
      <c r="AAI826"/>
      <c r="AAJ826"/>
      <c r="AAK826"/>
      <c r="AAL826"/>
      <c r="AAM826"/>
      <c r="AAN826"/>
      <c r="AAO826"/>
      <c r="AAP826"/>
      <c r="AAQ826"/>
      <c r="AAR826"/>
      <c r="AAS826"/>
      <c r="AAT826"/>
      <c r="AAU826"/>
      <c r="AAV826"/>
      <c r="AAW826"/>
      <c r="AAX826"/>
      <c r="AAY826"/>
      <c r="AAZ826"/>
      <c r="ABA826"/>
      <c r="ABB826"/>
      <c r="ABC826"/>
      <c r="ABD826"/>
      <c r="ABE826"/>
      <c r="ABF826"/>
      <c r="ABG826"/>
      <c r="ABH826"/>
      <c r="ABI826"/>
      <c r="ABJ826"/>
      <c r="ABK826"/>
      <c r="ABL826"/>
      <c r="ABM826"/>
      <c r="ABN826"/>
      <c r="ABO826"/>
      <c r="ABP826"/>
      <c r="ABQ826"/>
      <c r="ABR826"/>
      <c r="ABS826"/>
      <c r="ABT826"/>
      <c r="ABU826"/>
      <c r="ABV826"/>
      <c r="ABW826"/>
      <c r="ABX826"/>
      <c r="ABY826"/>
      <c r="ABZ826"/>
      <c r="ACA826"/>
      <c r="ACB826"/>
      <c r="ACC826"/>
      <c r="ACD826"/>
      <c r="ACE826"/>
      <c r="ACF826"/>
      <c r="ACG826"/>
      <c r="ACH826"/>
      <c r="ACI826"/>
      <c r="ACJ826"/>
      <c r="ACK826"/>
      <c r="ACL826"/>
      <c r="ACM826"/>
      <c r="ACN826"/>
      <c r="ACO826"/>
      <c r="ACP826"/>
      <c r="ACQ826"/>
      <c r="ACR826"/>
      <c r="ACS826"/>
      <c r="ACT826"/>
      <c r="ACU826"/>
      <c r="ACV826"/>
      <c r="ACW826"/>
      <c r="ACX826"/>
      <c r="ACY826"/>
      <c r="ACZ826"/>
      <c r="ADA826"/>
      <c r="ADB826"/>
      <c r="ADC826"/>
      <c r="ADD826"/>
      <c r="ADE826"/>
      <c r="ADF826"/>
      <c r="ADG826"/>
      <c r="ADH826"/>
      <c r="ADI826"/>
      <c r="ADJ826"/>
      <c r="ADK826"/>
      <c r="ADL826"/>
      <c r="ADM826"/>
      <c r="ADN826"/>
      <c r="ADO826"/>
      <c r="ADP826"/>
      <c r="ADQ826"/>
      <c r="ADR826"/>
      <c r="ADS826"/>
      <c r="ADT826"/>
      <c r="ADU826"/>
      <c r="ADV826"/>
      <c r="ADW826"/>
      <c r="ADX826"/>
      <c r="ADY826"/>
      <c r="ADZ826"/>
      <c r="AEA826"/>
      <c r="AEB826"/>
      <c r="AEC826"/>
      <c r="AED826"/>
      <c r="AEE826"/>
      <c r="AEF826"/>
      <c r="AEG826"/>
      <c r="AEH826"/>
      <c r="AEI826"/>
      <c r="AEJ826"/>
      <c r="AEK826"/>
      <c r="AEL826"/>
      <c r="AEM826"/>
      <c r="AEN826"/>
      <c r="AEO826"/>
      <c r="AEP826"/>
      <c r="AEQ826"/>
      <c r="AER826"/>
      <c r="AES826"/>
      <c r="AET826"/>
      <c r="AEU826"/>
      <c r="AEV826"/>
      <c r="AEW826"/>
      <c r="AEX826"/>
      <c r="AEY826"/>
      <c r="AEZ826"/>
      <c r="AFA826"/>
      <c r="AFB826"/>
      <c r="AFC826"/>
      <c r="AFD826"/>
      <c r="AFE826"/>
      <c r="AFF826"/>
      <c r="AFG826"/>
      <c r="AFH826"/>
      <c r="AFI826"/>
      <c r="AFJ826"/>
      <c r="AFK826"/>
      <c r="AFL826"/>
      <c r="AFM826"/>
      <c r="AFN826"/>
      <c r="AFO826"/>
      <c r="AFP826"/>
      <c r="AFQ826"/>
      <c r="AFR826"/>
      <c r="AFS826"/>
      <c r="AFT826"/>
      <c r="AFU826"/>
      <c r="AFV826"/>
      <c r="AFW826"/>
      <c r="AFX826"/>
      <c r="AFY826"/>
      <c r="AFZ826"/>
      <c r="AGA826"/>
      <c r="AGB826"/>
      <c r="AGC826"/>
      <c r="AGD826"/>
      <c r="AGE826"/>
      <c r="AGF826"/>
      <c r="AGG826"/>
      <c r="AGH826"/>
      <c r="AGI826"/>
      <c r="AGJ826"/>
      <c r="AGK826"/>
      <c r="AGL826"/>
      <c r="AGM826"/>
      <c r="AGN826"/>
      <c r="AGO826"/>
      <c r="AGP826"/>
      <c r="AGQ826"/>
      <c r="AGR826"/>
      <c r="AGS826"/>
      <c r="AGT826"/>
      <c r="AGU826"/>
      <c r="AGV826"/>
      <c r="AGW826"/>
      <c r="AGX826"/>
      <c r="AGY826"/>
      <c r="AGZ826"/>
      <c r="AHA826"/>
      <c r="AHB826"/>
      <c r="AHC826"/>
      <c r="AHD826"/>
      <c r="AHE826"/>
      <c r="AHF826"/>
      <c r="AHG826"/>
      <c r="AHH826"/>
      <c r="AHI826"/>
      <c r="AHJ826"/>
      <c r="AHK826"/>
      <c r="AHL826"/>
      <c r="AHM826"/>
      <c r="AHN826"/>
      <c r="AHO826"/>
      <c r="AHP826"/>
      <c r="AHQ826"/>
      <c r="AHR826"/>
      <c r="AHS826"/>
      <c r="AHT826"/>
      <c r="AHU826"/>
      <c r="AHV826"/>
      <c r="AHW826"/>
      <c r="AHX826"/>
      <c r="AHY826"/>
      <c r="AHZ826"/>
      <c r="AIA826"/>
      <c r="AIB826"/>
      <c r="AIC826"/>
      <c r="AID826"/>
      <c r="AIE826"/>
      <c r="AIF826"/>
      <c r="AIG826"/>
      <c r="AIH826"/>
      <c r="AII826"/>
      <c r="AIJ826"/>
      <c r="AIK826"/>
      <c r="AIL826"/>
      <c r="AIM826"/>
      <c r="AIN826"/>
      <c r="AIO826"/>
      <c r="AIP826"/>
      <c r="AIQ826"/>
      <c r="AIR826"/>
      <c r="AIS826"/>
      <c r="AIT826"/>
      <c r="AIU826"/>
      <c r="AIV826"/>
      <c r="AIW826"/>
      <c r="AIX826"/>
      <c r="AIY826"/>
      <c r="AIZ826"/>
      <c r="AJA826"/>
      <c r="AJB826"/>
      <c r="AJC826"/>
      <c r="AJD826"/>
      <c r="AJE826"/>
      <c r="AJF826"/>
      <c r="AJG826"/>
      <c r="AJH826"/>
      <c r="AJI826"/>
      <c r="AJJ826"/>
      <c r="AJK826"/>
      <c r="AJL826"/>
      <c r="AJM826"/>
      <c r="AJN826"/>
      <c r="AJO826"/>
      <c r="AJP826"/>
      <c r="AJQ826"/>
      <c r="AJR826"/>
      <c r="AJS826"/>
      <c r="AJT826"/>
      <c r="AJU826"/>
      <c r="AJV826"/>
      <c r="AJW826"/>
      <c r="AJX826"/>
      <c r="AJY826"/>
      <c r="AJZ826"/>
      <c r="AKA826"/>
      <c r="AKB826"/>
      <c r="AKC826"/>
      <c r="AKD826"/>
      <c r="AKE826"/>
      <c r="AKF826"/>
      <c r="AKG826"/>
      <c r="AKH826"/>
      <c r="AKI826"/>
      <c r="AKJ826"/>
      <c r="AKK826"/>
      <c r="AKL826"/>
      <c r="AKM826"/>
      <c r="AKN826"/>
      <c r="AKO826"/>
      <c r="AKP826"/>
      <c r="AKQ826"/>
      <c r="AKR826"/>
      <c r="AKS826"/>
      <c r="AKT826"/>
      <c r="AKU826"/>
      <c r="AKV826"/>
      <c r="AKW826"/>
      <c r="AKX826"/>
      <c r="AKY826"/>
      <c r="AKZ826"/>
      <c r="ALA826"/>
      <c r="ALB826"/>
      <c r="ALC826"/>
      <c r="ALD826"/>
      <c r="ALE826"/>
      <c r="ALF826"/>
      <c r="ALG826"/>
      <c r="ALH826"/>
      <c r="ALI826"/>
      <c r="ALJ826"/>
      <c r="ALK826"/>
      <c r="ALL826"/>
      <c r="ALM826"/>
      <c r="ALN826"/>
      <c r="ALO826"/>
      <c r="ALP826"/>
      <c r="ALQ826"/>
      <c r="ALR826"/>
      <c r="ALS826"/>
      <c r="ALT826"/>
      <c r="ALU826"/>
      <c r="ALV826"/>
      <c r="ALW826"/>
      <c r="ALX826"/>
      <c r="ALY826"/>
      <c r="ALZ826"/>
      <c r="AMA826"/>
      <c r="AMB826"/>
      <c r="AMC826"/>
      <c r="AMD826"/>
      <c r="AME826"/>
      <c r="AMF826"/>
      <c r="AMG826"/>
      <c r="AMH826"/>
      <c r="AMI826"/>
      <c r="AMJ826"/>
    </row>
    <row r="827" spans="1:1024" ht="17.25" customHeight="1">
      <c r="A827" s="9"/>
      <c r="B827" s="8"/>
      <c r="C827" s="8"/>
      <c r="D827" s="6"/>
      <c r="E827" s="7"/>
      <c r="F827" s="5"/>
      <c r="G827" s="5"/>
      <c r="H827" s="5"/>
      <c r="I827" s="5"/>
      <c r="J827" s="5"/>
      <c r="K827" s="5"/>
      <c r="L827" s="5"/>
      <c r="M827" s="5"/>
      <c r="N827" s="5"/>
      <c r="O827" s="5"/>
      <c r="P827" s="5"/>
      <c r="Q827" s="5"/>
      <c r="R827" s="5"/>
      <c r="S827" s="5"/>
      <c r="T827" s="5"/>
      <c r="U827" s="5"/>
      <c r="V827" s="5"/>
      <c r="W827" s="5"/>
      <c r="X827" s="5"/>
      <c r="Y827" s="5"/>
      <c r="Z827" s="5"/>
      <c r="AA827" s="5"/>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c r="MD827"/>
      <c r="ME827"/>
      <c r="MF827"/>
      <c r="MG827"/>
      <c r="MH827"/>
      <c r="MI827"/>
      <c r="MJ827"/>
      <c r="MK827"/>
      <c r="ML827"/>
      <c r="MM827"/>
      <c r="MN827"/>
      <c r="MO827"/>
      <c r="MP827"/>
      <c r="MQ827"/>
      <c r="MR827"/>
      <c r="MS827"/>
      <c r="MT827"/>
      <c r="MU827"/>
      <c r="MV827"/>
      <c r="MW827"/>
      <c r="MX827"/>
      <c r="MY827"/>
      <c r="MZ827"/>
      <c r="NA827"/>
      <c r="NB827"/>
      <c r="NC827"/>
      <c r="ND827"/>
      <c r="NE827"/>
      <c r="NF827"/>
      <c r="NG827"/>
      <c r="NH827"/>
      <c r="NI827"/>
      <c r="NJ827"/>
      <c r="NK827"/>
      <c r="NL827"/>
      <c r="NM827"/>
      <c r="NN827"/>
      <c r="NO827"/>
      <c r="NP827"/>
      <c r="NQ827"/>
      <c r="NR827"/>
      <c r="NS827"/>
      <c r="NT827"/>
      <c r="NU827"/>
      <c r="NV827"/>
      <c r="NW827"/>
      <c r="NX827"/>
      <c r="NY827"/>
      <c r="NZ827"/>
      <c r="OA827"/>
      <c r="OB827"/>
      <c r="OC827"/>
      <c r="OD827"/>
      <c r="OE827"/>
      <c r="OF827"/>
      <c r="OG827"/>
      <c r="OH827"/>
      <c r="OI827"/>
      <c r="OJ827"/>
      <c r="OK827"/>
      <c r="OL827"/>
      <c r="OM827"/>
      <c r="ON827"/>
      <c r="OO827"/>
      <c r="OP827"/>
      <c r="OQ827"/>
      <c r="OR827"/>
      <c r="OS827"/>
      <c r="OT827"/>
      <c r="OU827"/>
      <c r="OV827"/>
      <c r="OW827"/>
      <c r="OX827"/>
      <c r="OY827"/>
      <c r="OZ827"/>
      <c r="PA827"/>
      <c r="PB827"/>
      <c r="PC827"/>
      <c r="PD827"/>
      <c r="PE827"/>
      <c r="PF827"/>
      <c r="PG827"/>
      <c r="PH827"/>
      <c r="PI827"/>
      <c r="PJ827"/>
      <c r="PK827"/>
      <c r="PL827"/>
      <c r="PM827"/>
      <c r="PN827"/>
      <c r="PO827"/>
      <c r="PP827"/>
      <c r="PQ827"/>
      <c r="PR827"/>
      <c r="PS827"/>
      <c r="PT827"/>
      <c r="PU827"/>
      <c r="PV827"/>
      <c r="PW827"/>
      <c r="PX827"/>
      <c r="PY827"/>
      <c r="PZ827"/>
      <c r="QA827"/>
      <c r="QB827"/>
      <c r="QC827"/>
      <c r="QD827"/>
      <c r="QE827"/>
      <c r="QF827"/>
      <c r="QG827"/>
      <c r="QH827"/>
      <c r="QI827"/>
      <c r="QJ827"/>
      <c r="QK827"/>
      <c r="QL827"/>
      <c r="QM827"/>
      <c r="QN827"/>
      <c r="QO827"/>
      <c r="QP827"/>
      <c r="QQ827"/>
      <c r="QR827"/>
      <c r="QS827"/>
      <c r="QT827"/>
      <c r="QU827"/>
      <c r="QV827"/>
      <c r="QW827"/>
      <c r="QX827"/>
      <c r="QY827"/>
      <c r="QZ827"/>
      <c r="RA827"/>
      <c r="RB827"/>
      <c r="RC827"/>
      <c r="RD827"/>
      <c r="RE827"/>
      <c r="RF827"/>
      <c r="RG827"/>
      <c r="RH827"/>
      <c r="RI827"/>
      <c r="RJ827"/>
      <c r="RK827"/>
      <c r="RL827"/>
      <c r="RM827"/>
      <c r="RN827"/>
      <c r="RO827"/>
      <c r="RP827"/>
      <c r="RQ827"/>
      <c r="RR827"/>
      <c r="RS827"/>
      <c r="RT827"/>
      <c r="RU827"/>
      <c r="RV827"/>
      <c r="RW827"/>
      <c r="RX827"/>
      <c r="RY827"/>
      <c r="RZ827"/>
      <c r="SA827"/>
      <c r="SB827"/>
      <c r="SC827"/>
      <c r="SD827"/>
      <c r="SE827"/>
      <c r="SF827"/>
      <c r="SG827"/>
      <c r="SH827"/>
      <c r="SI827"/>
      <c r="SJ827"/>
      <c r="SK827"/>
      <c r="SL827"/>
      <c r="SM827"/>
      <c r="SN827"/>
      <c r="SO827"/>
      <c r="SP827"/>
      <c r="SQ827"/>
      <c r="SR827"/>
      <c r="SS827"/>
      <c r="ST827"/>
      <c r="SU827"/>
      <c r="SV827"/>
      <c r="SW827"/>
      <c r="SX827"/>
      <c r="SY827"/>
      <c r="SZ827"/>
      <c r="TA827"/>
      <c r="TB827"/>
      <c r="TC827"/>
      <c r="TD827"/>
      <c r="TE827"/>
      <c r="TF827"/>
      <c r="TG827"/>
      <c r="TH827"/>
      <c r="TI827"/>
      <c r="TJ827"/>
      <c r="TK827"/>
      <c r="TL827"/>
      <c r="TM827"/>
      <c r="TN827"/>
      <c r="TO827"/>
      <c r="TP827"/>
      <c r="TQ827"/>
      <c r="TR827"/>
      <c r="TS827"/>
      <c r="TT827"/>
      <c r="TU827"/>
      <c r="TV827"/>
      <c r="TW827"/>
      <c r="TX827"/>
      <c r="TY827"/>
      <c r="TZ827"/>
      <c r="UA827"/>
      <c r="UB827"/>
      <c r="UC827"/>
      <c r="UD827"/>
      <c r="UE827"/>
      <c r="UF827"/>
      <c r="UG827"/>
      <c r="UH827"/>
      <c r="UI827"/>
      <c r="UJ827"/>
      <c r="UK827"/>
      <c r="UL827"/>
      <c r="UM827"/>
      <c r="UN827"/>
      <c r="UO827"/>
      <c r="UP827"/>
      <c r="UQ827"/>
      <c r="UR827"/>
      <c r="US827"/>
      <c r="UT827"/>
      <c r="UU827"/>
      <c r="UV827"/>
      <c r="UW827"/>
      <c r="UX827"/>
      <c r="UY827"/>
      <c r="UZ827"/>
      <c r="VA827"/>
      <c r="VB827"/>
      <c r="VC827"/>
      <c r="VD827"/>
      <c r="VE827"/>
      <c r="VF827"/>
      <c r="VG827"/>
      <c r="VH827"/>
      <c r="VI827"/>
      <c r="VJ827"/>
      <c r="VK827"/>
      <c r="VL827"/>
      <c r="VM827"/>
      <c r="VN827"/>
      <c r="VO827"/>
      <c r="VP827"/>
      <c r="VQ827"/>
      <c r="VR827"/>
      <c r="VS827"/>
      <c r="VT827"/>
      <c r="VU827"/>
      <c r="VV827"/>
      <c r="VW827"/>
      <c r="VX827"/>
      <c r="VY827"/>
      <c r="VZ827"/>
      <c r="WA827"/>
      <c r="WB827"/>
      <c r="WC827"/>
      <c r="WD827"/>
      <c r="WE827"/>
      <c r="WF827"/>
      <c r="WG827"/>
      <c r="WH827"/>
      <c r="WI827"/>
      <c r="WJ827"/>
      <c r="WK827"/>
      <c r="WL827"/>
      <c r="WM827"/>
      <c r="WN827"/>
      <c r="WO827"/>
      <c r="WP827"/>
      <c r="WQ827"/>
      <c r="WR827"/>
      <c r="WS827"/>
      <c r="WT827"/>
      <c r="WU827"/>
      <c r="WV827"/>
      <c r="WW827"/>
      <c r="WX827"/>
      <c r="WY827"/>
      <c r="WZ827"/>
      <c r="XA827"/>
      <c r="XB827"/>
      <c r="XC827"/>
      <c r="XD827"/>
      <c r="XE827"/>
      <c r="XF827"/>
      <c r="XG827"/>
      <c r="XH827"/>
      <c r="XI827"/>
      <c r="XJ827"/>
      <c r="XK827"/>
      <c r="XL827"/>
      <c r="XM827"/>
      <c r="XN827"/>
      <c r="XO827"/>
      <c r="XP827"/>
      <c r="XQ827"/>
      <c r="XR827"/>
      <c r="XS827"/>
      <c r="XT827"/>
      <c r="XU827"/>
      <c r="XV827"/>
      <c r="XW827"/>
      <c r="XX827"/>
      <c r="XY827"/>
      <c r="XZ827"/>
      <c r="YA827"/>
      <c r="YB827"/>
      <c r="YC827"/>
      <c r="YD827"/>
      <c r="YE827"/>
      <c r="YF827"/>
      <c r="YG827"/>
      <c r="YH827"/>
      <c r="YI827"/>
      <c r="YJ827"/>
      <c r="YK827"/>
      <c r="YL827"/>
      <c r="YM827"/>
      <c r="YN827"/>
      <c r="YO827"/>
      <c r="YP827"/>
      <c r="YQ827"/>
      <c r="YR827"/>
      <c r="YS827"/>
      <c r="YT827"/>
      <c r="YU827"/>
      <c r="YV827"/>
      <c r="YW827"/>
      <c r="YX827"/>
      <c r="YY827"/>
      <c r="YZ827"/>
      <c r="ZA827"/>
      <c r="ZB827"/>
      <c r="ZC827"/>
      <c r="ZD827"/>
      <c r="ZE827"/>
      <c r="ZF827"/>
      <c r="ZG827"/>
      <c r="ZH827"/>
      <c r="ZI827"/>
      <c r="ZJ827"/>
      <c r="ZK827"/>
      <c r="ZL827"/>
      <c r="ZM827"/>
      <c r="ZN827"/>
      <c r="ZO827"/>
      <c r="ZP827"/>
      <c r="ZQ827"/>
      <c r="ZR827"/>
      <c r="ZS827"/>
      <c r="ZT827"/>
      <c r="ZU827"/>
      <c r="ZV827"/>
      <c r="ZW827"/>
      <c r="ZX827"/>
      <c r="ZY827"/>
      <c r="ZZ827"/>
      <c r="AAA827"/>
      <c r="AAB827"/>
      <c r="AAC827"/>
      <c r="AAD827"/>
      <c r="AAE827"/>
      <c r="AAF827"/>
      <c r="AAG827"/>
      <c r="AAH827"/>
      <c r="AAI827"/>
      <c r="AAJ827"/>
      <c r="AAK827"/>
      <c r="AAL827"/>
      <c r="AAM827"/>
      <c r="AAN827"/>
      <c r="AAO827"/>
      <c r="AAP827"/>
      <c r="AAQ827"/>
      <c r="AAR827"/>
      <c r="AAS827"/>
      <c r="AAT827"/>
      <c r="AAU827"/>
      <c r="AAV827"/>
      <c r="AAW827"/>
      <c r="AAX827"/>
      <c r="AAY827"/>
      <c r="AAZ827"/>
      <c r="ABA827"/>
      <c r="ABB827"/>
      <c r="ABC827"/>
      <c r="ABD827"/>
      <c r="ABE827"/>
      <c r="ABF827"/>
      <c r="ABG827"/>
      <c r="ABH827"/>
      <c r="ABI827"/>
      <c r="ABJ827"/>
      <c r="ABK827"/>
      <c r="ABL827"/>
      <c r="ABM827"/>
      <c r="ABN827"/>
      <c r="ABO827"/>
      <c r="ABP827"/>
      <c r="ABQ827"/>
      <c r="ABR827"/>
      <c r="ABS827"/>
      <c r="ABT827"/>
      <c r="ABU827"/>
      <c r="ABV827"/>
      <c r="ABW827"/>
      <c r="ABX827"/>
      <c r="ABY827"/>
      <c r="ABZ827"/>
      <c r="ACA827"/>
      <c r="ACB827"/>
      <c r="ACC827"/>
      <c r="ACD827"/>
      <c r="ACE827"/>
      <c r="ACF827"/>
      <c r="ACG827"/>
      <c r="ACH827"/>
      <c r="ACI827"/>
      <c r="ACJ827"/>
      <c r="ACK827"/>
      <c r="ACL827"/>
      <c r="ACM827"/>
      <c r="ACN827"/>
      <c r="ACO827"/>
      <c r="ACP827"/>
      <c r="ACQ827"/>
      <c r="ACR827"/>
      <c r="ACS827"/>
      <c r="ACT827"/>
      <c r="ACU827"/>
      <c r="ACV827"/>
      <c r="ACW827"/>
      <c r="ACX827"/>
      <c r="ACY827"/>
      <c r="ACZ827"/>
      <c r="ADA827"/>
      <c r="ADB827"/>
      <c r="ADC827"/>
      <c r="ADD827"/>
      <c r="ADE827"/>
      <c r="ADF827"/>
      <c r="ADG827"/>
      <c r="ADH827"/>
      <c r="ADI827"/>
      <c r="ADJ827"/>
      <c r="ADK827"/>
      <c r="ADL827"/>
      <c r="ADM827"/>
      <c r="ADN827"/>
      <c r="ADO827"/>
      <c r="ADP827"/>
      <c r="ADQ827"/>
      <c r="ADR827"/>
      <c r="ADS827"/>
      <c r="ADT827"/>
      <c r="ADU827"/>
      <c r="ADV827"/>
      <c r="ADW827"/>
      <c r="ADX827"/>
      <c r="ADY827"/>
      <c r="ADZ827"/>
      <c r="AEA827"/>
      <c r="AEB827"/>
      <c r="AEC827"/>
      <c r="AED827"/>
      <c r="AEE827"/>
      <c r="AEF827"/>
      <c r="AEG827"/>
      <c r="AEH827"/>
      <c r="AEI827"/>
      <c r="AEJ827"/>
      <c r="AEK827"/>
      <c r="AEL827"/>
      <c r="AEM827"/>
      <c r="AEN827"/>
      <c r="AEO827"/>
      <c r="AEP827"/>
      <c r="AEQ827"/>
      <c r="AER827"/>
      <c r="AES827"/>
      <c r="AET827"/>
      <c r="AEU827"/>
      <c r="AEV827"/>
      <c r="AEW827"/>
      <c r="AEX827"/>
      <c r="AEY827"/>
      <c r="AEZ827"/>
      <c r="AFA827"/>
      <c r="AFB827"/>
      <c r="AFC827"/>
      <c r="AFD827"/>
      <c r="AFE827"/>
      <c r="AFF827"/>
      <c r="AFG827"/>
      <c r="AFH827"/>
      <c r="AFI827"/>
      <c r="AFJ827"/>
      <c r="AFK827"/>
      <c r="AFL827"/>
      <c r="AFM827"/>
      <c r="AFN827"/>
      <c r="AFO827"/>
      <c r="AFP827"/>
      <c r="AFQ827"/>
      <c r="AFR827"/>
      <c r="AFS827"/>
      <c r="AFT827"/>
      <c r="AFU827"/>
      <c r="AFV827"/>
      <c r="AFW827"/>
      <c r="AFX827"/>
      <c r="AFY827"/>
      <c r="AFZ827"/>
      <c r="AGA827"/>
      <c r="AGB827"/>
      <c r="AGC827"/>
      <c r="AGD827"/>
      <c r="AGE827"/>
      <c r="AGF827"/>
      <c r="AGG827"/>
      <c r="AGH827"/>
      <c r="AGI827"/>
      <c r="AGJ827"/>
      <c r="AGK827"/>
      <c r="AGL827"/>
      <c r="AGM827"/>
      <c r="AGN827"/>
      <c r="AGO827"/>
      <c r="AGP827"/>
      <c r="AGQ827"/>
      <c r="AGR827"/>
      <c r="AGS827"/>
      <c r="AGT827"/>
      <c r="AGU827"/>
      <c r="AGV827"/>
      <c r="AGW827"/>
      <c r="AGX827"/>
      <c r="AGY827"/>
      <c r="AGZ827"/>
      <c r="AHA827"/>
      <c r="AHB827"/>
      <c r="AHC827"/>
      <c r="AHD827"/>
      <c r="AHE827"/>
      <c r="AHF827"/>
      <c r="AHG827"/>
      <c r="AHH827"/>
      <c r="AHI827"/>
      <c r="AHJ827"/>
      <c r="AHK827"/>
      <c r="AHL827"/>
      <c r="AHM827"/>
      <c r="AHN827"/>
      <c r="AHO827"/>
      <c r="AHP827"/>
      <c r="AHQ827"/>
      <c r="AHR827"/>
      <c r="AHS827"/>
      <c r="AHT827"/>
      <c r="AHU827"/>
      <c r="AHV827"/>
      <c r="AHW827"/>
      <c r="AHX827"/>
      <c r="AHY827"/>
      <c r="AHZ827"/>
      <c r="AIA827"/>
      <c r="AIB827"/>
      <c r="AIC827"/>
      <c r="AID827"/>
      <c r="AIE827"/>
      <c r="AIF827"/>
      <c r="AIG827"/>
      <c r="AIH827"/>
      <c r="AII827"/>
      <c r="AIJ827"/>
      <c r="AIK827"/>
      <c r="AIL827"/>
      <c r="AIM827"/>
      <c r="AIN827"/>
      <c r="AIO827"/>
      <c r="AIP827"/>
      <c r="AIQ827"/>
      <c r="AIR827"/>
      <c r="AIS827"/>
      <c r="AIT827"/>
      <c r="AIU827"/>
      <c r="AIV827"/>
      <c r="AIW827"/>
      <c r="AIX827"/>
      <c r="AIY827"/>
      <c r="AIZ827"/>
      <c r="AJA827"/>
      <c r="AJB827"/>
      <c r="AJC827"/>
      <c r="AJD827"/>
      <c r="AJE827"/>
      <c r="AJF827"/>
      <c r="AJG827"/>
      <c r="AJH827"/>
      <c r="AJI827"/>
      <c r="AJJ827"/>
      <c r="AJK827"/>
      <c r="AJL827"/>
      <c r="AJM827"/>
      <c r="AJN827"/>
      <c r="AJO827"/>
      <c r="AJP827"/>
      <c r="AJQ827"/>
      <c r="AJR827"/>
      <c r="AJS827"/>
      <c r="AJT827"/>
      <c r="AJU827"/>
      <c r="AJV827"/>
      <c r="AJW827"/>
      <c r="AJX827"/>
      <c r="AJY827"/>
      <c r="AJZ827"/>
      <c r="AKA827"/>
      <c r="AKB827"/>
      <c r="AKC827"/>
      <c r="AKD827"/>
      <c r="AKE827"/>
      <c r="AKF827"/>
      <c r="AKG827"/>
      <c r="AKH827"/>
      <c r="AKI827"/>
      <c r="AKJ827"/>
      <c r="AKK827"/>
      <c r="AKL827"/>
      <c r="AKM827"/>
      <c r="AKN827"/>
      <c r="AKO827"/>
      <c r="AKP827"/>
      <c r="AKQ827"/>
      <c r="AKR827"/>
      <c r="AKS827"/>
      <c r="AKT827"/>
      <c r="AKU827"/>
      <c r="AKV827"/>
      <c r="AKW827"/>
      <c r="AKX827"/>
      <c r="AKY827"/>
      <c r="AKZ827"/>
      <c r="ALA827"/>
      <c r="ALB827"/>
      <c r="ALC827"/>
      <c r="ALD827"/>
      <c r="ALE827"/>
      <c r="ALF827"/>
      <c r="ALG827"/>
      <c r="ALH827"/>
      <c r="ALI827"/>
      <c r="ALJ827"/>
      <c r="ALK827"/>
      <c r="ALL827"/>
      <c r="ALM827"/>
      <c r="ALN827"/>
      <c r="ALO827"/>
      <c r="ALP827"/>
      <c r="ALQ827"/>
      <c r="ALR827"/>
      <c r="ALS827"/>
      <c r="ALT827"/>
      <c r="ALU827"/>
      <c r="ALV827"/>
      <c r="ALW827"/>
      <c r="ALX827"/>
      <c r="ALY827"/>
      <c r="ALZ827"/>
      <c r="AMA827"/>
      <c r="AMB827"/>
      <c r="AMC827"/>
      <c r="AMD827"/>
      <c r="AME827"/>
      <c r="AMF827"/>
      <c r="AMG827"/>
      <c r="AMH827"/>
      <c r="AMI827"/>
      <c r="AMJ827"/>
    </row>
    <row r="828" spans="1:1024" ht="17.25" customHeight="1">
      <c r="A828" s="9"/>
      <c r="B828" s="8"/>
      <c r="C828" s="8"/>
      <c r="D828" s="6"/>
      <c r="E828" s="7"/>
      <c r="F828" s="5"/>
      <c r="G828" s="5"/>
      <c r="H828" s="5"/>
      <c r="I828" s="5"/>
      <c r="J828" s="5"/>
      <c r="K828" s="5"/>
      <c r="L828" s="5"/>
      <c r="M828" s="5"/>
      <c r="N828" s="5"/>
      <c r="O828" s="5"/>
      <c r="P828" s="5"/>
      <c r="Q828" s="5"/>
      <c r="R828" s="5"/>
      <c r="S828" s="5"/>
      <c r="T828" s="5"/>
      <c r="U828" s="5"/>
      <c r="V828" s="5"/>
      <c r="W828" s="5"/>
      <c r="X828" s="5"/>
      <c r="Y828" s="5"/>
      <c r="Z828" s="5"/>
      <c r="AA828" s="5"/>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c r="MD828"/>
      <c r="ME828"/>
      <c r="MF828"/>
      <c r="MG828"/>
      <c r="MH828"/>
      <c r="MI828"/>
      <c r="MJ828"/>
      <c r="MK828"/>
      <c r="ML828"/>
      <c r="MM828"/>
      <c r="MN828"/>
      <c r="MO828"/>
      <c r="MP828"/>
      <c r="MQ828"/>
      <c r="MR828"/>
      <c r="MS828"/>
      <c r="MT828"/>
      <c r="MU828"/>
      <c r="MV828"/>
      <c r="MW828"/>
      <c r="MX828"/>
      <c r="MY828"/>
      <c r="MZ828"/>
      <c r="NA828"/>
      <c r="NB828"/>
      <c r="NC828"/>
      <c r="ND828"/>
      <c r="NE828"/>
      <c r="NF828"/>
      <c r="NG828"/>
      <c r="NH828"/>
      <c r="NI828"/>
      <c r="NJ828"/>
      <c r="NK828"/>
      <c r="NL828"/>
      <c r="NM828"/>
      <c r="NN828"/>
      <c r="NO828"/>
      <c r="NP828"/>
      <c r="NQ828"/>
      <c r="NR828"/>
      <c r="NS828"/>
      <c r="NT828"/>
      <c r="NU828"/>
      <c r="NV828"/>
      <c r="NW828"/>
      <c r="NX828"/>
      <c r="NY828"/>
      <c r="NZ828"/>
      <c r="OA828"/>
      <c r="OB828"/>
      <c r="OC828"/>
      <c r="OD828"/>
      <c r="OE828"/>
      <c r="OF828"/>
      <c r="OG828"/>
      <c r="OH828"/>
      <c r="OI828"/>
      <c r="OJ828"/>
      <c r="OK828"/>
      <c r="OL828"/>
      <c r="OM828"/>
      <c r="ON828"/>
      <c r="OO828"/>
      <c r="OP828"/>
      <c r="OQ828"/>
      <c r="OR828"/>
      <c r="OS828"/>
      <c r="OT828"/>
      <c r="OU828"/>
      <c r="OV828"/>
      <c r="OW828"/>
      <c r="OX828"/>
      <c r="OY828"/>
      <c r="OZ828"/>
      <c r="PA828"/>
      <c r="PB828"/>
      <c r="PC828"/>
      <c r="PD828"/>
      <c r="PE828"/>
      <c r="PF828"/>
      <c r="PG828"/>
      <c r="PH828"/>
      <c r="PI828"/>
      <c r="PJ828"/>
      <c r="PK828"/>
      <c r="PL828"/>
      <c r="PM828"/>
      <c r="PN828"/>
      <c r="PO828"/>
      <c r="PP828"/>
      <c r="PQ828"/>
      <c r="PR828"/>
      <c r="PS828"/>
      <c r="PT828"/>
      <c r="PU828"/>
      <c r="PV828"/>
      <c r="PW828"/>
      <c r="PX828"/>
      <c r="PY828"/>
      <c r="PZ828"/>
      <c r="QA828"/>
      <c r="QB828"/>
      <c r="QC828"/>
      <c r="QD828"/>
      <c r="QE828"/>
      <c r="QF828"/>
      <c r="QG828"/>
      <c r="QH828"/>
      <c r="QI828"/>
      <c r="QJ828"/>
      <c r="QK828"/>
      <c r="QL828"/>
      <c r="QM828"/>
      <c r="QN828"/>
      <c r="QO828"/>
      <c r="QP828"/>
      <c r="QQ828"/>
      <c r="QR828"/>
      <c r="QS828"/>
      <c r="QT828"/>
      <c r="QU828"/>
      <c r="QV828"/>
      <c r="QW828"/>
      <c r="QX828"/>
      <c r="QY828"/>
      <c r="QZ828"/>
      <c r="RA828"/>
      <c r="RB828"/>
      <c r="RC828"/>
      <c r="RD828"/>
      <c r="RE828"/>
      <c r="RF828"/>
      <c r="RG828"/>
      <c r="RH828"/>
      <c r="RI828"/>
      <c r="RJ828"/>
      <c r="RK828"/>
      <c r="RL828"/>
      <c r="RM828"/>
      <c r="RN828"/>
      <c r="RO828"/>
      <c r="RP828"/>
      <c r="RQ828"/>
      <c r="RR828"/>
      <c r="RS828"/>
      <c r="RT828"/>
      <c r="RU828"/>
      <c r="RV828"/>
      <c r="RW828"/>
      <c r="RX828"/>
      <c r="RY828"/>
      <c r="RZ828"/>
      <c r="SA828"/>
      <c r="SB828"/>
      <c r="SC828"/>
      <c r="SD828"/>
      <c r="SE828"/>
      <c r="SF828"/>
      <c r="SG828"/>
      <c r="SH828"/>
      <c r="SI828"/>
      <c r="SJ828"/>
      <c r="SK828"/>
      <c r="SL828"/>
      <c r="SM828"/>
      <c r="SN828"/>
      <c r="SO828"/>
      <c r="SP828"/>
      <c r="SQ828"/>
      <c r="SR828"/>
      <c r="SS828"/>
      <c r="ST828"/>
      <c r="SU828"/>
      <c r="SV828"/>
      <c r="SW828"/>
      <c r="SX828"/>
      <c r="SY828"/>
      <c r="SZ828"/>
      <c r="TA828"/>
      <c r="TB828"/>
      <c r="TC828"/>
      <c r="TD828"/>
      <c r="TE828"/>
      <c r="TF828"/>
      <c r="TG828"/>
      <c r="TH828"/>
      <c r="TI828"/>
      <c r="TJ828"/>
      <c r="TK828"/>
      <c r="TL828"/>
      <c r="TM828"/>
      <c r="TN828"/>
      <c r="TO828"/>
      <c r="TP828"/>
      <c r="TQ828"/>
      <c r="TR828"/>
      <c r="TS828"/>
      <c r="TT828"/>
      <c r="TU828"/>
      <c r="TV828"/>
      <c r="TW828"/>
      <c r="TX828"/>
      <c r="TY828"/>
      <c r="TZ828"/>
      <c r="UA828"/>
      <c r="UB828"/>
      <c r="UC828"/>
      <c r="UD828"/>
      <c r="UE828"/>
      <c r="UF828"/>
      <c r="UG828"/>
      <c r="UH828"/>
      <c r="UI828"/>
      <c r="UJ828"/>
      <c r="UK828"/>
      <c r="UL828"/>
      <c r="UM828"/>
      <c r="UN828"/>
      <c r="UO828"/>
      <c r="UP828"/>
      <c r="UQ828"/>
      <c r="UR828"/>
      <c r="US828"/>
      <c r="UT828"/>
      <c r="UU828"/>
      <c r="UV828"/>
      <c r="UW828"/>
      <c r="UX828"/>
      <c r="UY828"/>
      <c r="UZ828"/>
      <c r="VA828"/>
      <c r="VB828"/>
      <c r="VC828"/>
      <c r="VD828"/>
      <c r="VE828"/>
      <c r="VF828"/>
      <c r="VG828"/>
      <c r="VH828"/>
      <c r="VI828"/>
      <c r="VJ828"/>
      <c r="VK828"/>
      <c r="VL828"/>
      <c r="VM828"/>
      <c r="VN828"/>
      <c r="VO828"/>
      <c r="VP828"/>
      <c r="VQ828"/>
      <c r="VR828"/>
      <c r="VS828"/>
      <c r="VT828"/>
      <c r="VU828"/>
      <c r="VV828"/>
      <c r="VW828"/>
      <c r="VX828"/>
      <c r="VY828"/>
      <c r="VZ828"/>
      <c r="WA828"/>
      <c r="WB828"/>
      <c r="WC828"/>
      <c r="WD828"/>
      <c r="WE828"/>
      <c r="WF828"/>
      <c r="WG828"/>
      <c r="WH828"/>
      <c r="WI828"/>
      <c r="WJ828"/>
      <c r="WK828"/>
      <c r="WL828"/>
      <c r="WM828"/>
      <c r="WN828"/>
      <c r="WO828"/>
      <c r="WP828"/>
      <c r="WQ828"/>
      <c r="WR828"/>
      <c r="WS828"/>
      <c r="WT828"/>
      <c r="WU828"/>
      <c r="WV828"/>
      <c r="WW828"/>
      <c r="WX828"/>
      <c r="WY828"/>
      <c r="WZ828"/>
      <c r="XA828"/>
      <c r="XB828"/>
      <c r="XC828"/>
      <c r="XD828"/>
      <c r="XE828"/>
      <c r="XF828"/>
      <c r="XG828"/>
      <c r="XH828"/>
      <c r="XI828"/>
      <c r="XJ828"/>
      <c r="XK828"/>
      <c r="XL828"/>
      <c r="XM828"/>
      <c r="XN828"/>
      <c r="XO828"/>
      <c r="XP828"/>
      <c r="XQ828"/>
      <c r="XR828"/>
      <c r="XS828"/>
      <c r="XT828"/>
      <c r="XU828"/>
      <c r="XV828"/>
      <c r="XW828"/>
      <c r="XX828"/>
      <c r="XY828"/>
      <c r="XZ828"/>
      <c r="YA828"/>
      <c r="YB828"/>
      <c r="YC828"/>
      <c r="YD828"/>
      <c r="YE828"/>
      <c r="YF828"/>
      <c r="YG828"/>
      <c r="YH828"/>
      <c r="YI828"/>
      <c r="YJ828"/>
      <c r="YK828"/>
      <c r="YL828"/>
      <c r="YM828"/>
      <c r="YN828"/>
      <c r="YO828"/>
      <c r="YP828"/>
      <c r="YQ828"/>
      <c r="YR828"/>
      <c r="YS828"/>
      <c r="YT828"/>
      <c r="YU828"/>
      <c r="YV828"/>
      <c r="YW828"/>
      <c r="YX828"/>
      <c r="YY828"/>
      <c r="YZ828"/>
      <c r="ZA828"/>
      <c r="ZB828"/>
      <c r="ZC828"/>
      <c r="ZD828"/>
      <c r="ZE828"/>
      <c r="ZF828"/>
      <c r="ZG828"/>
      <c r="ZH828"/>
      <c r="ZI828"/>
      <c r="ZJ828"/>
      <c r="ZK828"/>
      <c r="ZL828"/>
      <c r="ZM828"/>
      <c r="ZN828"/>
      <c r="ZO828"/>
      <c r="ZP828"/>
      <c r="ZQ828"/>
      <c r="ZR828"/>
      <c r="ZS828"/>
      <c r="ZT828"/>
      <c r="ZU828"/>
      <c r="ZV828"/>
      <c r="ZW828"/>
      <c r="ZX828"/>
      <c r="ZY828"/>
      <c r="ZZ828"/>
      <c r="AAA828"/>
      <c r="AAB828"/>
      <c r="AAC828"/>
      <c r="AAD828"/>
      <c r="AAE828"/>
      <c r="AAF828"/>
      <c r="AAG828"/>
      <c r="AAH828"/>
      <c r="AAI828"/>
      <c r="AAJ828"/>
      <c r="AAK828"/>
      <c r="AAL828"/>
      <c r="AAM828"/>
      <c r="AAN828"/>
      <c r="AAO828"/>
      <c r="AAP828"/>
      <c r="AAQ828"/>
      <c r="AAR828"/>
      <c r="AAS828"/>
      <c r="AAT828"/>
      <c r="AAU828"/>
      <c r="AAV828"/>
      <c r="AAW828"/>
      <c r="AAX828"/>
      <c r="AAY828"/>
      <c r="AAZ828"/>
      <c r="ABA828"/>
      <c r="ABB828"/>
      <c r="ABC828"/>
      <c r="ABD828"/>
      <c r="ABE828"/>
      <c r="ABF828"/>
      <c r="ABG828"/>
      <c r="ABH828"/>
      <c r="ABI828"/>
      <c r="ABJ828"/>
      <c r="ABK828"/>
      <c r="ABL828"/>
      <c r="ABM828"/>
      <c r="ABN828"/>
      <c r="ABO828"/>
      <c r="ABP828"/>
      <c r="ABQ828"/>
      <c r="ABR828"/>
      <c r="ABS828"/>
      <c r="ABT828"/>
      <c r="ABU828"/>
      <c r="ABV828"/>
      <c r="ABW828"/>
      <c r="ABX828"/>
      <c r="ABY828"/>
      <c r="ABZ828"/>
      <c r="ACA828"/>
      <c r="ACB828"/>
      <c r="ACC828"/>
      <c r="ACD828"/>
      <c r="ACE828"/>
      <c r="ACF828"/>
      <c r="ACG828"/>
      <c r="ACH828"/>
      <c r="ACI828"/>
      <c r="ACJ828"/>
      <c r="ACK828"/>
      <c r="ACL828"/>
      <c r="ACM828"/>
      <c r="ACN828"/>
      <c r="ACO828"/>
      <c r="ACP828"/>
      <c r="ACQ828"/>
      <c r="ACR828"/>
      <c r="ACS828"/>
      <c r="ACT828"/>
      <c r="ACU828"/>
      <c r="ACV828"/>
      <c r="ACW828"/>
      <c r="ACX828"/>
      <c r="ACY828"/>
      <c r="ACZ828"/>
      <c r="ADA828"/>
      <c r="ADB828"/>
      <c r="ADC828"/>
      <c r="ADD828"/>
      <c r="ADE828"/>
      <c r="ADF828"/>
      <c r="ADG828"/>
      <c r="ADH828"/>
      <c r="ADI828"/>
      <c r="ADJ828"/>
      <c r="ADK828"/>
      <c r="ADL828"/>
      <c r="ADM828"/>
      <c r="ADN828"/>
      <c r="ADO828"/>
      <c r="ADP828"/>
      <c r="ADQ828"/>
      <c r="ADR828"/>
      <c r="ADS828"/>
      <c r="ADT828"/>
      <c r="ADU828"/>
      <c r="ADV828"/>
      <c r="ADW828"/>
      <c r="ADX828"/>
      <c r="ADY828"/>
      <c r="ADZ828"/>
      <c r="AEA828"/>
      <c r="AEB828"/>
      <c r="AEC828"/>
      <c r="AED828"/>
      <c r="AEE828"/>
      <c r="AEF828"/>
      <c r="AEG828"/>
      <c r="AEH828"/>
      <c r="AEI828"/>
      <c r="AEJ828"/>
      <c r="AEK828"/>
      <c r="AEL828"/>
      <c r="AEM828"/>
      <c r="AEN828"/>
      <c r="AEO828"/>
      <c r="AEP828"/>
      <c r="AEQ828"/>
      <c r="AER828"/>
      <c r="AES828"/>
      <c r="AET828"/>
      <c r="AEU828"/>
      <c r="AEV828"/>
      <c r="AEW828"/>
      <c r="AEX828"/>
      <c r="AEY828"/>
      <c r="AEZ828"/>
      <c r="AFA828"/>
      <c r="AFB828"/>
      <c r="AFC828"/>
      <c r="AFD828"/>
      <c r="AFE828"/>
      <c r="AFF828"/>
      <c r="AFG828"/>
      <c r="AFH828"/>
      <c r="AFI828"/>
      <c r="AFJ828"/>
      <c r="AFK828"/>
      <c r="AFL828"/>
      <c r="AFM828"/>
      <c r="AFN828"/>
      <c r="AFO828"/>
      <c r="AFP828"/>
      <c r="AFQ828"/>
      <c r="AFR828"/>
      <c r="AFS828"/>
      <c r="AFT828"/>
      <c r="AFU828"/>
      <c r="AFV828"/>
      <c r="AFW828"/>
      <c r="AFX828"/>
      <c r="AFY828"/>
      <c r="AFZ828"/>
      <c r="AGA828"/>
      <c r="AGB828"/>
      <c r="AGC828"/>
      <c r="AGD828"/>
      <c r="AGE828"/>
      <c r="AGF828"/>
      <c r="AGG828"/>
      <c r="AGH828"/>
      <c r="AGI828"/>
      <c r="AGJ828"/>
      <c r="AGK828"/>
      <c r="AGL828"/>
      <c r="AGM828"/>
      <c r="AGN828"/>
      <c r="AGO828"/>
      <c r="AGP828"/>
      <c r="AGQ828"/>
      <c r="AGR828"/>
      <c r="AGS828"/>
      <c r="AGT828"/>
      <c r="AGU828"/>
      <c r="AGV828"/>
      <c r="AGW828"/>
      <c r="AGX828"/>
      <c r="AGY828"/>
      <c r="AGZ828"/>
      <c r="AHA828"/>
      <c r="AHB828"/>
      <c r="AHC828"/>
      <c r="AHD828"/>
      <c r="AHE828"/>
      <c r="AHF828"/>
      <c r="AHG828"/>
      <c r="AHH828"/>
      <c r="AHI828"/>
      <c r="AHJ828"/>
      <c r="AHK828"/>
      <c r="AHL828"/>
      <c r="AHM828"/>
      <c r="AHN828"/>
      <c r="AHO828"/>
      <c r="AHP828"/>
      <c r="AHQ828"/>
      <c r="AHR828"/>
      <c r="AHS828"/>
      <c r="AHT828"/>
      <c r="AHU828"/>
      <c r="AHV828"/>
      <c r="AHW828"/>
      <c r="AHX828"/>
      <c r="AHY828"/>
      <c r="AHZ828"/>
      <c r="AIA828"/>
      <c r="AIB828"/>
      <c r="AIC828"/>
      <c r="AID828"/>
      <c r="AIE828"/>
      <c r="AIF828"/>
      <c r="AIG828"/>
      <c r="AIH828"/>
      <c r="AII828"/>
      <c r="AIJ828"/>
      <c r="AIK828"/>
      <c r="AIL828"/>
      <c r="AIM828"/>
      <c r="AIN828"/>
      <c r="AIO828"/>
      <c r="AIP828"/>
      <c r="AIQ828"/>
      <c r="AIR828"/>
      <c r="AIS828"/>
      <c r="AIT828"/>
      <c r="AIU828"/>
      <c r="AIV828"/>
      <c r="AIW828"/>
      <c r="AIX828"/>
      <c r="AIY828"/>
      <c r="AIZ828"/>
      <c r="AJA828"/>
      <c r="AJB828"/>
      <c r="AJC828"/>
      <c r="AJD828"/>
      <c r="AJE828"/>
      <c r="AJF828"/>
      <c r="AJG828"/>
      <c r="AJH828"/>
      <c r="AJI828"/>
      <c r="AJJ828"/>
      <c r="AJK828"/>
      <c r="AJL828"/>
      <c r="AJM828"/>
      <c r="AJN828"/>
      <c r="AJO828"/>
      <c r="AJP828"/>
      <c r="AJQ828"/>
      <c r="AJR828"/>
      <c r="AJS828"/>
      <c r="AJT828"/>
      <c r="AJU828"/>
      <c r="AJV828"/>
      <c r="AJW828"/>
      <c r="AJX828"/>
      <c r="AJY828"/>
      <c r="AJZ828"/>
      <c r="AKA828"/>
      <c r="AKB828"/>
      <c r="AKC828"/>
      <c r="AKD828"/>
      <c r="AKE828"/>
      <c r="AKF828"/>
      <c r="AKG828"/>
      <c r="AKH828"/>
      <c r="AKI828"/>
      <c r="AKJ828"/>
      <c r="AKK828"/>
      <c r="AKL828"/>
      <c r="AKM828"/>
      <c r="AKN828"/>
      <c r="AKO828"/>
      <c r="AKP828"/>
      <c r="AKQ828"/>
      <c r="AKR828"/>
      <c r="AKS828"/>
      <c r="AKT828"/>
      <c r="AKU828"/>
      <c r="AKV828"/>
      <c r="AKW828"/>
      <c r="AKX828"/>
      <c r="AKY828"/>
      <c r="AKZ828"/>
      <c r="ALA828"/>
      <c r="ALB828"/>
      <c r="ALC828"/>
      <c r="ALD828"/>
      <c r="ALE828"/>
      <c r="ALF828"/>
      <c r="ALG828"/>
      <c r="ALH828"/>
      <c r="ALI828"/>
      <c r="ALJ828"/>
      <c r="ALK828"/>
      <c r="ALL828"/>
      <c r="ALM828"/>
      <c r="ALN828"/>
      <c r="ALO828"/>
      <c r="ALP828"/>
      <c r="ALQ828"/>
      <c r="ALR828"/>
      <c r="ALS828"/>
      <c r="ALT828"/>
      <c r="ALU828"/>
      <c r="ALV828"/>
      <c r="ALW828"/>
      <c r="ALX828"/>
      <c r="ALY828"/>
      <c r="ALZ828"/>
      <c r="AMA828"/>
      <c r="AMB828"/>
      <c r="AMC828"/>
      <c r="AMD828"/>
      <c r="AME828"/>
      <c r="AMF828"/>
      <c r="AMG828"/>
      <c r="AMH828"/>
      <c r="AMI828"/>
      <c r="AMJ828"/>
    </row>
    <row r="829" spans="1:1024" ht="17.25" customHeight="1">
      <c r="A829" s="9"/>
      <c r="B829" s="8"/>
      <c r="C829" s="8"/>
      <c r="D829" s="6"/>
      <c r="E829" s="7"/>
      <c r="F829" s="5"/>
      <c r="G829" s="5"/>
      <c r="H829" s="5"/>
      <c r="I829" s="5"/>
      <c r="J829" s="5"/>
      <c r="K829" s="5"/>
      <c r="L829" s="5"/>
      <c r="M829" s="5"/>
      <c r="N829" s="5"/>
      <c r="O829" s="5"/>
      <c r="P829" s="5"/>
      <c r="Q829" s="5"/>
      <c r="R829" s="5"/>
      <c r="S829" s="5"/>
      <c r="T829" s="5"/>
      <c r="U829" s="5"/>
      <c r="V829" s="5"/>
      <c r="W829" s="5"/>
      <c r="X829" s="5"/>
      <c r="Y829" s="5"/>
      <c r="Z829" s="5"/>
      <c r="AA829" s="5"/>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c r="MD829"/>
      <c r="ME829"/>
      <c r="MF829"/>
      <c r="MG829"/>
      <c r="MH829"/>
      <c r="MI829"/>
      <c r="MJ829"/>
      <c r="MK829"/>
      <c r="ML829"/>
      <c r="MM829"/>
      <c r="MN829"/>
      <c r="MO829"/>
      <c r="MP829"/>
      <c r="MQ829"/>
      <c r="MR829"/>
      <c r="MS829"/>
      <c r="MT829"/>
      <c r="MU829"/>
      <c r="MV829"/>
      <c r="MW829"/>
      <c r="MX829"/>
      <c r="MY829"/>
      <c r="MZ829"/>
      <c r="NA829"/>
      <c r="NB829"/>
      <c r="NC829"/>
      <c r="ND829"/>
      <c r="NE829"/>
      <c r="NF829"/>
      <c r="NG829"/>
      <c r="NH829"/>
      <c r="NI829"/>
      <c r="NJ829"/>
      <c r="NK829"/>
      <c r="NL829"/>
      <c r="NM829"/>
      <c r="NN829"/>
      <c r="NO829"/>
      <c r="NP829"/>
      <c r="NQ829"/>
      <c r="NR829"/>
      <c r="NS829"/>
      <c r="NT829"/>
      <c r="NU829"/>
      <c r="NV829"/>
      <c r="NW829"/>
      <c r="NX829"/>
      <c r="NY829"/>
      <c r="NZ829"/>
      <c r="OA829"/>
      <c r="OB829"/>
      <c r="OC829"/>
      <c r="OD829"/>
      <c r="OE829"/>
      <c r="OF829"/>
      <c r="OG829"/>
      <c r="OH829"/>
      <c r="OI829"/>
      <c r="OJ829"/>
      <c r="OK829"/>
      <c r="OL829"/>
      <c r="OM829"/>
      <c r="ON829"/>
      <c r="OO829"/>
      <c r="OP829"/>
      <c r="OQ829"/>
      <c r="OR829"/>
      <c r="OS829"/>
      <c r="OT829"/>
      <c r="OU829"/>
      <c r="OV829"/>
      <c r="OW829"/>
      <c r="OX829"/>
      <c r="OY829"/>
      <c r="OZ829"/>
      <c r="PA829"/>
      <c r="PB829"/>
      <c r="PC829"/>
      <c r="PD829"/>
      <c r="PE829"/>
      <c r="PF829"/>
      <c r="PG829"/>
      <c r="PH829"/>
      <c r="PI829"/>
      <c r="PJ829"/>
      <c r="PK829"/>
      <c r="PL829"/>
      <c r="PM829"/>
      <c r="PN829"/>
      <c r="PO829"/>
      <c r="PP829"/>
      <c r="PQ829"/>
      <c r="PR829"/>
      <c r="PS829"/>
      <c r="PT829"/>
      <c r="PU829"/>
      <c r="PV829"/>
      <c r="PW829"/>
      <c r="PX829"/>
      <c r="PY829"/>
      <c r="PZ829"/>
      <c r="QA829"/>
      <c r="QB829"/>
      <c r="QC829"/>
      <c r="QD829"/>
      <c r="QE829"/>
      <c r="QF829"/>
      <c r="QG829"/>
      <c r="QH829"/>
      <c r="QI829"/>
      <c r="QJ829"/>
      <c r="QK829"/>
      <c r="QL829"/>
      <c r="QM829"/>
      <c r="QN829"/>
      <c r="QO829"/>
      <c r="QP829"/>
      <c r="QQ829"/>
      <c r="QR829"/>
      <c r="QS829"/>
      <c r="QT829"/>
      <c r="QU829"/>
      <c r="QV829"/>
      <c r="QW829"/>
      <c r="QX829"/>
      <c r="QY829"/>
      <c r="QZ829"/>
      <c r="RA829"/>
      <c r="RB829"/>
      <c r="RC829"/>
      <c r="RD829"/>
      <c r="RE829"/>
      <c r="RF829"/>
      <c r="RG829"/>
      <c r="RH829"/>
      <c r="RI829"/>
      <c r="RJ829"/>
      <c r="RK829"/>
      <c r="RL829"/>
      <c r="RM829"/>
      <c r="RN829"/>
      <c r="RO829"/>
      <c r="RP829"/>
      <c r="RQ829"/>
      <c r="RR829"/>
      <c r="RS829"/>
      <c r="RT829"/>
      <c r="RU829"/>
      <c r="RV829"/>
      <c r="RW829"/>
      <c r="RX829"/>
      <c r="RY829"/>
      <c r="RZ829"/>
      <c r="SA829"/>
      <c r="SB829"/>
      <c r="SC829"/>
      <c r="SD829"/>
      <c r="SE829"/>
      <c r="SF829"/>
      <c r="SG829"/>
      <c r="SH829"/>
      <c r="SI829"/>
      <c r="SJ829"/>
      <c r="SK829"/>
      <c r="SL829"/>
      <c r="SM829"/>
      <c r="SN829"/>
      <c r="SO829"/>
      <c r="SP829"/>
      <c r="SQ829"/>
      <c r="SR829"/>
      <c r="SS829"/>
      <c r="ST829"/>
      <c r="SU829"/>
      <c r="SV829"/>
      <c r="SW829"/>
      <c r="SX829"/>
      <c r="SY829"/>
      <c r="SZ829"/>
      <c r="TA829"/>
      <c r="TB829"/>
      <c r="TC829"/>
      <c r="TD829"/>
      <c r="TE829"/>
      <c r="TF829"/>
      <c r="TG829"/>
      <c r="TH829"/>
      <c r="TI829"/>
      <c r="TJ829"/>
      <c r="TK829"/>
      <c r="TL829"/>
      <c r="TM829"/>
      <c r="TN829"/>
      <c r="TO829"/>
      <c r="TP829"/>
      <c r="TQ829"/>
      <c r="TR829"/>
      <c r="TS829"/>
      <c r="TT829"/>
      <c r="TU829"/>
      <c r="TV829"/>
      <c r="TW829"/>
      <c r="TX829"/>
      <c r="TY829"/>
      <c r="TZ829"/>
      <c r="UA829"/>
      <c r="UB829"/>
      <c r="UC829"/>
      <c r="UD829"/>
      <c r="UE829"/>
      <c r="UF829"/>
      <c r="UG829"/>
      <c r="UH829"/>
      <c r="UI829"/>
      <c r="UJ829"/>
      <c r="UK829"/>
      <c r="UL829"/>
      <c r="UM829"/>
      <c r="UN829"/>
      <c r="UO829"/>
      <c r="UP829"/>
      <c r="UQ829"/>
      <c r="UR829"/>
      <c r="US829"/>
      <c r="UT829"/>
      <c r="UU829"/>
      <c r="UV829"/>
      <c r="UW829"/>
      <c r="UX829"/>
      <c r="UY829"/>
      <c r="UZ829"/>
      <c r="VA829"/>
      <c r="VB829"/>
      <c r="VC829"/>
      <c r="VD829"/>
      <c r="VE829"/>
      <c r="VF829"/>
      <c r="VG829"/>
      <c r="VH829"/>
      <c r="VI829"/>
      <c r="VJ829"/>
      <c r="VK829"/>
      <c r="VL829"/>
      <c r="VM829"/>
      <c r="VN829"/>
      <c r="VO829"/>
      <c r="VP829"/>
      <c r="VQ829"/>
      <c r="VR829"/>
      <c r="VS829"/>
      <c r="VT829"/>
      <c r="VU829"/>
      <c r="VV829"/>
      <c r="VW829"/>
      <c r="VX829"/>
      <c r="VY829"/>
      <c r="VZ829"/>
      <c r="WA829"/>
      <c r="WB829"/>
      <c r="WC829"/>
      <c r="WD829"/>
      <c r="WE829"/>
      <c r="WF829"/>
      <c r="WG829"/>
      <c r="WH829"/>
      <c r="WI829"/>
      <c r="WJ829"/>
      <c r="WK829"/>
      <c r="WL829"/>
      <c r="WM829"/>
      <c r="WN829"/>
      <c r="WO829"/>
      <c r="WP829"/>
      <c r="WQ829"/>
      <c r="WR829"/>
      <c r="WS829"/>
      <c r="WT829"/>
      <c r="WU829"/>
      <c r="WV829"/>
      <c r="WW829"/>
      <c r="WX829"/>
      <c r="WY829"/>
      <c r="WZ829"/>
      <c r="XA829"/>
      <c r="XB829"/>
      <c r="XC829"/>
      <c r="XD829"/>
      <c r="XE829"/>
      <c r="XF829"/>
      <c r="XG829"/>
      <c r="XH829"/>
      <c r="XI829"/>
      <c r="XJ829"/>
      <c r="XK829"/>
      <c r="XL829"/>
      <c r="XM829"/>
      <c r="XN829"/>
      <c r="XO829"/>
      <c r="XP829"/>
      <c r="XQ829"/>
      <c r="XR829"/>
      <c r="XS829"/>
      <c r="XT829"/>
      <c r="XU829"/>
      <c r="XV829"/>
      <c r="XW829"/>
      <c r="XX829"/>
      <c r="XY829"/>
      <c r="XZ829"/>
      <c r="YA829"/>
      <c r="YB829"/>
      <c r="YC829"/>
      <c r="YD829"/>
      <c r="YE829"/>
      <c r="YF829"/>
      <c r="YG829"/>
      <c r="YH829"/>
      <c r="YI829"/>
      <c r="YJ829"/>
      <c r="YK829"/>
      <c r="YL829"/>
      <c r="YM829"/>
      <c r="YN829"/>
      <c r="YO829"/>
      <c r="YP829"/>
      <c r="YQ829"/>
      <c r="YR829"/>
      <c r="YS829"/>
      <c r="YT829"/>
      <c r="YU829"/>
      <c r="YV829"/>
      <c r="YW829"/>
      <c r="YX829"/>
      <c r="YY829"/>
      <c r="YZ829"/>
      <c r="ZA829"/>
      <c r="ZB829"/>
      <c r="ZC829"/>
      <c r="ZD829"/>
      <c r="ZE829"/>
      <c r="ZF829"/>
      <c r="ZG829"/>
      <c r="ZH829"/>
      <c r="ZI829"/>
      <c r="ZJ829"/>
      <c r="ZK829"/>
      <c r="ZL829"/>
      <c r="ZM829"/>
      <c r="ZN829"/>
      <c r="ZO829"/>
      <c r="ZP829"/>
      <c r="ZQ829"/>
      <c r="ZR829"/>
      <c r="ZS829"/>
      <c r="ZT829"/>
      <c r="ZU829"/>
      <c r="ZV829"/>
      <c r="ZW829"/>
      <c r="ZX829"/>
      <c r="ZY829"/>
      <c r="ZZ829"/>
      <c r="AAA829"/>
      <c r="AAB829"/>
      <c r="AAC829"/>
      <c r="AAD829"/>
      <c r="AAE829"/>
      <c r="AAF829"/>
      <c r="AAG829"/>
      <c r="AAH829"/>
      <c r="AAI829"/>
      <c r="AAJ829"/>
      <c r="AAK829"/>
      <c r="AAL829"/>
      <c r="AAM829"/>
      <c r="AAN829"/>
      <c r="AAO829"/>
      <c r="AAP829"/>
      <c r="AAQ829"/>
      <c r="AAR829"/>
      <c r="AAS829"/>
      <c r="AAT829"/>
      <c r="AAU829"/>
      <c r="AAV829"/>
      <c r="AAW829"/>
      <c r="AAX829"/>
      <c r="AAY829"/>
      <c r="AAZ829"/>
      <c r="ABA829"/>
      <c r="ABB829"/>
      <c r="ABC829"/>
      <c r="ABD829"/>
      <c r="ABE829"/>
      <c r="ABF829"/>
      <c r="ABG829"/>
      <c r="ABH829"/>
      <c r="ABI829"/>
      <c r="ABJ829"/>
      <c r="ABK829"/>
      <c r="ABL829"/>
      <c r="ABM829"/>
      <c r="ABN829"/>
      <c r="ABO829"/>
      <c r="ABP829"/>
      <c r="ABQ829"/>
      <c r="ABR829"/>
      <c r="ABS829"/>
      <c r="ABT829"/>
      <c r="ABU829"/>
      <c r="ABV829"/>
      <c r="ABW829"/>
      <c r="ABX829"/>
      <c r="ABY829"/>
      <c r="ABZ829"/>
      <c r="ACA829"/>
      <c r="ACB829"/>
      <c r="ACC829"/>
      <c r="ACD829"/>
      <c r="ACE829"/>
      <c r="ACF829"/>
      <c r="ACG829"/>
      <c r="ACH829"/>
      <c r="ACI829"/>
      <c r="ACJ829"/>
      <c r="ACK829"/>
      <c r="ACL829"/>
      <c r="ACM829"/>
      <c r="ACN829"/>
      <c r="ACO829"/>
      <c r="ACP829"/>
      <c r="ACQ829"/>
      <c r="ACR829"/>
      <c r="ACS829"/>
      <c r="ACT829"/>
      <c r="ACU829"/>
      <c r="ACV829"/>
      <c r="ACW829"/>
      <c r="ACX829"/>
      <c r="ACY829"/>
      <c r="ACZ829"/>
      <c r="ADA829"/>
      <c r="ADB829"/>
      <c r="ADC829"/>
      <c r="ADD829"/>
      <c r="ADE829"/>
      <c r="ADF829"/>
      <c r="ADG829"/>
      <c r="ADH829"/>
      <c r="ADI829"/>
      <c r="ADJ829"/>
      <c r="ADK829"/>
      <c r="ADL829"/>
      <c r="ADM829"/>
      <c r="ADN829"/>
      <c r="ADO829"/>
      <c r="ADP829"/>
      <c r="ADQ829"/>
      <c r="ADR829"/>
      <c r="ADS829"/>
      <c r="ADT829"/>
      <c r="ADU829"/>
      <c r="ADV829"/>
      <c r="ADW829"/>
      <c r="ADX829"/>
      <c r="ADY829"/>
      <c r="ADZ829"/>
      <c r="AEA829"/>
      <c r="AEB829"/>
      <c r="AEC829"/>
      <c r="AED829"/>
      <c r="AEE829"/>
      <c r="AEF829"/>
      <c r="AEG829"/>
      <c r="AEH829"/>
      <c r="AEI829"/>
      <c r="AEJ829"/>
      <c r="AEK829"/>
      <c r="AEL829"/>
      <c r="AEM829"/>
      <c r="AEN829"/>
      <c r="AEO829"/>
      <c r="AEP829"/>
      <c r="AEQ829"/>
      <c r="AER829"/>
      <c r="AES829"/>
      <c r="AET829"/>
      <c r="AEU829"/>
      <c r="AEV829"/>
      <c r="AEW829"/>
      <c r="AEX829"/>
      <c r="AEY829"/>
      <c r="AEZ829"/>
      <c r="AFA829"/>
      <c r="AFB829"/>
      <c r="AFC829"/>
      <c r="AFD829"/>
      <c r="AFE829"/>
      <c r="AFF829"/>
      <c r="AFG829"/>
      <c r="AFH829"/>
      <c r="AFI829"/>
      <c r="AFJ829"/>
      <c r="AFK829"/>
      <c r="AFL829"/>
      <c r="AFM829"/>
      <c r="AFN829"/>
      <c r="AFO829"/>
      <c r="AFP829"/>
      <c r="AFQ829"/>
      <c r="AFR829"/>
      <c r="AFS829"/>
      <c r="AFT829"/>
      <c r="AFU829"/>
      <c r="AFV829"/>
      <c r="AFW829"/>
      <c r="AFX829"/>
      <c r="AFY829"/>
      <c r="AFZ829"/>
      <c r="AGA829"/>
      <c r="AGB829"/>
      <c r="AGC829"/>
      <c r="AGD829"/>
      <c r="AGE829"/>
      <c r="AGF829"/>
      <c r="AGG829"/>
      <c r="AGH829"/>
      <c r="AGI829"/>
      <c r="AGJ829"/>
      <c r="AGK829"/>
      <c r="AGL829"/>
      <c r="AGM829"/>
      <c r="AGN829"/>
      <c r="AGO829"/>
      <c r="AGP829"/>
      <c r="AGQ829"/>
      <c r="AGR829"/>
      <c r="AGS829"/>
      <c r="AGT829"/>
      <c r="AGU829"/>
      <c r="AGV829"/>
      <c r="AGW829"/>
      <c r="AGX829"/>
      <c r="AGY829"/>
      <c r="AGZ829"/>
      <c r="AHA829"/>
      <c r="AHB829"/>
      <c r="AHC829"/>
      <c r="AHD829"/>
      <c r="AHE829"/>
      <c r="AHF829"/>
      <c r="AHG829"/>
      <c r="AHH829"/>
      <c r="AHI829"/>
      <c r="AHJ829"/>
      <c r="AHK829"/>
      <c r="AHL829"/>
      <c r="AHM829"/>
      <c r="AHN829"/>
      <c r="AHO829"/>
      <c r="AHP829"/>
      <c r="AHQ829"/>
      <c r="AHR829"/>
      <c r="AHS829"/>
      <c r="AHT829"/>
      <c r="AHU829"/>
      <c r="AHV829"/>
      <c r="AHW829"/>
      <c r="AHX829"/>
      <c r="AHY829"/>
      <c r="AHZ829"/>
      <c r="AIA829"/>
      <c r="AIB829"/>
      <c r="AIC829"/>
      <c r="AID829"/>
      <c r="AIE829"/>
      <c r="AIF829"/>
      <c r="AIG829"/>
      <c r="AIH829"/>
      <c r="AII829"/>
      <c r="AIJ829"/>
      <c r="AIK829"/>
      <c r="AIL829"/>
      <c r="AIM829"/>
      <c r="AIN829"/>
      <c r="AIO829"/>
      <c r="AIP829"/>
      <c r="AIQ829"/>
      <c r="AIR829"/>
      <c r="AIS829"/>
      <c r="AIT829"/>
      <c r="AIU829"/>
      <c r="AIV829"/>
      <c r="AIW829"/>
      <c r="AIX829"/>
      <c r="AIY829"/>
      <c r="AIZ829"/>
      <c r="AJA829"/>
      <c r="AJB829"/>
      <c r="AJC829"/>
      <c r="AJD829"/>
      <c r="AJE829"/>
      <c r="AJF829"/>
      <c r="AJG829"/>
      <c r="AJH829"/>
      <c r="AJI829"/>
      <c r="AJJ829"/>
      <c r="AJK829"/>
      <c r="AJL829"/>
      <c r="AJM829"/>
      <c r="AJN829"/>
      <c r="AJO829"/>
      <c r="AJP829"/>
      <c r="AJQ829"/>
      <c r="AJR829"/>
      <c r="AJS829"/>
      <c r="AJT829"/>
      <c r="AJU829"/>
      <c r="AJV829"/>
      <c r="AJW829"/>
      <c r="AJX829"/>
      <c r="AJY829"/>
      <c r="AJZ829"/>
      <c r="AKA829"/>
      <c r="AKB829"/>
      <c r="AKC829"/>
      <c r="AKD829"/>
      <c r="AKE829"/>
      <c r="AKF829"/>
      <c r="AKG829"/>
      <c r="AKH829"/>
      <c r="AKI829"/>
      <c r="AKJ829"/>
      <c r="AKK829"/>
      <c r="AKL829"/>
      <c r="AKM829"/>
      <c r="AKN829"/>
      <c r="AKO829"/>
      <c r="AKP829"/>
      <c r="AKQ829"/>
      <c r="AKR829"/>
      <c r="AKS829"/>
      <c r="AKT829"/>
      <c r="AKU829"/>
      <c r="AKV829"/>
      <c r="AKW829"/>
      <c r="AKX829"/>
      <c r="AKY829"/>
      <c r="AKZ829"/>
      <c r="ALA829"/>
      <c r="ALB829"/>
      <c r="ALC829"/>
      <c r="ALD829"/>
      <c r="ALE829"/>
      <c r="ALF829"/>
      <c r="ALG829"/>
      <c r="ALH829"/>
      <c r="ALI829"/>
      <c r="ALJ829"/>
      <c r="ALK829"/>
      <c r="ALL829"/>
      <c r="ALM829"/>
      <c r="ALN829"/>
      <c r="ALO829"/>
      <c r="ALP829"/>
      <c r="ALQ829"/>
      <c r="ALR829"/>
      <c r="ALS829"/>
      <c r="ALT829"/>
      <c r="ALU829"/>
      <c r="ALV829"/>
      <c r="ALW829"/>
      <c r="ALX829"/>
      <c r="ALY829"/>
      <c r="ALZ829"/>
      <c r="AMA829"/>
      <c r="AMB829"/>
      <c r="AMC829"/>
      <c r="AMD829"/>
      <c r="AME829"/>
      <c r="AMF829"/>
      <c r="AMG829"/>
      <c r="AMH829"/>
      <c r="AMI829"/>
      <c r="AMJ829"/>
    </row>
    <row r="830" spans="1:1024" ht="17.25" customHeight="1">
      <c r="A830" s="9"/>
      <c r="B830" s="8"/>
      <c r="C830" s="8"/>
      <c r="D830" s="6"/>
      <c r="E830" s="7"/>
      <c r="F830" s="5"/>
      <c r="G830" s="5"/>
      <c r="H830" s="5"/>
      <c r="I830" s="5"/>
      <c r="J830" s="5"/>
      <c r="K830" s="5"/>
      <c r="L830" s="5"/>
      <c r="M830" s="5"/>
      <c r="N830" s="5"/>
      <c r="O830" s="5"/>
      <c r="P830" s="5"/>
      <c r="Q830" s="5"/>
      <c r="R830" s="5"/>
      <c r="S830" s="5"/>
      <c r="T830" s="5"/>
      <c r="U830" s="5"/>
      <c r="V830" s="5"/>
      <c r="W830" s="5"/>
      <c r="X830" s="5"/>
      <c r="Y830" s="5"/>
      <c r="Z830" s="5"/>
      <c r="AA830" s="5"/>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c r="MD830"/>
      <c r="ME830"/>
      <c r="MF830"/>
      <c r="MG830"/>
      <c r="MH830"/>
      <c r="MI830"/>
      <c r="MJ830"/>
      <c r="MK830"/>
      <c r="ML830"/>
      <c r="MM830"/>
      <c r="MN830"/>
      <c r="MO830"/>
      <c r="MP830"/>
      <c r="MQ830"/>
      <c r="MR830"/>
      <c r="MS830"/>
      <c r="MT830"/>
      <c r="MU830"/>
      <c r="MV830"/>
      <c r="MW830"/>
      <c r="MX830"/>
      <c r="MY830"/>
      <c r="MZ830"/>
      <c r="NA830"/>
      <c r="NB830"/>
      <c r="NC830"/>
      <c r="ND830"/>
      <c r="NE830"/>
      <c r="NF830"/>
      <c r="NG830"/>
      <c r="NH830"/>
      <c r="NI830"/>
      <c r="NJ830"/>
      <c r="NK830"/>
      <c r="NL830"/>
      <c r="NM830"/>
      <c r="NN830"/>
      <c r="NO830"/>
      <c r="NP830"/>
      <c r="NQ830"/>
      <c r="NR830"/>
      <c r="NS830"/>
      <c r="NT830"/>
      <c r="NU830"/>
      <c r="NV830"/>
      <c r="NW830"/>
      <c r="NX830"/>
      <c r="NY830"/>
      <c r="NZ830"/>
      <c r="OA830"/>
      <c r="OB830"/>
      <c r="OC830"/>
      <c r="OD830"/>
      <c r="OE830"/>
      <c r="OF830"/>
      <c r="OG830"/>
      <c r="OH830"/>
      <c r="OI830"/>
      <c r="OJ830"/>
      <c r="OK830"/>
      <c r="OL830"/>
      <c r="OM830"/>
      <c r="ON830"/>
      <c r="OO830"/>
      <c r="OP830"/>
      <c r="OQ830"/>
      <c r="OR830"/>
      <c r="OS830"/>
      <c r="OT830"/>
      <c r="OU830"/>
      <c r="OV830"/>
      <c r="OW830"/>
      <c r="OX830"/>
      <c r="OY830"/>
      <c r="OZ830"/>
      <c r="PA830"/>
      <c r="PB830"/>
      <c r="PC830"/>
      <c r="PD830"/>
      <c r="PE830"/>
      <c r="PF830"/>
      <c r="PG830"/>
      <c r="PH830"/>
      <c r="PI830"/>
      <c r="PJ830"/>
      <c r="PK830"/>
      <c r="PL830"/>
      <c r="PM830"/>
      <c r="PN830"/>
      <c r="PO830"/>
      <c r="PP830"/>
      <c r="PQ830"/>
      <c r="PR830"/>
      <c r="PS830"/>
      <c r="PT830"/>
      <c r="PU830"/>
      <c r="PV830"/>
      <c r="PW830"/>
      <c r="PX830"/>
      <c r="PY830"/>
      <c r="PZ830"/>
      <c r="QA830"/>
      <c r="QB830"/>
      <c r="QC830"/>
      <c r="QD830"/>
      <c r="QE830"/>
      <c r="QF830"/>
      <c r="QG830"/>
      <c r="QH830"/>
      <c r="QI830"/>
      <c r="QJ830"/>
      <c r="QK830"/>
      <c r="QL830"/>
      <c r="QM830"/>
      <c r="QN830"/>
      <c r="QO830"/>
      <c r="QP830"/>
      <c r="QQ830"/>
      <c r="QR830"/>
      <c r="QS830"/>
      <c r="QT830"/>
      <c r="QU830"/>
      <c r="QV830"/>
      <c r="QW830"/>
      <c r="QX830"/>
      <c r="QY830"/>
      <c r="QZ830"/>
      <c r="RA830"/>
      <c r="RB830"/>
      <c r="RC830"/>
      <c r="RD830"/>
      <c r="RE830"/>
      <c r="RF830"/>
      <c r="RG830"/>
      <c r="RH830"/>
      <c r="RI830"/>
      <c r="RJ830"/>
      <c r="RK830"/>
      <c r="RL830"/>
      <c r="RM830"/>
      <c r="RN830"/>
      <c r="RO830"/>
      <c r="RP830"/>
      <c r="RQ830"/>
      <c r="RR830"/>
      <c r="RS830"/>
      <c r="RT830"/>
      <c r="RU830"/>
      <c r="RV830"/>
      <c r="RW830"/>
      <c r="RX830"/>
      <c r="RY830"/>
      <c r="RZ830"/>
      <c r="SA830"/>
      <c r="SB830"/>
      <c r="SC830"/>
      <c r="SD830"/>
      <c r="SE830"/>
      <c r="SF830"/>
      <c r="SG830"/>
      <c r="SH830"/>
      <c r="SI830"/>
      <c r="SJ830"/>
      <c r="SK830"/>
      <c r="SL830"/>
      <c r="SM830"/>
      <c r="SN830"/>
      <c r="SO830"/>
      <c r="SP830"/>
      <c r="SQ830"/>
      <c r="SR830"/>
      <c r="SS830"/>
      <c r="ST830"/>
      <c r="SU830"/>
      <c r="SV830"/>
      <c r="SW830"/>
      <c r="SX830"/>
      <c r="SY830"/>
      <c r="SZ830"/>
      <c r="TA830"/>
      <c r="TB830"/>
      <c r="TC830"/>
      <c r="TD830"/>
      <c r="TE830"/>
      <c r="TF830"/>
      <c r="TG830"/>
      <c r="TH830"/>
      <c r="TI830"/>
      <c r="TJ830"/>
      <c r="TK830"/>
      <c r="TL830"/>
      <c r="TM830"/>
      <c r="TN830"/>
      <c r="TO830"/>
      <c r="TP830"/>
      <c r="TQ830"/>
      <c r="TR830"/>
      <c r="TS830"/>
      <c r="TT830"/>
      <c r="TU830"/>
      <c r="TV830"/>
      <c r="TW830"/>
      <c r="TX830"/>
      <c r="TY830"/>
      <c r="TZ830"/>
      <c r="UA830"/>
      <c r="UB830"/>
      <c r="UC830"/>
      <c r="UD830"/>
      <c r="UE830"/>
      <c r="UF830"/>
      <c r="UG830"/>
      <c r="UH830"/>
      <c r="UI830"/>
      <c r="UJ830"/>
      <c r="UK830"/>
      <c r="UL830"/>
      <c r="UM830"/>
      <c r="UN830"/>
      <c r="UO830"/>
      <c r="UP830"/>
      <c r="UQ830"/>
      <c r="UR830"/>
      <c r="US830"/>
      <c r="UT830"/>
      <c r="UU830"/>
      <c r="UV830"/>
      <c r="UW830"/>
      <c r="UX830"/>
      <c r="UY830"/>
      <c r="UZ830"/>
      <c r="VA830"/>
      <c r="VB830"/>
      <c r="VC830"/>
      <c r="VD830"/>
      <c r="VE830"/>
      <c r="VF830"/>
      <c r="VG830"/>
      <c r="VH830"/>
      <c r="VI830"/>
      <c r="VJ830"/>
      <c r="VK830"/>
      <c r="VL830"/>
      <c r="VM830"/>
      <c r="VN830"/>
      <c r="VO830"/>
      <c r="VP830"/>
      <c r="VQ830"/>
      <c r="VR830"/>
      <c r="VS830"/>
      <c r="VT830"/>
      <c r="VU830"/>
      <c r="VV830"/>
      <c r="VW830"/>
      <c r="VX830"/>
      <c r="VY830"/>
      <c r="VZ830"/>
      <c r="WA830"/>
      <c r="WB830"/>
      <c r="WC830"/>
      <c r="WD830"/>
      <c r="WE830"/>
      <c r="WF830"/>
      <c r="WG830"/>
      <c r="WH830"/>
      <c r="WI830"/>
      <c r="WJ830"/>
      <c r="WK830"/>
      <c r="WL830"/>
      <c r="WM830"/>
      <c r="WN830"/>
      <c r="WO830"/>
      <c r="WP830"/>
      <c r="WQ830"/>
      <c r="WR830"/>
      <c r="WS830"/>
      <c r="WT830"/>
      <c r="WU830"/>
      <c r="WV830"/>
      <c r="WW830"/>
      <c r="WX830"/>
      <c r="WY830"/>
      <c r="WZ830"/>
      <c r="XA830"/>
      <c r="XB830"/>
      <c r="XC830"/>
      <c r="XD830"/>
      <c r="XE830"/>
      <c r="XF830"/>
      <c r="XG830"/>
      <c r="XH830"/>
      <c r="XI830"/>
      <c r="XJ830"/>
      <c r="XK830"/>
      <c r="XL830"/>
      <c r="XM830"/>
      <c r="XN830"/>
      <c r="XO830"/>
      <c r="XP830"/>
      <c r="XQ830"/>
      <c r="XR830"/>
      <c r="XS830"/>
      <c r="XT830"/>
      <c r="XU830"/>
      <c r="XV830"/>
      <c r="XW830"/>
      <c r="XX830"/>
      <c r="XY830"/>
      <c r="XZ830"/>
      <c r="YA830"/>
      <c r="YB830"/>
      <c r="YC830"/>
      <c r="YD830"/>
      <c r="YE830"/>
      <c r="YF830"/>
      <c r="YG830"/>
      <c r="YH830"/>
      <c r="YI830"/>
      <c r="YJ830"/>
      <c r="YK830"/>
      <c r="YL830"/>
      <c r="YM830"/>
      <c r="YN830"/>
      <c r="YO830"/>
      <c r="YP830"/>
      <c r="YQ830"/>
      <c r="YR830"/>
      <c r="YS830"/>
      <c r="YT830"/>
      <c r="YU830"/>
      <c r="YV830"/>
      <c r="YW830"/>
      <c r="YX830"/>
      <c r="YY830"/>
      <c r="YZ830"/>
      <c r="ZA830"/>
      <c r="ZB830"/>
      <c r="ZC830"/>
      <c r="ZD830"/>
      <c r="ZE830"/>
      <c r="ZF830"/>
      <c r="ZG830"/>
      <c r="ZH830"/>
      <c r="ZI830"/>
      <c r="ZJ830"/>
      <c r="ZK830"/>
      <c r="ZL830"/>
      <c r="ZM830"/>
      <c r="ZN830"/>
      <c r="ZO830"/>
      <c r="ZP830"/>
      <c r="ZQ830"/>
      <c r="ZR830"/>
      <c r="ZS830"/>
      <c r="ZT830"/>
      <c r="ZU830"/>
      <c r="ZV830"/>
      <c r="ZW830"/>
      <c r="ZX830"/>
      <c r="ZY830"/>
      <c r="ZZ830"/>
      <c r="AAA830"/>
      <c r="AAB830"/>
      <c r="AAC830"/>
      <c r="AAD830"/>
      <c r="AAE830"/>
      <c r="AAF830"/>
      <c r="AAG830"/>
      <c r="AAH830"/>
      <c r="AAI830"/>
      <c r="AAJ830"/>
      <c r="AAK830"/>
      <c r="AAL830"/>
      <c r="AAM830"/>
      <c r="AAN830"/>
      <c r="AAO830"/>
      <c r="AAP830"/>
      <c r="AAQ830"/>
      <c r="AAR830"/>
      <c r="AAS830"/>
      <c r="AAT830"/>
      <c r="AAU830"/>
      <c r="AAV830"/>
      <c r="AAW830"/>
      <c r="AAX830"/>
      <c r="AAY830"/>
      <c r="AAZ830"/>
      <c r="ABA830"/>
      <c r="ABB830"/>
      <c r="ABC830"/>
      <c r="ABD830"/>
      <c r="ABE830"/>
      <c r="ABF830"/>
      <c r="ABG830"/>
      <c r="ABH830"/>
      <c r="ABI830"/>
      <c r="ABJ830"/>
      <c r="ABK830"/>
      <c r="ABL830"/>
      <c r="ABM830"/>
      <c r="ABN830"/>
      <c r="ABO830"/>
      <c r="ABP830"/>
      <c r="ABQ830"/>
      <c r="ABR830"/>
      <c r="ABS830"/>
      <c r="ABT830"/>
      <c r="ABU830"/>
      <c r="ABV830"/>
      <c r="ABW830"/>
      <c r="ABX830"/>
      <c r="ABY830"/>
      <c r="ABZ830"/>
      <c r="ACA830"/>
      <c r="ACB830"/>
      <c r="ACC830"/>
      <c r="ACD830"/>
      <c r="ACE830"/>
      <c r="ACF830"/>
      <c r="ACG830"/>
      <c r="ACH830"/>
      <c r="ACI830"/>
      <c r="ACJ830"/>
      <c r="ACK830"/>
      <c r="ACL830"/>
      <c r="ACM830"/>
      <c r="ACN830"/>
      <c r="ACO830"/>
      <c r="ACP830"/>
      <c r="ACQ830"/>
      <c r="ACR830"/>
      <c r="ACS830"/>
      <c r="ACT830"/>
      <c r="ACU830"/>
      <c r="ACV830"/>
      <c r="ACW830"/>
      <c r="ACX830"/>
      <c r="ACY830"/>
      <c r="ACZ830"/>
      <c r="ADA830"/>
      <c r="ADB830"/>
      <c r="ADC830"/>
      <c r="ADD830"/>
      <c r="ADE830"/>
      <c r="ADF830"/>
      <c r="ADG830"/>
      <c r="ADH830"/>
      <c r="ADI830"/>
      <c r="ADJ830"/>
      <c r="ADK830"/>
      <c r="ADL830"/>
      <c r="ADM830"/>
      <c r="ADN830"/>
      <c r="ADO830"/>
      <c r="ADP830"/>
      <c r="ADQ830"/>
      <c r="ADR830"/>
      <c r="ADS830"/>
      <c r="ADT830"/>
      <c r="ADU830"/>
      <c r="ADV830"/>
      <c r="ADW830"/>
      <c r="ADX830"/>
      <c r="ADY830"/>
      <c r="ADZ830"/>
      <c r="AEA830"/>
      <c r="AEB830"/>
      <c r="AEC830"/>
      <c r="AED830"/>
      <c r="AEE830"/>
      <c r="AEF830"/>
      <c r="AEG830"/>
      <c r="AEH830"/>
      <c r="AEI830"/>
      <c r="AEJ830"/>
      <c r="AEK830"/>
      <c r="AEL830"/>
      <c r="AEM830"/>
      <c r="AEN830"/>
      <c r="AEO830"/>
      <c r="AEP830"/>
      <c r="AEQ830"/>
      <c r="AER830"/>
      <c r="AES830"/>
      <c r="AET830"/>
      <c r="AEU830"/>
      <c r="AEV830"/>
      <c r="AEW830"/>
      <c r="AEX830"/>
      <c r="AEY830"/>
      <c r="AEZ830"/>
      <c r="AFA830"/>
      <c r="AFB830"/>
      <c r="AFC830"/>
      <c r="AFD830"/>
      <c r="AFE830"/>
      <c r="AFF830"/>
      <c r="AFG830"/>
      <c r="AFH830"/>
      <c r="AFI830"/>
      <c r="AFJ830"/>
      <c r="AFK830"/>
      <c r="AFL830"/>
      <c r="AFM830"/>
      <c r="AFN830"/>
      <c r="AFO830"/>
      <c r="AFP830"/>
      <c r="AFQ830"/>
      <c r="AFR830"/>
      <c r="AFS830"/>
      <c r="AFT830"/>
      <c r="AFU830"/>
      <c r="AFV830"/>
      <c r="AFW830"/>
      <c r="AFX830"/>
      <c r="AFY830"/>
      <c r="AFZ830"/>
      <c r="AGA830"/>
      <c r="AGB830"/>
      <c r="AGC830"/>
      <c r="AGD830"/>
      <c r="AGE830"/>
      <c r="AGF830"/>
      <c r="AGG830"/>
      <c r="AGH830"/>
      <c r="AGI830"/>
      <c r="AGJ830"/>
      <c r="AGK830"/>
      <c r="AGL830"/>
      <c r="AGM830"/>
      <c r="AGN830"/>
      <c r="AGO830"/>
      <c r="AGP830"/>
      <c r="AGQ830"/>
      <c r="AGR830"/>
      <c r="AGS830"/>
      <c r="AGT830"/>
      <c r="AGU830"/>
      <c r="AGV830"/>
      <c r="AGW830"/>
      <c r="AGX830"/>
      <c r="AGY830"/>
      <c r="AGZ830"/>
      <c r="AHA830"/>
      <c r="AHB830"/>
      <c r="AHC830"/>
      <c r="AHD830"/>
      <c r="AHE830"/>
      <c r="AHF830"/>
      <c r="AHG830"/>
      <c r="AHH830"/>
      <c r="AHI830"/>
      <c r="AHJ830"/>
      <c r="AHK830"/>
      <c r="AHL830"/>
      <c r="AHM830"/>
      <c r="AHN830"/>
      <c r="AHO830"/>
      <c r="AHP830"/>
      <c r="AHQ830"/>
      <c r="AHR830"/>
      <c r="AHS830"/>
      <c r="AHT830"/>
      <c r="AHU830"/>
      <c r="AHV830"/>
      <c r="AHW830"/>
      <c r="AHX830"/>
      <c r="AHY830"/>
      <c r="AHZ830"/>
      <c r="AIA830"/>
      <c r="AIB830"/>
      <c r="AIC830"/>
      <c r="AID830"/>
      <c r="AIE830"/>
      <c r="AIF830"/>
      <c r="AIG830"/>
      <c r="AIH830"/>
      <c r="AII830"/>
      <c r="AIJ830"/>
      <c r="AIK830"/>
      <c r="AIL830"/>
      <c r="AIM830"/>
      <c r="AIN830"/>
      <c r="AIO830"/>
      <c r="AIP830"/>
      <c r="AIQ830"/>
      <c r="AIR830"/>
      <c r="AIS830"/>
      <c r="AIT830"/>
      <c r="AIU830"/>
      <c r="AIV830"/>
      <c r="AIW830"/>
      <c r="AIX830"/>
      <c r="AIY830"/>
      <c r="AIZ830"/>
      <c r="AJA830"/>
      <c r="AJB830"/>
      <c r="AJC830"/>
      <c r="AJD830"/>
      <c r="AJE830"/>
      <c r="AJF830"/>
      <c r="AJG830"/>
      <c r="AJH830"/>
      <c r="AJI830"/>
      <c r="AJJ830"/>
      <c r="AJK830"/>
      <c r="AJL830"/>
      <c r="AJM830"/>
      <c r="AJN830"/>
      <c r="AJO830"/>
      <c r="AJP830"/>
      <c r="AJQ830"/>
      <c r="AJR830"/>
      <c r="AJS830"/>
      <c r="AJT830"/>
      <c r="AJU830"/>
      <c r="AJV830"/>
      <c r="AJW830"/>
      <c r="AJX830"/>
      <c r="AJY830"/>
      <c r="AJZ830"/>
      <c r="AKA830"/>
      <c r="AKB830"/>
      <c r="AKC830"/>
      <c r="AKD830"/>
      <c r="AKE830"/>
      <c r="AKF830"/>
      <c r="AKG830"/>
      <c r="AKH830"/>
      <c r="AKI830"/>
      <c r="AKJ830"/>
      <c r="AKK830"/>
      <c r="AKL830"/>
      <c r="AKM830"/>
      <c r="AKN830"/>
      <c r="AKO830"/>
      <c r="AKP830"/>
      <c r="AKQ830"/>
      <c r="AKR830"/>
      <c r="AKS830"/>
      <c r="AKT830"/>
      <c r="AKU830"/>
      <c r="AKV830"/>
      <c r="AKW830"/>
      <c r="AKX830"/>
      <c r="AKY830"/>
      <c r="AKZ830"/>
      <c r="ALA830"/>
      <c r="ALB830"/>
      <c r="ALC830"/>
      <c r="ALD830"/>
      <c r="ALE830"/>
      <c r="ALF830"/>
      <c r="ALG830"/>
      <c r="ALH830"/>
      <c r="ALI830"/>
      <c r="ALJ830"/>
      <c r="ALK830"/>
      <c r="ALL830"/>
      <c r="ALM830"/>
      <c r="ALN830"/>
      <c r="ALO830"/>
      <c r="ALP830"/>
      <c r="ALQ830"/>
      <c r="ALR830"/>
      <c r="ALS830"/>
      <c r="ALT830"/>
      <c r="ALU830"/>
      <c r="ALV830"/>
      <c r="ALW830"/>
      <c r="ALX830"/>
      <c r="ALY830"/>
      <c r="ALZ830"/>
      <c r="AMA830"/>
      <c r="AMB830"/>
      <c r="AMC830"/>
      <c r="AMD830"/>
      <c r="AME830"/>
      <c r="AMF830"/>
      <c r="AMG830"/>
      <c r="AMH830"/>
      <c r="AMI830"/>
      <c r="AMJ830"/>
    </row>
    <row r="831" spans="1:1024" ht="17.25" customHeight="1">
      <c r="A831" s="9"/>
      <c r="B831" s="8"/>
      <c r="C831" s="8"/>
      <c r="D831" s="6"/>
      <c r="E831" s="7"/>
      <c r="F831" s="5"/>
      <c r="G831" s="5"/>
      <c r="H831" s="5"/>
      <c r="I831" s="5"/>
      <c r="J831" s="5"/>
      <c r="K831" s="5"/>
      <c r="L831" s="5"/>
      <c r="M831" s="5"/>
      <c r="N831" s="5"/>
      <c r="O831" s="5"/>
      <c r="P831" s="5"/>
      <c r="Q831" s="5"/>
      <c r="R831" s="5"/>
      <c r="S831" s="5"/>
      <c r="T831" s="5"/>
      <c r="U831" s="5"/>
      <c r="V831" s="5"/>
      <c r="W831" s="5"/>
      <c r="X831" s="5"/>
      <c r="Y831" s="5"/>
      <c r="Z831" s="5"/>
      <c r="AA831" s="5"/>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c r="LI831"/>
      <c r="LJ831"/>
      <c r="LK831"/>
      <c r="LL831"/>
      <c r="LM831"/>
      <c r="LN831"/>
      <c r="LO831"/>
      <c r="LP831"/>
      <c r="LQ831"/>
      <c r="LR831"/>
      <c r="LS831"/>
      <c r="LT831"/>
      <c r="LU831"/>
      <c r="LV831"/>
      <c r="LW831"/>
      <c r="LX831"/>
      <c r="LY831"/>
      <c r="LZ831"/>
      <c r="MA831"/>
      <c r="MB831"/>
      <c r="MC831"/>
      <c r="MD831"/>
      <c r="ME831"/>
      <c r="MF831"/>
      <c r="MG831"/>
      <c r="MH831"/>
      <c r="MI831"/>
      <c r="MJ831"/>
      <c r="MK831"/>
      <c r="ML831"/>
      <c r="MM831"/>
      <c r="MN831"/>
      <c r="MO831"/>
      <c r="MP831"/>
      <c r="MQ831"/>
      <c r="MR831"/>
      <c r="MS831"/>
      <c r="MT831"/>
      <c r="MU831"/>
      <c r="MV831"/>
      <c r="MW831"/>
      <c r="MX831"/>
      <c r="MY831"/>
      <c r="MZ831"/>
      <c r="NA831"/>
      <c r="NB831"/>
      <c r="NC831"/>
      <c r="ND831"/>
      <c r="NE831"/>
      <c r="NF831"/>
      <c r="NG831"/>
      <c r="NH831"/>
      <c r="NI831"/>
      <c r="NJ831"/>
      <c r="NK831"/>
      <c r="NL831"/>
      <c r="NM831"/>
      <c r="NN831"/>
      <c r="NO831"/>
      <c r="NP831"/>
      <c r="NQ831"/>
      <c r="NR831"/>
      <c r="NS831"/>
      <c r="NT831"/>
      <c r="NU831"/>
      <c r="NV831"/>
      <c r="NW831"/>
      <c r="NX831"/>
      <c r="NY831"/>
      <c r="NZ831"/>
      <c r="OA831"/>
      <c r="OB831"/>
      <c r="OC831"/>
      <c r="OD831"/>
      <c r="OE831"/>
      <c r="OF831"/>
      <c r="OG831"/>
      <c r="OH831"/>
      <c r="OI831"/>
      <c r="OJ831"/>
      <c r="OK831"/>
      <c r="OL831"/>
      <c r="OM831"/>
      <c r="ON831"/>
      <c r="OO831"/>
      <c r="OP831"/>
      <c r="OQ831"/>
      <c r="OR831"/>
      <c r="OS831"/>
      <c r="OT831"/>
      <c r="OU831"/>
      <c r="OV831"/>
      <c r="OW831"/>
      <c r="OX831"/>
      <c r="OY831"/>
      <c r="OZ831"/>
      <c r="PA831"/>
      <c r="PB831"/>
      <c r="PC831"/>
      <c r="PD831"/>
      <c r="PE831"/>
      <c r="PF831"/>
      <c r="PG831"/>
      <c r="PH831"/>
      <c r="PI831"/>
      <c r="PJ831"/>
      <c r="PK831"/>
      <c r="PL831"/>
      <c r="PM831"/>
      <c r="PN831"/>
      <c r="PO831"/>
      <c r="PP831"/>
      <c r="PQ831"/>
      <c r="PR831"/>
      <c r="PS831"/>
      <c r="PT831"/>
      <c r="PU831"/>
      <c r="PV831"/>
      <c r="PW831"/>
      <c r="PX831"/>
      <c r="PY831"/>
      <c r="PZ831"/>
      <c r="QA831"/>
      <c r="QB831"/>
      <c r="QC831"/>
      <c r="QD831"/>
      <c r="QE831"/>
      <c r="QF831"/>
      <c r="QG831"/>
      <c r="QH831"/>
      <c r="QI831"/>
      <c r="QJ831"/>
      <c r="QK831"/>
      <c r="QL831"/>
      <c r="QM831"/>
      <c r="QN831"/>
      <c r="QO831"/>
      <c r="QP831"/>
      <c r="QQ831"/>
      <c r="QR831"/>
      <c r="QS831"/>
      <c r="QT831"/>
      <c r="QU831"/>
      <c r="QV831"/>
      <c r="QW831"/>
      <c r="QX831"/>
      <c r="QY831"/>
      <c r="QZ831"/>
      <c r="RA831"/>
      <c r="RB831"/>
      <c r="RC831"/>
      <c r="RD831"/>
      <c r="RE831"/>
      <c r="RF831"/>
      <c r="RG831"/>
      <c r="RH831"/>
      <c r="RI831"/>
      <c r="RJ831"/>
      <c r="RK831"/>
      <c r="RL831"/>
      <c r="RM831"/>
      <c r="RN831"/>
      <c r="RO831"/>
      <c r="RP831"/>
      <c r="RQ831"/>
      <c r="RR831"/>
      <c r="RS831"/>
      <c r="RT831"/>
      <c r="RU831"/>
      <c r="RV831"/>
      <c r="RW831"/>
      <c r="RX831"/>
      <c r="RY831"/>
      <c r="RZ831"/>
      <c r="SA831"/>
      <c r="SB831"/>
      <c r="SC831"/>
      <c r="SD831"/>
      <c r="SE831"/>
      <c r="SF831"/>
      <c r="SG831"/>
      <c r="SH831"/>
      <c r="SI831"/>
      <c r="SJ831"/>
      <c r="SK831"/>
      <c r="SL831"/>
      <c r="SM831"/>
      <c r="SN831"/>
      <c r="SO831"/>
      <c r="SP831"/>
      <c r="SQ831"/>
      <c r="SR831"/>
      <c r="SS831"/>
      <c r="ST831"/>
      <c r="SU831"/>
      <c r="SV831"/>
      <c r="SW831"/>
      <c r="SX831"/>
      <c r="SY831"/>
      <c r="SZ831"/>
      <c r="TA831"/>
      <c r="TB831"/>
      <c r="TC831"/>
      <c r="TD831"/>
      <c r="TE831"/>
      <c r="TF831"/>
      <c r="TG831"/>
      <c r="TH831"/>
      <c r="TI831"/>
      <c r="TJ831"/>
      <c r="TK831"/>
      <c r="TL831"/>
      <c r="TM831"/>
      <c r="TN831"/>
      <c r="TO831"/>
      <c r="TP831"/>
      <c r="TQ831"/>
      <c r="TR831"/>
      <c r="TS831"/>
      <c r="TT831"/>
      <c r="TU831"/>
      <c r="TV831"/>
      <c r="TW831"/>
      <c r="TX831"/>
      <c r="TY831"/>
      <c r="TZ831"/>
      <c r="UA831"/>
      <c r="UB831"/>
      <c r="UC831"/>
      <c r="UD831"/>
      <c r="UE831"/>
      <c r="UF831"/>
      <c r="UG831"/>
      <c r="UH831"/>
      <c r="UI831"/>
      <c r="UJ831"/>
      <c r="UK831"/>
      <c r="UL831"/>
      <c r="UM831"/>
      <c r="UN831"/>
      <c r="UO831"/>
      <c r="UP831"/>
      <c r="UQ831"/>
      <c r="UR831"/>
      <c r="US831"/>
      <c r="UT831"/>
      <c r="UU831"/>
      <c r="UV831"/>
      <c r="UW831"/>
      <c r="UX831"/>
      <c r="UY831"/>
      <c r="UZ831"/>
      <c r="VA831"/>
      <c r="VB831"/>
      <c r="VC831"/>
      <c r="VD831"/>
      <c r="VE831"/>
      <c r="VF831"/>
      <c r="VG831"/>
      <c r="VH831"/>
      <c r="VI831"/>
      <c r="VJ831"/>
      <c r="VK831"/>
      <c r="VL831"/>
      <c r="VM831"/>
      <c r="VN831"/>
      <c r="VO831"/>
      <c r="VP831"/>
      <c r="VQ831"/>
      <c r="VR831"/>
      <c r="VS831"/>
      <c r="VT831"/>
      <c r="VU831"/>
      <c r="VV831"/>
      <c r="VW831"/>
      <c r="VX831"/>
      <c r="VY831"/>
      <c r="VZ831"/>
      <c r="WA831"/>
      <c r="WB831"/>
      <c r="WC831"/>
      <c r="WD831"/>
      <c r="WE831"/>
      <c r="WF831"/>
      <c r="WG831"/>
      <c r="WH831"/>
      <c r="WI831"/>
      <c r="WJ831"/>
      <c r="WK831"/>
      <c r="WL831"/>
      <c r="WM831"/>
      <c r="WN831"/>
      <c r="WO831"/>
      <c r="WP831"/>
      <c r="WQ831"/>
      <c r="WR831"/>
      <c r="WS831"/>
      <c r="WT831"/>
      <c r="WU831"/>
      <c r="WV831"/>
      <c r="WW831"/>
      <c r="WX831"/>
      <c r="WY831"/>
      <c r="WZ831"/>
      <c r="XA831"/>
      <c r="XB831"/>
      <c r="XC831"/>
      <c r="XD831"/>
      <c r="XE831"/>
      <c r="XF831"/>
      <c r="XG831"/>
      <c r="XH831"/>
      <c r="XI831"/>
      <c r="XJ831"/>
      <c r="XK831"/>
      <c r="XL831"/>
      <c r="XM831"/>
      <c r="XN831"/>
      <c r="XO831"/>
      <c r="XP831"/>
      <c r="XQ831"/>
      <c r="XR831"/>
      <c r="XS831"/>
      <c r="XT831"/>
      <c r="XU831"/>
      <c r="XV831"/>
      <c r="XW831"/>
      <c r="XX831"/>
      <c r="XY831"/>
      <c r="XZ831"/>
      <c r="YA831"/>
      <c r="YB831"/>
      <c r="YC831"/>
      <c r="YD831"/>
      <c r="YE831"/>
      <c r="YF831"/>
      <c r="YG831"/>
      <c r="YH831"/>
      <c r="YI831"/>
      <c r="YJ831"/>
      <c r="YK831"/>
      <c r="YL831"/>
      <c r="YM831"/>
      <c r="YN831"/>
      <c r="YO831"/>
      <c r="YP831"/>
      <c r="YQ831"/>
      <c r="YR831"/>
      <c r="YS831"/>
      <c r="YT831"/>
      <c r="YU831"/>
      <c r="YV831"/>
      <c r="YW831"/>
      <c r="YX831"/>
      <c r="YY831"/>
      <c r="YZ831"/>
      <c r="ZA831"/>
      <c r="ZB831"/>
      <c r="ZC831"/>
      <c r="ZD831"/>
      <c r="ZE831"/>
      <c r="ZF831"/>
      <c r="ZG831"/>
      <c r="ZH831"/>
      <c r="ZI831"/>
      <c r="ZJ831"/>
      <c r="ZK831"/>
      <c r="ZL831"/>
      <c r="ZM831"/>
      <c r="ZN831"/>
      <c r="ZO831"/>
      <c r="ZP831"/>
      <c r="ZQ831"/>
      <c r="ZR831"/>
      <c r="ZS831"/>
      <c r="ZT831"/>
      <c r="ZU831"/>
      <c r="ZV831"/>
      <c r="ZW831"/>
      <c r="ZX831"/>
      <c r="ZY831"/>
      <c r="ZZ831"/>
      <c r="AAA831"/>
      <c r="AAB831"/>
      <c r="AAC831"/>
      <c r="AAD831"/>
      <c r="AAE831"/>
      <c r="AAF831"/>
      <c r="AAG831"/>
      <c r="AAH831"/>
      <c r="AAI831"/>
      <c r="AAJ831"/>
      <c r="AAK831"/>
      <c r="AAL831"/>
      <c r="AAM831"/>
      <c r="AAN831"/>
      <c r="AAO831"/>
      <c r="AAP831"/>
      <c r="AAQ831"/>
      <c r="AAR831"/>
      <c r="AAS831"/>
      <c r="AAT831"/>
      <c r="AAU831"/>
      <c r="AAV831"/>
      <c r="AAW831"/>
      <c r="AAX831"/>
      <c r="AAY831"/>
      <c r="AAZ831"/>
      <c r="ABA831"/>
      <c r="ABB831"/>
      <c r="ABC831"/>
      <c r="ABD831"/>
      <c r="ABE831"/>
      <c r="ABF831"/>
      <c r="ABG831"/>
      <c r="ABH831"/>
      <c r="ABI831"/>
      <c r="ABJ831"/>
      <c r="ABK831"/>
      <c r="ABL831"/>
      <c r="ABM831"/>
      <c r="ABN831"/>
      <c r="ABO831"/>
      <c r="ABP831"/>
      <c r="ABQ831"/>
      <c r="ABR831"/>
      <c r="ABS831"/>
      <c r="ABT831"/>
      <c r="ABU831"/>
      <c r="ABV831"/>
      <c r="ABW831"/>
      <c r="ABX831"/>
      <c r="ABY831"/>
      <c r="ABZ831"/>
      <c r="ACA831"/>
      <c r="ACB831"/>
      <c r="ACC831"/>
      <c r="ACD831"/>
      <c r="ACE831"/>
      <c r="ACF831"/>
      <c r="ACG831"/>
      <c r="ACH831"/>
      <c r="ACI831"/>
      <c r="ACJ831"/>
      <c r="ACK831"/>
      <c r="ACL831"/>
      <c r="ACM831"/>
      <c r="ACN831"/>
      <c r="ACO831"/>
      <c r="ACP831"/>
      <c r="ACQ831"/>
      <c r="ACR831"/>
      <c r="ACS831"/>
      <c r="ACT831"/>
      <c r="ACU831"/>
      <c r="ACV831"/>
      <c r="ACW831"/>
      <c r="ACX831"/>
      <c r="ACY831"/>
      <c r="ACZ831"/>
      <c r="ADA831"/>
      <c r="ADB831"/>
      <c r="ADC831"/>
      <c r="ADD831"/>
      <c r="ADE831"/>
      <c r="ADF831"/>
      <c r="ADG831"/>
      <c r="ADH831"/>
      <c r="ADI831"/>
      <c r="ADJ831"/>
      <c r="ADK831"/>
      <c r="ADL831"/>
      <c r="ADM831"/>
      <c r="ADN831"/>
      <c r="ADO831"/>
      <c r="ADP831"/>
      <c r="ADQ831"/>
      <c r="ADR831"/>
      <c r="ADS831"/>
      <c r="ADT831"/>
      <c r="ADU831"/>
      <c r="ADV831"/>
      <c r="ADW831"/>
      <c r="ADX831"/>
      <c r="ADY831"/>
      <c r="ADZ831"/>
      <c r="AEA831"/>
      <c r="AEB831"/>
      <c r="AEC831"/>
      <c r="AED831"/>
      <c r="AEE831"/>
      <c r="AEF831"/>
      <c r="AEG831"/>
      <c r="AEH831"/>
      <c r="AEI831"/>
      <c r="AEJ831"/>
      <c r="AEK831"/>
      <c r="AEL831"/>
      <c r="AEM831"/>
      <c r="AEN831"/>
      <c r="AEO831"/>
      <c r="AEP831"/>
      <c r="AEQ831"/>
      <c r="AER831"/>
      <c r="AES831"/>
      <c r="AET831"/>
      <c r="AEU831"/>
      <c r="AEV831"/>
      <c r="AEW831"/>
      <c r="AEX831"/>
      <c r="AEY831"/>
      <c r="AEZ831"/>
      <c r="AFA831"/>
      <c r="AFB831"/>
      <c r="AFC831"/>
      <c r="AFD831"/>
      <c r="AFE831"/>
      <c r="AFF831"/>
      <c r="AFG831"/>
      <c r="AFH831"/>
      <c r="AFI831"/>
      <c r="AFJ831"/>
      <c r="AFK831"/>
      <c r="AFL831"/>
      <c r="AFM831"/>
      <c r="AFN831"/>
      <c r="AFO831"/>
      <c r="AFP831"/>
      <c r="AFQ831"/>
      <c r="AFR831"/>
      <c r="AFS831"/>
      <c r="AFT831"/>
      <c r="AFU831"/>
      <c r="AFV831"/>
      <c r="AFW831"/>
      <c r="AFX831"/>
      <c r="AFY831"/>
      <c r="AFZ831"/>
      <c r="AGA831"/>
      <c r="AGB831"/>
      <c r="AGC831"/>
      <c r="AGD831"/>
      <c r="AGE831"/>
      <c r="AGF831"/>
      <c r="AGG831"/>
      <c r="AGH831"/>
      <c r="AGI831"/>
      <c r="AGJ831"/>
      <c r="AGK831"/>
      <c r="AGL831"/>
      <c r="AGM831"/>
      <c r="AGN831"/>
      <c r="AGO831"/>
      <c r="AGP831"/>
      <c r="AGQ831"/>
      <c r="AGR831"/>
      <c r="AGS831"/>
      <c r="AGT831"/>
      <c r="AGU831"/>
      <c r="AGV831"/>
      <c r="AGW831"/>
      <c r="AGX831"/>
      <c r="AGY831"/>
      <c r="AGZ831"/>
      <c r="AHA831"/>
      <c r="AHB831"/>
      <c r="AHC831"/>
      <c r="AHD831"/>
      <c r="AHE831"/>
      <c r="AHF831"/>
      <c r="AHG831"/>
      <c r="AHH831"/>
      <c r="AHI831"/>
      <c r="AHJ831"/>
      <c r="AHK831"/>
      <c r="AHL831"/>
      <c r="AHM831"/>
      <c r="AHN831"/>
      <c r="AHO831"/>
      <c r="AHP831"/>
      <c r="AHQ831"/>
      <c r="AHR831"/>
      <c r="AHS831"/>
      <c r="AHT831"/>
      <c r="AHU831"/>
      <c r="AHV831"/>
      <c r="AHW831"/>
      <c r="AHX831"/>
      <c r="AHY831"/>
      <c r="AHZ831"/>
      <c r="AIA831"/>
      <c r="AIB831"/>
      <c r="AIC831"/>
      <c r="AID831"/>
      <c r="AIE831"/>
      <c r="AIF831"/>
      <c r="AIG831"/>
      <c r="AIH831"/>
      <c r="AII831"/>
      <c r="AIJ831"/>
      <c r="AIK831"/>
      <c r="AIL831"/>
      <c r="AIM831"/>
      <c r="AIN831"/>
      <c r="AIO831"/>
      <c r="AIP831"/>
      <c r="AIQ831"/>
      <c r="AIR831"/>
      <c r="AIS831"/>
      <c r="AIT831"/>
      <c r="AIU831"/>
      <c r="AIV831"/>
      <c r="AIW831"/>
      <c r="AIX831"/>
      <c r="AIY831"/>
      <c r="AIZ831"/>
      <c r="AJA831"/>
      <c r="AJB831"/>
      <c r="AJC831"/>
      <c r="AJD831"/>
      <c r="AJE831"/>
      <c r="AJF831"/>
      <c r="AJG831"/>
      <c r="AJH831"/>
      <c r="AJI831"/>
      <c r="AJJ831"/>
      <c r="AJK831"/>
      <c r="AJL831"/>
      <c r="AJM831"/>
      <c r="AJN831"/>
      <c r="AJO831"/>
      <c r="AJP831"/>
      <c r="AJQ831"/>
      <c r="AJR831"/>
      <c r="AJS831"/>
      <c r="AJT831"/>
      <c r="AJU831"/>
      <c r="AJV831"/>
      <c r="AJW831"/>
      <c r="AJX831"/>
      <c r="AJY831"/>
      <c r="AJZ831"/>
      <c r="AKA831"/>
      <c r="AKB831"/>
      <c r="AKC831"/>
      <c r="AKD831"/>
      <c r="AKE831"/>
      <c r="AKF831"/>
      <c r="AKG831"/>
      <c r="AKH831"/>
      <c r="AKI831"/>
      <c r="AKJ831"/>
      <c r="AKK831"/>
      <c r="AKL831"/>
      <c r="AKM831"/>
      <c r="AKN831"/>
      <c r="AKO831"/>
      <c r="AKP831"/>
      <c r="AKQ831"/>
      <c r="AKR831"/>
      <c r="AKS831"/>
      <c r="AKT831"/>
      <c r="AKU831"/>
      <c r="AKV831"/>
      <c r="AKW831"/>
      <c r="AKX831"/>
      <c r="AKY831"/>
      <c r="AKZ831"/>
      <c r="ALA831"/>
      <c r="ALB831"/>
      <c r="ALC831"/>
      <c r="ALD831"/>
      <c r="ALE831"/>
      <c r="ALF831"/>
      <c r="ALG831"/>
      <c r="ALH831"/>
      <c r="ALI831"/>
      <c r="ALJ831"/>
      <c r="ALK831"/>
      <c r="ALL831"/>
      <c r="ALM831"/>
      <c r="ALN831"/>
      <c r="ALO831"/>
      <c r="ALP831"/>
      <c r="ALQ831"/>
      <c r="ALR831"/>
      <c r="ALS831"/>
      <c r="ALT831"/>
      <c r="ALU831"/>
      <c r="ALV831"/>
      <c r="ALW831"/>
      <c r="ALX831"/>
      <c r="ALY831"/>
      <c r="ALZ831"/>
      <c r="AMA831"/>
      <c r="AMB831"/>
      <c r="AMC831"/>
      <c r="AMD831"/>
      <c r="AME831"/>
      <c r="AMF831"/>
      <c r="AMG831"/>
      <c r="AMH831"/>
      <c r="AMI831"/>
      <c r="AMJ831"/>
    </row>
    <row r="832" spans="1:1024" ht="17.25" customHeight="1">
      <c r="A832" s="9"/>
      <c r="B832" s="8"/>
      <c r="C832" s="8"/>
      <c r="D832" s="6"/>
      <c r="E832" s="7"/>
      <c r="F832" s="5"/>
      <c r="G832" s="5"/>
      <c r="H832" s="5"/>
      <c r="I832" s="5"/>
      <c r="J832" s="5"/>
      <c r="K832" s="5"/>
      <c r="L832" s="5"/>
      <c r="M832" s="5"/>
      <c r="N832" s="5"/>
      <c r="O832" s="5"/>
      <c r="P832" s="5"/>
      <c r="Q832" s="5"/>
      <c r="R832" s="5"/>
      <c r="S832" s="5"/>
      <c r="T832" s="5"/>
      <c r="U832" s="5"/>
      <c r="V832" s="5"/>
      <c r="W832" s="5"/>
      <c r="X832" s="5"/>
      <c r="Y832" s="5"/>
      <c r="Z832" s="5"/>
      <c r="AA832" s="5"/>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c r="LI832"/>
      <c r="LJ832"/>
      <c r="LK832"/>
      <c r="LL832"/>
      <c r="LM832"/>
      <c r="LN832"/>
      <c r="LO832"/>
      <c r="LP832"/>
      <c r="LQ832"/>
      <c r="LR832"/>
      <c r="LS832"/>
      <c r="LT832"/>
      <c r="LU832"/>
      <c r="LV832"/>
      <c r="LW832"/>
      <c r="LX832"/>
      <c r="LY832"/>
      <c r="LZ832"/>
      <c r="MA832"/>
      <c r="MB832"/>
      <c r="MC832"/>
      <c r="MD832"/>
      <c r="ME832"/>
      <c r="MF832"/>
      <c r="MG832"/>
      <c r="MH832"/>
      <c r="MI832"/>
      <c r="MJ832"/>
      <c r="MK832"/>
      <c r="ML832"/>
      <c r="MM832"/>
      <c r="MN832"/>
      <c r="MO832"/>
      <c r="MP832"/>
      <c r="MQ832"/>
      <c r="MR832"/>
      <c r="MS832"/>
      <c r="MT832"/>
      <c r="MU832"/>
      <c r="MV832"/>
      <c r="MW832"/>
      <c r="MX832"/>
      <c r="MY832"/>
      <c r="MZ832"/>
      <c r="NA832"/>
      <c r="NB832"/>
      <c r="NC832"/>
      <c r="ND832"/>
      <c r="NE832"/>
      <c r="NF832"/>
      <c r="NG832"/>
      <c r="NH832"/>
      <c r="NI832"/>
      <c r="NJ832"/>
      <c r="NK832"/>
      <c r="NL832"/>
      <c r="NM832"/>
      <c r="NN832"/>
      <c r="NO832"/>
      <c r="NP832"/>
      <c r="NQ832"/>
      <c r="NR832"/>
      <c r="NS832"/>
      <c r="NT832"/>
      <c r="NU832"/>
      <c r="NV832"/>
      <c r="NW832"/>
      <c r="NX832"/>
      <c r="NY832"/>
      <c r="NZ832"/>
      <c r="OA832"/>
      <c r="OB832"/>
      <c r="OC832"/>
      <c r="OD832"/>
      <c r="OE832"/>
      <c r="OF832"/>
      <c r="OG832"/>
      <c r="OH832"/>
      <c r="OI832"/>
      <c r="OJ832"/>
      <c r="OK832"/>
      <c r="OL832"/>
      <c r="OM832"/>
      <c r="ON832"/>
      <c r="OO832"/>
      <c r="OP832"/>
      <c r="OQ832"/>
      <c r="OR832"/>
      <c r="OS832"/>
      <c r="OT832"/>
      <c r="OU832"/>
      <c r="OV832"/>
      <c r="OW832"/>
      <c r="OX832"/>
      <c r="OY832"/>
      <c r="OZ832"/>
      <c r="PA832"/>
      <c r="PB832"/>
      <c r="PC832"/>
      <c r="PD832"/>
      <c r="PE832"/>
      <c r="PF832"/>
      <c r="PG832"/>
      <c r="PH832"/>
      <c r="PI832"/>
      <c r="PJ832"/>
      <c r="PK832"/>
      <c r="PL832"/>
      <c r="PM832"/>
      <c r="PN832"/>
      <c r="PO832"/>
      <c r="PP832"/>
      <c r="PQ832"/>
      <c r="PR832"/>
      <c r="PS832"/>
      <c r="PT832"/>
      <c r="PU832"/>
      <c r="PV832"/>
      <c r="PW832"/>
      <c r="PX832"/>
      <c r="PY832"/>
      <c r="PZ832"/>
      <c r="QA832"/>
      <c r="QB832"/>
      <c r="QC832"/>
      <c r="QD832"/>
      <c r="QE832"/>
      <c r="QF832"/>
      <c r="QG832"/>
      <c r="QH832"/>
      <c r="QI832"/>
      <c r="QJ832"/>
      <c r="QK832"/>
      <c r="QL832"/>
      <c r="QM832"/>
      <c r="QN832"/>
      <c r="QO832"/>
      <c r="QP832"/>
      <c r="QQ832"/>
      <c r="QR832"/>
      <c r="QS832"/>
      <c r="QT832"/>
      <c r="QU832"/>
      <c r="QV832"/>
      <c r="QW832"/>
      <c r="QX832"/>
      <c r="QY832"/>
      <c r="QZ832"/>
      <c r="RA832"/>
      <c r="RB832"/>
      <c r="RC832"/>
      <c r="RD832"/>
      <c r="RE832"/>
      <c r="RF832"/>
      <c r="RG832"/>
      <c r="RH832"/>
      <c r="RI832"/>
      <c r="RJ832"/>
      <c r="RK832"/>
      <c r="RL832"/>
      <c r="RM832"/>
      <c r="RN832"/>
      <c r="RO832"/>
      <c r="RP832"/>
      <c r="RQ832"/>
      <c r="RR832"/>
      <c r="RS832"/>
      <c r="RT832"/>
      <c r="RU832"/>
      <c r="RV832"/>
      <c r="RW832"/>
      <c r="RX832"/>
      <c r="RY832"/>
      <c r="RZ832"/>
      <c r="SA832"/>
      <c r="SB832"/>
      <c r="SC832"/>
      <c r="SD832"/>
      <c r="SE832"/>
      <c r="SF832"/>
      <c r="SG832"/>
      <c r="SH832"/>
      <c r="SI832"/>
      <c r="SJ832"/>
      <c r="SK832"/>
      <c r="SL832"/>
      <c r="SM832"/>
      <c r="SN832"/>
      <c r="SO832"/>
      <c r="SP832"/>
      <c r="SQ832"/>
      <c r="SR832"/>
      <c r="SS832"/>
      <c r="ST832"/>
      <c r="SU832"/>
      <c r="SV832"/>
      <c r="SW832"/>
      <c r="SX832"/>
      <c r="SY832"/>
      <c r="SZ832"/>
      <c r="TA832"/>
      <c r="TB832"/>
      <c r="TC832"/>
      <c r="TD832"/>
      <c r="TE832"/>
      <c r="TF832"/>
      <c r="TG832"/>
      <c r="TH832"/>
      <c r="TI832"/>
      <c r="TJ832"/>
      <c r="TK832"/>
      <c r="TL832"/>
      <c r="TM832"/>
      <c r="TN832"/>
      <c r="TO832"/>
      <c r="TP832"/>
      <c r="TQ832"/>
      <c r="TR832"/>
      <c r="TS832"/>
      <c r="TT832"/>
      <c r="TU832"/>
      <c r="TV832"/>
      <c r="TW832"/>
      <c r="TX832"/>
      <c r="TY832"/>
      <c r="TZ832"/>
      <c r="UA832"/>
      <c r="UB832"/>
      <c r="UC832"/>
      <c r="UD832"/>
      <c r="UE832"/>
      <c r="UF832"/>
      <c r="UG832"/>
      <c r="UH832"/>
      <c r="UI832"/>
      <c r="UJ832"/>
      <c r="UK832"/>
      <c r="UL832"/>
      <c r="UM832"/>
      <c r="UN832"/>
      <c r="UO832"/>
      <c r="UP832"/>
      <c r="UQ832"/>
      <c r="UR832"/>
      <c r="US832"/>
      <c r="UT832"/>
      <c r="UU832"/>
      <c r="UV832"/>
      <c r="UW832"/>
      <c r="UX832"/>
      <c r="UY832"/>
      <c r="UZ832"/>
      <c r="VA832"/>
      <c r="VB832"/>
      <c r="VC832"/>
      <c r="VD832"/>
      <c r="VE832"/>
      <c r="VF832"/>
      <c r="VG832"/>
      <c r="VH832"/>
      <c r="VI832"/>
      <c r="VJ832"/>
      <c r="VK832"/>
      <c r="VL832"/>
      <c r="VM832"/>
      <c r="VN832"/>
      <c r="VO832"/>
      <c r="VP832"/>
      <c r="VQ832"/>
      <c r="VR832"/>
      <c r="VS832"/>
      <c r="VT832"/>
      <c r="VU832"/>
      <c r="VV832"/>
      <c r="VW832"/>
      <c r="VX832"/>
      <c r="VY832"/>
      <c r="VZ832"/>
      <c r="WA832"/>
      <c r="WB832"/>
      <c r="WC832"/>
      <c r="WD832"/>
      <c r="WE832"/>
      <c r="WF832"/>
      <c r="WG832"/>
      <c r="WH832"/>
      <c r="WI832"/>
      <c r="WJ832"/>
      <c r="WK832"/>
      <c r="WL832"/>
      <c r="WM832"/>
      <c r="WN832"/>
      <c r="WO832"/>
      <c r="WP832"/>
      <c r="WQ832"/>
      <c r="WR832"/>
      <c r="WS832"/>
      <c r="WT832"/>
      <c r="WU832"/>
      <c r="WV832"/>
      <c r="WW832"/>
      <c r="WX832"/>
      <c r="WY832"/>
      <c r="WZ832"/>
      <c r="XA832"/>
      <c r="XB832"/>
      <c r="XC832"/>
      <c r="XD832"/>
      <c r="XE832"/>
      <c r="XF832"/>
      <c r="XG832"/>
      <c r="XH832"/>
      <c r="XI832"/>
      <c r="XJ832"/>
      <c r="XK832"/>
      <c r="XL832"/>
      <c r="XM832"/>
      <c r="XN832"/>
      <c r="XO832"/>
      <c r="XP832"/>
      <c r="XQ832"/>
      <c r="XR832"/>
      <c r="XS832"/>
      <c r="XT832"/>
      <c r="XU832"/>
      <c r="XV832"/>
      <c r="XW832"/>
      <c r="XX832"/>
      <c r="XY832"/>
      <c r="XZ832"/>
      <c r="YA832"/>
      <c r="YB832"/>
      <c r="YC832"/>
      <c r="YD832"/>
      <c r="YE832"/>
      <c r="YF832"/>
      <c r="YG832"/>
      <c r="YH832"/>
      <c r="YI832"/>
      <c r="YJ832"/>
      <c r="YK832"/>
      <c r="YL832"/>
      <c r="YM832"/>
      <c r="YN832"/>
      <c r="YO832"/>
      <c r="YP832"/>
      <c r="YQ832"/>
      <c r="YR832"/>
      <c r="YS832"/>
      <c r="YT832"/>
      <c r="YU832"/>
      <c r="YV832"/>
      <c r="YW832"/>
      <c r="YX832"/>
      <c r="YY832"/>
      <c r="YZ832"/>
      <c r="ZA832"/>
      <c r="ZB832"/>
      <c r="ZC832"/>
      <c r="ZD832"/>
      <c r="ZE832"/>
      <c r="ZF832"/>
      <c r="ZG832"/>
      <c r="ZH832"/>
      <c r="ZI832"/>
      <c r="ZJ832"/>
      <c r="ZK832"/>
      <c r="ZL832"/>
      <c r="ZM832"/>
      <c r="ZN832"/>
      <c r="ZO832"/>
      <c r="ZP832"/>
      <c r="ZQ832"/>
      <c r="ZR832"/>
      <c r="ZS832"/>
      <c r="ZT832"/>
      <c r="ZU832"/>
      <c r="ZV832"/>
      <c r="ZW832"/>
      <c r="ZX832"/>
      <c r="ZY832"/>
      <c r="ZZ832"/>
      <c r="AAA832"/>
      <c r="AAB832"/>
      <c r="AAC832"/>
      <c r="AAD832"/>
      <c r="AAE832"/>
      <c r="AAF832"/>
      <c r="AAG832"/>
      <c r="AAH832"/>
      <c r="AAI832"/>
      <c r="AAJ832"/>
      <c r="AAK832"/>
      <c r="AAL832"/>
      <c r="AAM832"/>
      <c r="AAN832"/>
      <c r="AAO832"/>
      <c r="AAP832"/>
      <c r="AAQ832"/>
      <c r="AAR832"/>
      <c r="AAS832"/>
      <c r="AAT832"/>
      <c r="AAU832"/>
      <c r="AAV832"/>
      <c r="AAW832"/>
      <c r="AAX832"/>
      <c r="AAY832"/>
      <c r="AAZ832"/>
      <c r="ABA832"/>
      <c r="ABB832"/>
      <c r="ABC832"/>
      <c r="ABD832"/>
      <c r="ABE832"/>
      <c r="ABF832"/>
      <c r="ABG832"/>
      <c r="ABH832"/>
      <c r="ABI832"/>
      <c r="ABJ832"/>
      <c r="ABK832"/>
      <c r="ABL832"/>
      <c r="ABM832"/>
      <c r="ABN832"/>
      <c r="ABO832"/>
      <c r="ABP832"/>
      <c r="ABQ832"/>
      <c r="ABR832"/>
      <c r="ABS832"/>
      <c r="ABT832"/>
      <c r="ABU832"/>
      <c r="ABV832"/>
      <c r="ABW832"/>
      <c r="ABX832"/>
      <c r="ABY832"/>
      <c r="ABZ832"/>
      <c r="ACA832"/>
      <c r="ACB832"/>
      <c r="ACC832"/>
      <c r="ACD832"/>
      <c r="ACE832"/>
      <c r="ACF832"/>
      <c r="ACG832"/>
      <c r="ACH832"/>
      <c r="ACI832"/>
      <c r="ACJ832"/>
      <c r="ACK832"/>
      <c r="ACL832"/>
      <c r="ACM832"/>
      <c r="ACN832"/>
      <c r="ACO832"/>
      <c r="ACP832"/>
      <c r="ACQ832"/>
      <c r="ACR832"/>
      <c r="ACS832"/>
      <c r="ACT832"/>
      <c r="ACU832"/>
      <c r="ACV832"/>
      <c r="ACW832"/>
      <c r="ACX832"/>
      <c r="ACY832"/>
      <c r="ACZ832"/>
      <c r="ADA832"/>
      <c r="ADB832"/>
      <c r="ADC832"/>
      <c r="ADD832"/>
      <c r="ADE832"/>
      <c r="ADF832"/>
      <c r="ADG832"/>
      <c r="ADH832"/>
      <c r="ADI832"/>
      <c r="ADJ832"/>
      <c r="ADK832"/>
      <c r="ADL832"/>
      <c r="ADM832"/>
      <c r="ADN832"/>
      <c r="ADO832"/>
      <c r="ADP832"/>
      <c r="ADQ832"/>
      <c r="ADR832"/>
      <c r="ADS832"/>
      <c r="ADT832"/>
      <c r="ADU832"/>
      <c r="ADV832"/>
      <c r="ADW832"/>
      <c r="ADX832"/>
      <c r="ADY832"/>
      <c r="ADZ832"/>
      <c r="AEA832"/>
      <c r="AEB832"/>
      <c r="AEC832"/>
      <c r="AED832"/>
      <c r="AEE832"/>
      <c r="AEF832"/>
      <c r="AEG832"/>
      <c r="AEH832"/>
      <c r="AEI832"/>
      <c r="AEJ832"/>
      <c r="AEK832"/>
      <c r="AEL832"/>
      <c r="AEM832"/>
      <c r="AEN832"/>
      <c r="AEO832"/>
      <c r="AEP832"/>
      <c r="AEQ832"/>
      <c r="AER832"/>
      <c r="AES832"/>
      <c r="AET832"/>
      <c r="AEU832"/>
      <c r="AEV832"/>
      <c r="AEW832"/>
      <c r="AEX832"/>
      <c r="AEY832"/>
      <c r="AEZ832"/>
      <c r="AFA832"/>
      <c r="AFB832"/>
      <c r="AFC832"/>
      <c r="AFD832"/>
      <c r="AFE832"/>
      <c r="AFF832"/>
      <c r="AFG832"/>
      <c r="AFH832"/>
      <c r="AFI832"/>
      <c r="AFJ832"/>
      <c r="AFK832"/>
      <c r="AFL832"/>
      <c r="AFM832"/>
      <c r="AFN832"/>
      <c r="AFO832"/>
      <c r="AFP832"/>
      <c r="AFQ832"/>
      <c r="AFR832"/>
      <c r="AFS832"/>
      <c r="AFT832"/>
      <c r="AFU832"/>
      <c r="AFV832"/>
      <c r="AFW832"/>
      <c r="AFX832"/>
      <c r="AFY832"/>
      <c r="AFZ832"/>
      <c r="AGA832"/>
      <c r="AGB832"/>
      <c r="AGC832"/>
      <c r="AGD832"/>
      <c r="AGE832"/>
      <c r="AGF832"/>
      <c r="AGG832"/>
      <c r="AGH832"/>
      <c r="AGI832"/>
      <c r="AGJ832"/>
      <c r="AGK832"/>
      <c r="AGL832"/>
      <c r="AGM832"/>
      <c r="AGN832"/>
      <c r="AGO832"/>
      <c r="AGP832"/>
      <c r="AGQ832"/>
      <c r="AGR832"/>
      <c r="AGS832"/>
      <c r="AGT832"/>
      <c r="AGU832"/>
      <c r="AGV832"/>
      <c r="AGW832"/>
      <c r="AGX832"/>
      <c r="AGY832"/>
      <c r="AGZ832"/>
      <c r="AHA832"/>
      <c r="AHB832"/>
      <c r="AHC832"/>
      <c r="AHD832"/>
      <c r="AHE832"/>
      <c r="AHF832"/>
      <c r="AHG832"/>
      <c r="AHH832"/>
      <c r="AHI832"/>
      <c r="AHJ832"/>
      <c r="AHK832"/>
      <c r="AHL832"/>
      <c r="AHM832"/>
      <c r="AHN832"/>
      <c r="AHO832"/>
      <c r="AHP832"/>
      <c r="AHQ832"/>
      <c r="AHR832"/>
      <c r="AHS832"/>
      <c r="AHT832"/>
      <c r="AHU832"/>
      <c r="AHV832"/>
      <c r="AHW832"/>
      <c r="AHX832"/>
      <c r="AHY832"/>
      <c r="AHZ832"/>
      <c r="AIA832"/>
      <c r="AIB832"/>
      <c r="AIC832"/>
      <c r="AID832"/>
      <c r="AIE832"/>
      <c r="AIF832"/>
      <c r="AIG832"/>
      <c r="AIH832"/>
      <c r="AII832"/>
      <c r="AIJ832"/>
      <c r="AIK832"/>
      <c r="AIL832"/>
      <c r="AIM832"/>
      <c r="AIN832"/>
      <c r="AIO832"/>
      <c r="AIP832"/>
      <c r="AIQ832"/>
      <c r="AIR832"/>
      <c r="AIS832"/>
      <c r="AIT832"/>
      <c r="AIU832"/>
      <c r="AIV832"/>
      <c r="AIW832"/>
      <c r="AIX832"/>
      <c r="AIY832"/>
      <c r="AIZ832"/>
      <c r="AJA832"/>
      <c r="AJB832"/>
      <c r="AJC832"/>
      <c r="AJD832"/>
      <c r="AJE832"/>
      <c r="AJF832"/>
      <c r="AJG832"/>
      <c r="AJH832"/>
      <c r="AJI832"/>
      <c r="AJJ832"/>
      <c r="AJK832"/>
      <c r="AJL832"/>
      <c r="AJM832"/>
      <c r="AJN832"/>
      <c r="AJO832"/>
      <c r="AJP832"/>
      <c r="AJQ832"/>
      <c r="AJR832"/>
      <c r="AJS832"/>
      <c r="AJT832"/>
      <c r="AJU832"/>
      <c r="AJV832"/>
      <c r="AJW832"/>
      <c r="AJX832"/>
      <c r="AJY832"/>
      <c r="AJZ832"/>
      <c r="AKA832"/>
      <c r="AKB832"/>
      <c r="AKC832"/>
      <c r="AKD832"/>
      <c r="AKE832"/>
      <c r="AKF832"/>
      <c r="AKG832"/>
      <c r="AKH832"/>
      <c r="AKI832"/>
      <c r="AKJ832"/>
      <c r="AKK832"/>
      <c r="AKL832"/>
      <c r="AKM832"/>
      <c r="AKN832"/>
      <c r="AKO832"/>
      <c r="AKP832"/>
      <c r="AKQ832"/>
      <c r="AKR832"/>
      <c r="AKS832"/>
      <c r="AKT832"/>
      <c r="AKU832"/>
      <c r="AKV832"/>
      <c r="AKW832"/>
      <c r="AKX832"/>
      <c r="AKY832"/>
      <c r="AKZ832"/>
      <c r="ALA832"/>
      <c r="ALB832"/>
      <c r="ALC832"/>
      <c r="ALD832"/>
      <c r="ALE832"/>
      <c r="ALF832"/>
      <c r="ALG832"/>
      <c r="ALH832"/>
      <c r="ALI832"/>
      <c r="ALJ832"/>
      <c r="ALK832"/>
      <c r="ALL832"/>
      <c r="ALM832"/>
      <c r="ALN832"/>
      <c r="ALO832"/>
      <c r="ALP832"/>
      <c r="ALQ832"/>
      <c r="ALR832"/>
      <c r="ALS832"/>
      <c r="ALT832"/>
      <c r="ALU832"/>
      <c r="ALV832"/>
      <c r="ALW832"/>
      <c r="ALX832"/>
      <c r="ALY832"/>
      <c r="ALZ832"/>
      <c r="AMA832"/>
      <c r="AMB832"/>
      <c r="AMC832"/>
      <c r="AMD832"/>
      <c r="AME832"/>
      <c r="AMF832"/>
      <c r="AMG832"/>
      <c r="AMH832"/>
      <c r="AMI832"/>
      <c r="AMJ832"/>
    </row>
    <row r="833" spans="1:1024" ht="17.25" customHeight="1">
      <c r="A833" s="9"/>
      <c r="B833" s="8"/>
      <c r="C833" s="8"/>
      <c r="D833" s="6"/>
      <c r="E833" s="7"/>
      <c r="F833" s="5"/>
      <c r="G833" s="5"/>
      <c r="H833" s="5"/>
      <c r="I833" s="5"/>
      <c r="J833" s="5"/>
      <c r="K833" s="5"/>
      <c r="L833" s="5"/>
      <c r="M833" s="5"/>
      <c r="N833" s="5"/>
      <c r="O833" s="5"/>
      <c r="P833" s="5"/>
      <c r="Q833" s="5"/>
      <c r="R833" s="5"/>
      <c r="S833" s="5"/>
      <c r="T833" s="5"/>
      <c r="U833" s="5"/>
      <c r="V833" s="5"/>
      <c r="W833" s="5"/>
      <c r="X833" s="5"/>
      <c r="Y833" s="5"/>
      <c r="Z833" s="5"/>
      <c r="AA833" s="5"/>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c r="MD833"/>
      <c r="ME833"/>
      <c r="MF833"/>
      <c r="MG833"/>
      <c r="MH833"/>
      <c r="MI833"/>
      <c r="MJ833"/>
      <c r="MK833"/>
      <c r="ML833"/>
      <c r="MM833"/>
      <c r="MN833"/>
      <c r="MO833"/>
      <c r="MP833"/>
      <c r="MQ833"/>
      <c r="MR833"/>
      <c r="MS833"/>
      <c r="MT833"/>
      <c r="MU833"/>
      <c r="MV833"/>
      <c r="MW833"/>
      <c r="MX833"/>
      <c r="MY833"/>
      <c r="MZ833"/>
      <c r="NA833"/>
      <c r="NB833"/>
      <c r="NC833"/>
      <c r="ND833"/>
      <c r="NE833"/>
      <c r="NF833"/>
      <c r="NG833"/>
      <c r="NH833"/>
      <c r="NI833"/>
      <c r="NJ833"/>
      <c r="NK833"/>
      <c r="NL833"/>
      <c r="NM833"/>
      <c r="NN833"/>
      <c r="NO833"/>
      <c r="NP833"/>
      <c r="NQ833"/>
      <c r="NR833"/>
      <c r="NS833"/>
      <c r="NT833"/>
      <c r="NU833"/>
      <c r="NV833"/>
      <c r="NW833"/>
      <c r="NX833"/>
      <c r="NY833"/>
      <c r="NZ833"/>
      <c r="OA833"/>
      <c r="OB833"/>
      <c r="OC833"/>
      <c r="OD833"/>
      <c r="OE833"/>
      <c r="OF833"/>
      <c r="OG833"/>
      <c r="OH833"/>
      <c r="OI833"/>
      <c r="OJ833"/>
      <c r="OK833"/>
      <c r="OL833"/>
      <c r="OM833"/>
      <c r="ON833"/>
      <c r="OO833"/>
      <c r="OP833"/>
      <c r="OQ833"/>
      <c r="OR833"/>
      <c r="OS833"/>
      <c r="OT833"/>
      <c r="OU833"/>
      <c r="OV833"/>
      <c r="OW833"/>
      <c r="OX833"/>
      <c r="OY833"/>
      <c r="OZ833"/>
      <c r="PA833"/>
      <c r="PB833"/>
      <c r="PC833"/>
      <c r="PD833"/>
      <c r="PE833"/>
      <c r="PF833"/>
      <c r="PG833"/>
      <c r="PH833"/>
      <c r="PI833"/>
      <c r="PJ833"/>
      <c r="PK833"/>
      <c r="PL833"/>
      <c r="PM833"/>
      <c r="PN833"/>
      <c r="PO833"/>
      <c r="PP833"/>
      <c r="PQ833"/>
      <c r="PR833"/>
      <c r="PS833"/>
      <c r="PT833"/>
      <c r="PU833"/>
      <c r="PV833"/>
      <c r="PW833"/>
      <c r="PX833"/>
      <c r="PY833"/>
      <c r="PZ833"/>
      <c r="QA833"/>
      <c r="QB833"/>
      <c r="QC833"/>
      <c r="QD833"/>
      <c r="QE833"/>
      <c r="QF833"/>
      <c r="QG833"/>
      <c r="QH833"/>
      <c r="QI833"/>
      <c r="QJ833"/>
      <c r="QK833"/>
      <c r="QL833"/>
      <c r="QM833"/>
      <c r="QN833"/>
      <c r="QO833"/>
      <c r="QP833"/>
      <c r="QQ833"/>
      <c r="QR833"/>
      <c r="QS833"/>
      <c r="QT833"/>
      <c r="QU833"/>
      <c r="QV833"/>
      <c r="QW833"/>
      <c r="QX833"/>
      <c r="QY833"/>
      <c r="QZ833"/>
      <c r="RA833"/>
      <c r="RB833"/>
      <c r="RC833"/>
      <c r="RD833"/>
      <c r="RE833"/>
      <c r="RF833"/>
      <c r="RG833"/>
      <c r="RH833"/>
      <c r="RI833"/>
      <c r="RJ833"/>
      <c r="RK833"/>
      <c r="RL833"/>
      <c r="RM833"/>
      <c r="RN833"/>
      <c r="RO833"/>
      <c r="RP833"/>
      <c r="RQ833"/>
      <c r="RR833"/>
      <c r="RS833"/>
      <c r="RT833"/>
      <c r="RU833"/>
      <c r="RV833"/>
      <c r="RW833"/>
      <c r="RX833"/>
      <c r="RY833"/>
      <c r="RZ833"/>
      <c r="SA833"/>
      <c r="SB833"/>
      <c r="SC833"/>
      <c r="SD833"/>
      <c r="SE833"/>
      <c r="SF833"/>
      <c r="SG833"/>
      <c r="SH833"/>
      <c r="SI833"/>
      <c r="SJ833"/>
      <c r="SK833"/>
      <c r="SL833"/>
      <c r="SM833"/>
      <c r="SN833"/>
      <c r="SO833"/>
      <c r="SP833"/>
      <c r="SQ833"/>
      <c r="SR833"/>
      <c r="SS833"/>
      <c r="ST833"/>
      <c r="SU833"/>
      <c r="SV833"/>
      <c r="SW833"/>
      <c r="SX833"/>
      <c r="SY833"/>
      <c r="SZ833"/>
      <c r="TA833"/>
      <c r="TB833"/>
      <c r="TC833"/>
      <c r="TD833"/>
      <c r="TE833"/>
      <c r="TF833"/>
      <c r="TG833"/>
      <c r="TH833"/>
      <c r="TI833"/>
      <c r="TJ833"/>
      <c r="TK833"/>
      <c r="TL833"/>
      <c r="TM833"/>
      <c r="TN833"/>
      <c r="TO833"/>
      <c r="TP833"/>
      <c r="TQ833"/>
      <c r="TR833"/>
      <c r="TS833"/>
      <c r="TT833"/>
      <c r="TU833"/>
      <c r="TV833"/>
      <c r="TW833"/>
      <c r="TX833"/>
      <c r="TY833"/>
      <c r="TZ833"/>
      <c r="UA833"/>
      <c r="UB833"/>
      <c r="UC833"/>
      <c r="UD833"/>
      <c r="UE833"/>
      <c r="UF833"/>
      <c r="UG833"/>
      <c r="UH833"/>
      <c r="UI833"/>
      <c r="UJ833"/>
      <c r="UK833"/>
      <c r="UL833"/>
      <c r="UM833"/>
      <c r="UN833"/>
      <c r="UO833"/>
      <c r="UP833"/>
      <c r="UQ833"/>
      <c r="UR833"/>
      <c r="US833"/>
      <c r="UT833"/>
      <c r="UU833"/>
      <c r="UV833"/>
      <c r="UW833"/>
      <c r="UX833"/>
      <c r="UY833"/>
      <c r="UZ833"/>
      <c r="VA833"/>
      <c r="VB833"/>
      <c r="VC833"/>
      <c r="VD833"/>
      <c r="VE833"/>
      <c r="VF833"/>
      <c r="VG833"/>
      <c r="VH833"/>
      <c r="VI833"/>
      <c r="VJ833"/>
      <c r="VK833"/>
      <c r="VL833"/>
      <c r="VM833"/>
      <c r="VN833"/>
      <c r="VO833"/>
      <c r="VP833"/>
      <c r="VQ833"/>
      <c r="VR833"/>
      <c r="VS833"/>
      <c r="VT833"/>
      <c r="VU833"/>
      <c r="VV833"/>
      <c r="VW833"/>
      <c r="VX833"/>
      <c r="VY833"/>
      <c r="VZ833"/>
      <c r="WA833"/>
      <c r="WB833"/>
      <c r="WC833"/>
      <c r="WD833"/>
      <c r="WE833"/>
      <c r="WF833"/>
      <c r="WG833"/>
      <c r="WH833"/>
      <c r="WI833"/>
      <c r="WJ833"/>
      <c r="WK833"/>
      <c r="WL833"/>
      <c r="WM833"/>
      <c r="WN833"/>
      <c r="WO833"/>
      <c r="WP833"/>
      <c r="WQ833"/>
      <c r="WR833"/>
      <c r="WS833"/>
      <c r="WT833"/>
      <c r="WU833"/>
      <c r="WV833"/>
      <c r="WW833"/>
      <c r="WX833"/>
      <c r="WY833"/>
      <c r="WZ833"/>
      <c r="XA833"/>
      <c r="XB833"/>
      <c r="XC833"/>
      <c r="XD833"/>
      <c r="XE833"/>
      <c r="XF833"/>
      <c r="XG833"/>
      <c r="XH833"/>
      <c r="XI833"/>
      <c r="XJ833"/>
      <c r="XK833"/>
      <c r="XL833"/>
      <c r="XM833"/>
      <c r="XN833"/>
      <c r="XO833"/>
      <c r="XP833"/>
      <c r="XQ833"/>
      <c r="XR833"/>
      <c r="XS833"/>
      <c r="XT833"/>
      <c r="XU833"/>
      <c r="XV833"/>
      <c r="XW833"/>
      <c r="XX833"/>
      <c r="XY833"/>
      <c r="XZ833"/>
      <c r="YA833"/>
      <c r="YB833"/>
      <c r="YC833"/>
      <c r="YD833"/>
      <c r="YE833"/>
      <c r="YF833"/>
      <c r="YG833"/>
      <c r="YH833"/>
      <c r="YI833"/>
      <c r="YJ833"/>
      <c r="YK833"/>
      <c r="YL833"/>
      <c r="YM833"/>
      <c r="YN833"/>
      <c r="YO833"/>
      <c r="YP833"/>
      <c r="YQ833"/>
      <c r="YR833"/>
      <c r="YS833"/>
      <c r="YT833"/>
      <c r="YU833"/>
      <c r="YV833"/>
      <c r="YW833"/>
      <c r="YX833"/>
      <c r="YY833"/>
      <c r="YZ833"/>
      <c r="ZA833"/>
      <c r="ZB833"/>
      <c r="ZC833"/>
      <c r="ZD833"/>
      <c r="ZE833"/>
      <c r="ZF833"/>
      <c r="ZG833"/>
      <c r="ZH833"/>
      <c r="ZI833"/>
      <c r="ZJ833"/>
      <c r="ZK833"/>
      <c r="ZL833"/>
      <c r="ZM833"/>
      <c r="ZN833"/>
      <c r="ZO833"/>
      <c r="ZP833"/>
      <c r="ZQ833"/>
      <c r="ZR833"/>
      <c r="ZS833"/>
      <c r="ZT833"/>
      <c r="ZU833"/>
      <c r="ZV833"/>
      <c r="ZW833"/>
      <c r="ZX833"/>
      <c r="ZY833"/>
      <c r="ZZ833"/>
      <c r="AAA833"/>
      <c r="AAB833"/>
      <c r="AAC833"/>
      <c r="AAD833"/>
      <c r="AAE833"/>
      <c r="AAF833"/>
      <c r="AAG833"/>
      <c r="AAH833"/>
      <c r="AAI833"/>
      <c r="AAJ833"/>
      <c r="AAK833"/>
      <c r="AAL833"/>
      <c r="AAM833"/>
      <c r="AAN833"/>
      <c r="AAO833"/>
      <c r="AAP833"/>
      <c r="AAQ833"/>
      <c r="AAR833"/>
      <c r="AAS833"/>
      <c r="AAT833"/>
      <c r="AAU833"/>
      <c r="AAV833"/>
      <c r="AAW833"/>
      <c r="AAX833"/>
      <c r="AAY833"/>
      <c r="AAZ833"/>
      <c r="ABA833"/>
      <c r="ABB833"/>
      <c r="ABC833"/>
      <c r="ABD833"/>
      <c r="ABE833"/>
      <c r="ABF833"/>
      <c r="ABG833"/>
      <c r="ABH833"/>
      <c r="ABI833"/>
      <c r="ABJ833"/>
      <c r="ABK833"/>
      <c r="ABL833"/>
      <c r="ABM833"/>
      <c r="ABN833"/>
      <c r="ABO833"/>
      <c r="ABP833"/>
      <c r="ABQ833"/>
      <c r="ABR833"/>
      <c r="ABS833"/>
      <c r="ABT833"/>
      <c r="ABU833"/>
      <c r="ABV833"/>
      <c r="ABW833"/>
      <c r="ABX833"/>
      <c r="ABY833"/>
      <c r="ABZ833"/>
      <c r="ACA833"/>
      <c r="ACB833"/>
      <c r="ACC833"/>
      <c r="ACD833"/>
      <c r="ACE833"/>
      <c r="ACF833"/>
      <c r="ACG833"/>
      <c r="ACH833"/>
      <c r="ACI833"/>
      <c r="ACJ833"/>
      <c r="ACK833"/>
      <c r="ACL833"/>
      <c r="ACM833"/>
      <c r="ACN833"/>
      <c r="ACO833"/>
      <c r="ACP833"/>
      <c r="ACQ833"/>
      <c r="ACR833"/>
      <c r="ACS833"/>
      <c r="ACT833"/>
      <c r="ACU833"/>
      <c r="ACV833"/>
      <c r="ACW833"/>
      <c r="ACX833"/>
      <c r="ACY833"/>
      <c r="ACZ833"/>
      <c r="ADA833"/>
      <c r="ADB833"/>
      <c r="ADC833"/>
      <c r="ADD833"/>
      <c r="ADE833"/>
      <c r="ADF833"/>
      <c r="ADG833"/>
      <c r="ADH833"/>
      <c r="ADI833"/>
      <c r="ADJ833"/>
      <c r="ADK833"/>
      <c r="ADL833"/>
      <c r="ADM833"/>
      <c r="ADN833"/>
      <c r="ADO833"/>
      <c r="ADP833"/>
      <c r="ADQ833"/>
      <c r="ADR833"/>
      <c r="ADS833"/>
      <c r="ADT833"/>
      <c r="ADU833"/>
      <c r="ADV833"/>
      <c r="ADW833"/>
      <c r="ADX833"/>
      <c r="ADY833"/>
      <c r="ADZ833"/>
      <c r="AEA833"/>
      <c r="AEB833"/>
      <c r="AEC833"/>
      <c r="AED833"/>
      <c r="AEE833"/>
      <c r="AEF833"/>
      <c r="AEG833"/>
      <c r="AEH833"/>
      <c r="AEI833"/>
      <c r="AEJ833"/>
      <c r="AEK833"/>
      <c r="AEL833"/>
      <c r="AEM833"/>
      <c r="AEN833"/>
      <c r="AEO833"/>
      <c r="AEP833"/>
      <c r="AEQ833"/>
      <c r="AER833"/>
      <c r="AES833"/>
      <c r="AET833"/>
      <c r="AEU833"/>
      <c r="AEV833"/>
      <c r="AEW833"/>
      <c r="AEX833"/>
      <c r="AEY833"/>
      <c r="AEZ833"/>
      <c r="AFA833"/>
      <c r="AFB833"/>
      <c r="AFC833"/>
      <c r="AFD833"/>
      <c r="AFE833"/>
      <c r="AFF833"/>
      <c r="AFG833"/>
      <c r="AFH833"/>
      <c r="AFI833"/>
      <c r="AFJ833"/>
      <c r="AFK833"/>
      <c r="AFL833"/>
      <c r="AFM833"/>
      <c r="AFN833"/>
      <c r="AFO833"/>
      <c r="AFP833"/>
      <c r="AFQ833"/>
      <c r="AFR833"/>
      <c r="AFS833"/>
      <c r="AFT833"/>
      <c r="AFU833"/>
      <c r="AFV833"/>
      <c r="AFW833"/>
      <c r="AFX833"/>
      <c r="AFY833"/>
      <c r="AFZ833"/>
      <c r="AGA833"/>
      <c r="AGB833"/>
      <c r="AGC833"/>
      <c r="AGD833"/>
      <c r="AGE833"/>
      <c r="AGF833"/>
      <c r="AGG833"/>
      <c r="AGH833"/>
      <c r="AGI833"/>
      <c r="AGJ833"/>
      <c r="AGK833"/>
      <c r="AGL833"/>
      <c r="AGM833"/>
      <c r="AGN833"/>
      <c r="AGO833"/>
      <c r="AGP833"/>
      <c r="AGQ833"/>
      <c r="AGR833"/>
      <c r="AGS833"/>
      <c r="AGT833"/>
      <c r="AGU833"/>
      <c r="AGV833"/>
      <c r="AGW833"/>
      <c r="AGX833"/>
      <c r="AGY833"/>
      <c r="AGZ833"/>
      <c r="AHA833"/>
      <c r="AHB833"/>
      <c r="AHC833"/>
      <c r="AHD833"/>
      <c r="AHE833"/>
      <c r="AHF833"/>
      <c r="AHG833"/>
      <c r="AHH833"/>
      <c r="AHI833"/>
      <c r="AHJ833"/>
      <c r="AHK833"/>
      <c r="AHL833"/>
      <c r="AHM833"/>
      <c r="AHN833"/>
      <c r="AHO833"/>
      <c r="AHP833"/>
      <c r="AHQ833"/>
      <c r="AHR833"/>
      <c r="AHS833"/>
      <c r="AHT833"/>
      <c r="AHU833"/>
      <c r="AHV833"/>
      <c r="AHW833"/>
      <c r="AHX833"/>
      <c r="AHY833"/>
      <c r="AHZ833"/>
      <c r="AIA833"/>
      <c r="AIB833"/>
      <c r="AIC833"/>
      <c r="AID833"/>
      <c r="AIE833"/>
      <c r="AIF833"/>
      <c r="AIG833"/>
      <c r="AIH833"/>
      <c r="AII833"/>
      <c r="AIJ833"/>
      <c r="AIK833"/>
      <c r="AIL833"/>
      <c r="AIM833"/>
      <c r="AIN833"/>
      <c r="AIO833"/>
      <c r="AIP833"/>
      <c r="AIQ833"/>
      <c r="AIR833"/>
      <c r="AIS833"/>
      <c r="AIT833"/>
      <c r="AIU833"/>
      <c r="AIV833"/>
      <c r="AIW833"/>
      <c r="AIX833"/>
      <c r="AIY833"/>
      <c r="AIZ833"/>
      <c r="AJA833"/>
      <c r="AJB833"/>
      <c r="AJC833"/>
      <c r="AJD833"/>
      <c r="AJE833"/>
      <c r="AJF833"/>
      <c r="AJG833"/>
      <c r="AJH833"/>
      <c r="AJI833"/>
      <c r="AJJ833"/>
      <c r="AJK833"/>
      <c r="AJL833"/>
      <c r="AJM833"/>
      <c r="AJN833"/>
      <c r="AJO833"/>
      <c r="AJP833"/>
      <c r="AJQ833"/>
      <c r="AJR833"/>
      <c r="AJS833"/>
      <c r="AJT833"/>
      <c r="AJU833"/>
      <c r="AJV833"/>
      <c r="AJW833"/>
      <c r="AJX833"/>
      <c r="AJY833"/>
      <c r="AJZ833"/>
      <c r="AKA833"/>
      <c r="AKB833"/>
      <c r="AKC833"/>
      <c r="AKD833"/>
      <c r="AKE833"/>
      <c r="AKF833"/>
      <c r="AKG833"/>
      <c r="AKH833"/>
      <c r="AKI833"/>
      <c r="AKJ833"/>
      <c r="AKK833"/>
      <c r="AKL833"/>
      <c r="AKM833"/>
      <c r="AKN833"/>
      <c r="AKO833"/>
      <c r="AKP833"/>
      <c r="AKQ833"/>
      <c r="AKR833"/>
      <c r="AKS833"/>
      <c r="AKT833"/>
      <c r="AKU833"/>
      <c r="AKV833"/>
      <c r="AKW833"/>
      <c r="AKX833"/>
      <c r="AKY833"/>
      <c r="AKZ833"/>
      <c r="ALA833"/>
      <c r="ALB833"/>
      <c r="ALC833"/>
      <c r="ALD833"/>
      <c r="ALE833"/>
      <c r="ALF833"/>
      <c r="ALG833"/>
      <c r="ALH833"/>
      <c r="ALI833"/>
      <c r="ALJ833"/>
      <c r="ALK833"/>
      <c r="ALL833"/>
      <c r="ALM833"/>
      <c r="ALN833"/>
      <c r="ALO833"/>
      <c r="ALP833"/>
      <c r="ALQ833"/>
      <c r="ALR833"/>
      <c r="ALS833"/>
      <c r="ALT833"/>
      <c r="ALU833"/>
      <c r="ALV833"/>
      <c r="ALW833"/>
      <c r="ALX833"/>
      <c r="ALY833"/>
      <c r="ALZ833"/>
      <c r="AMA833"/>
      <c r="AMB833"/>
      <c r="AMC833"/>
      <c r="AMD833"/>
      <c r="AME833"/>
      <c r="AMF833"/>
      <c r="AMG833"/>
      <c r="AMH833"/>
      <c r="AMI833"/>
      <c r="AMJ833"/>
    </row>
    <row r="834" spans="1:1024" ht="17.25" customHeight="1">
      <c r="A834" s="9"/>
      <c r="B834" s="8"/>
      <c r="C834" s="8"/>
      <c r="D834" s="6"/>
      <c r="E834" s="7"/>
      <c r="F834" s="5"/>
      <c r="G834" s="5"/>
      <c r="H834" s="5"/>
      <c r="I834" s="5"/>
      <c r="J834" s="5"/>
      <c r="K834" s="5"/>
      <c r="L834" s="5"/>
      <c r="M834" s="5"/>
      <c r="N834" s="5"/>
      <c r="O834" s="5"/>
      <c r="P834" s="5"/>
      <c r="Q834" s="5"/>
      <c r="R834" s="5"/>
      <c r="S834" s="5"/>
      <c r="T834" s="5"/>
      <c r="U834" s="5"/>
      <c r="V834" s="5"/>
      <c r="W834" s="5"/>
      <c r="X834" s="5"/>
      <c r="Y834" s="5"/>
      <c r="Z834" s="5"/>
      <c r="AA834" s="5"/>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c r="LJ834"/>
      <c r="LK834"/>
      <c r="LL834"/>
      <c r="LM834"/>
      <c r="LN834"/>
      <c r="LO834"/>
      <c r="LP834"/>
      <c r="LQ834"/>
      <c r="LR834"/>
      <c r="LS834"/>
      <c r="LT834"/>
      <c r="LU834"/>
      <c r="LV834"/>
      <c r="LW834"/>
      <c r="LX834"/>
      <c r="LY834"/>
      <c r="LZ834"/>
      <c r="MA834"/>
      <c r="MB834"/>
      <c r="MC834"/>
      <c r="MD834"/>
      <c r="ME834"/>
      <c r="MF834"/>
      <c r="MG834"/>
      <c r="MH834"/>
      <c r="MI834"/>
      <c r="MJ834"/>
      <c r="MK834"/>
      <c r="ML834"/>
      <c r="MM834"/>
      <c r="MN834"/>
      <c r="MO834"/>
      <c r="MP834"/>
      <c r="MQ834"/>
      <c r="MR834"/>
      <c r="MS834"/>
      <c r="MT834"/>
      <c r="MU834"/>
      <c r="MV834"/>
      <c r="MW834"/>
      <c r="MX834"/>
      <c r="MY834"/>
      <c r="MZ834"/>
      <c r="NA834"/>
      <c r="NB834"/>
      <c r="NC834"/>
      <c r="ND834"/>
      <c r="NE834"/>
      <c r="NF834"/>
      <c r="NG834"/>
      <c r="NH834"/>
      <c r="NI834"/>
      <c r="NJ834"/>
      <c r="NK834"/>
      <c r="NL834"/>
      <c r="NM834"/>
      <c r="NN834"/>
      <c r="NO834"/>
      <c r="NP834"/>
      <c r="NQ834"/>
      <c r="NR834"/>
      <c r="NS834"/>
      <c r="NT834"/>
      <c r="NU834"/>
      <c r="NV834"/>
      <c r="NW834"/>
      <c r="NX834"/>
      <c r="NY834"/>
      <c r="NZ834"/>
      <c r="OA834"/>
      <c r="OB834"/>
      <c r="OC834"/>
      <c r="OD834"/>
      <c r="OE834"/>
      <c r="OF834"/>
      <c r="OG834"/>
      <c r="OH834"/>
      <c r="OI834"/>
      <c r="OJ834"/>
      <c r="OK834"/>
      <c r="OL834"/>
      <c r="OM834"/>
      <c r="ON834"/>
      <c r="OO834"/>
      <c r="OP834"/>
      <c r="OQ834"/>
      <c r="OR834"/>
      <c r="OS834"/>
      <c r="OT834"/>
      <c r="OU834"/>
      <c r="OV834"/>
      <c r="OW834"/>
      <c r="OX834"/>
      <c r="OY834"/>
      <c r="OZ834"/>
      <c r="PA834"/>
      <c r="PB834"/>
      <c r="PC834"/>
      <c r="PD834"/>
      <c r="PE834"/>
      <c r="PF834"/>
      <c r="PG834"/>
      <c r="PH834"/>
      <c r="PI834"/>
      <c r="PJ834"/>
      <c r="PK834"/>
      <c r="PL834"/>
      <c r="PM834"/>
      <c r="PN834"/>
      <c r="PO834"/>
      <c r="PP834"/>
      <c r="PQ834"/>
      <c r="PR834"/>
      <c r="PS834"/>
      <c r="PT834"/>
      <c r="PU834"/>
      <c r="PV834"/>
      <c r="PW834"/>
      <c r="PX834"/>
      <c r="PY834"/>
      <c r="PZ834"/>
      <c r="QA834"/>
      <c r="QB834"/>
      <c r="QC834"/>
      <c r="QD834"/>
      <c r="QE834"/>
      <c r="QF834"/>
      <c r="QG834"/>
      <c r="QH834"/>
      <c r="QI834"/>
      <c r="QJ834"/>
      <c r="QK834"/>
      <c r="QL834"/>
      <c r="QM834"/>
      <c r="QN834"/>
      <c r="QO834"/>
      <c r="QP834"/>
      <c r="QQ834"/>
      <c r="QR834"/>
      <c r="QS834"/>
      <c r="QT834"/>
      <c r="QU834"/>
      <c r="QV834"/>
      <c r="QW834"/>
      <c r="QX834"/>
      <c r="QY834"/>
      <c r="QZ834"/>
      <c r="RA834"/>
      <c r="RB834"/>
      <c r="RC834"/>
      <c r="RD834"/>
      <c r="RE834"/>
      <c r="RF834"/>
      <c r="RG834"/>
      <c r="RH834"/>
      <c r="RI834"/>
      <c r="RJ834"/>
      <c r="RK834"/>
      <c r="RL834"/>
      <c r="RM834"/>
      <c r="RN834"/>
      <c r="RO834"/>
      <c r="RP834"/>
      <c r="RQ834"/>
      <c r="RR834"/>
      <c r="RS834"/>
      <c r="RT834"/>
      <c r="RU834"/>
      <c r="RV834"/>
      <c r="RW834"/>
      <c r="RX834"/>
      <c r="RY834"/>
      <c r="RZ834"/>
      <c r="SA834"/>
      <c r="SB834"/>
      <c r="SC834"/>
      <c r="SD834"/>
      <c r="SE834"/>
      <c r="SF834"/>
      <c r="SG834"/>
      <c r="SH834"/>
      <c r="SI834"/>
      <c r="SJ834"/>
      <c r="SK834"/>
      <c r="SL834"/>
      <c r="SM834"/>
      <c r="SN834"/>
      <c r="SO834"/>
      <c r="SP834"/>
      <c r="SQ834"/>
      <c r="SR834"/>
      <c r="SS834"/>
      <c r="ST834"/>
      <c r="SU834"/>
      <c r="SV834"/>
      <c r="SW834"/>
      <c r="SX834"/>
      <c r="SY834"/>
      <c r="SZ834"/>
      <c r="TA834"/>
      <c r="TB834"/>
      <c r="TC834"/>
      <c r="TD834"/>
      <c r="TE834"/>
      <c r="TF834"/>
      <c r="TG834"/>
      <c r="TH834"/>
      <c r="TI834"/>
      <c r="TJ834"/>
      <c r="TK834"/>
      <c r="TL834"/>
      <c r="TM834"/>
      <c r="TN834"/>
      <c r="TO834"/>
      <c r="TP834"/>
      <c r="TQ834"/>
      <c r="TR834"/>
      <c r="TS834"/>
      <c r="TT834"/>
      <c r="TU834"/>
      <c r="TV834"/>
      <c r="TW834"/>
      <c r="TX834"/>
      <c r="TY834"/>
      <c r="TZ834"/>
      <c r="UA834"/>
      <c r="UB834"/>
      <c r="UC834"/>
      <c r="UD834"/>
      <c r="UE834"/>
      <c r="UF834"/>
      <c r="UG834"/>
      <c r="UH834"/>
      <c r="UI834"/>
      <c r="UJ834"/>
      <c r="UK834"/>
      <c r="UL834"/>
      <c r="UM834"/>
      <c r="UN834"/>
      <c r="UO834"/>
      <c r="UP834"/>
      <c r="UQ834"/>
      <c r="UR834"/>
      <c r="US834"/>
      <c r="UT834"/>
      <c r="UU834"/>
      <c r="UV834"/>
      <c r="UW834"/>
      <c r="UX834"/>
      <c r="UY834"/>
      <c r="UZ834"/>
      <c r="VA834"/>
      <c r="VB834"/>
      <c r="VC834"/>
      <c r="VD834"/>
      <c r="VE834"/>
      <c r="VF834"/>
      <c r="VG834"/>
      <c r="VH834"/>
      <c r="VI834"/>
      <c r="VJ834"/>
      <c r="VK834"/>
      <c r="VL834"/>
      <c r="VM834"/>
      <c r="VN834"/>
      <c r="VO834"/>
      <c r="VP834"/>
      <c r="VQ834"/>
      <c r="VR834"/>
      <c r="VS834"/>
      <c r="VT834"/>
      <c r="VU834"/>
      <c r="VV834"/>
      <c r="VW834"/>
      <c r="VX834"/>
      <c r="VY834"/>
      <c r="VZ834"/>
      <c r="WA834"/>
      <c r="WB834"/>
      <c r="WC834"/>
      <c r="WD834"/>
      <c r="WE834"/>
      <c r="WF834"/>
      <c r="WG834"/>
      <c r="WH834"/>
      <c r="WI834"/>
      <c r="WJ834"/>
      <c r="WK834"/>
      <c r="WL834"/>
      <c r="WM834"/>
      <c r="WN834"/>
      <c r="WO834"/>
      <c r="WP834"/>
      <c r="WQ834"/>
      <c r="WR834"/>
      <c r="WS834"/>
      <c r="WT834"/>
      <c r="WU834"/>
      <c r="WV834"/>
      <c r="WW834"/>
      <c r="WX834"/>
      <c r="WY834"/>
      <c r="WZ834"/>
      <c r="XA834"/>
      <c r="XB834"/>
      <c r="XC834"/>
      <c r="XD834"/>
      <c r="XE834"/>
      <c r="XF834"/>
      <c r="XG834"/>
      <c r="XH834"/>
      <c r="XI834"/>
      <c r="XJ834"/>
      <c r="XK834"/>
      <c r="XL834"/>
      <c r="XM834"/>
      <c r="XN834"/>
      <c r="XO834"/>
      <c r="XP834"/>
      <c r="XQ834"/>
      <c r="XR834"/>
      <c r="XS834"/>
      <c r="XT834"/>
      <c r="XU834"/>
      <c r="XV834"/>
      <c r="XW834"/>
      <c r="XX834"/>
      <c r="XY834"/>
      <c r="XZ834"/>
      <c r="YA834"/>
      <c r="YB834"/>
      <c r="YC834"/>
      <c r="YD834"/>
      <c r="YE834"/>
      <c r="YF834"/>
      <c r="YG834"/>
      <c r="YH834"/>
      <c r="YI834"/>
      <c r="YJ834"/>
      <c r="YK834"/>
      <c r="YL834"/>
      <c r="YM834"/>
      <c r="YN834"/>
      <c r="YO834"/>
      <c r="YP834"/>
      <c r="YQ834"/>
      <c r="YR834"/>
      <c r="YS834"/>
      <c r="YT834"/>
      <c r="YU834"/>
      <c r="YV834"/>
      <c r="YW834"/>
      <c r="YX834"/>
      <c r="YY834"/>
      <c r="YZ834"/>
      <c r="ZA834"/>
      <c r="ZB834"/>
      <c r="ZC834"/>
      <c r="ZD834"/>
      <c r="ZE834"/>
      <c r="ZF834"/>
      <c r="ZG834"/>
      <c r="ZH834"/>
      <c r="ZI834"/>
      <c r="ZJ834"/>
      <c r="ZK834"/>
      <c r="ZL834"/>
      <c r="ZM834"/>
      <c r="ZN834"/>
      <c r="ZO834"/>
      <c r="ZP834"/>
      <c r="ZQ834"/>
      <c r="ZR834"/>
      <c r="ZS834"/>
      <c r="ZT834"/>
      <c r="ZU834"/>
      <c r="ZV834"/>
      <c r="ZW834"/>
      <c r="ZX834"/>
      <c r="ZY834"/>
      <c r="ZZ834"/>
      <c r="AAA834"/>
      <c r="AAB834"/>
      <c r="AAC834"/>
      <c r="AAD834"/>
      <c r="AAE834"/>
      <c r="AAF834"/>
      <c r="AAG834"/>
      <c r="AAH834"/>
      <c r="AAI834"/>
      <c r="AAJ834"/>
      <c r="AAK834"/>
      <c r="AAL834"/>
      <c r="AAM834"/>
      <c r="AAN834"/>
      <c r="AAO834"/>
      <c r="AAP834"/>
      <c r="AAQ834"/>
      <c r="AAR834"/>
      <c r="AAS834"/>
      <c r="AAT834"/>
      <c r="AAU834"/>
      <c r="AAV834"/>
      <c r="AAW834"/>
      <c r="AAX834"/>
      <c r="AAY834"/>
      <c r="AAZ834"/>
      <c r="ABA834"/>
      <c r="ABB834"/>
      <c r="ABC834"/>
      <c r="ABD834"/>
      <c r="ABE834"/>
      <c r="ABF834"/>
      <c r="ABG834"/>
      <c r="ABH834"/>
      <c r="ABI834"/>
      <c r="ABJ834"/>
      <c r="ABK834"/>
      <c r="ABL834"/>
      <c r="ABM834"/>
      <c r="ABN834"/>
      <c r="ABO834"/>
      <c r="ABP834"/>
      <c r="ABQ834"/>
      <c r="ABR834"/>
      <c r="ABS834"/>
      <c r="ABT834"/>
      <c r="ABU834"/>
      <c r="ABV834"/>
      <c r="ABW834"/>
      <c r="ABX834"/>
      <c r="ABY834"/>
      <c r="ABZ834"/>
      <c r="ACA834"/>
      <c r="ACB834"/>
      <c r="ACC834"/>
      <c r="ACD834"/>
      <c r="ACE834"/>
      <c r="ACF834"/>
      <c r="ACG834"/>
      <c r="ACH834"/>
      <c r="ACI834"/>
      <c r="ACJ834"/>
      <c r="ACK834"/>
      <c r="ACL834"/>
      <c r="ACM834"/>
      <c r="ACN834"/>
      <c r="ACO834"/>
      <c r="ACP834"/>
      <c r="ACQ834"/>
      <c r="ACR834"/>
      <c r="ACS834"/>
      <c r="ACT834"/>
      <c r="ACU834"/>
      <c r="ACV834"/>
      <c r="ACW834"/>
      <c r="ACX834"/>
      <c r="ACY834"/>
      <c r="ACZ834"/>
      <c r="ADA834"/>
      <c r="ADB834"/>
      <c r="ADC834"/>
      <c r="ADD834"/>
      <c r="ADE834"/>
      <c r="ADF834"/>
      <c r="ADG834"/>
      <c r="ADH834"/>
      <c r="ADI834"/>
      <c r="ADJ834"/>
      <c r="ADK834"/>
      <c r="ADL834"/>
      <c r="ADM834"/>
      <c r="ADN834"/>
      <c r="ADO834"/>
      <c r="ADP834"/>
      <c r="ADQ834"/>
      <c r="ADR834"/>
      <c r="ADS834"/>
      <c r="ADT834"/>
      <c r="ADU834"/>
      <c r="ADV834"/>
      <c r="ADW834"/>
      <c r="ADX834"/>
      <c r="ADY834"/>
      <c r="ADZ834"/>
      <c r="AEA834"/>
      <c r="AEB834"/>
      <c r="AEC834"/>
      <c r="AED834"/>
      <c r="AEE834"/>
      <c r="AEF834"/>
      <c r="AEG834"/>
      <c r="AEH834"/>
      <c r="AEI834"/>
      <c r="AEJ834"/>
      <c r="AEK834"/>
      <c r="AEL834"/>
      <c r="AEM834"/>
      <c r="AEN834"/>
      <c r="AEO834"/>
      <c r="AEP834"/>
      <c r="AEQ834"/>
      <c r="AER834"/>
      <c r="AES834"/>
      <c r="AET834"/>
      <c r="AEU834"/>
      <c r="AEV834"/>
      <c r="AEW834"/>
      <c r="AEX834"/>
      <c r="AEY834"/>
      <c r="AEZ834"/>
      <c r="AFA834"/>
      <c r="AFB834"/>
      <c r="AFC834"/>
      <c r="AFD834"/>
      <c r="AFE834"/>
      <c r="AFF834"/>
      <c r="AFG834"/>
      <c r="AFH834"/>
      <c r="AFI834"/>
      <c r="AFJ834"/>
      <c r="AFK834"/>
      <c r="AFL834"/>
      <c r="AFM834"/>
      <c r="AFN834"/>
      <c r="AFO834"/>
      <c r="AFP834"/>
      <c r="AFQ834"/>
      <c r="AFR834"/>
      <c r="AFS834"/>
      <c r="AFT834"/>
      <c r="AFU834"/>
      <c r="AFV834"/>
      <c r="AFW834"/>
      <c r="AFX834"/>
      <c r="AFY834"/>
      <c r="AFZ834"/>
      <c r="AGA834"/>
      <c r="AGB834"/>
      <c r="AGC834"/>
      <c r="AGD834"/>
      <c r="AGE834"/>
      <c r="AGF834"/>
      <c r="AGG834"/>
      <c r="AGH834"/>
      <c r="AGI834"/>
      <c r="AGJ834"/>
      <c r="AGK834"/>
      <c r="AGL834"/>
      <c r="AGM834"/>
      <c r="AGN834"/>
      <c r="AGO834"/>
      <c r="AGP834"/>
      <c r="AGQ834"/>
      <c r="AGR834"/>
      <c r="AGS834"/>
      <c r="AGT834"/>
      <c r="AGU834"/>
      <c r="AGV834"/>
      <c r="AGW834"/>
      <c r="AGX834"/>
      <c r="AGY834"/>
      <c r="AGZ834"/>
      <c r="AHA834"/>
      <c r="AHB834"/>
      <c r="AHC834"/>
      <c r="AHD834"/>
      <c r="AHE834"/>
      <c r="AHF834"/>
      <c r="AHG834"/>
      <c r="AHH834"/>
      <c r="AHI834"/>
      <c r="AHJ834"/>
      <c r="AHK834"/>
      <c r="AHL834"/>
      <c r="AHM834"/>
      <c r="AHN834"/>
      <c r="AHO834"/>
      <c r="AHP834"/>
      <c r="AHQ834"/>
      <c r="AHR834"/>
      <c r="AHS834"/>
      <c r="AHT834"/>
      <c r="AHU834"/>
      <c r="AHV834"/>
      <c r="AHW834"/>
      <c r="AHX834"/>
      <c r="AHY834"/>
      <c r="AHZ834"/>
      <c r="AIA834"/>
      <c r="AIB834"/>
      <c r="AIC834"/>
      <c r="AID834"/>
      <c r="AIE834"/>
      <c r="AIF834"/>
      <c r="AIG834"/>
      <c r="AIH834"/>
      <c r="AII834"/>
      <c r="AIJ834"/>
      <c r="AIK834"/>
      <c r="AIL834"/>
      <c r="AIM834"/>
      <c r="AIN834"/>
      <c r="AIO834"/>
      <c r="AIP834"/>
      <c r="AIQ834"/>
      <c r="AIR834"/>
      <c r="AIS834"/>
      <c r="AIT834"/>
      <c r="AIU834"/>
      <c r="AIV834"/>
      <c r="AIW834"/>
      <c r="AIX834"/>
      <c r="AIY834"/>
      <c r="AIZ834"/>
      <c r="AJA834"/>
      <c r="AJB834"/>
      <c r="AJC834"/>
      <c r="AJD834"/>
      <c r="AJE834"/>
      <c r="AJF834"/>
      <c r="AJG834"/>
      <c r="AJH834"/>
      <c r="AJI834"/>
      <c r="AJJ834"/>
      <c r="AJK834"/>
      <c r="AJL834"/>
      <c r="AJM834"/>
      <c r="AJN834"/>
      <c r="AJO834"/>
      <c r="AJP834"/>
      <c r="AJQ834"/>
      <c r="AJR834"/>
      <c r="AJS834"/>
      <c r="AJT834"/>
      <c r="AJU834"/>
      <c r="AJV834"/>
      <c r="AJW834"/>
      <c r="AJX834"/>
      <c r="AJY834"/>
      <c r="AJZ834"/>
      <c r="AKA834"/>
      <c r="AKB834"/>
      <c r="AKC834"/>
      <c r="AKD834"/>
      <c r="AKE834"/>
      <c r="AKF834"/>
      <c r="AKG834"/>
      <c r="AKH834"/>
      <c r="AKI834"/>
      <c r="AKJ834"/>
      <c r="AKK834"/>
      <c r="AKL834"/>
      <c r="AKM834"/>
      <c r="AKN834"/>
      <c r="AKO834"/>
      <c r="AKP834"/>
      <c r="AKQ834"/>
      <c r="AKR834"/>
      <c r="AKS834"/>
      <c r="AKT834"/>
      <c r="AKU834"/>
      <c r="AKV834"/>
      <c r="AKW834"/>
      <c r="AKX834"/>
      <c r="AKY834"/>
      <c r="AKZ834"/>
      <c r="ALA834"/>
      <c r="ALB834"/>
      <c r="ALC834"/>
      <c r="ALD834"/>
      <c r="ALE834"/>
      <c r="ALF834"/>
      <c r="ALG834"/>
      <c r="ALH834"/>
      <c r="ALI834"/>
      <c r="ALJ834"/>
      <c r="ALK834"/>
      <c r="ALL834"/>
      <c r="ALM834"/>
      <c r="ALN834"/>
      <c r="ALO834"/>
      <c r="ALP834"/>
      <c r="ALQ834"/>
      <c r="ALR834"/>
      <c r="ALS834"/>
      <c r="ALT834"/>
      <c r="ALU834"/>
      <c r="ALV834"/>
      <c r="ALW834"/>
      <c r="ALX834"/>
      <c r="ALY834"/>
      <c r="ALZ834"/>
      <c r="AMA834"/>
      <c r="AMB834"/>
      <c r="AMC834"/>
      <c r="AMD834"/>
      <c r="AME834"/>
      <c r="AMF834"/>
      <c r="AMG834"/>
      <c r="AMH834"/>
      <c r="AMI834"/>
      <c r="AMJ834"/>
    </row>
    <row r="835" spans="1:1024" ht="17.25" customHeight="1">
      <c r="A835" s="9"/>
      <c r="B835" s="8"/>
      <c r="C835" s="8"/>
      <c r="D835" s="6"/>
      <c r="E835" s="7"/>
      <c r="F835" s="5"/>
      <c r="G835" s="5"/>
      <c r="H835" s="5"/>
      <c r="I835" s="5"/>
      <c r="J835" s="5"/>
      <c r="K835" s="5"/>
      <c r="L835" s="5"/>
      <c r="M835" s="5"/>
      <c r="N835" s="5"/>
      <c r="O835" s="5"/>
      <c r="P835" s="5"/>
      <c r="Q835" s="5"/>
      <c r="R835" s="5"/>
      <c r="S835" s="5"/>
      <c r="T835" s="5"/>
      <c r="U835" s="5"/>
      <c r="V835" s="5"/>
      <c r="W835" s="5"/>
      <c r="X835" s="5"/>
      <c r="Y835" s="5"/>
      <c r="Z835" s="5"/>
      <c r="AA835" s="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c r="LJ835"/>
      <c r="LK835"/>
      <c r="LL835"/>
      <c r="LM835"/>
      <c r="LN835"/>
      <c r="LO835"/>
      <c r="LP835"/>
      <c r="LQ835"/>
      <c r="LR835"/>
      <c r="LS835"/>
      <c r="LT835"/>
      <c r="LU835"/>
      <c r="LV835"/>
      <c r="LW835"/>
      <c r="LX835"/>
      <c r="LY835"/>
      <c r="LZ835"/>
      <c r="MA835"/>
      <c r="MB835"/>
      <c r="MC835"/>
      <c r="MD835"/>
      <c r="ME835"/>
      <c r="MF835"/>
      <c r="MG835"/>
      <c r="MH835"/>
      <c r="MI835"/>
      <c r="MJ835"/>
      <c r="MK835"/>
      <c r="ML835"/>
      <c r="MM835"/>
      <c r="MN835"/>
      <c r="MO835"/>
      <c r="MP835"/>
      <c r="MQ835"/>
      <c r="MR835"/>
      <c r="MS835"/>
      <c r="MT835"/>
      <c r="MU835"/>
      <c r="MV835"/>
      <c r="MW835"/>
      <c r="MX835"/>
      <c r="MY835"/>
      <c r="MZ835"/>
      <c r="NA835"/>
      <c r="NB835"/>
      <c r="NC835"/>
      <c r="ND835"/>
      <c r="NE835"/>
      <c r="NF835"/>
      <c r="NG835"/>
      <c r="NH835"/>
      <c r="NI835"/>
      <c r="NJ835"/>
      <c r="NK835"/>
      <c r="NL835"/>
      <c r="NM835"/>
      <c r="NN835"/>
      <c r="NO835"/>
      <c r="NP835"/>
      <c r="NQ835"/>
      <c r="NR835"/>
      <c r="NS835"/>
      <c r="NT835"/>
      <c r="NU835"/>
      <c r="NV835"/>
      <c r="NW835"/>
      <c r="NX835"/>
      <c r="NY835"/>
      <c r="NZ835"/>
      <c r="OA835"/>
      <c r="OB835"/>
      <c r="OC835"/>
      <c r="OD835"/>
      <c r="OE835"/>
      <c r="OF835"/>
      <c r="OG835"/>
      <c r="OH835"/>
      <c r="OI835"/>
      <c r="OJ835"/>
      <c r="OK835"/>
      <c r="OL835"/>
      <c r="OM835"/>
      <c r="ON835"/>
      <c r="OO835"/>
      <c r="OP835"/>
      <c r="OQ835"/>
      <c r="OR835"/>
      <c r="OS835"/>
      <c r="OT835"/>
      <c r="OU835"/>
      <c r="OV835"/>
      <c r="OW835"/>
      <c r="OX835"/>
      <c r="OY835"/>
      <c r="OZ835"/>
      <c r="PA835"/>
      <c r="PB835"/>
      <c r="PC835"/>
      <c r="PD835"/>
      <c r="PE835"/>
      <c r="PF835"/>
      <c r="PG835"/>
      <c r="PH835"/>
      <c r="PI835"/>
      <c r="PJ835"/>
      <c r="PK835"/>
      <c r="PL835"/>
      <c r="PM835"/>
      <c r="PN835"/>
      <c r="PO835"/>
      <c r="PP835"/>
      <c r="PQ835"/>
      <c r="PR835"/>
      <c r="PS835"/>
      <c r="PT835"/>
      <c r="PU835"/>
      <c r="PV835"/>
      <c r="PW835"/>
      <c r="PX835"/>
      <c r="PY835"/>
      <c r="PZ835"/>
      <c r="QA835"/>
      <c r="QB835"/>
      <c r="QC835"/>
      <c r="QD835"/>
      <c r="QE835"/>
      <c r="QF835"/>
      <c r="QG835"/>
      <c r="QH835"/>
      <c r="QI835"/>
      <c r="QJ835"/>
      <c r="QK835"/>
      <c r="QL835"/>
      <c r="QM835"/>
      <c r="QN835"/>
      <c r="QO835"/>
      <c r="QP835"/>
      <c r="QQ835"/>
      <c r="QR835"/>
      <c r="QS835"/>
      <c r="QT835"/>
      <c r="QU835"/>
      <c r="QV835"/>
      <c r="QW835"/>
      <c r="QX835"/>
      <c r="QY835"/>
      <c r="QZ835"/>
      <c r="RA835"/>
      <c r="RB835"/>
      <c r="RC835"/>
      <c r="RD835"/>
      <c r="RE835"/>
      <c r="RF835"/>
      <c r="RG835"/>
      <c r="RH835"/>
      <c r="RI835"/>
      <c r="RJ835"/>
      <c r="RK835"/>
      <c r="RL835"/>
      <c r="RM835"/>
      <c r="RN835"/>
      <c r="RO835"/>
      <c r="RP835"/>
      <c r="RQ835"/>
      <c r="RR835"/>
      <c r="RS835"/>
      <c r="RT835"/>
      <c r="RU835"/>
      <c r="RV835"/>
      <c r="RW835"/>
      <c r="RX835"/>
      <c r="RY835"/>
      <c r="RZ835"/>
      <c r="SA835"/>
      <c r="SB835"/>
      <c r="SC835"/>
      <c r="SD835"/>
      <c r="SE835"/>
      <c r="SF835"/>
      <c r="SG835"/>
      <c r="SH835"/>
      <c r="SI835"/>
      <c r="SJ835"/>
      <c r="SK835"/>
      <c r="SL835"/>
      <c r="SM835"/>
      <c r="SN835"/>
      <c r="SO835"/>
      <c r="SP835"/>
      <c r="SQ835"/>
      <c r="SR835"/>
      <c r="SS835"/>
      <c r="ST835"/>
      <c r="SU835"/>
      <c r="SV835"/>
      <c r="SW835"/>
      <c r="SX835"/>
      <c r="SY835"/>
      <c r="SZ835"/>
      <c r="TA835"/>
      <c r="TB835"/>
      <c r="TC835"/>
      <c r="TD835"/>
      <c r="TE835"/>
      <c r="TF835"/>
      <c r="TG835"/>
      <c r="TH835"/>
      <c r="TI835"/>
      <c r="TJ835"/>
      <c r="TK835"/>
      <c r="TL835"/>
      <c r="TM835"/>
      <c r="TN835"/>
      <c r="TO835"/>
      <c r="TP835"/>
      <c r="TQ835"/>
      <c r="TR835"/>
      <c r="TS835"/>
      <c r="TT835"/>
      <c r="TU835"/>
      <c r="TV835"/>
      <c r="TW835"/>
      <c r="TX835"/>
      <c r="TY835"/>
      <c r="TZ835"/>
      <c r="UA835"/>
      <c r="UB835"/>
      <c r="UC835"/>
      <c r="UD835"/>
      <c r="UE835"/>
      <c r="UF835"/>
      <c r="UG835"/>
      <c r="UH835"/>
      <c r="UI835"/>
      <c r="UJ835"/>
      <c r="UK835"/>
      <c r="UL835"/>
      <c r="UM835"/>
      <c r="UN835"/>
      <c r="UO835"/>
      <c r="UP835"/>
      <c r="UQ835"/>
      <c r="UR835"/>
      <c r="US835"/>
      <c r="UT835"/>
      <c r="UU835"/>
      <c r="UV835"/>
      <c r="UW835"/>
      <c r="UX835"/>
      <c r="UY835"/>
      <c r="UZ835"/>
      <c r="VA835"/>
      <c r="VB835"/>
      <c r="VC835"/>
      <c r="VD835"/>
      <c r="VE835"/>
      <c r="VF835"/>
      <c r="VG835"/>
      <c r="VH835"/>
      <c r="VI835"/>
      <c r="VJ835"/>
      <c r="VK835"/>
      <c r="VL835"/>
      <c r="VM835"/>
      <c r="VN835"/>
      <c r="VO835"/>
      <c r="VP835"/>
      <c r="VQ835"/>
      <c r="VR835"/>
      <c r="VS835"/>
      <c r="VT835"/>
      <c r="VU835"/>
      <c r="VV835"/>
      <c r="VW835"/>
      <c r="VX835"/>
      <c r="VY835"/>
      <c r="VZ835"/>
      <c r="WA835"/>
      <c r="WB835"/>
      <c r="WC835"/>
      <c r="WD835"/>
      <c r="WE835"/>
      <c r="WF835"/>
      <c r="WG835"/>
      <c r="WH835"/>
      <c r="WI835"/>
      <c r="WJ835"/>
      <c r="WK835"/>
      <c r="WL835"/>
      <c r="WM835"/>
      <c r="WN835"/>
      <c r="WO835"/>
      <c r="WP835"/>
      <c r="WQ835"/>
      <c r="WR835"/>
      <c r="WS835"/>
      <c r="WT835"/>
      <c r="WU835"/>
      <c r="WV835"/>
      <c r="WW835"/>
      <c r="WX835"/>
      <c r="WY835"/>
      <c r="WZ835"/>
      <c r="XA835"/>
      <c r="XB835"/>
      <c r="XC835"/>
      <c r="XD835"/>
      <c r="XE835"/>
      <c r="XF835"/>
      <c r="XG835"/>
      <c r="XH835"/>
      <c r="XI835"/>
      <c r="XJ835"/>
      <c r="XK835"/>
      <c r="XL835"/>
      <c r="XM835"/>
      <c r="XN835"/>
      <c r="XO835"/>
      <c r="XP835"/>
      <c r="XQ835"/>
      <c r="XR835"/>
      <c r="XS835"/>
      <c r="XT835"/>
      <c r="XU835"/>
      <c r="XV835"/>
      <c r="XW835"/>
      <c r="XX835"/>
      <c r="XY835"/>
      <c r="XZ835"/>
      <c r="YA835"/>
      <c r="YB835"/>
      <c r="YC835"/>
      <c r="YD835"/>
      <c r="YE835"/>
      <c r="YF835"/>
      <c r="YG835"/>
      <c r="YH835"/>
      <c r="YI835"/>
      <c r="YJ835"/>
      <c r="YK835"/>
      <c r="YL835"/>
      <c r="YM835"/>
      <c r="YN835"/>
      <c r="YO835"/>
      <c r="YP835"/>
      <c r="YQ835"/>
      <c r="YR835"/>
      <c r="YS835"/>
      <c r="YT835"/>
      <c r="YU835"/>
      <c r="YV835"/>
      <c r="YW835"/>
      <c r="YX835"/>
      <c r="YY835"/>
      <c r="YZ835"/>
      <c r="ZA835"/>
      <c r="ZB835"/>
      <c r="ZC835"/>
      <c r="ZD835"/>
      <c r="ZE835"/>
      <c r="ZF835"/>
      <c r="ZG835"/>
      <c r="ZH835"/>
      <c r="ZI835"/>
      <c r="ZJ835"/>
      <c r="ZK835"/>
      <c r="ZL835"/>
      <c r="ZM835"/>
      <c r="ZN835"/>
      <c r="ZO835"/>
      <c r="ZP835"/>
      <c r="ZQ835"/>
      <c r="ZR835"/>
      <c r="ZS835"/>
      <c r="ZT835"/>
      <c r="ZU835"/>
      <c r="ZV835"/>
      <c r="ZW835"/>
      <c r="ZX835"/>
      <c r="ZY835"/>
      <c r="ZZ835"/>
      <c r="AAA835"/>
      <c r="AAB835"/>
      <c r="AAC835"/>
      <c r="AAD835"/>
      <c r="AAE835"/>
      <c r="AAF835"/>
      <c r="AAG835"/>
      <c r="AAH835"/>
      <c r="AAI835"/>
      <c r="AAJ835"/>
      <c r="AAK835"/>
      <c r="AAL835"/>
      <c r="AAM835"/>
      <c r="AAN835"/>
      <c r="AAO835"/>
      <c r="AAP835"/>
      <c r="AAQ835"/>
      <c r="AAR835"/>
      <c r="AAS835"/>
      <c r="AAT835"/>
      <c r="AAU835"/>
      <c r="AAV835"/>
      <c r="AAW835"/>
      <c r="AAX835"/>
      <c r="AAY835"/>
      <c r="AAZ835"/>
      <c r="ABA835"/>
      <c r="ABB835"/>
      <c r="ABC835"/>
      <c r="ABD835"/>
      <c r="ABE835"/>
      <c r="ABF835"/>
      <c r="ABG835"/>
      <c r="ABH835"/>
      <c r="ABI835"/>
      <c r="ABJ835"/>
      <c r="ABK835"/>
      <c r="ABL835"/>
      <c r="ABM835"/>
      <c r="ABN835"/>
      <c r="ABO835"/>
      <c r="ABP835"/>
      <c r="ABQ835"/>
      <c r="ABR835"/>
      <c r="ABS835"/>
      <c r="ABT835"/>
      <c r="ABU835"/>
      <c r="ABV835"/>
      <c r="ABW835"/>
      <c r="ABX835"/>
      <c r="ABY835"/>
      <c r="ABZ835"/>
      <c r="ACA835"/>
      <c r="ACB835"/>
      <c r="ACC835"/>
      <c r="ACD835"/>
      <c r="ACE835"/>
      <c r="ACF835"/>
      <c r="ACG835"/>
      <c r="ACH835"/>
      <c r="ACI835"/>
      <c r="ACJ835"/>
      <c r="ACK835"/>
      <c r="ACL835"/>
      <c r="ACM835"/>
      <c r="ACN835"/>
      <c r="ACO835"/>
      <c r="ACP835"/>
      <c r="ACQ835"/>
      <c r="ACR835"/>
      <c r="ACS835"/>
      <c r="ACT835"/>
      <c r="ACU835"/>
      <c r="ACV835"/>
      <c r="ACW835"/>
      <c r="ACX835"/>
      <c r="ACY835"/>
      <c r="ACZ835"/>
      <c r="ADA835"/>
      <c r="ADB835"/>
      <c r="ADC835"/>
      <c r="ADD835"/>
      <c r="ADE835"/>
      <c r="ADF835"/>
      <c r="ADG835"/>
      <c r="ADH835"/>
      <c r="ADI835"/>
      <c r="ADJ835"/>
      <c r="ADK835"/>
      <c r="ADL835"/>
      <c r="ADM835"/>
      <c r="ADN835"/>
      <c r="ADO835"/>
      <c r="ADP835"/>
      <c r="ADQ835"/>
      <c r="ADR835"/>
      <c r="ADS835"/>
      <c r="ADT835"/>
      <c r="ADU835"/>
      <c r="ADV835"/>
      <c r="ADW835"/>
      <c r="ADX835"/>
      <c r="ADY835"/>
      <c r="ADZ835"/>
      <c r="AEA835"/>
      <c r="AEB835"/>
      <c r="AEC835"/>
      <c r="AED835"/>
      <c r="AEE835"/>
      <c r="AEF835"/>
      <c r="AEG835"/>
      <c r="AEH835"/>
      <c r="AEI835"/>
      <c r="AEJ835"/>
      <c r="AEK835"/>
      <c r="AEL835"/>
      <c r="AEM835"/>
      <c r="AEN835"/>
      <c r="AEO835"/>
      <c r="AEP835"/>
      <c r="AEQ835"/>
      <c r="AER835"/>
      <c r="AES835"/>
      <c r="AET835"/>
      <c r="AEU835"/>
      <c r="AEV835"/>
      <c r="AEW835"/>
      <c r="AEX835"/>
      <c r="AEY835"/>
      <c r="AEZ835"/>
      <c r="AFA835"/>
      <c r="AFB835"/>
      <c r="AFC835"/>
      <c r="AFD835"/>
      <c r="AFE835"/>
      <c r="AFF835"/>
      <c r="AFG835"/>
      <c r="AFH835"/>
      <c r="AFI835"/>
      <c r="AFJ835"/>
      <c r="AFK835"/>
      <c r="AFL835"/>
      <c r="AFM835"/>
      <c r="AFN835"/>
      <c r="AFO835"/>
      <c r="AFP835"/>
      <c r="AFQ835"/>
      <c r="AFR835"/>
      <c r="AFS835"/>
      <c r="AFT835"/>
      <c r="AFU835"/>
      <c r="AFV835"/>
      <c r="AFW835"/>
      <c r="AFX835"/>
      <c r="AFY835"/>
      <c r="AFZ835"/>
      <c r="AGA835"/>
      <c r="AGB835"/>
      <c r="AGC835"/>
      <c r="AGD835"/>
      <c r="AGE835"/>
      <c r="AGF835"/>
      <c r="AGG835"/>
      <c r="AGH835"/>
      <c r="AGI835"/>
      <c r="AGJ835"/>
      <c r="AGK835"/>
      <c r="AGL835"/>
      <c r="AGM835"/>
      <c r="AGN835"/>
      <c r="AGO835"/>
      <c r="AGP835"/>
      <c r="AGQ835"/>
      <c r="AGR835"/>
      <c r="AGS835"/>
      <c r="AGT835"/>
      <c r="AGU835"/>
      <c r="AGV835"/>
      <c r="AGW835"/>
      <c r="AGX835"/>
      <c r="AGY835"/>
      <c r="AGZ835"/>
      <c r="AHA835"/>
      <c r="AHB835"/>
      <c r="AHC835"/>
      <c r="AHD835"/>
      <c r="AHE835"/>
      <c r="AHF835"/>
      <c r="AHG835"/>
      <c r="AHH835"/>
      <c r="AHI835"/>
      <c r="AHJ835"/>
      <c r="AHK835"/>
      <c r="AHL835"/>
      <c r="AHM835"/>
      <c r="AHN835"/>
      <c r="AHO835"/>
      <c r="AHP835"/>
      <c r="AHQ835"/>
      <c r="AHR835"/>
      <c r="AHS835"/>
      <c r="AHT835"/>
      <c r="AHU835"/>
      <c r="AHV835"/>
      <c r="AHW835"/>
      <c r="AHX835"/>
      <c r="AHY835"/>
      <c r="AHZ835"/>
      <c r="AIA835"/>
      <c r="AIB835"/>
      <c r="AIC835"/>
      <c r="AID835"/>
      <c r="AIE835"/>
      <c r="AIF835"/>
      <c r="AIG835"/>
      <c r="AIH835"/>
      <c r="AII835"/>
      <c r="AIJ835"/>
      <c r="AIK835"/>
      <c r="AIL835"/>
      <c r="AIM835"/>
      <c r="AIN835"/>
      <c r="AIO835"/>
      <c r="AIP835"/>
      <c r="AIQ835"/>
      <c r="AIR835"/>
      <c r="AIS835"/>
      <c r="AIT835"/>
      <c r="AIU835"/>
      <c r="AIV835"/>
      <c r="AIW835"/>
      <c r="AIX835"/>
      <c r="AIY835"/>
      <c r="AIZ835"/>
      <c r="AJA835"/>
      <c r="AJB835"/>
      <c r="AJC835"/>
      <c r="AJD835"/>
      <c r="AJE835"/>
      <c r="AJF835"/>
      <c r="AJG835"/>
      <c r="AJH835"/>
      <c r="AJI835"/>
      <c r="AJJ835"/>
      <c r="AJK835"/>
      <c r="AJL835"/>
      <c r="AJM835"/>
      <c r="AJN835"/>
      <c r="AJO835"/>
      <c r="AJP835"/>
      <c r="AJQ835"/>
      <c r="AJR835"/>
      <c r="AJS835"/>
      <c r="AJT835"/>
      <c r="AJU835"/>
      <c r="AJV835"/>
      <c r="AJW835"/>
      <c r="AJX835"/>
      <c r="AJY835"/>
      <c r="AJZ835"/>
      <c r="AKA835"/>
      <c r="AKB835"/>
      <c r="AKC835"/>
      <c r="AKD835"/>
      <c r="AKE835"/>
      <c r="AKF835"/>
      <c r="AKG835"/>
      <c r="AKH835"/>
      <c r="AKI835"/>
      <c r="AKJ835"/>
      <c r="AKK835"/>
      <c r="AKL835"/>
      <c r="AKM835"/>
      <c r="AKN835"/>
      <c r="AKO835"/>
      <c r="AKP835"/>
      <c r="AKQ835"/>
      <c r="AKR835"/>
      <c r="AKS835"/>
      <c r="AKT835"/>
      <c r="AKU835"/>
      <c r="AKV835"/>
      <c r="AKW835"/>
      <c r="AKX835"/>
      <c r="AKY835"/>
      <c r="AKZ835"/>
      <c r="ALA835"/>
      <c r="ALB835"/>
      <c r="ALC835"/>
      <c r="ALD835"/>
      <c r="ALE835"/>
      <c r="ALF835"/>
      <c r="ALG835"/>
      <c r="ALH835"/>
      <c r="ALI835"/>
      <c r="ALJ835"/>
      <c r="ALK835"/>
      <c r="ALL835"/>
      <c r="ALM835"/>
      <c r="ALN835"/>
      <c r="ALO835"/>
      <c r="ALP835"/>
      <c r="ALQ835"/>
      <c r="ALR835"/>
      <c r="ALS835"/>
      <c r="ALT835"/>
      <c r="ALU835"/>
      <c r="ALV835"/>
      <c r="ALW835"/>
      <c r="ALX835"/>
      <c r="ALY835"/>
      <c r="ALZ835"/>
      <c r="AMA835"/>
      <c r="AMB835"/>
      <c r="AMC835"/>
      <c r="AMD835"/>
      <c r="AME835"/>
      <c r="AMF835"/>
      <c r="AMG835"/>
      <c r="AMH835"/>
      <c r="AMI835"/>
      <c r="AMJ835"/>
    </row>
    <row r="836" spans="1:1024" ht="17.25" customHeight="1">
      <c r="A836" s="9"/>
      <c r="B836" s="8"/>
      <c r="C836" s="8"/>
      <c r="D836" s="6"/>
      <c r="E836" s="7"/>
      <c r="F836" s="5"/>
      <c r="G836" s="5"/>
      <c r="H836" s="5"/>
      <c r="I836" s="5"/>
      <c r="J836" s="5"/>
      <c r="K836" s="5"/>
      <c r="L836" s="5"/>
      <c r="M836" s="5"/>
      <c r="N836" s="5"/>
      <c r="O836" s="5"/>
      <c r="P836" s="5"/>
      <c r="Q836" s="5"/>
      <c r="R836" s="5"/>
      <c r="S836" s="5"/>
      <c r="T836" s="5"/>
      <c r="U836" s="5"/>
      <c r="V836" s="5"/>
      <c r="W836" s="5"/>
      <c r="X836" s="5"/>
      <c r="Y836" s="5"/>
      <c r="Z836" s="5"/>
      <c r="AA836" s="5"/>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c r="LJ836"/>
      <c r="LK836"/>
      <c r="LL836"/>
      <c r="LM836"/>
      <c r="LN836"/>
      <c r="LO836"/>
      <c r="LP836"/>
      <c r="LQ836"/>
      <c r="LR836"/>
      <c r="LS836"/>
      <c r="LT836"/>
      <c r="LU836"/>
      <c r="LV836"/>
      <c r="LW836"/>
      <c r="LX836"/>
      <c r="LY836"/>
      <c r="LZ836"/>
      <c r="MA836"/>
      <c r="MB836"/>
      <c r="MC836"/>
      <c r="MD836"/>
      <c r="ME836"/>
      <c r="MF836"/>
      <c r="MG836"/>
      <c r="MH836"/>
      <c r="MI836"/>
      <c r="MJ836"/>
      <c r="MK836"/>
      <c r="ML836"/>
      <c r="MM836"/>
      <c r="MN836"/>
      <c r="MO836"/>
      <c r="MP836"/>
      <c r="MQ836"/>
      <c r="MR836"/>
      <c r="MS836"/>
      <c r="MT836"/>
      <c r="MU836"/>
      <c r="MV836"/>
      <c r="MW836"/>
      <c r="MX836"/>
      <c r="MY836"/>
      <c r="MZ836"/>
      <c r="NA836"/>
      <c r="NB836"/>
      <c r="NC836"/>
      <c r="ND836"/>
      <c r="NE836"/>
      <c r="NF836"/>
      <c r="NG836"/>
      <c r="NH836"/>
      <c r="NI836"/>
      <c r="NJ836"/>
      <c r="NK836"/>
      <c r="NL836"/>
      <c r="NM836"/>
      <c r="NN836"/>
      <c r="NO836"/>
      <c r="NP836"/>
      <c r="NQ836"/>
      <c r="NR836"/>
      <c r="NS836"/>
      <c r="NT836"/>
      <c r="NU836"/>
      <c r="NV836"/>
      <c r="NW836"/>
      <c r="NX836"/>
      <c r="NY836"/>
      <c r="NZ836"/>
      <c r="OA836"/>
      <c r="OB836"/>
      <c r="OC836"/>
      <c r="OD836"/>
      <c r="OE836"/>
      <c r="OF836"/>
      <c r="OG836"/>
      <c r="OH836"/>
      <c r="OI836"/>
      <c r="OJ836"/>
      <c r="OK836"/>
      <c r="OL836"/>
      <c r="OM836"/>
      <c r="ON836"/>
      <c r="OO836"/>
      <c r="OP836"/>
      <c r="OQ836"/>
      <c r="OR836"/>
      <c r="OS836"/>
      <c r="OT836"/>
      <c r="OU836"/>
      <c r="OV836"/>
      <c r="OW836"/>
      <c r="OX836"/>
      <c r="OY836"/>
      <c r="OZ836"/>
      <c r="PA836"/>
      <c r="PB836"/>
      <c r="PC836"/>
      <c r="PD836"/>
      <c r="PE836"/>
      <c r="PF836"/>
      <c r="PG836"/>
      <c r="PH836"/>
      <c r="PI836"/>
      <c r="PJ836"/>
      <c r="PK836"/>
      <c r="PL836"/>
      <c r="PM836"/>
      <c r="PN836"/>
      <c r="PO836"/>
      <c r="PP836"/>
      <c r="PQ836"/>
      <c r="PR836"/>
      <c r="PS836"/>
      <c r="PT836"/>
      <c r="PU836"/>
      <c r="PV836"/>
      <c r="PW836"/>
      <c r="PX836"/>
      <c r="PY836"/>
      <c r="PZ836"/>
      <c r="QA836"/>
      <c r="QB836"/>
      <c r="QC836"/>
      <c r="QD836"/>
      <c r="QE836"/>
      <c r="QF836"/>
      <c r="QG836"/>
      <c r="QH836"/>
      <c r="QI836"/>
      <c r="QJ836"/>
      <c r="QK836"/>
      <c r="QL836"/>
      <c r="QM836"/>
      <c r="QN836"/>
      <c r="QO836"/>
      <c r="QP836"/>
      <c r="QQ836"/>
      <c r="QR836"/>
      <c r="QS836"/>
      <c r="QT836"/>
      <c r="QU836"/>
      <c r="QV836"/>
      <c r="QW836"/>
      <c r="QX836"/>
      <c r="QY836"/>
      <c r="QZ836"/>
      <c r="RA836"/>
      <c r="RB836"/>
      <c r="RC836"/>
      <c r="RD836"/>
      <c r="RE836"/>
      <c r="RF836"/>
      <c r="RG836"/>
      <c r="RH836"/>
      <c r="RI836"/>
      <c r="RJ836"/>
      <c r="RK836"/>
      <c r="RL836"/>
      <c r="RM836"/>
      <c r="RN836"/>
      <c r="RO836"/>
      <c r="RP836"/>
      <c r="RQ836"/>
      <c r="RR836"/>
      <c r="RS836"/>
      <c r="RT836"/>
      <c r="RU836"/>
      <c r="RV836"/>
      <c r="RW836"/>
      <c r="RX836"/>
      <c r="RY836"/>
      <c r="RZ836"/>
      <c r="SA836"/>
      <c r="SB836"/>
      <c r="SC836"/>
      <c r="SD836"/>
      <c r="SE836"/>
      <c r="SF836"/>
      <c r="SG836"/>
      <c r="SH836"/>
      <c r="SI836"/>
      <c r="SJ836"/>
      <c r="SK836"/>
      <c r="SL836"/>
      <c r="SM836"/>
      <c r="SN836"/>
      <c r="SO836"/>
      <c r="SP836"/>
      <c r="SQ836"/>
      <c r="SR836"/>
      <c r="SS836"/>
      <c r="ST836"/>
      <c r="SU836"/>
      <c r="SV836"/>
      <c r="SW836"/>
      <c r="SX836"/>
      <c r="SY836"/>
      <c r="SZ836"/>
      <c r="TA836"/>
      <c r="TB836"/>
      <c r="TC836"/>
      <c r="TD836"/>
      <c r="TE836"/>
      <c r="TF836"/>
      <c r="TG836"/>
      <c r="TH836"/>
      <c r="TI836"/>
      <c r="TJ836"/>
      <c r="TK836"/>
      <c r="TL836"/>
      <c r="TM836"/>
      <c r="TN836"/>
      <c r="TO836"/>
      <c r="TP836"/>
      <c r="TQ836"/>
      <c r="TR836"/>
      <c r="TS836"/>
      <c r="TT836"/>
      <c r="TU836"/>
      <c r="TV836"/>
      <c r="TW836"/>
      <c r="TX836"/>
      <c r="TY836"/>
      <c r="TZ836"/>
      <c r="UA836"/>
      <c r="UB836"/>
      <c r="UC836"/>
      <c r="UD836"/>
      <c r="UE836"/>
      <c r="UF836"/>
      <c r="UG836"/>
      <c r="UH836"/>
      <c r="UI836"/>
      <c r="UJ836"/>
      <c r="UK836"/>
      <c r="UL836"/>
      <c r="UM836"/>
      <c r="UN836"/>
      <c r="UO836"/>
      <c r="UP836"/>
      <c r="UQ836"/>
      <c r="UR836"/>
      <c r="US836"/>
      <c r="UT836"/>
      <c r="UU836"/>
      <c r="UV836"/>
      <c r="UW836"/>
      <c r="UX836"/>
      <c r="UY836"/>
      <c r="UZ836"/>
      <c r="VA836"/>
      <c r="VB836"/>
      <c r="VC836"/>
      <c r="VD836"/>
      <c r="VE836"/>
      <c r="VF836"/>
      <c r="VG836"/>
      <c r="VH836"/>
      <c r="VI836"/>
      <c r="VJ836"/>
      <c r="VK836"/>
      <c r="VL836"/>
      <c r="VM836"/>
      <c r="VN836"/>
      <c r="VO836"/>
      <c r="VP836"/>
      <c r="VQ836"/>
      <c r="VR836"/>
      <c r="VS836"/>
      <c r="VT836"/>
      <c r="VU836"/>
      <c r="VV836"/>
      <c r="VW836"/>
      <c r="VX836"/>
      <c r="VY836"/>
      <c r="VZ836"/>
      <c r="WA836"/>
      <c r="WB836"/>
      <c r="WC836"/>
      <c r="WD836"/>
      <c r="WE836"/>
      <c r="WF836"/>
      <c r="WG836"/>
      <c r="WH836"/>
      <c r="WI836"/>
      <c r="WJ836"/>
      <c r="WK836"/>
      <c r="WL836"/>
      <c r="WM836"/>
      <c r="WN836"/>
      <c r="WO836"/>
      <c r="WP836"/>
      <c r="WQ836"/>
      <c r="WR836"/>
      <c r="WS836"/>
      <c r="WT836"/>
      <c r="WU836"/>
      <c r="WV836"/>
      <c r="WW836"/>
      <c r="WX836"/>
      <c r="WY836"/>
      <c r="WZ836"/>
      <c r="XA836"/>
      <c r="XB836"/>
      <c r="XC836"/>
      <c r="XD836"/>
      <c r="XE836"/>
      <c r="XF836"/>
      <c r="XG836"/>
      <c r="XH836"/>
      <c r="XI836"/>
      <c r="XJ836"/>
      <c r="XK836"/>
      <c r="XL836"/>
      <c r="XM836"/>
      <c r="XN836"/>
      <c r="XO836"/>
      <c r="XP836"/>
      <c r="XQ836"/>
      <c r="XR836"/>
      <c r="XS836"/>
      <c r="XT836"/>
      <c r="XU836"/>
      <c r="XV836"/>
      <c r="XW836"/>
      <c r="XX836"/>
      <c r="XY836"/>
      <c r="XZ836"/>
      <c r="YA836"/>
      <c r="YB836"/>
      <c r="YC836"/>
      <c r="YD836"/>
      <c r="YE836"/>
      <c r="YF836"/>
      <c r="YG836"/>
      <c r="YH836"/>
      <c r="YI836"/>
      <c r="YJ836"/>
      <c r="YK836"/>
      <c r="YL836"/>
      <c r="YM836"/>
      <c r="YN836"/>
      <c r="YO836"/>
      <c r="YP836"/>
      <c r="YQ836"/>
      <c r="YR836"/>
      <c r="YS836"/>
      <c r="YT836"/>
      <c r="YU836"/>
      <c r="YV836"/>
      <c r="YW836"/>
      <c r="YX836"/>
      <c r="YY836"/>
      <c r="YZ836"/>
      <c r="ZA836"/>
      <c r="ZB836"/>
      <c r="ZC836"/>
      <c r="ZD836"/>
      <c r="ZE836"/>
      <c r="ZF836"/>
      <c r="ZG836"/>
      <c r="ZH836"/>
      <c r="ZI836"/>
      <c r="ZJ836"/>
      <c r="ZK836"/>
      <c r="ZL836"/>
      <c r="ZM836"/>
      <c r="ZN836"/>
      <c r="ZO836"/>
      <c r="ZP836"/>
      <c r="ZQ836"/>
      <c r="ZR836"/>
      <c r="ZS836"/>
      <c r="ZT836"/>
      <c r="ZU836"/>
      <c r="ZV836"/>
      <c r="ZW836"/>
      <c r="ZX836"/>
      <c r="ZY836"/>
      <c r="ZZ836"/>
      <c r="AAA836"/>
      <c r="AAB836"/>
      <c r="AAC836"/>
      <c r="AAD836"/>
      <c r="AAE836"/>
      <c r="AAF836"/>
      <c r="AAG836"/>
      <c r="AAH836"/>
      <c r="AAI836"/>
      <c r="AAJ836"/>
      <c r="AAK836"/>
      <c r="AAL836"/>
      <c r="AAM836"/>
      <c r="AAN836"/>
      <c r="AAO836"/>
      <c r="AAP836"/>
      <c r="AAQ836"/>
      <c r="AAR836"/>
      <c r="AAS836"/>
      <c r="AAT836"/>
      <c r="AAU836"/>
      <c r="AAV836"/>
      <c r="AAW836"/>
      <c r="AAX836"/>
      <c r="AAY836"/>
      <c r="AAZ836"/>
      <c r="ABA836"/>
      <c r="ABB836"/>
      <c r="ABC836"/>
      <c r="ABD836"/>
      <c r="ABE836"/>
      <c r="ABF836"/>
      <c r="ABG836"/>
      <c r="ABH836"/>
      <c r="ABI836"/>
      <c r="ABJ836"/>
      <c r="ABK836"/>
      <c r="ABL836"/>
      <c r="ABM836"/>
      <c r="ABN836"/>
      <c r="ABO836"/>
      <c r="ABP836"/>
      <c r="ABQ836"/>
      <c r="ABR836"/>
      <c r="ABS836"/>
      <c r="ABT836"/>
      <c r="ABU836"/>
      <c r="ABV836"/>
      <c r="ABW836"/>
      <c r="ABX836"/>
      <c r="ABY836"/>
      <c r="ABZ836"/>
      <c r="ACA836"/>
      <c r="ACB836"/>
      <c r="ACC836"/>
      <c r="ACD836"/>
      <c r="ACE836"/>
      <c r="ACF836"/>
      <c r="ACG836"/>
      <c r="ACH836"/>
      <c r="ACI836"/>
      <c r="ACJ836"/>
      <c r="ACK836"/>
      <c r="ACL836"/>
      <c r="ACM836"/>
      <c r="ACN836"/>
      <c r="ACO836"/>
      <c r="ACP836"/>
      <c r="ACQ836"/>
      <c r="ACR836"/>
      <c r="ACS836"/>
      <c r="ACT836"/>
      <c r="ACU836"/>
      <c r="ACV836"/>
      <c r="ACW836"/>
      <c r="ACX836"/>
      <c r="ACY836"/>
      <c r="ACZ836"/>
      <c r="ADA836"/>
      <c r="ADB836"/>
      <c r="ADC836"/>
      <c r="ADD836"/>
      <c r="ADE836"/>
      <c r="ADF836"/>
      <c r="ADG836"/>
      <c r="ADH836"/>
      <c r="ADI836"/>
      <c r="ADJ836"/>
      <c r="ADK836"/>
      <c r="ADL836"/>
      <c r="ADM836"/>
      <c r="ADN836"/>
      <c r="ADO836"/>
      <c r="ADP836"/>
      <c r="ADQ836"/>
      <c r="ADR836"/>
      <c r="ADS836"/>
      <c r="ADT836"/>
      <c r="ADU836"/>
      <c r="ADV836"/>
      <c r="ADW836"/>
      <c r="ADX836"/>
      <c r="ADY836"/>
      <c r="ADZ836"/>
      <c r="AEA836"/>
      <c r="AEB836"/>
      <c r="AEC836"/>
      <c r="AED836"/>
      <c r="AEE836"/>
      <c r="AEF836"/>
      <c r="AEG836"/>
      <c r="AEH836"/>
      <c r="AEI836"/>
      <c r="AEJ836"/>
      <c r="AEK836"/>
      <c r="AEL836"/>
      <c r="AEM836"/>
      <c r="AEN836"/>
      <c r="AEO836"/>
      <c r="AEP836"/>
      <c r="AEQ836"/>
      <c r="AER836"/>
      <c r="AES836"/>
      <c r="AET836"/>
      <c r="AEU836"/>
      <c r="AEV836"/>
      <c r="AEW836"/>
      <c r="AEX836"/>
      <c r="AEY836"/>
      <c r="AEZ836"/>
      <c r="AFA836"/>
      <c r="AFB836"/>
      <c r="AFC836"/>
      <c r="AFD836"/>
      <c r="AFE836"/>
      <c r="AFF836"/>
      <c r="AFG836"/>
      <c r="AFH836"/>
      <c r="AFI836"/>
      <c r="AFJ836"/>
      <c r="AFK836"/>
      <c r="AFL836"/>
      <c r="AFM836"/>
      <c r="AFN836"/>
      <c r="AFO836"/>
      <c r="AFP836"/>
      <c r="AFQ836"/>
      <c r="AFR836"/>
      <c r="AFS836"/>
      <c r="AFT836"/>
      <c r="AFU836"/>
      <c r="AFV836"/>
      <c r="AFW836"/>
      <c r="AFX836"/>
      <c r="AFY836"/>
      <c r="AFZ836"/>
      <c r="AGA836"/>
      <c r="AGB836"/>
      <c r="AGC836"/>
      <c r="AGD836"/>
      <c r="AGE836"/>
      <c r="AGF836"/>
      <c r="AGG836"/>
      <c r="AGH836"/>
      <c r="AGI836"/>
      <c r="AGJ836"/>
      <c r="AGK836"/>
      <c r="AGL836"/>
      <c r="AGM836"/>
      <c r="AGN836"/>
      <c r="AGO836"/>
      <c r="AGP836"/>
      <c r="AGQ836"/>
      <c r="AGR836"/>
      <c r="AGS836"/>
      <c r="AGT836"/>
      <c r="AGU836"/>
      <c r="AGV836"/>
      <c r="AGW836"/>
      <c r="AGX836"/>
      <c r="AGY836"/>
      <c r="AGZ836"/>
      <c r="AHA836"/>
      <c r="AHB836"/>
      <c r="AHC836"/>
      <c r="AHD836"/>
      <c r="AHE836"/>
      <c r="AHF836"/>
      <c r="AHG836"/>
      <c r="AHH836"/>
      <c r="AHI836"/>
      <c r="AHJ836"/>
      <c r="AHK836"/>
      <c r="AHL836"/>
      <c r="AHM836"/>
      <c r="AHN836"/>
      <c r="AHO836"/>
      <c r="AHP836"/>
      <c r="AHQ836"/>
      <c r="AHR836"/>
      <c r="AHS836"/>
      <c r="AHT836"/>
      <c r="AHU836"/>
      <c r="AHV836"/>
      <c r="AHW836"/>
      <c r="AHX836"/>
      <c r="AHY836"/>
      <c r="AHZ836"/>
      <c r="AIA836"/>
      <c r="AIB836"/>
      <c r="AIC836"/>
      <c r="AID836"/>
      <c r="AIE836"/>
      <c r="AIF836"/>
      <c r="AIG836"/>
      <c r="AIH836"/>
      <c r="AII836"/>
      <c r="AIJ836"/>
      <c r="AIK836"/>
      <c r="AIL836"/>
      <c r="AIM836"/>
      <c r="AIN836"/>
      <c r="AIO836"/>
      <c r="AIP836"/>
      <c r="AIQ836"/>
      <c r="AIR836"/>
      <c r="AIS836"/>
      <c r="AIT836"/>
      <c r="AIU836"/>
      <c r="AIV836"/>
      <c r="AIW836"/>
      <c r="AIX836"/>
      <c r="AIY836"/>
      <c r="AIZ836"/>
      <c r="AJA836"/>
      <c r="AJB836"/>
      <c r="AJC836"/>
      <c r="AJD836"/>
      <c r="AJE836"/>
      <c r="AJF836"/>
      <c r="AJG836"/>
      <c r="AJH836"/>
      <c r="AJI836"/>
      <c r="AJJ836"/>
      <c r="AJK836"/>
      <c r="AJL836"/>
      <c r="AJM836"/>
      <c r="AJN836"/>
      <c r="AJO836"/>
      <c r="AJP836"/>
      <c r="AJQ836"/>
      <c r="AJR836"/>
      <c r="AJS836"/>
      <c r="AJT836"/>
      <c r="AJU836"/>
      <c r="AJV836"/>
      <c r="AJW836"/>
      <c r="AJX836"/>
      <c r="AJY836"/>
      <c r="AJZ836"/>
      <c r="AKA836"/>
      <c r="AKB836"/>
      <c r="AKC836"/>
      <c r="AKD836"/>
      <c r="AKE836"/>
      <c r="AKF836"/>
      <c r="AKG836"/>
      <c r="AKH836"/>
      <c r="AKI836"/>
      <c r="AKJ836"/>
      <c r="AKK836"/>
      <c r="AKL836"/>
      <c r="AKM836"/>
      <c r="AKN836"/>
      <c r="AKO836"/>
      <c r="AKP836"/>
      <c r="AKQ836"/>
      <c r="AKR836"/>
      <c r="AKS836"/>
      <c r="AKT836"/>
      <c r="AKU836"/>
      <c r="AKV836"/>
      <c r="AKW836"/>
      <c r="AKX836"/>
      <c r="AKY836"/>
      <c r="AKZ836"/>
      <c r="ALA836"/>
      <c r="ALB836"/>
      <c r="ALC836"/>
      <c r="ALD836"/>
      <c r="ALE836"/>
      <c r="ALF836"/>
      <c r="ALG836"/>
      <c r="ALH836"/>
      <c r="ALI836"/>
      <c r="ALJ836"/>
      <c r="ALK836"/>
      <c r="ALL836"/>
      <c r="ALM836"/>
      <c r="ALN836"/>
      <c r="ALO836"/>
      <c r="ALP836"/>
      <c r="ALQ836"/>
      <c r="ALR836"/>
      <c r="ALS836"/>
      <c r="ALT836"/>
      <c r="ALU836"/>
      <c r="ALV836"/>
      <c r="ALW836"/>
      <c r="ALX836"/>
      <c r="ALY836"/>
      <c r="ALZ836"/>
      <c r="AMA836"/>
      <c r="AMB836"/>
      <c r="AMC836"/>
      <c r="AMD836"/>
      <c r="AME836"/>
      <c r="AMF836"/>
      <c r="AMG836"/>
      <c r="AMH836"/>
      <c r="AMI836"/>
      <c r="AMJ836"/>
    </row>
    <row r="837" spans="1:1024" ht="17.25" customHeight="1">
      <c r="A837" s="9"/>
      <c r="B837" s="8"/>
      <c r="C837" s="8"/>
      <c r="D837" s="6"/>
      <c r="E837" s="7"/>
      <c r="F837" s="5"/>
      <c r="G837" s="5"/>
      <c r="H837" s="5"/>
      <c r="I837" s="5"/>
      <c r="J837" s="5"/>
      <c r="K837" s="5"/>
      <c r="L837" s="5"/>
      <c r="M837" s="5"/>
      <c r="N837" s="5"/>
      <c r="O837" s="5"/>
      <c r="P837" s="5"/>
      <c r="Q837" s="5"/>
      <c r="R837" s="5"/>
      <c r="S837" s="5"/>
      <c r="T837" s="5"/>
      <c r="U837" s="5"/>
      <c r="V837" s="5"/>
      <c r="W837" s="5"/>
      <c r="X837" s="5"/>
      <c r="Y837" s="5"/>
      <c r="Z837" s="5"/>
      <c r="AA837" s="5"/>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c r="LI837"/>
      <c r="LJ837"/>
      <c r="LK837"/>
      <c r="LL837"/>
      <c r="LM837"/>
      <c r="LN837"/>
      <c r="LO837"/>
      <c r="LP837"/>
      <c r="LQ837"/>
      <c r="LR837"/>
      <c r="LS837"/>
      <c r="LT837"/>
      <c r="LU837"/>
      <c r="LV837"/>
      <c r="LW837"/>
      <c r="LX837"/>
      <c r="LY837"/>
      <c r="LZ837"/>
      <c r="MA837"/>
      <c r="MB837"/>
      <c r="MC837"/>
      <c r="MD837"/>
      <c r="ME837"/>
      <c r="MF837"/>
      <c r="MG837"/>
      <c r="MH837"/>
      <c r="MI837"/>
      <c r="MJ837"/>
      <c r="MK837"/>
      <c r="ML837"/>
      <c r="MM837"/>
      <c r="MN837"/>
      <c r="MO837"/>
      <c r="MP837"/>
      <c r="MQ837"/>
      <c r="MR837"/>
      <c r="MS837"/>
      <c r="MT837"/>
      <c r="MU837"/>
      <c r="MV837"/>
      <c r="MW837"/>
      <c r="MX837"/>
      <c r="MY837"/>
      <c r="MZ837"/>
      <c r="NA837"/>
      <c r="NB837"/>
      <c r="NC837"/>
      <c r="ND837"/>
      <c r="NE837"/>
      <c r="NF837"/>
      <c r="NG837"/>
      <c r="NH837"/>
      <c r="NI837"/>
      <c r="NJ837"/>
      <c r="NK837"/>
      <c r="NL837"/>
      <c r="NM837"/>
      <c r="NN837"/>
      <c r="NO837"/>
      <c r="NP837"/>
      <c r="NQ837"/>
      <c r="NR837"/>
      <c r="NS837"/>
      <c r="NT837"/>
      <c r="NU837"/>
      <c r="NV837"/>
      <c r="NW837"/>
      <c r="NX837"/>
      <c r="NY837"/>
      <c r="NZ837"/>
      <c r="OA837"/>
      <c r="OB837"/>
      <c r="OC837"/>
      <c r="OD837"/>
      <c r="OE837"/>
      <c r="OF837"/>
      <c r="OG837"/>
      <c r="OH837"/>
      <c r="OI837"/>
      <c r="OJ837"/>
      <c r="OK837"/>
      <c r="OL837"/>
      <c r="OM837"/>
      <c r="ON837"/>
      <c r="OO837"/>
      <c r="OP837"/>
      <c r="OQ837"/>
      <c r="OR837"/>
      <c r="OS837"/>
      <c r="OT837"/>
      <c r="OU837"/>
      <c r="OV837"/>
      <c r="OW837"/>
      <c r="OX837"/>
      <c r="OY837"/>
      <c r="OZ837"/>
      <c r="PA837"/>
      <c r="PB837"/>
      <c r="PC837"/>
      <c r="PD837"/>
      <c r="PE837"/>
      <c r="PF837"/>
      <c r="PG837"/>
      <c r="PH837"/>
      <c r="PI837"/>
      <c r="PJ837"/>
      <c r="PK837"/>
      <c r="PL837"/>
      <c r="PM837"/>
      <c r="PN837"/>
      <c r="PO837"/>
      <c r="PP837"/>
      <c r="PQ837"/>
      <c r="PR837"/>
      <c r="PS837"/>
      <c r="PT837"/>
      <c r="PU837"/>
      <c r="PV837"/>
      <c r="PW837"/>
      <c r="PX837"/>
      <c r="PY837"/>
      <c r="PZ837"/>
      <c r="QA837"/>
      <c r="QB837"/>
      <c r="QC837"/>
      <c r="QD837"/>
      <c r="QE837"/>
      <c r="QF837"/>
      <c r="QG837"/>
      <c r="QH837"/>
      <c r="QI837"/>
      <c r="QJ837"/>
      <c r="QK837"/>
      <c r="QL837"/>
      <c r="QM837"/>
      <c r="QN837"/>
      <c r="QO837"/>
      <c r="QP837"/>
      <c r="QQ837"/>
      <c r="QR837"/>
      <c r="QS837"/>
      <c r="QT837"/>
      <c r="QU837"/>
      <c r="QV837"/>
      <c r="QW837"/>
      <c r="QX837"/>
      <c r="QY837"/>
      <c r="QZ837"/>
      <c r="RA837"/>
      <c r="RB837"/>
      <c r="RC837"/>
      <c r="RD837"/>
      <c r="RE837"/>
      <c r="RF837"/>
      <c r="RG837"/>
      <c r="RH837"/>
      <c r="RI837"/>
      <c r="RJ837"/>
      <c r="RK837"/>
      <c r="RL837"/>
      <c r="RM837"/>
      <c r="RN837"/>
      <c r="RO837"/>
      <c r="RP837"/>
      <c r="RQ837"/>
      <c r="RR837"/>
      <c r="RS837"/>
      <c r="RT837"/>
      <c r="RU837"/>
      <c r="RV837"/>
      <c r="RW837"/>
      <c r="RX837"/>
      <c r="RY837"/>
      <c r="RZ837"/>
      <c r="SA837"/>
      <c r="SB837"/>
      <c r="SC837"/>
      <c r="SD837"/>
      <c r="SE837"/>
      <c r="SF837"/>
      <c r="SG837"/>
      <c r="SH837"/>
      <c r="SI837"/>
      <c r="SJ837"/>
      <c r="SK837"/>
      <c r="SL837"/>
      <c r="SM837"/>
      <c r="SN837"/>
      <c r="SO837"/>
      <c r="SP837"/>
      <c r="SQ837"/>
      <c r="SR837"/>
      <c r="SS837"/>
      <c r="ST837"/>
      <c r="SU837"/>
      <c r="SV837"/>
      <c r="SW837"/>
      <c r="SX837"/>
      <c r="SY837"/>
      <c r="SZ837"/>
      <c r="TA837"/>
      <c r="TB837"/>
      <c r="TC837"/>
      <c r="TD837"/>
      <c r="TE837"/>
      <c r="TF837"/>
      <c r="TG837"/>
      <c r="TH837"/>
      <c r="TI837"/>
      <c r="TJ837"/>
      <c r="TK837"/>
      <c r="TL837"/>
      <c r="TM837"/>
      <c r="TN837"/>
      <c r="TO837"/>
      <c r="TP837"/>
      <c r="TQ837"/>
      <c r="TR837"/>
      <c r="TS837"/>
      <c r="TT837"/>
      <c r="TU837"/>
      <c r="TV837"/>
      <c r="TW837"/>
      <c r="TX837"/>
      <c r="TY837"/>
      <c r="TZ837"/>
      <c r="UA837"/>
      <c r="UB837"/>
      <c r="UC837"/>
      <c r="UD837"/>
      <c r="UE837"/>
      <c r="UF837"/>
      <c r="UG837"/>
      <c r="UH837"/>
      <c r="UI837"/>
      <c r="UJ837"/>
      <c r="UK837"/>
      <c r="UL837"/>
      <c r="UM837"/>
      <c r="UN837"/>
      <c r="UO837"/>
      <c r="UP837"/>
      <c r="UQ837"/>
      <c r="UR837"/>
      <c r="US837"/>
      <c r="UT837"/>
      <c r="UU837"/>
      <c r="UV837"/>
      <c r="UW837"/>
      <c r="UX837"/>
      <c r="UY837"/>
      <c r="UZ837"/>
      <c r="VA837"/>
      <c r="VB837"/>
      <c r="VC837"/>
      <c r="VD837"/>
      <c r="VE837"/>
      <c r="VF837"/>
      <c r="VG837"/>
      <c r="VH837"/>
      <c r="VI837"/>
      <c r="VJ837"/>
      <c r="VK837"/>
      <c r="VL837"/>
      <c r="VM837"/>
      <c r="VN837"/>
      <c r="VO837"/>
      <c r="VP837"/>
      <c r="VQ837"/>
      <c r="VR837"/>
      <c r="VS837"/>
      <c r="VT837"/>
      <c r="VU837"/>
      <c r="VV837"/>
      <c r="VW837"/>
      <c r="VX837"/>
      <c r="VY837"/>
      <c r="VZ837"/>
      <c r="WA837"/>
      <c r="WB837"/>
      <c r="WC837"/>
      <c r="WD837"/>
      <c r="WE837"/>
      <c r="WF837"/>
      <c r="WG837"/>
      <c r="WH837"/>
      <c r="WI837"/>
      <c r="WJ837"/>
      <c r="WK837"/>
      <c r="WL837"/>
      <c r="WM837"/>
      <c r="WN837"/>
      <c r="WO837"/>
      <c r="WP837"/>
      <c r="WQ837"/>
      <c r="WR837"/>
      <c r="WS837"/>
      <c r="WT837"/>
      <c r="WU837"/>
      <c r="WV837"/>
      <c r="WW837"/>
      <c r="WX837"/>
      <c r="WY837"/>
      <c r="WZ837"/>
      <c r="XA837"/>
      <c r="XB837"/>
      <c r="XC837"/>
      <c r="XD837"/>
      <c r="XE837"/>
      <c r="XF837"/>
      <c r="XG837"/>
      <c r="XH837"/>
      <c r="XI837"/>
      <c r="XJ837"/>
      <c r="XK837"/>
      <c r="XL837"/>
      <c r="XM837"/>
      <c r="XN837"/>
      <c r="XO837"/>
      <c r="XP837"/>
      <c r="XQ837"/>
      <c r="XR837"/>
      <c r="XS837"/>
      <c r="XT837"/>
      <c r="XU837"/>
      <c r="XV837"/>
      <c r="XW837"/>
      <c r="XX837"/>
      <c r="XY837"/>
      <c r="XZ837"/>
      <c r="YA837"/>
      <c r="YB837"/>
      <c r="YC837"/>
      <c r="YD837"/>
      <c r="YE837"/>
      <c r="YF837"/>
      <c r="YG837"/>
      <c r="YH837"/>
      <c r="YI837"/>
      <c r="YJ837"/>
      <c r="YK837"/>
      <c r="YL837"/>
      <c r="YM837"/>
      <c r="YN837"/>
      <c r="YO837"/>
      <c r="YP837"/>
      <c r="YQ837"/>
      <c r="YR837"/>
      <c r="YS837"/>
      <c r="YT837"/>
      <c r="YU837"/>
      <c r="YV837"/>
      <c r="YW837"/>
      <c r="YX837"/>
      <c r="YY837"/>
      <c r="YZ837"/>
      <c r="ZA837"/>
      <c r="ZB837"/>
      <c r="ZC837"/>
      <c r="ZD837"/>
      <c r="ZE837"/>
      <c r="ZF837"/>
      <c r="ZG837"/>
      <c r="ZH837"/>
      <c r="ZI837"/>
      <c r="ZJ837"/>
      <c r="ZK837"/>
      <c r="ZL837"/>
      <c r="ZM837"/>
      <c r="ZN837"/>
      <c r="ZO837"/>
      <c r="ZP837"/>
      <c r="ZQ837"/>
      <c r="ZR837"/>
      <c r="ZS837"/>
      <c r="ZT837"/>
      <c r="ZU837"/>
      <c r="ZV837"/>
      <c r="ZW837"/>
      <c r="ZX837"/>
      <c r="ZY837"/>
      <c r="ZZ837"/>
      <c r="AAA837"/>
      <c r="AAB837"/>
      <c r="AAC837"/>
      <c r="AAD837"/>
      <c r="AAE837"/>
      <c r="AAF837"/>
      <c r="AAG837"/>
      <c r="AAH837"/>
      <c r="AAI837"/>
      <c r="AAJ837"/>
      <c r="AAK837"/>
      <c r="AAL837"/>
      <c r="AAM837"/>
      <c r="AAN837"/>
      <c r="AAO837"/>
      <c r="AAP837"/>
      <c r="AAQ837"/>
      <c r="AAR837"/>
      <c r="AAS837"/>
      <c r="AAT837"/>
      <c r="AAU837"/>
      <c r="AAV837"/>
      <c r="AAW837"/>
      <c r="AAX837"/>
      <c r="AAY837"/>
      <c r="AAZ837"/>
      <c r="ABA837"/>
      <c r="ABB837"/>
      <c r="ABC837"/>
      <c r="ABD837"/>
      <c r="ABE837"/>
      <c r="ABF837"/>
      <c r="ABG837"/>
      <c r="ABH837"/>
      <c r="ABI837"/>
      <c r="ABJ837"/>
      <c r="ABK837"/>
      <c r="ABL837"/>
      <c r="ABM837"/>
      <c r="ABN837"/>
      <c r="ABO837"/>
      <c r="ABP837"/>
      <c r="ABQ837"/>
      <c r="ABR837"/>
      <c r="ABS837"/>
      <c r="ABT837"/>
      <c r="ABU837"/>
      <c r="ABV837"/>
      <c r="ABW837"/>
      <c r="ABX837"/>
      <c r="ABY837"/>
      <c r="ABZ837"/>
      <c r="ACA837"/>
      <c r="ACB837"/>
      <c r="ACC837"/>
      <c r="ACD837"/>
      <c r="ACE837"/>
      <c r="ACF837"/>
      <c r="ACG837"/>
      <c r="ACH837"/>
      <c r="ACI837"/>
      <c r="ACJ837"/>
      <c r="ACK837"/>
      <c r="ACL837"/>
      <c r="ACM837"/>
      <c r="ACN837"/>
      <c r="ACO837"/>
      <c r="ACP837"/>
      <c r="ACQ837"/>
      <c r="ACR837"/>
      <c r="ACS837"/>
      <c r="ACT837"/>
      <c r="ACU837"/>
      <c r="ACV837"/>
      <c r="ACW837"/>
      <c r="ACX837"/>
      <c r="ACY837"/>
      <c r="ACZ837"/>
      <c r="ADA837"/>
      <c r="ADB837"/>
      <c r="ADC837"/>
      <c r="ADD837"/>
      <c r="ADE837"/>
      <c r="ADF837"/>
      <c r="ADG837"/>
      <c r="ADH837"/>
      <c r="ADI837"/>
      <c r="ADJ837"/>
      <c r="ADK837"/>
      <c r="ADL837"/>
      <c r="ADM837"/>
      <c r="ADN837"/>
      <c r="ADO837"/>
      <c r="ADP837"/>
      <c r="ADQ837"/>
      <c r="ADR837"/>
      <c r="ADS837"/>
      <c r="ADT837"/>
      <c r="ADU837"/>
      <c r="ADV837"/>
      <c r="ADW837"/>
      <c r="ADX837"/>
      <c r="ADY837"/>
      <c r="ADZ837"/>
      <c r="AEA837"/>
      <c r="AEB837"/>
      <c r="AEC837"/>
      <c r="AED837"/>
      <c r="AEE837"/>
      <c r="AEF837"/>
      <c r="AEG837"/>
      <c r="AEH837"/>
      <c r="AEI837"/>
      <c r="AEJ837"/>
      <c r="AEK837"/>
      <c r="AEL837"/>
      <c r="AEM837"/>
      <c r="AEN837"/>
      <c r="AEO837"/>
      <c r="AEP837"/>
      <c r="AEQ837"/>
      <c r="AER837"/>
      <c r="AES837"/>
      <c r="AET837"/>
      <c r="AEU837"/>
      <c r="AEV837"/>
      <c r="AEW837"/>
      <c r="AEX837"/>
      <c r="AEY837"/>
      <c r="AEZ837"/>
      <c r="AFA837"/>
      <c r="AFB837"/>
      <c r="AFC837"/>
      <c r="AFD837"/>
      <c r="AFE837"/>
      <c r="AFF837"/>
      <c r="AFG837"/>
      <c r="AFH837"/>
      <c r="AFI837"/>
      <c r="AFJ837"/>
      <c r="AFK837"/>
      <c r="AFL837"/>
      <c r="AFM837"/>
      <c r="AFN837"/>
      <c r="AFO837"/>
      <c r="AFP837"/>
      <c r="AFQ837"/>
      <c r="AFR837"/>
      <c r="AFS837"/>
      <c r="AFT837"/>
      <c r="AFU837"/>
      <c r="AFV837"/>
      <c r="AFW837"/>
      <c r="AFX837"/>
      <c r="AFY837"/>
      <c r="AFZ837"/>
      <c r="AGA837"/>
      <c r="AGB837"/>
      <c r="AGC837"/>
      <c r="AGD837"/>
      <c r="AGE837"/>
      <c r="AGF837"/>
      <c r="AGG837"/>
      <c r="AGH837"/>
      <c r="AGI837"/>
      <c r="AGJ837"/>
      <c r="AGK837"/>
      <c r="AGL837"/>
      <c r="AGM837"/>
      <c r="AGN837"/>
      <c r="AGO837"/>
      <c r="AGP837"/>
      <c r="AGQ837"/>
      <c r="AGR837"/>
      <c r="AGS837"/>
      <c r="AGT837"/>
      <c r="AGU837"/>
      <c r="AGV837"/>
      <c r="AGW837"/>
      <c r="AGX837"/>
      <c r="AGY837"/>
      <c r="AGZ837"/>
      <c r="AHA837"/>
      <c r="AHB837"/>
      <c r="AHC837"/>
      <c r="AHD837"/>
      <c r="AHE837"/>
      <c r="AHF837"/>
      <c r="AHG837"/>
      <c r="AHH837"/>
      <c r="AHI837"/>
      <c r="AHJ837"/>
      <c r="AHK837"/>
      <c r="AHL837"/>
      <c r="AHM837"/>
      <c r="AHN837"/>
      <c r="AHO837"/>
      <c r="AHP837"/>
      <c r="AHQ837"/>
      <c r="AHR837"/>
      <c r="AHS837"/>
      <c r="AHT837"/>
      <c r="AHU837"/>
      <c r="AHV837"/>
      <c r="AHW837"/>
      <c r="AHX837"/>
      <c r="AHY837"/>
      <c r="AHZ837"/>
      <c r="AIA837"/>
      <c r="AIB837"/>
      <c r="AIC837"/>
      <c r="AID837"/>
      <c r="AIE837"/>
      <c r="AIF837"/>
      <c r="AIG837"/>
      <c r="AIH837"/>
      <c r="AII837"/>
      <c r="AIJ837"/>
      <c r="AIK837"/>
      <c r="AIL837"/>
      <c r="AIM837"/>
      <c r="AIN837"/>
      <c r="AIO837"/>
      <c r="AIP837"/>
      <c r="AIQ837"/>
      <c r="AIR837"/>
      <c r="AIS837"/>
      <c r="AIT837"/>
      <c r="AIU837"/>
      <c r="AIV837"/>
      <c r="AIW837"/>
      <c r="AIX837"/>
      <c r="AIY837"/>
      <c r="AIZ837"/>
      <c r="AJA837"/>
      <c r="AJB837"/>
      <c r="AJC837"/>
      <c r="AJD837"/>
      <c r="AJE837"/>
      <c r="AJF837"/>
      <c r="AJG837"/>
      <c r="AJH837"/>
      <c r="AJI837"/>
      <c r="AJJ837"/>
      <c r="AJK837"/>
      <c r="AJL837"/>
      <c r="AJM837"/>
      <c r="AJN837"/>
      <c r="AJO837"/>
      <c r="AJP837"/>
      <c r="AJQ837"/>
      <c r="AJR837"/>
      <c r="AJS837"/>
      <c r="AJT837"/>
      <c r="AJU837"/>
      <c r="AJV837"/>
      <c r="AJW837"/>
      <c r="AJX837"/>
      <c r="AJY837"/>
      <c r="AJZ837"/>
      <c r="AKA837"/>
      <c r="AKB837"/>
      <c r="AKC837"/>
      <c r="AKD837"/>
      <c r="AKE837"/>
      <c r="AKF837"/>
      <c r="AKG837"/>
      <c r="AKH837"/>
      <c r="AKI837"/>
      <c r="AKJ837"/>
      <c r="AKK837"/>
      <c r="AKL837"/>
      <c r="AKM837"/>
      <c r="AKN837"/>
      <c r="AKO837"/>
      <c r="AKP837"/>
      <c r="AKQ837"/>
      <c r="AKR837"/>
      <c r="AKS837"/>
      <c r="AKT837"/>
      <c r="AKU837"/>
      <c r="AKV837"/>
      <c r="AKW837"/>
      <c r="AKX837"/>
      <c r="AKY837"/>
      <c r="AKZ837"/>
      <c r="ALA837"/>
      <c r="ALB837"/>
      <c r="ALC837"/>
      <c r="ALD837"/>
      <c r="ALE837"/>
      <c r="ALF837"/>
      <c r="ALG837"/>
      <c r="ALH837"/>
      <c r="ALI837"/>
      <c r="ALJ837"/>
      <c r="ALK837"/>
      <c r="ALL837"/>
      <c r="ALM837"/>
      <c r="ALN837"/>
      <c r="ALO837"/>
      <c r="ALP837"/>
      <c r="ALQ837"/>
      <c r="ALR837"/>
      <c r="ALS837"/>
      <c r="ALT837"/>
      <c r="ALU837"/>
      <c r="ALV837"/>
      <c r="ALW837"/>
      <c r="ALX837"/>
      <c r="ALY837"/>
      <c r="ALZ837"/>
      <c r="AMA837"/>
      <c r="AMB837"/>
      <c r="AMC837"/>
      <c r="AMD837"/>
      <c r="AME837"/>
      <c r="AMF837"/>
      <c r="AMG837"/>
      <c r="AMH837"/>
      <c r="AMI837"/>
      <c r="AMJ837"/>
    </row>
    <row r="838" spans="1:1024" ht="17.25" customHeight="1">
      <c r="A838" s="9"/>
      <c r="B838" s="8"/>
      <c r="C838" s="8"/>
      <c r="D838" s="6"/>
      <c r="E838" s="7"/>
      <c r="F838" s="5"/>
      <c r="G838" s="5"/>
      <c r="H838" s="5"/>
      <c r="I838" s="5"/>
      <c r="J838" s="5"/>
      <c r="K838" s="5"/>
      <c r="L838" s="5"/>
      <c r="M838" s="5"/>
      <c r="N838" s="5"/>
      <c r="O838" s="5"/>
      <c r="P838" s="5"/>
      <c r="Q838" s="5"/>
      <c r="R838" s="5"/>
      <c r="S838" s="5"/>
      <c r="T838" s="5"/>
      <c r="U838" s="5"/>
      <c r="V838" s="5"/>
      <c r="W838" s="5"/>
      <c r="X838" s="5"/>
      <c r="Y838" s="5"/>
      <c r="Z838" s="5"/>
      <c r="AA838" s="5"/>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c r="LI838"/>
      <c r="LJ838"/>
      <c r="LK838"/>
      <c r="LL838"/>
      <c r="LM838"/>
      <c r="LN838"/>
      <c r="LO838"/>
      <c r="LP838"/>
      <c r="LQ838"/>
      <c r="LR838"/>
      <c r="LS838"/>
      <c r="LT838"/>
      <c r="LU838"/>
      <c r="LV838"/>
      <c r="LW838"/>
      <c r="LX838"/>
      <c r="LY838"/>
      <c r="LZ838"/>
      <c r="MA838"/>
      <c r="MB838"/>
      <c r="MC838"/>
      <c r="MD838"/>
      <c r="ME838"/>
      <c r="MF838"/>
      <c r="MG838"/>
      <c r="MH838"/>
      <c r="MI838"/>
      <c r="MJ838"/>
      <c r="MK838"/>
      <c r="ML838"/>
      <c r="MM838"/>
      <c r="MN838"/>
      <c r="MO838"/>
      <c r="MP838"/>
      <c r="MQ838"/>
      <c r="MR838"/>
      <c r="MS838"/>
      <c r="MT838"/>
      <c r="MU838"/>
      <c r="MV838"/>
      <c r="MW838"/>
      <c r="MX838"/>
      <c r="MY838"/>
      <c r="MZ838"/>
      <c r="NA838"/>
      <c r="NB838"/>
      <c r="NC838"/>
      <c r="ND838"/>
      <c r="NE838"/>
      <c r="NF838"/>
      <c r="NG838"/>
      <c r="NH838"/>
      <c r="NI838"/>
      <c r="NJ838"/>
      <c r="NK838"/>
      <c r="NL838"/>
      <c r="NM838"/>
      <c r="NN838"/>
      <c r="NO838"/>
      <c r="NP838"/>
      <c r="NQ838"/>
      <c r="NR838"/>
      <c r="NS838"/>
      <c r="NT838"/>
      <c r="NU838"/>
      <c r="NV838"/>
      <c r="NW838"/>
      <c r="NX838"/>
      <c r="NY838"/>
      <c r="NZ838"/>
      <c r="OA838"/>
      <c r="OB838"/>
      <c r="OC838"/>
      <c r="OD838"/>
      <c r="OE838"/>
      <c r="OF838"/>
      <c r="OG838"/>
      <c r="OH838"/>
      <c r="OI838"/>
      <c r="OJ838"/>
      <c r="OK838"/>
      <c r="OL838"/>
      <c r="OM838"/>
      <c r="ON838"/>
      <c r="OO838"/>
      <c r="OP838"/>
      <c r="OQ838"/>
      <c r="OR838"/>
      <c r="OS838"/>
      <c r="OT838"/>
      <c r="OU838"/>
      <c r="OV838"/>
      <c r="OW838"/>
      <c r="OX838"/>
      <c r="OY838"/>
      <c r="OZ838"/>
      <c r="PA838"/>
      <c r="PB838"/>
      <c r="PC838"/>
      <c r="PD838"/>
      <c r="PE838"/>
      <c r="PF838"/>
      <c r="PG838"/>
      <c r="PH838"/>
      <c r="PI838"/>
      <c r="PJ838"/>
      <c r="PK838"/>
      <c r="PL838"/>
      <c r="PM838"/>
      <c r="PN838"/>
      <c r="PO838"/>
      <c r="PP838"/>
      <c r="PQ838"/>
      <c r="PR838"/>
      <c r="PS838"/>
      <c r="PT838"/>
      <c r="PU838"/>
      <c r="PV838"/>
      <c r="PW838"/>
      <c r="PX838"/>
      <c r="PY838"/>
      <c r="PZ838"/>
      <c r="QA838"/>
      <c r="QB838"/>
      <c r="QC838"/>
      <c r="QD838"/>
      <c r="QE838"/>
      <c r="QF838"/>
      <c r="QG838"/>
      <c r="QH838"/>
      <c r="QI838"/>
      <c r="QJ838"/>
      <c r="QK838"/>
      <c r="QL838"/>
      <c r="QM838"/>
      <c r="QN838"/>
      <c r="QO838"/>
      <c r="QP838"/>
      <c r="QQ838"/>
      <c r="QR838"/>
      <c r="QS838"/>
      <c r="QT838"/>
      <c r="QU838"/>
      <c r="QV838"/>
      <c r="QW838"/>
      <c r="QX838"/>
      <c r="QY838"/>
      <c r="QZ838"/>
      <c r="RA838"/>
      <c r="RB838"/>
      <c r="RC838"/>
      <c r="RD838"/>
      <c r="RE838"/>
      <c r="RF838"/>
      <c r="RG838"/>
      <c r="RH838"/>
      <c r="RI838"/>
      <c r="RJ838"/>
      <c r="RK838"/>
      <c r="RL838"/>
      <c r="RM838"/>
      <c r="RN838"/>
      <c r="RO838"/>
      <c r="RP838"/>
      <c r="RQ838"/>
      <c r="RR838"/>
      <c r="RS838"/>
      <c r="RT838"/>
      <c r="RU838"/>
      <c r="RV838"/>
      <c r="RW838"/>
      <c r="RX838"/>
      <c r="RY838"/>
      <c r="RZ838"/>
      <c r="SA838"/>
      <c r="SB838"/>
      <c r="SC838"/>
      <c r="SD838"/>
      <c r="SE838"/>
      <c r="SF838"/>
      <c r="SG838"/>
      <c r="SH838"/>
      <c r="SI838"/>
      <c r="SJ838"/>
      <c r="SK838"/>
      <c r="SL838"/>
      <c r="SM838"/>
      <c r="SN838"/>
      <c r="SO838"/>
      <c r="SP838"/>
      <c r="SQ838"/>
      <c r="SR838"/>
      <c r="SS838"/>
      <c r="ST838"/>
      <c r="SU838"/>
      <c r="SV838"/>
      <c r="SW838"/>
      <c r="SX838"/>
      <c r="SY838"/>
      <c r="SZ838"/>
      <c r="TA838"/>
      <c r="TB838"/>
      <c r="TC838"/>
      <c r="TD838"/>
      <c r="TE838"/>
      <c r="TF838"/>
      <c r="TG838"/>
      <c r="TH838"/>
      <c r="TI838"/>
      <c r="TJ838"/>
      <c r="TK838"/>
      <c r="TL838"/>
      <c r="TM838"/>
      <c r="TN838"/>
      <c r="TO838"/>
      <c r="TP838"/>
      <c r="TQ838"/>
      <c r="TR838"/>
      <c r="TS838"/>
      <c r="TT838"/>
      <c r="TU838"/>
      <c r="TV838"/>
      <c r="TW838"/>
      <c r="TX838"/>
      <c r="TY838"/>
      <c r="TZ838"/>
      <c r="UA838"/>
      <c r="UB838"/>
      <c r="UC838"/>
      <c r="UD838"/>
      <c r="UE838"/>
      <c r="UF838"/>
      <c r="UG838"/>
      <c r="UH838"/>
      <c r="UI838"/>
      <c r="UJ838"/>
      <c r="UK838"/>
      <c r="UL838"/>
      <c r="UM838"/>
      <c r="UN838"/>
      <c r="UO838"/>
      <c r="UP838"/>
      <c r="UQ838"/>
      <c r="UR838"/>
      <c r="US838"/>
      <c r="UT838"/>
      <c r="UU838"/>
      <c r="UV838"/>
      <c r="UW838"/>
      <c r="UX838"/>
      <c r="UY838"/>
      <c r="UZ838"/>
      <c r="VA838"/>
      <c r="VB838"/>
      <c r="VC838"/>
      <c r="VD838"/>
      <c r="VE838"/>
      <c r="VF838"/>
      <c r="VG838"/>
      <c r="VH838"/>
      <c r="VI838"/>
      <c r="VJ838"/>
      <c r="VK838"/>
      <c r="VL838"/>
      <c r="VM838"/>
      <c r="VN838"/>
      <c r="VO838"/>
      <c r="VP838"/>
      <c r="VQ838"/>
      <c r="VR838"/>
      <c r="VS838"/>
      <c r="VT838"/>
      <c r="VU838"/>
      <c r="VV838"/>
      <c r="VW838"/>
      <c r="VX838"/>
      <c r="VY838"/>
      <c r="VZ838"/>
      <c r="WA838"/>
      <c r="WB838"/>
      <c r="WC838"/>
      <c r="WD838"/>
      <c r="WE838"/>
      <c r="WF838"/>
      <c r="WG838"/>
      <c r="WH838"/>
      <c r="WI838"/>
      <c r="WJ838"/>
      <c r="WK838"/>
      <c r="WL838"/>
      <c r="WM838"/>
      <c r="WN838"/>
      <c r="WO838"/>
      <c r="WP838"/>
      <c r="WQ838"/>
      <c r="WR838"/>
      <c r="WS838"/>
      <c r="WT838"/>
      <c r="WU838"/>
      <c r="WV838"/>
      <c r="WW838"/>
      <c r="WX838"/>
      <c r="WY838"/>
      <c r="WZ838"/>
      <c r="XA838"/>
      <c r="XB838"/>
      <c r="XC838"/>
      <c r="XD838"/>
      <c r="XE838"/>
      <c r="XF838"/>
      <c r="XG838"/>
      <c r="XH838"/>
      <c r="XI838"/>
      <c r="XJ838"/>
      <c r="XK838"/>
      <c r="XL838"/>
      <c r="XM838"/>
      <c r="XN838"/>
      <c r="XO838"/>
      <c r="XP838"/>
      <c r="XQ838"/>
      <c r="XR838"/>
      <c r="XS838"/>
      <c r="XT838"/>
      <c r="XU838"/>
      <c r="XV838"/>
      <c r="XW838"/>
      <c r="XX838"/>
      <c r="XY838"/>
      <c r="XZ838"/>
      <c r="YA838"/>
      <c r="YB838"/>
      <c r="YC838"/>
      <c r="YD838"/>
      <c r="YE838"/>
      <c r="YF838"/>
      <c r="YG838"/>
      <c r="YH838"/>
      <c r="YI838"/>
      <c r="YJ838"/>
      <c r="YK838"/>
      <c r="YL838"/>
      <c r="YM838"/>
      <c r="YN838"/>
      <c r="YO838"/>
      <c r="YP838"/>
      <c r="YQ838"/>
      <c r="YR838"/>
      <c r="YS838"/>
      <c r="YT838"/>
      <c r="YU838"/>
      <c r="YV838"/>
      <c r="YW838"/>
      <c r="YX838"/>
      <c r="YY838"/>
      <c r="YZ838"/>
      <c r="ZA838"/>
      <c r="ZB838"/>
      <c r="ZC838"/>
      <c r="ZD838"/>
      <c r="ZE838"/>
      <c r="ZF838"/>
      <c r="ZG838"/>
      <c r="ZH838"/>
      <c r="ZI838"/>
      <c r="ZJ838"/>
      <c r="ZK838"/>
      <c r="ZL838"/>
      <c r="ZM838"/>
      <c r="ZN838"/>
      <c r="ZO838"/>
      <c r="ZP838"/>
      <c r="ZQ838"/>
      <c r="ZR838"/>
      <c r="ZS838"/>
      <c r="ZT838"/>
      <c r="ZU838"/>
      <c r="ZV838"/>
      <c r="ZW838"/>
      <c r="ZX838"/>
      <c r="ZY838"/>
      <c r="ZZ838"/>
      <c r="AAA838"/>
      <c r="AAB838"/>
      <c r="AAC838"/>
      <c r="AAD838"/>
      <c r="AAE838"/>
      <c r="AAF838"/>
      <c r="AAG838"/>
      <c r="AAH838"/>
      <c r="AAI838"/>
      <c r="AAJ838"/>
      <c r="AAK838"/>
      <c r="AAL838"/>
      <c r="AAM838"/>
      <c r="AAN838"/>
      <c r="AAO838"/>
      <c r="AAP838"/>
      <c r="AAQ838"/>
      <c r="AAR838"/>
      <c r="AAS838"/>
      <c r="AAT838"/>
      <c r="AAU838"/>
      <c r="AAV838"/>
      <c r="AAW838"/>
      <c r="AAX838"/>
      <c r="AAY838"/>
      <c r="AAZ838"/>
      <c r="ABA838"/>
      <c r="ABB838"/>
      <c r="ABC838"/>
      <c r="ABD838"/>
      <c r="ABE838"/>
      <c r="ABF838"/>
      <c r="ABG838"/>
      <c r="ABH838"/>
      <c r="ABI838"/>
      <c r="ABJ838"/>
      <c r="ABK838"/>
      <c r="ABL838"/>
      <c r="ABM838"/>
      <c r="ABN838"/>
      <c r="ABO838"/>
      <c r="ABP838"/>
      <c r="ABQ838"/>
      <c r="ABR838"/>
      <c r="ABS838"/>
      <c r="ABT838"/>
      <c r="ABU838"/>
      <c r="ABV838"/>
      <c r="ABW838"/>
      <c r="ABX838"/>
      <c r="ABY838"/>
      <c r="ABZ838"/>
      <c r="ACA838"/>
      <c r="ACB838"/>
      <c r="ACC838"/>
      <c r="ACD838"/>
      <c r="ACE838"/>
      <c r="ACF838"/>
      <c r="ACG838"/>
      <c r="ACH838"/>
      <c r="ACI838"/>
      <c r="ACJ838"/>
      <c r="ACK838"/>
      <c r="ACL838"/>
      <c r="ACM838"/>
      <c r="ACN838"/>
      <c r="ACO838"/>
      <c r="ACP838"/>
      <c r="ACQ838"/>
      <c r="ACR838"/>
      <c r="ACS838"/>
      <c r="ACT838"/>
      <c r="ACU838"/>
      <c r="ACV838"/>
      <c r="ACW838"/>
      <c r="ACX838"/>
      <c r="ACY838"/>
      <c r="ACZ838"/>
      <c r="ADA838"/>
      <c r="ADB838"/>
      <c r="ADC838"/>
      <c r="ADD838"/>
      <c r="ADE838"/>
      <c r="ADF838"/>
      <c r="ADG838"/>
      <c r="ADH838"/>
      <c r="ADI838"/>
      <c r="ADJ838"/>
      <c r="ADK838"/>
      <c r="ADL838"/>
      <c r="ADM838"/>
      <c r="ADN838"/>
      <c r="ADO838"/>
      <c r="ADP838"/>
      <c r="ADQ838"/>
      <c r="ADR838"/>
      <c r="ADS838"/>
      <c r="ADT838"/>
      <c r="ADU838"/>
      <c r="ADV838"/>
      <c r="ADW838"/>
      <c r="ADX838"/>
      <c r="ADY838"/>
      <c r="ADZ838"/>
      <c r="AEA838"/>
      <c r="AEB838"/>
      <c r="AEC838"/>
      <c r="AED838"/>
      <c r="AEE838"/>
      <c r="AEF838"/>
      <c r="AEG838"/>
      <c r="AEH838"/>
      <c r="AEI838"/>
      <c r="AEJ838"/>
      <c r="AEK838"/>
      <c r="AEL838"/>
      <c r="AEM838"/>
      <c r="AEN838"/>
      <c r="AEO838"/>
      <c r="AEP838"/>
      <c r="AEQ838"/>
      <c r="AER838"/>
      <c r="AES838"/>
      <c r="AET838"/>
      <c r="AEU838"/>
      <c r="AEV838"/>
      <c r="AEW838"/>
      <c r="AEX838"/>
      <c r="AEY838"/>
      <c r="AEZ838"/>
      <c r="AFA838"/>
      <c r="AFB838"/>
      <c r="AFC838"/>
      <c r="AFD838"/>
      <c r="AFE838"/>
      <c r="AFF838"/>
      <c r="AFG838"/>
      <c r="AFH838"/>
      <c r="AFI838"/>
      <c r="AFJ838"/>
      <c r="AFK838"/>
      <c r="AFL838"/>
      <c r="AFM838"/>
      <c r="AFN838"/>
      <c r="AFO838"/>
      <c r="AFP838"/>
      <c r="AFQ838"/>
      <c r="AFR838"/>
      <c r="AFS838"/>
      <c r="AFT838"/>
      <c r="AFU838"/>
      <c r="AFV838"/>
      <c r="AFW838"/>
      <c r="AFX838"/>
      <c r="AFY838"/>
      <c r="AFZ838"/>
      <c r="AGA838"/>
      <c r="AGB838"/>
      <c r="AGC838"/>
      <c r="AGD838"/>
      <c r="AGE838"/>
      <c r="AGF838"/>
      <c r="AGG838"/>
      <c r="AGH838"/>
      <c r="AGI838"/>
      <c r="AGJ838"/>
      <c r="AGK838"/>
      <c r="AGL838"/>
      <c r="AGM838"/>
      <c r="AGN838"/>
      <c r="AGO838"/>
      <c r="AGP838"/>
      <c r="AGQ838"/>
      <c r="AGR838"/>
      <c r="AGS838"/>
      <c r="AGT838"/>
      <c r="AGU838"/>
      <c r="AGV838"/>
      <c r="AGW838"/>
      <c r="AGX838"/>
      <c r="AGY838"/>
      <c r="AGZ838"/>
      <c r="AHA838"/>
      <c r="AHB838"/>
      <c r="AHC838"/>
      <c r="AHD838"/>
      <c r="AHE838"/>
      <c r="AHF838"/>
      <c r="AHG838"/>
      <c r="AHH838"/>
      <c r="AHI838"/>
      <c r="AHJ838"/>
      <c r="AHK838"/>
      <c r="AHL838"/>
      <c r="AHM838"/>
      <c r="AHN838"/>
      <c r="AHO838"/>
      <c r="AHP838"/>
      <c r="AHQ838"/>
      <c r="AHR838"/>
      <c r="AHS838"/>
      <c r="AHT838"/>
      <c r="AHU838"/>
      <c r="AHV838"/>
      <c r="AHW838"/>
      <c r="AHX838"/>
      <c r="AHY838"/>
      <c r="AHZ838"/>
      <c r="AIA838"/>
      <c r="AIB838"/>
      <c r="AIC838"/>
      <c r="AID838"/>
      <c r="AIE838"/>
      <c r="AIF838"/>
      <c r="AIG838"/>
      <c r="AIH838"/>
      <c r="AII838"/>
      <c r="AIJ838"/>
      <c r="AIK838"/>
      <c r="AIL838"/>
      <c r="AIM838"/>
      <c r="AIN838"/>
      <c r="AIO838"/>
      <c r="AIP838"/>
      <c r="AIQ838"/>
      <c r="AIR838"/>
      <c r="AIS838"/>
      <c r="AIT838"/>
      <c r="AIU838"/>
      <c r="AIV838"/>
      <c r="AIW838"/>
      <c r="AIX838"/>
      <c r="AIY838"/>
      <c r="AIZ838"/>
      <c r="AJA838"/>
      <c r="AJB838"/>
      <c r="AJC838"/>
      <c r="AJD838"/>
      <c r="AJE838"/>
      <c r="AJF838"/>
      <c r="AJG838"/>
      <c r="AJH838"/>
      <c r="AJI838"/>
      <c r="AJJ838"/>
      <c r="AJK838"/>
      <c r="AJL838"/>
      <c r="AJM838"/>
      <c r="AJN838"/>
      <c r="AJO838"/>
      <c r="AJP838"/>
      <c r="AJQ838"/>
      <c r="AJR838"/>
      <c r="AJS838"/>
      <c r="AJT838"/>
      <c r="AJU838"/>
      <c r="AJV838"/>
      <c r="AJW838"/>
      <c r="AJX838"/>
      <c r="AJY838"/>
      <c r="AJZ838"/>
      <c r="AKA838"/>
      <c r="AKB838"/>
      <c r="AKC838"/>
      <c r="AKD838"/>
      <c r="AKE838"/>
      <c r="AKF838"/>
      <c r="AKG838"/>
      <c r="AKH838"/>
      <c r="AKI838"/>
      <c r="AKJ838"/>
      <c r="AKK838"/>
      <c r="AKL838"/>
      <c r="AKM838"/>
      <c r="AKN838"/>
      <c r="AKO838"/>
      <c r="AKP838"/>
      <c r="AKQ838"/>
      <c r="AKR838"/>
      <c r="AKS838"/>
      <c r="AKT838"/>
      <c r="AKU838"/>
      <c r="AKV838"/>
      <c r="AKW838"/>
      <c r="AKX838"/>
      <c r="AKY838"/>
      <c r="AKZ838"/>
      <c r="ALA838"/>
      <c r="ALB838"/>
      <c r="ALC838"/>
      <c r="ALD838"/>
      <c r="ALE838"/>
      <c r="ALF838"/>
      <c r="ALG838"/>
      <c r="ALH838"/>
      <c r="ALI838"/>
      <c r="ALJ838"/>
      <c r="ALK838"/>
      <c r="ALL838"/>
      <c r="ALM838"/>
      <c r="ALN838"/>
      <c r="ALO838"/>
      <c r="ALP838"/>
      <c r="ALQ838"/>
      <c r="ALR838"/>
      <c r="ALS838"/>
      <c r="ALT838"/>
      <c r="ALU838"/>
      <c r="ALV838"/>
      <c r="ALW838"/>
      <c r="ALX838"/>
      <c r="ALY838"/>
      <c r="ALZ838"/>
      <c r="AMA838"/>
      <c r="AMB838"/>
      <c r="AMC838"/>
      <c r="AMD838"/>
      <c r="AME838"/>
      <c r="AMF838"/>
      <c r="AMG838"/>
      <c r="AMH838"/>
      <c r="AMI838"/>
      <c r="AMJ838"/>
    </row>
    <row r="839" spans="1:1024" ht="17.25" customHeight="1">
      <c r="A839" s="9"/>
      <c r="B839" s="8"/>
      <c r="C839" s="8"/>
      <c r="D839" s="6"/>
      <c r="E839" s="7"/>
      <c r="F839" s="5"/>
      <c r="G839" s="5"/>
      <c r="H839" s="5"/>
      <c r="I839" s="5"/>
      <c r="J839" s="5"/>
      <c r="K839" s="5"/>
      <c r="L839" s="5"/>
      <c r="M839" s="5"/>
      <c r="N839" s="5"/>
      <c r="O839" s="5"/>
      <c r="P839" s="5"/>
      <c r="Q839" s="5"/>
      <c r="R839" s="5"/>
      <c r="S839" s="5"/>
      <c r="T839" s="5"/>
      <c r="U839" s="5"/>
      <c r="V839" s="5"/>
      <c r="W839" s="5"/>
      <c r="X839" s="5"/>
      <c r="Y839" s="5"/>
      <c r="Z839" s="5"/>
      <c r="AA839" s="5"/>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c r="LJ839"/>
      <c r="LK839"/>
      <c r="LL839"/>
      <c r="LM839"/>
      <c r="LN839"/>
      <c r="LO839"/>
      <c r="LP839"/>
      <c r="LQ839"/>
      <c r="LR839"/>
      <c r="LS839"/>
      <c r="LT839"/>
      <c r="LU839"/>
      <c r="LV839"/>
      <c r="LW839"/>
      <c r="LX839"/>
      <c r="LY839"/>
      <c r="LZ839"/>
      <c r="MA839"/>
      <c r="MB839"/>
      <c r="MC839"/>
      <c r="MD839"/>
      <c r="ME839"/>
      <c r="MF839"/>
      <c r="MG839"/>
      <c r="MH839"/>
      <c r="MI839"/>
      <c r="MJ839"/>
      <c r="MK839"/>
      <c r="ML839"/>
      <c r="MM839"/>
      <c r="MN839"/>
      <c r="MO839"/>
      <c r="MP839"/>
      <c r="MQ839"/>
      <c r="MR839"/>
      <c r="MS839"/>
      <c r="MT839"/>
      <c r="MU839"/>
      <c r="MV839"/>
      <c r="MW839"/>
      <c r="MX839"/>
      <c r="MY839"/>
      <c r="MZ839"/>
      <c r="NA839"/>
      <c r="NB839"/>
      <c r="NC839"/>
      <c r="ND839"/>
      <c r="NE839"/>
      <c r="NF839"/>
      <c r="NG839"/>
      <c r="NH839"/>
      <c r="NI839"/>
      <c r="NJ839"/>
      <c r="NK839"/>
      <c r="NL839"/>
      <c r="NM839"/>
      <c r="NN839"/>
      <c r="NO839"/>
      <c r="NP839"/>
      <c r="NQ839"/>
      <c r="NR839"/>
      <c r="NS839"/>
      <c r="NT839"/>
      <c r="NU839"/>
      <c r="NV839"/>
      <c r="NW839"/>
      <c r="NX839"/>
      <c r="NY839"/>
      <c r="NZ839"/>
      <c r="OA839"/>
      <c r="OB839"/>
      <c r="OC839"/>
      <c r="OD839"/>
      <c r="OE839"/>
      <c r="OF839"/>
      <c r="OG839"/>
      <c r="OH839"/>
      <c r="OI839"/>
      <c r="OJ839"/>
      <c r="OK839"/>
      <c r="OL839"/>
      <c r="OM839"/>
      <c r="ON839"/>
      <c r="OO839"/>
      <c r="OP839"/>
      <c r="OQ839"/>
      <c r="OR839"/>
      <c r="OS839"/>
      <c r="OT839"/>
      <c r="OU839"/>
      <c r="OV839"/>
      <c r="OW839"/>
      <c r="OX839"/>
      <c r="OY839"/>
      <c r="OZ839"/>
      <c r="PA839"/>
      <c r="PB839"/>
      <c r="PC839"/>
      <c r="PD839"/>
      <c r="PE839"/>
      <c r="PF839"/>
      <c r="PG839"/>
      <c r="PH839"/>
      <c r="PI839"/>
      <c r="PJ839"/>
      <c r="PK839"/>
      <c r="PL839"/>
      <c r="PM839"/>
      <c r="PN839"/>
      <c r="PO839"/>
      <c r="PP839"/>
      <c r="PQ839"/>
      <c r="PR839"/>
      <c r="PS839"/>
      <c r="PT839"/>
      <c r="PU839"/>
      <c r="PV839"/>
      <c r="PW839"/>
      <c r="PX839"/>
      <c r="PY839"/>
      <c r="PZ839"/>
      <c r="QA839"/>
      <c r="QB839"/>
      <c r="QC839"/>
      <c r="QD839"/>
      <c r="QE839"/>
      <c r="QF839"/>
      <c r="QG839"/>
      <c r="QH839"/>
      <c r="QI839"/>
      <c r="QJ839"/>
      <c r="QK839"/>
      <c r="QL839"/>
      <c r="QM839"/>
      <c r="QN839"/>
      <c r="QO839"/>
      <c r="QP839"/>
      <c r="QQ839"/>
      <c r="QR839"/>
      <c r="QS839"/>
      <c r="QT839"/>
      <c r="QU839"/>
      <c r="QV839"/>
      <c r="QW839"/>
      <c r="QX839"/>
      <c r="QY839"/>
      <c r="QZ839"/>
      <c r="RA839"/>
      <c r="RB839"/>
      <c r="RC839"/>
      <c r="RD839"/>
      <c r="RE839"/>
      <c r="RF839"/>
      <c r="RG839"/>
      <c r="RH839"/>
      <c r="RI839"/>
      <c r="RJ839"/>
      <c r="RK839"/>
      <c r="RL839"/>
      <c r="RM839"/>
      <c r="RN839"/>
      <c r="RO839"/>
      <c r="RP839"/>
      <c r="RQ839"/>
      <c r="RR839"/>
      <c r="RS839"/>
      <c r="RT839"/>
      <c r="RU839"/>
      <c r="RV839"/>
      <c r="RW839"/>
      <c r="RX839"/>
      <c r="RY839"/>
      <c r="RZ839"/>
      <c r="SA839"/>
      <c r="SB839"/>
      <c r="SC839"/>
      <c r="SD839"/>
      <c r="SE839"/>
      <c r="SF839"/>
      <c r="SG839"/>
      <c r="SH839"/>
      <c r="SI839"/>
      <c r="SJ839"/>
      <c r="SK839"/>
      <c r="SL839"/>
      <c r="SM839"/>
      <c r="SN839"/>
      <c r="SO839"/>
      <c r="SP839"/>
      <c r="SQ839"/>
      <c r="SR839"/>
      <c r="SS839"/>
      <c r="ST839"/>
      <c r="SU839"/>
      <c r="SV839"/>
      <c r="SW839"/>
      <c r="SX839"/>
      <c r="SY839"/>
      <c r="SZ839"/>
      <c r="TA839"/>
      <c r="TB839"/>
      <c r="TC839"/>
      <c r="TD839"/>
      <c r="TE839"/>
      <c r="TF839"/>
      <c r="TG839"/>
      <c r="TH839"/>
      <c r="TI839"/>
      <c r="TJ839"/>
      <c r="TK839"/>
      <c r="TL839"/>
      <c r="TM839"/>
      <c r="TN839"/>
      <c r="TO839"/>
      <c r="TP839"/>
      <c r="TQ839"/>
      <c r="TR839"/>
      <c r="TS839"/>
      <c r="TT839"/>
      <c r="TU839"/>
      <c r="TV839"/>
      <c r="TW839"/>
      <c r="TX839"/>
      <c r="TY839"/>
      <c r="TZ839"/>
      <c r="UA839"/>
      <c r="UB839"/>
      <c r="UC839"/>
      <c r="UD839"/>
      <c r="UE839"/>
      <c r="UF839"/>
      <c r="UG839"/>
      <c r="UH839"/>
      <c r="UI839"/>
      <c r="UJ839"/>
      <c r="UK839"/>
      <c r="UL839"/>
      <c r="UM839"/>
      <c r="UN839"/>
      <c r="UO839"/>
      <c r="UP839"/>
      <c r="UQ839"/>
      <c r="UR839"/>
      <c r="US839"/>
      <c r="UT839"/>
      <c r="UU839"/>
      <c r="UV839"/>
      <c r="UW839"/>
      <c r="UX839"/>
      <c r="UY839"/>
      <c r="UZ839"/>
      <c r="VA839"/>
      <c r="VB839"/>
      <c r="VC839"/>
      <c r="VD839"/>
      <c r="VE839"/>
      <c r="VF839"/>
      <c r="VG839"/>
      <c r="VH839"/>
      <c r="VI839"/>
      <c r="VJ839"/>
      <c r="VK839"/>
      <c r="VL839"/>
      <c r="VM839"/>
      <c r="VN839"/>
      <c r="VO839"/>
      <c r="VP839"/>
      <c r="VQ839"/>
      <c r="VR839"/>
      <c r="VS839"/>
      <c r="VT839"/>
      <c r="VU839"/>
      <c r="VV839"/>
      <c r="VW839"/>
      <c r="VX839"/>
      <c r="VY839"/>
      <c r="VZ839"/>
      <c r="WA839"/>
      <c r="WB839"/>
      <c r="WC839"/>
      <c r="WD839"/>
      <c r="WE839"/>
      <c r="WF839"/>
      <c r="WG839"/>
      <c r="WH839"/>
      <c r="WI839"/>
      <c r="WJ839"/>
      <c r="WK839"/>
      <c r="WL839"/>
      <c r="WM839"/>
      <c r="WN839"/>
      <c r="WO839"/>
      <c r="WP839"/>
      <c r="WQ839"/>
      <c r="WR839"/>
      <c r="WS839"/>
      <c r="WT839"/>
      <c r="WU839"/>
      <c r="WV839"/>
      <c r="WW839"/>
      <c r="WX839"/>
      <c r="WY839"/>
      <c r="WZ839"/>
      <c r="XA839"/>
      <c r="XB839"/>
      <c r="XC839"/>
      <c r="XD839"/>
      <c r="XE839"/>
      <c r="XF839"/>
      <c r="XG839"/>
      <c r="XH839"/>
      <c r="XI839"/>
      <c r="XJ839"/>
      <c r="XK839"/>
      <c r="XL839"/>
      <c r="XM839"/>
      <c r="XN839"/>
      <c r="XO839"/>
      <c r="XP839"/>
      <c r="XQ839"/>
      <c r="XR839"/>
      <c r="XS839"/>
      <c r="XT839"/>
      <c r="XU839"/>
      <c r="XV839"/>
      <c r="XW839"/>
      <c r="XX839"/>
      <c r="XY839"/>
      <c r="XZ839"/>
      <c r="YA839"/>
      <c r="YB839"/>
      <c r="YC839"/>
      <c r="YD839"/>
      <c r="YE839"/>
      <c r="YF839"/>
      <c r="YG839"/>
      <c r="YH839"/>
      <c r="YI839"/>
      <c r="YJ839"/>
      <c r="YK839"/>
      <c r="YL839"/>
      <c r="YM839"/>
      <c r="YN839"/>
      <c r="YO839"/>
      <c r="YP839"/>
      <c r="YQ839"/>
      <c r="YR839"/>
      <c r="YS839"/>
      <c r="YT839"/>
      <c r="YU839"/>
      <c r="YV839"/>
      <c r="YW839"/>
      <c r="YX839"/>
      <c r="YY839"/>
      <c r="YZ839"/>
      <c r="ZA839"/>
      <c r="ZB839"/>
      <c r="ZC839"/>
      <c r="ZD839"/>
      <c r="ZE839"/>
      <c r="ZF839"/>
      <c r="ZG839"/>
      <c r="ZH839"/>
      <c r="ZI839"/>
      <c r="ZJ839"/>
      <c r="ZK839"/>
      <c r="ZL839"/>
      <c r="ZM839"/>
      <c r="ZN839"/>
      <c r="ZO839"/>
      <c r="ZP839"/>
      <c r="ZQ839"/>
      <c r="ZR839"/>
      <c r="ZS839"/>
      <c r="ZT839"/>
      <c r="ZU839"/>
      <c r="ZV839"/>
      <c r="ZW839"/>
      <c r="ZX839"/>
      <c r="ZY839"/>
      <c r="ZZ839"/>
      <c r="AAA839"/>
      <c r="AAB839"/>
      <c r="AAC839"/>
      <c r="AAD839"/>
      <c r="AAE839"/>
      <c r="AAF839"/>
      <c r="AAG839"/>
      <c r="AAH839"/>
      <c r="AAI839"/>
      <c r="AAJ839"/>
      <c r="AAK839"/>
      <c r="AAL839"/>
      <c r="AAM839"/>
      <c r="AAN839"/>
      <c r="AAO839"/>
      <c r="AAP839"/>
      <c r="AAQ839"/>
      <c r="AAR839"/>
      <c r="AAS839"/>
      <c r="AAT839"/>
      <c r="AAU839"/>
      <c r="AAV839"/>
      <c r="AAW839"/>
      <c r="AAX839"/>
      <c r="AAY839"/>
      <c r="AAZ839"/>
      <c r="ABA839"/>
      <c r="ABB839"/>
      <c r="ABC839"/>
      <c r="ABD839"/>
      <c r="ABE839"/>
      <c r="ABF839"/>
      <c r="ABG839"/>
      <c r="ABH839"/>
      <c r="ABI839"/>
      <c r="ABJ839"/>
      <c r="ABK839"/>
      <c r="ABL839"/>
      <c r="ABM839"/>
      <c r="ABN839"/>
      <c r="ABO839"/>
      <c r="ABP839"/>
      <c r="ABQ839"/>
      <c r="ABR839"/>
      <c r="ABS839"/>
      <c r="ABT839"/>
      <c r="ABU839"/>
      <c r="ABV839"/>
      <c r="ABW839"/>
      <c r="ABX839"/>
      <c r="ABY839"/>
      <c r="ABZ839"/>
      <c r="ACA839"/>
      <c r="ACB839"/>
      <c r="ACC839"/>
      <c r="ACD839"/>
      <c r="ACE839"/>
      <c r="ACF839"/>
      <c r="ACG839"/>
      <c r="ACH839"/>
      <c r="ACI839"/>
      <c r="ACJ839"/>
      <c r="ACK839"/>
      <c r="ACL839"/>
      <c r="ACM839"/>
      <c r="ACN839"/>
      <c r="ACO839"/>
      <c r="ACP839"/>
      <c r="ACQ839"/>
      <c r="ACR839"/>
      <c r="ACS839"/>
      <c r="ACT839"/>
      <c r="ACU839"/>
      <c r="ACV839"/>
      <c r="ACW839"/>
      <c r="ACX839"/>
      <c r="ACY839"/>
      <c r="ACZ839"/>
      <c r="ADA839"/>
      <c r="ADB839"/>
      <c r="ADC839"/>
      <c r="ADD839"/>
      <c r="ADE839"/>
      <c r="ADF839"/>
      <c r="ADG839"/>
      <c r="ADH839"/>
      <c r="ADI839"/>
      <c r="ADJ839"/>
      <c r="ADK839"/>
      <c r="ADL839"/>
      <c r="ADM839"/>
      <c r="ADN839"/>
      <c r="ADO839"/>
      <c r="ADP839"/>
      <c r="ADQ839"/>
      <c r="ADR839"/>
      <c r="ADS839"/>
      <c r="ADT839"/>
      <c r="ADU839"/>
      <c r="ADV839"/>
      <c r="ADW839"/>
      <c r="ADX839"/>
      <c r="ADY839"/>
      <c r="ADZ839"/>
      <c r="AEA839"/>
      <c r="AEB839"/>
      <c r="AEC839"/>
      <c r="AED839"/>
      <c r="AEE839"/>
      <c r="AEF839"/>
      <c r="AEG839"/>
      <c r="AEH839"/>
      <c r="AEI839"/>
      <c r="AEJ839"/>
      <c r="AEK839"/>
      <c r="AEL839"/>
      <c r="AEM839"/>
      <c r="AEN839"/>
      <c r="AEO839"/>
      <c r="AEP839"/>
      <c r="AEQ839"/>
      <c r="AER839"/>
      <c r="AES839"/>
      <c r="AET839"/>
      <c r="AEU839"/>
      <c r="AEV839"/>
      <c r="AEW839"/>
      <c r="AEX839"/>
      <c r="AEY839"/>
      <c r="AEZ839"/>
      <c r="AFA839"/>
      <c r="AFB839"/>
      <c r="AFC839"/>
      <c r="AFD839"/>
      <c r="AFE839"/>
      <c r="AFF839"/>
      <c r="AFG839"/>
      <c r="AFH839"/>
      <c r="AFI839"/>
      <c r="AFJ839"/>
      <c r="AFK839"/>
      <c r="AFL839"/>
      <c r="AFM839"/>
      <c r="AFN839"/>
      <c r="AFO839"/>
      <c r="AFP839"/>
      <c r="AFQ839"/>
      <c r="AFR839"/>
      <c r="AFS839"/>
      <c r="AFT839"/>
      <c r="AFU839"/>
      <c r="AFV839"/>
      <c r="AFW839"/>
      <c r="AFX839"/>
      <c r="AFY839"/>
      <c r="AFZ839"/>
      <c r="AGA839"/>
      <c r="AGB839"/>
      <c r="AGC839"/>
      <c r="AGD839"/>
      <c r="AGE839"/>
      <c r="AGF839"/>
      <c r="AGG839"/>
      <c r="AGH839"/>
      <c r="AGI839"/>
      <c r="AGJ839"/>
      <c r="AGK839"/>
      <c r="AGL839"/>
      <c r="AGM839"/>
      <c r="AGN839"/>
      <c r="AGO839"/>
      <c r="AGP839"/>
      <c r="AGQ839"/>
      <c r="AGR839"/>
      <c r="AGS839"/>
      <c r="AGT839"/>
      <c r="AGU839"/>
      <c r="AGV839"/>
      <c r="AGW839"/>
      <c r="AGX839"/>
      <c r="AGY839"/>
      <c r="AGZ839"/>
      <c r="AHA839"/>
      <c r="AHB839"/>
      <c r="AHC839"/>
      <c r="AHD839"/>
      <c r="AHE839"/>
      <c r="AHF839"/>
      <c r="AHG839"/>
      <c r="AHH839"/>
      <c r="AHI839"/>
      <c r="AHJ839"/>
      <c r="AHK839"/>
      <c r="AHL839"/>
      <c r="AHM839"/>
      <c r="AHN839"/>
      <c r="AHO839"/>
      <c r="AHP839"/>
      <c r="AHQ839"/>
      <c r="AHR839"/>
      <c r="AHS839"/>
      <c r="AHT839"/>
      <c r="AHU839"/>
      <c r="AHV839"/>
      <c r="AHW839"/>
      <c r="AHX839"/>
      <c r="AHY839"/>
      <c r="AHZ839"/>
      <c r="AIA839"/>
      <c r="AIB839"/>
      <c r="AIC839"/>
      <c r="AID839"/>
      <c r="AIE839"/>
      <c r="AIF839"/>
      <c r="AIG839"/>
      <c r="AIH839"/>
      <c r="AII839"/>
      <c r="AIJ839"/>
      <c r="AIK839"/>
      <c r="AIL839"/>
      <c r="AIM839"/>
      <c r="AIN839"/>
      <c r="AIO839"/>
      <c r="AIP839"/>
      <c r="AIQ839"/>
      <c r="AIR839"/>
      <c r="AIS839"/>
      <c r="AIT839"/>
      <c r="AIU839"/>
      <c r="AIV839"/>
      <c r="AIW839"/>
      <c r="AIX839"/>
      <c r="AIY839"/>
      <c r="AIZ839"/>
      <c r="AJA839"/>
      <c r="AJB839"/>
      <c r="AJC839"/>
      <c r="AJD839"/>
      <c r="AJE839"/>
      <c r="AJF839"/>
      <c r="AJG839"/>
      <c r="AJH839"/>
      <c r="AJI839"/>
      <c r="AJJ839"/>
      <c r="AJK839"/>
      <c r="AJL839"/>
      <c r="AJM839"/>
      <c r="AJN839"/>
      <c r="AJO839"/>
      <c r="AJP839"/>
      <c r="AJQ839"/>
      <c r="AJR839"/>
      <c r="AJS839"/>
      <c r="AJT839"/>
      <c r="AJU839"/>
      <c r="AJV839"/>
      <c r="AJW839"/>
      <c r="AJX839"/>
      <c r="AJY839"/>
      <c r="AJZ839"/>
      <c r="AKA839"/>
      <c r="AKB839"/>
      <c r="AKC839"/>
      <c r="AKD839"/>
      <c r="AKE839"/>
      <c r="AKF839"/>
      <c r="AKG839"/>
      <c r="AKH839"/>
      <c r="AKI839"/>
      <c r="AKJ839"/>
      <c r="AKK839"/>
      <c r="AKL839"/>
      <c r="AKM839"/>
      <c r="AKN839"/>
      <c r="AKO839"/>
      <c r="AKP839"/>
      <c r="AKQ839"/>
      <c r="AKR839"/>
      <c r="AKS839"/>
      <c r="AKT839"/>
      <c r="AKU839"/>
      <c r="AKV839"/>
      <c r="AKW839"/>
      <c r="AKX839"/>
      <c r="AKY839"/>
      <c r="AKZ839"/>
      <c r="ALA839"/>
      <c r="ALB839"/>
      <c r="ALC839"/>
      <c r="ALD839"/>
      <c r="ALE839"/>
      <c r="ALF839"/>
      <c r="ALG839"/>
      <c r="ALH839"/>
      <c r="ALI839"/>
      <c r="ALJ839"/>
      <c r="ALK839"/>
      <c r="ALL839"/>
      <c r="ALM839"/>
      <c r="ALN839"/>
      <c r="ALO839"/>
      <c r="ALP839"/>
      <c r="ALQ839"/>
      <c r="ALR839"/>
      <c r="ALS839"/>
      <c r="ALT839"/>
      <c r="ALU839"/>
      <c r="ALV839"/>
      <c r="ALW839"/>
      <c r="ALX839"/>
      <c r="ALY839"/>
      <c r="ALZ839"/>
      <c r="AMA839"/>
      <c r="AMB839"/>
      <c r="AMC839"/>
      <c r="AMD839"/>
      <c r="AME839"/>
      <c r="AMF839"/>
      <c r="AMG839"/>
      <c r="AMH839"/>
      <c r="AMI839"/>
      <c r="AMJ839"/>
    </row>
    <row r="840" spans="1:1024" ht="17.25" customHeight="1">
      <c r="A840" s="9"/>
      <c r="B840" s="8"/>
      <c r="C840" s="8"/>
      <c r="D840" s="6"/>
      <c r="E840" s="7"/>
      <c r="F840" s="5"/>
      <c r="G840" s="5"/>
      <c r="H840" s="5"/>
      <c r="I840" s="5"/>
      <c r="J840" s="5"/>
      <c r="K840" s="5"/>
      <c r="L840" s="5"/>
      <c r="M840" s="5"/>
      <c r="N840" s="5"/>
      <c r="O840" s="5"/>
      <c r="P840" s="5"/>
      <c r="Q840" s="5"/>
      <c r="R840" s="5"/>
      <c r="S840" s="5"/>
      <c r="T840" s="5"/>
      <c r="U840" s="5"/>
      <c r="V840" s="5"/>
      <c r="W840" s="5"/>
      <c r="X840" s="5"/>
      <c r="Y840" s="5"/>
      <c r="Z840" s="5"/>
      <c r="AA840" s="5"/>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c r="LI840"/>
      <c r="LJ840"/>
      <c r="LK840"/>
      <c r="LL840"/>
      <c r="LM840"/>
      <c r="LN840"/>
      <c r="LO840"/>
      <c r="LP840"/>
      <c r="LQ840"/>
      <c r="LR840"/>
      <c r="LS840"/>
      <c r="LT840"/>
      <c r="LU840"/>
      <c r="LV840"/>
      <c r="LW840"/>
      <c r="LX840"/>
      <c r="LY840"/>
      <c r="LZ840"/>
      <c r="MA840"/>
      <c r="MB840"/>
      <c r="MC840"/>
      <c r="MD840"/>
      <c r="ME840"/>
      <c r="MF840"/>
      <c r="MG840"/>
      <c r="MH840"/>
      <c r="MI840"/>
      <c r="MJ840"/>
      <c r="MK840"/>
      <c r="ML840"/>
      <c r="MM840"/>
      <c r="MN840"/>
      <c r="MO840"/>
      <c r="MP840"/>
      <c r="MQ840"/>
      <c r="MR840"/>
      <c r="MS840"/>
      <c r="MT840"/>
      <c r="MU840"/>
      <c r="MV840"/>
      <c r="MW840"/>
      <c r="MX840"/>
      <c r="MY840"/>
      <c r="MZ840"/>
      <c r="NA840"/>
      <c r="NB840"/>
      <c r="NC840"/>
      <c r="ND840"/>
      <c r="NE840"/>
      <c r="NF840"/>
      <c r="NG840"/>
      <c r="NH840"/>
      <c r="NI840"/>
      <c r="NJ840"/>
      <c r="NK840"/>
      <c r="NL840"/>
      <c r="NM840"/>
      <c r="NN840"/>
      <c r="NO840"/>
      <c r="NP840"/>
      <c r="NQ840"/>
      <c r="NR840"/>
      <c r="NS840"/>
      <c r="NT840"/>
      <c r="NU840"/>
      <c r="NV840"/>
      <c r="NW840"/>
      <c r="NX840"/>
      <c r="NY840"/>
      <c r="NZ840"/>
      <c r="OA840"/>
      <c r="OB840"/>
      <c r="OC840"/>
      <c r="OD840"/>
      <c r="OE840"/>
      <c r="OF840"/>
      <c r="OG840"/>
      <c r="OH840"/>
      <c r="OI840"/>
      <c r="OJ840"/>
      <c r="OK840"/>
      <c r="OL840"/>
      <c r="OM840"/>
      <c r="ON840"/>
      <c r="OO840"/>
      <c r="OP840"/>
      <c r="OQ840"/>
      <c r="OR840"/>
      <c r="OS840"/>
      <c r="OT840"/>
      <c r="OU840"/>
      <c r="OV840"/>
      <c r="OW840"/>
      <c r="OX840"/>
      <c r="OY840"/>
      <c r="OZ840"/>
      <c r="PA840"/>
      <c r="PB840"/>
      <c r="PC840"/>
      <c r="PD840"/>
      <c r="PE840"/>
      <c r="PF840"/>
      <c r="PG840"/>
      <c r="PH840"/>
      <c r="PI840"/>
      <c r="PJ840"/>
      <c r="PK840"/>
      <c r="PL840"/>
      <c r="PM840"/>
      <c r="PN840"/>
      <c r="PO840"/>
      <c r="PP840"/>
      <c r="PQ840"/>
      <c r="PR840"/>
      <c r="PS840"/>
      <c r="PT840"/>
      <c r="PU840"/>
      <c r="PV840"/>
      <c r="PW840"/>
      <c r="PX840"/>
      <c r="PY840"/>
      <c r="PZ840"/>
      <c r="QA840"/>
      <c r="QB840"/>
      <c r="QC840"/>
      <c r="QD840"/>
      <c r="QE840"/>
      <c r="QF840"/>
      <c r="QG840"/>
      <c r="QH840"/>
      <c r="QI840"/>
      <c r="QJ840"/>
      <c r="QK840"/>
      <c r="QL840"/>
      <c r="QM840"/>
      <c r="QN840"/>
      <c r="QO840"/>
      <c r="QP840"/>
      <c r="QQ840"/>
      <c r="QR840"/>
      <c r="QS840"/>
      <c r="QT840"/>
      <c r="QU840"/>
      <c r="QV840"/>
      <c r="QW840"/>
      <c r="QX840"/>
      <c r="QY840"/>
      <c r="QZ840"/>
      <c r="RA840"/>
      <c r="RB840"/>
      <c r="RC840"/>
      <c r="RD840"/>
      <c r="RE840"/>
      <c r="RF840"/>
      <c r="RG840"/>
      <c r="RH840"/>
      <c r="RI840"/>
      <c r="RJ840"/>
      <c r="RK840"/>
      <c r="RL840"/>
      <c r="RM840"/>
      <c r="RN840"/>
      <c r="RO840"/>
      <c r="RP840"/>
      <c r="RQ840"/>
      <c r="RR840"/>
      <c r="RS840"/>
      <c r="RT840"/>
      <c r="RU840"/>
      <c r="RV840"/>
      <c r="RW840"/>
      <c r="RX840"/>
      <c r="RY840"/>
      <c r="RZ840"/>
      <c r="SA840"/>
      <c r="SB840"/>
      <c r="SC840"/>
      <c r="SD840"/>
      <c r="SE840"/>
      <c r="SF840"/>
      <c r="SG840"/>
      <c r="SH840"/>
      <c r="SI840"/>
      <c r="SJ840"/>
      <c r="SK840"/>
      <c r="SL840"/>
      <c r="SM840"/>
      <c r="SN840"/>
      <c r="SO840"/>
      <c r="SP840"/>
      <c r="SQ840"/>
      <c r="SR840"/>
      <c r="SS840"/>
      <c r="ST840"/>
      <c r="SU840"/>
      <c r="SV840"/>
      <c r="SW840"/>
      <c r="SX840"/>
      <c r="SY840"/>
      <c r="SZ840"/>
      <c r="TA840"/>
      <c r="TB840"/>
      <c r="TC840"/>
      <c r="TD840"/>
      <c r="TE840"/>
      <c r="TF840"/>
      <c r="TG840"/>
      <c r="TH840"/>
      <c r="TI840"/>
      <c r="TJ840"/>
      <c r="TK840"/>
      <c r="TL840"/>
      <c r="TM840"/>
      <c r="TN840"/>
      <c r="TO840"/>
      <c r="TP840"/>
      <c r="TQ840"/>
      <c r="TR840"/>
      <c r="TS840"/>
      <c r="TT840"/>
      <c r="TU840"/>
      <c r="TV840"/>
      <c r="TW840"/>
      <c r="TX840"/>
      <c r="TY840"/>
      <c r="TZ840"/>
      <c r="UA840"/>
      <c r="UB840"/>
      <c r="UC840"/>
      <c r="UD840"/>
      <c r="UE840"/>
      <c r="UF840"/>
      <c r="UG840"/>
      <c r="UH840"/>
      <c r="UI840"/>
      <c r="UJ840"/>
      <c r="UK840"/>
      <c r="UL840"/>
      <c r="UM840"/>
      <c r="UN840"/>
      <c r="UO840"/>
      <c r="UP840"/>
      <c r="UQ840"/>
      <c r="UR840"/>
      <c r="US840"/>
      <c r="UT840"/>
      <c r="UU840"/>
      <c r="UV840"/>
      <c r="UW840"/>
      <c r="UX840"/>
      <c r="UY840"/>
      <c r="UZ840"/>
      <c r="VA840"/>
      <c r="VB840"/>
      <c r="VC840"/>
      <c r="VD840"/>
      <c r="VE840"/>
      <c r="VF840"/>
      <c r="VG840"/>
      <c r="VH840"/>
      <c r="VI840"/>
      <c r="VJ840"/>
      <c r="VK840"/>
      <c r="VL840"/>
      <c r="VM840"/>
      <c r="VN840"/>
      <c r="VO840"/>
      <c r="VP840"/>
      <c r="VQ840"/>
      <c r="VR840"/>
      <c r="VS840"/>
      <c r="VT840"/>
      <c r="VU840"/>
      <c r="VV840"/>
      <c r="VW840"/>
      <c r="VX840"/>
      <c r="VY840"/>
      <c r="VZ840"/>
      <c r="WA840"/>
      <c r="WB840"/>
      <c r="WC840"/>
      <c r="WD840"/>
      <c r="WE840"/>
      <c r="WF840"/>
      <c r="WG840"/>
      <c r="WH840"/>
      <c r="WI840"/>
      <c r="WJ840"/>
      <c r="WK840"/>
      <c r="WL840"/>
      <c r="WM840"/>
      <c r="WN840"/>
      <c r="WO840"/>
      <c r="WP840"/>
      <c r="WQ840"/>
      <c r="WR840"/>
      <c r="WS840"/>
      <c r="WT840"/>
      <c r="WU840"/>
      <c r="WV840"/>
      <c r="WW840"/>
      <c r="WX840"/>
      <c r="WY840"/>
      <c r="WZ840"/>
      <c r="XA840"/>
      <c r="XB840"/>
      <c r="XC840"/>
      <c r="XD840"/>
      <c r="XE840"/>
      <c r="XF840"/>
      <c r="XG840"/>
      <c r="XH840"/>
      <c r="XI840"/>
      <c r="XJ840"/>
      <c r="XK840"/>
      <c r="XL840"/>
      <c r="XM840"/>
      <c r="XN840"/>
      <c r="XO840"/>
      <c r="XP840"/>
      <c r="XQ840"/>
      <c r="XR840"/>
      <c r="XS840"/>
      <c r="XT840"/>
      <c r="XU840"/>
      <c r="XV840"/>
      <c r="XW840"/>
      <c r="XX840"/>
      <c r="XY840"/>
      <c r="XZ840"/>
      <c r="YA840"/>
      <c r="YB840"/>
      <c r="YC840"/>
      <c r="YD840"/>
      <c r="YE840"/>
      <c r="YF840"/>
      <c r="YG840"/>
      <c r="YH840"/>
      <c r="YI840"/>
      <c r="YJ840"/>
      <c r="YK840"/>
      <c r="YL840"/>
      <c r="YM840"/>
      <c r="YN840"/>
      <c r="YO840"/>
      <c r="YP840"/>
      <c r="YQ840"/>
      <c r="YR840"/>
      <c r="YS840"/>
      <c r="YT840"/>
      <c r="YU840"/>
      <c r="YV840"/>
      <c r="YW840"/>
      <c r="YX840"/>
      <c r="YY840"/>
      <c r="YZ840"/>
      <c r="ZA840"/>
      <c r="ZB840"/>
      <c r="ZC840"/>
      <c r="ZD840"/>
      <c r="ZE840"/>
      <c r="ZF840"/>
      <c r="ZG840"/>
      <c r="ZH840"/>
      <c r="ZI840"/>
      <c r="ZJ840"/>
      <c r="ZK840"/>
      <c r="ZL840"/>
      <c r="ZM840"/>
      <c r="ZN840"/>
      <c r="ZO840"/>
      <c r="ZP840"/>
      <c r="ZQ840"/>
      <c r="ZR840"/>
      <c r="ZS840"/>
      <c r="ZT840"/>
      <c r="ZU840"/>
      <c r="ZV840"/>
      <c r="ZW840"/>
      <c r="ZX840"/>
      <c r="ZY840"/>
      <c r="ZZ840"/>
      <c r="AAA840"/>
      <c r="AAB840"/>
      <c r="AAC840"/>
      <c r="AAD840"/>
      <c r="AAE840"/>
      <c r="AAF840"/>
      <c r="AAG840"/>
      <c r="AAH840"/>
      <c r="AAI840"/>
      <c r="AAJ840"/>
      <c r="AAK840"/>
      <c r="AAL840"/>
      <c r="AAM840"/>
      <c r="AAN840"/>
      <c r="AAO840"/>
      <c r="AAP840"/>
      <c r="AAQ840"/>
      <c r="AAR840"/>
      <c r="AAS840"/>
      <c r="AAT840"/>
      <c r="AAU840"/>
      <c r="AAV840"/>
      <c r="AAW840"/>
      <c r="AAX840"/>
      <c r="AAY840"/>
      <c r="AAZ840"/>
      <c r="ABA840"/>
      <c r="ABB840"/>
      <c r="ABC840"/>
      <c r="ABD840"/>
      <c r="ABE840"/>
      <c r="ABF840"/>
      <c r="ABG840"/>
      <c r="ABH840"/>
      <c r="ABI840"/>
      <c r="ABJ840"/>
      <c r="ABK840"/>
      <c r="ABL840"/>
      <c r="ABM840"/>
      <c r="ABN840"/>
      <c r="ABO840"/>
      <c r="ABP840"/>
      <c r="ABQ840"/>
      <c r="ABR840"/>
      <c r="ABS840"/>
      <c r="ABT840"/>
      <c r="ABU840"/>
      <c r="ABV840"/>
      <c r="ABW840"/>
      <c r="ABX840"/>
      <c r="ABY840"/>
      <c r="ABZ840"/>
      <c r="ACA840"/>
      <c r="ACB840"/>
      <c r="ACC840"/>
      <c r="ACD840"/>
      <c r="ACE840"/>
      <c r="ACF840"/>
      <c r="ACG840"/>
      <c r="ACH840"/>
      <c r="ACI840"/>
      <c r="ACJ840"/>
      <c r="ACK840"/>
      <c r="ACL840"/>
      <c r="ACM840"/>
      <c r="ACN840"/>
      <c r="ACO840"/>
      <c r="ACP840"/>
      <c r="ACQ840"/>
      <c r="ACR840"/>
      <c r="ACS840"/>
      <c r="ACT840"/>
      <c r="ACU840"/>
      <c r="ACV840"/>
      <c r="ACW840"/>
      <c r="ACX840"/>
      <c r="ACY840"/>
      <c r="ACZ840"/>
      <c r="ADA840"/>
      <c r="ADB840"/>
      <c r="ADC840"/>
      <c r="ADD840"/>
      <c r="ADE840"/>
      <c r="ADF840"/>
      <c r="ADG840"/>
      <c r="ADH840"/>
      <c r="ADI840"/>
      <c r="ADJ840"/>
      <c r="ADK840"/>
      <c r="ADL840"/>
      <c r="ADM840"/>
      <c r="ADN840"/>
      <c r="ADO840"/>
      <c r="ADP840"/>
      <c r="ADQ840"/>
      <c r="ADR840"/>
      <c r="ADS840"/>
      <c r="ADT840"/>
      <c r="ADU840"/>
      <c r="ADV840"/>
      <c r="ADW840"/>
      <c r="ADX840"/>
      <c r="ADY840"/>
      <c r="ADZ840"/>
      <c r="AEA840"/>
      <c r="AEB840"/>
      <c r="AEC840"/>
      <c r="AED840"/>
      <c r="AEE840"/>
      <c r="AEF840"/>
      <c r="AEG840"/>
      <c r="AEH840"/>
      <c r="AEI840"/>
      <c r="AEJ840"/>
      <c r="AEK840"/>
      <c r="AEL840"/>
      <c r="AEM840"/>
      <c r="AEN840"/>
      <c r="AEO840"/>
      <c r="AEP840"/>
      <c r="AEQ840"/>
      <c r="AER840"/>
      <c r="AES840"/>
      <c r="AET840"/>
      <c r="AEU840"/>
      <c r="AEV840"/>
      <c r="AEW840"/>
      <c r="AEX840"/>
      <c r="AEY840"/>
      <c r="AEZ840"/>
      <c r="AFA840"/>
      <c r="AFB840"/>
      <c r="AFC840"/>
      <c r="AFD840"/>
      <c r="AFE840"/>
      <c r="AFF840"/>
      <c r="AFG840"/>
      <c r="AFH840"/>
      <c r="AFI840"/>
      <c r="AFJ840"/>
      <c r="AFK840"/>
      <c r="AFL840"/>
      <c r="AFM840"/>
      <c r="AFN840"/>
      <c r="AFO840"/>
      <c r="AFP840"/>
      <c r="AFQ840"/>
      <c r="AFR840"/>
      <c r="AFS840"/>
      <c r="AFT840"/>
      <c r="AFU840"/>
      <c r="AFV840"/>
      <c r="AFW840"/>
      <c r="AFX840"/>
      <c r="AFY840"/>
      <c r="AFZ840"/>
      <c r="AGA840"/>
      <c r="AGB840"/>
      <c r="AGC840"/>
      <c r="AGD840"/>
      <c r="AGE840"/>
      <c r="AGF840"/>
      <c r="AGG840"/>
      <c r="AGH840"/>
      <c r="AGI840"/>
      <c r="AGJ840"/>
      <c r="AGK840"/>
      <c r="AGL840"/>
      <c r="AGM840"/>
      <c r="AGN840"/>
      <c r="AGO840"/>
      <c r="AGP840"/>
      <c r="AGQ840"/>
      <c r="AGR840"/>
      <c r="AGS840"/>
      <c r="AGT840"/>
      <c r="AGU840"/>
      <c r="AGV840"/>
      <c r="AGW840"/>
      <c r="AGX840"/>
      <c r="AGY840"/>
      <c r="AGZ840"/>
      <c r="AHA840"/>
      <c r="AHB840"/>
      <c r="AHC840"/>
      <c r="AHD840"/>
      <c r="AHE840"/>
      <c r="AHF840"/>
      <c r="AHG840"/>
      <c r="AHH840"/>
      <c r="AHI840"/>
      <c r="AHJ840"/>
      <c r="AHK840"/>
      <c r="AHL840"/>
      <c r="AHM840"/>
      <c r="AHN840"/>
      <c r="AHO840"/>
      <c r="AHP840"/>
      <c r="AHQ840"/>
      <c r="AHR840"/>
      <c r="AHS840"/>
      <c r="AHT840"/>
      <c r="AHU840"/>
      <c r="AHV840"/>
      <c r="AHW840"/>
      <c r="AHX840"/>
      <c r="AHY840"/>
      <c r="AHZ840"/>
      <c r="AIA840"/>
      <c r="AIB840"/>
      <c r="AIC840"/>
      <c r="AID840"/>
      <c r="AIE840"/>
      <c r="AIF840"/>
      <c r="AIG840"/>
      <c r="AIH840"/>
      <c r="AII840"/>
      <c r="AIJ840"/>
      <c r="AIK840"/>
      <c r="AIL840"/>
      <c r="AIM840"/>
      <c r="AIN840"/>
      <c r="AIO840"/>
      <c r="AIP840"/>
      <c r="AIQ840"/>
      <c r="AIR840"/>
      <c r="AIS840"/>
      <c r="AIT840"/>
      <c r="AIU840"/>
      <c r="AIV840"/>
      <c r="AIW840"/>
      <c r="AIX840"/>
      <c r="AIY840"/>
      <c r="AIZ840"/>
      <c r="AJA840"/>
      <c r="AJB840"/>
      <c r="AJC840"/>
      <c r="AJD840"/>
      <c r="AJE840"/>
      <c r="AJF840"/>
      <c r="AJG840"/>
      <c r="AJH840"/>
      <c r="AJI840"/>
      <c r="AJJ840"/>
      <c r="AJK840"/>
      <c r="AJL840"/>
      <c r="AJM840"/>
      <c r="AJN840"/>
      <c r="AJO840"/>
      <c r="AJP840"/>
      <c r="AJQ840"/>
      <c r="AJR840"/>
      <c r="AJS840"/>
      <c r="AJT840"/>
      <c r="AJU840"/>
      <c r="AJV840"/>
      <c r="AJW840"/>
      <c r="AJX840"/>
      <c r="AJY840"/>
      <c r="AJZ840"/>
      <c r="AKA840"/>
      <c r="AKB840"/>
      <c r="AKC840"/>
      <c r="AKD840"/>
      <c r="AKE840"/>
      <c r="AKF840"/>
      <c r="AKG840"/>
      <c r="AKH840"/>
      <c r="AKI840"/>
      <c r="AKJ840"/>
      <c r="AKK840"/>
      <c r="AKL840"/>
      <c r="AKM840"/>
      <c r="AKN840"/>
      <c r="AKO840"/>
      <c r="AKP840"/>
      <c r="AKQ840"/>
      <c r="AKR840"/>
      <c r="AKS840"/>
      <c r="AKT840"/>
      <c r="AKU840"/>
      <c r="AKV840"/>
      <c r="AKW840"/>
      <c r="AKX840"/>
      <c r="AKY840"/>
      <c r="AKZ840"/>
      <c r="ALA840"/>
      <c r="ALB840"/>
      <c r="ALC840"/>
      <c r="ALD840"/>
      <c r="ALE840"/>
      <c r="ALF840"/>
      <c r="ALG840"/>
      <c r="ALH840"/>
      <c r="ALI840"/>
      <c r="ALJ840"/>
      <c r="ALK840"/>
      <c r="ALL840"/>
      <c r="ALM840"/>
      <c r="ALN840"/>
      <c r="ALO840"/>
      <c r="ALP840"/>
      <c r="ALQ840"/>
      <c r="ALR840"/>
      <c r="ALS840"/>
      <c r="ALT840"/>
      <c r="ALU840"/>
      <c r="ALV840"/>
      <c r="ALW840"/>
      <c r="ALX840"/>
      <c r="ALY840"/>
      <c r="ALZ840"/>
      <c r="AMA840"/>
      <c r="AMB840"/>
      <c r="AMC840"/>
      <c r="AMD840"/>
      <c r="AME840"/>
      <c r="AMF840"/>
      <c r="AMG840"/>
      <c r="AMH840"/>
      <c r="AMI840"/>
      <c r="AMJ840"/>
    </row>
    <row r="841" spans="1:1024" ht="17.25" customHeight="1">
      <c r="A841" s="9"/>
      <c r="B841" s="8"/>
      <c r="C841" s="8"/>
      <c r="D841" s="6"/>
      <c r="E841" s="7"/>
      <c r="F841" s="5"/>
      <c r="G841" s="5"/>
      <c r="H841" s="5"/>
      <c r="I841" s="5"/>
      <c r="J841" s="5"/>
      <c r="K841" s="5"/>
      <c r="L841" s="5"/>
      <c r="M841" s="5"/>
      <c r="N841" s="5"/>
      <c r="O841" s="5"/>
      <c r="P841" s="5"/>
      <c r="Q841" s="5"/>
      <c r="R841" s="5"/>
      <c r="S841" s="5"/>
      <c r="T841" s="5"/>
      <c r="U841" s="5"/>
      <c r="V841" s="5"/>
      <c r="W841" s="5"/>
      <c r="X841" s="5"/>
      <c r="Y841" s="5"/>
      <c r="Z841" s="5"/>
      <c r="AA841" s="5"/>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c r="MD841"/>
      <c r="ME841"/>
      <c r="MF841"/>
      <c r="MG841"/>
      <c r="MH841"/>
      <c r="MI841"/>
      <c r="MJ841"/>
      <c r="MK841"/>
      <c r="ML841"/>
      <c r="MM841"/>
      <c r="MN841"/>
      <c r="MO841"/>
      <c r="MP841"/>
      <c r="MQ841"/>
      <c r="MR841"/>
      <c r="MS841"/>
      <c r="MT841"/>
      <c r="MU841"/>
      <c r="MV841"/>
      <c r="MW841"/>
      <c r="MX841"/>
      <c r="MY841"/>
      <c r="MZ841"/>
      <c r="NA841"/>
      <c r="NB841"/>
      <c r="NC841"/>
      <c r="ND841"/>
      <c r="NE841"/>
      <c r="NF841"/>
      <c r="NG841"/>
      <c r="NH841"/>
      <c r="NI841"/>
      <c r="NJ841"/>
      <c r="NK841"/>
      <c r="NL841"/>
      <c r="NM841"/>
      <c r="NN841"/>
      <c r="NO841"/>
      <c r="NP841"/>
      <c r="NQ841"/>
      <c r="NR841"/>
      <c r="NS841"/>
      <c r="NT841"/>
      <c r="NU841"/>
      <c r="NV841"/>
      <c r="NW841"/>
      <c r="NX841"/>
      <c r="NY841"/>
      <c r="NZ841"/>
      <c r="OA841"/>
      <c r="OB841"/>
      <c r="OC841"/>
      <c r="OD841"/>
      <c r="OE841"/>
      <c r="OF841"/>
      <c r="OG841"/>
      <c r="OH841"/>
      <c r="OI841"/>
      <c r="OJ841"/>
      <c r="OK841"/>
      <c r="OL841"/>
      <c r="OM841"/>
      <c r="ON841"/>
      <c r="OO841"/>
      <c r="OP841"/>
      <c r="OQ841"/>
      <c r="OR841"/>
      <c r="OS841"/>
      <c r="OT841"/>
      <c r="OU841"/>
      <c r="OV841"/>
      <c r="OW841"/>
      <c r="OX841"/>
      <c r="OY841"/>
      <c r="OZ841"/>
      <c r="PA841"/>
      <c r="PB841"/>
      <c r="PC841"/>
      <c r="PD841"/>
      <c r="PE841"/>
      <c r="PF841"/>
      <c r="PG841"/>
      <c r="PH841"/>
      <c r="PI841"/>
      <c r="PJ841"/>
      <c r="PK841"/>
      <c r="PL841"/>
      <c r="PM841"/>
      <c r="PN841"/>
      <c r="PO841"/>
      <c r="PP841"/>
      <c r="PQ841"/>
      <c r="PR841"/>
      <c r="PS841"/>
      <c r="PT841"/>
      <c r="PU841"/>
      <c r="PV841"/>
      <c r="PW841"/>
      <c r="PX841"/>
      <c r="PY841"/>
      <c r="PZ841"/>
      <c r="QA841"/>
      <c r="QB841"/>
      <c r="QC841"/>
      <c r="QD841"/>
      <c r="QE841"/>
      <c r="QF841"/>
      <c r="QG841"/>
      <c r="QH841"/>
      <c r="QI841"/>
      <c r="QJ841"/>
      <c r="QK841"/>
      <c r="QL841"/>
      <c r="QM841"/>
      <c r="QN841"/>
      <c r="QO841"/>
      <c r="QP841"/>
      <c r="QQ841"/>
      <c r="QR841"/>
      <c r="QS841"/>
      <c r="QT841"/>
      <c r="QU841"/>
      <c r="QV841"/>
      <c r="QW841"/>
      <c r="QX841"/>
      <c r="QY841"/>
      <c r="QZ841"/>
      <c r="RA841"/>
      <c r="RB841"/>
      <c r="RC841"/>
      <c r="RD841"/>
      <c r="RE841"/>
      <c r="RF841"/>
      <c r="RG841"/>
      <c r="RH841"/>
      <c r="RI841"/>
      <c r="RJ841"/>
      <c r="RK841"/>
      <c r="RL841"/>
      <c r="RM841"/>
      <c r="RN841"/>
      <c r="RO841"/>
      <c r="RP841"/>
      <c r="RQ841"/>
      <c r="RR841"/>
      <c r="RS841"/>
      <c r="RT841"/>
      <c r="RU841"/>
      <c r="RV841"/>
      <c r="RW841"/>
      <c r="RX841"/>
      <c r="RY841"/>
      <c r="RZ841"/>
      <c r="SA841"/>
      <c r="SB841"/>
      <c r="SC841"/>
      <c r="SD841"/>
      <c r="SE841"/>
      <c r="SF841"/>
      <c r="SG841"/>
      <c r="SH841"/>
      <c r="SI841"/>
      <c r="SJ841"/>
      <c r="SK841"/>
      <c r="SL841"/>
      <c r="SM841"/>
      <c r="SN841"/>
      <c r="SO841"/>
      <c r="SP841"/>
      <c r="SQ841"/>
      <c r="SR841"/>
      <c r="SS841"/>
      <c r="ST841"/>
      <c r="SU841"/>
      <c r="SV841"/>
      <c r="SW841"/>
      <c r="SX841"/>
      <c r="SY841"/>
      <c r="SZ841"/>
      <c r="TA841"/>
      <c r="TB841"/>
      <c r="TC841"/>
      <c r="TD841"/>
      <c r="TE841"/>
      <c r="TF841"/>
      <c r="TG841"/>
      <c r="TH841"/>
      <c r="TI841"/>
      <c r="TJ841"/>
      <c r="TK841"/>
      <c r="TL841"/>
      <c r="TM841"/>
      <c r="TN841"/>
      <c r="TO841"/>
      <c r="TP841"/>
      <c r="TQ841"/>
      <c r="TR841"/>
      <c r="TS841"/>
      <c r="TT841"/>
      <c r="TU841"/>
      <c r="TV841"/>
      <c r="TW841"/>
      <c r="TX841"/>
      <c r="TY841"/>
      <c r="TZ841"/>
      <c r="UA841"/>
      <c r="UB841"/>
      <c r="UC841"/>
      <c r="UD841"/>
      <c r="UE841"/>
      <c r="UF841"/>
      <c r="UG841"/>
      <c r="UH841"/>
      <c r="UI841"/>
      <c r="UJ841"/>
      <c r="UK841"/>
      <c r="UL841"/>
      <c r="UM841"/>
      <c r="UN841"/>
      <c r="UO841"/>
      <c r="UP841"/>
      <c r="UQ841"/>
      <c r="UR841"/>
      <c r="US841"/>
      <c r="UT841"/>
      <c r="UU841"/>
      <c r="UV841"/>
      <c r="UW841"/>
      <c r="UX841"/>
      <c r="UY841"/>
      <c r="UZ841"/>
      <c r="VA841"/>
      <c r="VB841"/>
      <c r="VC841"/>
      <c r="VD841"/>
      <c r="VE841"/>
      <c r="VF841"/>
      <c r="VG841"/>
      <c r="VH841"/>
      <c r="VI841"/>
      <c r="VJ841"/>
      <c r="VK841"/>
      <c r="VL841"/>
      <c r="VM841"/>
      <c r="VN841"/>
      <c r="VO841"/>
      <c r="VP841"/>
      <c r="VQ841"/>
      <c r="VR841"/>
      <c r="VS841"/>
      <c r="VT841"/>
      <c r="VU841"/>
      <c r="VV841"/>
      <c r="VW841"/>
      <c r="VX841"/>
      <c r="VY841"/>
      <c r="VZ841"/>
      <c r="WA841"/>
      <c r="WB841"/>
      <c r="WC841"/>
      <c r="WD841"/>
      <c r="WE841"/>
      <c r="WF841"/>
      <c r="WG841"/>
      <c r="WH841"/>
      <c r="WI841"/>
      <c r="WJ841"/>
      <c r="WK841"/>
      <c r="WL841"/>
      <c r="WM841"/>
      <c r="WN841"/>
      <c r="WO841"/>
      <c r="WP841"/>
      <c r="WQ841"/>
      <c r="WR841"/>
      <c r="WS841"/>
      <c r="WT841"/>
      <c r="WU841"/>
      <c r="WV841"/>
      <c r="WW841"/>
      <c r="WX841"/>
      <c r="WY841"/>
      <c r="WZ841"/>
      <c r="XA841"/>
      <c r="XB841"/>
      <c r="XC841"/>
      <c r="XD841"/>
      <c r="XE841"/>
      <c r="XF841"/>
      <c r="XG841"/>
      <c r="XH841"/>
      <c r="XI841"/>
      <c r="XJ841"/>
      <c r="XK841"/>
      <c r="XL841"/>
      <c r="XM841"/>
      <c r="XN841"/>
      <c r="XO841"/>
      <c r="XP841"/>
      <c r="XQ841"/>
      <c r="XR841"/>
      <c r="XS841"/>
      <c r="XT841"/>
      <c r="XU841"/>
      <c r="XV841"/>
      <c r="XW841"/>
      <c r="XX841"/>
      <c r="XY841"/>
      <c r="XZ841"/>
      <c r="YA841"/>
      <c r="YB841"/>
      <c r="YC841"/>
      <c r="YD841"/>
      <c r="YE841"/>
      <c r="YF841"/>
      <c r="YG841"/>
      <c r="YH841"/>
      <c r="YI841"/>
      <c r="YJ841"/>
      <c r="YK841"/>
      <c r="YL841"/>
      <c r="YM841"/>
      <c r="YN841"/>
      <c r="YO841"/>
      <c r="YP841"/>
      <c r="YQ841"/>
      <c r="YR841"/>
      <c r="YS841"/>
      <c r="YT841"/>
      <c r="YU841"/>
      <c r="YV841"/>
      <c r="YW841"/>
      <c r="YX841"/>
      <c r="YY841"/>
      <c r="YZ841"/>
      <c r="ZA841"/>
      <c r="ZB841"/>
      <c r="ZC841"/>
      <c r="ZD841"/>
      <c r="ZE841"/>
      <c r="ZF841"/>
      <c r="ZG841"/>
      <c r="ZH841"/>
      <c r="ZI841"/>
      <c r="ZJ841"/>
      <c r="ZK841"/>
      <c r="ZL841"/>
      <c r="ZM841"/>
      <c r="ZN841"/>
      <c r="ZO841"/>
      <c r="ZP841"/>
      <c r="ZQ841"/>
      <c r="ZR841"/>
      <c r="ZS841"/>
      <c r="ZT841"/>
      <c r="ZU841"/>
      <c r="ZV841"/>
      <c r="ZW841"/>
      <c r="ZX841"/>
      <c r="ZY841"/>
      <c r="ZZ841"/>
      <c r="AAA841"/>
      <c r="AAB841"/>
      <c r="AAC841"/>
      <c r="AAD841"/>
      <c r="AAE841"/>
      <c r="AAF841"/>
      <c r="AAG841"/>
      <c r="AAH841"/>
      <c r="AAI841"/>
      <c r="AAJ841"/>
      <c r="AAK841"/>
      <c r="AAL841"/>
      <c r="AAM841"/>
      <c r="AAN841"/>
      <c r="AAO841"/>
      <c r="AAP841"/>
      <c r="AAQ841"/>
      <c r="AAR841"/>
      <c r="AAS841"/>
      <c r="AAT841"/>
      <c r="AAU841"/>
      <c r="AAV841"/>
      <c r="AAW841"/>
      <c r="AAX841"/>
      <c r="AAY841"/>
      <c r="AAZ841"/>
      <c r="ABA841"/>
      <c r="ABB841"/>
      <c r="ABC841"/>
      <c r="ABD841"/>
      <c r="ABE841"/>
      <c r="ABF841"/>
      <c r="ABG841"/>
      <c r="ABH841"/>
      <c r="ABI841"/>
      <c r="ABJ841"/>
      <c r="ABK841"/>
      <c r="ABL841"/>
      <c r="ABM841"/>
      <c r="ABN841"/>
      <c r="ABO841"/>
      <c r="ABP841"/>
      <c r="ABQ841"/>
      <c r="ABR841"/>
      <c r="ABS841"/>
      <c r="ABT841"/>
      <c r="ABU841"/>
      <c r="ABV841"/>
      <c r="ABW841"/>
      <c r="ABX841"/>
      <c r="ABY841"/>
      <c r="ABZ841"/>
      <c r="ACA841"/>
      <c r="ACB841"/>
      <c r="ACC841"/>
      <c r="ACD841"/>
      <c r="ACE841"/>
      <c r="ACF841"/>
      <c r="ACG841"/>
      <c r="ACH841"/>
      <c r="ACI841"/>
      <c r="ACJ841"/>
      <c r="ACK841"/>
      <c r="ACL841"/>
      <c r="ACM841"/>
      <c r="ACN841"/>
      <c r="ACO841"/>
      <c r="ACP841"/>
      <c r="ACQ841"/>
      <c r="ACR841"/>
      <c r="ACS841"/>
      <c r="ACT841"/>
      <c r="ACU841"/>
      <c r="ACV841"/>
      <c r="ACW841"/>
      <c r="ACX841"/>
      <c r="ACY841"/>
      <c r="ACZ841"/>
      <c r="ADA841"/>
      <c r="ADB841"/>
      <c r="ADC841"/>
      <c r="ADD841"/>
      <c r="ADE841"/>
      <c r="ADF841"/>
      <c r="ADG841"/>
      <c r="ADH841"/>
      <c r="ADI841"/>
      <c r="ADJ841"/>
      <c r="ADK841"/>
      <c r="ADL841"/>
      <c r="ADM841"/>
      <c r="ADN841"/>
      <c r="ADO841"/>
      <c r="ADP841"/>
      <c r="ADQ841"/>
      <c r="ADR841"/>
      <c r="ADS841"/>
      <c r="ADT841"/>
      <c r="ADU841"/>
      <c r="ADV841"/>
      <c r="ADW841"/>
      <c r="ADX841"/>
      <c r="ADY841"/>
      <c r="ADZ841"/>
      <c r="AEA841"/>
      <c r="AEB841"/>
      <c r="AEC841"/>
      <c r="AED841"/>
      <c r="AEE841"/>
      <c r="AEF841"/>
      <c r="AEG841"/>
      <c r="AEH841"/>
      <c r="AEI841"/>
      <c r="AEJ841"/>
      <c r="AEK841"/>
      <c r="AEL841"/>
      <c r="AEM841"/>
      <c r="AEN841"/>
      <c r="AEO841"/>
      <c r="AEP841"/>
      <c r="AEQ841"/>
      <c r="AER841"/>
      <c r="AES841"/>
      <c r="AET841"/>
      <c r="AEU841"/>
      <c r="AEV841"/>
      <c r="AEW841"/>
      <c r="AEX841"/>
      <c r="AEY841"/>
      <c r="AEZ841"/>
      <c r="AFA841"/>
      <c r="AFB841"/>
      <c r="AFC841"/>
      <c r="AFD841"/>
      <c r="AFE841"/>
      <c r="AFF841"/>
      <c r="AFG841"/>
      <c r="AFH841"/>
      <c r="AFI841"/>
      <c r="AFJ841"/>
      <c r="AFK841"/>
      <c r="AFL841"/>
      <c r="AFM841"/>
      <c r="AFN841"/>
      <c r="AFO841"/>
      <c r="AFP841"/>
      <c r="AFQ841"/>
      <c r="AFR841"/>
      <c r="AFS841"/>
      <c r="AFT841"/>
      <c r="AFU841"/>
      <c r="AFV841"/>
      <c r="AFW841"/>
      <c r="AFX841"/>
      <c r="AFY841"/>
      <c r="AFZ841"/>
      <c r="AGA841"/>
      <c r="AGB841"/>
      <c r="AGC841"/>
      <c r="AGD841"/>
      <c r="AGE841"/>
      <c r="AGF841"/>
      <c r="AGG841"/>
      <c r="AGH841"/>
      <c r="AGI841"/>
      <c r="AGJ841"/>
      <c r="AGK841"/>
      <c r="AGL841"/>
      <c r="AGM841"/>
      <c r="AGN841"/>
      <c r="AGO841"/>
      <c r="AGP841"/>
      <c r="AGQ841"/>
      <c r="AGR841"/>
      <c r="AGS841"/>
      <c r="AGT841"/>
      <c r="AGU841"/>
      <c r="AGV841"/>
      <c r="AGW841"/>
      <c r="AGX841"/>
      <c r="AGY841"/>
      <c r="AGZ841"/>
      <c r="AHA841"/>
      <c r="AHB841"/>
      <c r="AHC841"/>
      <c r="AHD841"/>
      <c r="AHE841"/>
      <c r="AHF841"/>
      <c r="AHG841"/>
      <c r="AHH841"/>
      <c r="AHI841"/>
      <c r="AHJ841"/>
      <c r="AHK841"/>
      <c r="AHL841"/>
      <c r="AHM841"/>
      <c r="AHN841"/>
      <c r="AHO841"/>
      <c r="AHP841"/>
      <c r="AHQ841"/>
      <c r="AHR841"/>
      <c r="AHS841"/>
      <c r="AHT841"/>
      <c r="AHU841"/>
      <c r="AHV841"/>
      <c r="AHW841"/>
      <c r="AHX841"/>
      <c r="AHY841"/>
      <c r="AHZ841"/>
      <c r="AIA841"/>
      <c r="AIB841"/>
      <c r="AIC841"/>
      <c r="AID841"/>
      <c r="AIE841"/>
      <c r="AIF841"/>
      <c r="AIG841"/>
      <c r="AIH841"/>
      <c r="AII841"/>
      <c r="AIJ841"/>
      <c r="AIK841"/>
      <c r="AIL841"/>
      <c r="AIM841"/>
      <c r="AIN841"/>
      <c r="AIO841"/>
      <c r="AIP841"/>
      <c r="AIQ841"/>
      <c r="AIR841"/>
      <c r="AIS841"/>
      <c r="AIT841"/>
      <c r="AIU841"/>
      <c r="AIV841"/>
      <c r="AIW841"/>
      <c r="AIX841"/>
      <c r="AIY841"/>
      <c r="AIZ841"/>
      <c r="AJA841"/>
      <c r="AJB841"/>
      <c r="AJC841"/>
      <c r="AJD841"/>
      <c r="AJE841"/>
      <c r="AJF841"/>
      <c r="AJG841"/>
      <c r="AJH841"/>
      <c r="AJI841"/>
      <c r="AJJ841"/>
      <c r="AJK841"/>
      <c r="AJL841"/>
      <c r="AJM841"/>
      <c r="AJN841"/>
      <c r="AJO841"/>
      <c r="AJP841"/>
      <c r="AJQ841"/>
      <c r="AJR841"/>
      <c r="AJS841"/>
      <c r="AJT841"/>
      <c r="AJU841"/>
      <c r="AJV841"/>
      <c r="AJW841"/>
      <c r="AJX841"/>
      <c r="AJY841"/>
      <c r="AJZ841"/>
      <c r="AKA841"/>
      <c r="AKB841"/>
      <c r="AKC841"/>
      <c r="AKD841"/>
      <c r="AKE841"/>
      <c r="AKF841"/>
      <c r="AKG841"/>
      <c r="AKH841"/>
      <c r="AKI841"/>
      <c r="AKJ841"/>
      <c r="AKK841"/>
      <c r="AKL841"/>
      <c r="AKM841"/>
      <c r="AKN841"/>
      <c r="AKO841"/>
      <c r="AKP841"/>
      <c r="AKQ841"/>
      <c r="AKR841"/>
      <c r="AKS841"/>
      <c r="AKT841"/>
      <c r="AKU841"/>
      <c r="AKV841"/>
      <c r="AKW841"/>
      <c r="AKX841"/>
      <c r="AKY841"/>
      <c r="AKZ841"/>
      <c r="ALA841"/>
      <c r="ALB841"/>
      <c r="ALC841"/>
      <c r="ALD841"/>
      <c r="ALE841"/>
      <c r="ALF841"/>
      <c r="ALG841"/>
      <c r="ALH841"/>
      <c r="ALI841"/>
      <c r="ALJ841"/>
      <c r="ALK841"/>
      <c r="ALL841"/>
      <c r="ALM841"/>
      <c r="ALN841"/>
      <c r="ALO841"/>
      <c r="ALP841"/>
      <c r="ALQ841"/>
      <c r="ALR841"/>
      <c r="ALS841"/>
      <c r="ALT841"/>
      <c r="ALU841"/>
      <c r="ALV841"/>
      <c r="ALW841"/>
      <c r="ALX841"/>
      <c r="ALY841"/>
      <c r="ALZ841"/>
      <c r="AMA841"/>
      <c r="AMB841"/>
      <c r="AMC841"/>
      <c r="AMD841"/>
      <c r="AME841"/>
      <c r="AMF841"/>
      <c r="AMG841"/>
      <c r="AMH841"/>
      <c r="AMI841"/>
      <c r="AMJ841"/>
    </row>
    <row r="842" spans="1:1024" ht="17.25" customHeight="1">
      <c r="A842" s="9"/>
      <c r="B842" s="8"/>
      <c r="C842" s="8"/>
      <c r="D842" s="6"/>
      <c r="E842" s="7"/>
      <c r="F842" s="5"/>
      <c r="G842" s="5"/>
      <c r="H842" s="5"/>
      <c r="I842" s="5"/>
      <c r="J842" s="5"/>
      <c r="K842" s="5"/>
      <c r="L842" s="5"/>
      <c r="M842" s="5"/>
      <c r="N842" s="5"/>
      <c r="O842" s="5"/>
      <c r="P842" s="5"/>
      <c r="Q842" s="5"/>
      <c r="R842" s="5"/>
      <c r="S842" s="5"/>
      <c r="T842" s="5"/>
      <c r="U842" s="5"/>
      <c r="V842" s="5"/>
      <c r="W842" s="5"/>
      <c r="X842" s="5"/>
      <c r="Y842" s="5"/>
      <c r="Z842" s="5"/>
      <c r="AA842" s="5"/>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c r="MD842"/>
      <c r="ME842"/>
      <c r="MF842"/>
      <c r="MG842"/>
      <c r="MH842"/>
      <c r="MI842"/>
      <c r="MJ842"/>
      <c r="MK842"/>
      <c r="ML842"/>
      <c r="MM842"/>
      <c r="MN842"/>
      <c r="MO842"/>
      <c r="MP842"/>
      <c r="MQ842"/>
      <c r="MR842"/>
      <c r="MS842"/>
      <c r="MT842"/>
      <c r="MU842"/>
      <c r="MV842"/>
      <c r="MW842"/>
      <c r="MX842"/>
      <c r="MY842"/>
      <c r="MZ842"/>
      <c r="NA842"/>
      <c r="NB842"/>
      <c r="NC842"/>
      <c r="ND842"/>
      <c r="NE842"/>
      <c r="NF842"/>
      <c r="NG842"/>
      <c r="NH842"/>
      <c r="NI842"/>
      <c r="NJ842"/>
      <c r="NK842"/>
      <c r="NL842"/>
      <c r="NM842"/>
      <c r="NN842"/>
      <c r="NO842"/>
      <c r="NP842"/>
      <c r="NQ842"/>
      <c r="NR842"/>
      <c r="NS842"/>
      <c r="NT842"/>
      <c r="NU842"/>
      <c r="NV842"/>
      <c r="NW842"/>
      <c r="NX842"/>
      <c r="NY842"/>
      <c r="NZ842"/>
      <c r="OA842"/>
      <c r="OB842"/>
      <c r="OC842"/>
      <c r="OD842"/>
      <c r="OE842"/>
      <c r="OF842"/>
      <c r="OG842"/>
      <c r="OH842"/>
      <c r="OI842"/>
      <c r="OJ842"/>
      <c r="OK842"/>
      <c r="OL842"/>
      <c r="OM842"/>
      <c r="ON842"/>
      <c r="OO842"/>
      <c r="OP842"/>
      <c r="OQ842"/>
      <c r="OR842"/>
      <c r="OS842"/>
      <c r="OT842"/>
      <c r="OU842"/>
      <c r="OV842"/>
      <c r="OW842"/>
      <c r="OX842"/>
      <c r="OY842"/>
      <c r="OZ842"/>
      <c r="PA842"/>
      <c r="PB842"/>
      <c r="PC842"/>
      <c r="PD842"/>
      <c r="PE842"/>
      <c r="PF842"/>
      <c r="PG842"/>
      <c r="PH842"/>
      <c r="PI842"/>
      <c r="PJ842"/>
      <c r="PK842"/>
      <c r="PL842"/>
      <c r="PM842"/>
      <c r="PN842"/>
      <c r="PO842"/>
      <c r="PP842"/>
      <c r="PQ842"/>
      <c r="PR842"/>
      <c r="PS842"/>
      <c r="PT842"/>
      <c r="PU842"/>
      <c r="PV842"/>
      <c r="PW842"/>
      <c r="PX842"/>
      <c r="PY842"/>
      <c r="PZ842"/>
      <c r="QA842"/>
      <c r="QB842"/>
      <c r="QC842"/>
      <c r="QD842"/>
      <c r="QE842"/>
      <c r="QF842"/>
      <c r="QG842"/>
      <c r="QH842"/>
      <c r="QI842"/>
      <c r="QJ842"/>
      <c r="QK842"/>
      <c r="QL842"/>
      <c r="QM842"/>
      <c r="QN842"/>
      <c r="QO842"/>
      <c r="QP842"/>
      <c r="QQ842"/>
      <c r="QR842"/>
      <c r="QS842"/>
      <c r="QT842"/>
      <c r="QU842"/>
      <c r="QV842"/>
      <c r="QW842"/>
      <c r="QX842"/>
      <c r="QY842"/>
      <c r="QZ842"/>
      <c r="RA842"/>
      <c r="RB842"/>
      <c r="RC842"/>
      <c r="RD842"/>
      <c r="RE842"/>
      <c r="RF842"/>
      <c r="RG842"/>
      <c r="RH842"/>
      <c r="RI842"/>
      <c r="RJ842"/>
      <c r="RK842"/>
      <c r="RL842"/>
      <c r="RM842"/>
      <c r="RN842"/>
      <c r="RO842"/>
      <c r="RP842"/>
      <c r="RQ842"/>
      <c r="RR842"/>
      <c r="RS842"/>
      <c r="RT842"/>
      <c r="RU842"/>
      <c r="RV842"/>
      <c r="RW842"/>
      <c r="RX842"/>
      <c r="RY842"/>
      <c r="RZ842"/>
      <c r="SA842"/>
      <c r="SB842"/>
      <c r="SC842"/>
      <c r="SD842"/>
      <c r="SE842"/>
      <c r="SF842"/>
      <c r="SG842"/>
      <c r="SH842"/>
      <c r="SI842"/>
      <c r="SJ842"/>
      <c r="SK842"/>
      <c r="SL842"/>
      <c r="SM842"/>
      <c r="SN842"/>
      <c r="SO842"/>
      <c r="SP842"/>
      <c r="SQ842"/>
      <c r="SR842"/>
      <c r="SS842"/>
      <c r="ST842"/>
      <c r="SU842"/>
      <c r="SV842"/>
      <c r="SW842"/>
      <c r="SX842"/>
      <c r="SY842"/>
      <c r="SZ842"/>
      <c r="TA842"/>
      <c r="TB842"/>
      <c r="TC842"/>
      <c r="TD842"/>
      <c r="TE842"/>
      <c r="TF842"/>
      <c r="TG842"/>
      <c r="TH842"/>
      <c r="TI842"/>
      <c r="TJ842"/>
      <c r="TK842"/>
      <c r="TL842"/>
      <c r="TM842"/>
      <c r="TN842"/>
      <c r="TO842"/>
      <c r="TP842"/>
      <c r="TQ842"/>
      <c r="TR842"/>
      <c r="TS842"/>
      <c r="TT842"/>
      <c r="TU842"/>
      <c r="TV842"/>
      <c r="TW842"/>
      <c r="TX842"/>
      <c r="TY842"/>
      <c r="TZ842"/>
      <c r="UA842"/>
      <c r="UB842"/>
      <c r="UC842"/>
      <c r="UD842"/>
      <c r="UE842"/>
      <c r="UF842"/>
      <c r="UG842"/>
      <c r="UH842"/>
      <c r="UI842"/>
      <c r="UJ842"/>
      <c r="UK842"/>
      <c r="UL842"/>
      <c r="UM842"/>
      <c r="UN842"/>
      <c r="UO842"/>
      <c r="UP842"/>
      <c r="UQ842"/>
      <c r="UR842"/>
      <c r="US842"/>
      <c r="UT842"/>
      <c r="UU842"/>
      <c r="UV842"/>
      <c r="UW842"/>
      <c r="UX842"/>
      <c r="UY842"/>
      <c r="UZ842"/>
      <c r="VA842"/>
      <c r="VB842"/>
      <c r="VC842"/>
      <c r="VD842"/>
      <c r="VE842"/>
      <c r="VF842"/>
      <c r="VG842"/>
      <c r="VH842"/>
      <c r="VI842"/>
      <c r="VJ842"/>
      <c r="VK842"/>
      <c r="VL842"/>
      <c r="VM842"/>
      <c r="VN842"/>
      <c r="VO842"/>
      <c r="VP842"/>
      <c r="VQ842"/>
      <c r="VR842"/>
      <c r="VS842"/>
      <c r="VT842"/>
      <c r="VU842"/>
      <c r="VV842"/>
      <c r="VW842"/>
      <c r="VX842"/>
      <c r="VY842"/>
      <c r="VZ842"/>
      <c r="WA842"/>
      <c r="WB842"/>
      <c r="WC842"/>
      <c r="WD842"/>
      <c r="WE842"/>
      <c r="WF842"/>
      <c r="WG842"/>
      <c r="WH842"/>
      <c r="WI842"/>
      <c r="WJ842"/>
      <c r="WK842"/>
      <c r="WL842"/>
      <c r="WM842"/>
      <c r="WN842"/>
      <c r="WO842"/>
      <c r="WP842"/>
      <c r="WQ842"/>
      <c r="WR842"/>
      <c r="WS842"/>
      <c r="WT842"/>
      <c r="WU842"/>
      <c r="WV842"/>
      <c r="WW842"/>
      <c r="WX842"/>
      <c r="WY842"/>
      <c r="WZ842"/>
      <c r="XA842"/>
      <c r="XB842"/>
      <c r="XC842"/>
      <c r="XD842"/>
      <c r="XE842"/>
      <c r="XF842"/>
      <c r="XG842"/>
      <c r="XH842"/>
      <c r="XI842"/>
      <c r="XJ842"/>
      <c r="XK842"/>
      <c r="XL842"/>
      <c r="XM842"/>
      <c r="XN842"/>
      <c r="XO842"/>
      <c r="XP842"/>
      <c r="XQ842"/>
      <c r="XR842"/>
      <c r="XS842"/>
      <c r="XT842"/>
      <c r="XU842"/>
      <c r="XV842"/>
      <c r="XW842"/>
      <c r="XX842"/>
      <c r="XY842"/>
      <c r="XZ842"/>
      <c r="YA842"/>
      <c r="YB842"/>
      <c r="YC842"/>
      <c r="YD842"/>
      <c r="YE842"/>
      <c r="YF842"/>
      <c r="YG842"/>
      <c r="YH842"/>
      <c r="YI842"/>
      <c r="YJ842"/>
      <c r="YK842"/>
      <c r="YL842"/>
      <c r="YM842"/>
      <c r="YN842"/>
      <c r="YO842"/>
      <c r="YP842"/>
      <c r="YQ842"/>
      <c r="YR842"/>
      <c r="YS842"/>
      <c r="YT842"/>
      <c r="YU842"/>
      <c r="YV842"/>
      <c r="YW842"/>
      <c r="YX842"/>
      <c r="YY842"/>
      <c r="YZ842"/>
      <c r="ZA842"/>
      <c r="ZB842"/>
      <c r="ZC842"/>
      <c r="ZD842"/>
      <c r="ZE842"/>
      <c r="ZF842"/>
      <c r="ZG842"/>
      <c r="ZH842"/>
      <c r="ZI842"/>
      <c r="ZJ842"/>
      <c r="ZK842"/>
      <c r="ZL842"/>
      <c r="ZM842"/>
      <c r="ZN842"/>
      <c r="ZO842"/>
      <c r="ZP842"/>
      <c r="ZQ842"/>
      <c r="ZR842"/>
      <c r="ZS842"/>
      <c r="ZT842"/>
      <c r="ZU842"/>
      <c r="ZV842"/>
      <c r="ZW842"/>
      <c r="ZX842"/>
      <c r="ZY842"/>
      <c r="ZZ842"/>
      <c r="AAA842"/>
      <c r="AAB842"/>
      <c r="AAC842"/>
      <c r="AAD842"/>
      <c r="AAE842"/>
      <c r="AAF842"/>
      <c r="AAG842"/>
      <c r="AAH842"/>
      <c r="AAI842"/>
      <c r="AAJ842"/>
      <c r="AAK842"/>
      <c r="AAL842"/>
      <c r="AAM842"/>
      <c r="AAN842"/>
      <c r="AAO842"/>
      <c r="AAP842"/>
      <c r="AAQ842"/>
      <c r="AAR842"/>
      <c r="AAS842"/>
      <c r="AAT842"/>
      <c r="AAU842"/>
      <c r="AAV842"/>
      <c r="AAW842"/>
      <c r="AAX842"/>
      <c r="AAY842"/>
      <c r="AAZ842"/>
      <c r="ABA842"/>
      <c r="ABB842"/>
      <c r="ABC842"/>
      <c r="ABD842"/>
      <c r="ABE842"/>
      <c r="ABF842"/>
      <c r="ABG842"/>
      <c r="ABH842"/>
      <c r="ABI842"/>
      <c r="ABJ842"/>
      <c r="ABK842"/>
      <c r="ABL842"/>
      <c r="ABM842"/>
      <c r="ABN842"/>
      <c r="ABO842"/>
      <c r="ABP842"/>
      <c r="ABQ842"/>
      <c r="ABR842"/>
      <c r="ABS842"/>
      <c r="ABT842"/>
      <c r="ABU842"/>
      <c r="ABV842"/>
      <c r="ABW842"/>
      <c r="ABX842"/>
      <c r="ABY842"/>
      <c r="ABZ842"/>
      <c r="ACA842"/>
      <c r="ACB842"/>
      <c r="ACC842"/>
      <c r="ACD842"/>
      <c r="ACE842"/>
      <c r="ACF842"/>
      <c r="ACG842"/>
      <c r="ACH842"/>
      <c r="ACI842"/>
      <c r="ACJ842"/>
      <c r="ACK842"/>
      <c r="ACL842"/>
      <c r="ACM842"/>
      <c r="ACN842"/>
      <c r="ACO842"/>
      <c r="ACP842"/>
      <c r="ACQ842"/>
      <c r="ACR842"/>
      <c r="ACS842"/>
      <c r="ACT842"/>
      <c r="ACU842"/>
      <c r="ACV842"/>
      <c r="ACW842"/>
      <c r="ACX842"/>
      <c r="ACY842"/>
      <c r="ACZ842"/>
      <c r="ADA842"/>
      <c r="ADB842"/>
      <c r="ADC842"/>
      <c r="ADD842"/>
      <c r="ADE842"/>
      <c r="ADF842"/>
      <c r="ADG842"/>
      <c r="ADH842"/>
      <c r="ADI842"/>
      <c r="ADJ842"/>
      <c r="ADK842"/>
      <c r="ADL842"/>
      <c r="ADM842"/>
      <c r="ADN842"/>
      <c r="ADO842"/>
      <c r="ADP842"/>
      <c r="ADQ842"/>
      <c r="ADR842"/>
      <c r="ADS842"/>
      <c r="ADT842"/>
      <c r="ADU842"/>
      <c r="ADV842"/>
      <c r="ADW842"/>
      <c r="ADX842"/>
      <c r="ADY842"/>
      <c r="ADZ842"/>
      <c r="AEA842"/>
      <c r="AEB842"/>
      <c r="AEC842"/>
      <c r="AED842"/>
      <c r="AEE842"/>
      <c r="AEF842"/>
      <c r="AEG842"/>
      <c r="AEH842"/>
      <c r="AEI842"/>
      <c r="AEJ842"/>
      <c r="AEK842"/>
      <c r="AEL842"/>
      <c r="AEM842"/>
      <c r="AEN842"/>
      <c r="AEO842"/>
      <c r="AEP842"/>
      <c r="AEQ842"/>
      <c r="AER842"/>
      <c r="AES842"/>
      <c r="AET842"/>
      <c r="AEU842"/>
      <c r="AEV842"/>
      <c r="AEW842"/>
      <c r="AEX842"/>
      <c r="AEY842"/>
      <c r="AEZ842"/>
      <c r="AFA842"/>
      <c r="AFB842"/>
      <c r="AFC842"/>
      <c r="AFD842"/>
      <c r="AFE842"/>
      <c r="AFF842"/>
      <c r="AFG842"/>
      <c r="AFH842"/>
      <c r="AFI842"/>
      <c r="AFJ842"/>
      <c r="AFK842"/>
      <c r="AFL842"/>
      <c r="AFM842"/>
      <c r="AFN842"/>
      <c r="AFO842"/>
      <c r="AFP842"/>
      <c r="AFQ842"/>
      <c r="AFR842"/>
      <c r="AFS842"/>
      <c r="AFT842"/>
      <c r="AFU842"/>
      <c r="AFV842"/>
      <c r="AFW842"/>
      <c r="AFX842"/>
      <c r="AFY842"/>
      <c r="AFZ842"/>
      <c r="AGA842"/>
      <c r="AGB842"/>
      <c r="AGC842"/>
      <c r="AGD842"/>
      <c r="AGE842"/>
      <c r="AGF842"/>
      <c r="AGG842"/>
      <c r="AGH842"/>
      <c r="AGI842"/>
      <c r="AGJ842"/>
      <c r="AGK842"/>
      <c r="AGL842"/>
      <c r="AGM842"/>
      <c r="AGN842"/>
      <c r="AGO842"/>
      <c r="AGP842"/>
      <c r="AGQ842"/>
      <c r="AGR842"/>
      <c r="AGS842"/>
      <c r="AGT842"/>
      <c r="AGU842"/>
      <c r="AGV842"/>
      <c r="AGW842"/>
      <c r="AGX842"/>
      <c r="AGY842"/>
      <c r="AGZ842"/>
      <c r="AHA842"/>
      <c r="AHB842"/>
      <c r="AHC842"/>
      <c r="AHD842"/>
      <c r="AHE842"/>
      <c r="AHF842"/>
      <c r="AHG842"/>
      <c r="AHH842"/>
      <c r="AHI842"/>
      <c r="AHJ842"/>
      <c r="AHK842"/>
      <c r="AHL842"/>
      <c r="AHM842"/>
      <c r="AHN842"/>
      <c r="AHO842"/>
      <c r="AHP842"/>
      <c r="AHQ842"/>
      <c r="AHR842"/>
      <c r="AHS842"/>
      <c r="AHT842"/>
      <c r="AHU842"/>
      <c r="AHV842"/>
      <c r="AHW842"/>
      <c r="AHX842"/>
      <c r="AHY842"/>
      <c r="AHZ842"/>
      <c r="AIA842"/>
      <c r="AIB842"/>
      <c r="AIC842"/>
      <c r="AID842"/>
      <c r="AIE842"/>
      <c r="AIF842"/>
      <c r="AIG842"/>
      <c r="AIH842"/>
      <c r="AII842"/>
      <c r="AIJ842"/>
      <c r="AIK842"/>
      <c r="AIL842"/>
      <c r="AIM842"/>
      <c r="AIN842"/>
      <c r="AIO842"/>
      <c r="AIP842"/>
      <c r="AIQ842"/>
      <c r="AIR842"/>
      <c r="AIS842"/>
      <c r="AIT842"/>
      <c r="AIU842"/>
      <c r="AIV842"/>
      <c r="AIW842"/>
      <c r="AIX842"/>
      <c r="AIY842"/>
      <c r="AIZ842"/>
      <c r="AJA842"/>
      <c r="AJB842"/>
      <c r="AJC842"/>
      <c r="AJD842"/>
      <c r="AJE842"/>
      <c r="AJF842"/>
      <c r="AJG842"/>
      <c r="AJH842"/>
      <c r="AJI842"/>
      <c r="AJJ842"/>
      <c r="AJK842"/>
      <c r="AJL842"/>
      <c r="AJM842"/>
      <c r="AJN842"/>
      <c r="AJO842"/>
      <c r="AJP842"/>
      <c r="AJQ842"/>
      <c r="AJR842"/>
      <c r="AJS842"/>
      <c r="AJT842"/>
      <c r="AJU842"/>
      <c r="AJV842"/>
      <c r="AJW842"/>
      <c r="AJX842"/>
      <c r="AJY842"/>
      <c r="AJZ842"/>
      <c r="AKA842"/>
      <c r="AKB842"/>
      <c r="AKC842"/>
      <c r="AKD842"/>
      <c r="AKE842"/>
      <c r="AKF842"/>
      <c r="AKG842"/>
      <c r="AKH842"/>
      <c r="AKI842"/>
      <c r="AKJ842"/>
      <c r="AKK842"/>
      <c r="AKL842"/>
      <c r="AKM842"/>
      <c r="AKN842"/>
      <c r="AKO842"/>
      <c r="AKP842"/>
      <c r="AKQ842"/>
      <c r="AKR842"/>
      <c r="AKS842"/>
      <c r="AKT842"/>
      <c r="AKU842"/>
      <c r="AKV842"/>
      <c r="AKW842"/>
      <c r="AKX842"/>
      <c r="AKY842"/>
      <c r="AKZ842"/>
      <c r="ALA842"/>
      <c r="ALB842"/>
      <c r="ALC842"/>
      <c r="ALD842"/>
      <c r="ALE842"/>
      <c r="ALF842"/>
      <c r="ALG842"/>
      <c r="ALH842"/>
      <c r="ALI842"/>
      <c r="ALJ842"/>
      <c r="ALK842"/>
      <c r="ALL842"/>
      <c r="ALM842"/>
      <c r="ALN842"/>
      <c r="ALO842"/>
      <c r="ALP842"/>
      <c r="ALQ842"/>
      <c r="ALR842"/>
      <c r="ALS842"/>
      <c r="ALT842"/>
      <c r="ALU842"/>
      <c r="ALV842"/>
      <c r="ALW842"/>
      <c r="ALX842"/>
      <c r="ALY842"/>
      <c r="ALZ842"/>
      <c r="AMA842"/>
      <c r="AMB842"/>
      <c r="AMC842"/>
      <c r="AMD842"/>
      <c r="AME842"/>
      <c r="AMF842"/>
      <c r="AMG842"/>
      <c r="AMH842"/>
      <c r="AMI842"/>
      <c r="AMJ842"/>
    </row>
    <row r="843" spans="1:1024" ht="17.25" customHeight="1">
      <c r="A843" s="9"/>
      <c r="B843" s="8"/>
      <c r="C843" s="8"/>
      <c r="D843" s="6"/>
      <c r="E843" s="7"/>
      <c r="F843" s="5"/>
      <c r="G843" s="5"/>
      <c r="H843" s="5"/>
      <c r="I843" s="5"/>
      <c r="J843" s="5"/>
      <c r="K843" s="5"/>
      <c r="L843" s="5"/>
      <c r="M843" s="5"/>
      <c r="N843" s="5"/>
      <c r="O843" s="5"/>
      <c r="P843" s="5"/>
      <c r="Q843" s="5"/>
      <c r="R843" s="5"/>
      <c r="S843" s="5"/>
      <c r="T843" s="5"/>
      <c r="U843" s="5"/>
      <c r="V843" s="5"/>
      <c r="W843" s="5"/>
      <c r="X843" s="5"/>
      <c r="Y843" s="5"/>
      <c r="Z843" s="5"/>
      <c r="AA843" s="5"/>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c r="LJ843"/>
      <c r="LK843"/>
      <c r="LL843"/>
      <c r="LM843"/>
      <c r="LN843"/>
      <c r="LO843"/>
      <c r="LP843"/>
      <c r="LQ843"/>
      <c r="LR843"/>
      <c r="LS843"/>
      <c r="LT843"/>
      <c r="LU843"/>
      <c r="LV843"/>
      <c r="LW843"/>
      <c r="LX843"/>
      <c r="LY843"/>
      <c r="LZ843"/>
      <c r="MA843"/>
      <c r="MB843"/>
      <c r="MC843"/>
      <c r="MD843"/>
      <c r="ME843"/>
      <c r="MF843"/>
      <c r="MG843"/>
      <c r="MH843"/>
      <c r="MI843"/>
      <c r="MJ843"/>
      <c r="MK843"/>
      <c r="ML843"/>
      <c r="MM843"/>
      <c r="MN843"/>
      <c r="MO843"/>
      <c r="MP843"/>
      <c r="MQ843"/>
      <c r="MR843"/>
      <c r="MS843"/>
      <c r="MT843"/>
      <c r="MU843"/>
      <c r="MV843"/>
      <c r="MW843"/>
      <c r="MX843"/>
      <c r="MY843"/>
      <c r="MZ843"/>
      <c r="NA843"/>
      <c r="NB843"/>
      <c r="NC843"/>
      <c r="ND843"/>
      <c r="NE843"/>
      <c r="NF843"/>
      <c r="NG843"/>
      <c r="NH843"/>
      <c r="NI843"/>
      <c r="NJ843"/>
      <c r="NK843"/>
      <c r="NL843"/>
      <c r="NM843"/>
      <c r="NN843"/>
      <c r="NO843"/>
      <c r="NP843"/>
      <c r="NQ843"/>
      <c r="NR843"/>
      <c r="NS843"/>
      <c r="NT843"/>
      <c r="NU843"/>
      <c r="NV843"/>
      <c r="NW843"/>
      <c r="NX843"/>
      <c r="NY843"/>
      <c r="NZ843"/>
      <c r="OA843"/>
      <c r="OB843"/>
      <c r="OC843"/>
      <c r="OD843"/>
      <c r="OE843"/>
      <c r="OF843"/>
      <c r="OG843"/>
      <c r="OH843"/>
      <c r="OI843"/>
      <c r="OJ843"/>
      <c r="OK843"/>
      <c r="OL843"/>
      <c r="OM843"/>
      <c r="ON843"/>
      <c r="OO843"/>
      <c r="OP843"/>
      <c r="OQ843"/>
      <c r="OR843"/>
      <c r="OS843"/>
      <c r="OT843"/>
      <c r="OU843"/>
      <c r="OV843"/>
      <c r="OW843"/>
      <c r="OX843"/>
      <c r="OY843"/>
      <c r="OZ843"/>
      <c r="PA843"/>
      <c r="PB843"/>
      <c r="PC843"/>
      <c r="PD843"/>
      <c r="PE843"/>
      <c r="PF843"/>
      <c r="PG843"/>
      <c r="PH843"/>
      <c r="PI843"/>
      <c r="PJ843"/>
      <c r="PK843"/>
      <c r="PL843"/>
      <c r="PM843"/>
      <c r="PN843"/>
      <c r="PO843"/>
      <c r="PP843"/>
      <c r="PQ843"/>
      <c r="PR843"/>
      <c r="PS843"/>
      <c r="PT843"/>
      <c r="PU843"/>
      <c r="PV843"/>
      <c r="PW843"/>
      <c r="PX843"/>
      <c r="PY843"/>
      <c r="PZ843"/>
      <c r="QA843"/>
      <c r="QB843"/>
      <c r="QC843"/>
      <c r="QD843"/>
      <c r="QE843"/>
      <c r="QF843"/>
      <c r="QG843"/>
      <c r="QH843"/>
      <c r="QI843"/>
      <c r="QJ843"/>
      <c r="QK843"/>
      <c r="QL843"/>
      <c r="QM843"/>
      <c r="QN843"/>
      <c r="QO843"/>
      <c r="QP843"/>
      <c r="QQ843"/>
      <c r="QR843"/>
      <c r="QS843"/>
      <c r="QT843"/>
      <c r="QU843"/>
      <c r="QV843"/>
      <c r="QW843"/>
      <c r="QX843"/>
      <c r="QY843"/>
      <c r="QZ843"/>
      <c r="RA843"/>
      <c r="RB843"/>
      <c r="RC843"/>
      <c r="RD843"/>
      <c r="RE843"/>
      <c r="RF843"/>
      <c r="RG843"/>
      <c r="RH843"/>
      <c r="RI843"/>
      <c r="RJ843"/>
      <c r="RK843"/>
      <c r="RL843"/>
      <c r="RM843"/>
      <c r="RN843"/>
      <c r="RO843"/>
      <c r="RP843"/>
      <c r="RQ843"/>
      <c r="RR843"/>
      <c r="RS843"/>
      <c r="RT843"/>
      <c r="RU843"/>
      <c r="RV843"/>
      <c r="RW843"/>
      <c r="RX843"/>
      <c r="RY843"/>
      <c r="RZ843"/>
      <c r="SA843"/>
      <c r="SB843"/>
      <c r="SC843"/>
      <c r="SD843"/>
      <c r="SE843"/>
      <c r="SF843"/>
      <c r="SG843"/>
      <c r="SH843"/>
      <c r="SI843"/>
      <c r="SJ843"/>
      <c r="SK843"/>
      <c r="SL843"/>
      <c r="SM843"/>
      <c r="SN843"/>
      <c r="SO843"/>
      <c r="SP843"/>
      <c r="SQ843"/>
      <c r="SR843"/>
      <c r="SS843"/>
      <c r="ST843"/>
      <c r="SU843"/>
      <c r="SV843"/>
      <c r="SW843"/>
      <c r="SX843"/>
      <c r="SY843"/>
      <c r="SZ843"/>
      <c r="TA843"/>
      <c r="TB843"/>
      <c r="TC843"/>
      <c r="TD843"/>
      <c r="TE843"/>
      <c r="TF843"/>
      <c r="TG843"/>
      <c r="TH843"/>
      <c r="TI843"/>
      <c r="TJ843"/>
      <c r="TK843"/>
      <c r="TL843"/>
      <c r="TM843"/>
      <c r="TN843"/>
      <c r="TO843"/>
      <c r="TP843"/>
      <c r="TQ843"/>
      <c r="TR843"/>
      <c r="TS843"/>
      <c r="TT843"/>
      <c r="TU843"/>
      <c r="TV843"/>
      <c r="TW843"/>
      <c r="TX843"/>
      <c r="TY843"/>
      <c r="TZ843"/>
      <c r="UA843"/>
      <c r="UB843"/>
      <c r="UC843"/>
      <c r="UD843"/>
      <c r="UE843"/>
      <c r="UF843"/>
      <c r="UG843"/>
      <c r="UH843"/>
      <c r="UI843"/>
      <c r="UJ843"/>
      <c r="UK843"/>
      <c r="UL843"/>
      <c r="UM843"/>
      <c r="UN843"/>
      <c r="UO843"/>
      <c r="UP843"/>
      <c r="UQ843"/>
      <c r="UR843"/>
      <c r="US843"/>
      <c r="UT843"/>
      <c r="UU843"/>
      <c r="UV843"/>
      <c r="UW843"/>
      <c r="UX843"/>
      <c r="UY843"/>
      <c r="UZ843"/>
      <c r="VA843"/>
      <c r="VB843"/>
      <c r="VC843"/>
      <c r="VD843"/>
      <c r="VE843"/>
      <c r="VF843"/>
      <c r="VG843"/>
      <c r="VH843"/>
      <c r="VI843"/>
      <c r="VJ843"/>
      <c r="VK843"/>
      <c r="VL843"/>
      <c r="VM843"/>
      <c r="VN843"/>
      <c r="VO843"/>
      <c r="VP843"/>
      <c r="VQ843"/>
      <c r="VR843"/>
      <c r="VS843"/>
      <c r="VT843"/>
      <c r="VU843"/>
      <c r="VV843"/>
      <c r="VW843"/>
      <c r="VX843"/>
      <c r="VY843"/>
      <c r="VZ843"/>
      <c r="WA843"/>
      <c r="WB843"/>
      <c r="WC843"/>
      <c r="WD843"/>
      <c r="WE843"/>
      <c r="WF843"/>
      <c r="WG843"/>
      <c r="WH843"/>
      <c r="WI843"/>
      <c r="WJ843"/>
      <c r="WK843"/>
      <c r="WL843"/>
      <c r="WM843"/>
      <c r="WN843"/>
      <c r="WO843"/>
      <c r="WP843"/>
      <c r="WQ843"/>
      <c r="WR843"/>
      <c r="WS843"/>
      <c r="WT843"/>
      <c r="WU843"/>
      <c r="WV843"/>
      <c r="WW843"/>
      <c r="WX843"/>
      <c r="WY843"/>
      <c r="WZ843"/>
      <c r="XA843"/>
      <c r="XB843"/>
      <c r="XC843"/>
      <c r="XD843"/>
      <c r="XE843"/>
      <c r="XF843"/>
      <c r="XG843"/>
      <c r="XH843"/>
      <c r="XI843"/>
      <c r="XJ843"/>
      <c r="XK843"/>
      <c r="XL843"/>
      <c r="XM843"/>
      <c r="XN843"/>
      <c r="XO843"/>
      <c r="XP843"/>
      <c r="XQ843"/>
      <c r="XR843"/>
      <c r="XS843"/>
      <c r="XT843"/>
      <c r="XU843"/>
      <c r="XV843"/>
      <c r="XW843"/>
      <c r="XX843"/>
      <c r="XY843"/>
      <c r="XZ843"/>
      <c r="YA843"/>
      <c r="YB843"/>
      <c r="YC843"/>
      <c r="YD843"/>
      <c r="YE843"/>
      <c r="YF843"/>
      <c r="YG843"/>
      <c r="YH843"/>
      <c r="YI843"/>
      <c r="YJ843"/>
      <c r="YK843"/>
      <c r="YL843"/>
      <c r="YM843"/>
      <c r="YN843"/>
      <c r="YO843"/>
      <c r="YP843"/>
      <c r="YQ843"/>
      <c r="YR843"/>
      <c r="YS843"/>
      <c r="YT843"/>
      <c r="YU843"/>
      <c r="YV843"/>
      <c r="YW843"/>
      <c r="YX843"/>
      <c r="YY843"/>
      <c r="YZ843"/>
      <c r="ZA843"/>
      <c r="ZB843"/>
      <c r="ZC843"/>
      <c r="ZD843"/>
      <c r="ZE843"/>
      <c r="ZF843"/>
      <c r="ZG843"/>
      <c r="ZH843"/>
      <c r="ZI843"/>
      <c r="ZJ843"/>
      <c r="ZK843"/>
      <c r="ZL843"/>
      <c r="ZM843"/>
      <c r="ZN843"/>
      <c r="ZO843"/>
      <c r="ZP843"/>
      <c r="ZQ843"/>
      <c r="ZR843"/>
      <c r="ZS843"/>
      <c r="ZT843"/>
      <c r="ZU843"/>
      <c r="ZV843"/>
      <c r="ZW843"/>
      <c r="ZX843"/>
      <c r="ZY843"/>
      <c r="ZZ843"/>
      <c r="AAA843"/>
      <c r="AAB843"/>
      <c r="AAC843"/>
      <c r="AAD843"/>
      <c r="AAE843"/>
      <c r="AAF843"/>
      <c r="AAG843"/>
      <c r="AAH843"/>
      <c r="AAI843"/>
      <c r="AAJ843"/>
      <c r="AAK843"/>
      <c r="AAL843"/>
      <c r="AAM843"/>
      <c r="AAN843"/>
      <c r="AAO843"/>
      <c r="AAP843"/>
      <c r="AAQ843"/>
      <c r="AAR843"/>
      <c r="AAS843"/>
      <c r="AAT843"/>
      <c r="AAU843"/>
      <c r="AAV843"/>
      <c r="AAW843"/>
      <c r="AAX843"/>
      <c r="AAY843"/>
      <c r="AAZ843"/>
      <c r="ABA843"/>
      <c r="ABB843"/>
      <c r="ABC843"/>
      <c r="ABD843"/>
      <c r="ABE843"/>
      <c r="ABF843"/>
      <c r="ABG843"/>
      <c r="ABH843"/>
      <c r="ABI843"/>
      <c r="ABJ843"/>
      <c r="ABK843"/>
      <c r="ABL843"/>
      <c r="ABM843"/>
      <c r="ABN843"/>
      <c r="ABO843"/>
      <c r="ABP843"/>
      <c r="ABQ843"/>
      <c r="ABR843"/>
      <c r="ABS843"/>
      <c r="ABT843"/>
      <c r="ABU843"/>
      <c r="ABV843"/>
      <c r="ABW843"/>
      <c r="ABX843"/>
      <c r="ABY843"/>
      <c r="ABZ843"/>
      <c r="ACA843"/>
      <c r="ACB843"/>
      <c r="ACC843"/>
      <c r="ACD843"/>
      <c r="ACE843"/>
      <c r="ACF843"/>
      <c r="ACG843"/>
      <c r="ACH843"/>
      <c r="ACI843"/>
      <c r="ACJ843"/>
      <c r="ACK843"/>
      <c r="ACL843"/>
      <c r="ACM843"/>
      <c r="ACN843"/>
      <c r="ACO843"/>
      <c r="ACP843"/>
      <c r="ACQ843"/>
      <c r="ACR843"/>
      <c r="ACS843"/>
      <c r="ACT843"/>
      <c r="ACU843"/>
      <c r="ACV843"/>
      <c r="ACW843"/>
      <c r="ACX843"/>
      <c r="ACY843"/>
      <c r="ACZ843"/>
      <c r="ADA843"/>
      <c r="ADB843"/>
      <c r="ADC843"/>
      <c r="ADD843"/>
      <c r="ADE843"/>
      <c r="ADF843"/>
      <c r="ADG843"/>
      <c r="ADH843"/>
      <c r="ADI843"/>
      <c r="ADJ843"/>
      <c r="ADK843"/>
      <c r="ADL843"/>
      <c r="ADM843"/>
      <c r="ADN843"/>
      <c r="ADO843"/>
      <c r="ADP843"/>
      <c r="ADQ843"/>
      <c r="ADR843"/>
      <c r="ADS843"/>
      <c r="ADT843"/>
      <c r="ADU843"/>
      <c r="ADV843"/>
      <c r="ADW843"/>
      <c r="ADX843"/>
      <c r="ADY843"/>
      <c r="ADZ843"/>
      <c r="AEA843"/>
      <c r="AEB843"/>
      <c r="AEC843"/>
      <c r="AED843"/>
      <c r="AEE843"/>
      <c r="AEF843"/>
      <c r="AEG843"/>
      <c r="AEH843"/>
      <c r="AEI843"/>
      <c r="AEJ843"/>
      <c r="AEK843"/>
      <c r="AEL843"/>
      <c r="AEM843"/>
      <c r="AEN843"/>
      <c r="AEO843"/>
      <c r="AEP843"/>
      <c r="AEQ843"/>
      <c r="AER843"/>
      <c r="AES843"/>
      <c r="AET843"/>
      <c r="AEU843"/>
      <c r="AEV843"/>
      <c r="AEW843"/>
      <c r="AEX843"/>
      <c r="AEY843"/>
      <c r="AEZ843"/>
      <c r="AFA843"/>
      <c r="AFB843"/>
      <c r="AFC843"/>
      <c r="AFD843"/>
      <c r="AFE843"/>
      <c r="AFF843"/>
      <c r="AFG843"/>
      <c r="AFH843"/>
      <c r="AFI843"/>
      <c r="AFJ843"/>
      <c r="AFK843"/>
      <c r="AFL843"/>
      <c r="AFM843"/>
      <c r="AFN843"/>
      <c r="AFO843"/>
      <c r="AFP843"/>
      <c r="AFQ843"/>
      <c r="AFR843"/>
      <c r="AFS843"/>
      <c r="AFT843"/>
      <c r="AFU843"/>
      <c r="AFV843"/>
      <c r="AFW843"/>
      <c r="AFX843"/>
      <c r="AFY843"/>
      <c r="AFZ843"/>
      <c r="AGA843"/>
      <c r="AGB843"/>
      <c r="AGC843"/>
      <c r="AGD843"/>
      <c r="AGE843"/>
      <c r="AGF843"/>
      <c r="AGG843"/>
      <c r="AGH843"/>
      <c r="AGI843"/>
      <c r="AGJ843"/>
      <c r="AGK843"/>
      <c r="AGL843"/>
      <c r="AGM843"/>
      <c r="AGN843"/>
      <c r="AGO843"/>
      <c r="AGP843"/>
      <c r="AGQ843"/>
      <c r="AGR843"/>
      <c r="AGS843"/>
      <c r="AGT843"/>
      <c r="AGU843"/>
      <c r="AGV843"/>
      <c r="AGW843"/>
      <c r="AGX843"/>
      <c r="AGY843"/>
      <c r="AGZ843"/>
      <c r="AHA843"/>
      <c r="AHB843"/>
      <c r="AHC843"/>
      <c r="AHD843"/>
      <c r="AHE843"/>
      <c r="AHF843"/>
      <c r="AHG843"/>
      <c r="AHH843"/>
      <c r="AHI843"/>
      <c r="AHJ843"/>
      <c r="AHK843"/>
      <c r="AHL843"/>
      <c r="AHM843"/>
      <c r="AHN843"/>
      <c r="AHO843"/>
      <c r="AHP843"/>
      <c r="AHQ843"/>
      <c r="AHR843"/>
      <c r="AHS843"/>
      <c r="AHT843"/>
      <c r="AHU843"/>
      <c r="AHV843"/>
      <c r="AHW843"/>
      <c r="AHX843"/>
      <c r="AHY843"/>
      <c r="AHZ843"/>
      <c r="AIA843"/>
      <c r="AIB843"/>
      <c r="AIC843"/>
      <c r="AID843"/>
      <c r="AIE843"/>
      <c r="AIF843"/>
      <c r="AIG843"/>
      <c r="AIH843"/>
      <c r="AII843"/>
      <c r="AIJ843"/>
      <c r="AIK843"/>
      <c r="AIL843"/>
      <c r="AIM843"/>
      <c r="AIN843"/>
      <c r="AIO843"/>
      <c r="AIP843"/>
      <c r="AIQ843"/>
      <c r="AIR843"/>
      <c r="AIS843"/>
      <c r="AIT843"/>
      <c r="AIU843"/>
      <c r="AIV843"/>
      <c r="AIW843"/>
      <c r="AIX843"/>
      <c r="AIY843"/>
      <c r="AIZ843"/>
      <c r="AJA843"/>
      <c r="AJB843"/>
      <c r="AJC843"/>
      <c r="AJD843"/>
      <c r="AJE843"/>
      <c r="AJF843"/>
      <c r="AJG843"/>
      <c r="AJH843"/>
      <c r="AJI843"/>
      <c r="AJJ843"/>
      <c r="AJK843"/>
      <c r="AJL843"/>
      <c r="AJM843"/>
      <c r="AJN843"/>
      <c r="AJO843"/>
      <c r="AJP843"/>
      <c r="AJQ843"/>
      <c r="AJR843"/>
      <c r="AJS843"/>
      <c r="AJT843"/>
      <c r="AJU843"/>
      <c r="AJV843"/>
      <c r="AJW843"/>
      <c r="AJX843"/>
      <c r="AJY843"/>
      <c r="AJZ843"/>
      <c r="AKA843"/>
      <c r="AKB843"/>
      <c r="AKC843"/>
      <c r="AKD843"/>
      <c r="AKE843"/>
      <c r="AKF843"/>
      <c r="AKG843"/>
      <c r="AKH843"/>
      <c r="AKI843"/>
      <c r="AKJ843"/>
      <c r="AKK843"/>
      <c r="AKL843"/>
      <c r="AKM843"/>
      <c r="AKN843"/>
      <c r="AKO843"/>
      <c r="AKP843"/>
      <c r="AKQ843"/>
      <c r="AKR843"/>
      <c r="AKS843"/>
      <c r="AKT843"/>
      <c r="AKU843"/>
      <c r="AKV843"/>
      <c r="AKW843"/>
      <c r="AKX843"/>
      <c r="AKY843"/>
      <c r="AKZ843"/>
      <c r="ALA843"/>
      <c r="ALB843"/>
      <c r="ALC843"/>
      <c r="ALD843"/>
      <c r="ALE843"/>
      <c r="ALF843"/>
      <c r="ALG843"/>
      <c r="ALH843"/>
      <c r="ALI843"/>
      <c r="ALJ843"/>
      <c r="ALK843"/>
      <c r="ALL843"/>
      <c r="ALM843"/>
      <c r="ALN843"/>
      <c r="ALO843"/>
      <c r="ALP843"/>
      <c r="ALQ843"/>
      <c r="ALR843"/>
      <c r="ALS843"/>
      <c r="ALT843"/>
      <c r="ALU843"/>
      <c r="ALV843"/>
      <c r="ALW843"/>
      <c r="ALX843"/>
      <c r="ALY843"/>
      <c r="ALZ843"/>
      <c r="AMA843"/>
      <c r="AMB843"/>
      <c r="AMC843"/>
      <c r="AMD843"/>
      <c r="AME843"/>
      <c r="AMF843"/>
      <c r="AMG843"/>
      <c r="AMH843"/>
      <c r="AMI843"/>
      <c r="AMJ843"/>
    </row>
    <row r="844" spans="1:1024" ht="17.25" customHeight="1">
      <c r="A844" s="9"/>
      <c r="B844" s="8"/>
      <c r="C844" s="8"/>
      <c r="D844" s="6"/>
      <c r="E844" s="7"/>
      <c r="F844" s="5"/>
      <c r="G844" s="5"/>
      <c r="H844" s="5"/>
      <c r="I844" s="5"/>
      <c r="J844" s="5"/>
      <c r="K844" s="5"/>
      <c r="L844" s="5"/>
      <c r="M844" s="5"/>
      <c r="N844" s="5"/>
      <c r="O844" s="5"/>
      <c r="P844" s="5"/>
      <c r="Q844" s="5"/>
      <c r="R844" s="5"/>
      <c r="S844" s="5"/>
      <c r="T844" s="5"/>
      <c r="U844" s="5"/>
      <c r="V844" s="5"/>
      <c r="W844" s="5"/>
      <c r="X844" s="5"/>
      <c r="Y844" s="5"/>
      <c r="Z844" s="5"/>
      <c r="AA844" s="5"/>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c r="LJ844"/>
      <c r="LK844"/>
      <c r="LL844"/>
      <c r="LM844"/>
      <c r="LN844"/>
      <c r="LO844"/>
      <c r="LP844"/>
      <c r="LQ844"/>
      <c r="LR844"/>
      <c r="LS844"/>
      <c r="LT844"/>
      <c r="LU844"/>
      <c r="LV844"/>
      <c r="LW844"/>
      <c r="LX844"/>
      <c r="LY844"/>
      <c r="LZ844"/>
      <c r="MA844"/>
      <c r="MB844"/>
      <c r="MC844"/>
      <c r="MD844"/>
      <c r="ME844"/>
      <c r="MF844"/>
      <c r="MG844"/>
      <c r="MH844"/>
      <c r="MI844"/>
      <c r="MJ844"/>
      <c r="MK844"/>
      <c r="ML844"/>
      <c r="MM844"/>
      <c r="MN844"/>
      <c r="MO844"/>
      <c r="MP844"/>
      <c r="MQ844"/>
      <c r="MR844"/>
      <c r="MS844"/>
      <c r="MT844"/>
      <c r="MU844"/>
      <c r="MV844"/>
      <c r="MW844"/>
      <c r="MX844"/>
      <c r="MY844"/>
      <c r="MZ844"/>
      <c r="NA844"/>
      <c r="NB844"/>
      <c r="NC844"/>
      <c r="ND844"/>
      <c r="NE844"/>
      <c r="NF844"/>
      <c r="NG844"/>
      <c r="NH844"/>
      <c r="NI844"/>
      <c r="NJ844"/>
      <c r="NK844"/>
      <c r="NL844"/>
      <c r="NM844"/>
      <c r="NN844"/>
      <c r="NO844"/>
      <c r="NP844"/>
      <c r="NQ844"/>
      <c r="NR844"/>
      <c r="NS844"/>
      <c r="NT844"/>
      <c r="NU844"/>
      <c r="NV844"/>
      <c r="NW844"/>
      <c r="NX844"/>
      <c r="NY844"/>
      <c r="NZ844"/>
      <c r="OA844"/>
      <c r="OB844"/>
      <c r="OC844"/>
      <c r="OD844"/>
      <c r="OE844"/>
      <c r="OF844"/>
      <c r="OG844"/>
      <c r="OH844"/>
      <c r="OI844"/>
      <c r="OJ844"/>
      <c r="OK844"/>
      <c r="OL844"/>
      <c r="OM844"/>
      <c r="ON844"/>
      <c r="OO844"/>
      <c r="OP844"/>
      <c r="OQ844"/>
      <c r="OR844"/>
      <c r="OS844"/>
      <c r="OT844"/>
      <c r="OU844"/>
      <c r="OV844"/>
      <c r="OW844"/>
      <c r="OX844"/>
      <c r="OY844"/>
      <c r="OZ844"/>
      <c r="PA844"/>
      <c r="PB844"/>
      <c r="PC844"/>
      <c r="PD844"/>
      <c r="PE844"/>
      <c r="PF844"/>
      <c r="PG844"/>
      <c r="PH844"/>
      <c r="PI844"/>
      <c r="PJ844"/>
      <c r="PK844"/>
      <c r="PL844"/>
      <c r="PM844"/>
      <c r="PN844"/>
      <c r="PO844"/>
      <c r="PP844"/>
      <c r="PQ844"/>
      <c r="PR844"/>
      <c r="PS844"/>
      <c r="PT844"/>
      <c r="PU844"/>
      <c r="PV844"/>
      <c r="PW844"/>
      <c r="PX844"/>
      <c r="PY844"/>
      <c r="PZ844"/>
      <c r="QA844"/>
      <c r="QB844"/>
      <c r="QC844"/>
      <c r="QD844"/>
      <c r="QE844"/>
      <c r="QF844"/>
      <c r="QG844"/>
      <c r="QH844"/>
      <c r="QI844"/>
      <c r="QJ844"/>
      <c r="QK844"/>
      <c r="QL844"/>
      <c r="QM844"/>
      <c r="QN844"/>
      <c r="QO844"/>
      <c r="QP844"/>
      <c r="QQ844"/>
      <c r="QR844"/>
      <c r="QS844"/>
      <c r="QT844"/>
      <c r="QU844"/>
      <c r="QV844"/>
      <c r="QW844"/>
      <c r="QX844"/>
      <c r="QY844"/>
      <c r="QZ844"/>
      <c r="RA844"/>
      <c r="RB844"/>
      <c r="RC844"/>
      <c r="RD844"/>
      <c r="RE844"/>
      <c r="RF844"/>
      <c r="RG844"/>
      <c r="RH844"/>
      <c r="RI844"/>
      <c r="RJ844"/>
      <c r="RK844"/>
      <c r="RL844"/>
      <c r="RM844"/>
      <c r="RN844"/>
      <c r="RO844"/>
      <c r="RP844"/>
      <c r="RQ844"/>
      <c r="RR844"/>
      <c r="RS844"/>
      <c r="RT844"/>
      <c r="RU844"/>
      <c r="RV844"/>
      <c r="RW844"/>
      <c r="RX844"/>
      <c r="RY844"/>
      <c r="RZ844"/>
      <c r="SA844"/>
      <c r="SB844"/>
      <c r="SC844"/>
      <c r="SD844"/>
      <c r="SE844"/>
      <c r="SF844"/>
      <c r="SG844"/>
      <c r="SH844"/>
      <c r="SI844"/>
      <c r="SJ844"/>
      <c r="SK844"/>
      <c r="SL844"/>
      <c r="SM844"/>
      <c r="SN844"/>
      <c r="SO844"/>
      <c r="SP844"/>
      <c r="SQ844"/>
      <c r="SR844"/>
      <c r="SS844"/>
      <c r="ST844"/>
      <c r="SU844"/>
      <c r="SV844"/>
      <c r="SW844"/>
      <c r="SX844"/>
      <c r="SY844"/>
      <c r="SZ844"/>
      <c r="TA844"/>
      <c r="TB844"/>
      <c r="TC844"/>
      <c r="TD844"/>
      <c r="TE844"/>
      <c r="TF844"/>
      <c r="TG844"/>
      <c r="TH844"/>
      <c r="TI844"/>
      <c r="TJ844"/>
      <c r="TK844"/>
      <c r="TL844"/>
      <c r="TM844"/>
      <c r="TN844"/>
      <c r="TO844"/>
      <c r="TP844"/>
      <c r="TQ844"/>
      <c r="TR844"/>
      <c r="TS844"/>
      <c r="TT844"/>
      <c r="TU844"/>
      <c r="TV844"/>
      <c r="TW844"/>
      <c r="TX844"/>
      <c r="TY844"/>
      <c r="TZ844"/>
      <c r="UA844"/>
      <c r="UB844"/>
      <c r="UC844"/>
      <c r="UD844"/>
      <c r="UE844"/>
      <c r="UF844"/>
      <c r="UG844"/>
      <c r="UH844"/>
      <c r="UI844"/>
      <c r="UJ844"/>
      <c r="UK844"/>
      <c r="UL844"/>
      <c r="UM844"/>
      <c r="UN844"/>
      <c r="UO844"/>
      <c r="UP844"/>
      <c r="UQ844"/>
      <c r="UR844"/>
      <c r="US844"/>
      <c r="UT844"/>
      <c r="UU844"/>
      <c r="UV844"/>
      <c r="UW844"/>
      <c r="UX844"/>
      <c r="UY844"/>
      <c r="UZ844"/>
      <c r="VA844"/>
      <c r="VB844"/>
      <c r="VC844"/>
      <c r="VD844"/>
      <c r="VE844"/>
      <c r="VF844"/>
      <c r="VG844"/>
      <c r="VH844"/>
      <c r="VI844"/>
      <c r="VJ844"/>
      <c r="VK844"/>
      <c r="VL844"/>
      <c r="VM844"/>
      <c r="VN844"/>
      <c r="VO844"/>
      <c r="VP844"/>
      <c r="VQ844"/>
      <c r="VR844"/>
      <c r="VS844"/>
      <c r="VT844"/>
      <c r="VU844"/>
      <c r="VV844"/>
      <c r="VW844"/>
      <c r="VX844"/>
      <c r="VY844"/>
      <c r="VZ844"/>
      <c r="WA844"/>
      <c r="WB844"/>
      <c r="WC844"/>
      <c r="WD844"/>
      <c r="WE844"/>
      <c r="WF844"/>
      <c r="WG844"/>
      <c r="WH844"/>
      <c r="WI844"/>
      <c r="WJ844"/>
      <c r="WK844"/>
      <c r="WL844"/>
      <c r="WM844"/>
      <c r="WN844"/>
      <c r="WO844"/>
      <c r="WP844"/>
      <c r="WQ844"/>
      <c r="WR844"/>
      <c r="WS844"/>
      <c r="WT844"/>
      <c r="WU844"/>
      <c r="WV844"/>
      <c r="WW844"/>
      <c r="WX844"/>
      <c r="WY844"/>
      <c r="WZ844"/>
      <c r="XA844"/>
      <c r="XB844"/>
      <c r="XC844"/>
      <c r="XD844"/>
      <c r="XE844"/>
      <c r="XF844"/>
      <c r="XG844"/>
      <c r="XH844"/>
      <c r="XI844"/>
      <c r="XJ844"/>
      <c r="XK844"/>
      <c r="XL844"/>
      <c r="XM844"/>
      <c r="XN844"/>
      <c r="XO844"/>
      <c r="XP844"/>
      <c r="XQ844"/>
      <c r="XR844"/>
      <c r="XS844"/>
      <c r="XT844"/>
      <c r="XU844"/>
      <c r="XV844"/>
      <c r="XW844"/>
      <c r="XX844"/>
      <c r="XY844"/>
      <c r="XZ844"/>
      <c r="YA844"/>
      <c r="YB844"/>
      <c r="YC844"/>
      <c r="YD844"/>
      <c r="YE844"/>
      <c r="YF844"/>
      <c r="YG844"/>
      <c r="YH844"/>
      <c r="YI844"/>
      <c r="YJ844"/>
      <c r="YK844"/>
      <c r="YL844"/>
      <c r="YM844"/>
      <c r="YN844"/>
      <c r="YO844"/>
      <c r="YP844"/>
      <c r="YQ844"/>
      <c r="YR844"/>
      <c r="YS844"/>
      <c r="YT844"/>
      <c r="YU844"/>
      <c r="YV844"/>
      <c r="YW844"/>
      <c r="YX844"/>
      <c r="YY844"/>
      <c r="YZ844"/>
      <c r="ZA844"/>
      <c r="ZB844"/>
      <c r="ZC844"/>
      <c r="ZD844"/>
      <c r="ZE844"/>
      <c r="ZF844"/>
      <c r="ZG844"/>
      <c r="ZH844"/>
      <c r="ZI844"/>
      <c r="ZJ844"/>
      <c r="ZK844"/>
      <c r="ZL844"/>
      <c r="ZM844"/>
      <c r="ZN844"/>
      <c r="ZO844"/>
      <c r="ZP844"/>
      <c r="ZQ844"/>
      <c r="ZR844"/>
      <c r="ZS844"/>
      <c r="ZT844"/>
      <c r="ZU844"/>
      <c r="ZV844"/>
      <c r="ZW844"/>
      <c r="ZX844"/>
      <c r="ZY844"/>
      <c r="ZZ844"/>
      <c r="AAA844"/>
      <c r="AAB844"/>
      <c r="AAC844"/>
      <c r="AAD844"/>
      <c r="AAE844"/>
      <c r="AAF844"/>
      <c r="AAG844"/>
      <c r="AAH844"/>
      <c r="AAI844"/>
      <c r="AAJ844"/>
      <c r="AAK844"/>
      <c r="AAL844"/>
      <c r="AAM844"/>
      <c r="AAN844"/>
      <c r="AAO844"/>
      <c r="AAP844"/>
      <c r="AAQ844"/>
      <c r="AAR844"/>
      <c r="AAS844"/>
      <c r="AAT844"/>
      <c r="AAU844"/>
      <c r="AAV844"/>
      <c r="AAW844"/>
      <c r="AAX844"/>
      <c r="AAY844"/>
      <c r="AAZ844"/>
      <c r="ABA844"/>
      <c r="ABB844"/>
      <c r="ABC844"/>
      <c r="ABD844"/>
      <c r="ABE844"/>
      <c r="ABF844"/>
      <c r="ABG844"/>
      <c r="ABH844"/>
      <c r="ABI844"/>
      <c r="ABJ844"/>
      <c r="ABK844"/>
      <c r="ABL844"/>
      <c r="ABM844"/>
      <c r="ABN844"/>
      <c r="ABO844"/>
      <c r="ABP844"/>
      <c r="ABQ844"/>
      <c r="ABR844"/>
      <c r="ABS844"/>
      <c r="ABT844"/>
      <c r="ABU844"/>
      <c r="ABV844"/>
      <c r="ABW844"/>
      <c r="ABX844"/>
      <c r="ABY844"/>
      <c r="ABZ844"/>
      <c r="ACA844"/>
      <c r="ACB844"/>
      <c r="ACC844"/>
      <c r="ACD844"/>
      <c r="ACE844"/>
      <c r="ACF844"/>
      <c r="ACG844"/>
      <c r="ACH844"/>
      <c r="ACI844"/>
      <c r="ACJ844"/>
      <c r="ACK844"/>
      <c r="ACL844"/>
      <c r="ACM844"/>
      <c r="ACN844"/>
      <c r="ACO844"/>
      <c r="ACP844"/>
      <c r="ACQ844"/>
      <c r="ACR844"/>
      <c r="ACS844"/>
      <c r="ACT844"/>
      <c r="ACU844"/>
      <c r="ACV844"/>
      <c r="ACW844"/>
      <c r="ACX844"/>
      <c r="ACY844"/>
      <c r="ACZ844"/>
      <c r="ADA844"/>
      <c r="ADB844"/>
      <c r="ADC844"/>
      <c r="ADD844"/>
      <c r="ADE844"/>
      <c r="ADF844"/>
      <c r="ADG844"/>
      <c r="ADH844"/>
      <c r="ADI844"/>
      <c r="ADJ844"/>
      <c r="ADK844"/>
      <c r="ADL844"/>
      <c r="ADM844"/>
      <c r="ADN844"/>
      <c r="ADO844"/>
      <c r="ADP844"/>
      <c r="ADQ844"/>
      <c r="ADR844"/>
      <c r="ADS844"/>
      <c r="ADT844"/>
      <c r="ADU844"/>
      <c r="ADV844"/>
      <c r="ADW844"/>
      <c r="ADX844"/>
      <c r="ADY844"/>
      <c r="ADZ844"/>
      <c r="AEA844"/>
      <c r="AEB844"/>
      <c r="AEC844"/>
      <c r="AED844"/>
      <c r="AEE844"/>
      <c r="AEF844"/>
      <c r="AEG844"/>
      <c r="AEH844"/>
      <c r="AEI844"/>
      <c r="AEJ844"/>
      <c r="AEK844"/>
      <c r="AEL844"/>
      <c r="AEM844"/>
      <c r="AEN844"/>
      <c r="AEO844"/>
      <c r="AEP844"/>
      <c r="AEQ844"/>
      <c r="AER844"/>
      <c r="AES844"/>
      <c r="AET844"/>
      <c r="AEU844"/>
      <c r="AEV844"/>
      <c r="AEW844"/>
      <c r="AEX844"/>
      <c r="AEY844"/>
      <c r="AEZ844"/>
      <c r="AFA844"/>
      <c r="AFB844"/>
      <c r="AFC844"/>
      <c r="AFD844"/>
      <c r="AFE844"/>
      <c r="AFF844"/>
      <c r="AFG844"/>
      <c r="AFH844"/>
      <c r="AFI844"/>
      <c r="AFJ844"/>
      <c r="AFK844"/>
      <c r="AFL844"/>
      <c r="AFM844"/>
      <c r="AFN844"/>
      <c r="AFO844"/>
      <c r="AFP844"/>
      <c r="AFQ844"/>
      <c r="AFR844"/>
      <c r="AFS844"/>
      <c r="AFT844"/>
      <c r="AFU844"/>
      <c r="AFV844"/>
      <c r="AFW844"/>
      <c r="AFX844"/>
      <c r="AFY844"/>
      <c r="AFZ844"/>
      <c r="AGA844"/>
      <c r="AGB844"/>
      <c r="AGC844"/>
      <c r="AGD844"/>
      <c r="AGE844"/>
      <c r="AGF844"/>
      <c r="AGG844"/>
      <c r="AGH844"/>
      <c r="AGI844"/>
      <c r="AGJ844"/>
      <c r="AGK844"/>
      <c r="AGL844"/>
      <c r="AGM844"/>
      <c r="AGN844"/>
      <c r="AGO844"/>
      <c r="AGP844"/>
      <c r="AGQ844"/>
      <c r="AGR844"/>
      <c r="AGS844"/>
      <c r="AGT844"/>
      <c r="AGU844"/>
      <c r="AGV844"/>
      <c r="AGW844"/>
      <c r="AGX844"/>
      <c r="AGY844"/>
      <c r="AGZ844"/>
      <c r="AHA844"/>
      <c r="AHB844"/>
      <c r="AHC844"/>
      <c r="AHD844"/>
      <c r="AHE844"/>
      <c r="AHF844"/>
      <c r="AHG844"/>
      <c r="AHH844"/>
      <c r="AHI844"/>
      <c r="AHJ844"/>
      <c r="AHK844"/>
      <c r="AHL844"/>
      <c r="AHM844"/>
      <c r="AHN844"/>
      <c r="AHO844"/>
      <c r="AHP844"/>
      <c r="AHQ844"/>
      <c r="AHR844"/>
      <c r="AHS844"/>
      <c r="AHT844"/>
      <c r="AHU844"/>
      <c r="AHV844"/>
      <c r="AHW844"/>
      <c r="AHX844"/>
      <c r="AHY844"/>
      <c r="AHZ844"/>
      <c r="AIA844"/>
      <c r="AIB844"/>
      <c r="AIC844"/>
      <c r="AID844"/>
      <c r="AIE844"/>
      <c r="AIF844"/>
      <c r="AIG844"/>
      <c r="AIH844"/>
      <c r="AII844"/>
      <c r="AIJ844"/>
      <c r="AIK844"/>
      <c r="AIL844"/>
      <c r="AIM844"/>
      <c r="AIN844"/>
      <c r="AIO844"/>
      <c r="AIP844"/>
      <c r="AIQ844"/>
      <c r="AIR844"/>
      <c r="AIS844"/>
      <c r="AIT844"/>
      <c r="AIU844"/>
      <c r="AIV844"/>
      <c r="AIW844"/>
      <c r="AIX844"/>
      <c r="AIY844"/>
      <c r="AIZ844"/>
      <c r="AJA844"/>
      <c r="AJB844"/>
      <c r="AJC844"/>
      <c r="AJD844"/>
      <c r="AJE844"/>
      <c r="AJF844"/>
      <c r="AJG844"/>
      <c r="AJH844"/>
      <c r="AJI844"/>
      <c r="AJJ844"/>
      <c r="AJK844"/>
      <c r="AJL844"/>
      <c r="AJM844"/>
      <c r="AJN844"/>
      <c r="AJO844"/>
      <c r="AJP844"/>
      <c r="AJQ844"/>
      <c r="AJR844"/>
      <c r="AJS844"/>
      <c r="AJT844"/>
      <c r="AJU844"/>
      <c r="AJV844"/>
      <c r="AJW844"/>
      <c r="AJX844"/>
      <c r="AJY844"/>
      <c r="AJZ844"/>
      <c r="AKA844"/>
      <c r="AKB844"/>
      <c r="AKC844"/>
      <c r="AKD844"/>
      <c r="AKE844"/>
      <c r="AKF844"/>
      <c r="AKG844"/>
      <c r="AKH844"/>
      <c r="AKI844"/>
      <c r="AKJ844"/>
      <c r="AKK844"/>
      <c r="AKL844"/>
      <c r="AKM844"/>
      <c r="AKN844"/>
      <c r="AKO844"/>
      <c r="AKP844"/>
      <c r="AKQ844"/>
      <c r="AKR844"/>
      <c r="AKS844"/>
      <c r="AKT844"/>
      <c r="AKU844"/>
      <c r="AKV844"/>
      <c r="AKW844"/>
      <c r="AKX844"/>
      <c r="AKY844"/>
      <c r="AKZ844"/>
      <c r="ALA844"/>
      <c r="ALB844"/>
      <c r="ALC844"/>
      <c r="ALD844"/>
      <c r="ALE844"/>
      <c r="ALF844"/>
      <c r="ALG844"/>
      <c r="ALH844"/>
      <c r="ALI844"/>
      <c r="ALJ844"/>
      <c r="ALK844"/>
      <c r="ALL844"/>
      <c r="ALM844"/>
      <c r="ALN844"/>
      <c r="ALO844"/>
      <c r="ALP844"/>
      <c r="ALQ844"/>
      <c r="ALR844"/>
      <c r="ALS844"/>
      <c r="ALT844"/>
      <c r="ALU844"/>
      <c r="ALV844"/>
      <c r="ALW844"/>
      <c r="ALX844"/>
      <c r="ALY844"/>
      <c r="ALZ844"/>
      <c r="AMA844"/>
      <c r="AMB844"/>
      <c r="AMC844"/>
      <c r="AMD844"/>
      <c r="AME844"/>
      <c r="AMF844"/>
      <c r="AMG844"/>
      <c r="AMH844"/>
      <c r="AMI844"/>
      <c r="AMJ844"/>
    </row>
    <row r="845" spans="1:1024" ht="17.25" customHeight="1">
      <c r="A845" s="9"/>
      <c r="B845" s="8"/>
      <c r="C845" s="8"/>
      <c r="D845" s="6"/>
      <c r="E845" s="7"/>
      <c r="F845" s="5"/>
      <c r="G845" s="5"/>
      <c r="H845" s="5"/>
      <c r="I845" s="5"/>
      <c r="J845" s="5"/>
      <c r="K845" s="5"/>
      <c r="L845" s="5"/>
      <c r="M845" s="5"/>
      <c r="N845" s="5"/>
      <c r="O845" s="5"/>
      <c r="P845" s="5"/>
      <c r="Q845" s="5"/>
      <c r="R845" s="5"/>
      <c r="S845" s="5"/>
      <c r="T845" s="5"/>
      <c r="U845" s="5"/>
      <c r="V845" s="5"/>
      <c r="W845" s="5"/>
      <c r="X845" s="5"/>
      <c r="Y845" s="5"/>
      <c r="Z845" s="5"/>
      <c r="AA845" s="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c r="MD845"/>
      <c r="ME845"/>
      <c r="MF845"/>
      <c r="MG845"/>
      <c r="MH845"/>
      <c r="MI845"/>
      <c r="MJ845"/>
      <c r="MK845"/>
      <c r="ML845"/>
      <c r="MM845"/>
      <c r="MN845"/>
      <c r="MO845"/>
      <c r="MP845"/>
      <c r="MQ845"/>
      <c r="MR845"/>
      <c r="MS845"/>
      <c r="MT845"/>
      <c r="MU845"/>
      <c r="MV845"/>
      <c r="MW845"/>
      <c r="MX845"/>
      <c r="MY845"/>
      <c r="MZ845"/>
      <c r="NA845"/>
      <c r="NB845"/>
      <c r="NC845"/>
      <c r="ND845"/>
      <c r="NE845"/>
      <c r="NF845"/>
      <c r="NG845"/>
      <c r="NH845"/>
      <c r="NI845"/>
      <c r="NJ845"/>
      <c r="NK845"/>
      <c r="NL845"/>
      <c r="NM845"/>
      <c r="NN845"/>
      <c r="NO845"/>
      <c r="NP845"/>
      <c r="NQ845"/>
      <c r="NR845"/>
      <c r="NS845"/>
      <c r="NT845"/>
      <c r="NU845"/>
      <c r="NV845"/>
      <c r="NW845"/>
      <c r="NX845"/>
      <c r="NY845"/>
      <c r="NZ845"/>
      <c r="OA845"/>
      <c r="OB845"/>
      <c r="OC845"/>
      <c r="OD845"/>
      <c r="OE845"/>
      <c r="OF845"/>
      <c r="OG845"/>
      <c r="OH845"/>
      <c r="OI845"/>
      <c r="OJ845"/>
      <c r="OK845"/>
      <c r="OL845"/>
      <c r="OM845"/>
      <c r="ON845"/>
      <c r="OO845"/>
      <c r="OP845"/>
      <c r="OQ845"/>
      <c r="OR845"/>
      <c r="OS845"/>
      <c r="OT845"/>
      <c r="OU845"/>
      <c r="OV845"/>
      <c r="OW845"/>
      <c r="OX845"/>
      <c r="OY845"/>
      <c r="OZ845"/>
      <c r="PA845"/>
      <c r="PB845"/>
      <c r="PC845"/>
      <c r="PD845"/>
      <c r="PE845"/>
      <c r="PF845"/>
      <c r="PG845"/>
      <c r="PH845"/>
      <c r="PI845"/>
      <c r="PJ845"/>
      <c r="PK845"/>
      <c r="PL845"/>
      <c r="PM845"/>
      <c r="PN845"/>
      <c r="PO845"/>
      <c r="PP845"/>
      <c r="PQ845"/>
      <c r="PR845"/>
      <c r="PS845"/>
      <c r="PT845"/>
      <c r="PU845"/>
      <c r="PV845"/>
      <c r="PW845"/>
      <c r="PX845"/>
      <c r="PY845"/>
      <c r="PZ845"/>
      <c r="QA845"/>
      <c r="QB845"/>
      <c r="QC845"/>
      <c r="QD845"/>
      <c r="QE845"/>
      <c r="QF845"/>
      <c r="QG845"/>
      <c r="QH845"/>
      <c r="QI845"/>
      <c r="QJ845"/>
      <c r="QK845"/>
      <c r="QL845"/>
      <c r="QM845"/>
      <c r="QN845"/>
      <c r="QO845"/>
      <c r="QP845"/>
      <c r="QQ845"/>
      <c r="QR845"/>
      <c r="QS845"/>
      <c r="QT845"/>
      <c r="QU845"/>
      <c r="QV845"/>
      <c r="QW845"/>
      <c r="QX845"/>
      <c r="QY845"/>
      <c r="QZ845"/>
      <c r="RA845"/>
      <c r="RB845"/>
      <c r="RC845"/>
      <c r="RD845"/>
      <c r="RE845"/>
      <c r="RF845"/>
      <c r="RG845"/>
      <c r="RH845"/>
      <c r="RI845"/>
      <c r="RJ845"/>
      <c r="RK845"/>
      <c r="RL845"/>
      <c r="RM845"/>
      <c r="RN845"/>
      <c r="RO845"/>
      <c r="RP845"/>
      <c r="RQ845"/>
      <c r="RR845"/>
      <c r="RS845"/>
      <c r="RT845"/>
      <c r="RU845"/>
      <c r="RV845"/>
      <c r="RW845"/>
      <c r="RX845"/>
      <c r="RY845"/>
      <c r="RZ845"/>
      <c r="SA845"/>
      <c r="SB845"/>
      <c r="SC845"/>
      <c r="SD845"/>
      <c r="SE845"/>
      <c r="SF845"/>
      <c r="SG845"/>
      <c r="SH845"/>
      <c r="SI845"/>
      <c r="SJ845"/>
      <c r="SK845"/>
      <c r="SL845"/>
      <c r="SM845"/>
      <c r="SN845"/>
      <c r="SO845"/>
      <c r="SP845"/>
      <c r="SQ845"/>
      <c r="SR845"/>
      <c r="SS845"/>
      <c r="ST845"/>
      <c r="SU845"/>
      <c r="SV845"/>
      <c r="SW845"/>
      <c r="SX845"/>
      <c r="SY845"/>
      <c r="SZ845"/>
      <c r="TA845"/>
      <c r="TB845"/>
      <c r="TC845"/>
      <c r="TD845"/>
      <c r="TE845"/>
      <c r="TF845"/>
      <c r="TG845"/>
      <c r="TH845"/>
      <c r="TI845"/>
      <c r="TJ845"/>
      <c r="TK845"/>
      <c r="TL845"/>
      <c r="TM845"/>
      <c r="TN845"/>
      <c r="TO845"/>
      <c r="TP845"/>
      <c r="TQ845"/>
      <c r="TR845"/>
      <c r="TS845"/>
      <c r="TT845"/>
      <c r="TU845"/>
      <c r="TV845"/>
      <c r="TW845"/>
      <c r="TX845"/>
      <c r="TY845"/>
      <c r="TZ845"/>
      <c r="UA845"/>
      <c r="UB845"/>
      <c r="UC845"/>
      <c r="UD845"/>
      <c r="UE845"/>
      <c r="UF845"/>
      <c r="UG845"/>
      <c r="UH845"/>
      <c r="UI845"/>
      <c r="UJ845"/>
      <c r="UK845"/>
      <c r="UL845"/>
      <c r="UM845"/>
      <c r="UN845"/>
      <c r="UO845"/>
      <c r="UP845"/>
      <c r="UQ845"/>
      <c r="UR845"/>
      <c r="US845"/>
      <c r="UT845"/>
      <c r="UU845"/>
      <c r="UV845"/>
      <c r="UW845"/>
      <c r="UX845"/>
      <c r="UY845"/>
      <c r="UZ845"/>
      <c r="VA845"/>
      <c r="VB845"/>
      <c r="VC845"/>
      <c r="VD845"/>
      <c r="VE845"/>
      <c r="VF845"/>
      <c r="VG845"/>
      <c r="VH845"/>
      <c r="VI845"/>
      <c r="VJ845"/>
      <c r="VK845"/>
      <c r="VL845"/>
      <c r="VM845"/>
      <c r="VN845"/>
      <c r="VO845"/>
      <c r="VP845"/>
      <c r="VQ845"/>
      <c r="VR845"/>
      <c r="VS845"/>
      <c r="VT845"/>
      <c r="VU845"/>
      <c r="VV845"/>
      <c r="VW845"/>
      <c r="VX845"/>
      <c r="VY845"/>
      <c r="VZ845"/>
      <c r="WA845"/>
      <c r="WB845"/>
      <c r="WC845"/>
      <c r="WD845"/>
      <c r="WE845"/>
      <c r="WF845"/>
      <c r="WG845"/>
      <c r="WH845"/>
      <c r="WI845"/>
      <c r="WJ845"/>
      <c r="WK845"/>
      <c r="WL845"/>
      <c r="WM845"/>
      <c r="WN845"/>
      <c r="WO845"/>
      <c r="WP845"/>
      <c r="WQ845"/>
      <c r="WR845"/>
      <c r="WS845"/>
      <c r="WT845"/>
      <c r="WU845"/>
      <c r="WV845"/>
      <c r="WW845"/>
      <c r="WX845"/>
      <c r="WY845"/>
      <c r="WZ845"/>
      <c r="XA845"/>
      <c r="XB845"/>
      <c r="XC845"/>
      <c r="XD845"/>
      <c r="XE845"/>
      <c r="XF845"/>
      <c r="XG845"/>
      <c r="XH845"/>
      <c r="XI845"/>
      <c r="XJ845"/>
      <c r="XK845"/>
      <c r="XL845"/>
      <c r="XM845"/>
      <c r="XN845"/>
      <c r="XO845"/>
      <c r="XP845"/>
      <c r="XQ845"/>
      <c r="XR845"/>
      <c r="XS845"/>
      <c r="XT845"/>
      <c r="XU845"/>
      <c r="XV845"/>
      <c r="XW845"/>
      <c r="XX845"/>
      <c r="XY845"/>
      <c r="XZ845"/>
      <c r="YA845"/>
      <c r="YB845"/>
      <c r="YC845"/>
      <c r="YD845"/>
      <c r="YE845"/>
      <c r="YF845"/>
      <c r="YG845"/>
      <c r="YH845"/>
      <c r="YI845"/>
      <c r="YJ845"/>
      <c r="YK845"/>
      <c r="YL845"/>
      <c r="YM845"/>
      <c r="YN845"/>
      <c r="YO845"/>
      <c r="YP845"/>
      <c r="YQ845"/>
      <c r="YR845"/>
      <c r="YS845"/>
      <c r="YT845"/>
      <c r="YU845"/>
      <c r="YV845"/>
      <c r="YW845"/>
      <c r="YX845"/>
      <c r="YY845"/>
      <c r="YZ845"/>
      <c r="ZA845"/>
      <c r="ZB845"/>
      <c r="ZC845"/>
      <c r="ZD845"/>
      <c r="ZE845"/>
      <c r="ZF845"/>
      <c r="ZG845"/>
      <c r="ZH845"/>
      <c r="ZI845"/>
      <c r="ZJ845"/>
      <c r="ZK845"/>
      <c r="ZL845"/>
      <c r="ZM845"/>
      <c r="ZN845"/>
      <c r="ZO845"/>
      <c r="ZP845"/>
      <c r="ZQ845"/>
      <c r="ZR845"/>
      <c r="ZS845"/>
      <c r="ZT845"/>
      <c r="ZU845"/>
      <c r="ZV845"/>
      <c r="ZW845"/>
      <c r="ZX845"/>
      <c r="ZY845"/>
      <c r="ZZ845"/>
      <c r="AAA845"/>
      <c r="AAB845"/>
      <c r="AAC845"/>
      <c r="AAD845"/>
      <c r="AAE845"/>
      <c r="AAF845"/>
      <c r="AAG845"/>
      <c r="AAH845"/>
      <c r="AAI845"/>
      <c r="AAJ845"/>
      <c r="AAK845"/>
      <c r="AAL845"/>
      <c r="AAM845"/>
      <c r="AAN845"/>
      <c r="AAO845"/>
      <c r="AAP845"/>
      <c r="AAQ845"/>
      <c r="AAR845"/>
      <c r="AAS845"/>
      <c r="AAT845"/>
      <c r="AAU845"/>
      <c r="AAV845"/>
      <c r="AAW845"/>
      <c r="AAX845"/>
      <c r="AAY845"/>
      <c r="AAZ845"/>
      <c r="ABA845"/>
      <c r="ABB845"/>
      <c r="ABC845"/>
      <c r="ABD845"/>
      <c r="ABE845"/>
      <c r="ABF845"/>
      <c r="ABG845"/>
      <c r="ABH845"/>
      <c r="ABI845"/>
      <c r="ABJ845"/>
      <c r="ABK845"/>
      <c r="ABL845"/>
      <c r="ABM845"/>
      <c r="ABN845"/>
      <c r="ABO845"/>
      <c r="ABP845"/>
      <c r="ABQ845"/>
      <c r="ABR845"/>
      <c r="ABS845"/>
      <c r="ABT845"/>
      <c r="ABU845"/>
      <c r="ABV845"/>
      <c r="ABW845"/>
      <c r="ABX845"/>
      <c r="ABY845"/>
      <c r="ABZ845"/>
      <c r="ACA845"/>
      <c r="ACB845"/>
      <c r="ACC845"/>
      <c r="ACD845"/>
      <c r="ACE845"/>
      <c r="ACF845"/>
      <c r="ACG845"/>
      <c r="ACH845"/>
      <c r="ACI845"/>
      <c r="ACJ845"/>
      <c r="ACK845"/>
      <c r="ACL845"/>
      <c r="ACM845"/>
      <c r="ACN845"/>
      <c r="ACO845"/>
      <c r="ACP845"/>
      <c r="ACQ845"/>
      <c r="ACR845"/>
      <c r="ACS845"/>
      <c r="ACT845"/>
      <c r="ACU845"/>
      <c r="ACV845"/>
      <c r="ACW845"/>
      <c r="ACX845"/>
      <c r="ACY845"/>
      <c r="ACZ845"/>
      <c r="ADA845"/>
      <c r="ADB845"/>
      <c r="ADC845"/>
      <c r="ADD845"/>
      <c r="ADE845"/>
      <c r="ADF845"/>
      <c r="ADG845"/>
      <c r="ADH845"/>
      <c r="ADI845"/>
      <c r="ADJ845"/>
      <c r="ADK845"/>
      <c r="ADL845"/>
      <c r="ADM845"/>
      <c r="ADN845"/>
      <c r="ADO845"/>
      <c r="ADP845"/>
      <c r="ADQ845"/>
      <c r="ADR845"/>
      <c r="ADS845"/>
      <c r="ADT845"/>
      <c r="ADU845"/>
      <c r="ADV845"/>
      <c r="ADW845"/>
      <c r="ADX845"/>
      <c r="ADY845"/>
      <c r="ADZ845"/>
      <c r="AEA845"/>
      <c r="AEB845"/>
      <c r="AEC845"/>
      <c r="AED845"/>
      <c r="AEE845"/>
      <c r="AEF845"/>
      <c r="AEG845"/>
      <c r="AEH845"/>
      <c r="AEI845"/>
      <c r="AEJ845"/>
      <c r="AEK845"/>
      <c r="AEL845"/>
      <c r="AEM845"/>
      <c r="AEN845"/>
      <c r="AEO845"/>
      <c r="AEP845"/>
      <c r="AEQ845"/>
      <c r="AER845"/>
      <c r="AES845"/>
      <c r="AET845"/>
      <c r="AEU845"/>
      <c r="AEV845"/>
      <c r="AEW845"/>
      <c r="AEX845"/>
      <c r="AEY845"/>
      <c r="AEZ845"/>
      <c r="AFA845"/>
      <c r="AFB845"/>
      <c r="AFC845"/>
      <c r="AFD845"/>
      <c r="AFE845"/>
      <c r="AFF845"/>
      <c r="AFG845"/>
      <c r="AFH845"/>
      <c r="AFI845"/>
      <c r="AFJ845"/>
      <c r="AFK845"/>
      <c r="AFL845"/>
      <c r="AFM845"/>
      <c r="AFN845"/>
      <c r="AFO845"/>
      <c r="AFP845"/>
      <c r="AFQ845"/>
      <c r="AFR845"/>
      <c r="AFS845"/>
      <c r="AFT845"/>
      <c r="AFU845"/>
      <c r="AFV845"/>
      <c r="AFW845"/>
      <c r="AFX845"/>
      <c r="AFY845"/>
      <c r="AFZ845"/>
      <c r="AGA845"/>
      <c r="AGB845"/>
      <c r="AGC845"/>
      <c r="AGD845"/>
      <c r="AGE845"/>
      <c r="AGF845"/>
      <c r="AGG845"/>
      <c r="AGH845"/>
      <c r="AGI845"/>
      <c r="AGJ845"/>
      <c r="AGK845"/>
      <c r="AGL845"/>
      <c r="AGM845"/>
      <c r="AGN845"/>
      <c r="AGO845"/>
      <c r="AGP845"/>
      <c r="AGQ845"/>
      <c r="AGR845"/>
      <c r="AGS845"/>
      <c r="AGT845"/>
      <c r="AGU845"/>
      <c r="AGV845"/>
      <c r="AGW845"/>
      <c r="AGX845"/>
      <c r="AGY845"/>
      <c r="AGZ845"/>
      <c r="AHA845"/>
      <c r="AHB845"/>
      <c r="AHC845"/>
      <c r="AHD845"/>
      <c r="AHE845"/>
      <c r="AHF845"/>
      <c r="AHG845"/>
      <c r="AHH845"/>
      <c r="AHI845"/>
      <c r="AHJ845"/>
      <c r="AHK845"/>
      <c r="AHL845"/>
      <c r="AHM845"/>
      <c r="AHN845"/>
      <c r="AHO845"/>
      <c r="AHP845"/>
      <c r="AHQ845"/>
      <c r="AHR845"/>
      <c r="AHS845"/>
      <c r="AHT845"/>
      <c r="AHU845"/>
      <c r="AHV845"/>
      <c r="AHW845"/>
      <c r="AHX845"/>
      <c r="AHY845"/>
      <c r="AHZ845"/>
      <c r="AIA845"/>
      <c r="AIB845"/>
      <c r="AIC845"/>
      <c r="AID845"/>
      <c r="AIE845"/>
      <c r="AIF845"/>
      <c r="AIG845"/>
      <c r="AIH845"/>
      <c r="AII845"/>
      <c r="AIJ845"/>
      <c r="AIK845"/>
      <c r="AIL845"/>
      <c r="AIM845"/>
      <c r="AIN845"/>
      <c r="AIO845"/>
      <c r="AIP845"/>
      <c r="AIQ845"/>
      <c r="AIR845"/>
      <c r="AIS845"/>
      <c r="AIT845"/>
      <c r="AIU845"/>
      <c r="AIV845"/>
      <c r="AIW845"/>
      <c r="AIX845"/>
      <c r="AIY845"/>
      <c r="AIZ845"/>
      <c r="AJA845"/>
      <c r="AJB845"/>
      <c r="AJC845"/>
      <c r="AJD845"/>
      <c r="AJE845"/>
      <c r="AJF845"/>
      <c r="AJG845"/>
      <c r="AJH845"/>
      <c r="AJI845"/>
      <c r="AJJ845"/>
      <c r="AJK845"/>
      <c r="AJL845"/>
      <c r="AJM845"/>
      <c r="AJN845"/>
      <c r="AJO845"/>
      <c r="AJP845"/>
      <c r="AJQ845"/>
      <c r="AJR845"/>
      <c r="AJS845"/>
      <c r="AJT845"/>
      <c r="AJU845"/>
      <c r="AJV845"/>
      <c r="AJW845"/>
      <c r="AJX845"/>
      <c r="AJY845"/>
      <c r="AJZ845"/>
      <c r="AKA845"/>
      <c r="AKB845"/>
      <c r="AKC845"/>
      <c r="AKD845"/>
      <c r="AKE845"/>
      <c r="AKF845"/>
      <c r="AKG845"/>
      <c r="AKH845"/>
      <c r="AKI845"/>
      <c r="AKJ845"/>
      <c r="AKK845"/>
      <c r="AKL845"/>
      <c r="AKM845"/>
      <c r="AKN845"/>
      <c r="AKO845"/>
      <c r="AKP845"/>
      <c r="AKQ845"/>
      <c r="AKR845"/>
      <c r="AKS845"/>
      <c r="AKT845"/>
      <c r="AKU845"/>
      <c r="AKV845"/>
      <c r="AKW845"/>
      <c r="AKX845"/>
      <c r="AKY845"/>
      <c r="AKZ845"/>
      <c r="ALA845"/>
      <c r="ALB845"/>
      <c r="ALC845"/>
      <c r="ALD845"/>
      <c r="ALE845"/>
      <c r="ALF845"/>
      <c r="ALG845"/>
      <c r="ALH845"/>
      <c r="ALI845"/>
      <c r="ALJ845"/>
      <c r="ALK845"/>
      <c r="ALL845"/>
      <c r="ALM845"/>
      <c r="ALN845"/>
      <c r="ALO845"/>
      <c r="ALP845"/>
      <c r="ALQ845"/>
      <c r="ALR845"/>
      <c r="ALS845"/>
      <c r="ALT845"/>
      <c r="ALU845"/>
      <c r="ALV845"/>
      <c r="ALW845"/>
      <c r="ALX845"/>
      <c r="ALY845"/>
      <c r="ALZ845"/>
      <c r="AMA845"/>
      <c r="AMB845"/>
      <c r="AMC845"/>
      <c r="AMD845"/>
      <c r="AME845"/>
      <c r="AMF845"/>
      <c r="AMG845"/>
      <c r="AMH845"/>
      <c r="AMI845"/>
      <c r="AMJ845"/>
    </row>
    <row r="846" spans="1:1024" ht="17.25" customHeight="1">
      <c r="A846" s="9"/>
      <c r="B846" s="8"/>
      <c r="C846" s="8"/>
      <c r="D846" s="6"/>
      <c r="E846" s="7"/>
      <c r="F846" s="5"/>
      <c r="G846" s="5"/>
      <c r="H846" s="5"/>
      <c r="I846" s="5"/>
      <c r="J846" s="5"/>
      <c r="K846" s="5"/>
      <c r="L846" s="5"/>
      <c r="M846" s="5"/>
      <c r="N846" s="5"/>
      <c r="O846" s="5"/>
      <c r="P846" s="5"/>
      <c r="Q846" s="5"/>
      <c r="R846" s="5"/>
      <c r="S846" s="5"/>
      <c r="T846" s="5"/>
      <c r="U846" s="5"/>
      <c r="V846" s="5"/>
      <c r="W846" s="5"/>
      <c r="X846" s="5"/>
      <c r="Y846" s="5"/>
      <c r="Z846" s="5"/>
      <c r="AA846" s="5"/>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c r="MD846"/>
      <c r="ME846"/>
      <c r="MF846"/>
      <c r="MG846"/>
      <c r="MH846"/>
      <c r="MI846"/>
      <c r="MJ846"/>
      <c r="MK846"/>
      <c r="ML846"/>
      <c r="MM846"/>
      <c r="MN846"/>
      <c r="MO846"/>
      <c r="MP846"/>
      <c r="MQ846"/>
      <c r="MR846"/>
      <c r="MS846"/>
      <c r="MT846"/>
      <c r="MU846"/>
      <c r="MV846"/>
      <c r="MW846"/>
      <c r="MX846"/>
      <c r="MY846"/>
      <c r="MZ846"/>
      <c r="NA846"/>
      <c r="NB846"/>
      <c r="NC846"/>
      <c r="ND846"/>
      <c r="NE846"/>
      <c r="NF846"/>
      <c r="NG846"/>
      <c r="NH846"/>
      <c r="NI846"/>
      <c r="NJ846"/>
      <c r="NK846"/>
      <c r="NL846"/>
      <c r="NM846"/>
      <c r="NN846"/>
      <c r="NO846"/>
      <c r="NP846"/>
      <c r="NQ846"/>
      <c r="NR846"/>
      <c r="NS846"/>
      <c r="NT846"/>
      <c r="NU846"/>
      <c r="NV846"/>
      <c r="NW846"/>
      <c r="NX846"/>
      <c r="NY846"/>
      <c r="NZ846"/>
      <c r="OA846"/>
      <c r="OB846"/>
      <c r="OC846"/>
      <c r="OD846"/>
      <c r="OE846"/>
      <c r="OF846"/>
      <c r="OG846"/>
      <c r="OH846"/>
      <c r="OI846"/>
      <c r="OJ846"/>
      <c r="OK846"/>
      <c r="OL846"/>
      <c r="OM846"/>
      <c r="ON846"/>
      <c r="OO846"/>
      <c r="OP846"/>
      <c r="OQ846"/>
      <c r="OR846"/>
      <c r="OS846"/>
      <c r="OT846"/>
      <c r="OU846"/>
      <c r="OV846"/>
      <c r="OW846"/>
      <c r="OX846"/>
      <c r="OY846"/>
      <c r="OZ846"/>
      <c r="PA846"/>
      <c r="PB846"/>
      <c r="PC846"/>
      <c r="PD846"/>
      <c r="PE846"/>
      <c r="PF846"/>
      <c r="PG846"/>
      <c r="PH846"/>
      <c r="PI846"/>
      <c r="PJ846"/>
      <c r="PK846"/>
      <c r="PL846"/>
      <c r="PM846"/>
      <c r="PN846"/>
      <c r="PO846"/>
      <c r="PP846"/>
      <c r="PQ846"/>
      <c r="PR846"/>
      <c r="PS846"/>
      <c r="PT846"/>
      <c r="PU846"/>
      <c r="PV846"/>
      <c r="PW846"/>
      <c r="PX846"/>
      <c r="PY846"/>
      <c r="PZ846"/>
      <c r="QA846"/>
      <c r="QB846"/>
      <c r="QC846"/>
      <c r="QD846"/>
      <c r="QE846"/>
      <c r="QF846"/>
      <c r="QG846"/>
      <c r="QH846"/>
      <c r="QI846"/>
      <c r="QJ846"/>
      <c r="QK846"/>
      <c r="QL846"/>
      <c r="QM846"/>
      <c r="QN846"/>
      <c r="QO846"/>
      <c r="QP846"/>
      <c r="QQ846"/>
      <c r="QR846"/>
      <c r="QS846"/>
      <c r="QT846"/>
      <c r="QU846"/>
      <c r="QV846"/>
      <c r="QW846"/>
      <c r="QX846"/>
      <c r="QY846"/>
      <c r="QZ846"/>
      <c r="RA846"/>
      <c r="RB846"/>
      <c r="RC846"/>
      <c r="RD846"/>
      <c r="RE846"/>
      <c r="RF846"/>
      <c r="RG846"/>
      <c r="RH846"/>
      <c r="RI846"/>
      <c r="RJ846"/>
      <c r="RK846"/>
      <c r="RL846"/>
      <c r="RM846"/>
      <c r="RN846"/>
      <c r="RO846"/>
      <c r="RP846"/>
      <c r="RQ846"/>
      <c r="RR846"/>
      <c r="RS846"/>
      <c r="RT846"/>
      <c r="RU846"/>
      <c r="RV846"/>
      <c r="RW846"/>
      <c r="RX846"/>
      <c r="RY846"/>
      <c r="RZ846"/>
      <c r="SA846"/>
      <c r="SB846"/>
      <c r="SC846"/>
      <c r="SD846"/>
      <c r="SE846"/>
      <c r="SF846"/>
      <c r="SG846"/>
      <c r="SH846"/>
      <c r="SI846"/>
      <c r="SJ846"/>
      <c r="SK846"/>
      <c r="SL846"/>
      <c r="SM846"/>
      <c r="SN846"/>
      <c r="SO846"/>
      <c r="SP846"/>
      <c r="SQ846"/>
      <c r="SR846"/>
      <c r="SS846"/>
      <c r="ST846"/>
      <c r="SU846"/>
      <c r="SV846"/>
      <c r="SW846"/>
      <c r="SX846"/>
      <c r="SY846"/>
      <c r="SZ846"/>
      <c r="TA846"/>
      <c r="TB846"/>
      <c r="TC846"/>
      <c r="TD846"/>
      <c r="TE846"/>
      <c r="TF846"/>
      <c r="TG846"/>
      <c r="TH846"/>
      <c r="TI846"/>
      <c r="TJ846"/>
      <c r="TK846"/>
      <c r="TL846"/>
      <c r="TM846"/>
      <c r="TN846"/>
      <c r="TO846"/>
      <c r="TP846"/>
      <c r="TQ846"/>
      <c r="TR846"/>
      <c r="TS846"/>
      <c r="TT846"/>
      <c r="TU846"/>
      <c r="TV846"/>
      <c r="TW846"/>
      <c r="TX846"/>
      <c r="TY846"/>
      <c r="TZ846"/>
      <c r="UA846"/>
      <c r="UB846"/>
      <c r="UC846"/>
      <c r="UD846"/>
      <c r="UE846"/>
      <c r="UF846"/>
      <c r="UG846"/>
      <c r="UH846"/>
      <c r="UI846"/>
      <c r="UJ846"/>
      <c r="UK846"/>
      <c r="UL846"/>
      <c r="UM846"/>
      <c r="UN846"/>
      <c r="UO846"/>
      <c r="UP846"/>
      <c r="UQ846"/>
      <c r="UR846"/>
      <c r="US846"/>
      <c r="UT846"/>
      <c r="UU846"/>
      <c r="UV846"/>
      <c r="UW846"/>
      <c r="UX846"/>
      <c r="UY846"/>
      <c r="UZ846"/>
      <c r="VA846"/>
      <c r="VB846"/>
      <c r="VC846"/>
      <c r="VD846"/>
      <c r="VE846"/>
      <c r="VF846"/>
      <c r="VG846"/>
      <c r="VH846"/>
      <c r="VI846"/>
      <c r="VJ846"/>
      <c r="VK846"/>
      <c r="VL846"/>
      <c r="VM846"/>
      <c r="VN846"/>
      <c r="VO846"/>
      <c r="VP846"/>
      <c r="VQ846"/>
      <c r="VR846"/>
      <c r="VS846"/>
      <c r="VT846"/>
      <c r="VU846"/>
      <c r="VV846"/>
      <c r="VW846"/>
      <c r="VX846"/>
      <c r="VY846"/>
      <c r="VZ846"/>
      <c r="WA846"/>
      <c r="WB846"/>
      <c r="WC846"/>
      <c r="WD846"/>
      <c r="WE846"/>
      <c r="WF846"/>
      <c r="WG846"/>
      <c r="WH846"/>
      <c r="WI846"/>
      <c r="WJ846"/>
      <c r="WK846"/>
      <c r="WL846"/>
      <c r="WM846"/>
      <c r="WN846"/>
      <c r="WO846"/>
      <c r="WP846"/>
      <c r="WQ846"/>
      <c r="WR846"/>
      <c r="WS846"/>
      <c r="WT846"/>
      <c r="WU846"/>
      <c r="WV846"/>
      <c r="WW846"/>
      <c r="WX846"/>
      <c r="WY846"/>
      <c r="WZ846"/>
      <c r="XA846"/>
      <c r="XB846"/>
      <c r="XC846"/>
      <c r="XD846"/>
      <c r="XE846"/>
      <c r="XF846"/>
      <c r="XG846"/>
      <c r="XH846"/>
      <c r="XI846"/>
      <c r="XJ846"/>
      <c r="XK846"/>
      <c r="XL846"/>
      <c r="XM846"/>
      <c r="XN846"/>
      <c r="XO846"/>
      <c r="XP846"/>
      <c r="XQ846"/>
      <c r="XR846"/>
      <c r="XS846"/>
      <c r="XT846"/>
      <c r="XU846"/>
      <c r="XV846"/>
      <c r="XW846"/>
      <c r="XX846"/>
      <c r="XY846"/>
      <c r="XZ846"/>
      <c r="YA846"/>
      <c r="YB846"/>
      <c r="YC846"/>
      <c r="YD846"/>
      <c r="YE846"/>
      <c r="YF846"/>
      <c r="YG846"/>
      <c r="YH846"/>
      <c r="YI846"/>
      <c r="YJ846"/>
      <c r="YK846"/>
      <c r="YL846"/>
      <c r="YM846"/>
      <c r="YN846"/>
      <c r="YO846"/>
      <c r="YP846"/>
      <c r="YQ846"/>
      <c r="YR846"/>
      <c r="YS846"/>
      <c r="YT846"/>
      <c r="YU846"/>
      <c r="YV846"/>
      <c r="YW846"/>
      <c r="YX846"/>
      <c r="YY846"/>
      <c r="YZ846"/>
      <c r="ZA846"/>
      <c r="ZB846"/>
      <c r="ZC846"/>
      <c r="ZD846"/>
      <c r="ZE846"/>
      <c r="ZF846"/>
      <c r="ZG846"/>
      <c r="ZH846"/>
      <c r="ZI846"/>
      <c r="ZJ846"/>
      <c r="ZK846"/>
      <c r="ZL846"/>
      <c r="ZM846"/>
      <c r="ZN846"/>
      <c r="ZO846"/>
      <c r="ZP846"/>
      <c r="ZQ846"/>
      <c r="ZR846"/>
      <c r="ZS846"/>
      <c r="ZT846"/>
      <c r="ZU846"/>
      <c r="ZV846"/>
      <c r="ZW846"/>
      <c r="ZX846"/>
      <c r="ZY846"/>
      <c r="ZZ846"/>
      <c r="AAA846"/>
      <c r="AAB846"/>
      <c r="AAC846"/>
      <c r="AAD846"/>
      <c r="AAE846"/>
      <c r="AAF846"/>
      <c r="AAG846"/>
      <c r="AAH846"/>
      <c r="AAI846"/>
      <c r="AAJ846"/>
      <c r="AAK846"/>
      <c r="AAL846"/>
      <c r="AAM846"/>
      <c r="AAN846"/>
      <c r="AAO846"/>
      <c r="AAP846"/>
      <c r="AAQ846"/>
      <c r="AAR846"/>
      <c r="AAS846"/>
      <c r="AAT846"/>
      <c r="AAU846"/>
      <c r="AAV846"/>
      <c r="AAW846"/>
      <c r="AAX846"/>
      <c r="AAY846"/>
      <c r="AAZ846"/>
      <c r="ABA846"/>
      <c r="ABB846"/>
      <c r="ABC846"/>
      <c r="ABD846"/>
      <c r="ABE846"/>
      <c r="ABF846"/>
      <c r="ABG846"/>
      <c r="ABH846"/>
      <c r="ABI846"/>
      <c r="ABJ846"/>
      <c r="ABK846"/>
      <c r="ABL846"/>
      <c r="ABM846"/>
      <c r="ABN846"/>
      <c r="ABO846"/>
      <c r="ABP846"/>
      <c r="ABQ846"/>
      <c r="ABR846"/>
      <c r="ABS846"/>
      <c r="ABT846"/>
      <c r="ABU846"/>
      <c r="ABV846"/>
      <c r="ABW846"/>
      <c r="ABX846"/>
      <c r="ABY846"/>
      <c r="ABZ846"/>
      <c r="ACA846"/>
      <c r="ACB846"/>
      <c r="ACC846"/>
      <c r="ACD846"/>
      <c r="ACE846"/>
      <c r="ACF846"/>
      <c r="ACG846"/>
      <c r="ACH846"/>
      <c r="ACI846"/>
      <c r="ACJ846"/>
      <c r="ACK846"/>
      <c r="ACL846"/>
      <c r="ACM846"/>
      <c r="ACN846"/>
      <c r="ACO846"/>
      <c r="ACP846"/>
      <c r="ACQ846"/>
      <c r="ACR846"/>
      <c r="ACS846"/>
      <c r="ACT846"/>
      <c r="ACU846"/>
      <c r="ACV846"/>
      <c r="ACW846"/>
      <c r="ACX846"/>
      <c r="ACY846"/>
      <c r="ACZ846"/>
      <c r="ADA846"/>
      <c r="ADB846"/>
      <c r="ADC846"/>
      <c r="ADD846"/>
      <c r="ADE846"/>
      <c r="ADF846"/>
      <c r="ADG846"/>
      <c r="ADH846"/>
      <c r="ADI846"/>
      <c r="ADJ846"/>
      <c r="ADK846"/>
      <c r="ADL846"/>
      <c r="ADM846"/>
      <c r="ADN846"/>
      <c r="ADO846"/>
      <c r="ADP846"/>
      <c r="ADQ846"/>
      <c r="ADR846"/>
      <c r="ADS846"/>
      <c r="ADT846"/>
      <c r="ADU846"/>
      <c r="ADV846"/>
      <c r="ADW846"/>
      <c r="ADX846"/>
      <c r="ADY846"/>
      <c r="ADZ846"/>
      <c r="AEA846"/>
      <c r="AEB846"/>
      <c r="AEC846"/>
      <c r="AED846"/>
      <c r="AEE846"/>
      <c r="AEF846"/>
      <c r="AEG846"/>
      <c r="AEH846"/>
      <c r="AEI846"/>
      <c r="AEJ846"/>
      <c r="AEK846"/>
      <c r="AEL846"/>
      <c r="AEM846"/>
      <c r="AEN846"/>
      <c r="AEO846"/>
      <c r="AEP846"/>
      <c r="AEQ846"/>
      <c r="AER846"/>
      <c r="AES846"/>
      <c r="AET846"/>
      <c r="AEU846"/>
      <c r="AEV846"/>
      <c r="AEW846"/>
      <c r="AEX846"/>
      <c r="AEY846"/>
      <c r="AEZ846"/>
      <c r="AFA846"/>
      <c r="AFB846"/>
      <c r="AFC846"/>
      <c r="AFD846"/>
      <c r="AFE846"/>
      <c r="AFF846"/>
      <c r="AFG846"/>
      <c r="AFH846"/>
      <c r="AFI846"/>
      <c r="AFJ846"/>
      <c r="AFK846"/>
      <c r="AFL846"/>
      <c r="AFM846"/>
      <c r="AFN846"/>
      <c r="AFO846"/>
      <c r="AFP846"/>
      <c r="AFQ846"/>
      <c r="AFR846"/>
      <c r="AFS846"/>
      <c r="AFT846"/>
      <c r="AFU846"/>
      <c r="AFV846"/>
      <c r="AFW846"/>
      <c r="AFX846"/>
      <c r="AFY846"/>
      <c r="AFZ846"/>
      <c r="AGA846"/>
      <c r="AGB846"/>
      <c r="AGC846"/>
      <c r="AGD846"/>
      <c r="AGE846"/>
      <c r="AGF846"/>
      <c r="AGG846"/>
      <c r="AGH846"/>
      <c r="AGI846"/>
      <c r="AGJ846"/>
      <c r="AGK846"/>
      <c r="AGL846"/>
      <c r="AGM846"/>
      <c r="AGN846"/>
      <c r="AGO846"/>
      <c r="AGP846"/>
      <c r="AGQ846"/>
      <c r="AGR846"/>
      <c r="AGS846"/>
      <c r="AGT846"/>
      <c r="AGU846"/>
      <c r="AGV846"/>
      <c r="AGW846"/>
      <c r="AGX846"/>
      <c r="AGY846"/>
      <c r="AGZ846"/>
      <c r="AHA846"/>
      <c r="AHB846"/>
      <c r="AHC846"/>
      <c r="AHD846"/>
      <c r="AHE846"/>
      <c r="AHF846"/>
      <c r="AHG846"/>
      <c r="AHH846"/>
      <c r="AHI846"/>
      <c r="AHJ846"/>
      <c r="AHK846"/>
      <c r="AHL846"/>
      <c r="AHM846"/>
      <c r="AHN846"/>
      <c r="AHO846"/>
      <c r="AHP846"/>
      <c r="AHQ846"/>
      <c r="AHR846"/>
      <c r="AHS846"/>
      <c r="AHT846"/>
      <c r="AHU846"/>
      <c r="AHV846"/>
      <c r="AHW846"/>
      <c r="AHX846"/>
      <c r="AHY846"/>
      <c r="AHZ846"/>
      <c r="AIA846"/>
      <c r="AIB846"/>
      <c r="AIC846"/>
      <c r="AID846"/>
      <c r="AIE846"/>
      <c r="AIF846"/>
      <c r="AIG846"/>
      <c r="AIH846"/>
      <c r="AII846"/>
      <c r="AIJ846"/>
      <c r="AIK846"/>
      <c r="AIL846"/>
      <c r="AIM846"/>
      <c r="AIN846"/>
      <c r="AIO846"/>
      <c r="AIP846"/>
      <c r="AIQ846"/>
      <c r="AIR846"/>
      <c r="AIS846"/>
      <c r="AIT846"/>
      <c r="AIU846"/>
      <c r="AIV846"/>
      <c r="AIW846"/>
      <c r="AIX846"/>
      <c r="AIY846"/>
      <c r="AIZ846"/>
      <c r="AJA846"/>
      <c r="AJB846"/>
      <c r="AJC846"/>
      <c r="AJD846"/>
      <c r="AJE846"/>
      <c r="AJF846"/>
      <c r="AJG846"/>
      <c r="AJH846"/>
      <c r="AJI846"/>
      <c r="AJJ846"/>
      <c r="AJK846"/>
      <c r="AJL846"/>
      <c r="AJM846"/>
      <c r="AJN846"/>
      <c r="AJO846"/>
      <c r="AJP846"/>
      <c r="AJQ846"/>
      <c r="AJR846"/>
      <c r="AJS846"/>
      <c r="AJT846"/>
      <c r="AJU846"/>
      <c r="AJV846"/>
      <c r="AJW846"/>
      <c r="AJX846"/>
      <c r="AJY846"/>
      <c r="AJZ846"/>
      <c r="AKA846"/>
      <c r="AKB846"/>
      <c r="AKC846"/>
      <c r="AKD846"/>
      <c r="AKE846"/>
      <c r="AKF846"/>
      <c r="AKG846"/>
      <c r="AKH846"/>
      <c r="AKI846"/>
      <c r="AKJ846"/>
      <c r="AKK846"/>
      <c r="AKL846"/>
      <c r="AKM846"/>
      <c r="AKN846"/>
      <c r="AKO846"/>
      <c r="AKP846"/>
      <c r="AKQ846"/>
      <c r="AKR846"/>
      <c r="AKS846"/>
      <c r="AKT846"/>
      <c r="AKU846"/>
      <c r="AKV846"/>
      <c r="AKW846"/>
      <c r="AKX846"/>
      <c r="AKY846"/>
      <c r="AKZ846"/>
      <c r="ALA846"/>
      <c r="ALB846"/>
      <c r="ALC846"/>
      <c r="ALD846"/>
      <c r="ALE846"/>
      <c r="ALF846"/>
      <c r="ALG846"/>
      <c r="ALH846"/>
      <c r="ALI846"/>
      <c r="ALJ846"/>
      <c r="ALK846"/>
      <c r="ALL846"/>
      <c r="ALM846"/>
      <c r="ALN846"/>
      <c r="ALO846"/>
      <c r="ALP846"/>
      <c r="ALQ846"/>
      <c r="ALR846"/>
      <c r="ALS846"/>
      <c r="ALT846"/>
      <c r="ALU846"/>
      <c r="ALV846"/>
      <c r="ALW846"/>
      <c r="ALX846"/>
      <c r="ALY846"/>
      <c r="ALZ846"/>
      <c r="AMA846"/>
      <c r="AMB846"/>
      <c r="AMC846"/>
      <c r="AMD846"/>
      <c r="AME846"/>
      <c r="AMF846"/>
      <c r="AMG846"/>
      <c r="AMH846"/>
      <c r="AMI846"/>
      <c r="AMJ846"/>
    </row>
    <row r="847" spans="1:1024" ht="17.25" customHeight="1">
      <c r="A847" s="9"/>
      <c r="B847" s="8"/>
      <c r="C847" s="8"/>
      <c r="D847" s="6"/>
      <c r="E847" s="7"/>
      <c r="F847" s="5"/>
      <c r="G847" s="5"/>
      <c r="H847" s="5"/>
      <c r="I847" s="5"/>
      <c r="J847" s="5"/>
      <c r="K847" s="5"/>
      <c r="L847" s="5"/>
      <c r="M847" s="5"/>
      <c r="N847" s="5"/>
      <c r="O847" s="5"/>
      <c r="P847" s="5"/>
      <c r="Q847" s="5"/>
      <c r="R847" s="5"/>
      <c r="S847" s="5"/>
      <c r="T847" s="5"/>
      <c r="U847" s="5"/>
      <c r="V847" s="5"/>
      <c r="W847" s="5"/>
      <c r="X847" s="5"/>
      <c r="Y847" s="5"/>
      <c r="Z847" s="5"/>
      <c r="AA847" s="5"/>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c r="LI847"/>
      <c r="LJ847"/>
      <c r="LK847"/>
      <c r="LL847"/>
      <c r="LM847"/>
      <c r="LN847"/>
      <c r="LO847"/>
      <c r="LP847"/>
      <c r="LQ847"/>
      <c r="LR847"/>
      <c r="LS847"/>
      <c r="LT847"/>
      <c r="LU847"/>
      <c r="LV847"/>
      <c r="LW847"/>
      <c r="LX847"/>
      <c r="LY847"/>
      <c r="LZ847"/>
      <c r="MA847"/>
      <c r="MB847"/>
      <c r="MC847"/>
      <c r="MD847"/>
      <c r="ME847"/>
      <c r="MF847"/>
      <c r="MG847"/>
      <c r="MH847"/>
      <c r="MI847"/>
      <c r="MJ847"/>
      <c r="MK847"/>
      <c r="ML847"/>
      <c r="MM847"/>
      <c r="MN847"/>
      <c r="MO847"/>
      <c r="MP847"/>
      <c r="MQ847"/>
      <c r="MR847"/>
      <c r="MS847"/>
      <c r="MT847"/>
      <c r="MU847"/>
      <c r="MV847"/>
      <c r="MW847"/>
      <c r="MX847"/>
      <c r="MY847"/>
      <c r="MZ847"/>
      <c r="NA847"/>
      <c r="NB847"/>
      <c r="NC847"/>
      <c r="ND847"/>
      <c r="NE847"/>
      <c r="NF847"/>
      <c r="NG847"/>
      <c r="NH847"/>
      <c r="NI847"/>
      <c r="NJ847"/>
      <c r="NK847"/>
      <c r="NL847"/>
      <c r="NM847"/>
      <c r="NN847"/>
      <c r="NO847"/>
      <c r="NP847"/>
      <c r="NQ847"/>
      <c r="NR847"/>
      <c r="NS847"/>
      <c r="NT847"/>
      <c r="NU847"/>
      <c r="NV847"/>
      <c r="NW847"/>
      <c r="NX847"/>
      <c r="NY847"/>
      <c r="NZ847"/>
      <c r="OA847"/>
      <c r="OB847"/>
      <c r="OC847"/>
      <c r="OD847"/>
      <c r="OE847"/>
      <c r="OF847"/>
      <c r="OG847"/>
      <c r="OH847"/>
      <c r="OI847"/>
      <c r="OJ847"/>
      <c r="OK847"/>
      <c r="OL847"/>
      <c r="OM847"/>
      <c r="ON847"/>
      <c r="OO847"/>
      <c r="OP847"/>
      <c r="OQ847"/>
      <c r="OR847"/>
      <c r="OS847"/>
      <c r="OT847"/>
      <c r="OU847"/>
      <c r="OV847"/>
      <c r="OW847"/>
      <c r="OX847"/>
      <c r="OY847"/>
      <c r="OZ847"/>
      <c r="PA847"/>
      <c r="PB847"/>
      <c r="PC847"/>
      <c r="PD847"/>
      <c r="PE847"/>
      <c r="PF847"/>
      <c r="PG847"/>
      <c r="PH847"/>
      <c r="PI847"/>
      <c r="PJ847"/>
      <c r="PK847"/>
      <c r="PL847"/>
      <c r="PM847"/>
      <c r="PN847"/>
      <c r="PO847"/>
      <c r="PP847"/>
      <c r="PQ847"/>
      <c r="PR847"/>
      <c r="PS847"/>
      <c r="PT847"/>
      <c r="PU847"/>
      <c r="PV847"/>
      <c r="PW847"/>
      <c r="PX847"/>
      <c r="PY847"/>
      <c r="PZ847"/>
      <c r="QA847"/>
      <c r="QB847"/>
      <c r="QC847"/>
      <c r="QD847"/>
      <c r="QE847"/>
      <c r="QF847"/>
      <c r="QG847"/>
      <c r="QH847"/>
      <c r="QI847"/>
      <c r="QJ847"/>
      <c r="QK847"/>
      <c r="QL847"/>
      <c r="QM847"/>
      <c r="QN847"/>
      <c r="QO847"/>
      <c r="QP847"/>
      <c r="QQ847"/>
      <c r="QR847"/>
      <c r="QS847"/>
      <c r="QT847"/>
      <c r="QU847"/>
      <c r="QV847"/>
      <c r="QW847"/>
      <c r="QX847"/>
      <c r="QY847"/>
      <c r="QZ847"/>
      <c r="RA847"/>
      <c r="RB847"/>
      <c r="RC847"/>
      <c r="RD847"/>
      <c r="RE847"/>
      <c r="RF847"/>
      <c r="RG847"/>
      <c r="RH847"/>
      <c r="RI847"/>
      <c r="RJ847"/>
      <c r="RK847"/>
      <c r="RL847"/>
      <c r="RM847"/>
      <c r="RN847"/>
      <c r="RO847"/>
      <c r="RP847"/>
      <c r="RQ847"/>
      <c r="RR847"/>
      <c r="RS847"/>
      <c r="RT847"/>
      <c r="RU847"/>
      <c r="RV847"/>
      <c r="RW847"/>
      <c r="RX847"/>
      <c r="RY847"/>
      <c r="RZ847"/>
      <c r="SA847"/>
      <c r="SB847"/>
      <c r="SC847"/>
      <c r="SD847"/>
      <c r="SE847"/>
      <c r="SF847"/>
      <c r="SG847"/>
      <c r="SH847"/>
      <c r="SI847"/>
      <c r="SJ847"/>
      <c r="SK847"/>
      <c r="SL847"/>
      <c r="SM847"/>
      <c r="SN847"/>
      <c r="SO847"/>
      <c r="SP847"/>
      <c r="SQ847"/>
      <c r="SR847"/>
      <c r="SS847"/>
      <c r="ST847"/>
      <c r="SU847"/>
      <c r="SV847"/>
      <c r="SW847"/>
      <c r="SX847"/>
      <c r="SY847"/>
      <c r="SZ847"/>
      <c r="TA847"/>
      <c r="TB847"/>
      <c r="TC847"/>
      <c r="TD847"/>
      <c r="TE847"/>
      <c r="TF847"/>
      <c r="TG847"/>
      <c r="TH847"/>
      <c r="TI847"/>
      <c r="TJ847"/>
      <c r="TK847"/>
      <c r="TL847"/>
      <c r="TM847"/>
      <c r="TN847"/>
      <c r="TO847"/>
      <c r="TP847"/>
      <c r="TQ847"/>
      <c r="TR847"/>
      <c r="TS847"/>
      <c r="TT847"/>
      <c r="TU847"/>
      <c r="TV847"/>
      <c r="TW847"/>
      <c r="TX847"/>
      <c r="TY847"/>
      <c r="TZ847"/>
      <c r="UA847"/>
      <c r="UB847"/>
      <c r="UC847"/>
      <c r="UD847"/>
      <c r="UE847"/>
      <c r="UF847"/>
      <c r="UG847"/>
      <c r="UH847"/>
      <c r="UI847"/>
      <c r="UJ847"/>
      <c r="UK847"/>
      <c r="UL847"/>
      <c r="UM847"/>
      <c r="UN847"/>
      <c r="UO847"/>
      <c r="UP847"/>
      <c r="UQ847"/>
      <c r="UR847"/>
      <c r="US847"/>
      <c r="UT847"/>
      <c r="UU847"/>
      <c r="UV847"/>
      <c r="UW847"/>
      <c r="UX847"/>
      <c r="UY847"/>
      <c r="UZ847"/>
      <c r="VA847"/>
      <c r="VB847"/>
      <c r="VC847"/>
      <c r="VD847"/>
      <c r="VE847"/>
      <c r="VF847"/>
      <c r="VG847"/>
      <c r="VH847"/>
      <c r="VI847"/>
      <c r="VJ847"/>
      <c r="VK847"/>
      <c r="VL847"/>
      <c r="VM847"/>
      <c r="VN847"/>
      <c r="VO847"/>
      <c r="VP847"/>
      <c r="VQ847"/>
      <c r="VR847"/>
      <c r="VS847"/>
      <c r="VT847"/>
      <c r="VU847"/>
      <c r="VV847"/>
      <c r="VW847"/>
      <c r="VX847"/>
      <c r="VY847"/>
      <c r="VZ847"/>
      <c r="WA847"/>
      <c r="WB847"/>
      <c r="WC847"/>
      <c r="WD847"/>
      <c r="WE847"/>
      <c r="WF847"/>
      <c r="WG847"/>
      <c r="WH847"/>
      <c r="WI847"/>
      <c r="WJ847"/>
      <c r="WK847"/>
      <c r="WL847"/>
      <c r="WM847"/>
      <c r="WN847"/>
      <c r="WO847"/>
      <c r="WP847"/>
      <c r="WQ847"/>
      <c r="WR847"/>
      <c r="WS847"/>
      <c r="WT847"/>
      <c r="WU847"/>
      <c r="WV847"/>
      <c r="WW847"/>
      <c r="WX847"/>
      <c r="WY847"/>
      <c r="WZ847"/>
      <c r="XA847"/>
      <c r="XB847"/>
      <c r="XC847"/>
      <c r="XD847"/>
      <c r="XE847"/>
      <c r="XF847"/>
      <c r="XG847"/>
      <c r="XH847"/>
      <c r="XI847"/>
      <c r="XJ847"/>
      <c r="XK847"/>
      <c r="XL847"/>
      <c r="XM847"/>
      <c r="XN847"/>
      <c r="XO847"/>
      <c r="XP847"/>
      <c r="XQ847"/>
      <c r="XR847"/>
      <c r="XS847"/>
      <c r="XT847"/>
      <c r="XU847"/>
      <c r="XV847"/>
      <c r="XW847"/>
      <c r="XX847"/>
      <c r="XY847"/>
      <c r="XZ847"/>
      <c r="YA847"/>
      <c r="YB847"/>
      <c r="YC847"/>
      <c r="YD847"/>
      <c r="YE847"/>
      <c r="YF847"/>
      <c r="YG847"/>
      <c r="YH847"/>
      <c r="YI847"/>
      <c r="YJ847"/>
      <c r="YK847"/>
      <c r="YL847"/>
      <c r="YM847"/>
      <c r="YN847"/>
      <c r="YO847"/>
      <c r="YP847"/>
      <c r="YQ847"/>
      <c r="YR847"/>
      <c r="YS847"/>
      <c r="YT847"/>
      <c r="YU847"/>
      <c r="YV847"/>
      <c r="YW847"/>
      <c r="YX847"/>
      <c r="YY847"/>
      <c r="YZ847"/>
      <c r="ZA847"/>
      <c r="ZB847"/>
      <c r="ZC847"/>
      <c r="ZD847"/>
      <c r="ZE847"/>
      <c r="ZF847"/>
      <c r="ZG847"/>
      <c r="ZH847"/>
      <c r="ZI847"/>
      <c r="ZJ847"/>
      <c r="ZK847"/>
      <c r="ZL847"/>
      <c r="ZM847"/>
      <c r="ZN847"/>
      <c r="ZO847"/>
      <c r="ZP847"/>
      <c r="ZQ847"/>
      <c r="ZR847"/>
      <c r="ZS847"/>
      <c r="ZT847"/>
      <c r="ZU847"/>
      <c r="ZV847"/>
      <c r="ZW847"/>
      <c r="ZX847"/>
      <c r="ZY847"/>
      <c r="ZZ847"/>
      <c r="AAA847"/>
      <c r="AAB847"/>
      <c r="AAC847"/>
      <c r="AAD847"/>
      <c r="AAE847"/>
      <c r="AAF847"/>
      <c r="AAG847"/>
      <c r="AAH847"/>
      <c r="AAI847"/>
      <c r="AAJ847"/>
      <c r="AAK847"/>
      <c r="AAL847"/>
      <c r="AAM847"/>
      <c r="AAN847"/>
      <c r="AAO847"/>
      <c r="AAP847"/>
      <c r="AAQ847"/>
      <c r="AAR847"/>
      <c r="AAS847"/>
      <c r="AAT847"/>
      <c r="AAU847"/>
      <c r="AAV847"/>
      <c r="AAW847"/>
      <c r="AAX847"/>
      <c r="AAY847"/>
      <c r="AAZ847"/>
      <c r="ABA847"/>
      <c r="ABB847"/>
      <c r="ABC847"/>
      <c r="ABD847"/>
      <c r="ABE847"/>
      <c r="ABF847"/>
      <c r="ABG847"/>
      <c r="ABH847"/>
      <c r="ABI847"/>
      <c r="ABJ847"/>
      <c r="ABK847"/>
      <c r="ABL847"/>
      <c r="ABM847"/>
      <c r="ABN847"/>
      <c r="ABO847"/>
      <c r="ABP847"/>
      <c r="ABQ847"/>
      <c r="ABR847"/>
      <c r="ABS847"/>
      <c r="ABT847"/>
      <c r="ABU847"/>
      <c r="ABV847"/>
      <c r="ABW847"/>
      <c r="ABX847"/>
      <c r="ABY847"/>
      <c r="ABZ847"/>
      <c r="ACA847"/>
      <c r="ACB847"/>
      <c r="ACC847"/>
      <c r="ACD847"/>
      <c r="ACE847"/>
      <c r="ACF847"/>
      <c r="ACG847"/>
      <c r="ACH847"/>
      <c r="ACI847"/>
      <c r="ACJ847"/>
      <c r="ACK847"/>
      <c r="ACL847"/>
      <c r="ACM847"/>
      <c r="ACN847"/>
      <c r="ACO847"/>
      <c r="ACP847"/>
      <c r="ACQ847"/>
      <c r="ACR847"/>
      <c r="ACS847"/>
      <c r="ACT847"/>
      <c r="ACU847"/>
      <c r="ACV847"/>
      <c r="ACW847"/>
      <c r="ACX847"/>
      <c r="ACY847"/>
      <c r="ACZ847"/>
      <c r="ADA847"/>
      <c r="ADB847"/>
      <c r="ADC847"/>
      <c r="ADD847"/>
      <c r="ADE847"/>
      <c r="ADF847"/>
      <c r="ADG847"/>
      <c r="ADH847"/>
      <c r="ADI847"/>
      <c r="ADJ847"/>
      <c r="ADK847"/>
      <c r="ADL847"/>
      <c r="ADM847"/>
      <c r="ADN847"/>
      <c r="ADO847"/>
      <c r="ADP847"/>
      <c r="ADQ847"/>
      <c r="ADR847"/>
      <c r="ADS847"/>
      <c r="ADT847"/>
      <c r="ADU847"/>
      <c r="ADV847"/>
      <c r="ADW847"/>
      <c r="ADX847"/>
      <c r="ADY847"/>
      <c r="ADZ847"/>
      <c r="AEA847"/>
      <c r="AEB847"/>
      <c r="AEC847"/>
      <c r="AED847"/>
      <c r="AEE847"/>
      <c r="AEF847"/>
      <c r="AEG847"/>
      <c r="AEH847"/>
      <c r="AEI847"/>
      <c r="AEJ847"/>
      <c r="AEK847"/>
      <c r="AEL847"/>
      <c r="AEM847"/>
      <c r="AEN847"/>
      <c r="AEO847"/>
      <c r="AEP847"/>
      <c r="AEQ847"/>
      <c r="AER847"/>
      <c r="AES847"/>
      <c r="AET847"/>
      <c r="AEU847"/>
      <c r="AEV847"/>
      <c r="AEW847"/>
      <c r="AEX847"/>
      <c r="AEY847"/>
      <c r="AEZ847"/>
      <c r="AFA847"/>
      <c r="AFB847"/>
      <c r="AFC847"/>
      <c r="AFD847"/>
      <c r="AFE847"/>
      <c r="AFF847"/>
      <c r="AFG847"/>
      <c r="AFH847"/>
      <c r="AFI847"/>
      <c r="AFJ847"/>
      <c r="AFK847"/>
      <c r="AFL847"/>
      <c r="AFM847"/>
      <c r="AFN847"/>
      <c r="AFO847"/>
      <c r="AFP847"/>
      <c r="AFQ847"/>
      <c r="AFR847"/>
      <c r="AFS847"/>
      <c r="AFT847"/>
      <c r="AFU847"/>
      <c r="AFV847"/>
      <c r="AFW847"/>
      <c r="AFX847"/>
      <c r="AFY847"/>
      <c r="AFZ847"/>
      <c r="AGA847"/>
      <c r="AGB847"/>
      <c r="AGC847"/>
      <c r="AGD847"/>
      <c r="AGE847"/>
      <c r="AGF847"/>
      <c r="AGG847"/>
      <c r="AGH847"/>
      <c r="AGI847"/>
      <c r="AGJ847"/>
      <c r="AGK847"/>
      <c r="AGL847"/>
      <c r="AGM847"/>
      <c r="AGN847"/>
      <c r="AGO847"/>
      <c r="AGP847"/>
      <c r="AGQ847"/>
      <c r="AGR847"/>
      <c r="AGS847"/>
      <c r="AGT847"/>
      <c r="AGU847"/>
      <c r="AGV847"/>
      <c r="AGW847"/>
      <c r="AGX847"/>
      <c r="AGY847"/>
      <c r="AGZ847"/>
      <c r="AHA847"/>
      <c r="AHB847"/>
      <c r="AHC847"/>
      <c r="AHD847"/>
      <c r="AHE847"/>
      <c r="AHF847"/>
      <c r="AHG847"/>
      <c r="AHH847"/>
      <c r="AHI847"/>
      <c r="AHJ847"/>
      <c r="AHK847"/>
      <c r="AHL847"/>
      <c r="AHM847"/>
      <c r="AHN847"/>
      <c r="AHO847"/>
      <c r="AHP847"/>
      <c r="AHQ847"/>
      <c r="AHR847"/>
      <c r="AHS847"/>
      <c r="AHT847"/>
      <c r="AHU847"/>
      <c r="AHV847"/>
      <c r="AHW847"/>
      <c r="AHX847"/>
      <c r="AHY847"/>
      <c r="AHZ847"/>
      <c r="AIA847"/>
      <c r="AIB847"/>
      <c r="AIC847"/>
      <c r="AID847"/>
      <c r="AIE847"/>
      <c r="AIF847"/>
      <c r="AIG847"/>
      <c r="AIH847"/>
      <c r="AII847"/>
      <c r="AIJ847"/>
      <c r="AIK847"/>
      <c r="AIL847"/>
      <c r="AIM847"/>
      <c r="AIN847"/>
      <c r="AIO847"/>
      <c r="AIP847"/>
      <c r="AIQ847"/>
      <c r="AIR847"/>
      <c r="AIS847"/>
      <c r="AIT847"/>
      <c r="AIU847"/>
      <c r="AIV847"/>
      <c r="AIW847"/>
      <c r="AIX847"/>
      <c r="AIY847"/>
      <c r="AIZ847"/>
      <c r="AJA847"/>
      <c r="AJB847"/>
      <c r="AJC847"/>
      <c r="AJD847"/>
      <c r="AJE847"/>
      <c r="AJF847"/>
      <c r="AJG847"/>
      <c r="AJH847"/>
      <c r="AJI847"/>
      <c r="AJJ847"/>
      <c r="AJK847"/>
      <c r="AJL847"/>
      <c r="AJM847"/>
      <c r="AJN847"/>
      <c r="AJO847"/>
      <c r="AJP847"/>
      <c r="AJQ847"/>
      <c r="AJR847"/>
      <c r="AJS847"/>
      <c r="AJT847"/>
      <c r="AJU847"/>
      <c r="AJV847"/>
      <c r="AJW847"/>
      <c r="AJX847"/>
      <c r="AJY847"/>
      <c r="AJZ847"/>
      <c r="AKA847"/>
      <c r="AKB847"/>
      <c r="AKC847"/>
      <c r="AKD847"/>
      <c r="AKE847"/>
      <c r="AKF847"/>
      <c r="AKG847"/>
      <c r="AKH847"/>
      <c r="AKI847"/>
      <c r="AKJ847"/>
      <c r="AKK847"/>
      <c r="AKL847"/>
      <c r="AKM847"/>
      <c r="AKN847"/>
      <c r="AKO847"/>
      <c r="AKP847"/>
      <c r="AKQ847"/>
      <c r="AKR847"/>
      <c r="AKS847"/>
      <c r="AKT847"/>
      <c r="AKU847"/>
      <c r="AKV847"/>
      <c r="AKW847"/>
      <c r="AKX847"/>
      <c r="AKY847"/>
      <c r="AKZ847"/>
      <c r="ALA847"/>
      <c r="ALB847"/>
      <c r="ALC847"/>
      <c r="ALD847"/>
      <c r="ALE847"/>
      <c r="ALF847"/>
      <c r="ALG847"/>
      <c r="ALH847"/>
      <c r="ALI847"/>
      <c r="ALJ847"/>
      <c r="ALK847"/>
      <c r="ALL847"/>
      <c r="ALM847"/>
      <c r="ALN847"/>
      <c r="ALO847"/>
      <c r="ALP847"/>
      <c r="ALQ847"/>
      <c r="ALR847"/>
      <c r="ALS847"/>
      <c r="ALT847"/>
      <c r="ALU847"/>
      <c r="ALV847"/>
      <c r="ALW847"/>
      <c r="ALX847"/>
      <c r="ALY847"/>
      <c r="ALZ847"/>
      <c r="AMA847"/>
      <c r="AMB847"/>
      <c r="AMC847"/>
      <c r="AMD847"/>
      <c r="AME847"/>
      <c r="AMF847"/>
      <c r="AMG847"/>
      <c r="AMH847"/>
      <c r="AMI847"/>
      <c r="AMJ847"/>
    </row>
    <row r="848" spans="1:1024" ht="17.25" customHeight="1">
      <c r="A848" s="9"/>
      <c r="B848" s="8"/>
      <c r="C848" s="8"/>
      <c r="D848" s="6"/>
      <c r="E848" s="7"/>
      <c r="F848" s="5"/>
      <c r="G848" s="5"/>
      <c r="H848" s="5"/>
      <c r="I848" s="5"/>
      <c r="J848" s="5"/>
      <c r="K848" s="5"/>
      <c r="L848" s="5"/>
      <c r="M848" s="5"/>
      <c r="N848" s="5"/>
      <c r="O848" s="5"/>
      <c r="P848" s="5"/>
      <c r="Q848" s="5"/>
      <c r="R848" s="5"/>
      <c r="S848" s="5"/>
      <c r="T848" s="5"/>
      <c r="U848" s="5"/>
      <c r="V848" s="5"/>
      <c r="W848" s="5"/>
      <c r="X848" s="5"/>
      <c r="Y848" s="5"/>
      <c r="Z848" s="5"/>
      <c r="AA848" s="5"/>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c r="LJ848"/>
      <c r="LK848"/>
      <c r="LL848"/>
      <c r="LM848"/>
      <c r="LN848"/>
      <c r="LO848"/>
      <c r="LP848"/>
      <c r="LQ848"/>
      <c r="LR848"/>
      <c r="LS848"/>
      <c r="LT848"/>
      <c r="LU848"/>
      <c r="LV848"/>
      <c r="LW848"/>
      <c r="LX848"/>
      <c r="LY848"/>
      <c r="LZ848"/>
      <c r="MA848"/>
      <c r="MB848"/>
      <c r="MC848"/>
      <c r="MD848"/>
      <c r="ME848"/>
      <c r="MF848"/>
      <c r="MG848"/>
      <c r="MH848"/>
      <c r="MI848"/>
      <c r="MJ848"/>
      <c r="MK848"/>
      <c r="ML848"/>
      <c r="MM848"/>
      <c r="MN848"/>
      <c r="MO848"/>
      <c r="MP848"/>
      <c r="MQ848"/>
      <c r="MR848"/>
      <c r="MS848"/>
      <c r="MT848"/>
      <c r="MU848"/>
      <c r="MV848"/>
      <c r="MW848"/>
      <c r="MX848"/>
      <c r="MY848"/>
      <c r="MZ848"/>
      <c r="NA848"/>
      <c r="NB848"/>
      <c r="NC848"/>
      <c r="ND848"/>
      <c r="NE848"/>
      <c r="NF848"/>
      <c r="NG848"/>
      <c r="NH848"/>
      <c r="NI848"/>
      <c r="NJ848"/>
      <c r="NK848"/>
      <c r="NL848"/>
      <c r="NM848"/>
      <c r="NN848"/>
      <c r="NO848"/>
      <c r="NP848"/>
      <c r="NQ848"/>
      <c r="NR848"/>
      <c r="NS848"/>
      <c r="NT848"/>
      <c r="NU848"/>
      <c r="NV848"/>
      <c r="NW848"/>
      <c r="NX848"/>
      <c r="NY848"/>
      <c r="NZ848"/>
      <c r="OA848"/>
      <c r="OB848"/>
      <c r="OC848"/>
      <c r="OD848"/>
      <c r="OE848"/>
      <c r="OF848"/>
      <c r="OG848"/>
      <c r="OH848"/>
      <c r="OI848"/>
      <c r="OJ848"/>
      <c r="OK848"/>
      <c r="OL848"/>
      <c r="OM848"/>
      <c r="ON848"/>
      <c r="OO848"/>
      <c r="OP848"/>
      <c r="OQ848"/>
      <c r="OR848"/>
      <c r="OS848"/>
      <c r="OT848"/>
      <c r="OU848"/>
      <c r="OV848"/>
      <c r="OW848"/>
      <c r="OX848"/>
      <c r="OY848"/>
      <c r="OZ848"/>
      <c r="PA848"/>
      <c r="PB848"/>
      <c r="PC848"/>
      <c r="PD848"/>
      <c r="PE848"/>
      <c r="PF848"/>
      <c r="PG848"/>
      <c r="PH848"/>
      <c r="PI848"/>
      <c r="PJ848"/>
      <c r="PK848"/>
      <c r="PL848"/>
      <c r="PM848"/>
      <c r="PN848"/>
      <c r="PO848"/>
      <c r="PP848"/>
      <c r="PQ848"/>
      <c r="PR848"/>
      <c r="PS848"/>
      <c r="PT848"/>
      <c r="PU848"/>
      <c r="PV848"/>
      <c r="PW848"/>
      <c r="PX848"/>
      <c r="PY848"/>
      <c r="PZ848"/>
      <c r="QA848"/>
      <c r="QB848"/>
      <c r="QC848"/>
      <c r="QD848"/>
      <c r="QE848"/>
      <c r="QF848"/>
      <c r="QG848"/>
      <c r="QH848"/>
      <c r="QI848"/>
      <c r="QJ848"/>
      <c r="QK848"/>
      <c r="QL848"/>
      <c r="QM848"/>
      <c r="QN848"/>
      <c r="QO848"/>
      <c r="QP848"/>
      <c r="QQ848"/>
      <c r="QR848"/>
      <c r="QS848"/>
      <c r="QT848"/>
      <c r="QU848"/>
      <c r="QV848"/>
      <c r="QW848"/>
      <c r="QX848"/>
      <c r="QY848"/>
      <c r="QZ848"/>
      <c r="RA848"/>
      <c r="RB848"/>
      <c r="RC848"/>
      <c r="RD848"/>
      <c r="RE848"/>
      <c r="RF848"/>
      <c r="RG848"/>
      <c r="RH848"/>
      <c r="RI848"/>
      <c r="RJ848"/>
      <c r="RK848"/>
      <c r="RL848"/>
      <c r="RM848"/>
      <c r="RN848"/>
      <c r="RO848"/>
      <c r="RP848"/>
      <c r="RQ848"/>
      <c r="RR848"/>
      <c r="RS848"/>
      <c r="RT848"/>
      <c r="RU848"/>
      <c r="RV848"/>
      <c r="RW848"/>
      <c r="RX848"/>
      <c r="RY848"/>
      <c r="RZ848"/>
      <c r="SA848"/>
      <c r="SB848"/>
      <c r="SC848"/>
      <c r="SD848"/>
      <c r="SE848"/>
      <c r="SF848"/>
      <c r="SG848"/>
      <c r="SH848"/>
      <c r="SI848"/>
      <c r="SJ848"/>
      <c r="SK848"/>
      <c r="SL848"/>
      <c r="SM848"/>
      <c r="SN848"/>
      <c r="SO848"/>
      <c r="SP848"/>
      <c r="SQ848"/>
      <c r="SR848"/>
      <c r="SS848"/>
      <c r="ST848"/>
      <c r="SU848"/>
      <c r="SV848"/>
      <c r="SW848"/>
      <c r="SX848"/>
      <c r="SY848"/>
      <c r="SZ848"/>
      <c r="TA848"/>
      <c r="TB848"/>
      <c r="TC848"/>
      <c r="TD848"/>
      <c r="TE848"/>
      <c r="TF848"/>
      <c r="TG848"/>
      <c r="TH848"/>
      <c r="TI848"/>
      <c r="TJ848"/>
      <c r="TK848"/>
      <c r="TL848"/>
      <c r="TM848"/>
      <c r="TN848"/>
      <c r="TO848"/>
      <c r="TP848"/>
      <c r="TQ848"/>
      <c r="TR848"/>
      <c r="TS848"/>
      <c r="TT848"/>
      <c r="TU848"/>
      <c r="TV848"/>
      <c r="TW848"/>
      <c r="TX848"/>
      <c r="TY848"/>
      <c r="TZ848"/>
      <c r="UA848"/>
      <c r="UB848"/>
      <c r="UC848"/>
      <c r="UD848"/>
      <c r="UE848"/>
      <c r="UF848"/>
      <c r="UG848"/>
      <c r="UH848"/>
      <c r="UI848"/>
      <c r="UJ848"/>
      <c r="UK848"/>
      <c r="UL848"/>
      <c r="UM848"/>
      <c r="UN848"/>
      <c r="UO848"/>
      <c r="UP848"/>
      <c r="UQ848"/>
      <c r="UR848"/>
      <c r="US848"/>
      <c r="UT848"/>
      <c r="UU848"/>
      <c r="UV848"/>
      <c r="UW848"/>
      <c r="UX848"/>
      <c r="UY848"/>
      <c r="UZ848"/>
      <c r="VA848"/>
      <c r="VB848"/>
      <c r="VC848"/>
      <c r="VD848"/>
      <c r="VE848"/>
      <c r="VF848"/>
      <c r="VG848"/>
      <c r="VH848"/>
      <c r="VI848"/>
      <c r="VJ848"/>
      <c r="VK848"/>
      <c r="VL848"/>
      <c r="VM848"/>
      <c r="VN848"/>
      <c r="VO848"/>
      <c r="VP848"/>
      <c r="VQ848"/>
      <c r="VR848"/>
      <c r="VS848"/>
      <c r="VT848"/>
      <c r="VU848"/>
      <c r="VV848"/>
      <c r="VW848"/>
      <c r="VX848"/>
      <c r="VY848"/>
      <c r="VZ848"/>
      <c r="WA848"/>
      <c r="WB848"/>
      <c r="WC848"/>
      <c r="WD848"/>
      <c r="WE848"/>
      <c r="WF848"/>
      <c r="WG848"/>
      <c r="WH848"/>
      <c r="WI848"/>
      <c r="WJ848"/>
      <c r="WK848"/>
      <c r="WL848"/>
      <c r="WM848"/>
      <c r="WN848"/>
      <c r="WO848"/>
      <c r="WP848"/>
      <c r="WQ848"/>
      <c r="WR848"/>
      <c r="WS848"/>
      <c r="WT848"/>
      <c r="WU848"/>
      <c r="WV848"/>
      <c r="WW848"/>
      <c r="WX848"/>
      <c r="WY848"/>
      <c r="WZ848"/>
      <c r="XA848"/>
      <c r="XB848"/>
      <c r="XC848"/>
      <c r="XD848"/>
      <c r="XE848"/>
      <c r="XF848"/>
      <c r="XG848"/>
      <c r="XH848"/>
      <c r="XI848"/>
      <c r="XJ848"/>
      <c r="XK848"/>
      <c r="XL848"/>
      <c r="XM848"/>
      <c r="XN848"/>
      <c r="XO848"/>
      <c r="XP848"/>
      <c r="XQ848"/>
      <c r="XR848"/>
      <c r="XS848"/>
      <c r="XT848"/>
      <c r="XU848"/>
      <c r="XV848"/>
      <c r="XW848"/>
      <c r="XX848"/>
      <c r="XY848"/>
      <c r="XZ848"/>
      <c r="YA848"/>
      <c r="YB848"/>
      <c r="YC848"/>
      <c r="YD848"/>
      <c r="YE848"/>
      <c r="YF848"/>
      <c r="YG848"/>
      <c r="YH848"/>
      <c r="YI848"/>
      <c r="YJ848"/>
      <c r="YK848"/>
      <c r="YL848"/>
      <c r="YM848"/>
      <c r="YN848"/>
      <c r="YO848"/>
      <c r="YP848"/>
      <c r="YQ848"/>
      <c r="YR848"/>
      <c r="YS848"/>
      <c r="YT848"/>
      <c r="YU848"/>
      <c r="YV848"/>
      <c r="YW848"/>
      <c r="YX848"/>
      <c r="YY848"/>
      <c r="YZ848"/>
      <c r="ZA848"/>
      <c r="ZB848"/>
      <c r="ZC848"/>
      <c r="ZD848"/>
      <c r="ZE848"/>
      <c r="ZF848"/>
      <c r="ZG848"/>
      <c r="ZH848"/>
      <c r="ZI848"/>
      <c r="ZJ848"/>
      <c r="ZK848"/>
      <c r="ZL848"/>
      <c r="ZM848"/>
      <c r="ZN848"/>
      <c r="ZO848"/>
      <c r="ZP848"/>
      <c r="ZQ848"/>
      <c r="ZR848"/>
      <c r="ZS848"/>
      <c r="ZT848"/>
      <c r="ZU848"/>
      <c r="ZV848"/>
      <c r="ZW848"/>
      <c r="ZX848"/>
      <c r="ZY848"/>
      <c r="ZZ848"/>
      <c r="AAA848"/>
      <c r="AAB848"/>
      <c r="AAC848"/>
      <c r="AAD848"/>
      <c r="AAE848"/>
      <c r="AAF848"/>
      <c r="AAG848"/>
      <c r="AAH848"/>
      <c r="AAI848"/>
      <c r="AAJ848"/>
      <c r="AAK848"/>
      <c r="AAL848"/>
      <c r="AAM848"/>
      <c r="AAN848"/>
      <c r="AAO848"/>
      <c r="AAP848"/>
      <c r="AAQ848"/>
      <c r="AAR848"/>
      <c r="AAS848"/>
      <c r="AAT848"/>
      <c r="AAU848"/>
      <c r="AAV848"/>
      <c r="AAW848"/>
      <c r="AAX848"/>
      <c r="AAY848"/>
      <c r="AAZ848"/>
      <c r="ABA848"/>
      <c r="ABB848"/>
      <c r="ABC848"/>
      <c r="ABD848"/>
      <c r="ABE848"/>
      <c r="ABF848"/>
      <c r="ABG848"/>
      <c r="ABH848"/>
      <c r="ABI848"/>
      <c r="ABJ848"/>
      <c r="ABK848"/>
      <c r="ABL848"/>
      <c r="ABM848"/>
      <c r="ABN848"/>
      <c r="ABO848"/>
      <c r="ABP848"/>
      <c r="ABQ848"/>
      <c r="ABR848"/>
      <c r="ABS848"/>
      <c r="ABT848"/>
      <c r="ABU848"/>
      <c r="ABV848"/>
      <c r="ABW848"/>
      <c r="ABX848"/>
      <c r="ABY848"/>
      <c r="ABZ848"/>
      <c r="ACA848"/>
      <c r="ACB848"/>
      <c r="ACC848"/>
      <c r="ACD848"/>
      <c r="ACE848"/>
      <c r="ACF848"/>
      <c r="ACG848"/>
      <c r="ACH848"/>
      <c r="ACI848"/>
      <c r="ACJ848"/>
      <c r="ACK848"/>
      <c r="ACL848"/>
      <c r="ACM848"/>
      <c r="ACN848"/>
      <c r="ACO848"/>
      <c r="ACP848"/>
      <c r="ACQ848"/>
      <c r="ACR848"/>
      <c r="ACS848"/>
      <c r="ACT848"/>
      <c r="ACU848"/>
      <c r="ACV848"/>
      <c r="ACW848"/>
      <c r="ACX848"/>
      <c r="ACY848"/>
      <c r="ACZ848"/>
      <c r="ADA848"/>
      <c r="ADB848"/>
      <c r="ADC848"/>
      <c r="ADD848"/>
      <c r="ADE848"/>
      <c r="ADF848"/>
      <c r="ADG848"/>
      <c r="ADH848"/>
      <c r="ADI848"/>
      <c r="ADJ848"/>
      <c r="ADK848"/>
      <c r="ADL848"/>
      <c r="ADM848"/>
      <c r="ADN848"/>
      <c r="ADO848"/>
      <c r="ADP848"/>
      <c r="ADQ848"/>
      <c r="ADR848"/>
      <c r="ADS848"/>
      <c r="ADT848"/>
      <c r="ADU848"/>
      <c r="ADV848"/>
      <c r="ADW848"/>
      <c r="ADX848"/>
      <c r="ADY848"/>
      <c r="ADZ848"/>
      <c r="AEA848"/>
      <c r="AEB848"/>
      <c r="AEC848"/>
      <c r="AED848"/>
      <c r="AEE848"/>
      <c r="AEF848"/>
      <c r="AEG848"/>
      <c r="AEH848"/>
      <c r="AEI848"/>
      <c r="AEJ848"/>
      <c r="AEK848"/>
      <c r="AEL848"/>
      <c r="AEM848"/>
      <c r="AEN848"/>
      <c r="AEO848"/>
      <c r="AEP848"/>
      <c r="AEQ848"/>
      <c r="AER848"/>
      <c r="AES848"/>
      <c r="AET848"/>
      <c r="AEU848"/>
      <c r="AEV848"/>
      <c r="AEW848"/>
      <c r="AEX848"/>
      <c r="AEY848"/>
      <c r="AEZ848"/>
      <c r="AFA848"/>
      <c r="AFB848"/>
      <c r="AFC848"/>
      <c r="AFD848"/>
      <c r="AFE848"/>
      <c r="AFF848"/>
      <c r="AFG848"/>
      <c r="AFH848"/>
      <c r="AFI848"/>
      <c r="AFJ848"/>
      <c r="AFK848"/>
      <c r="AFL848"/>
      <c r="AFM848"/>
      <c r="AFN848"/>
      <c r="AFO848"/>
      <c r="AFP848"/>
      <c r="AFQ848"/>
      <c r="AFR848"/>
      <c r="AFS848"/>
      <c r="AFT848"/>
      <c r="AFU848"/>
      <c r="AFV848"/>
      <c r="AFW848"/>
      <c r="AFX848"/>
      <c r="AFY848"/>
      <c r="AFZ848"/>
      <c r="AGA848"/>
      <c r="AGB848"/>
      <c r="AGC848"/>
      <c r="AGD848"/>
      <c r="AGE848"/>
      <c r="AGF848"/>
      <c r="AGG848"/>
      <c r="AGH848"/>
      <c r="AGI848"/>
      <c r="AGJ848"/>
      <c r="AGK848"/>
      <c r="AGL848"/>
      <c r="AGM848"/>
      <c r="AGN848"/>
      <c r="AGO848"/>
      <c r="AGP848"/>
      <c r="AGQ848"/>
      <c r="AGR848"/>
      <c r="AGS848"/>
      <c r="AGT848"/>
      <c r="AGU848"/>
      <c r="AGV848"/>
      <c r="AGW848"/>
      <c r="AGX848"/>
      <c r="AGY848"/>
      <c r="AGZ848"/>
      <c r="AHA848"/>
      <c r="AHB848"/>
      <c r="AHC848"/>
      <c r="AHD848"/>
      <c r="AHE848"/>
      <c r="AHF848"/>
      <c r="AHG848"/>
      <c r="AHH848"/>
      <c r="AHI848"/>
      <c r="AHJ848"/>
      <c r="AHK848"/>
      <c r="AHL848"/>
      <c r="AHM848"/>
      <c r="AHN848"/>
      <c r="AHO848"/>
      <c r="AHP848"/>
      <c r="AHQ848"/>
      <c r="AHR848"/>
      <c r="AHS848"/>
      <c r="AHT848"/>
      <c r="AHU848"/>
      <c r="AHV848"/>
      <c r="AHW848"/>
      <c r="AHX848"/>
      <c r="AHY848"/>
      <c r="AHZ848"/>
      <c r="AIA848"/>
      <c r="AIB848"/>
      <c r="AIC848"/>
      <c r="AID848"/>
      <c r="AIE848"/>
      <c r="AIF848"/>
      <c r="AIG848"/>
      <c r="AIH848"/>
      <c r="AII848"/>
      <c r="AIJ848"/>
      <c r="AIK848"/>
      <c r="AIL848"/>
      <c r="AIM848"/>
      <c r="AIN848"/>
      <c r="AIO848"/>
      <c r="AIP848"/>
      <c r="AIQ848"/>
      <c r="AIR848"/>
      <c r="AIS848"/>
      <c r="AIT848"/>
      <c r="AIU848"/>
      <c r="AIV848"/>
      <c r="AIW848"/>
      <c r="AIX848"/>
      <c r="AIY848"/>
      <c r="AIZ848"/>
      <c r="AJA848"/>
      <c r="AJB848"/>
      <c r="AJC848"/>
      <c r="AJD848"/>
      <c r="AJE848"/>
      <c r="AJF848"/>
      <c r="AJG848"/>
      <c r="AJH848"/>
      <c r="AJI848"/>
      <c r="AJJ848"/>
      <c r="AJK848"/>
      <c r="AJL848"/>
      <c r="AJM848"/>
      <c r="AJN848"/>
      <c r="AJO848"/>
      <c r="AJP848"/>
      <c r="AJQ848"/>
      <c r="AJR848"/>
      <c r="AJS848"/>
      <c r="AJT848"/>
      <c r="AJU848"/>
      <c r="AJV848"/>
      <c r="AJW848"/>
      <c r="AJX848"/>
      <c r="AJY848"/>
      <c r="AJZ848"/>
      <c r="AKA848"/>
      <c r="AKB848"/>
      <c r="AKC848"/>
      <c r="AKD848"/>
      <c r="AKE848"/>
      <c r="AKF848"/>
      <c r="AKG848"/>
      <c r="AKH848"/>
      <c r="AKI848"/>
      <c r="AKJ848"/>
      <c r="AKK848"/>
      <c r="AKL848"/>
      <c r="AKM848"/>
      <c r="AKN848"/>
      <c r="AKO848"/>
      <c r="AKP848"/>
      <c r="AKQ848"/>
      <c r="AKR848"/>
      <c r="AKS848"/>
      <c r="AKT848"/>
      <c r="AKU848"/>
      <c r="AKV848"/>
      <c r="AKW848"/>
      <c r="AKX848"/>
      <c r="AKY848"/>
      <c r="AKZ848"/>
      <c r="ALA848"/>
      <c r="ALB848"/>
      <c r="ALC848"/>
      <c r="ALD848"/>
      <c r="ALE848"/>
      <c r="ALF848"/>
      <c r="ALG848"/>
      <c r="ALH848"/>
      <c r="ALI848"/>
      <c r="ALJ848"/>
      <c r="ALK848"/>
      <c r="ALL848"/>
      <c r="ALM848"/>
      <c r="ALN848"/>
      <c r="ALO848"/>
      <c r="ALP848"/>
      <c r="ALQ848"/>
      <c r="ALR848"/>
      <c r="ALS848"/>
      <c r="ALT848"/>
      <c r="ALU848"/>
      <c r="ALV848"/>
      <c r="ALW848"/>
      <c r="ALX848"/>
      <c r="ALY848"/>
      <c r="ALZ848"/>
      <c r="AMA848"/>
      <c r="AMB848"/>
      <c r="AMC848"/>
      <c r="AMD848"/>
      <c r="AME848"/>
      <c r="AMF848"/>
      <c r="AMG848"/>
      <c r="AMH848"/>
      <c r="AMI848"/>
      <c r="AMJ848"/>
    </row>
    <row r="849" spans="1:1024" ht="17.25" customHeight="1">
      <c r="A849" s="9"/>
      <c r="B849" s="8"/>
      <c r="C849" s="8"/>
      <c r="D849" s="6"/>
      <c r="E849" s="7"/>
      <c r="F849" s="5"/>
      <c r="G849" s="5"/>
      <c r="H849" s="5"/>
      <c r="I849" s="5"/>
      <c r="J849" s="5"/>
      <c r="K849" s="5"/>
      <c r="L849" s="5"/>
      <c r="M849" s="5"/>
      <c r="N849" s="5"/>
      <c r="O849" s="5"/>
      <c r="P849" s="5"/>
      <c r="Q849" s="5"/>
      <c r="R849" s="5"/>
      <c r="S849" s="5"/>
      <c r="T849" s="5"/>
      <c r="U849" s="5"/>
      <c r="V849" s="5"/>
      <c r="W849" s="5"/>
      <c r="X849" s="5"/>
      <c r="Y849" s="5"/>
      <c r="Z849" s="5"/>
      <c r="AA849" s="5"/>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c r="LJ849"/>
      <c r="LK849"/>
      <c r="LL849"/>
      <c r="LM849"/>
      <c r="LN849"/>
      <c r="LO849"/>
      <c r="LP849"/>
      <c r="LQ849"/>
      <c r="LR849"/>
      <c r="LS849"/>
      <c r="LT849"/>
      <c r="LU849"/>
      <c r="LV849"/>
      <c r="LW849"/>
      <c r="LX849"/>
      <c r="LY849"/>
      <c r="LZ849"/>
      <c r="MA849"/>
      <c r="MB849"/>
      <c r="MC849"/>
      <c r="MD849"/>
      <c r="ME849"/>
      <c r="MF849"/>
      <c r="MG849"/>
      <c r="MH849"/>
      <c r="MI849"/>
      <c r="MJ849"/>
      <c r="MK849"/>
      <c r="ML849"/>
      <c r="MM849"/>
      <c r="MN849"/>
      <c r="MO849"/>
      <c r="MP849"/>
      <c r="MQ849"/>
      <c r="MR849"/>
      <c r="MS849"/>
      <c r="MT849"/>
      <c r="MU849"/>
      <c r="MV849"/>
      <c r="MW849"/>
      <c r="MX849"/>
      <c r="MY849"/>
      <c r="MZ849"/>
      <c r="NA849"/>
      <c r="NB849"/>
      <c r="NC849"/>
      <c r="ND849"/>
      <c r="NE849"/>
      <c r="NF849"/>
      <c r="NG849"/>
      <c r="NH849"/>
      <c r="NI849"/>
      <c r="NJ849"/>
      <c r="NK849"/>
      <c r="NL849"/>
      <c r="NM849"/>
      <c r="NN849"/>
      <c r="NO849"/>
      <c r="NP849"/>
      <c r="NQ849"/>
      <c r="NR849"/>
      <c r="NS849"/>
      <c r="NT849"/>
      <c r="NU849"/>
      <c r="NV849"/>
      <c r="NW849"/>
      <c r="NX849"/>
      <c r="NY849"/>
      <c r="NZ849"/>
      <c r="OA849"/>
      <c r="OB849"/>
      <c r="OC849"/>
      <c r="OD849"/>
      <c r="OE849"/>
      <c r="OF849"/>
      <c r="OG849"/>
      <c r="OH849"/>
      <c r="OI849"/>
      <c r="OJ849"/>
      <c r="OK849"/>
      <c r="OL849"/>
      <c r="OM849"/>
      <c r="ON849"/>
      <c r="OO849"/>
      <c r="OP849"/>
      <c r="OQ849"/>
      <c r="OR849"/>
      <c r="OS849"/>
      <c r="OT849"/>
      <c r="OU849"/>
      <c r="OV849"/>
      <c r="OW849"/>
      <c r="OX849"/>
      <c r="OY849"/>
      <c r="OZ849"/>
      <c r="PA849"/>
      <c r="PB849"/>
      <c r="PC849"/>
      <c r="PD849"/>
      <c r="PE849"/>
      <c r="PF849"/>
      <c r="PG849"/>
      <c r="PH849"/>
      <c r="PI849"/>
      <c r="PJ849"/>
      <c r="PK849"/>
      <c r="PL849"/>
      <c r="PM849"/>
      <c r="PN849"/>
      <c r="PO849"/>
      <c r="PP849"/>
      <c r="PQ849"/>
      <c r="PR849"/>
      <c r="PS849"/>
      <c r="PT849"/>
      <c r="PU849"/>
      <c r="PV849"/>
      <c r="PW849"/>
      <c r="PX849"/>
      <c r="PY849"/>
      <c r="PZ849"/>
      <c r="QA849"/>
      <c r="QB849"/>
      <c r="QC849"/>
      <c r="QD849"/>
      <c r="QE849"/>
      <c r="QF849"/>
      <c r="QG849"/>
      <c r="QH849"/>
      <c r="QI849"/>
      <c r="QJ849"/>
      <c r="QK849"/>
      <c r="QL849"/>
      <c r="QM849"/>
      <c r="QN849"/>
      <c r="QO849"/>
      <c r="QP849"/>
      <c r="QQ849"/>
      <c r="QR849"/>
      <c r="QS849"/>
      <c r="QT849"/>
      <c r="QU849"/>
      <c r="QV849"/>
      <c r="QW849"/>
      <c r="QX849"/>
      <c r="QY849"/>
      <c r="QZ849"/>
      <c r="RA849"/>
      <c r="RB849"/>
      <c r="RC849"/>
      <c r="RD849"/>
      <c r="RE849"/>
      <c r="RF849"/>
      <c r="RG849"/>
      <c r="RH849"/>
      <c r="RI849"/>
      <c r="RJ849"/>
      <c r="RK849"/>
      <c r="RL849"/>
      <c r="RM849"/>
      <c r="RN849"/>
      <c r="RO849"/>
      <c r="RP849"/>
      <c r="RQ849"/>
      <c r="RR849"/>
      <c r="RS849"/>
      <c r="RT849"/>
      <c r="RU849"/>
      <c r="RV849"/>
      <c r="RW849"/>
      <c r="RX849"/>
      <c r="RY849"/>
      <c r="RZ849"/>
      <c r="SA849"/>
      <c r="SB849"/>
      <c r="SC849"/>
      <c r="SD849"/>
      <c r="SE849"/>
      <c r="SF849"/>
      <c r="SG849"/>
      <c r="SH849"/>
      <c r="SI849"/>
      <c r="SJ849"/>
      <c r="SK849"/>
      <c r="SL849"/>
      <c r="SM849"/>
      <c r="SN849"/>
      <c r="SO849"/>
      <c r="SP849"/>
      <c r="SQ849"/>
      <c r="SR849"/>
      <c r="SS849"/>
      <c r="ST849"/>
      <c r="SU849"/>
      <c r="SV849"/>
      <c r="SW849"/>
      <c r="SX849"/>
      <c r="SY849"/>
      <c r="SZ849"/>
      <c r="TA849"/>
      <c r="TB849"/>
      <c r="TC849"/>
      <c r="TD849"/>
      <c r="TE849"/>
      <c r="TF849"/>
      <c r="TG849"/>
      <c r="TH849"/>
      <c r="TI849"/>
      <c r="TJ849"/>
      <c r="TK849"/>
      <c r="TL849"/>
      <c r="TM849"/>
      <c r="TN849"/>
      <c r="TO849"/>
      <c r="TP849"/>
      <c r="TQ849"/>
      <c r="TR849"/>
      <c r="TS849"/>
      <c r="TT849"/>
      <c r="TU849"/>
      <c r="TV849"/>
      <c r="TW849"/>
      <c r="TX849"/>
      <c r="TY849"/>
      <c r="TZ849"/>
      <c r="UA849"/>
      <c r="UB849"/>
      <c r="UC849"/>
      <c r="UD849"/>
      <c r="UE849"/>
      <c r="UF849"/>
      <c r="UG849"/>
      <c r="UH849"/>
      <c r="UI849"/>
      <c r="UJ849"/>
      <c r="UK849"/>
      <c r="UL849"/>
      <c r="UM849"/>
      <c r="UN849"/>
      <c r="UO849"/>
      <c r="UP849"/>
      <c r="UQ849"/>
      <c r="UR849"/>
      <c r="US849"/>
      <c r="UT849"/>
      <c r="UU849"/>
      <c r="UV849"/>
      <c r="UW849"/>
      <c r="UX849"/>
      <c r="UY849"/>
      <c r="UZ849"/>
      <c r="VA849"/>
      <c r="VB849"/>
      <c r="VC849"/>
      <c r="VD849"/>
      <c r="VE849"/>
      <c r="VF849"/>
      <c r="VG849"/>
      <c r="VH849"/>
      <c r="VI849"/>
      <c r="VJ849"/>
      <c r="VK849"/>
      <c r="VL849"/>
      <c r="VM849"/>
      <c r="VN849"/>
      <c r="VO849"/>
      <c r="VP849"/>
      <c r="VQ849"/>
      <c r="VR849"/>
      <c r="VS849"/>
      <c r="VT849"/>
      <c r="VU849"/>
      <c r="VV849"/>
      <c r="VW849"/>
      <c r="VX849"/>
      <c r="VY849"/>
      <c r="VZ849"/>
      <c r="WA849"/>
      <c r="WB849"/>
      <c r="WC849"/>
      <c r="WD849"/>
      <c r="WE849"/>
      <c r="WF849"/>
      <c r="WG849"/>
      <c r="WH849"/>
      <c r="WI849"/>
      <c r="WJ849"/>
      <c r="WK849"/>
      <c r="WL849"/>
      <c r="WM849"/>
      <c r="WN849"/>
      <c r="WO849"/>
      <c r="WP849"/>
      <c r="WQ849"/>
      <c r="WR849"/>
      <c r="WS849"/>
      <c r="WT849"/>
      <c r="WU849"/>
      <c r="WV849"/>
      <c r="WW849"/>
      <c r="WX849"/>
      <c r="WY849"/>
      <c r="WZ849"/>
      <c r="XA849"/>
      <c r="XB849"/>
      <c r="XC849"/>
      <c r="XD849"/>
      <c r="XE849"/>
      <c r="XF849"/>
      <c r="XG849"/>
      <c r="XH849"/>
      <c r="XI849"/>
      <c r="XJ849"/>
      <c r="XK849"/>
      <c r="XL849"/>
      <c r="XM849"/>
      <c r="XN849"/>
      <c r="XO849"/>
      <c r="XP849"/>
      <c r="XQ849"/>
      <c r="XR849"/>
      <c r="XS849"/>
      <c r="XT849"/>
      <c r="XU849"/>
      <c r="XV849"/>
      <c r="XW849"/>
      <c r="XX849"/>
      <c r="XY849"/>
      <c r="XZ849"/>
      <c r="YA849"/>
      <c r="YB849"/>
      <c r="YC849"/>
      <c r="YD849"/>
      <c r="YE849"/>
      <c r="YF849"/>
      <c r="YG849"/>
      <c r="YH849"/>
      <c r="YI849"/>
      <c r="YJ849"/>
      <c r="YK849"/>
      <c r="YL849"/>
      <c r="YM849"/>
      <c r="YN849"/>
      <c r="YO849"/>
      <c r="YP849"/>
      <c r="YQ849"/>
      <c r="YR849"/>
      <c r="YS849"/>
      <c r="YT849"/>
      <c r="YU849"/>
      <c r="YV849"/>
      <c r="YW849"/>
      <c r="YX849"/>
      <c r="YY849"/>
      <c r="YZ849"/>
      <c r="ZA849"/>
      <c r="ZB849"/>
      <c r="ZC849"/>
      <c r="ZD849"/>
      <c r="ZE849"/>
      <c r="ZF849"/>
      <c r="ZG849"/>
      <c r="ZH849"/>
      <c r="ZI849"/>
      <c r="ZJ849"/>
      <c r="ZK849"/>
      <c r="ZL849"/>
      <c r="ZM849"/>
      <c r="ZN849"/>
      <c r="ZO849"/>
      <c r="ZP849"/>
      <c r="ZQ849"/>
      <c r="ZR849"/>
      <c r="ZS849"/>
      <c r="ZT849"/>
      <c r="ZU849"/>
      <c r="ZV849"/>
      <c r="ZW849"/>
      <c r="ZX849"/>
      <c r="ZY849"/>
      <c r="ZZ849"/>
      <c r="AAA849"/>
      <c r="AAB849"/>
      <c r="AAC849"/>
      <c r="AAD849"/>
      <c r="AAE849"/>
      <c r="AAF849"/>
      <c r="AAG849"/>
      <c r="AAH849"/>
      <c r="AAI849"/>
      <c r="AAJ849"/>
      <c r="AAK849"/>
      <c r="AAL849"/>
      <c r="AAM849"/>
      <c r="AAN849"/>
      <c r="AAO849"/>
      <c r="AAP849"/>
      <c r="AAQ849"/>
      <c r="AAR849"/>
      <c r="AAS849"/>
      <c r="AAT849"/>
      <c r="AAU849"/>
      <c r="AAV849"/>
      <c r="AAW849"/>
      <c r="AAX849"/>
      <c r="AAY849"/>
      <c r="AAZ849"/>
      <c r="ABA849"/>
      <c r="ABB849"/>
      <c r="ABC849"/>
      <c r="ABD849"/>
      <c r="ABE849"/>
      <c r="ABF849"/>
      <c r="ABG849"/>
      <c r="ABH849"/>
      <c r="ABI849"/>
      <c r="ABJ849"/>
      <c r="ABK849"/>
      <c r="ABL849"/>
      <c r="ABM849"/>
      <c r="ABN849"/>
      <c r="ABO849"/>
      <c r="ABP849"/>
      <c r="ABQ849"/>
      <c r="ABR849"/>
      <c r="ABS849"/>
      <c r="ABT849"/>
      <c r="ABU849"/>
      <c r="ABV849"/>
      <c r="ABW849"/>
      <c r="ABX849"/>
      <c r="ABY849"/>
      <c r="ABZ849"/>
      <c r="ACA849"/>
      <c r="ACB849"/>
      <c r="ACC849"/>
      <c r="ACD849"/>
      <c r="ACE849"/>
      <c r="ACF849"/>
      <c r="ACG849"/>
      <c r="ACH849"/>
      <c r="ACI849"/>
      <c r="ACJ849"/>
      <c r="ACK849"/>
      <c r="ACL849"/>
      <c r="ACM849"/>
      <c r="ACN849"/>
      <c r="ACO849"/>
      <c r="ACP849"/>
      <c r="ACQ849"/>
      <c r="ACR849"/>
      <c r="ACS849"/>
      <c r="ACT849"/>
      <c r="ACU849"/>
      <c r="ACV849"/>
      <c r="ACW849"/>
      <c r="ACX849"/>
      <c r="ACY849"/>
      <c r="ACZ849"/>
      <c r="ADA849"/>
      <c r="ADB849"/>
      <c r="ADC849"/>
      <c r="ADD849"/>
      <c r="ADE849"/>
      <c r="ADF849"/>
      <c r="ADG849"/>
      <c r="ADH849"/>
      <c r="ADI849"/>
      <c r="ADJ849"/>
      <c r="ADK849"/>
      <c r="ADL849"/>
      <c r="ADM849"/>
      <c r="ADN849"/>
      <c r="ADO849"/>
      <c r="ADP849"/>
      <c r="ADQ849"/>
      <c r="ADR849"/>
      <c r="ADS849"/>
      <c r="ADT849"/>
      <c r="ADU849"/>
      <c r="ADV849"/>
      <c r="ADW849"/>
      <c r="ADX849"/>
      <c r="ADY849"/>
      <c r="ADZ849"/>
      <c r="AEA849"/>
      <c r="AEB849"/>
      <c r="AEC849"/>
      <c r="AED849"/>
      <c r="AEE849"/>
      <c r="AEF849"/>
      <c r="AEG849"/>
      <c r="AEH849"/>
      <c r="AEI849"/>
      <c r="AEJ849"/>
      <c r="AEK849"/>
      <c r="AEL849"/>
      <c r="AEM849"/>
      <c r="AEN849"/>
      <c r="AEO849"/>
      <c r="AEP849"/>
      <c r="AEQ849"/>
      <c r="AER849"/>
      <c r="AES849"/>
      <c r="AET849"/>
      <c r="AEU849"/>
      <c r="AEV849"/>
      <c r="AEW849"/>
      <c r="AEX849"/>
      <c r="AEY849"/>
      <c r="AEZ849"/>
      <c r="AFA849"/>
      <c r="AFB849"/>
      <c r="AFC849"/>
      <c r="AFD849"/>
      <c r="AFE849"/>
      <c r="AFF849"/>
      <c r="AFG849"/>
      <c r="AFH849"/>
      <c r="AFI849"/>
      <c r="AFJ849"/>
      <c r="AFK849"/>
      <c r="AFL849"/>
      <c r="AFM849"/>
      <c r="AFN849"/>
      <c r="AFO849"/>
      <c r="AFP849"/>
      <c r="AFQ849"/>
      <c r="AFR849"/>
      <c r="AFS849"/>
      <c r="AFT849"/>
      <c r="AFU849"/>
      <c r="AFV849"/>
      <c r="AFW849"/>
      <c r="AFX849"/>
      <c r="AFY849"/>
      <c r="AFZ849"/>
      <c r="AGA849"/>
      <c r="AGB849"/>
      <c r="AGC849"/>
      <c r="AGD849"/>
      <c r="AGE849"/>
      <c r="AGF849"/>
      <c r="AGG849"/>
      <c r="AGH849"/>
      <c r="AGI849"/>
      <c r="AGJ849"/>
      <c r="AGK849"/>
      <c r="AGL849"/>
      <c r="AGM849"/>
      <c r="AGN849"/>
      <c r="AGO849"/>
      <c r="AGP849"/>
      <c r="AGQ849"/>
      <c r="AGR849"/>
      <c r="AGS849"/>
      <c r="AGT849"/>
      <c r="AGU849"/>
      <c r="AGV849"/>
      <c r="AGW849"/>
      <c r="AGX849"/>
      <c r="AGY849"/>
      <c r="AGZ849"/>
      <c r="AHA849"/>
      <c r="AHB849"/>
      <c r="AHC849"/>
      <c r="AHD849"/>
      <c r="AHE849"/>
      <c r="AHF849"/>
      <c r="AHG849"/>
      <c r="AHH849"/>
      <c r="AHI849"/>
      <c r="AHJ849"/>
      <c r="AHK849"/>
      <c r="AHL849"/>
      <c r="AHM849"/>
      <c r="AHN849"/>
      <c r="AHO849"/>
      <c r="AHP849"/>
      <c r="AHQ849"/>
      <c r="AHR849"/>
      <c r="AHS849"/>
      <c r="AHT849"/>
      <c r="AHU849"/>
      <c r="AHV849"/>
      <c r="AHW849"/>
      <c r="AHX849"/>
      <c r="AHY849"/>
      <c r="AHZ849"/>
      <c r="AIA849"/>
      <c r="AIB849"/>
      <c r="AIC849"/>
      <c r="AID849"/>
      <c r="AIE849"/>
      <c r="AIF849"/>
      <c r="AIG849"/>
      <c r="AIH849"/>
      <c r="AII849"/>
      <c r="AIJ849"/>
      <c r="AIK849"/>
      <c r="AIL849"/>
      <c r="AIM849"/>
      <c r="AIN849"/>
      <c r="AIO849"/>
      <c r="AIP849"/>
      <c r="AIQ849"/>
      <c r="AIR849"/>
      <c r="AIS849"/>
      <c r="AIT849"/>
      <c r="AIU849"/>
      <c r="AIV849"/>
      <c r="AIW849"/>
      <c r="AIX849"/>
      <c r="AIY849"/>
      <c r="AIZ849"/>
      <c r="AJA849"/>
      <c r="AJB849"/>
      <c r="AJC849"/>
      <c r="AJD849"/>
      <c r="AJE849"/>
      <c r="AJF849"/>
      <c r="AJG849"/>
      <c r="AJH849"/>
      <c r="AJI849"/>
      <c r="AJJ849"/>
      <c r="AJK849"/>
      <c r="AJL849"/>
      <c r="AJM849"/>
      <c r="AJN849"/>
      <c r="AJO849"/>
      <c r="AJP849"/>
      <c r="AJQ849"/>
      <c r="AJR849"/>
      <c r="AJS849"/>
      <c r="AJT849"/>
      <c r="AJU849"/>
      <c r="AJV849"/>
      <c r="AJW849"/>
      <c r="AJX849"/>
      <c r="AJY849"/>
      <c r="AJZ849"/>
      <c r="AKA849"/>
      <c r="AKB849"/>
      <c r="AKC849"/>
      <c r="AKD849"/>
      <c r="AKE849"/>
      <c r="AKF849"/>
      <c r="AKG849"/>
      <c r="AKH849"/>
      <c r="AKI849"/>
      <c r="AKJ849"/>
      <c r="AKK849"/>
      <c r="AKL849"/>
      <c r="AKM849"/>
      <c r="AKN849"/>
      <c r="AKO849"/>
      <c r="AKP849"/>
      <c r="AKQ849"/>
      <c r="AKR849"/>
      <c r="AKS849"/>
      <c r="AKT849"/>
      <c r="AKU849"/>
      <c r="AKV849"/>
      <c r="AKW849"/>
      <c r="AKX849"/>
      <c r="AKY849"/>
      <c r="AKZ849"/>
      <c r="ALA849"/>
      <c r="ALB849"/>
      <c r="ALC849"/>
      <c r="ALD849"/>
      <c r="ALE849"/>
      <c r="ALF849"/>
      <c r="ALG849"/>
      <c r="ALH849"/>
      <c r="ALI849"/>
      <c r="ALJ849"/>
      <c r="ALK849"/>
      <c r="ALL849"/>
      <c r="ALM849"/>
      <c r="ALN849"/>
      <c r="ALO849"/>
      <c r="ALP849"/>
      <c r="ALQ849"/>
      <c r="ALR849"/>
      <c r="ALS849"/>
      <c r="ALT849"/>
      <c r="ALU849"/>
      <c r="ALV849"/>
      <c r="ALW849"/>
      <c r="ALX849"/>
      <c r="ALY849"/>
      <c r="ALZ849"/>
      <c r="AMA849"/>
      <c r="AMB849"/>
      <c r="AMC849"/>
      <c r="AMD849"/>
      <c r="AME849"/>
      <c r="AMF849"/>
      <c r="AMG849"/>
      <c r="AMH849"/>
      <c r="AMI849"/>
      <c r="AMJ849"/>
    </row>
    <row r="850" spans="1:1024" ht="17.25" customHeight="1">
      <c r="A850" s="9"/>
      <c r="B850" s="8"/>
      <c r="C850" s="8"/>
      <c r="D850" s="6"/>
      <c r="E850" s="7"/>
      <c r="F850" s="5"/>
      <c r="G850" s="5"/>
      <c r="H850" s="5"/>
      <c r="I850" s="5"/>
      <c r="J850" s="5"/>
      <c r="K850" s="5"/>
      <c r="L850" s="5"/>
      <c r="M850" s="5"/>
      <c r="N850" s="5"/>
      <c r="O850" s="5"/>
      <c r="P850" s="5"/>
      <c r="Q850" s="5"/>
      <c r="R850" s="5"/>
      <c r="S850" s="5"/>
      <c r="T850" s="5"/>
      <c r="U850" s="5"/>
      <c r="V850" s="5"/>
      <c r="W850" s="5"/>
      <c r="X850" s="5"/>
      <c r="Y850" s="5"/>
      <c r="Z850" s="5"/>
      <c r="AA850" s="5"/>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c r="LJ850"/>
      <c r="LK850"/>
      <c r="LL850"/>
      <c r="LM850"/>
      <c r="LN850"/>
      <c r="LO850"/>
      <c r="LP850"/>
      <c r="LQ850"/>
      <c r="LR850"/>
      <c r="LS850"/>
      <c r="LT850"/>
      <c r="LU850"/>
      <c r="LV850"/>
      <c r="LW850"/>
      <c r="LX850"/>
      <c r="LY850"/>
      <c r="LZ850"/>
      <c r="MA850"/>
      <c r="MB850"/>
      <c r="MC850"/>
      <c r="MD850"/>
      <c r="ME850"/>
      <c r="MF850"/>
      <c r="MG850"/>
      <c r="MH850"/>
      <c r="MI850"/>
      <c r="MJ850"/>
      <c r="MK850"/>
      <c r="ML850"/>
      <c r="MM850"/>
      <c r="MN850"/>
      <c r="MO850"/>
      <c r="MP850"/>
      <c r="MQ850"/>
      <c r="MR850"/>
      <c r="MS850"/>
      <c r="MT850"/>
      <c r="MU850"/>
      <c r="MV850"/>
      <c r="MW850"/>
      <c r="MX850"/>
      <c r="MY850"/>
      <c r="MZ850"/>
      <c r="NA850"/>
      <c r="NB850"/>
      <c r="NC850"/>
      <c r="ND850"/>
      <c r="NE850"/>
      <c r="NF850"/>
      <c r="NG850"/>
      <c r="NH850"/>
      <c r="NI850"/>
      <c r="NJ850"/>
      <c r="NK850"/>
      <c r="NL850"/>
      <c r="NM850"/>
      <c r="NN850"/>
      <c r="NO850"/>
      <c r="NP850"/>
      <c r="NQ850"/>
      <c r="NR850"/>
      <c r="NS850"/>
      <c r="NT850"/>
      <c r="NU850"/>
      <c r="NV850"/>
      <c r="NW850"/>
      <c r="NX850"/>
      <c r="NY850"/>
      <c r="NZ850"/>
      <c r="OA850"/>
      <c r="OB850"/>
      <c r="OC850"/>
      <c r="OD850"/>
      <c r="OE850"/>
      <c r="OF850"/>
      <c r="OG850"/>
      <c r="OH850"/>
      <c r="OI850"/>
      <c r="OJ850"/>
      <c r="OK850"/>
      <c r="OL850"/>
      <c r="OM850"/>
      <c r="ON850"/>
      <c r="OO850"/>
      <c r="OP850"/>
      <c r="OQ850"/>
      <c r="OR850"/>
      <c r="OS850"/>
      <c r="OT850"/>
      <c r="OU850"/>
      <c r="OV850"/>
      <c r="OW850"/>
      <c r="OX850"/>
      <c r="OY850"/>
      <c r="OZ850"/>
      <c r="PA850"/>
      <c r="PB850"/>
      <c r="PC850"/>
      <c r="PD850"/>
      <c r="PE850"/>
      <c r="PF850"/>
      <c r="PG850"/>
      <c r="PH850"/>
      <c r="PI850"/>
      <c r="PJ850"/>
      <c r="PK850"/>
      <c r="PL850"/>
      <c r="PM850"/>
      <c r="PN850"/>
      <c r="PO850"/>
      <c r="PP850"/>
      <c r="PQ850"/>
      <c r="PR850"/>
      <c r="PS850"/>
      <c r="PT850"/>
      <c r="PU850"/>
      <c r="PV850"/>
      <c r="PW850"/>
      <c r="PX850"/>
      <c r="PY850"/>
      <c r="PZ850"/>
      <c r="QA850"/>
      <c r="QB850"/>
      <c r="QC850"/>
      <c r="QD850"/>
      <c r="QE850"/>
      <c r="QF850"/>
      <c r="QG850"/>
      <c r="QH850"/>
      <c r="QI850"/>
      <c r="QJ850"/>
      <c r="QK850"/>
      <c r="QL850"/>
      <c r="QM850"/>
      <c r="QN850"/>
      <c r="QO850"/>
      <c r="QP850"/>
      <c r="QQ850"/>
      <c r="QR850"/>
      <c r="QS850"/>
      <c r="QT850"/>
      <c r="QU850"/>
      <c r="QV850"/>
      <c r="QW850"/>
      <c r="QX850"/>
      <c r="QY850"/>
      <c r="QZ850"/>
      <c r="RA850"/>
      <c r="RB850"/>
      <c r="RC850"/>
      <c r="RD850"/>
      <c r="RE850"/>
      <c r="RF850"/>
      <c r="RG850"/>
      <c r="RH850"/>
      <c r="RI850"/>
      <c r="RJ850"/>
      <c r="RK850"/>
      <c r="RL850"/>
      <c r="RM850"/>
      <c r="RN850"/>
      <c r="RO850"/>
      <c r="RP850"/>
      <c r="RQ850"/>
      <c r="RR850"/>
      <c r="RS850"/>
      <c r="RT850"/>
      <c r="RU850"/>
      <c r="RV850"/>
      <c r="RW850"/>
      <c r="RX850"/>
      <c r="RY850"/>
      <c r="RZ850"/>
      <c r="SA850"/>
      <c r="SB850"/>
      <c r="SC850"/>
      <c r="SD850"/>
      <c r="SE850"/>
      <c r="SF850"/>
      <c r="SG850"/>
      <c r="SH850"/>
      <c r="SI850"/>
      <c r="SJ850"/>
      <c r="SK850"/>
      <c r="SL850"/>
      <c r="SM850"/>
      <c r="SN850"/>
      <c r="SO850"/>
      <c r="SP850"/>
      <c r="SQ850"/>
      <c r="SR850"/>
      <c r="SS850"/>
      <c r="ST850"/>
      <c r="SU850"/>
      <c r="SV850"/>
      <c r="SW850"/>
      <c r="SX850"/>
      <c r="SY850"/>
      <c r="SZ850"/>
      <c r="TA850"/>
      <c r="TB850"/>
      <c r="TC850"/>
      <c r="TD850"/>
      <c r="TE850"/>
      <c r="TF850"/>
      <c r="TG850"/>
      <c r="TH850"/>
      <c r="TI850"/>
      <c r="TJ850"/>
      <c r="TK850"/>
      <c r="TL850"/>
      <c r="TM850"/>
      <c r="TN850"/>
      <c r="TO850"/>
      <c r="TP850"/>
      <c r="TQ850"/>
      <c r="TR850"/>
      <c r="TS850"/>
      <c r="TT850"/>
      <c r="TU850"/>
      <c r="TV850"/>
      <c r="TW850"/>
      <c r="TX850"/>
      <c r="TY850"/>
      <c r="TZ850"/>
      <c r="UA850"/>
      <c r="UB850"/>
      <c r="UC850"/>
      <c r="UD850"/>
      <c r="UE850"/>
      <c r="UF850"/>
      <c r="UG850"/>
      <c r="UH850"/>
      <c r="UI850"/>
      <c r="UJ850"/>
      <c r="UK850"/>
      <c r="UL850"/>
      <c r="UM850"/>
      <c r="UN850"/>
      <c r="UO850"/>
      <c r="UP850"/>
      <c r="UQ850"/>
      <c r="UR850"/>
      <c r="US850"/>
      <c r="UT850"/>
      <c r="UU850"/>
      <c r="UV850"/>
      <c r="UW850"/>
      <c r="UX850"/>
      <c r="UY850"/>
      <c r="UZ850"/>
      <c r="VA850"/>
      <c r="VB850"/>
      <c r="VC850"/>
      <c r="VD850"/>
      <c r="VE850"/>
      <c r="VF850"/>
      <c r="VG850"/>
      <c r="VH850"/>
      <c r="VI850"/>
      <c r="VJ850"/>
      <c r="VK850"/>
      <c r="VL850"/>
      <c r="VM850"/>
      <c r="VN850"/>
      <c r="VO850"/>
      <c r="VP850"/>
      <c r="VQ850"/>
      <c r="VR850"/>
      <c r="VS850"/>
      <c r="VT850"/>
      <c r="VU850"/>
      <c r="VV850"/>
      <c r="VW850"/>
      <c r="VX850"/>
      <c r="VY850"/>
      <c r="VZ850"/>
      <c r="WA850"/>
      <c r="WB850"/>
      <c r="WC850"/>
      <c r="WD850"/>
      <c r="WE850"/>
      <c r="WF850"/>
      <c r="WG850"/>
      <c r="WH850"/>
      <c r="WI850"/>
      <c r="WJ850"/>
      <c r="WK850"/>
      <c r="WL850"/>
      <c r="WM850"/>
      <c r="WN850"/>
      <c r="WO850"/>
      <c r="WP850"/>
      <c r="WQ850"/>
      <c r="WR850"/>
      <c r="WS850"/>
      <c r="WT850"/>
      <c r="WU850"/>
      <c r="WV850"/>
      <c r="WW850"/>
      <c r="WX850"/>
      <c r="WY850"/>
      <c r="WZ850"/>
      <c r="XA850"/>
      <c r="XB850"/>
      <c r="XC850"/>
      <c r="XD850"/>
      <c r="XE850"/>
      <c r="XF850"/>
      <c r="XG850"/>
      <c r="XH850"/>
      <c r="XI850"/>
      <c r="XJ850"/>
      <c r="XK850"/>
      <c r="XL850"/>
      <c r="XM850"/>
      <c r="XN850"/>
      <c r="XO850"/>
      <c r="XP850"/>
      <c r="XQ850"/>
      <c r="XR850"/>
      <c r="XS850"/>
      <c r="XT850"/>
      <c r="XU850"/>
      <c r="XV850"/>
      <c r="XW850"/>
      <c r="XX850"/>
      <c r="XY850"/>
      <c r="XZ850"/>
      <c r="YA850"/>
      <c r="YB850"/>
      <c r="YC850"/>
      <c r="YD850"/>
      <c r="YE850"/>
      <c r="YF850"/>
      <c r="YG850"/>
      <c r="YH850"/>
      <c r="YI850"/>
      <c r="YJ850"/>
      <c r="YK850"/>
      <c r="YL850"/>
      <c r="YM850"/>
      <c r="YN850"/>
      <c r="YO850"/>
      <c r="YP850"/>
      <c r="YQ850"/>
      <c r="YR850"/>
      <c r="YS850"/>
      <c r="YT850"/>
      <c r="YU850"/>
      <c r="YV850"/>
      <c r="YW850"/>
      <c r="YX850"/>
      <c r="YY850"/>
      <c r="YZ850"/>
      <c r="ZA850"/>
      <c r="ZB850"/>
      <c r="ZC850"/>
      <c r="ZD850"/>
      <c r="ZE850"/>
      <c r="ZF850"/>
      <c r="ZG850"/>
      <c r="ZH850"/>
      <c r="ZI850"/>
      <c r="ZJ850"/>
      <c r="ZK850"/>
      <c r="ZL850"/>
      <c r="ZM850"/>
      <c r="ZN850"/>
      <c r="ZO850"/>
      <c r="ZP850"/>
      <c r="ZQ850"/>
      <c r="ZR850"/>
      <c r="ZS850"/>
      <c r="ZT850"/>
      <c r="ZU850"/>
      <c r="ZV850"/>
      <c r="ZW850"/>
      <c r="ZX850"/>
      <c r="ZY850"/>
      <c r="ZZ850"/>
      <c r="AAA850"/>
      <c r="AAB850"/>
      <c r="AAC850"/>
      <c r="AAD850"/>
      <c r="AAE850"/>
      <c r="AAF850"/>
      <c r="AAG850"/>
      <c r="AAH850"/>
      <c r="AAI850"/>
      <c r="AAJ850"/>
      <c r="AAK850"/>
      <c r="AAL850"/>
      <c r="AAM850"/>
      <c r="AAN850"/>
      <c r="AAO850"/>
      <c r="AAP850"/>
      <c r="AAQ850"/>
      <c r="AAR850"/>
      <c r="AAS850"/>
      <c r="AAT850"/>
      <c r="AAU850"/>
      <c r="AAV850"/>
      <c r="AAW850"/>
      <c r="AAX850"/>
      <c r="AAY850"/>
      <c r="AAZ850"/>
      <c r="ABA850"/>
      <c r="ABB850"/>
      <c r="ABC850"/>
      <c r="ABD850"/>
      <c r="ABE850"/>
      <c r="ABF850"/>
      <c r="ABG850"/>
      <c r="ABH850"/>
      <c r="ABI850"/>
      <c r="ABJ850"/>
      <c r="ABK850"/>
      <c r="ABL850"/>
      <c r="ABM850"/>
      <c r="ABN850"/>
      <c r="ABO850"/>
      <c r="ABP850"/>
      <c r="ABQ850"/>
      <c r="ABR850"/>
      <c r="ABS850"/>
      <c r="ABT850"/>
      <c r="ABU850"/>
      <c r="ABV850"/>
      <c r="ABW850"/>
      <c r="ABX850"/>
      <c r="ABY850"/>
      <c r="ABZ850"/>
      <c r="ACA850"/>
      <c r="ACB850"/>
      <c r="ACC850"/>
      <c r="ACD850"/>
      <c r="ACE850"/>
      <c r="ACF850"/>
      <c r="ACG850"/>
      <c r="ACH850"/>
      <c r="ACI850"/>
      <c r="ACJ850"/>
      <c r="ACK850"/>
      <c r="ACL850"/>
      <c r="ACM850"/>
      <c r="ACN850"/>
      <c r="ACO850"/>
      <c r="ACP850"/>
      <c r="ACQ850"/>
      <c r="ACR850"/>
      <c r="ACS850"/>
      <c r="ACT850"/>
      <c r="ACU850"/>
      <c r="ACV850"/>
      <c r="ACW850"/>
      <c r="ACX850"/>
      <c r="ACY850"/>
      <c r="ACZ850"/>
      <c r="ADA850"/>
      <c r="ADB850"/>
      <c r="ADC850"/>
      <c r="ADD850"/>
      <c r="ADE850"/>
      <c r="ADF850"/>
      <c r="ADG850"/>
      <c r="ADH850"/>
      <c r="ADI850"/>
      <c r="ADJ850"/>
      <c r="ADK850"/>
      <c r="ADL850"/>
      <c r="ADM850"/>
      <c r="ADN850"/>
      <c r="ADO850"/>
      <c r="ADP850"/>
      <c r="ADQ850"/>
      <c r="ADR850"/>
      <c r="ADS850"/>
      <c r="ADT850"/>
      <c r="ADU850"/>
      <c r="ADV850"/>
      <c r="ADW850"/>
      <c r="ADX850"/>
      <c r="ADY850"/>
      <c r="ADZ850"/>
      <c r="AEA850"/>
      <c r="AEB850"/>
      <c r="AEC850"/>
      <c r="AED850"/>
      <c r="AEE850"/>
      <c r="AEF850"/>
      <c r="AEG850"/>
      <c r="AEH850"/>
      <c r="AEI850"/>
      <c r="AEJ850"/>
      <c r="AEK850"/>
      <c r="AEL850"/>
      <c r="AEM850"/>
      <c r="AEN850"/>
      <c r="AEO850"/>
      <c r="AEP850"/>
      <c r="AEQ850"/>
      <c r="AER850"/>
      <c r="AES850"/>
      <c r="AET850"/>
      <c r="AEU850"/>
      <c r="AEV850"/>
      <c r="AEW850"/>
      <c r="AEX850"/>
      <c r="AEY850"/>
      <c r="AEZ850"/>
      <c r="AFA850"/>
      <c r="AFB850"/>
      <c r="AFC850"/>
      <c r="AFD850"/>
      <c r="AFE850"/>
      <c r="AFF850"/>
      <c r="AFG850"/>
      <c r="AFH850"/>
      <c r="AFI850"/>
      <c r="AFJ850"/>
      <c r="AFK850"/>
      <c r="AFL850"/>
      <c r="AFM850"/>
      <c r="AFN850"/>
      <c r="AFO850"/>
      <c r="AFP850"/>
      <c r="AFQ850"/>
      <c r="AFR850"/>
      <c r="AFS850"/>
      <c r="AFT850"/>
      <c r="AFU850"/>
      <c r="AFV850"/>
      <c r="AFW850"/>
      <c r="AFX850"/>
      <c r="AFY850"/>
      <c r="AFZ850"/>
      <c r="AGA850"/>
      <c r="AGB850"/>
      <c r="AGC850"/>
      <c r="AGD850"/>
      <c r="AGE850"/>
      <c r="AGF850"/>
      <c r="AGG850"/>
      <c r="AGH850"/>
      <c r="AGI850"/>
      <c r="AGJ850"/>
      <c r="AGK850"/>
      <c r="AGL850"/>
      <c r="AGM850"/>
      <c r="AGN850"/>
      <c r="AGO850"/>
      <c r="AGP850"/>
      <c r="AGQ850"/>
      <c r="AGR850"/>
      <c r="AGS850"/>
      <c r="AGT850"/>
      <c r="AGU850"/>
      <c r="AGV850"/>
      <c r="AGW850"/>
      <c r="AGX850"/>
      <c r="AGY850"/>
      <c r="AGZ850"/>
      <c r="AHA850"/>
      <c r="AHB850"/>
      <c r="AHC850"/>
      <c r="AHD850"/>
      <c r="AHE850"/>
      <c r="AHF850"/>
      <c r="AHG850"/>
      <c r="AHH850"/>
      <c r="AHI850"/>
      <c r="AHJ850"/>
      <c r="AHK850"/>
      <c r="AHL850"/>
      <c r="AHM850"/>
      <c r="AHN850"/>
      <c r="AHO850"/>
      <c r="AHP850"/>
      <c r="AHQ850"/>
      <c r="AHR850"/>
      <c r="AHS850"/>
      <c r="AHT850"/>
      <c r="AHU850"/>
      <c r="AHV850"/>
      <c r="AHW850"/>
      <c r="AHX850"/>
      <c r="AHY850"/>
      <c r="AHZ850"/>
      <c r="AIA850"/>
      <c r="AIB850"/>
      <c r="AIC850"/>
      <c r="AID850"/>
      <c r="AIE850"/>
      <c r="AIF850"/>
      <c r="AIG850"/>
      <c r="AIH850"/>
      <c r="AII850"/>
      <c r="AIJ850"/>
      <c r="AIK850"/>
      <c r="AIL850"/>
      <c r="AIM850"/>
      <c r="AIN850"/>
      <c r="AIO850"/>
      <c r="AIP850"/>
      <c r="AIQ850"/>
      <c r="AIR850"/>
      <c r="AIS850"/>
      <c r="AIT850"/>
      <c r="AIU850"/>
      <c r="AIV850"/>
      <c r="AIW850"/>
      <c r="AIX850"/>
      <c r="AIY850"/>
      <c r="AIZ850"/>
      <c r="AJA850"/>
      <c r="AJB850"/>
      <c r="AJC850"/>
      <c r="AJD850"/>
      <c r="AJE850"/>
      <c r="AJF850"/>
      <c r="AJG850"/>
      <c r="AJH850"/>
      <c r="AJI850"/>
      <c r="AJJ850"/>
      <c r="AJK850"/>
      <c r="AJL850"/>
      <c r="AJM850"/>
      <c r="AJN850"/>
      <c r="AJO850"/>
      <c r="AJP850"/>
      <c r="AJQ850"/>
      <c r="AJR850"/>
      <c r="AJS850"/>
      <c r="AJT850"/>
      <c r="AJU850"/>
      <c r="AJV850"/>
      <c r="AJW850"/>
      <c r="AJX850"/>
      <c r="AJY850"/>
      <c r="AJZ850"/>
      <c r="AKA850"/>
      <c r="AKB850"/>
      <c r="AKC850"/>
      <c r="AKD850"/>
      <c r="AKE850"/>
      <c r="AKF850"/>
      <c r="AKG850"/>
      <c r="AKH850"/>
      <c r="AKI850"/>
      <c r="AKJ850"/>
      <c r="AKK850"/>
      <c r="AKL850"/>
      <c r="AKM850"/>
      <c r="AKN850"/>
      <c r="AKO850"/>
      <c r="AKP850"/>
      <c r="AKQ850"/>
      <c r="AKR850"/>
      <c r="AKS850"/>
      <c r="AKT850"/>
      <c r="AKU850"/>
      <c r="AKV850"/>
      <c r="AKW850"/>
      <c r="AKX850"/>
      <c r="AKY850"/>
      <c r="AKZ850"/>
      <c r="ALA850"/>
      <c r="ALB850"/>
      <c r="ALC850"/>
      <c r="ALD850"/>
      <c r="ALE850"/>
      <c r="ALF850"/>
      <c r="ALG850"/>
      <c r="ALH850"/>
      <c r="ALI850"/>
      <c r="ALJ850"/>
      <c r="ALK850"/>
      <c r="ALL850"/>
      <c r="ALM850"/>
      <c r="ALN850"/>
      <c r="ALO850"/>
      <c r="ALP850"/>
      <c r="ALQ850"/>
      <c r="ALR850"/>
      <c r="ALS850"/>
      <c r="ALT850"/>
      <c r="ALU850"/>
      <c r="ALV850"/>
      <c r="ALW850"/>
      <c r="ALX850"/>
      <c r="ALY850"/>
      <c r="ALZ850"/>
      <c r="AMA850"/>
      <c r="AMB850"/>
      <c r="AMC850"/>
      <c r="AMD850"/>
      <c r="AME850"/>
      <c r="AMF850"/>
      <c r="AMG850"/>
      <c r="AMH850"/>
      <c r="AMI850"/>
      <c r="AMJ850"/>
    </row>
    <row r="851" spans="1:1024" ht="17.25" customHeight="1">
      <c r="A851" s="9"/>
      <c r="B851" s="8"/>
      <c r="C851" s="8"/>
      <c r="D851" s="6"/>
      <c r="E851" s="7"/>
      <c r="F851" s="5"/>
      <c r="G851" s="5"/>
      <c r="H851" s="5"/>
      <c r="I851" s="5"/>
      <c r="J851" s="5"/>
      <c r="K851" s="5"/>
      <c r="L851" s="5"/>
      <c r="M851" s="5"/>
      <c r="N851" s="5"/>
      <c r="O851" s="5"/>
      <c r="P851" s="5"/>
      <c r="Q851" s="5"/>
      <c r="R851" s="5"/>
      <c r="S851" s="5"/>
      <c r="T851" s="5"/>
      <c r="U851" s="5"/>
      <c r="V851" s="5"/>
      <c r="W851" s="5"/>
      <c r="X851" s="5"/>
      <c r="Y851" s="5"/>
      <c r="Z851" s="5"/>
      <c r="AA851" s="5"/>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c r="LJ851"/>
      <c r="LK851"/>
      <c r="LL851"/>
      <c r="LM851"/>
      <c r="LN851"/>
      <c r="LO851"/>
      <c r="LP851"/>
      <c r="LQ851"/>
      <c r="LR851"/>
      <c r="LS851"/>
      <c r="LT851"/>
      <c r="LU851"/>
      <c r="LV851"/>
      <c r="LW851"/>
      <c r="LX851"/>
      <c r="LY851"/>
      <c r="LZ851"/>
      <c r="MA851"/>
      <c r="MB851"/>
      <c r="MC851"/>
      <c r="MD851"/>
      <c r="ME851"/>
      <c r="MF851"/>
      <c r="MG851"/>
      <c r="MH851"/>
      <c r="MI851"/>
      <c r="MJ851"/>
      <c r="MK851"/>
      <c r="ML851"/>
      <c r="MM851"/>
      <c r="MN851"/>
      <c r="MO851"/>
      <c r="MP851"/>
      <c r="MQ851"/>
      <c r="MR851"/>
      <c r="MS851"/>
      <c r="MT851"/>
      <c r="MU851"/>
      <c r="MV851"/>
      <c r="MW851"/>
      <c r="MX851"/>
      <c r="MY851"/>
      <c r="MZ851"/>
      <c r="NA851"/>
      <c r="NB851"/>
      <c r="NC851"/>
      <c r="ND851"/>
      <c r="NE851"/>
      <c r="NF851"/>
      <c r="NG851"/>
      <c r="NH851"/>
      <c r="NI851"/>
      <c r="NJ851"/>
      <c r="NK851"/>
      <c r="NL851"/>
      <c r="NM851"/>
      <c r="NN851"/>
      <c r="NO851"/>
      <c r="NP851"/>
      <c r="NQ851"/>
      <c r="NR851"/>
      <c r="NS851"/>
      <c r="NT851"/>
      <c r="NU851"/>
      <c r="NV851"/>
      <c r="NW851"/>
      <c r="NX851"/>
      <c r="NY851"/>
      <c r="NZ851"/>
      <c r="OA851"/>
      <c r="OB851"/>
      <c r="OC851"/>
      <c r="OD851"/>
      <c r="OE851"/>
      <c r="OF851"/>
      <c r="OG851"/>
      <c r="OH851"/>
      <c r="OI851"/>
      <c r="OJ851"/>
      <c r="OK851"/>
      <c r="OL851"/>
      <c r="OM851"/>
      <c r="ON851"/>
      <c r="OO851"/>
      <c r="OP851"/>
      <c r="OQ851"/>
      <c r="OR851"/>
      <c r="OS851"/>
      <c r="OT851"/>
      <c r="OU851"/>
      <c r="OV851"/>
      <c r="OW851"/>
      <c r="OX851"/>
      <c r="OY851"/>
      <c r="OZ851"/>
      <c r="PA851"/>
      <c r="PB851"/>
      <c r="PC851"/>
      <c r="PD851"/>
      <c r="PE851"/>
      <c r="PF851"/>
      <c r="PG851"/>
      <c r="PH851"/>
      <c r="PI851"/>
      <c r="PJ851"/>
      <c r="PK851"/>
      <c r="PL851"/>
      <c r="PM851"/>
      <c r="PN851"/>
      <c r="PO851"/>
      <c r="PP851"/>
      <c r="PQ851"/>
      <c r="PR851"/>
      <c r="PS851"/>
      <c r="PT851"/>
      <c r="PU851"/>
      <c r="PV851"/>
      <c r="PW851"/>
      <c r="PX851"/>
      <c r="PY851"/>
      <c r="PZ851"/>
      <c r="QA851"/>
      <c r="QB851"/>
      <c r="QC851"/>
      <c r="QD851"/>
      <c r="QE851"/>
      <c r="QF851"/>
      <c r="QG851"/>
      <c r="QH851"/>
      <c r="QI851"/>
      <c r="QJ851"/>
      <c r="QK851"/>
      <c r="QL851"/>
      <c r="QM851"/>
      <c r="QN851"/>
      <c r="QO851"/>
      <c r="QP851"/>
      <c r="QQ851"/>
      <c r="QR851"/>
      <c r="QS851"/>
      <c r="QT851"/>
      <c r="QU851"/>
      <c r="QV851"/>
      <c r="QW851"/>
      <c r="QX851"/>
      <c r="QY851"/>
      <c r="QZ851"/>
      <c r="RA851"/>
      <c r="RB851"/>
      <c r="RC851"/>
      <c r="RD851"/>
      <c r="RE851"/>
      <c r="RF851"/>
      <c r="RG851"/>
      <c r="RH851"/>
      <c r="RI851"/>
      <c r="RJ851"/>
      <c r="RK851"/>
      <c r="RL851"/>
      <c r="RM851"/>
      <c r="RN851"/>
      <c r="RO851"/>
      <c r="RP851"/>
      <c r="RQ851"/>
      <c r="RR851"/>
      <c r="RS851"/>
      <c r="RT851"/>
      <c r="RU851"/>
      <c r="RV851"/>
      <c r="RW851"/>
      <c r="RX851"/>
      <c r="RY851"/>
      <c r="RZ851"/>
      <c r="SA851"/>
      <c r="SB851"/>
      <c r="SC851"/>
      <c r="SD851"/>
      <c r="SE851"/>
      <c r="SF851"/>
      <c r="SG851"/>
      <c r="SH851"/>
      <c r="SI851"/>
      <c r="SJ851"/>
      <c r="SK851"/>
      <c r="SL851"/>
      <c r="SM851"/>
      <c r="SN851"/>
      <c r="SO851"/>
      <c r="SP851"/>
      <c r="SQ851"/>
      <c r="SR851"/>
      <c r="SS851"/>
      <c r="ST851"/>
      <c r="SU851"/>
      <c r="SV851"/>
      <c r="SW851"/>
      <c r="SX851"/>
      <c r="SY851"/>
      <c r="SZ851"/>
      <c r="TA851"/>
      <c r="TB851"/>
      <c r="TC851"/>
      <c r="TD851"/>
      <c r="TE851"/>
      <c r="TF851"/>
      <c r="TG851"/>
      <c r="TH851"/>
      <c r="TI851"/>
      <c r="TJ851"/>
      <c r="TK851"/>
      <c r="TL851"/>
      <c r="TM851"/>
      <c r="TN851"/>
      <c r="TO851"/>
      <c r="TP851"/>
      <c r="TQ851"/>
      <c r="TR851"/>
      <c r="TS851"/>
      <c r="TT851"/>
      <c r="TU851"/>
      <c r="TV851"/>
      <c r="TW851"/>
      <c r="TX851"/>
      <c r="TY851"/>
      <c r="TZ851"/>
      <c r="UA851"/>
      <c r="UB851"/>
      <c r="UC851"/>
      <c r="UD851"/>
      <c r="UE851"/>
      <c r="UF851"/>
      <c r="UG851"/>
      <c r="UH851"/>
      <c r="UI851"/>
      <c r="UJ851"/>
      <c r="UK851"/>
      <c r="UL851"/>
      <c r="UM851"/>
      <c r="UN851"/>
      <c r="UO851"/>
      <c r="UP851"/>
      <c r="UQ851"/>
      <c r="UR851"/>
      <c r="US851"/>
      <c r="UT851"/>
      <c r="UU851"/>
      <c r="UV851"/>
      <c r="UW851"/>
      <c r="UX851"/>
      <c r="UY851"/>
      <c r="UZ851"/>
      <c r="VA851"/>
      <c r="VB851"/>
      <c r="VC851"/>
      <c r="VD851"/>
      <c r="VE851"/>
      <c r="VF851"/>
      <c r="VG851"/>
      <c r="VH851"/>
      <c r="VI851"/>
      <c r="VJ851"/>
      <c r="VK851"/>
      <c r="VL851"/>
      <c r="VM851"/>
      <c r="VN851"/>
      <c r="VO851"/>
      <c r="VP851"/>
      <c r="VQ851"/>
      <c r="VR851"/>
      <c r="VS851"/>
      <c r="VT851"/>
      <c r="VU851"/>
      <c r="VV851"/>
      <c r="VW851"/>
      <c r="VX851"/>
      <c r="VY851"/>
      <c r="VZ851"/>
      <c r="WA851"/>
      <c r="WB851"/>
      <c r="WC851"/>
      <c r="WD851"/>
      <c r="WE851"/>
      <c r="WF851"/>
      <c r="WG851"/>
      <c r="WH851"/>
      <c r="WI851"/>
      <c r="WJ851"/>
      <c r="WK851"/>
      <c r="WL851"/>
      <c r="WM851"/>
      <c r="WN851"/>
      <c r="WO851"/>
      <c r="WP851"/>
      <c r="WQ851"/>
      <c r="WR851"/>
      <c r="WS851"/>
      <c r="WT851"/>
      <c r="WU851"/>
      <c r="WV851"/>
      <c r="WW851"/>
      <c r="WX851"/>
      <c r="WY851"/>
      <c r="WZ851"/>
      <c r="XA851"/>
      <c r="XB851"/>
      <c r="XC851"/>
      <c r="XD851"/>
      <c r="XE851"/>
      <c r="XF851"/>
      <c r="XG851"/>
      <c r="XH851"/>
      <c r="XI851"/>
      <c r="XJ851"/>
      <c r="XK851"/>
      <c r="XL851"/>
      <c r="XM851"/>
      <c r="XN851"/>
      <c r="XO851"/>
      <c r="XP851"/>
      <c r="XQ851"/>
      <c r="XR851"/>
      <c r="XS851"/>
      <c r="XT851"/>
      <c r="XU851"/>
      <c r="XV851"/>
      <c r="XW851"/>
      <c r="XX851"/>
      <c r="XY851"/>
      <c r="XZ851"/>
      <c r="YA851"/>
      <c r="YB851"/>
      <c r="YC851"/>
      <c r="YD851"/>
      <c r="YE851"/>
      <c r="YF851"/>
      <c r="YG851"/>
      <c r="YH851"/>
      <c r="YI851"/>
      <c r="YJ851"/>
      <c r="YK851"/>
      <c r="YL851"/>
      <c r="YM851"/>
      <c r="YN851"/>
      <c r="YO851"/>
      <c r="YP851"/>
      <c r="YQ851"/>
      <c r="YR851"/>
      <c r="YS851"/>
      <c r="YT851"/>
      <c r="YU851"/>
      <c r="YV851"/>
      <c r="YW851"/>
      <c r="YX851"/>
      <c r="YY851"/>
      <c r="YZ851"/>
      <c r="ZA851"/>
      <c r="ZB851"/>
      <c r="ZC851"/>
      <c r="ZD851"/>
      <c r="ZE851"/>
      <c r="ZF851"/>
      <c r="ZG851"/>
      <c r="ZH851"/>
      <c r="ZI851"/>
      <c r="ZJ851"/>
      <c r="ZK851"/>
      <c r="ZL851"/>
      <c r="ZM851"/>
      <c r="ZN851"/>
      <c r="ZO851"/>
      <c r="ZP851"/>
      <c r="ZQ851"/>
      <c r="ZR851"/>
      <c r="ZS851"/>
      <c r="ZT851"/>
      <c r="ZU851"/>
      <c r="ZV851"/>
      <c r="ZW851"/>
      <c r="ZX851"/>
      <c r="ZY851"/>
      <c r="ZZ851"/>
      <c r="AAA851"/>
      <c r="AAB851"/>
      <c r="AAC851"/>
      <c r="AAD851"/>
      <c r="AAE851"/>
      <c r="AAF851"/>
      <c r="AAG851"/>
      <c r="AAH851"/>
      <c r="AAI851"/>
      <c r="AAJ851"/>
      <c r="AAK851"/>
      <c r="AAL851"/>
      <c r="AAM851"/>
      <c r="AAN851"/>
      <c r="AAO851"/>
      <c r="AAP851"/>
      <c r="AAQ851"/>
      <c r="AAR851"/>
      <c r="AAS851"/>
      <c r="AAT851"/>
      <c r="AAU851"/>
      <c r="AAV851"/>
      <c r="AAW851"/>
      <c r="AAX851"/>
      <c r="AAY851"/>
      <c r="AAZ851"/>
      <c r="ABA851"/>
      <c r="ABB851"/>
      <c r="ABC851"/>
      <c r="ABD851"/>
      <c r="ABE851"/>
      <c r="ABF851"/>
      <c r="ABG851"/>
      <c r="ABH851"/>
      <c r="ABI851"/>
      <c r="ABJ851"/>
      <c r="ABK851"/>
      <c r="ABL851"/>
      <c r="ABM851"/>
      <c r="ABN851"/>
      <c r="ABO851"/>
      <c r="ABP851"/>
      <c r="ABQ851"/>
      <c r="ABR851"/>
      <c r="ABS851"/>
      <c r="ABT851"/>
      <c r="ABU851"/>
      <c r="ABV851"/>
      <c r="ABW851"/>
      <c r="ABX851"/>
      <c r="ABY851"/>
      <c r="ABZ851"/>
      <c r="ACA851"/>
      <c r="ACB851"/>
      <c r="ACC851"/>
      <c r="ACD851"/>
      <c r="ACE851"/>
      <c r="ACF851"/>
      <c r="ACG851"/>
      <c r="ACH851"/>
      <c r="ACI851"/>
      <c r="ACJ851"/>
      <c r="ACK851"/>
      <c r="ACL851"/>
      <c r="ACM851"/>
      <c r="ACN851"/>
      <c r="ACO851"/>
      <c r="ACP851"/>
      <c r="ACQ851"/>
      <c r="ACR851"/>
      <c r="ACS851"/>
      <c r="ACT851"/>
      <c r="ACU851"/>
      <c r="ACV851"/>
      <c r="ACW851"/>
      <c r="ACX851"/>
      <c r="ACY851"/>
      <c r="ACZ851"/>
      <c r="ADA851"/>
      <c r="ADB851"/>
      <c r="ADC851"/>
      <c r="ADD851"/>
      <c r="ADE851"/>
      <c r="ADF851"/>
      <c r="ADG851"/>
      <c r="ADH851"/>
      <c r="ADI851"/>
      <c r="ADJ851"/>
      <c r="ADK851"/>
      <c r="ADL851"/>
      <c r="ADM851"/>
      <c r="ADN851"/>
      <c r="ADO851"/>
      <c r="ADP851"/>
      <c r="ADQ851"/>
      <c r="ADR851"/>
      <c r="ADS851"/>
      <c r="ADT851"/>
      <c r="ADU851"/>
      <c r="ADV851"/>
      <c r="ADW851"/>
      <c r="ADX851"/>
      <c r="ADY851"/>
      <c r="ADZ851"/>
      <c r="AEA851"/>
      <c r="AEB851"/>
      <c r="AEC851"/>
      <c r="AED851"/>
      <c r="AEE851"/>
      <c r="AEF851"/>
      <c r="AEG851"/>
      <c r="AEH851"/>
      <c r="AEI851"/>
      <c r="AEJ851"/>
      <c r="AEK851"/>
      <c r="AEL851"/>
      <c r="AEM851"/>
      <c r="AEN851"/>
      <c r="AEO851"/>
      <c r="AEP851"/>
      <c r="AEQ851"/>
      <c r="AER851"/>
      <c r="AES851"/>
      <c r="AET851"/>
      <c r="AEU851"/>
      <c r="AEV851"/>
      <c r="AEW851"/>
      <c r="AEX851"/>
      <c r="AEY851"/>
      <c r="AEZ851"/>
      <c r="AFA851"/>
      <c r="AFB851"/>
      <c r="AFC851"/>
      <c r="AFD851"/>
      <c r="AFE851"/>
      <c r="AFF851"/>
      <c r="AFG851"/>
      <c r="AFH851"/>
      <c r="AFI851"/>
      <c r="AFJ851"/>
      <c r="AFK851"/>
      <c r="AFL851"/>
      <c r="AFM851"/>
      <c r="AFN851"/>
      <c r="AFO851"/>
      <c r="AFP851"/>
      <c r="AFQ851"/>
      <c r="AFR851"/>
      <c r="AFS851"/>
      <c r="AFT851"/>
      <c r="AFU851"/>
      <c r="AFV851"/>
      <c r="AFW851"/>
      <c r="AFX851"/>
      <c r="AFY851"/>
      <c r="AFZ851"/>
      <c r="AGA851"/>
      <c r="AGB851"/>
      <c r="AGC851"/>
      <c r="AGD851"/>
      <c r="AGE851"/>
      <c r="AGF851"/>
      <c r="AGG851"/>
      <c r="AGH851"/>
      <c r="AGI851"/>
      <c r="AGJ851"/>
      <c r="AGK851"/>
      <c r="AGL851"/>
      <c r="AGM851"/>
      <c r="AGN851"/>
      <c r="AGO851"/>
      <c r="AGP851"/>
      <c r="AGQ851"/>
      <c r="AGR851"/>
      <c r="AGS851"/>
      <c r="AGT851"/>
      <c r="AGU851"/>
      <c r="AGV851"/>
      <c r="AGW851"/>
      <c r="AGX851"/>
      <c r="AGY851"/>
      <c r="AGZ851"/>
      <c r="AHA851"/>
      <c r="AHB851"/>
      <c r="AHC851"/>
      <c r="AHD851"/>
      <c r="AHE851"/>
      <c r="AHF851"/>
      <c r="AHG851"/>
      <c r="AHH851"/>
      <c r="AHI851"/>
      <c r="AHJ851"/>
      <c r="AHK851"/>
      <c r="AHL851"/>
      <c r="AHM851"/>
      <c r="AHN851"/>
      <c r="AHO851"/>
      <c r="AHP851"/>
      <c r="AHQ851"/>
      <c r="AHR851"/>
      <c r="AHS851"/>
      <c r="AHT851"/>
      <c r="AHU851"/>
      <c r="AHV851"/>
      <c r="AHW851"/>
      <c r="AHX851"/>
      <c r="AHY851"/>
      <c r="AHZ851"/>
      <c r="AIA851"/>
      <c r="AIB851"/>
      <c r="AIC851"/>
      <c r="AID851"/>
      <c r="AIE851"/>
      <c r="AIF851"/>
      <c r="AIG851"/>
      <c r="AIH851"/>
      <c r="AII851"/>
      <c r="AIJ851"/>
      <c r="AIK851"/>
      <c r="AIL851"/>
      <c r="AIM851"/>
      <c r="AIN851"/>
      <c r="AIO851"/>
      <c r="AIP851"/>
      <c r="AIQ851"/>
      <c r="AIR851"/>
      <c r="AIS851"/>
      <c r="AIT851"/>
      <c r="AIU851"/>
      <c r="AIV851"/>
      <c r="AIW851"/>
      <c r="AIX851"/>
      <c r="AIY851"/>
      <c r="AIZ851"/>
      <c r="AJA851"/>
      <c r="AJB851"/>
      <c r="AJC851"/>
      <c r="AJD851"/>
      <c r="AJE851"/>
      <c r="AJF851"/>
      <c r="AJG851"/>
      <c r="AJH851"/>
      <c r="AJI851"/>
      <c r="AJJ851"/>
      <c r="AJK851"/>
      <c r="AJL851"/>
      <c r="AJM851"/>
      <c r="AJN851"/>
      <c r="AJO851"/>
      <c r="AJP851"/>
      <c r="AJQ851"/>
      <c r="AJR851"/>
      <c r="AJS851"/>
      <c r="AJT851"/>
      <c r="AJU851"/>
      <c r="AJV851"/>
      <c r="AJW851"/>
      <c r="AJX851"/>
      <c r="AJY851"/>
      <c r="AJZ851"/>
      <c r="AKA851"/>
      <c r="AKB851"/>
      <c r="AKC851"/>
      <c r="AKD851"/>
      <c r="AKE851"/>
      <c r="AKF851"/>
      <c r="AKG851"/>
      <c r="AKH851"/>
      <c r="AKI851"/>
      <c r="AKJ851"/>
      <c r="AKK851"/>
      <c r="AKL851"/>
      <c r="AKM851"/>
      <c r="AKN851"/>
      <c r="AKO851"/>
      <c r="AKP851"/>
      <c r="AKQ851"/>
      <c r="AKR851"/>
      <c r="AKS851"/>
      <c r="AKT851"/>
      <c r="AKU851"/>
      <c r="AKV851"/>
      <c r="AKW851"/>
      <c r="AKX851"/>
      <c r="AKY851"/>
      <c r="AKZ851"/>
      <c r="ALA851"/>
      <c r="ALB851"/>
      <c r="ALC851"/>
      <c r="ALD851"/>
      <c r="ALE851"/>
      <c r="ALF851"/>
      <c r="ALG851"/>
      <c r="ALH851"/>
      <c r="ALI851"/>
      <c r="ALJ851"/>
      <c r="ALK851"/>
      <c r="ALL851"/>
      <c r="ALM851"/>
      <c r="ALN851"/>
      <c r="ALO851"/>
      <c r="ALP851"/>
      <c r="ALQ851"/>
      <c r="ALR851"/>
      <c r="ALS851"/>
      <c r="ALT851"/>
      <c r="ALU851"/>
      <c r="ALV851"/>
      <c r="ALW851"/>
      <c r="ALX851"/>
      <c r="ALY851"/>
      <c r="ALZ851"/>
      <c r="AMA851"/>
      <c r="AMB851"/>
      <c r="AMC851"/>
      <c r="AMD851"/>
      <c r="AME851"/>
      <c r="AMF851"/>
      <c r="AMG851"/>
      <c r="AMH851"/>
      <c r="AMI851"/>
      <c r="AMJ851"/>
    </row>
    <row r="852" spans="1:1024" ht="17.25" customHeight="1">
      <c r="A852" s="9"/>
      <c r="B852" s="8"/>
      <c r="C852" s="8"/>
      <c r="D852" s="6"/>
      <c r="E852" s="7"/>
      <c r="F852" s="5"/>
      <c r="G852" s="5"/>
      <c r="H852" s="5"/>
      <c r="I852" s="5"/>
      <c r="J852" s="5"/>
      <c r="K852" s="5"/>
      <c r="L852" s="5"/>
      <c r="M852" s="5"/>
      <c r="N852" s="5"/>
      <c r="O852" s="5"/>
      <c r="P852" s="5"/>
      <c r="Q852" s="5"/>
      <c r="R852" s="5"/>
      <c r="S852" s="5"/>
      <c r="T852" s="5"/>
      <c r="U852" s="5"/>
      <c r="V852" s="5"/>
      <c r="W852" s="5"/>
      <c r="X852" s="5"/>
      <c r="Y852" s="5"/>
      <c r="Z852" s="5"/>
      <c r="AA852" s="5"/>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c r="LI852"/>
      <c r="LJ852"/>
      <c r="LK852"/>
      <c r="LL852"/>
      <c r="LM852"/>
      <c r="LN852"/>
      <c r="LO852"/>
      <c r="LP852"/>
      <c r="LQ852"/>
      <c r="LR852"/>
      <c r="LS852"/>
      <c r="LT852"/>
      <c r="LU852"/>
      <c r="LV852"/>
      <c r="LW852"/>
      <c r="LX852"/>
      <c r="LY852"/>
      <c r="LZ852"/>
      <c r="MA852"/>
      <c r="MB852"/>
      <c r="MC852"/>
      <c r="MD852"/>
      <c r="ME852"/>
      <c r="MF852"/>
      <c r="MG852"/>
      <c r="MH852"/>
      <c r="MI852"/>
      <c r="MJ852"/>
      <c r="MK852"/>
      <c r="ML852"/>
      <c r="MM852"/>
      <c r="MN852"/>
      <c r="MO852"/>
      <c r="MP852"/>
      <c r="MQ852"/>
      <c r="MR852"/>
      <c r="MS852"/>
      <c r="MT852"/>
      <c r="MU852"/>
      <c r="MV852"/>
      <c r="MW852"/>
      <c r="MX852"/>
      <c r="MY852"/>
      <c r="MZ852"/>
      <c r="NA852"/>
      <c r="NB852"/>
      <c r="NC852"/>
      <c r="ND852"/>
      <c r="NE852"/>
      <c r="NF852"/>
      <c r="NG852"/>
      <c r="NH852"/>
      <c r="NI852"/>
      <c r="NJ852"/>
      <c r="NK852"/>
      <c r="NL852"/>
      <c r="NM852"/>
      <c r="NN852"/>
      <c r="NO852"/>
      <c r="NP852"/>
      <c r="NQ852"/>
      <c r="NR852"/>
      <c r="NS852"/>
      <c r="NT852"/>
      <c r="NU852"/>
      <c r="NV852"/>
      <c r="NW852"/>
      <c r="NX852"/>
      <c r="NY852"/>
      <c r="NZ852"/>
      <c r="OA852"/>
      <c r="OB852"/>
      <c r="OC852"/>
      <c r="OD852"/>
      <c r="OE852"/>
      <c r="OF852"/>
      <c r="OG852"/>
      <c r="OH852"/>
      <c r="OI852"/>
      <c r="OJ852"/>
      <c r="OK852"/>
      <c r="OL852"/>
      <c r="OM852"/>
      <c r="ON852"/>
      <c r="OO852"/>
      <c r="OP852"/>
      <c r="OQ852"/>
      <c r="OR852"/>
      <c r="OS852"/>
      <c r="OT852"/>
      <c r="OU852"/>
      <c r="OV852"/>
      <c r="OW852"/>
      <c r="OX852"/>
      <c r="OY852"/>
      <c r="OZ852"/>
      <c r="PA852"/>
      <c r="PB852"/>
      <c r="PC852"/>
      <c r="PD852"/>
      <c r="PE852"/>
      <c r="PF852"/>
      <c r="PG852"/>
      <c r="PH852"/>
      <c r="PI852"/>
      <c r="PJ852"/>
      <c r="PK852"/>
      <c r="PL852"/>
      <c r="PM852"/>
      <c r="PN852"/>
      <c r="PO852"/>
      <c r="PP852"/>
      <c r="PQ852"/>
      <c r="PR852"/>
      <c r="PS852"/>
      <c r="PT852"/>
      <c r="PU852"/>
      <c r="PV852"/>
      <c r="PW852"/>
      <c r="PX852"/>
      <c r="PY852"/>
      <c r="PZ852"/>
      <c r="QA852"/>
      <c r="QB852"/>
      <c r="QC852"/>
      <c r="QD852"/>
      <c r="QE852"/>
      <c r="QF852"/>
      <c r="QG852"/>
      <c r="QH852"/>
      <c r="QI852"/>
      <c r="QJ852"/>
      <c r="QK852"/>
      <c r="QL852"/>
      <c r="QM852"/>
      <c r="QN852"/>
      <c r="QO852"/>
      <c r="QP852"/>
      <c r="QQ852"/>
      <c r="QR852"/>
      <c r="QS852"/>
      <c r="QT852"/>
      <c r="QU852"/>
      <c r="QV852"/>
      <c r="QW852"/>
      <c r="QX852"/>
      <c r="QY852"/>
      <c r="QZ852"/>
      <c r="RA852"/>
      <c r="RB852"/>
      <c r="RC852"/>
      <c r="RD852"/>
      <c r="RE852"/>
      <c r="RF852"/>
      <c r="RG852"/>
      <c r="RH852"/>
      <c r="RI852"/>
      <c r="RJ852"/>
      <c r="RK852"/>
      <c r="RL852"/>
      <c r="RM852"/>
      <c r="RN852"/>
      <c r="RO852"/>
      <c r="RP852"/>
      <c r="RQ852"/>
      <c r="RR852"/>
      <c r="RS852"/>
      <c r="RT852"/>
      <c r="RU852"/>
      <c r="RV852"/>
      <c r="RW852"/>
      <c r="RX852"/>
      <c r="RY852"/>
      <c r="RZ852"/>
      <c r="SA852"/>
      <c r="SB852"/>
      <c r="SC852"/>
      <c r="SD852"/>
      <c r="SE852"/>
      <c r="SF852"/>
      <c r="SG852"/>
      <c r="SH852"/>
      <c r="SI852"/>
      <c r="SJ852"/>
      <c r="SK852"/>
      <c r="SL852"/>
      <c r="SM852"/>
      <c r="SN852"/>
      <c r="SO852"/>
      <c r="SP852"/>
      <c r="SQ852"/>
      <c r="SR852"/>
      <c r="SS852"/>
      <c r="ST852"/>
      <c r="SU852"/>
      <c r="SV852"/>
      <c r="SW852"/>
      <c r="SX852"/>
      <c r="SY852"/>
      <c r="SZ852"/>
      <c r="TA852"/>
      <c r="TB852"/>
      <c r="TC852"/>
      <c r="TD852"/>
      <c r="TE852"/>
      <c r="TF852"/>
      <c r="TG852"/>
      <c r="TH852"/>
      <c r="TI852"/>
      <c r="TJ852"/>
      <c r="TK852"/>
      <c r="TL852"/>
      <c r="TM852"/>
      <c r="TN852"/>
      <c r="TO852"/>
      <c r="TP852"/>
      <c r="TQ852"/>
      <c r="TR852"/>
      <c r="TS852"/>
      <c r="TT852"/>
      <c r="TU852"/>
      <c r="TV852"/>
      <c r="TW852"/>
      <c r="TX852"/>
      <c r="TY852"/>
      <c r="TZ852"/>
      <c r="UA852"/>
      <c r="UB852"/>
      <c r="UC852"/>
      <c r="UD852"/>
      <c r="UE852"/>
      <c r="UF852"/>
      <c r="UG852"/>
      <c r="UH852"/>
      <c r="UI852"/>
      <c r="UJ852"/>
      <c r="UK852"/>
      <c r="UL852"/>
      <c r="UM852"/>
      <c r="UN852"/>
      <c r="UO852"/>
      <c r="UP852"/>
      <c r="UQ852"/>
      <c r="UR852"/>
      <c r="US852"/>
      <c r="UT852"/>
      <c r="UU852"/>
      <c r="UV852"/>
      <c r="UW852"/>
      <c r="UX852"/>
      <c r="UY852"/>
      <c r="UZ852"/>
      <c r="VA852"/>
      <c r="VB852"/>
      <c r="VC852"/>
      <c r="VD852"/>
      <c r="VE852"/>
      <c r="VF852"/>
      <c r="VG852"/>
      <c r="VH852"/>
      <c r="VI852"/>
      <c r="VJ852"/>
      <c r="VK852"/>
      <c r="VL852"/>
      <c r="VM852"/>
      <c r="VN852"/>
      <c r="VO852"/>
      <c r="VP852"/>
      <c r="VQ852"/>
      <c r="VR852"/>
      <c r="VS852"/>
      <c r="VT852"/>
      <c r="VU852"/>
      <c r="VV852"/>
      <c r="VW852"/>
      <c r="VX852"/>
      <c r="VY852"/>
      <c r="VZ852"/>
      <c r="WA852"/>
      <c r="WB852"/>
      <c r="WC852"/>
      <c r="WD852"/>
      <c r="WE852"/>
      <c r="WF852"/>
      <c r="WG852"/>
      <c r="WH852"/>
      <c r="WI852"/>
      <c r="WJ852"/>
      <c r="WK852"/>
      <c r="WL852"/>
      <c r="WM852"/>
      <c r="WN852"/>
      <c r="WO852"/>
      <c r="WP852"/>
      <c r="WQ852"/>
      <c r="WR852"/>
      <c r="WS852"/>
      <c r="WT852"/>
      <c r="WU852"/>
      <c r="WV852"/>
      <c r="WW852"/>
      <c r="WX852"/>
      <c r="WY852"/>
      <c r="WZ852"/>
      <c r="XA852"/>
      <c r="XB852"/>
      <c r="XC852"/>
      <c r="XD852"/>
      <c r="XE852"/>
      <c r="XF852"/>
      <c r="XG852"/>
      <c r="XH852"/>
      <c r="XI852"/>
      <c r="XJ852"/>
      <c r="XK852"/>
      <c r="XL852"/>
      <c r="XM852"/>
      <c r="XN852"/>
      <c r="XO852"/>
      <c r="XP852"/>
      <c r="XQ852"/>
      <c r="XR852"/>
      <c r="XS852"/>
      <c r="XT852"/>
      <c r="XU852"/>
      <c r="XV852"/>
      <c r="XW852"/>
      <c r="XX852"/>
      <c r="XY852"/>
      <c r="XZ852"/>
      <c r="YA852"/>
      <c r="YB852"/>
      <c r="YC852"/>
      <c r="YD852"/>
      <c r="YE852"/>
      <c r="YF852"/>
      <c r="YG852"/>
      <c r="YH852"/>
      <c r="YI852"/>
      <c r="YJ852"/>
      <c r="YK852"/>
      <c r="YL852"/>
      <c r="YM852"/>
      <c r="YN852"/>
      <c r="YO852"/>
      <c r="YP852"/>
      <c r="YQ852"/>
      <c r="YR852"/>
      <c r="YS852"/>
      <c r="YT852"/>
      <c r="YU852"/>
      <c r="YV852"/>
      <c r="YW852"/>
      <c r="YX852"/>
      <c r="YY852"/>
      <c r="YZ852"/>
      <c r="ZA852"/>
      <c r="ZB852"/>
      <c r="ZC852"/>
      <c r="ZD852"/>
      <c r="ZE852"/>
      <c r="ZF852"/>
      <c r="ZG852"/>
      <c r="ZH852"/>
      <c r="ZI852"/>
      <c r="ZJ852"/>
      <c r="ZK852"/>
      <c r="ZL852"/>
      <c r="ZM852"/>
      <c r="ZN852"/>
      <c r="ZO852"/>
      <c r="ZP852"/>
      <c r="ZQ852"/>
      <c r="ZR852"/>
      <c r="ZS852"/>
      <c r="ZT852"/>
      <c r="ZU852"/>
      <c r="ZV852"/>
      <c r="ZW852"/>
      <c r="ZX852"/>
      <c r="ZY852"/>
      <c r="ZZ852"/>
      <c r="AAA852"/>
      <c r="AAB852"/>
      <c r="AAC852"/>
      <c r="AAD852"/>
      <c r="AAE852"/>
      <c r="AAF852"/>
      <c r="AAG852"/>
      <c r="AAH852"/>
      <c r="AAI852"/>
      <c r="AAJ852"/>
      <c r="AAK852"/>
      <c r="AAL852"/>
      <c r="AAM852"/>
      <c r="AAN852"/>
      <c r="AAO852"/>
      <c r="AAP852"/>
      <c r="AAQ852"/>
      <c r="AAR852"/>
      <c r="AAS852"/>
      <c r="AAT852"/>
      <c r="AAU852"/>
      <c r="AAV852"/>
      <c r="AAW852"/>
      <c r="AAX852"/>
      <c r="AAY852"/>
      <c r="AAZ852"/>
      <c r="ABA852"/>
      <c r="ABB852"/>
      <c r="ABC852"/>
      <c r="ABD852"/>
      <c r="ABE852"/>
      <c r="ABF852"/>
      <c r="ABG852"/>
      <c r="ABH852"/>
      <c r="ABI852"/>
      <c r="ABJ852"/>
      <c r="ABK852"/>
      <c r="ABL852"/>
      <c r="ABM852"/>
      <c r="ABN852"/>
      <c r="ABO852"/>
      <c r="ABP852"/>
      <c r="ABQ852"/>
      <c r="ABR852"/>
      <c r="ABS852"/>
      <c r="ABT852"/>
      <c r="ABU852"/>
      <c r="ABV852"/>
      <c r="ABW852"/>
      <c r="ABX852"/>
      <c r="ABY852"/>
      <c r="ABZ852"/>
      <c r="ACA852"/>
      <c r="ACB852"/>
      <c r="ACC852"/>
      <c r="ACD852"/>
      <c r="ACE852"/>
      <c r="ACF852"/>
      <c r="ACG852"/>
      <c r="ACH852"/>
      <c r="ACI852"/>
      <c r="ACJ852"/>
      <c r="ACK852"/>
      <c r="ACL852"/>
      <c r="ACM852"/>
      <c r="ACN852"/>
      <c r="ACO852"/>
      <c r="ACP852"/>
      <c r="ACQ852"/>
      <c r="ACR852"/>
      <c r="ACS852"/>
      <c r="ACT852"/>
      <c r="ACU852"/>
      <c r="ACV852"/>
      <c r="ACW852"/>
      <c r="ACX852"/>
      <c r="ACY852"/>
      <c r="ACZ852"/>
      <c r="ADA852"/>
      <c r="ADB852"/>
      <c r="ADC852"/>
      <c r="ADD852"/>
      <c r="ADE852"/>
      <c r="ADF852"/>
      <c r="ADG852"/>
      <c r="ADH852"/>
      <c r="ADI852"/>
      <c r="ADJ852"/>
      <c r="ADK852"/>
      <c r="ADL852"/>
      <c r="ADM852"/>
      <c r="ADN852"/>
      <c r="ADO852"/>
      <c r="ADP852"/>
      <c r="ADQ852"/>
      <c r="ADR852"/>
      <c r="ADS852"/>
      <c r="ADT852"/>
      <c r="ADU852"/>
      <c r="ADV852"/>
      <c r="ADW852"/>
      <c r="ADX852"/>
      <c r="ADY852"/>
      <c r="ADZ852"/>
      <c r="AEA852"/>
      <c r="AEB852"/>
      <c r="AEC852"/>
      <c r="AED852"/>
      <c r="AEE852"/>
      <c r="AEF852"/>
      <c r="AEG852"/>
      <c r="AEH852"/>
      <c r="AEI852"/>
      <c r="AEJ852"/>
      <c r="AEK852"/>
      <c r="AEL852"/>
      <c r="AEM852"/>
      <c r="AEN852"/>
      <c r="AEO852"/>
      <c r="AEP852"/>
      <c r="AEQ852"/>
      <c r="AER852"/>
      <c r="AES852"/>
      <c r="AET852"/>
      <c r="AEU852"/>
      <c r="AEV852"/>
      <c r="AEW852"/>
      <c r="AEX852"/>
      <c r="AEY852"/>
      <c r="AEZ852"/>
      <c r="AFA852"/>
      <c r="AFB852"/>
      <c r="AFC852"/>
      <c r="AFD852"/>
      <c r="AFE852"/>
      <c r="AFF852"/>
      <c r="AFG852"/>
      <c r="AFH852"/>
      <c r="AFI852"/>
      <c r="AFJ852"/>
      <c r="AFK852"/>
      <c r="AFL852"/>
      <c r="AFM852"/>
      <c r="AFN852"/>
      <c r="AFO852"/>
      <c r="AFP852"/>
      <c r="AFQ852"/>
      <c r="AFR852"/>
      <c r="AFS852"/>
      <c r="AFT852"/>
      <c r="AFU852"/>
      <c r="AFV852"/>
      <c r="AFW852"/>
      <c r="AFX852"/>
      <c r="AFY852"/>
      <c r="AFZ852"/>
      <c r="AGA852"/>
      <c r="AGB852"/>
      <c r="AGC852"/>
      <c r="AGD852"/>
      <c r="AGE852"/>
      <c r="AGF852"/>
      <c r="AGG852"/>
      <c r="AGH852"/>
      <c r="AGI852"/>
      <c r="AGJ852"/>
      <c r="AGK852"/>
      <c r="AGL852"/>
      <c r="AGM852"/>
      <c r="AGN852"/>
      <c r="AGO852"/>
      <c r="AGP852"/>
      <c r="AGQ852"/>
      <c r="AGR852"/>
      <c r="AGS852"/>
      <c r="AGT852"/>
      <c r="AGU852"/>
      <c r="AGV852"/>
      <c r="AGW852"/>
      <c r="AGX852"/>
      <c r="AGY852"/>
      <c r="AGZ852"/>
      <c r="AHA852"/>
      <c r="AHB852"/>
      <c r="AHC852"/>
      <c r="AHD852"/>
      <c r="AHE852"/>
      <c r="AHF852"/>
      <c r="AHG852"/>
      <c r="AHH852"/>
      <c r="AHI852"/>
      <c r="AHJ852"/>
      <c r="AHK852"/>
      <c r="AHL852"/>
      <c r="AHM852"/>
      <c r="AHN852"/>
      <c r="AHO852"/>
      <c r="AHP852"/>
      <c r="AHQ852"/>
      <c r="AHR852"/>
      <c r="AHS852"/>
      <c r="AHT852"/>
      <c r="AHU852"/>
      <c r="AHV852"/>
      <c r="AHW852"/>
      <c r="AHX852"/>
      <c r="AHY852"/>
      <c r="AHZ852"/>
      <c r="AIA852"/>
      <c r="AIB852"/>
      <c r="AIC852"/>
      <c r="AID852"/>
      <c r="AIE852"/>
      <c r="AIF852"/>
      <c r="AIG852"/>
      <c r="AIH852"/>
      <c r="AII852"/>
      <c r="AIJ852"/>
      <c r="AIK852"/>
      <c r="AIL852"/>
      <c r="AIM852"/>
      <c r="AIN852"/>
      <c r="AIO852"/>
      <c r="AIP852"/>
      <c r="AIQ852"/>
      <c r="AIR852"/>
      <c r="AIS852"/>
      <c r="AIT852"/>
      <c r="AIU852"/>
      <c r="AIV852"/>
      <c r="AIW852"/>
      <c r="AIX852"/>
      <c r="AIY852"/>
      <c r="AIZ852"/>
      <c r="AJA852"/>
      <c r="AJB852"/>
      <c r="AJC852"/>
      <c r="AJD852"/>
      <c r="AJE852"/>
      <c r="AJF852"/>
      <c r="AJG852"/>
      <c r="AJH852"/>
      <c r="AJI852"/>
      <c r="AJJ852"/>
      <c r="AJK852"/>
      <c r="AJL852"/>
      <c r="AJM852"/>
      <c r="AJN852"/>
      <c r="AJO852"/>
      <c r="AJP852"/>
      <c r="AJQ852"/>
      <c r="AJR852"/>
      <c r="AJS852"/>
      <c r="AJT852"/>
      <c r="AJU852"/>
      <c r="AJV852"/>
      <c r="AJW852"/>
      <c r="AJX852"/>
      <c r="AJY852"/>
      <c r="AJZ852"/>
      <c r="AKA852"/>
      <c r="AKB852"/>
      <c r="AKC852"/>
      <c r="AKD852"/>
      <c r="AKE852"/>
      <c r="AKF852"/>
      <c r="AKG852"/>
      <c r="AKH852"/>
      <c r="AKI852"/>
      <c r="AKJ852"/>
      <c r="AKK852"/>
      <c r="AKL852"/>
      <c r="AKM852"/>
      <c r="AKN852"/>
      <c r="AKO852"/>
      <c r="AKP852"/>
      <c r="AKQ852"/>
      <c r="AKR852"/>
      <c r="AKS852"/>
      <c r="AKT852"/>
      <c r="AKU852"/>
      <c r="AKV852"/>
      <c r="AKW852"/>
      <c r="AKX852"/>
      <c r="AKY852"/>
      <c r="AKZ852"/>
      <c r="ALA852"/>
      <c r="ALB852"/>
      <c r="ALC852"/>
      <c r="ALD852"/>
      <c r="ALE852"/>
      <c r="ALF852"/>
      <c r="ALG852"/>
      <c r="ALH852"/>
      <c r="ALI852"/>
      <c r="ALJ852"/>
      <c r="ALK852"/>
      <c r="ALL852"/>
      <c r="ALM852"/>
      <c r="ALN852"/>
      <c r="ALO852"/>
      <c r="ALP852"/>
      <c r="ALQ852"/>
      <c r="ALR852"/>
      <c r="ALS852"/>
      <c r="ALT852"/>
      <c r="ALU852"/>
      <c r="ALV852"/>
      <c r="ALW852"/>
      <c r="ALX852"/>
      <c r="ALY852"/>
      <c r="ALZ852"/>
      <c r="AMA852"/>
      <c r="AMB852"/>
      <c r="AMC852"/>
      <c r="AMD852"/>
      <c r="AME852"/>
      <c r="AMF852"/>
      <c r="AMG852"/>
      <c r="AMH852"/>
      <c r="AMI852"/>
      <c r="AMJ852"/>
    </row>
    <row r="853" spans="1:1024" ht="17.25" customHeight="1">
      <c r="A853" s="9"/>
      <c r="B853" s="8"/>
      <c r="C853" s="8"/>
      <c r="D853" s="6"/>
      <c r="E853" s="7"/>
      <c r="F853" s="5"/>
      <c r="G853" s="5"/>
      <c r="H853" s="5"/>
      <c r="I853" s="5"/>
      <c r="J853" s="5"/>
      <c r="K853" s="5"/>
      <c r="L853" s="5"/>
      <c r="M853" s="5"/>
      <c r="N853" s="5"/>
      <c r="O853" s="5"/>
      <c r="P853" s="5"/>
      <c r="Q853" s="5"/>
      <c r="R853" s="5"/>
      <c r="S853" s="5"/>
      <c r="T853" s="5"/>
      <c r="U853" s="5"/>
      <c r="V853" s="5"/>
      <c r="W853" s="5"/>
      <c r="X853" s="5"/>
      <c r="Y853" s="5"/>
      <c r="Z853" s="5"/>
      <c r="AA853" s="5"/>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c r="MD853"/>
      <c r="ME853"/>
      <c r="MF853"/>
      <c r="MG853"/>
      <c r="MH853"/>
      <c r="MI853"/>
      <c r="MJ853"/>
      <c r="MK853"/>
      <c r="ML853"/>
      <c r="MM853"/>
      <c r="MN853"/>
      <c r="MO853"/>
      <c r="MP853"/>
      <c r="MQ853"/>
      <c r="MR853"/>
      <c r="MS853"/>
      <c r="MT853"/>
      <c r="MU853"/>
      <c r="MV853"/>
      <c r="MW853"/>
      <c r="MX853"/>
      <c r="MY853"/>
      <c r="MZ853"/>
      <c r="NA853"/>
      <c r="NB853"/>
      <c r="NC853"/>
      <c r="ND853"/>
      <c r="NE853"/>
      <c r="NF853"/>
      <c r="NG853"/>
      <c r="NH853"/>
      <c r="NI853"/>
      <c r="NJ853"/>
      <c r="NK853"/>
      <c r="NL853"/>
      <c r="NM853"/>
      <c r="NN853"/>
      <c r="NO853"/>
      <c r="NP853"/>
      <c r="NQ853"/>
      <c r="NR853"/>
      <c r="NS853"/>
      <c r="NT853"/>
      <c r="NU853"/>
      <c r="NV853"/>
      <c r="NW853"/>
      <c r="NX853"/>
      <c r="NY853"/>
      <c r="NZ853"/>
      <c r="OA853"/>
      <c r="OB853"/>
      <c r="OC853"/>
      <c r="OD853"/>
      <c r="OE853"/>
      <c r="OF853"/>
      <c r="OG853"/>
      <c r="OH853"/>
      <c r="OI853"/>
      <c r="OJ853"/>
      <c r="OK853"/>
      <c r="OL853"/>
      <c r="OM853"/>
      <c r="ON853"/>
      <c r="OO853"/>
      <c r="OP853"/>
      <c r="OQ853"/>
      <c r="OR853"/>
      <c r="OS853"/>
      <c r="OT853"/>
      <c r="OU853"/>
      <c r="OV853"/>
      <c r="OW853"/>
      <c r="OX853"/>
      <c r="OY853"/>
      <c r="OZ853"/>
      <c r="PA853"/>
      <c r="PB853"/>
      <c r="PC853"/>
      <c r="PD853"/>
      <c r="PE853"/>
      <c r="PF853"/>
      <c r="PG853"/>
      <c r="PH853"/>
      <c r="PI853"/>
      <c r="PJ853"/>
      <c r="PK853"/>
      <c r="PL853"/>
      <c r="PM853"/>
      <c r="PN853"/>
      <c r="PO853"/>
      <c r="PP853"/>
      <c r="PQ853"/>
      <c r="PR853"/>
      <c r="PS853"/>
      <c r="PT853"/>
      <c r="PU853"/>
      <c r="PV853"/>
      <c r="PW853"/>
      <c r="PX853"/>
      <c r="PY853"/>
      <c r="PZ853"/>
      <c r="QA853"/>
      <c r="QB853"/>
      <c r="QC853"/>
      <c r="QD853"/>
      <c r="QE853"/>
      <c r="QF853"/>
      <c r="QG853"/>
      <c r="QH853"/>
      <c r="QI853"/>
      <c r="QJ853"/>
      <c r="QK853"/>
      <c r="QL853"/>
      <c r="QM853"/>
      <c r="QN853"/>
      <c r="QO853"/>
      <c r="QP853"/>
      <c r="QQ853"/>
      <c r="QR853"/>
      <c r="QS853"/>
      <c r="QT853"/>
      <c r="QU853"/>
      <c r="QV853"/>
      <c r="QW853"/>
      <c r="QX853"/>
      <c r="QY853"/>
      <c r="QZ853"/>
      <c r="RA853"/>
      <c r="RB853"/>
      <c r="RC853"/>
      <c r="RD853"/>
      <c r="RE853"/>
      <c r="RF853"/>
      <c r="RG853"/>
      <c r="RH853"/>
      <c r="RI853"/>
      <c r="RJ853"/>
      <c r="RK853"/>
      <c r="RL853"/>
      <c r="RM853"/>
      <c r="RN853"/>
      <c r="RO853"/>
      <c r="RP853"/>
      <c r="RQ853"/>
      <c r="RR853"/>
      <c r="RS853"/>
      <c r="RT853"/>
      <c r="RU853"/>
      <c r="RV853"/>
      <c r="RW853"/>
      <c r="RX853"/>
      <c r="RY853"/>
      <c r="RZ853"/>
      <c r="SA853"/>
      <c r="SB853"/>
      <c r="SC853"/>
      <c r="SD853"/>
      <c r="SE853"/>
      <c r="SF853"/>
      <c r="SG853"/>
      <c r="SH853"/>
      <c r="SI853"/>
      <c r="SJ853"/>
      <c r="SK853"/>
      <c r="SL853"/>
      <c r="SM853"/>
      <c r="SN853"/>
      <c r="SO853"/>
      <c r="SP853"/>
      <c r="SQ853"/>
      <c r="SR853"/>
      <c r="SS853"/>
      <c r="ST853"/>
      <c r="SU853"/>
      <c r="SV853"/>
      <c r="SW853"/>
      <c r="SX853"/>
      <c r="SY853"/>
      <c r="SZ853"/>
      <c r="TA853"/>
      <c r="TB853"/>
      <c r="TC853"/>
      <c r="TD853"/>
      <c r="TE853"/>
      <c r="TF853"/>
      <c r="TG853"/>
      <c r="TH853"/>
      <c r="TI853"/>
      <c r="TJ853"/>
      <c r="TK853"/>
      <c r="TL853"/>
      <c r="TM853"/>
      <c r="TN853"/>
      <c r="TO853"/>
      <c r="TP853"/>
      <c r="TQ853"/>
      <c r="TR853"/>
      <c r="TS853"/>
      <c r="TT853"/>
      <c r="TU853"/>
      <c r="TV853"/>
      <c r="TW853"/>
      <c r="TX853"/>
      <c r="TY853"/>
      <c r="TZ853"/>
      <c r="UA853"/>
      <c r="UB853"/>
      <c r="UC853"/>
      <c r="UD853"/>
      <c r="UE853"/>
      <c r="UF853"/>
      <c r="UG853"/>
      <c r="UH853"/>
      <c r="UI853"/>
      <c r="UJ853"/>
      <c r="UK853"/>
      <c r="UL853"/>
      <c r="UM853"/>
      <c r="UN853"/>
      <c r="UO853"/>
      <c r="UP853"/>
      <c r="UQ853"/>
      <c r="UR853"/>
      <c r="US853"/>
      <c r="UT853"/>
      <c r="UU853"/>
      <c r="UV853"/>
      <c r="UW853"/>
      <c r="UX853"/>
      <c r="UY853"/>
      <c r="UZ853"/>
      <c r="VA853"/>
      <c r="VB853"/>
      <c r="VC853"/>
      <c r="VD853"/>
      <c r="VE853"/>
      <c r="VF853"/>
      <c r="VG853"/>
      <c r="VH853"/>
      <c r="VI853"/>
      <c r="VJ853"/>
      <c r="VK853"/>
      <c r="VL853"/>
      <c r="VM853"/>
      <c r="VN853"/>
      <c r="VO853"/>
      <c r="VP853"/>
      <c r="VQ853"/>
      <c r="VR853"/>
      <c r="VS853"/>
      <c r="VT853"/>
      <c r="VU853"/>
      <c r="VV853"/>
      <c r="VW853"/>
      <c r="VX853"/>
      <c r="VY853"/>
      <c r="VZ853"/>
      <c r="WA853"/>
      <c r="WB853"/>
      <c r="WC853"/>
      <c r="WD853"/>
      <c r="WE853"/>
      <c r="WF853"/>
      <c r="WG853"/>
      <c r="WH853"/>
      <c r="WI853"/>
      <c r="WJ853"/>
      <c r="WK853"/>
      <c r="WL853"/>
      <c r="WM853"/>
      <c r="WN853"/>
      <c r="WO853"/>
      <c r="WP853"/>
      <c r="WQ853"/>
      <c r="WR853"/>
      <c r="WS853"/>
      <c r="WT853"/>
      <c r="WU853"/>
      <c r="WV853"/>
      <c r="WW853"/>
      <c r="WX853"/>
      <c r="WY853"/>
      <c r="WZ853"/>
      <c r="XA853"/>
      <c r="XB853"/>
      <c r="XC853"/>
      <c r="XD853"/>
      <c r="XE853"/>
      <c r="XF853"/>
      <c r="XG853"/>
      <c r="XH853"/>
      <c r="XI853"/>
      <c r="XJ853"/>
      <c r="XK853"/>
      <c r="XL853"/>
      <c r="XM853"/>
      <c r="XN853"/>
      <c r="XO853"/>
      <c r="XP853"/>
      <c r="XQ853"/>
      <c r="XR853"/>
      <c r="XS853"/>
      <c r="XT853"/>
      <c r="XU853"/>
      <c r="XV853"/>
      <c r="XW853"/>
      <c r="XX853"/>
      <c r="XY853"/>
      <c r="XZ853"/>
      <c r="YA853"/>
      <c r="YB853"/>
      <c r="YC853"/>
      <c r="YD853"/>
      <c r="YE853"/>
      <c r="YF853"/>
      <c r="YG853"/>
      <c r="YH853"/>
      <c r="YI853"/>
      <c r="YJ853"/>
      <c r="YK853"/>
      <c r="YL853"/>
      <c r="YM853"/>
      <c r="YN853"/>
      <c r="YO853"/>
      <c r="YP853"/>
      <c r="YQ853"/>
      <c r="YR853"/>
      <c r="YS853"/>
      <c r="YT853"/>
      <c r="YU853"/>
      <c r="YV853"/>
      <c r="YW853"/>
      <c r="YX853"/>
      <c r="YY853"/>
      <c r="YZ853"/>
      <c r="ZA853"/>
      <c r="ZB853"/>
      <c r="ZC853"/>
      <c r="ZD853"/>
      <c r="ZE853"/>
      <c r="ZF853"/>
      <c r="ZG853"/>
      <c r="ZH853"/>
      <c r="ZI853"/>
      <c r="ZJ853"/>
      <c r="ZK853"/>
      <c r="ZL853"/>
      <c r="ZM853"/>
      <c r="ZN853"/>
      <c r="ZO853"/>
      <c r="ZP853"/>
      <c r="ZQ853"/>
      <c r="ZR853"/>
      <c r="ZS853"/>
      <c r="ZT853"/>
      <c r="ZU853"/>
      <c r="ZV853"/>
      <c r="ZW853"/>
      <c r="ZX853"/>
      <c r="ZY853"/>
      <c r="ZZ853"/>
      <c r="AAA853"/>
      <c r="AAB853"/>
      <c r="AAC853"/>
      <c r="AAD853"/>
      <c r="AAE853"/>
      <c r="AAF853"/>
      <c r="AAG853"/>
      <c r="AAH853"/>
      <c r="AAI853"/>
      <c r="AAJ853"/>
      <c r="AAK853"/>
      <c r="AAL853"/>
      <c r="AAM853"/>
      <c r="AAN853"/>
      <c r="AAO853"/>
      <c r="AAP853"/>
      <c r="AAQ853"/>
      <c r="AAR853"/>
      <c r="AAS853"/>
      <c r="AAT853"/>
      <c r="AAU853"/>
      <c r="AAV853"/>
      <c r="AAW853"/>
      <c r="AAX853"/>
      <c r="AAY853"/>
      <c r="AAZ853"/>
      <c r="ABA853"/>
      <c r="ABB853"/>
      <c r="ABC853"/>
      <c r="ABD853"/>
      <c r="ABE853"/>
      <c r="ABF853"/>
      <c r="ABG853"/>
      <c r="ABH853"/>
      <c r="ABI853"/>
      <c r="ABJ853"/>
      <c r="ABK853"/>
      <c r="ABL853"/>
      <c r="ABM853"/>
      <c r="ABN853"/>
      <c r="ABO853"/>
      <c r="ABP853"/>
      <c r="ABQ853"/>
      <c r="ABR853"/>
      <c r="ABS853"/>
      <c r="ABT853"/>
      <c r="ABU853"/>
      <c r="ABV853"/>
      <c r="ABW853"/>
      <c r="ABX853"/>
      <c r="ABY853"/>
      <c r="ABZ853"/>
      <c r="ACA853"/>
      <c r="ACB853"/>
      <c r="ACC853"/>
      <c r="ACD853"/>
      <c r="ACE853"/>
      <c r="ACF853"/>
      <c r="ACG853"/>
      <c r="ACH853"/>
      <c r="ACI853"/>
      <c r="ACJ853"/>
      <c r="ACK853"/>
      <c r="ACL853"/>
      <c r="ACM853"/>
      <c r="ACN853"/>
      <c r="ACO853"/>
      <c r="ACP853"/>
      <c r="ACQ853"/>
      <c r="ACR853"/>
      <c r="ACS853"/>
      <c r="ACT853"/>
      <c r="ACU853"/>
      <c r="ACV853"/>
      <c r="ACW853"/>
      <c r="ACX853"/>
      <c r="ACY853"/>
      <c r="ACZ853"/>
      <c r="ADA853"/>
      <c r="ADB853"/>
      <c r="ADC853"/>
      <c r="ADD853"/>
      <c r="ADE853"/>
      <c r="ADF853"/>
      <c r="ADG853"/>
      <c r="ADH853"/>
      <c r="ADI853"/>
      <c r="ADJ853"/>
      <c r="ADK853"/>
      <c r="ADL853"/>
      <c r="ADM853"/>
      <c r="ADN853"/>
      <c r="ADO853"/>
      <c r="ADP853"/>
      <c r="ADQ853"/>
      <c r="ADR853"/>
      <c r="ADS853"/>
      <c r="ADT853"/>
      <c r="ADU853"/>
      <c r="ADV853"/>
      <c r="ADW853"/>
      <c r="ADX853"/>
      <c r="ADY853"/>
      <c r="ADZ853"/>
      <c r="AEA853"/>
      <c r="AEB853"/>
      <c r="AEC853"/>
      <c r="AED853"/>
      <c r="AEE853"/>
      <c r="AEF853"/>
      <c r="AEG853"/>
      <c r="AEH853"/>
      <c r="AEI853"/>
      <c r="AEJ853"/>
      <c r="AEK853"/>
      <c r="AEL853"/>
      <c r="AEM853"/>
      <c r="AEN853"/>
      <c r="AEO853"/>
      <c r="AEP853"/>
      <c r="AEQ853"/>
      <c r="AER853"/>
      <c r="AES853"/>
      <c r="AET853"/>
      <c r="AEU853"/>
      <c r="AEV853"/>
      <c r="AEW853"/>
      <c r="AEX853"/>
      <c r="AEY853"/>
      <c r="AEZ853"/>
      <c r="AFA853"/>
      <c r="AFB853"/>
      <c r="AFC853"/>
      <c r="AFD853"/>
      <c r="AFE853"/>
      <c r="AFF853"/>
      <c r="AFG853"/>
      <c r="AFH853"/>
      <c r="AFI853"/>
      <c r="AFJ853"/>
      <c r="AFK853"/>
      <c r="AFL853"/>
      <c r="AFM853"/>
      <c r="AFN853"/>
      <c r="AFO853"/>
      <c r="AFP853"/>
      <c r="AFQ853"/>
      <c r="AFR853"/>
      <c r="AFS853"/>
      <c r="AFT853"/>
      <c r="AFU853"/>
      <c r="AFV853"/>
      <c r="AFW853"/>
      <c r="AFX853"/>
      <c r="AFY853"/>
      <c r="AFZ853"/>
      <c r="AGA853"/>
      <c r="AGB853"/>
      <c r="AGC853"/>
      <c r="AGD853"/>
      <c r="AGE853"/>
      <c r="AGF853"/>
      <c r="AGG853"/>
      <c r="AGH853"/>
      <c r="AGI853"/>
      <c r="AGJ853"/>
      <c r="AGK853"/>
      <c r="AGL853"/>
      <c r="AGM853"/>
      <c r="AGN853"/>
      <c r="AGO853"/>
      <c r="AGP853"/>
      <c r="AGQ853"/>
      <c r="AGR853"/>
      <c r="AGS853"/>
      <c r="AGT853"/>
      <c r="AGU853"/>
      <c r="AGV853"/>
      <c r="AGW853"/>
      <c r="AGX853"/>
      <c r="AGY853"/>
      <c r="AGZ853"/>
      <c r="AHA853"/>
      <c r="AHB853"/>
      <c r="AHC853"/>
      <c r="AHD853"/>
      <c r="AHE853"/>
      <c r="AHF853"/>
      <c r="AHG853"/>
      <c r="AHH853"/>
      <c r="AHI853"/>
      <c r="AHJ853"/>
      <c r="AHK853"/>
      <c r="AHL853"/>
      <c r="AHM853"/>
      <c r="AHN853"/>
      <c r="AHO853"/>
      <c r="AHP853"/>
      <c r="AHQ853"/>
      <c r="AHR853"/>
      <c r="AHS853"/>
      <c r="AHT853"/>
      <c r="AHU853"/>
      <c r="AHV853"/>
      <c r="AHW853"/>
      <c r="AHX853"/>
      <c r="AHY853"/>
      <c r="AHZ853"/>
      <c r="AIA853"/>
      <c r="AIB853"/>
      <c r="AIC853"/>
      <c r="AID853"/>
      <c r="AIE853"/>
      <c r="AIF853"/>
      <c r="AIG853"/>
      <c r="AIH853"/>
      <c r="AII853"/>
      <c r="AIJ853"/>
      <c r="AIK853"/>
      <c r="AIL853"/>
      <c r="AIM853"/>
      <c r="AIN853"/>
      <c r="AIO853"/>
      <c r="AIP853"/>
      <c r="AIQ853"/>
      <c r="AIR853"/>
      <c r="AIS853"/>
      <c r="AIT853"/>
      <c r="AIU853"/>
      <c r="AIV853"/>
      <c r="AIW853"/>
      <c r="AIX853"/>
      <c r="AIY853"/>
      <c r="AIZ853"/>
      <c r="AJA853"/>
      <c r="AJB853"/>
      <c r="AJC853"/>
      <c r="AJD853"/>
      <c r="AJE853"/>
      <c r="AJF853"/>
      <c r="AJG853"/>
      <c r="AJH853"/>
      <c r="AJI853"/>
      <c r="AJJ853"/>
      <c r="AJK853"/>
      <c r="AJL853"/>
      <c r="AJM853"/>
      <c r="AJN853"/>
      <c r="AJO853"/>
      <c r="AJP853"/>
      <c r="AJQ853"/>
      <c r="AJR853"/>
      <c r="AJS853"/>
      <c r="AJT853"/>
      <c r="AJU853"/>
      <c r="AJV853"/>
      <c r="AJW853"/>
      <c r="AJX853"/>
      <c r="AJY853"/>
      <c r="AJZ853"/>
      <c r="AKA853"/>
      <c r="AKB853"/>
      <c r="AKC853"/>
      <c r="AKD853"/>
      <c r="AKE853"/>
      <c r="AKF853"/>
      <c r="AKG853"/>
      <c r="AKH853"/>
      <c r="AKI853"/>
      <c r="AKJ853"/>
      <c r="AKK853"/>
      <c r="AKL853"/>
      <c r="AKM853"/>
      <c r="AKN853"/>
      <c r="AKO853"/>
      <c r="AKP853"/>
      <c r="AKQ853"/>
      <c r="AKR853"/>
      <c r="AKS853"/>
      <c r="AKT853"/>
      <c r="AKU853"/>
      <c r="AKV853"/>
      <c r="AKW853"/>
      <c r="AKX853"/>
      <c r="AKY853"/>
      <c r="AKZ853"/>
      <c r="ALA853"/>
      <c r="ALB853"/>
      <c r="ALC853"/>
      <c r="ALD853"/>
      <c r="ALE853"/>
      <c r="ALF853"/>
      <c r="ALG853"/>
      <c r="ALH853"/>
      <c r="ALI853"/>
      <c r="ALJ853"/>
      <c r="ALK853"/>
      <c r="ALL853"/>
      <c r="ALM853"/>
      <c r="ALN853"/>
      <c r="ALO853"/>
      <c r="ALP853"/>
      <c r="ALQ853"/>
      <c r="ALR853"/>
      <c r="ALS853"/>
      <c r="ALT853"/>
      <c r="ALU853"/>
      <c r="ALV853"/>
      <c r="ALW853"/>
      <c r="ALX853"/>
      <c r="ALY853"/>
      <c r="ALZ853"/>
      <c r="AMA853"/>
      <c r="AMB853"/>
      <c r="AMC853"/>
      <c r="AMD853"/>
      <c r="AME853"/>
      <c r="AMF853"/>
      <c r="AMG853"/>
      <c r="AMH853"/>
      <c r="AMI853"/>
      <c r="AMJ853"/>
    </row>
    <row r="854" spans="1:1024" ht="17.25" customHeight="1">
      <c r="A854" s="9"/>
      <c r="B854" s="8"/>
      <c r="C854" s="8"/>
      <c r="D854" s="6"/>
      <c r="E854" s="7"/>
      <c r="F854" s="5"/>
      <c r="G854" s="5"/>
      <c r="H854" s="5"/>
      <c r="I854" s="5"/>
      <c r="J854" s="5"/>
      <c r="K854" s="5"/>
      <c r="L854" s="5"/>
      <c r="M854" s="5"/>
      <c r="N854" s="5"/>
      <c r="O854" s="5"/>
      <c r="P854" s="5"/>
      <c r="Q854" s="5"/>
      <c r="R854" s="5"/>
      <c r="S854" s="5"/>
      <c r="T854" s="5"/>
      <c r="U854" s="5"/>
      <c r="V854" s="5"/>
      <c r="W854" s="5"/>
      <c r="X854" s="5"/>
      <c r="Y854" s="5"/>
      <c r="Z854" s="5"/>
      <c r="AA854" s="5"/>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c r="MD854"/>
      <c r="ME854"/>
      <c r="MF854"/>
      <c r="MG854"/>
      <c r="MH854"/>
      <c r="MI854"/>
      <c r="MJ854"/>
      <c r="MK854"/>
      <c r="ML854"/>
      <c r="MM854"/>
      <c r="MN854"/>
      <c r="MO854"/>
      <c r="MP854"/>
      <c r="MQ854"/>
      <c r="MR854"/>
      <c r="MS854"/>
      <c r="MT854"/>
      <c r="MU854"/>
      <c r="MV854"/>
      <c r="MW854"/>
      <c r="MX854"/>
      <c r="MY854"/>
      <c r="MZ854"/>
      <c r="NA854"/>
      <c r="NB854"/>
      <c r="NC854"/>
      <c r="ND854"/>
      <c r="NE854"/>
      <c r="NF854"/>
      <c r="NG854"/>
      <c r="NH854"/>
      <c r="NI854"/>
      <c r="NJ854"/>
      <c r="NK854"/>
      <c r="NL854"/>
      <c r="NM854"/>
      <c r="NN854"/>
      <c r="NO854"/>
      <c r="NP854"/>
      <c r="NQ854"/>
      <c r="NR854"/>
      <c r="NS854"/>
      <c r="NT854"/>
      <c r="NU854"/>
      <c r="NV854"/>
      <c r="NW854"/>
      <c r="NX854"/>
      <c r="NY854"/>
      <c r="NZ854"/>
      <c r="OA854"/>
      <c r="OB854"/>
      <c r="OC854"/>
      <c r="OD854"/>
      <c r="OE854"/>
      <c r="OF854"/>
      <c r="OG854"/>
      <c r="OH854"/>
      <c r="OI854"/>
      <c r="OJ854"/>
      <c r="OK854"/>
      <c r="OL854"/>
      <c r="OM854"/>
      <c r="ON854"/>
      <c r="OO854"/>
      <c r="OP854"/>
      <c r="OQ854"/>
      <c r="OR854"/>
      <c r="OS854"/>
      <c r="OT854"/>
      <c r="OU854"/>
      <c r="OV854"/>
      <c r="OW854"/>
      <c r="OX854"/>
      <c r="OY854"/>
      <c r="OZ854"/>
      <c r="PA854"/>
      <c r="PB854"/>
      <c r="PC854"/>
      <c r="PD854"/>
      <c r="PE854"/>
      <c r="PF854"/>
      <c r="PG854"/>
      <c r="PH854"/>
      <c r="PI854"/>
      <c r="PJ854"/>
      <c r="PK854"/>
      <c r="PL854"/>
      <c r="PM854"/>
      <c r="PN854"/>
      <c r="PO854"/>
      <c r="PP854"/>
      <c r="PQ854"/>
      <c r="PR854"/>
      <c r="PS854"/>
      <c r="PT854"/>
      <c r="PU854"/>
      <c r="PV854"/>
      <c r="PW854"/>
      <c r="PX854"/>
      <c r="PY854"/>
      <c r="PZ854"/>
      <c r="QA854"/>
      <c r="QB854"/>
      <c r="QC854"/>
      <c r="QD854"/>
      <c r="QE854"/>
      <c r="QF854"/>
      <c r="QG854"/>
      <c r="QH854"/>
      <c r="QI854"/>
      <c r="QJ854"/>
      <c r="QK854"/>
      <c r="QL854"/>
      <c r="QM854"/>
      <c r="QN854"/>
      <c r="QO854"/>
      <c r="QP854"/>
      <c r="QQ854"/>
      <c r="QR854"/>
      <c r="QS854"/>
      <c r="QT854"/>
      <c r="QU854"/>
      <c r="QV854"/>
      <c r="QW854"/>
      <c r="QX854"/>
      <c r="QY854"/>
      <c r="QZ854"/>
      <c r="RA854"/>
      <c r="RB854"/>
      <c r="RC854"/>
      <c r="RD854"/>
      <c r="RE854"/>
      <c r="RF854"/>
      <c r="RG854"/>
      <c r="RH854"/>
      <c r="RI854"/>
      <c r="RJ854"/>
      <c r="RK854"/>
      <c r="RL854"/>
      <c r="RM854"/>
      <c r="RN854"/>
      <c r="RO854"/>
      <c r="RP854"/>
      <c r="RQ854"/>
      <c r="RR854"/>
      <c r="RS854"/>
      <c r="RT854"/>
      <c r="RU854"/>
      <c r="RV854"/>
      <c r="RW854"/>
      <c r="RX854"/>
      <c r="RY854"/>
      <c r="RZ854"/>
      <c r="SA854"/>
      <c r="SB854"/>
      <c r="SC854"/>
      <c r="SD854"/>
      <c r="SE854"/>
      <c r="SF854"/>
      <c r="SG854"/>
      <c r="SH854"/>
      <c r="SI854"/>
      <c r="SJ854"/>
      <c r="SK854"/>
      <c r="SL854"/>
      <c r="SM854"/>
      <c r="SN854"/>
      <c r="SO854"/>
      <c r="SP854"/>
      <c r="SQ854"/>
      <c r="SR854"/>
      <c r="SS854"/>
      <c r="ST854"/>
      <c r="SU854"/>
      <c r="SV854"/>
      <c r="SW854"/>
      <c r="SX854"/>
      <c r="SY854"/>
      <c r="SZ854"/>
      <c r="TA854"/>
      <c r="TB854"/>
      <c r="TC854"/>
      <c r="TD854"/>
      <c r="TE854"/>
      <c r="TF854"/>
      <c r="TG854"/>
      <c r="TH854"/>
      <c r="TI854"/>
      <c r="TJ854"/>
      <c r="TK854"/>
      <c r="TL854"/>
      <c r="TM854"/>
      <c r="TN854"/>
      <c r="TO854"/>
      <c r="TP854"/>
      <c r="TQ854"/>
      <c r="TR854"/>
      <c r="TS854"/>
      <c r="TT854"/>
      <c r="TU854"/>
      <c r="TV854"/>
      <c r="TW854"/>
      <c r="TX854"/>
      <c r="TY854"/>
      <c r="TZ854"/>
      <c r="UA854"/>
      <c r="UB854"/>
      <c r="UC854"/>
      <c r="UD854"/>
      <c r="UE854"/>
      <c r="UF854"/>
      <c r="UG854"/>
      <c r="UH854"/>
      <c r="UI854"/>
      <c r="UJ854"/>
      <c r="UK854"/>
      <c r="UL854"/>
      <c r="UM854"/>
      <c r="UN854"/>
      <c r="UO854"/>
      <c r="UP854"/>
      <c r="UQ854"/>
      <c r="UR854"/>
      <c r="US854"/>
      <c r="UT854"/>
      <c r="UU854"/>
      <c r="UV854"/>
      <c r="UW854"/>
      <c r="UX854"/>
      <c r="UY854"/>
      <c r="UZ854"/>
      <c r="VA854"/>
      <c r="VB854"/>
      <c r="VC854"/>
      <c r="VD854"/>
      <c r="VE854"/>
      <c r="VF854"/>
      <c r="VG854"/>
      <c r="VH854"/>
      <c r="VI854"/>
      <c r="VJ854"/>
      <c r="VK854"/>
      <c r="VL854"/>
      <c r="VM854"/>
      <c r="VN854"/>
      <c r="VO854"/>
      <c r="VP854"/>
      <c r="VQ854"/>
      <c r="VR854"/>
      <c r="VS854"/>
      <c r="VT854"/>
      <c r="VU854"/>
      <c r="VV854"/>
      <c r="VW854"/>
      <c r="VX854"/>
      <c r="VY854"/>
      <c r="VZ854"/>
      <c r="WA854"/>
      <c r="WB854"/>
      <c r="WC854"/>
      <c r="WD854"/>
      <c r="WE854"/>
      <c r="WF854"/>
      <c r="WG854"/>
      <c r="WH854"/>
      <c r="WI854"/>
      <c r="WJ854"/>
      <c r="WK854"/>
      <c r="WL854"/>
      <c r="WM854"/>
      <c r="WN854"/>
      <c r="WO854"/>
      <c r="WP854"/>
      <c r="WQ854"/>
      <c r="WR854"/>
      <c r="WS854"/>
      <c r="WT854"/>
      <c r="WU854"/>
      <c r="WV854"/>
      <c r="WW854"/>
      <c r="WX854"/>
      <c r="WY854"/>
      <c r="WZ854"/>
      <c r="XA854"/>
      <c r="XB854"/>
      <c r="XC854"/>
      <c r="XD854"/>
      <c r="XE854"/>
      <c r="XF854"/>
      <c r="XG854"/>
      <c r="XH854"/>
      <c r="XI854"/>
      <c r="XJ854"/>
      <c r="XK854"/>
      <c r="XL854"/>
      <c r="XM854"/>
      <c r="XN854"/>
      <c r="XO854"/>
      <c r="XP854"/>
      <c r="XQ854"/>
      <c r="XR854"/>
      <c r="XS854"/>
      <c r="XT854"/>
      <c r="XU854"/>
      <c r="XV854"/>
      <c r="XW854"/>
      <c r="XX854"/>
      <c r="XY854"/>
      <c r="XZ854"/>
      <c r="YA854"/>
      <c r="YB854"/>
      <c r="YC854"/>
      <c r="YD854"/>
      <c r="YE854"/>
      <c r="YF854"/>
      <c r="YG854"/>
      <c r="YH854"/>
      <c r="YI854"/>
      <c r="YJ854"/>
      <c r="YK854"/>
      <c r="YL854"/>
      <c r="YM854"/>
      <c r="YN854"/>
      <c r="YO854"/>
      <c r="YP854"/>
      <c r="YQ854"/>
      <c r="YR854"/>
      <c r="YS854"/>
      <c r="YT854"/>
      <c r="YU854"/>
      <c r="YV854"/>
      <c r="YW854"/>
      <c r="YX854"/>
      <c r="YY854"/>
      <c r="YZ854"/>
      <c r="ZA854"/>
      <c r="ZB854"/>
      <c r="ZC854"/>
      <c r="ZD854"/>
      <c r="ZE854"/>
      <c r="ZF854"/>
      <c r="ZG854"/>
      <c r="ZH854"/>
      <c r="ZI854"/>
      <c r="ZJ854"/>
      <c r="ZK854"/>
      <c r="ZL854"/>
      <c r="ZM854"/>
      <c r="ZN854"/>
      <c r="ZO854"/>
      <c r="ZP854"/>
      <c r="ZQ854"/>
      <c r="ZR854"/>
      <c r="ZS854"/>
      <c r="ZT854"/>
      <c r="ZU854"/>
      <c r="ZV854"/>
      <c r="ZW854"/>
      <c r="ZX854"/>
      <c r="ZY854"/>
      <c r="ZZ854"/>
      <c r="AAA854"/>
      <c r="AAB854"/>
      <c r="AAC854"/>
      <c r="AAD854"/>
      <c r="AAE854"/>
      <c r="AAF854"/>
      <c r="AAG854"/>
      <c r="AAH854"/>
      <c r="AAI854"/>
      <c r="AAJ854"/>
      <c r="AAK854"/>
      <c r="AAL854"/>
      <c r="AAM854"/>
      <c r="AAN854"/>
      <c r="AAO854"/>
      <c r="AAP854"/>
      <c r="AAQ854"/>
      <c r="AAR854"/>
      <c r="AAS854"/>
      <c r="AAT854"/>
      <c r="AAU854"/>
      <c r="AAV854"/>
      <c r="AAW854"/>
      <c r="AAX854"/>
      <c r="AAY854"/>
      <c r="AAZ854"/>
      <c r="ABA854"/>
      <c r="ABB854"/>
      <c r="ABC854"/>
      <c r="ABD854"/>
      <c r="ABE854"/>
      <c r="ABF854"/>
      <c r="ABG854"/>
      <c r="ABH854"/>
      <c r="ABI854"/>
      <c r="ABJ854"/>
      <c r="ABK854"/>
      <c r="ABL854"/>
      <c r="ABM854"/>
      <c r="ABN854"/>
      <c r="ABO854"/>
      <c r="ABP854"/>
      <c r="ABQ854"/>
      <c r="ABR854"/>
      <c r="ABS854"/>
      <c r="ABT854"/>
      <c r="ABU854"/>
      <c r="ABV854"/>
      <c r="ABW854"/>
      <c r="ABX854"/>
      <c r="ABY854"/>
      <c r="ABZ854"/>
      <c r="ACA854"/>
      <c r="ACB854"/>
      <c r="ACC854"/>
      <c r="ACD854"/>
      <c r="ACE854"/>
      <c r="ACF854"/>
      <c r="ACG854"/>
      <c r="ACH854"/>
      <c r="ACI854"/>
      <c r="ACJ854"/>
      <c r="ACK854"/>
      <c r="ACL854"/>
      <c r="ACM854"/>
      <c r="ACN854"/>
      <c r="ACO854"/>
      <c r="ACP854"/>
      <c r="ACQ854"/>
      <c r="ACR854"/>
      <c r="ACS854"/>
      <c r="ACT854"/>
      <c r="ACU854"/>
      <c r="ACV854"/>
      <c r="ACW854"/>
      <c r="ACX854"/>
      <c r="ACY854"/>
      <c r="ACZ854"/>
      <c r="ADA854"/>
      <c r="ADB854"/>
      <c r="ADC854"/>
      <c r="ADD854"/>
      <c r="ADE854"/>
      <c r="ADF854"/>
      <c r="ADG854"/>
      <c r="ADH854"/>
      <c r="ADI854"/>
      <c r="ADJ854"/>
      <c r="ADK854"/>
      <c r="ADL854"/>
      <c r="ADM854"/>
      <c r="ADN854"/>
      <c r="ADO854"/>
      <c r="ADP854"/>
      <c r="ADQ854"/>
      <c r="ADR854"/>
      <c r="ADS854"/>
      <c r="ADT854"/>
      <c r="ADU854"/>
      <c r="ADV854"/>
      <c r="ADW854"/>
      <c r="ADX854"/>
      <c r="ADY854"/>
      <c r="ADZ854"/>
      <c r="AEA854"/>
      <c r="AEB854"/>
      <c r="AEC854"/>
      <c r="AED854"/>
      <c r="AEE854"/>
      <c r="AEF854"/>
      <c r="AEG854"/>
      <c r="AEH854"/>
      <c r="AEI854"/>
      <c r="AEJ854"/>
      <c r="AEK854"/>
      <c r="AEL854"/>
      <c r="AEM854"/>
      <c r="AEN854"/>
      <c r="AEO854"/>
      <c r="AEP854"/>
      <c r="AEQ854"/>
      <c r="AER854"/>
      <c r="AES854"/>
      <c r="AET854"/>
      <c r="AEU854"/>
      <c r="AEV854"/>
      <c r="AEW854"/>
      <c r="AEX854"/>
      <c r="AEY854"/>
      <c r="AEZ854"/>
      <c r="AFA854"/>
      <c r="AFB854"/>
      <c r="AFC854"/>
      <c r="AFD854"/>
      <c r="AFE854"/>
      <c r="AFF854"/>
      <c r="AFG854"/>
      <c r="AFH854"/>
      <c r="AFI854"/>
      <c r="AFJ854"/>
      <c r="AFK854"/>
      <c r="AFL854"/>
      <c r="AFM854"/>
      <c r="AFN854"/>
      <c r="AFO854"/>
      <c r="AFP854"/>
      <c r="AFQ854"/>
      <c r="AFR854"/>
      <c r="AFS854"/>
      <c r="AFT854"/>
      <c r="AFU854"/>
      <c r="AFV854"/>
      <c r="AFW854"/>
      <c r="AFX854"/>
      <c r="AFY854"/>
      <c r="AFZ854"/>
      <c r="AGA854"/>
      <c r="AGB854"/>
      <c r="AGC854"/>
      <c r="AGD854"/>
      <c r="AGE854"/>
      <c r="AGF854"/>
      <c r="AGG854"/>
      <c r="AGH854"/>
      <c r="AGI854"/>
      <c r="AGJ854"/>
      <c r="AGK854"/>
      <c r="AGL854"/>
      <c r="AGM854"/>
      <c r="AGN854"/>
      <c r="AGO854"/>
      <c r="AGP854"/>
      <c r="AGQ854"/>
      <c r="AGR854"/>
      <c r="AGS854"/>
      <c r="AGT854"/>
      <c r="AGU854"/>
      <c r="AGV854"/>
      <c r="AGW854"/>
      <c r="AGX854"/>
      <c r="AGY854"/>
      <c r="AGZ854"/>
      <c r="AHA854"/>
      <c r="AHB854"/>
      <c r="AHC854"/>
      <c r="AHD854"/>
      <c r="AHE854"/>
      <c r="AHF854"/>
      <c r="AHG854"/>
      <c r="AHH854"/>
      <c r="AHI854"/>
      <c r="AHJ854"/>
      <c r="AHK854"/>
      <c r="AHL854"/>
      <c r="AHM854"/>
      <c r="AHN854"/>
      <c r="AHO854"/>
      <c r="AHP854"/>
      <c r="AHQ854"/>
      <c r="AHR854"/>
      <c r="AHS854"/>
      <c r="AHT854"/>
      <c r="AHU854"/>
      <c r="AHV854"/>
      <c r="AHW854"/>
      <c r="AHX854"/>
      <c r="AHY854"/>
      <c r="AHZ854"/>
      <c r="AIA854"/>
      <c r="AIB854"/>
      <c r="AIC854"/>
      <c r="AID854"/>
      <c r="AIE854"/>
      <c r="AIF854"/>
      <c r="AIG854"/>
      <c r="AIH854"/>
      <c r="AII854"/>
      <c r="AIJ854"/>
      <c r="AIK854"/>
      <c r="AIL854"/>
      <c r="AIM854"/>
      <c r="AIN854"/>
      <c r="AIO854"/>
      <c r="AIP854"/>
      <c r="AIQ854"/>
      <c r="AIR854"/>
      <c r="AIS854"/>
      <c r="AIT854"/>
      <c r="AIU854"/>
      <c r="AIV854"/>
      <c r="AIW854"/>
      <c r="AIX854"/>
      <c r="AIY854"/>
      <c r="AIZ854"/>
      <c r="AJA854"/>
      <c r="AJB854"/>
      <c r="AJC854"/>
      <c r="AJD854"/>
      <c r="AJE854"/>
      <c r="AJF854"/>
      <c r="AJG854"/>
      <c r="AJH854"/>
      <c r="AJI854"/>
      <c r="AJJ854"/>
      <c r="AJK854"/>
      <c r="AJL854"/>
      <c r="AJM854"/>
      <c r="AJN854"/>
      <c r="AJO854"/>
      <c r="AJP854"/>
      <c r="AJQ854"/>
      <c r="AJR854"/>
      <c r="AJS854"/>
      <c r="AJT854"/>
      <c r="AJU854"/>
      <c r="AJV854"/>
      <c r="AJW854"/>
      <c r="AJX854"/>
      <c r="AJY854"/>
      <c r="AJZ854"/>
      <c r="AKA854"/>
      <c r="AKB854"/>
      <c r="AKC854"/>
      <c r="AKD854"/>
      <c r="AKE854"/>
      <c r="AKF854"/>
      <c r="AKG854"/>
      <c r="AKH854"/>
      <c r="AKI854"/>
      <c r="AKJ854"/>
      <c r="AKK854"/>
      <c r="AKL854"/>
      <c r="AKM854"/>
      <c r="AKN854"/>
      <c r="AKO854"/>
      <c r="AKP854"/>
      <c r="AKQ854"/>
      <c r="AKR854"/>
      <c r="AKS854"/>
      <c r="AKT854"/>
      <c r="AKU854"/>
      <c r="AKV854"/>
      <c r="AKW854"/>
      <c r="AKX854"/>
      <c r="AKY854"/>
      <c r="AKZ854"/>
      <c r="ALA854"/>
      <c r="ALB854"/>
      <c r="ALC854"/>
      <c r="ALD854"/>
      <c r="ALE854"/>
      <c r="ALF854"/>
      <c r="ALG854"/>
      <c r="ALH854"/>
      <c r="ALI854"/>
      <c r="ALJ854"/>
      <c r="ALK854"/>
      <c r="ALL854"/>
      <c r="ALM854"/>
      <c r="ALN854"/>
      <c r="ALO854"/>
      <c r="ALP854"/>
      <c r="ALQ854"/>
      <c r="ALR854"/>
      <c r="ALS854"/>
      <c r="ALT854"/>
      <c r="ALU854"/>
      <c r="ALV854"/>
      <c r="ALW854"/>
      <c r="ALX854"/>
      <c r="ALY854"/>
      <c r="ALZ854"/>
      <c r="AMA854"/>
      <c r="AMB854"/>
      <c r="AMC854"/>
      <c r="AMD854"/>
      <c r="AME854"/>
      <c r="AMF854"/>
      <c r="AMG854"/>
      <c r="AMH854"/>
      <c r="AMI854"/>
      <c r="AMJ854"/>
    </row>
    <row r="855" spans="1:1024" ht="17.25" customHeight="1">
      <c r="A855" s="9"/>
      <c r="B855" s="8"/>
      <c r="C855" s="8"/>
      <c r="D855" s="6"/>
      <c r="E855" s="7"/>
      <c r="F855" s="5"/>
      <c r="G855" s="5"/>
      <c r="H855" s="5"/>
      <c r="I855" s="5"/>
      <c r="J855" s="5"/>
      <c r="K855" s="5"/>
      <c r="L855" s="5"/>
      <c r="M855" s="5"/>
      <c r="N855" s="5"/>
      <c r="O855" s="5"/>
      <c r="P855" s="5"/>
      <c r="Q855" s="5"/>
      <c r="R855" s="5"/>
      <c r="S855" s="5"/>
      <c r="T855" s="5"/>
      <c r="U855" s="5"/>
      <c r="V855" s="5"/>
      <c r="W855" s="5"/>
      <c r="X855" s="5"/>
      <c r="Y855" s="5"/>
      <c r="Z855" s="5"/>
      <c r="AA855" s="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c r="LJ855"/>
      <c r="LK855"/>
      <c r="LL855"/>
      <c r="LM855"/>
      <c r="LN855"/>
      <c r="LO855"/>
      <c r="LP855"/>
      <c r="LQ855"/>
      <c r="LR855"/>
      <c r="LS855"/>
      <c r="LT855"/>
      <c r="LU855"/>
      <c r="LV855"/>
      <c r="LW855"/>
      <c r="LX855"/>
      <c r="LY855"/>
      <c r="LZ855"/>
      <c r="MA855"/>
      <c r="MB855"/>
      <c r="MC855"/>
      <c r="MD855"/>
      <c r="ME855"/>
      <c r="MF855"/>
      <c r="MG855"/>
      <c r="MH855"/>
      <c r="MI855"/>
      <c r="MJ855"/>
      <c r="MK855"/>
      <c r="ML855"/>
      <c r="MM855"/>
      <c r="MN855"/>
      <c r="MO855"/>
      <c r="MP855"/>
      <c r="MQ855"/>
      <c r="MR855"/>
      <c r="MS855"/>
      <c r="MT855"/>
      <c r="MU855"/>
      <c r="MV855"/>
      <c r="MW855"/>
      <c r="MX855"/>
      <c r="MY855"/>
      <c r="MZ855"/>
      <c r="NA855"/>
      <c r="NB855"/>
      <c r="NC855"/>
      <c r="ND855"/>
      <c r="NE855"/>
      <c r="NF855"/>
      <c r="NG855"/>
      <c r="NH855"/>
      <c r="NI855"/>
      <c r="NJ855"/>
      <c r="NK855"/>
      <c r="NL855"/>
      <c r="NM855"/>
      <c r="NN855"/>
      <c r="NO855"/>
      <c r="NP855"/>
      <c r="NQ855"/>
      <c r="NR855"/>
      <c r="NS855"/>
      <c r="NT855"/>
      <c r="NU855"/>
      <c r="NV855"/>
      <c r="NW855"/>
      <c r="NX855"/>
      <c r="NY855"/>
      <c r="NZ855"/>
      <c r="OA855"/>
      <c r="OB855"/>
      <c r="OC855"/>
      <c r="OD855"/>
      <c r="OE855"/>
      <c r="OF855"/>
      <c r="OG855"/>
      <c r="OH855"/>
      <c r="OI855"/>
      <c r="OJ855"/>
      <c r="OK855"/>
      <c r="OL855"/>
      <c r="OM855"/>
      <c r="ON855"/>
      <c r="OO855"/>
      <c r="OP855"/>
      <c r="OQ855"/>
      <c r="OR855"/>
      <c r="OS855"/>
      <c r="OT855"/>
      <c r="OU855"/>
      <c r="OV855"/>
      <c r="OW855"/>
      <c r="OX855"/>
      <c r="OY855"/>
      <c r="OZ855"/>
      <c r="PA855"/>
      <c r="PB855"/>
      <c r="PC855"/>
      <c r="PD855"/>
      <c r="PE855"/>
      <c r="PF855"/>
      <c r="PG855"/>
      <c r="PH855"/>
      <c r="PI855"/>
      <c r="PJ855"/>
      <c r="PK855"/>
      <c r="PL855"/>
      <c r="PM855"/>
      <c r="PN855"/>
      <c r="PO855"/>
      <c r="PP855"/>
      <c r="PQ855"/>
      <c r="PR855"/>
      <c r="PS855"/>
      <c r="PT855"/>
      <c r="PU855"/>
      <c r="PV855"/>
      <c r="PW855"/>
      <c r="PX855"/>
      <c r="PY855"/>
      <c r="PZ855"/>
      <c r="QA855"/>
      <c r="QB855"/>
      <c r="QC855"/>
      <c r="QD855"/>
      <c r="QE855"/>
      <c r="QF855"/>
      <c r="QG855"/>
      <c r="QH855"/>
      <c r="QI855"/>
      <c r="QJ855"/>
      <c r="QK855"/>
      <c r="QL855"/>
      <c r="QM855"/>
      <c r="QN855"/>
      <c r="QO855"/>
      <c r="QP855"/>
      <c r="QQ855"/>
      <c r="QR855"/>
      <c r="QS855"/>
      <c r="QT855"/>
      <c r="QU855"/>
      <c r="QV855"/>
      <c r="QW855"/>
      <c r="QX855"/>
      <c r="QY855"/>
      <c r="QZ855"/>
      <c r="RA855"/>
      <c r="RB855"/>
      <c r="RC855"/>
      <c r="RD855"/>
      <c r="RE855"/>
      <c r="RF855"/>
      <c r="RG855"/>
      <c r="RH855"/>
      <c r="RI855"/>
      <c r="RJ855"/>
      <c r="RK855"/>
      <c r="RL855"/>
      <c r="RM855"/>
      <c r="RN855"/>
      <c r="RO855"/>
      <c r="RP855"/>
      <c r="RQ855"/>
      <c r="RR855"/>
      <c r="RS855"/>
      <c r="RT855"/>
      <c r="RU855"/>
      <c r="RV855"/>
      <c r="RW855"/>
      <c r="RX855"/>
      <c r="RY855"/>
      <c r="RZ855"/>
      <c r="SA855"/>
      <c r="SB855"/>
      <c r="SC855"/>
      <c r="SD855"/>
      <c r="SE855"/>
      <c r="SF855"/>
      <c r="SG855"/>
      <c r="SH855"/>
      <c r="SI855"/>
      <c r="SJ855"/>
      <c r="SK855"/>
      <c r="SL855"/>
      <c r="SM855"/>
      <c r="SN855"/>
      <c r="SO855"/>
      <c r="SP855"/>
      <c r="SQ855"/>
      <c r="SR855"/>
      <c r="SS855"/>
      <c r="ST855"/>
      <c r="SU855"/>
      <c r="SV855"/>
      <c r="SW855"/>
      <c r="SX855"/>
      <c r="SY855"/>
      <c r="SZ855"/>
      <c r="TA855"/>
      <c r="TB855"/>
      <c r="TC855"/>
      <c r="TD855"/>
      <c r="TE855"/>
      <c r="TF855"/>
      <c r="TG855"/>
      <c r="TH855"/>
      <c r="TI855"/>
      <c r="TJ855"/>
      <c r="TK855"/>
      <c r="TL855"/>
      <c r="TM855"/>
      <c r="TN855"/>
      <c r="TO855"/>
      <c r="TP855"/>
      <c r="TQ855"/>
      <c r="TR855"/>
      <c r="TS855"/>
      <c r="TT855"/>
      <c r="TU855"/>
      <c r="TV855"/>
      <c r="TW855"/>
      <c r="TX855"/>
      <c r="TY855"/>
      <c r="TZ855"/>
      <c r="UA855"/>
      <c r="UB855"/>
      <c r="UC855"/>
      <c r="UD855"/>
      <c r="UE855"/>
      <c r="UF855"/>
      <c r="UG855"/>
      <c r="UH855"/>
      <c r="UI855"/>
      <c r="UJ855"/>
      <c r="UK855"/>
      <c r="UL855"/>
      <c r="UM855"/>
      <c r="UN855"/>
      <c r="UO855"/>
      <c r="UP855"/>
      <c r="UQ855"/>
      <c r="UR855"/>
      <c r="US855"/>
      <c r="UT855"/>
      <c r="UU855"/>
      <c r="UV855"/>
      <c r="UW855"/>
      <c r="UX855"/>
      <c r="UY855"/>
      <c r="UZ855"/>
      <c r="VA855"/>
      <c r="VB855"/>
      <c r="VC855"/>
      <c r="VD855"/>
      <c r="VE855"/>
      <c r="VF855"/>
      <c r="VG855"/>
      <c r="VH855"/>
      <c r="VI855"/>
      <c r="VJ855"/>
      <c r="VK855"/>
      <c r="VL855"/>
      <c r="VM855"/>
      <c r="VN855"/>
      <c r="VO855"/>
      <c r="VP855"/>
      <c r="VQ855"/>
      <c r="VR855"/>
      <c r="VS855"/>
      <c r="VT855"/>
      <c r="VU855"/>
      <c r="VV855"/>
      <c r="VW855"/>
      <c r="VX855"/>
      <c r="VY855"/>
      <c r="VZ855"/>
      <c r="WA855"/>
      <c r="WB855"/>
      <c r="WC855"/>
      <c r="WD855"/>
      <c r="WE855"/>
      <c r="WF855"/>
      <c r="WG855"/>
      <c r="WH855"/>
      <c r="WI855"/>
      <c r="WJ855"/>
      <c r="WK855"/>
      <c r="WL855"/>
      <c r="WM855"/>
      <c r="WN855"/>
      <c r="WO855"/>
      <c r="WP855"/>
      <c r="WQ855"/>
      <c r="WR855"/>
      <c r="WS855"/>
      <c r="WT855"/>
      <c r="WU855"/>
      <c r="WV855"/>
      <c r="WW855"/>
      <c r="WX855"/>
      <c r="WY855"/>
      <c r="WZ855"/>
      <c r="XA855"/>
      <c r="XB855"/>
      <c r="XC855"/>
      <c r="XD855"/>
      <c r="XE855"/>
      <c r="XF855"/>
      <c r="XG855"/>
      <c r="XH855"/>
      <c r="XI855"/>
      <c r="XJ855"/>
      <c r="XK855"/>
      <c r="XL855"/>
      <c r="XM855"/>
      <c r="XN855"/>
      <c r="XO855"/>
      <c r="XP855"/>
      <c r="XQ855"/>
      <c r="XR855"/>
      <c r="XS855"/>
      <c r="XT855"/>
      <c r="XU855"/>
      <c r="XV855"/>
      <c r="XW855"/>
      <c r="XX855"/>
      <c r="XY855"/>
      <c r="XZ855"/>
      <c r="YA855"/>
      <c r="YB855"/>
      <c r="YC855"/>
      <c r="YD855"/>
      <c r="YE855"/>
      <c r="YF855"/>
      <c r="YG855"/>
      <c r="YH855"/>
      <c r="YI855"/>
      <c r="YJ855"/>
      <c r="YK855"/>
      <c r="YL855"/>
      <c r="YM855"/>
      <c r="YN855"/>
      <c r="YO855"/>
      <c r="YP855"/>
      <c r="YQ855"/>
      <c r="YR855"/>
      <c r="YS855"/>
      <c r="YT855"/>
      <c r="YU855"/>
      <c r="YV855"/>
      <c r="YW855"/>
      <c r="YX855"/>
      <c r="YY855"/>
      <c r="YZ855"/>
      <c r="ZA855"/>
      <c r="ZB855"/>
      <c r="ZC855"/>
      <c r="ZD855"/>
      <c r="ZE855"/>
      <c r="ZF855"/>
      <c r="ZG855"/>
      <c r="ZH855"/>
      <c r="ZI855"/>
      <c r="ZJ855"/>
      <c r="ZK855"/>
      <c r="ZL855"/>
      <c r="ZM855"/>
      <c r="ZN855"/>
      <c r="ZO855"/>
      <c r="ZP855"/>
      <c r="ZQ855"/>
      <c r="ZR855"/>
      <c r="ZS855"/>
      <c r="ZT855"/>
      <c r="ZU855"/>
      <c r="ZV855"/>
      <c r="ZW855"/>
      <c r="ZX855"/>
      <c r="ZY855"/>
      <c r="ZZ855"/>
      <c r="AAA855"/>
      <c r="AAB855"/>
      <c r="AAC855"/>
      <c r="AAD855"/>
      <c r="AAE855"/>
      <c r="AAF855"/>
      <c r="AAG855"/>
      <c r="AAH855"/>
      <c r="AAI855"/>
      <c r="AAJ855"/>
      <c r="AAK855"/>
      <c r="AAL855"/>
      <c r="AAM855"/>
      <c r="AAN855"/>
      <c r="AAO855"/>
      <c r="AAP855"/>
      <c r="AAQ855"/>
      <c r="AAR855"/>
      <c r="AAS855"/>
      <c r="AAT855"/>
      <c r="AAU855"/>
      <c r="AAV855"/>
      <c r="AAW855"/>
      <c r="AAX855"/>
      <c r="AAY855"/>
      <c r="AAZ855"/>
      <c r="ABA855"/>
      <c r="ABB855"/>
      <c r="ABC855"/>
      <c r="ABD855"/>
      <c r="ABE855"/>
      <c r="ABF855"/>
      <c r="ABG855"/>
      <c r="ABH855"/>
      <c r="ABI855"/>
      <c r="ABJ855"/>
      <c r="ABK855"/>
      <c r="ABL855"/>
      <c r="ABM855"/>
      <c r="ABN855"/>
      <c r="ABO855"/>
      <c r="ABP855"/>
      <c r="ABQ855"/>
      <c r="ABR855"/>
      <c r="ABS855"/>
      <c r="ABT855"/>
      <c r="ABU855"/>
      <c r="ABV855"/>
      <c r="ABW855"/>
      <c r="ABX855"/>
      <c r="ABY855"/>
      <c r="ABZ855"/>
      <c r="ACA855"/>
      <c r="ACB855"/>
      <c r="ACC855"/>
      <c r="ACD855"/>
      <c r="ACE855"/>
      <c r="ACF855"/>
      <c r="ACG855"/>
      <c r="ACH855"/>
      <c r="ACI855"/>
      <c r="ACJ855"/>
      <c r="ACK855"/>
      <c r="ACL855"/>
      <c r="ACM855"/>
      <c r="ACN855"/>
      <c r="ACO855"/>
      <c r="ACP855"/>
      <c r="ACQ855"/>
      <c r="ACR855"/>
      <c r="ACS855"/>
      <c r="ACT855"/>
      <c r="ACU855"/>
      <c r="ACV855"/>
      <c r="ACW855"/>
      <c r="ACX855"/>
      <c r="ACY855"/>
      <c r="ACZ855"/>
      <c r="ADA855"/>
      <c r="ADB855"/>
      <c r="ADC855"/>
      <c r="ADD855"/>
      <c r="ADE855"/>
      <c r="ADF855"/>
      <c r="ADG855"/>
      <c r="ADH855"/>
      <c r="ADI855"/>
      <c r="ADJ855"/>
      <c r="ADK855"/>
      <c r="ADL855"/>
      <c r="ADM855"/>
      <c r="ADN855"/>
      <c r="ADO855"/>
      <c r="ADP855"/>
      <c r="ADQ855"/>
      <c r="ADR855"/>
      <c r="ADS855"/>
      <c r="ADT855"/>
      <c r="ADU855"/>
      <c r="ADV855"/>
      <c r="ADW855"/>
      <c r="ADX855"/>
      <c r="ADY855"/>
      <c r="ADZ855"/>
      <c r="AEA855"/>
      <c r="AEB855"/>
      <c r="AEC855"/>
      <c r="AED855"/>
      <c r="AEE855"/>
      <c r="AEF855"/>
      <c r="AEG855"/>
      <c r="AEH855"/>
      <c r="AEI855"/>
      <c r="AEJ855"/>
      <c r="AEK855"/>
      <c r="AEL855"/>
      <c r="AEM855"/>
      <c r="AEN855"/>
      <c r="AEO855"/>
      <c r="AEP855"/>
      <c r="AEQ855"/>
      <c r="AER855"/>
      <c r="AES855"/>
      <c r="AET855"/>
      <c r="AEU855"/>
      <c r="AEV855"/>
      <c r="AEW855"/>
      <c r="AEX855"/>
      <c r="AEY855"/>
      <c r="AEZ855"/>
      <c r="AFA855"/>
      <c r="AFB855"/>
      <c r="AFC855"/>
      <c r="AFD855"/>
      <c r="AFE855"/>
      <c r="AFF855"/>
      <c r="AFG855"/>
      <c r="AFH855"/>
      <c r="AFI855"/>
      <c r="AFJ855"/>
      <c r="AFK855"/>
      <c r="AFL855"/>
      <c r="AFM855"/>
      <c r="AFN855"/>
      <c r="AFO855"/>
      <c r="AFP855"/>
      <c r="AFQ855"/>
      <c r="AFR855"/>
      <c r="AFS855"/>
      <c r="AFT855"/>
      <c r="AFU855"/>
      <c r="AFV855"/>
      <c r="AFW855"/>
      <c r="AFX855"/>
      <c r="AFY855"/>
      <c r="AFZ855"/>
      <c r="AGA855"/>
      <c r="AGB855"/>
      <c r="AGC855"/>
      <c r="AGD855"/>
      <c r="AGE855"/>
      <c r="AGF855"/>
      <c r="AGG855"/>
      <c r="AGH855"/>
      <c r="AGI855"/>
      <c r="AGJ855"/>
      <c r="AGK855"/>
      <c r="AGL855"/>
      <c r="AGM855"/>
      <c r="AGN855"/>
      <c r="AGO855"/>
      <c r="AGP855"/>
      <c r="AGQ855"/>
      <c r="AGR855"/>
      <c r="AGS855"/>
      <c r="AGT855"/>
      <c r="AGU855"/>
      <c r="AGV855"/>
      <c r="AGW855"/>
      <c r="AGX855"/>
      <c r="AGY855"/>
      <c r="AGZ855"/>
      <c r="AHA855"/>
      <c r="AHB855"/>
      <c r="AHC855"/>
      <c r="AHD855"/>
      <c r="AHE855"/>
      <c r="AHF855"/>
      <c r="AHG855"/>
      <c r="AHH855"/>
      <c r="AHI855"/>
      <c r="AHJ855"/>
      <c r="AHK855"/>
      <c r="AHL855"/>
      <c r="AHM855"/>
      <c r="AHN855"/>
      <c r="AHO855"/>
      <c r="AHP855"/>
      <c r="AHQ855"/>
      <c r="AHR855"/>
      <c r="AHS855"/>
      <c r="AHT855"/>
      <c r="AHU855"/>
      <c r="AHV855"/>
      <c r="AHW855"/>
      <c r="AHX855"/>
      <c r="AHY855"/>
      <c r="AHZ855"/>
      <c r="AIA855"/>
      <c r="AIB855"/>
      <c r="AIC855"/>
      <c r="AID855"/>
      <c r="AIE855"/>
      <c r="AIF855"/>
      <c r="AIG855"/>
      <c r="AIH855"/>
      <c r="AII855"/>
      <c r="AIJ855"/>
      <c r="AIK855"/>
      <c r="AIL855"/>
      <c r="AIM855"/>
      <c r="AIN855"/>
      <c r="AIO855"/>
      <c r="AIP855"/>
      <c r="AIQ855"/>
      <c r="AIR855"/>
      <c r="AIS855"/>
      <c r="AIT855"/>
      <c r="AIU855"/>
      <c r="AIV855"/>
      <c r="AIW855"/>
      <c r="AIX855"/>
      <c r="AIY855"/>
      <c r="AIZ855"/>
      <c r="AJA855"/>
      <c r="AJB855"/>
      <c r="AJC855"/>
      <c r="AJD855"/>
      <c r="AJE855"/>
      <c r="AJF855"/>
      <c r="AJG855"/>
      <c r="AJH855"/>
      <c r="AJI855"/>
      <c r="AJJ855"/>
      <c r="AJK855"/>
      <c r="AJL855"/>
      <c r="AJM855"/>
      <c r="AJN855"/>
      <c r="AJO855"/>
      <c r="AJP855"/>
      <c r="AJQ855"/>
      <c r="AJR855"/>
      <c r="AJS855"/>
      <c r="AJT855"/>
      <c r="AJU855"/>
      <c r="AJV855"/>
      <c r="AJW855"/>
      <c r="AJX855"/>
      <c r="AJY855"/>
      <c r="AJZ855"/>
      <c r="AKA855"/>
      <c r="AKB855"/>
      <c r="AKC855"/>
      <c r="AKD855"/>
      <c r="AKE855"/>
      <c r="AKF855"/>
      <c r="AKG855"/>
      <c r="AKH855"/>
      <c r="AKI855"/>
      <c r="AKJ855"/>
      <c r="AKK855"/>
      <c r="AKL855"/>
      <c r="AKM855"/>
      <c r="AKN855"/>
      <c r="AKO855"/>
      <c r="AKP855"/>
      <c r="AKQ855"/>
      <c r="AKR855"/>
      <c r="AKS855"/>
      <c r="AKT855"/>
      <c r="AKU855"/>
      <c r="AKV855"/>
      <c r="AKW855"/>
      <c r="AKX855"/>
      <c r="AKY855"/>
      <c r="AKZ855"/>
      <c r="ALA855"/>
      <c r="ALB855"/>
      <c r="ALC855"/>
      <c r="ALD855"/>
      <c r="ALE855"/>
      <c r="ALF855"/>
      <c r="ALG855"/>
      <c r="ALH855"/>
      <c r="ALI855"/>
      <c r="ALJ855"/>
      <c r="ALK855"/>
      <c r="ALL855"/>
      <c r="ALM855"/>
      <c r="ALN855"/>
      <c r="ALO855"/>
      <c r="ALP855"/>
      <c r="ALQ855"/>
      <c r="ALR855"/>
      <c r="ALS855"/>
      <c r="ALT855"/>
      <c r="ALU855"/>
      <c r="ALV855"/>
      <c r="ALW855"/>
      <c r="ALX855"/>
      <c r="ALY855"/>
      <c r="ALZ855"/>
      <c r="AMA855"/>
      <c r="AMB855"/>
      <c r="AMC855"/>
      <c r="AMD855"/>
      <c r="AME855"/>
      <c r="AMF855"/>
      <c r="AMG855"/>
      <c r="AMH855"/>
      <c r="AMI855"/>
      <c r="AMJ855"/>
    </row>
    <row r="856" spans="1:1024" ht="17.25" customHeight="1">
      <c r="A856" s="9"/>
      <c r="B856" s="8"/>
      <c r="C856" s="8"/>
      <c r="D856" s="6"/>
      <c r="E856" s="7"/>
      <c r="F856" s="5"/>
      <c r="G856" s="5"/>
      <c r="H856" s="5"/>
      <c r="I856" s="5"/>
      <c r="J856" s="5"/>
      <c r="K856" s="5"/>
      <c r="L856" s="5"/>
      <c r="M856" s="5"/>
      <c r="N856" s="5"/>
      <c r="O856" s="5"/>
      <c r="P856" s="5"/>
      <c r="Q856" s="5"/>
      <c r="R856" s="5"/>
      <c r="S856" s="5"/>
      <c r="T856" s="5"/>
      <c r="U856" s="5"/>
      <c r="V856" s="5"/>
      <c r="W856" s="5"/>
      <c r="X856" s="5"/>
      <c r="Y856" s="5"/>
      <c r="Z856" s="5"/>
      <c r="AA856" s="5"/>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c r="LJ856"/>
      <c r="LK856"/>
      <c r="LL856"/>
      <c r="LM856"/>
      <c r="LN856"/>
      <c r="LO856"/>
      <c r="LP856"/>
      <c r="LQ856"/>
      <c r="LR856"/>
      <c r="LS856"/>
      <c r="LT856"/>
      <c r="LU856"/>
      <c r="LV856"/>
      <c r="LW856"/>
      <c r="LX856"/>
      <c r="LY856"/>
      <c r="LZ856"/>
      <c r="MA856"/>
      <c r="MB856"/>
      <c r="MC856"/>
      <c r="MD856"/>
      <c r="ME856"/>
      <c r="MF856"/>
      <c r="MG856"/>
      <c r="MH856"/>
      <c r="MI856"/>
      <c r="MJ856"/>
      <c r="MK856"/>
      <c r="ML856"/>
      <c r="MM856"/>
      <c r="MN856"/>
      <c r="MO856"/>
      <c r="MP856"/>
      <c r="MQ856"/>
      <c r="MR856"/>
      <c r="MS856"/>
      <c r="MT856"/>
      <c r="MU856"/>
      <c r="MV856"/>
      <c r="MW856"/>
      <c r="MX856"/>
      <c r="MY856"/>
      <c r="MZ856"/>
      <c r="NA856"/>
      <c r="NB856"/>
      <c r="NC856"/>
      <c r="ND856"/>
      <c r="NE856"/>
      <c r="NF856"/>
      <c r="NG856"/>
      <c r="NH856"/>
      <c r="NI856"/>
      <c r="NJ856"/>
      <c r="NK856"/>
      <c r="NL856"/>
      <c r="NM856"/>
      <c r="NN856"/>
      <c r="NO856"/>
      <c r="NP856"/>
      <c r="NQ856"/>
      <c r="NR856"/>
      <c r="NS856"/>
      <c r="NT856"/>
      <c r="NU856"/>
      <c r="NV856"/>
      <c r="NW856"/>
      <c r="NX856"/>
      <c r="NY856"/>
      <c r="NZ856"/>
      <c r="OA856"/>
      <c r="OB856"/>
      <c r="OC856"/>
      <c r="OD856"/>
      <c r="OE856"/>
      <c r="OF856"/>
      <c r="OG856"/>
      <c r="OH856"/>
      <c r="OI856"/>
      <c r="OJ856"/>
      <c r="OK856"/>
      <c r="OL856"/>
      <c r="OM856"/>
      <c r="ON856"/>
      <c r="OO856"/>
      <c r="OP856"/>
      <c r="OQ856"/>
      <c r="OR856"/>
      <c r="OS856"/>
      <c r="OT856"/>
      <c r="OU856"/>
      <c r="OV856"/>
      <c r="OW856"/>
      <c r="OX856"/>
      <c r="OY856"/>
      <c r="OZ856"/>
      <c r="PA856"/>
      <c r="PB856"/>
      <c r="PC856"/>
      <c r="PD856"/>
      <c r="PE856"/>
      <c r="PF856"/>
      <c r="PG856"/>
      <c r="PH856"/>
      <c r="PI856"/>
      <c r="PJ856"/>
      <c r="PK856"/>
      <c r="PL856"/>
      <c r="PM856"/>
      <c r="PN856"/>
      <c r="PO856"/>
      <c r="PP856"/>
      <c r="PQ856"/>
      <c r="PR856"/>
      <c r="PS856"/>
      <c r="PT856"/>
      <c r="PU856"/>
      <c r="PV856"/>
      <c r="PW856"/>
      <c r="PX856"/>
      <c r="PY856"/>
      <c r="PZ856"/>
      <c r="QA856"/>
      <c r="QB856"/>
      <c r="QC856"/>
      <c r="QD856"/>
      <c r="QE856"/>
      <c r="QF856"/>
      <c r="QG856"/>
      <c r="QH856"/>
      <c r="QI856"/>
      <c r="QJ856"/>
      <c r="QK856"/>
      <c r="QL856"/>
      <c r="QM856"/>
      <c r="QN856"/>
      <c r="QO856"/>
      <c r="QP856"/>
      <c r="QQ856"/>
      <c r="QR856"/>
      <c r="QS856"/>
      <c r="QT856"/>
      <c r="QU856"/>
      <c r="QV856"/>
      <c r="QW856"/>
      <c r="QX856"/>
      <c r="QY856"/>
      <c r="QZ856"/>
      <c r="RA856"/>
      <c r="RB856"/>
      <c r="RC856"/>
      <c r="RD856"/>
      <c r="RE856"/>
      <c r="RF856"/>
      <c r="RG856"/>
      <c r="RH856"/>
      <c r="RI856"/>
      <c r="RJ856"/>
      <c r="RK856"/>
      <c r="RL856"/>
      <c r="RM856"/>
      <c r="RN856"/>
      <c r="RO856"/>
      <c r="RP856"/>
      <c r="RQ856"/>
      <c r="RR856"/>
      <c r="RS856"/>
      <c r="RT856"/>
      <c r="RU856"/>
      <c r="RV856"/>
      <c r="RW856"/>
      <c r="RX856"/>
      <c r="RY856"/>
      <c r="RZ856"/>
      <c r="SA856"/>
      <c r="SB856"/>
      <c r="SC856"/>
      <c r="SD856"/>
      <c r="SE856"/>
      <c r="SF856"/>
      <c r="SG856"/>
      <c r="SH856"/>
      <c r="SI856"/>
      <c r="SJ856"/>
      <c r="SK856"/>
      <c r="SL856"/>
      <c r="SM856"/>
      <c r="SN856"/>
      <c r="SO856"/>
      <c r="SP856"/>
      <c r="SQ856"/>
      <c r="SR856"/>
      <c r="SS856"/>
      <c r="ST856"/>
      <c r="SU856"/>
      <c r="SV856"/>
      <c r="SW856"/>
      <c r="SX856"/>
      <c r="SY856"/>
      <c r="SZ856"/>
      <c r="TA856"/>
      <c r="TB856"/>
      <c r="TC856"/>
      <c r="TD856"/>
      <c r="TE856"/>
      <c r="TF856"/>
      <c r="TG856"/>
      <c r="TH856"/>
      <c r="TI856"/>
      <c r="TJ856"/>
      <c r="TK856"/>
      <c r="TL856"/>
      <c r="TM856"/>
      <c r="TN856"/>
      <c r="TO856"/>
      <c r="TP856"/>
      <c r="TQ856"/>
      <c r="TR856"/>
      <c r="TS856"/>
      <c r="TT856"/>
      <c r="TU856"/>
      <c r="TV856"/>
      <c r="TW856"/>
      <c r="TX856"/>
      <c r="TY856"/>
      <c r="TZ856"/>
      <c r="UA856"/>
      <c r="UB856"/>
      <c r="UC856"/>
      <c r="UD856"/>
      <c r="UE856"/>
      <c r="UF856"/>
      <c r="UG856"/>
      <c r="UH856"/>
      <c r="UI856"/>
      <c r="UJ856"/>
      <c r="UK856"/>
      <c r="UL856"/>
      <c r="UM856"/>
      <c r="UN856"/>
      <c r="UO856"/>
      <c r="UP856"/>
      <c r="UQ856"/>
      <c r="UR856"/>
      <c r="US856"/>
      <c r="UT856"/>
      <c r="UU856"/>
      <c r="UV856"/>
      <c r="UW856"/>
      <c r="UX856"/>
      <c r="UY856"/>
      <c r="UZ856"/>
      <c r="VA856"/>
      <c r="VB856"/>
      <c r="VC856"/>
      <c r="VD856"/>
      <c r="VE856"/>
      <c r="VF856"/>
      <c r="VG856"/>
      <c r="VH856"/>
      <c r="VI856"/>
      <c r="VJ856"/>
      <c r="VK856"/>
      <c r="VL856"/>
      <c r="VM856"/>
      <c r="VN856"/>
      <c r="VO856"/>
      <c r="VP856"/>
      <c r="VQ856"/>
      <c r="VR856"/>
      <c r="VS856"/>
      <c r="VT856"/>
      <c r="VU856"/>
      <c r="VV856"/>
      <c r="VW856"/>
      <c r="VX856"/>
      <c r="VY856"/>
      <c r="VZ856"/>
      <c r="WA856"/>
      <c r="WB856"/>
      <c r="WC856"/>
      <c r="WD856"/>
      <c r="WE856"/>
      <c r="WF856"/>
      <c r="WG856"/>
      <c r="WH856"/>
      <c r="WI856"/>
      <c r="WJ856"/>
      <c r="WK856"/>
      <c r="WL856"/>
      <c r="WM856"/>
      <c r="WN856"/>
      <c r="WO856"/>
      <c r="WP856"/>
      <c r="WQ856"/>
      <c r="WR856"/>
      <c r="WS856"/>
      <c r="WT856"/>
      <c r="WU856"/>
      <c r="WV856"/>
      <c r="WW856"/>
      <c r="WX856"/>
      <c r="WY856"/>
      <c r="WZ856"/>
      <c r="XA856"/>
      <c r="XB856"/>
      <c r="XC856"/>
      <c r="XD856"/>
      <c r="XE856"/>
      <c r="XF856"/>
      <c r="XG856"/>
      <c r="XH856"/>
      <c r="XI856"/>
      <c r="XJ856"/>
      <c r="XK856"/>
      <c r="XL856"/>
      <c r="XM856"/>
      <c r="XN856"/>
      <c r="XO856"/>
      <c r="XP856"/>
      <c r="XQ856"/>
      <c r="XR856"/>
      <c r="XS856"/>
      <c r="XT856"/>
      <c r="XU856"/>
      <c r="XV856"/>
      <c r="XW856"/>
      <c r="XX856"/>
      <c r="XY856"/>
      <c r="XZ856"/>
      <c r="YA856"/>
      <c r="YB856"/>
      <c r="YC856"/>
      <c r="YD856"/>
      <c r="YE856"/>
      <c r="YF856"/>
      <c r="YG856"/>
      <c r="YH856"/>
      <c r="YI856"/>
      <c r="YJ856"/>
      <c r="YK856"/>
      <c r="YL856"/>
      <c r="YM856"/>
      <c r="YN856"/>
      <c r="YO856"/>
      <c r="YP856"/>
      <c r="YQ856"/>
      <c r="YR856"/>
      <c r="YS856"/>
      <c r="YT856"/>
      <c r="YU856"/>
      <c r="YV856"/>
      <c r="YW856"/>
      <c r="YX856"/>
      <c r="YY856"/>
      <c r="YZ856"/>
      <c r="ZA856"/>
      <c r="ZB856"/>
      <c r="ZC856"/>
      <c r="ZD856"/>
      <c r="ZE856"/>
      <c r="ZF856"/>
      <c r="ZG856"/>
      <c r="ZH856"/>
      <c r="ZI856"/>
      <c r="ZJ856"/>
      <c r="ZK856"/>
      <c r="ZL856"/>
      <c r="ZM856"/>
      <c r="ZN856"/>
      <c r="ZO856"/>
      <c r="ZP856"/>
      <c r="ZQ856"/>
      <c r="ZR856"/>
      <c r="ZS856"/>
      <c r="ZT856"/>
      <c r="ZU856"/>
      <c r="ZV856"/>
      <c r="ZW856"/>
      <c r="ZX856"/>
      <c r="ZY856"/>
      <c r="ZZ856"/>
      <c r="AAA856"/>
      <c r="AAB856"/>
      <c r="AAC856"/>
      <c r="AAD856"/>
      <c r="AAE856"/>
      <c r="AAF856"/>
      <c r="AAG856"/>
      <c r="AAH856"/>
      <c r="AAI856"/>
      <c r="AAJ856"/>
      <c r="AAK856"/>
      <c r="AAL856"/>
      <c r="AAM856"/>
      <c r="AAN856"/>
      <c r="AAO856"/>
      <c r="AAP856"/>
      <c r="AAQ856"/>
      <c r="AAR856"/>
      <c r="AAS856"/>
      <c r="AAT856"/>
      <c r="AAU856"/>
      <c r="AAV856"/>
      <c r="AAW856"/>
      <c r="AAX856"/>
      <c r="AAY856"/>
      <c r="AAZ856"/>
      <c r="ABA856"/>
      <c r="ABB856"/>
      <c r="ABC856"/>
      <c r="ABD856"/>
      <c r="ABE856"/>
      <c r="ABF856"/>
      <c r="ABG856"/>
      <c r="ABH856"/>
      <c r="ABI856"/>
      <c r="ABJ856"/>
      <c r="ABK856"/>
      <c r="ABL856"/>
      <c r="ABM856"/>
      <c r="ABN856"/>
      <c r="ABO856"/>
      <c r="ABP856"/>
      <c r="ABQ856"/>
      <c r="ABR856"/>
      <c r="ABS856"/>
      <c r="ABT856"/>
      <c r="ABU856"/>
      <c r="ABV856"/>
      <c r="ABW856"/>
      <c r="ABX856"/>
      <c r="ABY856"/>
      <c r="ABZ856"/>
      <c r="ACA856"/>
      <c r="ACB856"/>
      <c r="ACC856"/>
      <c r="ACD856"/>
      <c r="ACE856"/>
      <c r="ACF856"/>
      <c r="ACG856"/>
      <c r="ACH856"/>
      <c r="ACI856"/>
      <c r="ACJ856"/>
      <c r="ACK856"/>
      <c r="ACL856"/>
      <c r="ACM856"/>
      <c r="ACN856"/>
      <c r="ACO856"/>
      <c r="ACP856"/>
      <c r="ACQ856"/>
      <c r="ACR856"/>
      <c r="ACS856"/>
      <c r="ACT856"/>
      <c r="ACU856"/>
      <c r="ACV856"/>
      <c r="ACW856"/>
      <c r="ACX856"/>
      <c r="ACY856"/>
      <c r="ACZ856"/>
      <c r="ADA856"/>
      <c r="ADB856"/>
      <c r="ADC856"/>
      <c r="ADD856"/>
      <c r="ADE856"/>
      <c r="ADF856"/>
      <c r="ADG856"/>
      <c r="ADH856"/>
      <c r="ADI856"/>
      <c r="ADJ856"/>
      <c r="ADK856"/>
      <c r="ADL856"/>
      <c r="ADM856"/>
      <c r="ADN856"/>
      <c r="ADO856"/>
      <c r="ADP856"/>
      <c r="ADQ856"/>
      <c r="ADR856"/>
      <c r="ADS856"/>
      <c r="ADT856"/>
      <c r="ADU856"/>
      <c r="ADV856"/>
      <c r="ADW856"/>
      <c r="ADX856"/>
      <c r="ADY856"/>
      <c r="ADZ856"/>
      <c r="AEA856"/>
      <c r="AEB856"/>
      <c r="AEC856"/>
      <c r="AED856"/>
      <c r="AEE856"/>
      <c r="AEF856"/>
      <c r="AEG856"/>
      <c r="AEH856"/>
      <c r="AEI856"/>
      <c r="AEJ856"/>
      <c r="AEK856"/>
      <c r="AEL856"/>
      <c r="AEM856"/>
      <c r="AEN856"/>
      <c r="AEO856"/>
      <c r="AEP856"/>
      <c r="AEQ856"/>
      <c r="AER856"/>
      <c r="AES856"/>
      <c r="AET856"/>
      <c r="AEU856"/>
      <c r="AEV856"/>
      <c r="AEW856"/>
      <c r="AEX856"/>
      <c r="AEY856"/>
      <c r="AEZ856"/>
      <c r="AFA856"/>
      <c r="AFB856"/>
      <c r="AFC856"/>
      <c r="AFD856"/>
      <c r="AFE856"/>
      <c r="AFF856"/>
      <c r="AFG856"/>
      <c r="AFH856"/>
      <c r="AFI856"/>
      <c r="AFJ856"/>
      <c r="AFK856"/>
      <c r="AFL856"/>
      <c r="AFM856"/>
      <c r="AFN856"/>
      <c r="AFO856"/>
      <c r="AFP856"/>
      <c r="AFQ856"/>
      <c r="AFR856"/>
      <c r="AFS856"/>
      <c r="AFT856"/>
      <c r="AFU856"/>
      <c r="AFV856"/>
      <c r="AFW856"/>
      <c r="AFX856"/>
      <c r="AFY856"/>
      <c r="AFZ856"/>
      <c r="AGA856"/>
      <c r="AGB856"/>
      <c r="AGC856"/>
      <c r="AGD856"/>
      <c r="AGE856"/>
      <c r="AGF856"/>
      <c r="AGG856"/>
      <c r="AGH856"/>
      <c r="AGI856"/>
      <c r="AGJ856"/>
      <c r="AGK856"/>
      <c r="AGL856"/>
      <c r="AGM856"/>
      <c r="AGN856"/>
      <c r="AGO856"/>
      <c r="AGP856"/>
      <c r="AGQ856"/>
      <c r="AGR856"/>
      <c r="AGS856"/>
      <c r="AGT856"/>
      <c r="AGU856"/>
      <c r="AGV856"/>
      <c r="AGW856"/>
      <c r="AGX856"/>
      <c r="AGY856"/>
      <c r="AGZ856"/>
      <c r="AHA856"/>
      <c r="AHB856"/>
      <c r="AHC856"/>
      <c r="AHD856"/>
      <c r="AHE856"/>
      <c r="AHF856"/>
      <c r="AHG856"/>
      <c r="AHH856"/>
      <c r="AHI856"/>
      <c r="AHJ856"/>
      <c r="AHK856"/>
      <c r="AHL856"/>
      <c r="AHM856"/>
      <c r="AHN856"/>
      <c r="AHO856"/>
      <c r="AHP856"/>
      <c r="AHQ856"/>
      <c r="AHR856"/>
      <c r="AHS856"/>
      <c r="AHT856"/>
      <c r="AHU856"/>
      <c r="AHV856"/>
      <c r="AHW856"/>
      <c r="AHX856"/>
      <c r="AHY856"/>
      <c r="AHZ856"/>
      <c r="AIA856"/>
      <c r="AIB856"/>
      <c r="AIC856"/>
      <c r="AID856"/>
      <c r="AIE856"/>
      <c r="AIF856"/>
      <c r="AIG856"/>
      <c r="AIH856"/>
      <c r="AII856"/>
      <c r="AIJ856"/>
      <c r="AIK856"/>
      <c r="AIL856"/>
      <c r="AIM856"/>
      <c r="AIN856"/>
      <c r="AIO856"/>
      <c r="AIP856"/>
      <c r="AIQ856"/>
      <c r="AIR856"/>
      <c r="AIS856"/>
      <c r="AIT856"/>
      <c r="AIU856"/>
      <c r="AIV856"/>
      <c r="AIW856"/>
      <c r="AIX856"/>
      <c r="AIY856"/>
      <c r="AIZ856"/>
      <c r="AJA856"/>
      <c r="AJB856"/>
      <c r="AJC856"/>
      <c r="AJD856"/>
      <c r="AJE856"/>
      <c r="AJF856"/>
      <c r="AJG856"/>
      <c r="AJH856"/>
      <c r="AJI856"/>
      <c r="AJJ856"/>
      <c r="AJK856"/>
      <c r="AJL856"/>
      <c r="AJM856"/>
      <c r="AJN856"/>
      <c r="AJO856"/>
      <c r="AJP856"/>
      <c r="AJQ856"/>
      <c r="AJR856"/>
      <c r="AJS856"/>
      <c r="AJT856"/>
      <c r="AJU856"/>
      <c r="AJV856"/>
      <c r="AJW856"/>
      <c r="AJX856"/>
      <c r="AJY856"/>
      <c r="AJZ856"/>
      <c r="AKA856"/>
      <c r="AKB856"/>
      <c r="AKC856"/>
      <c r="AKD856"/>
      <c r="AKE856"/>
      <c r="AKF856"/>
      <c r="AKG856"/>
      <c r="AKH856"/>
      <c r="AKI856"/>
      <c r="AKJ856"/>
      <c r="AKK856"/>
      <c r="AKL856"/>
      <c r="AKM856"/>
      <c r="AKN856"/>
      <c r="AKO856"/>
      <c r="AKP856"/>
      <c r="AKQ856"/>
      <c r="AKR856"/>
      <c r="AKS856"/>
      <c r="AKT856"/>
      <c r="AKU856"/>
      <c r="AKV856"/>
      <c r="AKW856"/>
      <c r="AKX856"/>
      <c r="AKY856"/>
      <c r="AKZ856"/>
      <c r="ALA856"/>
      <c r="ALB856"/>
      <c r="ALC856"/>
      <c r="ALD856"/>
      <c r="ALE856"/>
      <c r="ALF856"/>
      <c r="ALG856"/>
      <c r="ALH856"/>
      <c r="ALI856"/>
      <c r="ALJ856"/>
      <c r="ALK856"/>
      <c r="ALL856"/>
      <c r="ALM856"/>
      <c r="ALN856"/>
      <c r="ALO856"/>
      <c r="ALP856"/>
      <c r="ALQ856"/>
      <c r="ALR856"/>
      <c r="ALS856"/>
      <c r="ALT856"/>
      <c r="ALU856"/>
      <c r="ALV856"/>
      <c r="ALW856"/>
      <c r="ALX856"/>
      <c r="ALY856"/>
      <c r="ALZ856"/>
      <c r="AMA856"/>
      <c r="AMB856"/>
      <c r="AMC856"/>
      <c r="AMD856"/>
      <c r="AME856"/>
      <c r="AMF856"/>
      <c r="AMG856"/>
      <c r="AMH856"/>
      <c r="AMI856"/>
      <c r="AMJ856"/>
    </row>
    <row r="857" spans="1:1024" ht="17.25" customHeight="1">
      <c r="A857" s="9"/>
      <c r="B857" s="8"/>
      <c r="C857" s="8"/>
      <c r="D857" s="6"/>
      <c r="E857" s="7"/>
      <c r="F857" s="5"/>
      <c r="G857" s="5"/>
      <c r="H857" s="5"/>
      <c r="I857" s="5"/>
      <c r="J857" s="5"/>
      <c r="K857" s="5"/>
      <c r="L857" s="5"/>
      <c r="M857" s="5"/>
      <c r="N857" s="5"/>
      <c r="O857" s="5"/>
      <c r="P857" s="5"/>
      <c r="Q857" s="5"/>
      <c r="R857" s="5"/>
      <c r="S857" s="5"/>
      <c r="T857" s="5"/>
      <c r="U857" s="5"/>
      <c r="V857" s="5"/>
      <c r="W857" s="5"/>
      <c r="X857" s="5"/>
      <c r="Y857" s="5"/>
      <c r="Z857" s="5"/>
      <c r="AA857" s="5"/>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c r="LJ857"/>
      <c r="LK857"/>
      <c r="LL857"/>
      <c r="LM857"/>
      <c r="LN857"/>
      <c r="LO857"/>
      <c r="LP857"/>
      <c r="LQ857"/>
      <c r="LR857"/>
      <c r="LS857"/>
      <c r="LT857"/>
      <c r="LU857"/>
      <c r="LV857"/>
      <c r="LW857"/>
      <c r="LX857"/>
      <c r="LY857"/>
      <c r="LZ857"/>
      <c r="MA857"/>
      <c r="MB857"/>
      <c r="MC857"/>
      <c r="MD857"/>
      <c r="ME857"/>
      <c r="MF857"/>
      <c r="MG857"/>
      <c r="MH857"/>
      <c r="MI857"/>
      <c r="MJ857"/>
      <c r="MK857"/>
      <c r="ML857"/>
      <c r="MM857"/>
      <c r="MN857"/>
      <c r="MO857"/>
      <c r="MP857"/>
      <c r="MQ857"/>
      <c r="MR857"/>
      <c r="MS857"/>
      <c r="MT857"/>
      <c r="MU857"/>
      <c r="MV857"/>
      <c r="MW857"/>
      <c r="MX857"/>
      <c r="MY857"/>
      <c r="MZ857"/>
      <c r="NA857"/>
      <c r="NB857"/>
      <c r="NC857"/>
      <c r="ND857"/>
      <c r="NE857"/>
      <c r="NF857"/>
      <c r="NG857"/>
      <c r="NH857"/>
      <c r="NI857"/>
      <c r="NJ857"/>
      <c r="NK857"/>
      <c r="NL857"/>
      <c r="NM857"/>
      <c r="NN857"/>
      <c r="NO857"/>
      <c r="NP857"/>
      <c r="NQ857"/>
      <c r="NR857"/>
      <c r="NS857"/>
      <c r="NT857"/>
      <c r="NU857"/>
      <c r="NV857"/>
      <c r="NW857"/>
      <c r="NX857"/>
      <c r="NY857"/>
      <c r="NZ857"/>
      <c r="OA857"/>
      <c r="OB857"/>
      <c r="OC857"/>
      <c r="OD857"/>
      <c r="OE857"/>
      <c r="OF857"/>
      <c r="OG857"/>
      <c r="OH857"/>
      <c r="OI857"/>
      <c r="OJ857"/>
      <c r="OK857"/>
      <c r="OL857"/>
      <c r="OM857"/>
      <c r="ON857"/>
      <c r="OO857"/>
      <c r="OP857"/>
      <c r="OQ857"/>
      <c r="OR857"/>
      <c r="OS857"/>
      <c r="OT857"/>
      <c r="OU857"/>
      <c r="OV857"/>
      <c r="OW857"/>
      <c r="OX857"/>
      <c r="OY857"/>
      <c r="OZ857"/>
      <c r="PA857"/>
      <c r="PB857"/>
      <c r="PC857"/>
      <c r="PD857"/>
      <c r="PE857"/>
      <c r="PF857"/>
      <c r="PG857"/>
      <c r="PH857"/>
      <c r="PI857"/>
      <c r="PJ857"/>
      <c r="PK857"/>
      <c r="PL857"/>
      <c r="PM857"/>
      <c r="PN857"/>
      <c r="PO857"/>
      <c r="PP857"/>
      <c r="PQ857"/>
      <c r="PR857"/>
      <c r="PS857"/>
      <c r="PT857"/>
      <c r="PU857"/>
      <c r="PV857"/>
      <c r="PW857"/>
      <c r="PX857"/>
      <c r="PY857"/>
      <c r="PZ857"/>
      <c r="QA857"/>
      <c r="QB857"/>
      <c r="QC857"/>
      <c r="QD857"/>
      <c r="QE857"/>
      <c r="QF857"/>
      <c r="QG857"/>
      <c r="QH857"/>
      <c r="QI857"/>
      <c r="QJ857"/>
      <c r="QK857"/>
      <c r="QL857"/>
      <c r="QM857"/>
      <c r="QN857"/>
      <c r="QO857"/>
      <c r="QP857"/>
      <c r="QQ857"/>
      <c r="QR857"/>
      <c r="QS857"/>
      <c r="QT857"/>
      <c r="QU857"/>
      <c r="QV857"/>
      <c r="QW857"/>
      <c r="QX857"/>
      <c r="QY857"/>
      <c r="QZ857"/>
      <c r="RA857"/>
      <c r="RB857"/>
      <c r="RC857"/>
      <c r="RD857"/>
      <c r="RE857"/>
      <c r="RF857"/>
      <c r="RG857"/>
      <c r="RH857"/>
      <c r="RI857"/>
      <c r="RJ857"/>
      <c r="RK857"/>
      <c r="RL857"/>
      <c r="RM857"/>
      <c r="RN857"/>
      <c r="RO857"/>
      <c r="RP857"/>
      <c r="RQ857"/>
      <c r="RR857"/>
      <c r="RS857"/>
      <c r="RT857"/>
      <c r="RU857"/>
      <c r="RV857"/>
      <c r="RW857"/>
      <c r="RX857"/>
      <c r="RY857"/>
      <c r="RZ857"/>
      <c r="SA857"/>
      <c r="SB857"/>
      <c r="SC857"/>
      <c r="SD857"/>
      <c r="SE857"/>
      <c r="SF857"/>
      <c r="SG857"/>
      <c r="SH857"/>
      <c r="SI857"/>
      <c r="SJ857"/>
      <c r="SK857"/>
      <c r="SL857"/>
      <c r="SM857"/>
      <c r="SN857"/>
      <c r="SO857"/>
      <c r="SP857"/>
      <c r="SQ857"/>
      <c r="SR857"/>
      <c r="SS857"/>
      <c r="ST857"/>
      <c r="SU857"/>
      <c r="SV857"/>
      <c r="SW857"/>
      <c r="SX857"/>
      <c r="SY857"/>
      <c r="SZ857"/>
      <c r="TA857"/>
      <c r="TB857"/>
      <c r="TC857"/>
      <c r="TD857"/>
      <c r="TE857"/>
      <c r="TF857"/>
      <c r="TG857"/>
      <c r="TH857"/>
      <c r="TI857"/>
      <c r="TJ857"/>
      <c r="TK857"/>
      <c r="TL857"/>
      <c r="TM857"/>
      <c r="TN857"/>
      <c r="TO857"/>
      <c r="TP857"/>
      <c r="TQ857"/>
      <c r="TR857"/>
      <c r="TS857"/>
      <c r="TT857"/>
      <c r="TU857"/>
      <c r="TV857"/>
      <c r="TW857"/>
      <c r="TX857"/>
      <c r="TY857"/>
      <c r="TZ857"/>
      <c r="UA857"/>
      <c r="UB857"/>
      <c r="UC857"/>
      <c r="UD857"/>
      <c r="UE857"/>
      <c r="UF857"/>
      <c r="UG857"/>
      <c r="UH857"/>
      <c r="UI857"/>
      <c r="UJ857"/>
      <c r="UK857"/>
      <c r="UL857"/>
      <c r="UM857"/>
      <c r="UN857"/>
      <c r="UO857"/>
      <c r="UP857"/>
      <c r="UQ857"/>
      <c r="UR857"/>
      <c r="US857"/>
      <c r="UT857"/>
      <c r="UU857"/>
      <c r="UV857"/>
      <c r="UW857"/>
      <c r="UX857"/>
      <c r="UY857"/>
      <c r="UZ857"/>
      <c r="VA857"/>
      <c r="VB857"/>
      <c r="VC857"/>
      <c r="VD857"/>
      <c r="VE857"/>
      <c r="VF857"/>
      <c r="VG857"/>
      <c r="VH857"/>
      <c r="VI857"/>
      <c r="VJ857"/>
      <c r="VK857"/>
      <c r="VL857"/>
      <c r="VM857"/>
      <c r="VN857"/>
      <c r="VO857"/>
      <c r="VP857"/>
      <c r="VQ857"/>
      <c r="VR857"/>
      <c r="VS857"/>
      <c r="VT857"/>
      <c r="VU857"/>
      <c r="VV857"/>
      <c r="VW857"/>
      <c r="VX857"/>
      <c r="VY857"/>
      <c r="VZ857"/>
      <c r="WA857"/>
      <c r="WB857"/>
      <c r="WC857"/>
      <c r="WD857"/>
      <c r="WE857"/>
      <c r="WF857"/>
      <c r="WG857"/>
      <c r="WH857"/>
      <c r="WI857"/>
      <c r="WJ857"/>
      <c r="WK857"/>
      <c r="WL857"/>
      <c r="WM857"/>
      <c r="WN857"/>
      <c r="WO857"/>
      <c r="WP857"/>
      <c r="WQ857"/>
      <c r="WR857"/>
      <c r="WS857"/>
      <c r="WT857"/>
      <c r="WU857"/>
      <c r="WV857"/>
      <c r="WW857"/>
      <c r="WX857"/>
      <c r="WY857"/>
      <c r="WZ857"/>
      <c r="XA857"/>
      <c r="XB857"/>
      <c r="XC857"/>
      <c r="XD857"/>
      <c r="XE857"/>
      <c r="XF857"/>
      <c r="XG857"/>
      <c r="XH857"/>
      <c r="XI857"/>
      <c r="XJ857"/>
      <c r="XK857"/>
      <c r="XL857"/>
      <c r="XM857"/>
      <c r="XN857"/>
      <c r="XO857"/>
      <c r="XP857"/>
      <c r="XQ857"/>
      <c r="XR857"/>
      <c r="XS857"/>
      <c r="XT857"/>
      <c r="XU857"/>
      <c r="XV857"/>
      <c r="XW857"/>
      <c r="XX857"/>
      <c r="XY857"/>
      <c r="XZ857"/>
      <c r="YA857"/>
      <c r="YB857"/>
      <c r="YC857"/>
      <c r="YD857"/>
      <c r="YE857"/>
      <c r="YF857"/>
      <c r="YG857"/>
      <c r="YH857"/>
      <c r="YI857"/>
      <c r="YJ857"/>
      <c r="YK857"/>
      <c r="YL857"/>
      <c r="YM857"/>
      <c r="YN857"/>
      <c r="YO857"/>
      <c r="YP857"/>
      <c r="YQ857"/>
      <c r="YR857"/>
      <c r="YS857"/>
      <c r="YT857"/>
      <c r="YU857"/>
      <c r="YV857"/>
      <c r="YW857"/>
      <c r="YX857"/>
      <c r="YY857"/>
      <c r="YZ857"/>
      <c r="ZA857"/>
      <c r="ZB857"/>
      <c r="ZC857"/>
      <c r="ZD857"/>
      <c r="ZE857"/>
      <c r="ZF857"/>
      <c r="ZG857"/>
      <c r="ZH857"/>
      <c r="ZI857"/>
      <c r="ZJ857"/>
      <c r="ZK857"/>
      <c r="ZL857"/>
      <c r="ZM857"/>
      <c r="ZN857"/>
      <c r="ZO857"/>
      <c r="ZP857"/>
      <c r="ZQ857"/>
      <c r="ZR857"/>
      <c r="ZS857"/>
      <c r="ZT857"/>
      <c r="ZU857"/>
      <c r="ZV857"/>
      <c r="ZW857"/>
      <c r="ZX857"/>
      <c r="ZY857"/>
      <c r="ZZ857"/>
      <c r="AAA857"/>
      <c r="AAB857"/>
      <c r="AAC857"/>
      <c r="AAD857"/>
      <c r="AAE857"/>
      <c r="AAF857"/>
      <c r="AAG857"/>
      <c r="AAH857"/>
      <c r="AAI857"/>
      <c r="AAJ857"/>
      <c r="AAK857"/>
      <c r="AAL857"/>
      <c r="AAM857"/>
      <c r="AAN857"/>
      <c r="AAO857"/>
      <c r="AAP857"/>
      <c r="AAQ857"/>
      <c r="AAR857"/>
      <c r="AAS857"/>
      <c r="AAT857"/>
      <c r="AAU857"/>
      <c r="AAV857"/>
      <c r="AAW857"/>
      <c r="AAX857"/>
      <c r="AAY857"/>
      <c r="AAZ857"/>
      <c r="ABA857"/>
      <c r="ABB857"/>
      <c r="ABC857"/>
      <c r="ABD857"/>
      <c r="ABE857"/>
      <c r="ABF857"/>
      <c r="ABG857"/>
      <c r="ABH857"/>
      <c r="ABI857"/>
      <c r="ABJ857"/>
      <c r="ABK857"/>
      <c r="ABL857"/>
      <c r="ABM857"/>
      <c r="ABN857"/>
      <c r="ABO857"/>
      <c r="ABP857"/>
      <c r="ABQ857"/>
      <c r="ABR857"/>
      <c r="ABS857"/>
      <c r="ABT857"/>
      <c r="ABU857"/>
      <c r="ABV857"/>
      <c r="ABW857"/>
      <c r="ABX857"/>
      <c r="ABY857"/>
      <c r="ABZ857"/>
      <c r="ACA857"/>
      <c r="ACB857"/>
      <c r="ACC857"/>
      <c r="ACD857"/>
      <c r="ACE857"/>
      <c r="ACF857"/>
      <c r="ACG857"/>
      <c r="ACH857"/>
      <c r="ACI857"/>
      <c r="ACJ857"/>
      <c r="ACK857"/>
      <c r="ACL857"/>
      <c r="ACM857"/>
      <c r="ACN857"/>
      <c r="ACO857"/>
      <c r="ACP857"/>
      <c r="ACQ857"/>
      <c r="ACR857"/>
      <c r="ACS857"/>
      <c r="ACT857"/>
      <c r="ACU857"/>
      <c r="ACV857"/>
      <c r="ACW857"/>
      <c r="ACX857"/>
      <c r="ACY857"/>
      <c r="ACZ857"/>
      <c r="ADA857"/>
      <c r="ADB857"/>
      <c r="ADC857"/>
      <c r="ADD857"/>
      <c r="ADE857"/>
      <c r="ADF857"/>
      <c r="ADG857"/>
      <c r="ADH857"/>
      <c r="ADI857"/>
      <c r="ADJ857"/>
      <c r="ADK857"/>
      <c r="ADL857"/>
      <c r="ADM857"/>
      <c r="ADN857"/>
      <c r="ADO857"/>
      <c r="ADP857"/>
      <c r="ADQ857"/>
      <c r="ADR857"/>
      <c r="ADS857"/>
      <c r="ADT857"/>
      <c r="ADU857"/>
      <c r="ADV857"/>
      <c r="ADW857"/>
      <c r="ADX857"/>
      <c r="ADY857"/>
      <c r="ADZ857"/>
      <c r="AEA857"/>
      <c r="AEB857"/>
      <c r="AEC857"/>
      <c r="AED857"/>
      <c r="AEE857"/>
      <c r="AEF857"/>
      <c r="AEG857"/>
      <c r="AEH857"/>
      <c r="AEI857"/>
      <c r="AEJ857"/>
      <c r="AEK857"/>
      <c r="AEL857"/>
      <c r="AEM857"/>
      <c r="AEN857"/>
      <c r="AEO857"/>
      <c r="AEP857"/>
      <c r="AEQ857"/>
      <c r="AER857"/>
      <c r="AES857"/>
      <c r="AET857"/>
      <c r="AEU857"/>
      <c r="AEV857"/>
      <c r="AEW857"/>
      <c r="AEX857"/>
      <c r="AEY857"/>
      <c r="AEZ857"/>
      <c r="AFA857"/>
      <c r="AFB857"/>
      <c r="AFC857"/>
      <c r="AFD857"/>
      <c r="AFE857"/>
      <c r="AFF857"/>
      <c r="AFG857"/>
      <c r="AFH857"/>
      <c r="AFI857"/>
      <c r="AFJ857"/>
      <c r="AFK857"/>
      <c r="AFL857"/>
      <c r="AFM857"/>
      <c r="AFN857"/>
      <c r="AFO857"/>
      <c r="AFP857"/>
      <c r="AFQ857"/>
      <c r="AFR857"/>
      <c r="AFS857"/>
      <c r="AFT857"/>
      <c r="AFU857"/>
      <c r="AFV857"/>
      <c r="AFW857"/>
      <c r="AFX857"/>
      <c r="AFY857"/>
      <c r="AFZ857"/>
      <c r="AGA857"/>
      <c r="AGB857"/>
      <c r="AGC857"/>
      <c r="AGD857"/>
      <c r="AGE857"/>
      <c r="AGF857"/>
      <c r="AGG857"/>
      <c r="AGH857"/>
      <c r="AGI857"/>
      <c r="AGJ857"/>
      <c r="AGK857"/>
      <c r="AGL857"/>
      <c r="AGM857"/>
      <c r="AGN857"/>
      <c r="AGO857"/>
      <c r="AGP857"/>
      <c r="AGQ857"/>
      <c r="AGR857"/>
      <c r="AGS857"/>
      <c r="AGT857"/>
      <c r="AGU857"/>
      <c r="AGV857"/>
      <c r="AGW857"/>
      <c r="AGX857"/>
      <c r="AGY857"/>
      <c r="AGZ857"/>
      <c r="AHA857"/>
      <c r="AHB857"/>
      <c r="AHC857"/>
      <c r="AHD857"/>
      <c r="AHE857"/>
      <c r="AHF857"/>
      <c r="AHG857"/>
      <c r="AHH857"/>
      <c r="AHI857"/>
      <c r="AHJ857"/>
      <c r="AHK857"/>
      <c r="AHL857"/>
      <c r="AHM857"/>
      <c r="AHN857"/>
      <c r="AHO857"/>
      <c r="AHP857"/>
      <c r="AHQ857"/>
      <c r="AHR857"/>
      <c r="AHS857"/>
      <c r="AHT857"/>
      <c r="AHU857"/>
      <c r="AHV857"/>
      <c r="AHW857"/>
      <c r="AHX857"/>
      <c r="AHY857"/>
      <c r="AHZ857"/>
      <c r="AIA857"/>
      <c r="AIB857"/>
      <c r="AIC857"/>
      <c r="AID857"/>
      <c r="AIE857"/>
      <c r="AIF857"/>
      <c r="AIG857"/>
      <c r="AIH857"/>
      <c r="AII857"/>
      <c r="AIJ857"/>
      <c r="AIK857"/>
      <c r="AIL857"/>
      <c r="AIM857"/>
      <c r="AIN857"/>
      <c r="AIO857"/>
      <c r="AIP857"/>
      <c r="AIQ857"/>
      <c r="AIR857"/>
      <c r="AIS857"/>
      <c r="AIT857"/>
      <c r="AIU857"/>
      <c r="AIV857"/>
      <c r="AIW857"/>
      <c r="AIX857"/>
      <c r="AIY857"/>
      <c r="AIZ857"/>
      <c r="AJA857"/>
      <c r="AJB857"/>
      <c r="AJC857"/>
      <c r="AJD857"/>
      <c r="AJE857"/>
      <c r="AJF857"/>
      <c r="AJG857"/>
      <c r="AJH857"/>
      <c r="AJI857"/>
      <c r="AJJ857"/>
      <c r="AJK857"/>
      <c r="AJL857"/>
      <c r="AJM857"/>
      <c r="AJN857"/>
      <c r="AJO857"/>
      <c r="AJP857"/>
      <c r="AJQ857"/>
      <c r="AJR857"/>
      <c r="AJS857"/>
      <c r="AJT857"/>
      <c r="AJU857"/>
      <c r="AJV857"/>
      <c r="AJW857"/>
      <c r="AJX857"/>
      <c r="AJY857"/>
      <c r="AJZ857"/>
      <c r="AKA857"/>
      <c r="AKB857"/>
      <c r="AKC857"/>
      <c r="AKD857"/>
      <c r="AKE857"/>
      <c r="AKF857"/>
      <c r="AKG857"/>
      <c r="AKH857"/>
      <c r="AKI857"/>
      <c r="AKJ857"/>
      <c r="AKK857"/>
      <c r="AKL857"/>
      <c r="AKM857"/>
      <c r="AKN857"/>
      <c r="AKO857"/>
      <c r="AKP857"/>
      <c r="AKQ857"/>
      <c r="AKR857"/>
      <c r="AKS857"/>
      <c r="AKT857"/>
      <c r="AKU857"/>
      <c r="AKV857"/>
      <c r="AKW857"/>
      <c r="AKX857"/>
      <c r="AKY857"/>
      <c r="AKZ857"/>
      <c r="ALA857"/>
      <c r="ALB857"/>
      <c r="ALC857"/>
      <c r="ALD857"/>
      <c r="ALE857"/>
      <c r="ALF857"/>
      <c r="ALG857"/>
      <c r="ALH857"/>
      <c r="ALI857"/>
      <c r="ALJ857"/>
      <c r="ALK857"/>
      <c r="ALL857"/>
      <c r="ALM857"/>
      <c r="ALN857"/>
      <c r="ALO857"/>
      <c r="ALP857"/>
      <c r="ALQ857"/>
      <c r="ALR857"/>
      <c r="ALS857"/>
      <c r="ALT857"/>
      <c r="ALU857"/>
      <c r="ALV857"/>
      <c r="ALW857"/>
      <c r="ALX857"/>
      <c r="ALY857"/>
      <c r="ALZ857"/>
      <c r="AMA857"/>
      <c r="AMB857"/>
      <c r="AMC857"/>
      <c r="AMD857"/>
      <c r="AME857"/>
      <c r="AMF857"/>
      <c r="AMG857"/>
      <c r="AMH857"/>
      <c r="AMI857"/>
      <c r="AMJ857"/>
    </row>
    <row r="858" spans="1:1024" ht="17.25" customHeight="1">
      <c r="A858" s="9"/>
      <c r="B858" s="8"/>
      <c r="C858" s="8"/>
      <c r="D858" s="6"/>
      <c r="E858" s="7"/>
      <c r="F858" s="5"/>
      <c r="G858" s="5"/>
      <c r="H858" s="5"/>
      <c r="I858" s="5"/>
      <c r="J858" s="5"/>
      <c r="K858" s="5"/>
      <c r="L858" s="5"/>
      <c r="M858" s="5"/>
      <c r="N858" s="5"/>
      <c r="O858" s="5"/>
      <c r="P858" s="5"/>
      <c r="Q858" s="5"/>
      <c r="R858" s="5"/>
      <c r="S858" s="5"/>
      <c r="T858" s="5"/>
      <c r="U858" s="5"/>
      <c r="V858" s="5"/>
      <c r="W858" s="5"/>
      <c r="X858" s="5"/>
      <c r="Y858" s="5"/>
      <c r="Z858" s="5"/>
      <c r="AA858" s="5"/>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c r="LI858"/>
      <c r="LJ858"/>
      <c r="LK858"/>
      <c r="LL858"/>
      <c r="LM858"/>
      <c r="LN858"/>
      <c r="LO858"/>
      <c r="LP858"/>
      <c r="LQ858"/>
      <c r="LR858"/>
      <c r="LS858"/>
      <c r="LT858"/>
      <c r="LU858"/>
      <c r="LV858"/>
      <c r="LW858"/>
      <c r="LX858"/>
      <c r="LY858"/>
      <c r="LZ858"/>
      <c r="MA858"/>
      <c r="MB858"/>
      <c r="MC858"/>
      <c r="MD858"/>
      <c r="ME858"/>
      <c r="MF858"/>
      <c r="MG858"/>
      <c r="MH858"/>
      <c r="MI858"/>
      <c r="MJ858"/>
      <c r="MK858"/>
      <c r="ML858"/>
      <c r="MM858"/>
      <c r="MN858"/>
      <c r="MO858"/>
      <c r="MP858"/>
      <c r="MQ858"/>
      <c r="MR858"/>
      <c r="MS858"/>
      <c r="MT858"/>
      <c r="MU858"/>
      <c r="MV858"/>
      <c r="MW858"/>
      <c r="MX858"/>
      <c r="MY858"/>
      <c r="MZ858"/>
      <c r="NA858"/>
      <c r="NB858"/>
      <c r="NC858"/>
      <c r="ND858"/>
      <c r="NE858"/>
      <c r="NF858"/>
      <c r="NG858"/>
      <c r="NH858"/>
      <c r="NI858"/>
      <c r="NJ858"/>
      <c r="NK858"/>
      <c r="NL858"/>
      <c r="NM858"/>
      <c r="NN858"/>
      <c r="NO858"/>
      <c r="NP858"/>
      <c r="NQ858"/>
      <c r="NR858"/>
      <c r="NS858"/>
      <c r="NT858"/>
      <c r="NU858"/>
      <c r="NV858"/>
      <c r="NW858"/>
      <c r="NX858"/>
      <c r="NY858"/>
      <c r="NZ858"/>
      <c r="OA858"/>
      <c r="OB858"/>
      <c r="OC858"/>
      <c r="OD858"/>
      <c r="OE858"/>
      <c r="OF858"/>
      <c r="OG858"/>
      <c r="OH858"/>
      <c r="OI858"/>
      <c r="OJ858"/>
      <c r="OK858"/>
      <c r="OL858"/>
      <c r="OM858"/>
      <c r="ON858"/>
      <c r="OO858"/>
      <c r="OP858"/>
      <c r="OQ858"/>
      <c r="OR858"/>
      <c r="OS858"/>
      <c r="OT858"/>
      <c r="OU858"/>
      <c r="OV858"/>
      <c r="OW858"/>
      <c r="OX858"/>
      <c r="OY858"/>
      <c r="OZ858"/>
      <c r="PA858"/>
      <c r="PB858"/>
      <c r="PC858"/>
      <c r="PD858"/>
      <c r="PE858"/>
      <c r="PF858"/>
      <c r="PG858"/>
      <c r="PH858"/>
      <c r="PI858"/>
      <c r="PJ858"/>
      <c r="PK858"/>
      <c r="PL858"/>
      <c r="PM858"/>
      <c r="PN858"/>
      <c r="PO858"/>
      <c r="PP858"/>
      <c r="PQ858"/>
      <c r="PR858"/>
      <c r="PS858"/>
      <c r="PT858"/>
      <c r="PU858"/>
      <c r="PV858"/>
      <c r="PW858"/>
      <c r="PX858"/>
      <c r="PY858"/>
      <c r="PZ858"/>
      <c r="QA858"/>
      <c r="QB858"/>
      <c r="QC858"/>
      <c r="QD858"/>
      <c r="QE858"/>
      <c r="QF858"/>
      <c r="QG858"/>
      <c r="QH858"/>
      <c r="QI858"/>
      <c r="QJ858"/>
      <c r="QK858"/>
      <c r="QL858"/>
      <c r="QM858"/>
      <c r="QN858"/>
      <c r="QO858"/>
      <c r="QP858"/>
      <c r="QQ858"/>
      <c r="QR858"/>
      <c r="QS858"/>
      <c r="QT858"/>
      <c r="QU858"/>
      <c r="QV858"/>
      <c r="QW858"/>
      <c r="QX858"/>
      <c r="QY858"/>
      <c r="QZ858"/>
      <c r="RA858"/>
      <c r="RB858"/>
      <c r="RC858"/>
      <c r="RD858"/>
      <c r="RE858"/>
      <c r="RF858"/>
      <c r="RG858"/>
      <c r="RH858"/>
      <c r="RI858"/>
      <c r="RJ858"/>
      <c r="RK858"/>
      <c r="RL858"/>
      <c r="RM858"/>
      <c r="RN858"/>
      <c r="RO858"/>
      <c r="RP858"/>
      <c r="RQ858"/>
      <c r="RR858"/>
      <c r="RS858"/>
      <c r="RT858"/>
      <c r="RU858"/>
      <c r="RV858"/>
      <c r="RW858"/>
      <c r="RX858"/>
      <c r="RY858"/>
      <c r="RZ858"/>
      <c r="SA858"/>
      <c r="SB858"/>
      <c r="SC858"/>
      <c r="SD858"/>
      <c r="SE858"/>
      <c r="SF858"/>
      <c r="SG858"/>
      <c r="SH858"/>
      <c r="SI858"/>
      <c r="SJ858"/>
      <c r="SK858"/>
      <c r="SL858"/>
      <c r="SM858"/>
      <c r="SN858"/>
      <c r="SO858"/>
      <c r="SP858"/>
      <c r="SQ858"/>
      <c r="SR858"/>
      <c r="SS858"/>
      <c r="ST858"/>
      <c r="SU858"/>
      <c r="SV858"/>
      <c r="SW858"/>
      <c r="SX858"/>
      <c r="SY858"/>
      <c r="SZ858"/>
      <c r="TA858"/>
      <c r="TB858"/>
      <c r="TC858"/>
      <c r="TD858"/>
      <c r="TE858"/>
      <c r="TF858"/>
      <c r="TG858"/>
      <c r="TH858"/>
      <c r="TI858"/>
      <c r="TJ858"/>
      <c r="TK858"/>
      <c r="TL858"/>
      <c r="TM858"/>
      <c r="TN858"/>
      <c r="TO858"/>
      <c r="TP858"/>
      <c r="TQ858"/>
      <c r="TR858"/>
      <c r="TS858"/>
      <c r="TT858"/>
      <c r="TU858"/>
      <c r="TV858"/>
      <c r="TW858"/>
      <c r="TX858"/>
      <c r="TY858"/>
      <c r="TZ858"/>
      <c r="UA858"/>
      <c r="UB858"/>
      <c r="UC858"/>
      <c r="UD858"/>
      <c r="UE858"/>
      <c r="UF858"/>
      <c r="UG858"/>
      <c r="UH858"/>
      <c r="UI858"/>
      <c r="UJ858"/>
      <c r="UK858"/>
      <c r="UL858"/>
      <c r="UM858"/>
      <c r="UN858"/>
      <c r="UO858"/>
      <c r="UP858"/>
      <c r="UQ858"/>
      <c r="UR858"/>
      <c r="US858"/>
      <c r="UT858"/>
      <c r="UU858"/>
      <c r="UV858"/>
      <c r="UW858"/>
      <c r="UX858"/>
      <c r="UY858"/>
      <c r="UZ858"/>
      <c r="VA858"/>
      <c r="VB858"/>
      <c r="VC858"/>
      <c r="VD858"/>
      <c r="VE858"/>
      <c r="VF858"/>
      <c r="VG858"/>
      <c r="VH858"/>
      <c r="VI858"/>
      <c r="VJ858"/>
      <c r="VK858"/>
      <c r="VL858"/>
      <c r="VM858"/>
      <c r="VN858"/>
      <c r="VO858"/>
      <c r="VP858"/>
      <c r="VQ858"/>
      <c r="VR858"/>
      <c r="VS858"/>
      <c r="VT858"/>
      <c r="VU858"/>
      <c r="VV858"/>
      <c r="VW858"/>
      <c r="VX858"/>
      <c r="VY858"/>
      <c r="VZ858"/>
      <c r="WA858"/>
      <c r="WB858"/>
      <c r="WC858"/>
      <c r="WD858"/>
      <c r="WE858"/>
      <c r="WF858"/>
      <c r="WG858"/>
      <c r="WH858"/>
      <c r="WI858"/>
      <c r="WJ858"/>
      <c r="WK858"/>
      <c r="WL858"/>
      <c r="WM858"/>
      <c r="WN858"/>
      <c r="WO858"/>
      <c r="WP858"/>
      <c r="WQ858"/>
      <c r="WR858"/>
      <c r="WS858"/>
      <c r="WT858"/>
      <c r="WU858"/>
      <c r="WV858"/>
      <c r="WW858"/>
      <c r="WX858"/>
      <c r="WY858"/>
      <c r="WZ858"/>
      <c r="XA858"/>
      <c r="XB858"/>
      <c r="XC858"/>
      <c r="XD858"/>
      <c r="XE858"/>
      <c r="XF858"/>
      <c r="XG858"/>
      <c r="XH858"/>
      <c r="XI858"/>
      <c r="XJ858"/>
      <c r="XK858"/>
      <c r="XL858"/>
      <c r="XM858"/>
      <c r="XN858"/>
      <c r="XO858"/>
      <c r="XP858"/>
      <c r="XQ858"/>
      <c r="XR858"/>
      <c r="XS858"/>
      <c r="XT858"/>
      <c r="XU858"/>
      <c r="XV858"/>
      <c r="XW858"/>
      <c r="XX858"/>
      <c r="XY858"/>
      <c r="XZ858"/>
      <c r="YA858"/>
      <c r="YB858"/>
      <c r="YC858"/>
      <c r="YD858"/>
      <c r="YE858"/>
      <c r="YF858"/>
      <c r="YG858"/>
      <c r="YH858"/>
      <c r="YI858"/>
      <c r="YJ858"/>
      <c r="YK858"/>
      <c r="YL858"/>
      <c r="YM858"/>
      <c r="YN858"/>
      <c r="YO858"/>
      <c r="YP858"/>
      <c r="YQ858"/>
      <c r="YR858"/>
      <c r="YS858"/>
      <c r="YT858"/>
      <c r="YU858"/>
      <c r="YV858"/>
      <c r="YW858"/>
      <c r="YX858"/>
      <c r="YY858"/>
      <c r="YZ858"/>
      <c r="ZA858"/>
      <c r="ZB858"/>
      <c r="ZC858"/>
      <c r="ZD858"/>
      <c r="ZE858"/>
      <c r="ZF858"/>
      <c r="ZG858"/>
      <c r="ZH858"/>
      <c r="ZI858"/>
      <c r="ZJ858"/>
      <c r="ZK858"/>
      <c r="ZL858"/>
      <c r="ZM858"/>
      <c r="ZN858"/>
      <c r="ZO858"/>
      <c r="ZP858"/>
      <c r="ZQ858"/>
      <c r="ZR858"/>
      <c r="ZS858"/>
      <c r="ZT858"/>
      <c r="ZU858"/>
      <c r="ZV858"/>
      <c r="ZW858"/>
      <c r="ZX858"/>
      <c r="ZY858"/>
      <c r="ZZ858"/>
      <c r="AAA858"/>
      <c r="AAB858"/>
      <c r="AAC858"/>
      <c r="AAD858"/>
      <c r="AAE858"/>
      <c r="AAF858"/>
      <c r="AAG858"/>
      <c r="AAH858"/>
      <c r="AAI858"/>
      <c r="AAJ858"/>
      <c r="AAK858"/>
      <c r="AAL858"/>
      <c r="AAM858"/>
      <c r="AAN858"/>
      <c r="AAO858"/>
      <c r="AAP858"/>
      <c r="AAQ858"/>
      <c r="AAR858"/>
      <c r="AAS858"/>
      <c r="AAT858"/>
      <c r="AAU858"/>
      <c r="AAV858"/>
      <c r="AAW858"/>
      <c r="AAX858"/>
      <c r="AAY858"/>
      <c r="AAZ858"/>
      <c r="ABA858"/>
      <c r="ABB858"/>
      <c r="ABC858"/>
      <c r="ABD858"/>
      <c r="ABE858"/>
      <c r="ABF858"/>
      <c r="ABG858"/>
      <c r="ABH858"/>
      <c r="ABI858"/>
      <c r="ABJ858"/>
      <c r="ABK858"/>
      <c r="ABL858"/>
      <c r="ABM858"/>
      <c r="ABN858"/>
      <c r="ABO858"/>
      <c r="ABP858"/>
      <c r="ABQ858"/>
      <c r="ABR858"/>
      <c r="ABS858"/>
      <c r="ABT858"/>
      <c r="ABU858"/>
      <c r="ABV858"/>
      <c r="ABW858"/>
      <c r="ABX858"/>
      <c r="ABY858"/>
      <c r="ABZ858"/>
      <c r="ACA858"/>
      <c r="ACB858"/>
      <c r="ACC858"/>
      <c r="ACD858"/>
      <c r="ACE858"/>
      <c r="ACF858"/>
      <c r="ACG858"/>
      <c r="ACH858"/>
      <c r="ACI858"/>
      <c r="ACJ858"/>
      <c r="ACK858"/>
      <c r="ACL858"/>
      <c r="ACM858"/>
      <c r="ACN858"/>
      <c r="ACO858"/>
      <c r="ACP858"/>
      <c r="ACQ858"/>
      <c r="ACR858"/>
      <c r="ACS858"/>
      <c r="ACT858"/>
      <c r="ACU858"/>
      <c r="ACV858"/>
      <c r="ACW858"/>
      <c r="ACX858"/>
      <c r="ACY858"/>
      <c r="ACZ858"/>
      <c r="ADA858"/>
      <c r="ADB858"/>
      <c r="ADC858"/>
      <c r="ADD858"/>
      <c r="ADE858"/>
      <c r="ADF858"/>
      <c r="ADG858"/>
      <c r="ADH858"/>
      <c r="ADI858"/>
      <c r="ADJ858"/>
      <c r="ADK858"/>
      <c r="ADL858"/>
      <c r="ADM858"/>
      <c r="ADN858"/>
      <c r="ADO858"/>
      <c r="ADP858"/>
      <c r="ADQ858"/>
      <c r="ADR858"/>
      <c r="ADS858"/>
      <c r="ADT858"/>
      <c r="ADU858"/>
      <c r="ADV858"/>
      <c r="ADW858"/>
      <c r="ADX858"/>
      <c r="ADY858"/>
      <c r="ADZ858"/>
      <c r="AEA858"/>
      <c r="AEB858"/>
      <c r="AEC858"/>
      <c r="AED858"/>
      <c r="AEE858"/>
      <c r="AEF858"/>
      <c r="AEG858"/>
      <c r="AEH858"/>
      <c r="AEI858"/>
      <c r="AEJ858"/>
      <c r="AEK858"/>
      <c r="AEL858"/>
      <c r="AEM858"/>
      <c r="AEN858"/>
      <c r="AEO858"/>
      <c r="AEP858"/>
      <c r="AEQ858"/>
      <c r="AER858"/>
      <c r="AES858"/>
      <c r="AET858"/>
      <c r="AEU858"/>
      <c r="AEV858"/>
      <c r="AEW858"/>
      <c r="AEX858"/>
      <c r="AEY858"/>
      <c r="AEZ858"/>
      <c r="AFA858"/>
      <c r="AFB858"/>
      <c r="AFC858"/>
      <c r="AFD858"/>
      <c r="AFE858"/>
      <c r="AFF858"/>
      <c r="AFG858"/>
      <c r="AFH858"/>
      <c r="AFI858"/>
      <c r="AFJ858"/>
      <c r="AFK858"/>
      <c r="AFL858"/>
      <c r="AFM858"/>
      <c r="AFN858"/>
      <c r="AFO858"/>
      <c r="AFP858"/>
      <c r="AFQ858"/>
      <c r="AFR858"/>
      <c r="AFS858"/>
      <c r="AFT858"/>
      <c r="AFU858"/>
      <c r="AFV858"/>
      <c r="AFW858"/>
      <c r="AFX858"/>
      <c r="AFY858"/>
      <c r="AFZ858"/>
      <c r="AGA858"/>
      <c r="AGB858"/>
      <c r="AGC858"/>
      <c r="AGD858"/>
      <c r="AGE858"/>
      <c r="AGF858"/>
      <c r="AGG858"/>
      <c r="AGH858"/>
      <c r="AGI858"/>
      <c r="AGJ858"/>
      <c r="AGK858"/>
      <c r="AGL858"/>
      <c r="AGM858"/>
      <c r="AGN858"/>
      <c r="AGO858"/>
      <c r="AGP858"/>
      <c r="AGQ858"/>
      <c r="AGR858"/>
      <c r="AGS858"/>
      <c r="AGT858"/>
      <c r="AGU858"/>
      <c r="AGV858"/>
      <c r="AGW858"/>
      <c r="AGX858"/>
      <c r="AGY858"/>
      <c r="AGZ858"/>
      <c r="AHA858"/>
      <c r="AHB858"/>
      <c r="AHC858"/>
      <c r="AHD858"/>
      <c r="AHE858"/>
      <c r="AHF858"/>
      <c r="AHG858"/>
      <c r="AHH858"/>
      <c r="AHI858"/>
      <c r="AHJ858"/>
      <c r="AHK858"/>
      <c r="AHL858"/>
      <c r="AHM858"/>
      <c r="AHN858"/>
      <c r="AHO858"/>
      <c r="AHP858"/>
      <c r="AHQ858"/>
      <c r="AHR858"/>
      <c r="AHS858"/>
      <c r="AHT858"/>
      <c r="AHU858"/>
      <c r="AHV858"/>
      <c r="AHW858"/>
      <c r="AHX858"/>
      <c r="AHY858"/>
      <c r="AHZ858"/>
      <c r="AIA858"/>
      <c r="AIB858"/>
      <c r="AIC858"/>
      <c r="AID858"/>
      <c r="AIE858"/>
      <c r="AIF858"/>
      <c r="AIG858"/>
      <c r="AIH858"/>
      <c r="AII858"/>
      <c r="AIJ858"/>
      <c r="AIK858"/>
      <c r="AIL858"/>
      <c r="AIM858"/>
      <c r="AIN858"/>
      <c r="AIO858"/>
      <c r="AIP858"/>
      <c r="AIQ858"/>
      <c r="AIR858"/>
      <c r="AIS858"/>
      <c r="AIT858"/>
      <c r="AIU858"/>
      <c r="AIV858"/>
      <c r="AIW858"/>
      <c r="AIX858"/>
      <c r="AIY858"/>
      <c r="AIZ858"/>
      <c r="AJA858"/>
      <c r="AJB858"/>
      <c r="AJC858"/>
      <c r="AJD858"/>
      <c r="AJE858"/>
      <c r="AJF858"/>
      <c r="AJG858"/>
      <c r="AJH858"/>
      <c r="AJI858"/>
      <c r="AJJ858"/>
      <c r="AJK858"/>
      <c r="AJL858"/>
      <c r="AJM858"/>
      <c r="AJN858"/>
      <c r="AJO858"/>
      <c r="AJP858"/>
      <c r="AJQ858"/>
      <c r="AJR858"/>
      <c r="AJS858"/>
      <c r="AJT858"/>
      <c r="AJU858"/>
      <c r="AJV858"/>
      <c r="AJW858"/>
      <c r="AJX858"/>
      <c r="AJY858"/>
      <c r="AJZ858"/>
      <c r="AKA858"/>
      <c r="AKB858"/>
      <c r="AKC858"/>
      <c r="AKD858"/>
      <c r="AKE858"/>
      <c r="AKF858"/>
      <c r="AKG858"/>
      <c r="AKH858"/>
      <c r="AKI858"/>
      <c r="AKJ858"/>
      <c r="AKK858"/>
      <c r="AKL858"/>
      <c r="AKM858"/>
      <c r="AKN858"/>
      <c r="AKO858"/>
      <c r="AKP858"/>
      <c r="AKQ858"/>
      <c r="AKR858"/>
      <c r="AKS858"/>
      <c r="AKT858"/>
      <c r="AKU858"/>
      <c r="AKV858"/>
      <c r="AKW858"/>
      <c r="AKX858"/>
      <c r="AKY858"/>
      <c r="AKZ858"/>
      <c r="ALA858"/>
      <c r="ALB858"/>
      <c r="ALC858"/>
      <c r="ALD858"/>
      <c r="ALE858"/>
      <c r="ALF858"/>
      <c r="ALG858"/>
      <c r="ALH858"/>
      <c r="ALI858"/>
      <c r="ALJ858"/>
      <c r="ALK858"/>
      <c r="ALL858"/>
      <c r="ALM858"/>
      <c r="ALN858"/>
      <c r="ALO858"/>
      <c r="ALP858"/>
      <c r="ALQ858"/>
      <c r="ALR858"/>
      <c r="ALS858"/>
      <c r="ALT858"/>
      <c r="ALU858"/>
      <c r="ALV858"/>
      <c r="ALW858"/>
      <c r="ALX858"/>
      <c r="ALY858"/>
      <c r="ALZ858"/>
      <c r="AMA858"/>
      <c r="AMB858"/>
      <c r="AMC858"/>
      <c r="AMD858"/>
      <c r="AME858"/>
      <c r="AMF858"/>
      <c r="AMG858"/>
      <c r="AMH858"/>
      <c r="AMI858"/>
      <c r="AMJ858"/>
    </row>
    <row r="859" spans="1:1024" ht="17.25" customHeight="1">
      <c r="A859" s="9"/>
      <c r="B859" s="8"/>
      <c r="C859" s="8"/>
      <c r="D859" s="6"/>
      <c r="E859" s="7"/>
      <c r="F859" s="5"/>
      <c r="G859" s="5"/>
      <c r="H859" s="5"/>
      <c r="I859" s="5"/>
      <c r="J859" s="5"/>
      <c r="K859" s="5"/>
      <c r="L859" s="5"/>
      <c r="M859" s="5"/>
      <c r="N859" s="5"/>
      <c r="O859" s="5"/>
      <c r="P859" s="5"/>
      <c r="Q859" s="5"/>
      <c r="R859" s="5"/>
      <c r="S859" s="5"/>
      <c r="T859" s="5"/>
      <c r="U859" s="5"/>
      <c r="V859" s="5"/>
      <c r="W859" s="5"/>
      <c r="X859" s="5"/>
      <c r="Y859" s="5"/>
      <c r="Z859" s="5"/>
      <c r="AA859" s="5"/>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c r="LJ859"/>
      <c r="LK859"/>
      <c r="LL859"/>
      <c r="LM859"/>
      <c r="LN859"/>
      <c r="LO859"/>
      <c r="LP859"/>
      <c r="LQ859"/>
      <c r="LR859"/>
      <c r="LS859"/>
      <c r="LT859"/>
      <c r="LU859"/>
      <c r="LV859"/>
      <c r="LW859"/>
      <c r="LX859"/>
      <c r="LY859"/>
      <c r="LZ859"/>
      <c r="MA859"/>
      <c r="MB859"/>
      <c r="MC859"/>
      <c r="MD859"/>
      <c r="ME859"/>
      <c r="MF859"/>
      <c r="MG859"/>
      <c r="MH859"/>
      <c r="MI859"/>
      <c r="MJ859"/>
      <c r="MK859"/>
      <c r="ML859"/>
      <c r="MM859"/>
      <c r="MN859"/>
      <c r="MO859"/>
      <c r="MP859"/>
      <c r="MQ859"/>
      <c r="MR859"/>
      <c r="MS859"/>
      <c r="MT859"/>
      <c r="MU859"/>
      <c r="MV859"/>
      <c r="MW859"/>
      <c r="MX859"/>
      <c r="MY859"/>
      <c r="MZ859"/>
      <c r="NA859"/>
      <c r="NB859"/>
      <c r="NC859"/>
      <c r="ND859"/>
      <c r="NE859"/>
      <c r="NF859"/>
      <c r="NG859"/>
      <c r="NH859"/>
      <c r="NI859"/>
      <c r="NJ859"/>
      <c r="NK859"/>
      <c r="NL859"/>
      <c r="NM859"/>
      <c r="NN859"/>
      <c r="NO859"/>
      <c r="NP859"/>
      <c r="NQ859"/>
      <c r="NR859"/>
      <c r="NS859"/>
      <c r="NT859"/>
      <c r="NU859"/>
      <c r="NV859"/>
      <c r="NW859"/>
      <c r="NX859"/>
      <c r="NY859"/>
      <c r="NZ859"/>
      <c r="OA859"/>
      <c r="OB859"/>
      <c r="OC859"/>
      <c r="OD859"/>
      <c r="OE859"/>
      <c r="OF859"/>
      <c r="OG859"/>
      <c r="OH859"/>
      <c r="OI859"/>
      <c r="OJ859"/>
      <c r="OK859"/>
      <c r="OL859"/>
      <c r="OM859"/>
      <c r="ON859"/>
      <c r="OO859"/>
      <c r="OP859"/>
      <c r="OQ859"/>
      <c r="OR859"/>
      <c r="OS859"/>
      <c r="OT859"/>
      <c r="OU859"/>
      <c r="OV859"/>
      <c r="OW859"/>
      <c r="OX859"/>
      <c r="OY859"/>
      <c r="OZ859"/>
      <c r="PA859"/>
      <c r="PB859"/>
      <c r="PC859"/>
      <c r="PD859"/>
      <c r="PE859"/>
      <c r="PF859"/>
      <c r="PG859"/>
      <c r="PH859"/>
      <c r="PI859"/>
      <c r="PJ859"/>
      <c r="PK859"/>
      <c r="PL859"/>
      <c r="PM859"/>
      <c r="PN859"/>
      <c r="PO859"/>
      <c r="PP859"/>
      <c r="PQ859"/>
      <c r="PR859"/>
      <c r="PS859"/>
      <c r="PT859"/>
      <c r="PU859"/>
      <c r="PV859"/>
      <c r="PW859"/>
      <c r="PX859"/>
      <c r="PY859"/>
      <c r="PZ859"/>
      <c r="QA859"/>
      <c r="QB859"/>
      <c r="QC859"/>
      <c r="QD859"/>
      <c r="QE859"/>
      <c r="QF859"/>
      <c r="QG859"/>
      <c r="QH859"/>
      <c r="QI859"/>
      <c r="QJ859"/>
      <c r="QK859"/>
      <c r="QL859"/>
      <c r="QM859"/>
      <c r="QN859"/>
      <c r="QO859"/>
      <c r="QP859"/>
      <c r="QQ859"/>
      <c r="QR859"/>
      <c r="QS859"/>
      <c r="QT859"/>
      <c r="QU859"/>
      <c r="QV859"/>
      <c r="QW859"/>
      <c r="QX859"/>
      <c r="QY859"/>
      <c r="QZ859"/>
      <c r="RA859"/>
      <c r="RB859"/>
      <c r="RC859"/>
      <c r="RD859"/>
      <c r="RE859"/>
      <c r="RF859"/>
      <c r="RG859"/>
      <c r="RH859"/>
      <c r="RI859"/>
      <c r="RJ859"/>
      <c r="RK859"/>
      <c r="RL859"/>
      <c r="RM859"/>
      <c r="RN859"/>
      <c r="RO859"/>
      <c r="RP859"/>
      <c r="RQ859"/>
      <c r="RR859"/>
      <c r="RS859"/>
      <c r="RT859"/>
      <c r="RU859"/>
      <c r="RV859"/>
      <c r="RW859"/>
      <c r="RX859"/>
      <c r="RY859"/>
      <c r="RZ859"/>
      <c r="SA859"/>
      <c r="SB859"/>
      <c r="SC859"/>
      <c r="SD859"/>
      <c r="SE859"/>
      <c r="SF859"/>
      <c r="SG859"/>
      <c r="SH859"/>
      <c r="SI859"/>
      <c r="SJ859"/>
      <c r="SK859"/>
      <c r="SL859"/>
      <c r="SM859"/>
      <c r="SN859"/>
      <c r="SO859"/>
      <c r="SP859"/>
      <c r="SQ859"/>
      <c r="SR859"/>
      <c r="SS859"/>
      <c r="ST859"/>
      <c r="SU859"/>
      <c r="SV859"/>
      <c r="SW859"/>
      <c r="SX859"/>
      <c r="SY859"/>
      <c r="SZ859"/>
      <c r="TA859"/>
      <c r="TB859"/>
      <c r="TC859"/>
      <c r="TD859"/>
      <c r="TE859"/>
      <c r="TF859"/>
      <c r="TG859"/>
      <c r="TH859"/>
      <c r="TI859"/>
      <c r="TJ859"/>
      <c r="TK859"/>
      <c r="TL859"/>
      <c r="TM859"/>
      <c r="TN859"/>
      <c r="TO859"/>
      <c r="TP859"/>
      <c r="TQ859"/>
      <c r="TR859"/>
      <c r="TS859"/>
      <c r="TT859"/>
      <c r="TU859"/>
      <c r="TV859"/>
      <c r="TW859"/>
      <c r="TX859"/>
      <c r="TY859"/>
      <c r="TZ859"/>
      <c r="UA859"/>
      <c r="UB859"/>
      <c r="UC859"/>
      <c r="UD859"/>
      <c r="UE859"/>
      <c r="UF859"/>
      <c r="UG859"/>
      <c r="UH859"/>
      <c r="UI859"/>
      <c r="UJ859"/>
      <c r="UK859"/>
      <c r="UL859"/>
      <c r="UM859"/>
      <c r="UN859"/>
      <c r="UO859"/>
      <c r="UP859"/>
      <c r="UQ859"/>
      <c r="UR859"/>
      <c r="US859"/>
      <c r="UT859"/>
      <c r="UU859"/>
      <c r="UV859"/>
      <c r="UW859"/>
      <c r="UX859"/>
      <c r="UY859"/>
      <c r="UZ859"/>
      <c r="VA859"/>
      <c r="VB859"/>
      <c r="VC859"/>
      <c r="VD859"/>
      <c r="VE859"/>
      <c r="VF859"/>
      <c r="VG859"/>
      <c r="VH859"/>
      <c r="VI859"/>
      <c r="VJ859"/>
      <c r="VK859"/>
      <c r="VL859"/>
      <c r="VM859"/>
      <c r="VN859"/>
      <c r="VO859"/>
      <c r="VP859"/>
      <c r="VQ859"/>
      <c r="VR859"/>
      <c r="VS859"/>
      <c r="VT859"/>
      <c r="VU859"/>
      <c r="VV859"/>
      <c r="VW859"/>
      <c r="VX859"/>
      <c r="VY859"/>
      <c r="VZ859"/>
      <c r="WA859"/>
      <c r="WB859"/>
      <c r="WC859"/>
      <c r="WD859"/>
      <c r="WE859"/>
      <c r="WF859"/>
      <c r="WG859"/>
      <c r="WH859"/>
      <c r="WI859"/>
      <c r="WJ859"/>
      <c r="WK859"/>
      <c r="WL859"/>
      <c r="WM859"/>
      <c r="WN859"/>
      <c r="WO859"/>
      <c r="WP859"/>
      <c r="WQ859"/>
      <c r="WR859"/>
      <c r="WS859"/>
      <c r="WT859"/>
      <c r="WU859"/>
      <c r="WV859"/>
      <c r="WW859"/>
      <c r="WX859"/>
      <c r="WY859"/>
      <c r="WZ859"/>
      <c r="XA859"/>
      <c r="XB859"/>
      <c r="XC859"/>
      <c r="XD859"/>
      <c r="XE859"/>
      <c r="XF859"/>
      <c r="XG859"/>
      <c r="XH859"/>
      <c r="XI859"/>
      <c r="XJ859"/>
      <c r="XK859"/>
      <c r="XL859"/>
      <c r="XM859"/>
      <c r="XN859"/>
      <c r="XO859"/>
      <c r="XP859"/>
      <c r="XQ859"/>
      <c r="XR859"/>
      <c r="XS859"/>
      <c r="XT859"/>
      <c r="XU859"/>
      <c r="XV859"/>
      <c r="XW859"/>
      <c r="XX859"/>
      <c r="XY859"/>
      <c r="XZ859"/>
      <c r="YA859"/>
      <c r="YB859"/>
      <c r="YC859"/>
      <c r="YD859"/>
      <c r="YE859"/>
      <c r="YF859"/>
      <c r="YG859"/>
      <c r="YH859"/>
      <c r="YI859"/>
      <c r="YJ859"/>
      <c r="YK859"/>
      <c r="YL859"/>
      <c r="YM859"/>
      <c r="YN859"/>
      <c r="YO859"/>
      <c r="YP859"/>
      <c r="YQ859"/>
      <c r="YR859"/>
      <c r="YS859"/>
      <c r="YT859"/>
      <c r="YU859"/>
      <c r="YV859"/>
      <c r="YW859"/>
      <c r="YX859"/>
      <c r="YY859"/>
      <c r="YZ859"/>
      <c r="ZA859"/>
      <c r="ZB859"/>
      <c r="ZC859"/>
      <c r="ZD859"/>
      <c r="ZE859"/>
      <c r="ZF859"/>
      <c r="ZG859"/>
      <c r="ZH859"/>
      <c r="ZI859"/>
      <c r="ZJ859"/>
      <c r="ZK859"/>
      <c r="ZL859"/>
      <c r="ZM859"/>
      <c r="ZN859"/>
      <c r="ZO859"/>
      <c r="ZP859"/>
      <c r="ZQ859"/>
      <c r="ZR859"/>
      <c r="ZS859"/>
      <c r="ZT859"/>
      <c r="ZU859"/>
      <c r="ZV859"/>
      <c r="ZW859"/>
      <c r="ZX859"/>
      <c r="ZY859"/>
      <c r="ZZ859"/>
      <c r="AAA859"/>
      <c r="AAB859"/>
      <c r="AAC859"/>
      <c r="AAD859"/>
      <c r="AAE859"/>
      <c r="AAF859"/>
      <c r="AAG859"/>
      <c r="AAH859"/>
      <c r="AAI859"/>
      <c r="AAJ859"/>
      <c r="AAK859"/>
      <c r="AAL859"/>
      <c r="AAM859"/>
      <c r="AAN859"/>
      <c r="AAO859"/>
      <c r="AAP859"/>
      <c r="AAQ859"/>
      <c r="AAR859"/>
      <c r="AAS859"/>
      <c r="AAT859"/>
      <c r="AAU859"/>
      <c r="AAV859"/>
      <c r="AAW859"/>
      <c r="AAX859"/>
      <c r="AAY859"/>
      <c r="AAZ859"/>
      <c r="ABA859"/>
      <c r="ABB859"/>
      <c r="ABC859"/>
      <c r="ABD859"/>
      <c r="ABE859"/>
      <c r="ABF859"/>
      <c r="ABG859"/>
      <c r="ABH859"/>
      <c r="ABI859"/>
      <c r="ABJ859"/>
      <c r="ABK859"/>
      <c r="ABL859"/>
      <c r="ABM859"/>
      <c r="ABN859"/>
      <c r="ABO859"/>
      <c r="ABP859"/>
      <c r="ABQ859"/>
      <c r="ABR859"/>
      <c r="ABS859"/>
      <c r="ABT859"/>
      <c r="ABU859"/>
      <c r="ABV859"/>
      <c r="ABW859"/>
      <c r="ABX859"/>
      <c r="ABY859"/>
      <c r="ABZ859"/>
      <c r="ACA859"/>
      <c r="ACB859"/>
      <c r="ACC859"/>
      <c r="ACD859"/>
      <c r="ACE859"/>
      <c r="ACF859"/>
      <c r="ACG859"/>
      <c r="ACH859"/>
      <c r="ACI859"/>
      <c r="ACJ859"/>
      <c r="ACK859"/>
      <c r="ACL859"/>
      <c r="ACM859"/>
      <c r="ACN859"/>
      <c r="ACO859"/>
      <c r="ACP859"/>
      <c r="ACQ859"/>
      <c r="ACR859"/>
      <c r="ACS859"/>
      <c r="ACT859"/>
      <c r="ACU859"/>
      <c r="ACV859"/>
      <c r="ACW859"/>
      <c r="ACX859"/>
      <c r="ACY859"/>
      <c r="ACZ859"/>
      <c r="ADA859"/>
      <c r="ADB859"/>
      <c r="ADC859"/>
      <c r="ADD859"/>
      <c r="ADE859"/>
      <c r="ADF859"/>
      <c r="ADG859"/>
      <c r="ADH859"/>
      <c r="ADI859"/>
      <c r="ADJ859"/>
      <c r="ADK859"/>
      <c r="ADL859"/>
      <c r="ADM859"/>
      <c r="ADN859"/>
      <c r="ADO859"/>
      <c r="ADP859"/>
      <c r="ADQ859"/>
      <c r="ADR859"/>
      <c r="ADS859"/>
      <c r="ADT859"/>
      <c r="ADU859"/>
      <c r="ADV859"/>
      <c r="ADW859"/>
      <c r="ADX859"/>
      <c r="ADY859"/>
      <c r="ADZ859"/>
      <c r="AEA859"/>
      <c r="AEB859"/>
      <c r="AEC859"/>
      <c r="AED859"/>
      <c r="AEE859"/>
      <c r="AEF859"/>
      <c r="AEG859"/>
      <c r="AEH859"/>
      <c r="AEI859"/>
      <c r="AEJ859"/>
      <c r="AEK859"/>
      <c r="AEL859"/>
      <c r="AEM859"/>
      <c r="AEN859"/>
      <c r="AEO859"/>
      <c r="AEP859"/>
      <c r="AEQ859"/>
      <c r="AER859"/>
      <c r="AES859"/>
      <c r="AET859"/>
      <c r="AEU859"/>
      <c r="AEV859"/>
      <c r="AEW859"/>
      <c r="AEX859"/>
      <c r="AEY859"/>
      <c r="AEZ859"/>
      <c r="AFA859"/>
      <c r="AFB859"/>
      <c r="AFC859"/>
      <c r="AFD859"/>
      <c r="AFE859"/>
      <c r="AFF859"/>
      <c r="AFG859"/>
      <c r="AFH859"/>
      <c r="AFI859"/>
      <c r="AFJ859"/>
      <c r="AFK859"/>
      <c r="AFL859"/>
      <c r="AFM859"/>
      <c r="AFN859"/>
      <c r="AFO859"/>
      <c r="AFP859"/>
      <c r="AFQ859"/>
      <c r="AFR859"/>
      <c r="AFS859"/>
      <c r="AFT859"/>
      <c r="AFU859"/>
      <c r="AFV859"/>
      <c r="AFW859"/>
      <c r="AFX859"/>
      <c r="AFY859"/>
      <c r="AFZ859"/>
      <c r="AGA859"/>
      <c r="AGB859"/>
      <c r="AGC859"/>
      <c r="AGD859"/>
      <c r="AGE859"/>
      <c r="AGF859"/>
      <c r="AGG859"/>
      <c r="AGH859"/>
      <c r="AGI859"/>
      <c r="AGJ859"/>
      <c r="AGK859"/>
      <c r="AGL859"/>
      <c r="AGM859"/>
      <c r="AGN859"/>
      <c r="AGO859"/>
      <c r="AGP859"/>
      <c r="AGQ859"/>
      <c r="AGR859"/>
      <c r="AGS859"/>
      <c r="AGT859"/>
      <c r="AGU859"/>
      <c r="AGV859"/>
      <c r="AGW859"/>
      <c r="AGX859"/>
      <c r="AGY859"/>
      <c r="AGZ859"/>
      <c r="AHA859"/>
      <c r="AHB859"/>
      <c r="AHC859"/>
      <c r="AHD859"/>
      <c r="AHE859"/>
      <c r="AHF859"/>
      <c r="AHG859"/>
      <c r="AHH859"/>
      <c r="AHI859"/>
      <c r="AHJ859"/>
      <c r="AHK859"/>
      <c r="AHL859"/>
      <c r="AHM859"/>
      <c r="AHN859"/>
      <c r="AHO859"/>
      <c r="AHP859"/>
      <c r="AHQ859"/>
      <c r="AHR859"/>
      <c r="AHS859"/>
      <c r="AHT859"/>
      <c r="AHU859"/>
      <c r="AHV859"/>
      <c r="AHW859"/>
      <c r="AHX859"/>
      <c r="AHY859"/>
      <c r="AHZ859"/>
      <c r="AIA859"/>
      <c r="AIB859"/>
      <c r="AIC859"/>
      <c r="AID859"/>
      <c r="AIE859"/>
      <c r="AIF859"/>
      <c r="AIG859"/>
      <c r="AIH859"/>
      <c r="AII859"/>
      <c r="AIJ859"/>
      <c r="AIK859"/>
      <c r="AIL859"/>
      <c r="AIM859"/>
      <c r="AIN859"/>
      <c r="AIO859"/>
      <c r="AIP859"/>
      <c r="AIQ859"/>
      <c r="AIR859"/>
      <c r="AIS859"/>
      <c r="AIT859"/>
      <c r="AIU859"/>
      <c r="AIV859"/>
      <c r="AIW859"/>
      <c r="AIX859"/>
      <c r="AIY859"/>
      <c r="AIZ859"/>
      <c r="AJA859"/>
      <c r="AJB859"/>
      <c r="AJC859"/>
      <c r="AJD859"/>
      <c r="AJE859"/>
      <c r="AJF859"/>
      <c r="AJG859"/>
      <c r="AJH859"/>
      <c r="AJI859"/>
      <c r="AJJ859"/>
      <c r="AJK859"/>
      <c r="AJL859"/>
      <c r="AJM859"/>
      <c r="AJN859"/>
      <c r="AJO859"/>
      <c r="AJP859"/>
      <c r="AJQ859"/>
      <c r="AJR859"/>
      <c r="AJS859"/>
      <c r="AJT859"/>
      <c r="AJU859"/>
      <c r="AJV859"/>
      <c r="AJW859"/>
      <c r="AJX859"/>
      <c r="AJY859"/>
      <c r="AJZ859"/>
      <c r="AKA859"/>
      <c r="AKB859"/>
      <c r="AKC859"/>
      <c r="AKD859"/>
      <c r="AKE859"/>
      <c r="AKF859"/>
      <c r="AKG859"/>
      <c r="AKH859"/>
      <c r="AKI859"/>
      <c r="AKJ859"/>
      <c r="AKK859"/>
      <c r="AKL859"/>
      <c r="AKM859"/>
      <c r="AKN859"/>
      <c r="AKO859"/>
      <c r="AKP859"/>
      <c r="AKQ859"/>
      <c r="AKR859"/>
      <c r="AKS859"/>
      <c r="AKT859"/>
      <c r="AKU859"/>
      <c r="AKV859"/>
      <c r="AKW859"/>
      <c r="AKX859"/>
      <c r="AKY859"/>
      <c r="AKZ859"/>
      <c r="ALA859"/>
      <c r="ALB859"/>
      <c r="ALC859"/>
      <c r="ALD859"/>
      <c r="ALE859"/>
      <c r="ALF859"/>
      <c r="ALG859"/>
      <c r="ALH859"/>
      <c r="ALI859"/>
      <c r="ALJ859"/>
      <c r="ALK859"/>
      <c r="ALL859"/>
      <c r="ALM859"/>
      <c r="ALN859"/>
      <c r="ALO859"/>
      <c r="ALP859"/>
      <c r="ALQ859"/>
      <c r="ALR859"/>
      <c r="ALS859"/>
      <c r="ALT859"/>
      <c r="ALU859"/>
      <c r="ALV859"/>
      <c r="ALW859"/>
      <c r="ALX859"/>
      <c r="ALY859"/>
      <c r="ALZ859"/>
      <c r="AMA859"/>
      <c r="AMB859"/>
      <c r="AMC859"/>
      <c r="AMD859"/>
      <c r="AME859"/>
      <c r="AMF859"/>
      <c r="AMG859"/>
      <c r="AMH859"/>
      <c r="AMI859"/>
      <c r="AMJ859"/>
    </row>
    <row r="860" spans="1:1024" ht="17.25" customHeight="1">
      <c r="A860" s="9"/>
      <c r="B860" s="8"/>
      <c r="C860" s="8"/>
      <c r="D860" s="6"/>
      <c r="E860" s="7"/>
      <c r="F860" s="5"/>
      <c r="G860" s="5"/>
      <c r="H860" s="5"/>
      <c r="I860" s="5"/>
      <c r="J860" s="5"/>
      <c r="K860" s="5"/>
      <c r="L860" s="5"/>
      <c r="M860" s="5"/>
      <c r="N860" s="5"/>
      <c r="O860" s="5"/>
      <c r="P860" s="5"/>
      <c r="Q860" s="5"/>
      <c r="R860" s="5"/>
      <c r="S860" s="5"/>
      <c r="T860" s="5"/>
      <c r="U860" s="5"/>
      <c r="V860" s="5"/>
      <c r="W860" s="5"/>
      <c r="X860" s="5"/>
      <c r="Y860" s="5"/>
      <c r="Z860" s="5"/>
      <c r="AA860" s="5"/>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c r="LJ860"/>
      <c r="LK860"/>
      <c r="LL860"/>
      <c r="LM860"/>
      <c r="LN860"/>
      <c r="LO860"/>
      <c r="LP860"/>
      <c r="LQ860"/>
      <c r="LR860"/>
      <c r="LS860"/>
      <c r="LT860"/>
      <c r="LU860"/>
      <c r="LV860"/>
      <c r="LW860"/>
      <c r="LX860"/>
      <c r="LY860"/>
      <c r="LZ860"/>
      <c r="MA860"/>
      <c r="MB860"/>
      <c r="MC860"/>
      <c r="MD860"/>
      <c r="ME860"/>
      <c r="MF860"/>
      <c r="MG860"/>
      <c r="MH860"/>
      <c r="MI860"/>
      <c r="MJ860"/>
      <c r="MK860"/>
      <c r="ML860"/>
      <c r="MM860"/>
      <c r="MN860"/>
      <c r="MO860"/>
      <c r="MP860"/>
      <c r="MQ860"/>
      <c r="MR860"/>
      <c r="MS860"/>
      <c r="MT860"/>
      <c r="MU860"/>
      <c r="MV860"/>
      <c r="MW860"/>
      <c r="MX860"/>
      <c r="MY860"/>
      <c r="MZ860"/>
      <c r="NA860"/>
      <c r="NB860"/>
      <c r="NC860"/>
      <c r="ND860"/>
      <c r="NE860"/>
      <c r="NF860"/>
      <c r="NG860"/>
      <c r="NH860"/>
      <c r="NI860"/>
      <c r="NJ860"/>
      <c r="NK860"/>
      <c r="NL860"/>
      <c r="NM860"/>
      <c r="NN860"/>
      <c r="NO860"/>
      <c r="NP860"/>
      <c r="NQ860"/>
      <c r="NR860"/>
      <c r="NS860"/>
      <c r="NT860"/>
      <c r="NU860"/>
      <c r="NV860"/>
      <c r="NW860"/>
      <c r="NX860"/>
      <c r="NY860"/>
      <c r="NZ860"/>
      <c r="OA860"/>
      <c r="OB860"/>
      <c r="OC860"/>
      <c r="OD860"/>
      <c r="OE860"/>
      <c r="OF860"/>
      <c r="OG860"/>
      <c r="OH860"/>
      <c r="OI860"/>
      <c r="OJ860"/>
      <c r="OK860"/>
      <c r="OL860"/>
      <c r="OM860"/>
      <c r="ON860"/>
      <c r="OO860"/>
      <c r="OP860"/>
      <c r="OQ860"/>
      <c r="OR860"/>
      <c r="OS860"/>
      <c r="OT860"/>
      <c r="OU860"/>
      <c r="OV860"/>
      <c r="OW860"/>
      <c r="OX860"/>
      <c r="OY860"/>
      <c r="OZ860"/>
      <c r="PA860"/>
      <c r="PB860"/>
      <c r="PC860"/>
      <c r="PD860"/>
      <c r="PE860"/>
      <c r="PF860"/>
      <c r="PG860"/>
      <c r="PH860"/>
      <c r="PI860"/>
      <c r="PJ860"/>
      <c r="PK860"/>
      <c r="PL860"/>
      <c r="PM860"/>
      <c r="PN860"/>
      <c r="PO860"/>
      <c r="PP860"/>
      <c r="PQ860"/>
      <c r="PR860"/>
      <c r="PS860"/>
      <c r="PT860"/>
      <c r="PU860"/>
      <c r="PV860"/>
      <c r="PW860"/>
      <c r="PX860"/>
      <c r="PY860"/>
      <c r="PZ860"/>
      <c r="QA860"/>
      <c r="QB860"/>
      <c r="QC860"/>
      <c r="QD860"/>
      <c r="QE860"/>
      <c r="QF860"/>
      <c r="QG860"/>
      <c r="QH860"/>
      <c r="QI860"/>
      <c r="QJ860"/>
      <c r="QK860"/>
      <c r="QL860"/>
      <c r="QM860"/>
      <c r="QN860"/>
      <c r="QO860"/>
      <c r="QP860"/>
      <c r="QQ860"/>
      <c r="QR860"/>
      <c r="QS860"/>
      <c r="QT860"/>
      <c r="QU860"/>
      <c r="QV860"/>
      <c r="QW860"/>
      <c r="QX860"/>
      <c r="QY860"/>
      <c r="QZ860"/>
      <c r="RA860"/>
      <c r="RB860"/>
      <c r="RC860"/>
      <c r="RD860"/>
      <c r="RE860"/>
      <c r="RF860"/>
      <c r="RG860"/>
      <c r="RH860"/>
      <c r="RI860"/>
      <c r="RJ860"/>
      <c r="RK860"/>
      <c r="RL860"/>
      <c r="RM860"/>
      <c r="RN860"/>
      <c r="RO860"/>
      <c r="RP860"/>
      <c r="RQ860"/>
      <c r="RR860"/>
      <c r="RS860"/>
      <c r="RT860"/>
      <c r="RU860"/>
      <c r="RV860"/>
      <c r="RW860"/>
      <c r="RX860"/>
      <c r="RY860"/>
      <c r="RZ860"/>
      <c r="SA860"/>
      <c r="SB860"/>
      <c r="SC860"/>
      <c r="SD860"/>
      <c r="SE860"/>
      <c r="SF860"/>
      <c r="SG860"/>
      <c r="SH860"/>
      <c r="SI860"/>
      <c r="SJ860"/>
      <c r="SK860"/>
      <c r="SL860"/>
      <c r="SM860"/>
      <c r="SN860"/>
      <c r="SO860"/>
      <c r="SP860"/>
      <c r="SQ860"/>
      <c r="SR860"/>
      <c r="SS860"/>
      <c r="ST860"/>
      <c r="SU860"/>
      <c r="SV860"/>
      <c r="SW860"/>
      <c r="SX860"/>
      <c r="SY860"/>
      <c r="SZ860"/>
      <c r="TA860"/>
      <c r="TB860"/>
      <c r="TC860"/>
      <c r="TD860"/>
      <c r="TE860"/>
      <c r="TF860"/>
      <c r="TG860"/>
      <c r="TH860"/>
      <c r="TI860"/>
      <c r="TJ860"/>
      <c r="TK860"/>
      <c r="TL860"/>
      <c r="TM860"/>
      <c r="TN860"/>
      <c r="TO860"/>
      <c r="TP860"/>
      <c r="TQ860"/>
      <c r="TR860"/>
      <c r="TS860"/>
      <c r="TT860"/>
      <c r="TU860"/>
      <c r="TV860"/>
      <c r="TW860"/>
      <c r="TX860"/>
      <c r="TY860"/>
      <c r="TZ860"/>
      <c r="UA860"/>
      <c r="UB860"/>
      <c r="UC860"/>
      <c r="UD860"/>
      <c r="UE860"/>
      <c r="UF860"/>
      <c r="UG860"/>
      <c r="UH860"/>
      <c r="UI860"/>
      <c r="UJ860"/>
      <c r="UK860"/>
      <c r="UL860"/>
      <c r="UM860"/>
      <c r="UN860"/>
      <c r="UO860"/>
      <c r="UP860"/>
      <c r="UQ860"/>
      <c r="UR860"/>
      <c r="US860"/>
      <c r="UT860"/>
      <c r="UU860"/>
      <c r="UV860"/>
      <c r="UW860"/>
      <c r="UX860"/>
      <c r="UY860"/>
      <c r="UZ860"/>
      <c r="VA860"/>
      <c r="VB860"/>
      <c r="VC860"/>
      <c r="VD860"/>
      <c r="VE860"/>
      <c r="VF860"/>
      <c r="VG860"/>
      <c r="VH860"/>
      <c r="VI860"/>
      <c r="VJ860"/>
      <c r="VK860"/>
      <c r="VL860"/>
      <c r="VM860"/>
      <c r="VN860"/>
      <c r="VO860"/>
      <c r="VP860"/>
      <c r="VQ860"/>
      <c r="VR860"/>
      <c r="VS860"/>
      <c r="VT860"/>
      <c r="VU860"/>
      <c r="VV860"/>
      <c r="VW860"/>
      <c r="VX860"/>
      <c r="VY860"/>
      <c r="VZ860"/>
      <c r="WA860"/>
      <c r="WB860"/>
      <c r="WC860"/>
      <c r="WD860"/>
      <c r="WE860"/>
      <c r="WF860"/>
      <c r="WG860"/>
      <c r="WH860"/>
      <c r="WI860"/>
      <c r="WJ860"/>
      <c r="WK860"/>
      <c r="WL860"/>
      <c r="WM860"/>
      <c r="WN860"/>
      <c r="WO860"/>
      <c r="WP860"/>
      <c r="WQ860"/>
      <c r="WR860"/>
      <c r="WS860"/>
      <c r="WT860"/>
      <c r="WU860"/>
      <c r="WV860"/>
      <c r="WW860"/>
      <c r="WX860"/>
      <c r="WY860"/>
      <c r="WZ860"/>
      <c r="XA860"/>
      <c r="XB860"/>
      <c r="XC860"/>
      <c r="XD860"/>
      <c r="XE860"/>
      <c r="XF860"/>
      <c r="XG860"/>
      <c r="XH860"/>
      <c r="XI860"/>
      <c r="XJ860"/>
      <c r="XK860"/>
      <c r="XL860"/>
      <c r="XM860"/>
      <c r="XN860"/>
      <c r="XO860"/>
      <c r="XP860"/>
      <c r="XQ860"/>
      <c r="XR860"/>
      <c r="XS860"/>
      <c r="XT860"/>
      <c r="XU860"/>
      <c r="XV860"/>
      <c r="XW860"/>
      <c r="XX860"/>
      <c r="XY860"/>
      <c r="XZ860"/>
      <c r="YA860"/>
      <c r="YB860"/>
      <c r="YC860"/>
      <c r="YD860"/>
      <c r="YE860"/>
      <c r="YF860"/>
      <c r="YG860"/>
      <c r="YH860"/>
      <c r="YI860"/>
      <c r="YJ860"/>
      <c r="YK860"/>
      <c r="YL860"/>
      <c r="YM860"/>
      <c r="YN860"/>
      <c r="YO860"/>
      <c r="YP860"/>
      <c r="YQ860"/>
      <c r="YR860"/>
      <c r="YS860"/>
      <c r="YT860"/>
      <c r="YU860"/>
      <c r="YV860"/>
      <c r="YW860"/>
      <c r="YX860"/>
      <c r="YY860"/>
      <c r="YZ860"/>
      <c r="ZA860"/>
      <c r="ZB860"/>
      <c r="ZC860"/>
      <c r="ZD860"/>
      <c r="ZE860"/>
      <c r="ZF860"/>
      <c r="ZG860"/>
      <c r="ZH860"/>
      <c r="ZI860"/>
      <c r="ZJ860"/>
      <c r="ZK860"/>
      <c r="ZL860"/>
      <c r="ZM860"/>
      <c r="ZN860"/>
      <c r="ZO860"/>
      <c r="ZP860"/>
      <c r="ZQ860"/>
      <c r="ZR860"/>
      <c r="ZS860"/>
      <c r="ZT860"/>
      <c r="ZU860"/>
      <c r="ZV860"/>
      <c r="ZW860"/>
      <c r="ZX860"/>
      <c r="ZY860"/>
      <c r="ZZ860"/>
      <c r="AAA860"/>
      <c r="AAB860"/>
      <c r="AAC860"/>
      <c r="AAD860"/>
      <c r="AAE860"/>
      <c r="AAF860"/>
      <c r="AAG860"/>
      <c r="AAH860"/>
      <c r="AAI860"/>
      <c r="AAJ860"/>
      <c r="AAK860"/>
      <c r="AAL860"/>
      <c r="AAM860"/>
      <c r="AAN860"/>
      <c r="AAO860"/>
      <c r="AAP860"/>
      <c r="AAQ860"/>
      <c r="AAR860"/>
      <c r="AAS860"/>
      <c r="AAT860"/>
      <c r="AAU860"/>
      <c r="AAV860"/>
      <c r="AAW860"/>
      <c r="AAX860"/>
      <c r="AAY860"/>
      <c r="AAZ860"/>
      <c r="ABA860"/>
      <c r="ABB860"/>
      <c r="ABC860"/>
      <c r="ABD860"/>
      <c r="ABE860"/>
      <c r="ABF860"/>
      <c r="ABG860"/>
      <c r="ABH860"/>
      <c r="ABI860"/>
      <c r="ABJ860"/>
      <c r="ABK860"/>
      <c r="ABL860"/>
      <c r="ABM860"/>
      <c r="ABN860"/>
      <c r="ABO860"/>
      <c r="ABP860"/>
      <c r="ABQ860"/>
      <c r="ABR860"/>
      <c r="ABS860"/>
      <c r="ABT860"/>
      <c r="ABU860"/>
      <c r="ABV860"/>
      <c r="ABW860"/>
      <c r="ABX860"/>
      <c r="ABY860"/>
      <c r="ABZ860"/>
      <c r="ACA860"/>
      <c r="ACB860"/>
      <c r="ACC860"/>
      <c r="ACD860"/>
      <c r="ACE860"/>
      <c r="ACF860"/>
      <c r="ACG860"/>
      <c r="ACH860"/>
      <c r="ACI860"/>
      <c r="ACJ860"/>
      <c r="ACK860"/>
      <c r="ACL860"/>
      <c r="ACM860"/>
      <c r="ACN860"/>
      <c r="ACO860"/>
      <c r="ACP860"/>
      <c r="ACQ860"/>
      <c r="ACR860"/>
      <c r="ACS860"/>
      <c r="ACT860"/>
      <c r="ACU860"/>
      <c r="ACV860"/>
      <c r="ACW860"/>
      <c r="ACX860"/>
      <c r="ACY860"/>
      <c r="ACZ860"/>
      <c r="ADA860"/>
      <c r="ADB860"/>
      <c r="ADC860"/>
      <c r="ADD860"/>
      <c r="ADE860"/>
      <c r="ADF860"/>
      <c r="ADG860"/>
      <c r="ADH860"/>
      <c r="ADI860"/>
      <c r="ADJ860"/>
      <c r="ADK860"/>
      <c r="ADL860"/>
      <c r="ADM860"/>
      <c r="ADN860"/>
      <c r="ADO860"/>
      <c r="ADP860"/>
      <c r="ADQ860"/>
      <c r="ADR860"/>
      <c r="ADS860"/>
      <c r="ADT860"/>
      <c r="ADU860"/>
      <c r="ADV860"/>
      <c r="ADW860"/>
      <c r="ADX860"/>
      <c r="ADY860"/>
      <c r="ADZ860"/>
      <c r="AEA860"/>
      <c r="AEB860"/>
      <c r="AEC860"/>
      <c r="AED860"/>
      <c r="AEE860"/>
      <c r="AEF860"/>
      <c r="AEG860"/>
      <c r="AEH860"/>
      <c r="AEI860"/>
      <c r="AEJ860"/>
      <c r="AEK860"/>
      <c r="AEL860"/>
      <c r="AEM860"/>
      <c r="AEN860"/>
      <c r="AEO860"/>
      <c r="AEP860"/>
      <c r="AEQ860"/>
      <c r="AER860"/>
      <c r="AES860"/>
      <c r="AET860"/>
      <c r="AEU860"/>
      <c r="AEV860"/>
      <c r="AEW860"/>
      <c r="AEX860"/>
      <c r="AEY860"/>
      <c r="AEZ860"/>
      <c r="AFA860"/>
      <c r="AFB860"/>
      <c r="AFC860"/>
      <c r="AFD860"/>
      <c r="AFE860"/>
      <c r="AFF860"/>
      <c r="AFG860"/>
      <c r="AFH860"/>
      <c r="AFI860"/>
      <c r="AFJ860"/>
      <c r="AFK860"/>
      <c r="AFL860"/>
      <c r="AFM860"/>
      <c r="AFN860"/>
      <c r="AFO860"/>
      <c r="AFP860"/>
      <c r="AFQ860"/>
      <c r="AFR860"/>
      <c r="AFS860"/>
      <c r="AFT860"/>
      <c r="AFU860"/>
      <c r="AFV860"/>
      <c r="AFW860"/>
      <c r="AFX860"/>
      <c r="AFY860"/>
      <c r="AFZ860"/>
      <c r="AGA860"/>
      <c r="AGB860"/>
      <c r="AGC860"/>
      <c r="AGD860"/>
      <c r="AGE860"/>
      <c r="AGF860"/>
      <c r="AGG860"/>
      <c r="AGH860"/>
      <c r="AGI860"/>
      <c r="AGJ860"/>
      <c r="AGK860"/>
      <c r="AGL860"/>
      <c r="AGM860"/>
      <c r="AGN860"/>
      <c r="AGO860"/>
      <c r="AGP860"/>
      <c r="AGQ860"/>
      <c r="AGR860"/>
      <c r="AGS860"/>
      <c r="AGT860"/>
      <c r="AGU860"/>
      <c r="AGV860"/>
      <c r="AGW860"/>
      <c r="AGX860"/>
      <c r="AGY860"/>
      <c r="AGZ860"/>
      <c r="AHA860"/>
      <c r="AHB860"/>
      <c r="AHC860"/>
      <c r="AHD860"/>
      <c r="AHE860"/>
      <c r="AHF860"/>
      <c r="AHG860"/>
      <c r="AHH860"/>
      <c r="AHI860"/>
      <c r="AHJ860"/>
      <c r="AHK860"/>
      <c r="AHL860"/>
      <c r="AHM860"/>
      <c r="AHN860"/>
      <c r="AHO860"/>
      <c r="AHP860"/>
      <c r="AHQ860"/>
      <c r="AHR860"/>
      <c r="AHS860"/>
      <c r="AHT860"/>
      <c r="AHU860"/>
      <c r="AHV860"/>
      <c r="AHW860"/>
      <c r="AHX860"/>
      <c r="AHY860"/>
      <c r="AHZ860"/>
      <c r="AIA860"/>
      <c r="AIB860"/>
      <c r="AIC860"/>
      <c r="AID860"/>
      <c r="AIE860"/>
      <c r="AIF860"/>
      <c r="AIG860"/>
      <c r="AIH860"/>
      <c r="AII860"/>
      <c r="AIJ860"/>
      <c r="AIK860"/>
      <c r="AIL860"/>
      <c r="AIM860"/>
      <c r="AIN860"/>
      <c r="AIO860"/>
      <c r="AIP860"/>
      <c r="AIQ860"/>
      <c r="AIR860"/>
      <c r="AIS860"/>
      <c r="AIT860"/>
      <c r="AIU860"/>
      <c r="AIV860"/>
      <c r="AIW860"/>
      <c r="AIX860"/>
      <c r="AIY860"/>
      <c r="AIZ860"/>
      <c r="AJA860"/>
      <c r="AJB860"/>
      <c r="AJC860"/>
      <c r="AJD860"/>
      <c r="AJE860"/>
      <c r="AJF860"/>
      <c r="AJG860"/>
      <c r="AJH860"/>
      <c r="AJI860"/>
      <c r="AJJ860"/>
      <c r="AJK860"/>
      <c r="AJL860"/>
      <c r="AJM860"/>
      <c r="AJN860"/>
      <c r="AJO860"/>
      <c r="AJP860"/>
      <c r="AJQ860"/>
      <c r="AJR860"/>
      <c r="AJS860"/>
      <c r="AJT860"/>
      <c r="AJU860"/>
      <c r="AJV860"/>
      <c r="AJW860"/>
      <c r="AJX860"/>
      <c r="AJY860"/>
      <c r="AJZ860"/>
      <c r="AKA860"/>
      <c r="AKB860"/>
      <c r="AKC860"/>
      <c r="AKD860"/>
      <c r="AKE860"/>
      <c r="AKF860"/>
      <c r="AKG860"/>
      <c r="AKH860"/>
      <c r="AKI860"/>
      <c r="AKJ860"/>
      <c r="AKK860"/>
      <c r="AKL860"/>
      <c r="AKM860"/>
      <c r="AKN860"/>
      <c r="AKO860"/>
      <c r="AKP860"/>
      <c r="AKQ860"/>
      <c r="AKR860"/>
      <c r="AKS860"/>
      <c r="AKT860"/>
      <c r="AKU860"/>
      <c r="AKV860"/>
      <c r="AKW860"/>
      <c r="AKX860"/>
      <c r="AKY860"/>
      <c r="AKZ860"/>
      <c r="ALA860"/>
      <c r="ALB860"/>
      <c r="ALC860"/>
      <c r="ALD860"/>
      <c r="ALE860"/>
      <c r="ALF860"/>
      <c r="ALG860"/>
      <c r="ALH860"/>
      <c r="ALI860"/>
      <c r="ALJ860"/>
      <c r="ALK860"/>
      <c r="ALL860"/>
      <c r="ALM860"/>
      <c r="ALN860"/>
      <c r="ALO860"/>
      <c r="ALP860"/>
      <c r="ALQ860"/>
      <c r="ALR860"/>
      <c r="ALS860"/>
      <c r="ALT860"/>
      <c r="ALU860"/>
      <c r="ALV860"/>
      <c r="ALW860"/>
      <c r="ALX860"/>
      <c r="ALY860"/>
      <c r="ALZ860"/>
      <c r="AMA860"/>
      <c r="AMB860"/>
      <c r="AMC860"/>
      <c r="AMD860"/>
      <c r="AME860"/>
      <c r="AMF860"/>
      <c r="AMG860"/>
      <c r="AMH860"/>
      <c r="AMI860"/>
      <c r="AMJ860"/>
    </row>
    <row r="861" spans="1:1024" ht="17.25" customHeight="1">
      <c r="A861" s="9"/>
      <c r="B861" s="8"/>
      <c r="C861" s="8"/>
      <c r="D861" s="6"/>
      <c r="E861" s="7"/>
      <c r="F861" s="5"/>
      <c r="G861" s="5"/>
      <c r="H861" s="5"/>
      <c r="I861" s="5"/>
      <c r="J861" s="5"/>
      <c r="K861" s="5"/>
      <c r="L861" s="5"/>
      <c r="M861" s="5"/>
      <c r="N861" s="5"/>
      <c r="O861" s="5"/>
      <c r="P861" s="5"/>
      <c r="Q861" s="5"/>
      <c r="R861" s="5"/>
      <c r="S861" s="5"/>
      <c r="T861" s="5"/>
      <c r="U861" s="5"/>
      <c r="V861" s="5"/>
      <c r="W861" s="5"/>
      <c r="X861" s="5"/>
      <c r="Y861" s="5"/>
      <c r="Z861" s="5"/>
      <c r="AA861" s="5"/>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c r="LJ861"/>
      <c r="LK861"/>
      <c r="LL861"/>
      <c r="LM861"/>
      <c r="LN861"/>
      <c r="LO861"/>
      <c r="LP861"/>
      <c r="LQ861"/>
      <c r="LR861"/>
      <c r="LS861"/>
      <c r="LT861"/>
      <c r="LU861"/>
      <c r="LV861"/>
      <c r="LW861"/>
      <c r="LX861"/>
      <c r="LY861"/>
      <c r="LZ861"/>
      <c r="MA861"/>
      <c r="MB861"/>
      <c r="MC861"/>
      <c r="MD861"/>
      <c r="ME861"/>
      <c r="MF861"/>
      <c r="MG861"/>
      <c r="MH861"/>
      <c r="MI861"/>
      <c r="MJ861"/>
      <c r="MK861"/>
      <c r="ML861"/>
      <c r="MM861"/>
      <c r="MN861"/>
      <c r="MO861"/>
      <c r="MP861"/>
      <c r="MQ861"/>
      <c r="MR861"/>
      <c r="MS861"/>
      <c r="MT861"/>
      <c r="MU861"/>
      <c r="MV861"/>
      <c r="MW861"/>
      <c r="MX861"/>
      <c r="MY861"/>
      <c r="MZ861"/>
      <c r="NA861"/>
      <c r="NB861"/>
      <c r="NC861"/>
      <c r="ND861"/>
      <c r="NE861"/>
      <c r="NF861"/>
      <c r="NG861"/>
      <c r="NH861"/>
      <c r="NI861"/>
      <c r="NJ861"/>
      <c r="NK861"/>
      <c r="NL861"/>
      <c r="NM861"/>
      <c r="NN861"/>
      <c r="NO861"/>
      <c r="NP861"/>
      <c r="NQ861"/>
      <c r="NR861"/>
      <c r="NS861"/>
      <c r="NT861"/>
      <c r="NU861"/>
      <c r="NV861"/>
      <c r="NW861"/>
      <c r="NX861"/>
      <c r="NY861"/>
      <c r="NZ861"/>
      <c r="OA861"/>
      <c r="OB861"/>
      <c r="OC861"/>
      <c r="OD861"/>
      <c r="OE861"/>
      <c r="OF861"/>
      <c r="OG861"/>
      <c r="OH861"/>
      <c r="OI861"/>
      <c r="OJ861"/>
      <c r="OK861"/>
      <c r="OL861"/>
      <c r="OM861"/>
      <c r="ON861"/>
      <c r="OO861"/>
      <c r="OP861"/>
      <c r="OQ861"/>
      <c r="OR861"/>
      <c r="OS861"/>
      <c r="OT861"/>
      <c r="OU861"/>
      <c r="OV861"/>
      <c r="OW861"/>
      <c r="OX861"/>
      <c r="OY861"/>
      <c r="OZ861"/>
      <c r="PA861"/>
      <c r="PB861"/>
      <c r="PC861"/>
      <c r="PD861"/>
      <c r="PE861"/>
      <c r="PF861"/>
      <c r="PG861"/>
      <c r="PH861"/>
      <c r="PI861"/>
      <c r="PJ861"/>
      <c r="PK861"/>
      <c r="PL861"/>
      <c r="PM861"/>
      <c r="PN861"/>
      <c r="PO861"/>
      <c r="PP861"/>
      <c r="PQ861"/>
      <c r="PR861"/>
      <c r="PS861"/>
      <c r="PT861"/>
      <c r="PU861"/>
      <c r="PV861"/>
      <c r="PW861"/>
      <c r="PX861"/>
      <c r="PY861"/>
      <c r="PZ861"/>
      <c r="QA861"/>
      <c r="QB861"/>
      <c r="QC861"/>
      <c r="QD861"/>
      <c r="QE861"/>
      <c r="QF861"/>
      <c r="QG861"/>
      <c r="QH861"/>
      <c r="QI861"/>
      <c r="QJ861"/>
      <c r="QK861"/>
      <c r="QL861"/>
      <c r="QM861"/>
      <c r="QN861"/>
      <c r="QO861"/>
      <c r="QP861"/>
      <c r="QQ861"/>
      <c r="QR861"/>
      <c r="QS861"/>
      <c r="QT861"/>
      <c r="QU861"/>
      <c r="QV861"/>
      <c r="QW861"/>
      <c r="QX861"/>
      <c r="QY861"/>
      <c r="QZ861"/>
      <c r="RA861"/>
      <c r="RB861"/>
      <c r="RC861"/>
      <c r="RD861"/>
      <c r="RE861"/>
      <c r="RF861"/>
      <c r="RG861"/>
      <c r="RH861"/>
      <c r="RI861"/>
      <c r="RJ861"/>
      <c r="RK861"/>
      <c r="RL861"/>
      <c r="RM861"/>
      <c r="RN861"/>
      <c r="RO861"/>
      <c r="RP861"/>
      <c r="RQ861"/>
      <c r="RR861"/>
      <c r="RS861"/>
      <c r="RT861"/>
      <c r="RU861"/>
      <c r="RV861"/>
      <c r="RW861"/>
      <c r="RX861"/>
      <c r="RY861"/>
      <c r="RZ861"/>
      <c r="SA861"/>
      <c r="SB861"/>
      <c r="SC861"/>
      <c r="SD861"/>
      <c r="SE861"/>
      <c r="SF861"/>
      <c r="SG861"/>
      <c r="SH861"/>
      <c r="SI861"/>
      <c r="SJ861"/>
      <c r="SK861"/>
      <c r="SL861"/>
      <c r="SM861"/>
      <c r="SN861"/>
      <c r="SO861"/>
      <c r="SP861"/>
      <c r="SQ861"/>
      <c r="SR861"/>
      <c r="SS861"/>
      <c r="ST861"/>
      <c r="SU861"/>
      <c r="SV861"/>
      <c r="SW861"/>
      <c r="SX861"/>
      <c r="SY861"/>
      <c r="SZ861"/>
      <c r="TA861"/>
      <c r="TB861"/>
      <c r="TC861"/>
      <c r="TD861"/>
      <c r="TE861"/>
      <c r="TF861"/>
      <c r="TG861"/>
      <c r="TH861"/>
      <c r="TI861"/>
      <c r="TJ861"/>
      <c r="TK861"/>
      <c r="TL861"/>
      <c r="TM861"/>
      <c r="TN861"/>
      <c r="TO861"/>
      <c r="TP861"/>
      <c r="TQ861"/>
      <c r="TR861"/>
      <c r="TS861"/>
      <c r="TT861"/>
      <c r="TU861"/>
      <c r="TV861"/>
      <c r="TW861"/>
      <c r="TX861"/>
      <c r="TY861"/>
      <c r="TZ861"/>
      <c r="UA861"/>
      <c r="UB861"/>
      <c r="UC861"/>
      <c r="UD861"/>
      <c r="UE861"/>
      <c r="UF861"/>
      <c r="UG861"/>
      <c r="UH861"/>
      <c r="UI861"/>
      <c r="UJ861"/>
      <c r="UK861"/>
      <c r="UL861"/>
      <c r="UM861"/>
      <c r="UN861"/>
      <c r="UO861"/>
      <c r="UP861"/>
      <c r="UQ861"/>
      <c r="UR861"/>
      <c r="US861"/>
      <c r="UT861"/>
      <c r="UU861"/>
      <c r="UV861"/>
      <c r="UW861"/>
      <c r="UX861"/>
      <c r="UY861"/>
      <c r="UZ861"/>
      <c r="VA861"/>
      <c r="VB861"/>
      <c r="VC861"/>
      <c r="VD861"/>
      <c r="VE861"/>
      <c r="VF861"/>
      <c r="VG861"/>
      <c r="VH861"/>
      <c r="VI861"/>
      <c r="VJ861"/>
      <c r="VK861"/>
      <c r="VL861"/>
      <c r="VM861"/>
      <c r="VN861"/>
      <c r="VO861"/>
      <c r="VP861"/>
      <c r="VQ861"/>
      <c r="VR861"/>
      <c r="VS861"/>
      <c r="VT861"/>
      <c r="VU861"/>
      <c r="VV861"/>
      <c r="VW861"/>
      <c r="VX861"/>
      <c r="VY861"/>
      <c r="VZ861"/>
      <c r="WA861"/>
      <c r="WB861"/>
      <c r="WC861"/>
      <c r="WD861"/>
      <c r="WE861"/>
      <c r="WF861"/>
      <c r="WG861"/>
      <c r="WH861"/>
      <c r="WI861"/>
      <c r="WJ861"/>
      <c r="WK861"/>
      <c r="WL861"/>
      <c r="WM861"/>
      <c r="WN861"/>
      <c r="WO861"/>
      <c r="WP861"/>
      <c r="WQ861"/>
      <c r="WR861"/>
      <c r="WS861"/>
      <c r="WT861"/>
      <c r="WU861"/>
      <c r="WV861"/>
      <c r="WW861"/>
      <c r="WX861"/>
      <c r="WY861"/>
      <c r="WZ861"/>
      <c r="XA861"/>
      <c r="XB861"/>
      <c r="XC861"/>
      <c r="XD861"/>
      <c r="XE861"/>
      <c r="XF861"/>
      <c r="XG861"/>
      <c r="XH861"/>
      <c r="XI861"/>
      <c r="XJ861"/>
      <c r="XK861"/>
      <c r="XL861"/>
      <c r="XM861"/>
      <c r="XN861"/>
      <c r="XO861"/>
      <c r="XP861"/>
      <c r="XQ861"/>
      <c r="XR861"/>
      <c r="XS861"/>
      <c r="XT861"/>
      <c r="XU861"/>
      <c r="XV861"/>
      <c r="XW861"/>
      <c r="XX861"/>
      <c r="XY861"/>
      <c r="XZ861"/>
      <c r="YA861"/>
      <c r="YB861"/>
      <c r="YC861"/>
      <c r="YD861"/>
      <c r="YE861"/>
      <c r="YF861"/>
      <c r="YG861"/>
      <c r="YH861"/>
      <c r="YI861"/>
      <c r="YJ861"/>
      <c r="YK861"/>
      <c r="YL861"/>
      <c r="YM861"/>
      <c r="YN861"/>
      <c r="YO861"/>
      <c r="YP861"/>
      <c r="YQ861"/>
      <c r="YR861"/>
      <c r="YS861"/>
      <c r="YT861"/>
      <c r="YU861"/>
      <c r="YV861"/>
      <c r="YW861"/>
      <c r="YX861"/>
      <c r="YY861"/>
      <c r="YZ861"/>
      <c r="ZA861"/>
      <c r="ZB861"/>
      <c r="ZC861"/>
      <c r="ZD861"/>
      <c r="ZE861"/>
      <c r="ZF861"/>
      <c r="ZG861"/>
      <c r="ZH861"/>
      <c r="ZI861"/>
      <c r="ZJ861"/>
      <c r="ZK861"/>
      <c r="ZL861"/>
      <c r="ZM861"/>
      <c r="ZN861"/>
      <c r="ZO861"/>
      <c r="ZP861"/>
      <c r="ZQ861"/>
      <c r="ZR861"/>
      <c r="ZS861"/>
      <c r="ZT861"/>
      <c r="ZU861"/>
      <c r="ZV861"/>
      <c r="ZW861"/>
      <c r="ZX861"/>
      <c r="ZY861"/>
      <c r="ZZ861"/>
      <c r="AAA861"/>
      <c r="AAB861"/>
      <c r="AAC861"/>
      <c r="AAD861"/>
      <c r="AAE861"/>
      <c r="AAF861"/>
      <c r="AAG861"/>
      <c r="AAH861"/>
      <c r="AAI861"/>
      <c r="AAJ861"/>
      <c r="AAK861"/>
      <c r="AAL861"/>
      <c r="AAM861"/>
      <c r="AAN861"/>
      <c r="AAO861"/>
      <c r="AAP861"/>
      <c r="AAQ861"/>
      <c r="AAR861"/>
      <c r="AAS861"/>
      <c r="AAT861"/>
      <c r="AAU861"/>
      <c r="AAV861"/>
      <c r="AAW861"/>
      <c r="AAX861"/>
      <c r="AAY861"/>
      <c r="AAZ861"/>
      <c r="ABA861"/>
      <c r="ABB861"/>
      <c r="ABC861"/>
      <c r="ABD861"/>
      <c r="ABE861"/>
      <c r="ABF861"/>
      <c r="ABG861"/>
      <c r="ABH861"/>
      <c r="ABI861"/>
      <c r="ABJ861"/>
      <c r="ABK861"/>
      <c r="ABL861"/>
      <c r="ABM861"/>
      <c r="ABN861"/>
      <c r="ABO861"/>
      <c r="ABP861"/>
      <c r="ABQ861"/>
      <c r="ABR861"/>
      <c r="ABS861"/>
      <c r="ABT861"/>
      <c r="ABU861"/>
      <c r="ABV861"/>
      <c r="ABW861"/>
      <c r="ABX861"/>
      <c r="ABY861"/>
      <c r="ABZ861"/>
      <c r="ACA861"/>
      <c r="ACB861"/>
      <c r="ACC861"/>
      <c r="ACD861"/>
      <c r="ACE861"/>
      <c r="ACF861"/>
      <c r="ACG861"/>
      <c r="ACH861"/>
      <c r="ACI861"/>
      <c r="ACJ861"/>
      <c r="ACK861"/>
      <c r="ACL861"/>
      <c r="ACM861"/>
      <c r="ACN861"/>
      <c r="ACO861"/>
      <c r="ACP861"/>
      <c r="ACQ861"/>
      <c r="ACR861"/>
      <c r="ACS861"/>
      <c r="ACT861"/>
      <c r="ACU861"/>
      <c r="ACV861"/>
      <c r="ACW861"/>
      <c r="ACX861"/>
      <c r="ACY861"/>
      <c r="ACZ861"/>
      <c r="ADA861"/>
      <c r="ADB861"/>
      <c r="ADC861"/>
      <c r="ADD861"/>
      <c r="ADE861"/>
      <c r="ADF861"/>
      <c r="ADG861"/>
      <c r="ADH861"/>
      <c r="ADI861"/>
      <c r="ADJ861"/>
      <c r="ADK861"/>
      <c r="ADL861"/>
      <c r="ADM861"/>
      <c r="ADN861"/>
      <c r="ADO861"/>
      <c r="ADP861"/>
      <c r="ADQ861"/>
      <c r="ADR861"/>
      <c r="ADS861"/>
      <c r="ADT861"/>
      <c r="ADU861"/>
      <c r="ADV861"/>
      <c r="ADW861"/>
      <c r="ADX861"/>
      <c r="ADY861"/>
      <c r="ADZ861"/>
      <c r="AEA861"/>
      <c r="AEB861"/>
      <c r="AEC861"/>
      <c r="AED861"/>
      <c r="AEE861"/>
      <c r="AEF861"/>
      <c r="AEG861"/>
      <c r="AEH861"/>
      <c r="AEI861"/>
      <c r="AEJ861"/>
      <c r="AEK861"/>
      <c r="AEL861"/>
      <c r="AEM861"/>
      <c r="AEN861"/>
      <c r="AEO861"/>
      <c r="AEP861"/>
      <c r="AEQ861"/>
      <c r="AER861"/>
      <c r="AES861"/>
      <c r="AET861"/>
      <c r="AEU861"/>
      <c r="AEV861"/>
      <c r="AEW861"/>
      <c r="AEX861"/>
      <c r="AEY861"/>
      <c r="AEZ861"/>
      <c r="AFA861"/>
      <c r="AFB861"/>
      <c r="AFC861"/>
      <c r="AFD861"/>
      <c r="AFE861"/>
      <c r="AFF861"/>
      <c r="AFG861"/>
      <c r="AFH861"/>
      <c r="AFI861"/>
      <c r="AFJ861"/>
      <c r="AFK861"/>
      <c r="AFL861"/>
      <c r="AFM861"/>
      <c r="AFN861"/>
      <c r="AFO861"/>
      <c r="AFP861"/>
      <c r="AFQ861"/>
      <c r="AFR861"/>
      <c r="AFS861"/>
      <c r="AFT861"/>
      <c r="AFU861"/>
      <c r="AFV861"/>
      <c r="AFW861"/>
      <c r="AFX861"/>
      <c r="AFY861"/>
      <c r="AFZ861"/>
      <c r="AGA861"/>
      <c r="AGB861"/>
      <c r="AGC861"/>
      <c r="AGD861"/>
      <c r="AGE861"/>
      <c r="AGF861"/>
      <c r="AGG861"/>
      <c r="AGH861"/>
      <c r="AGI861"/>
      <c r="AGJ861"/>
      <c r="AGK861"/>
      <c r="AGL861"/>
      <c r="AGM861"/>
      <c r="AGN861"/>
      <c r="AGO861"/>
      <c r="AGP861"/>
      <c r="AGQ861"/>
      <c r="AGR861"/>
      <c r="AGS861"/>
      <c r="AGT861"/>
      <c r="AGU861"/>
      <c r="AGV861"/>
      <c r="AGW861"/>
      <c r="AGX861"/>
      <c r="AGY861"/>
      <c r="AGZ861"/>
      <c r="AHA861"/>
      <c r="AHB861"/>
      <c r="AHC861"/>
      <c r="AHD861"/>
      <c r="AHE861"/>
      <c r="AHF861"/>
      <c r="AHG861"/>
      <c r="AHH861"/>
      <c r="AHI861"/>
      <c r="AHJ861"/>
      <c r="AHK861"/>
      <c r="AHL861"/>
      <c r="AHM861"/>
      <c r="AHN861"/>
      <c r="AHO861"/>
      <c r="AHP861"/>
      <c r="AHQ861"/>
      <c r="AHR861"/>
      <c r="AHS861"/>
      <c r="AHT861"/>
      <c r="AHU861"/>
      <c r="AHV861"/>
      <c r="AHW861"/>
      <c r="AHX861"/>
      <c r="AHY861"/>
      <c r="AHZ861"/>
      <c r="AIA861"/>
      <c r="AIB861"/>
      <c r="AIC861"/>
      <c r="AID861"/>
      <c r="AIE861"/>
      <c r="AIF861"/>
      <c r="AIG861"/>
      <c r="AIH861"/>
      <c r="AII861"/>
      <c r="AIJ861"/>
      <c r="AIK861"/>
      <c r="AIL861"/>
      <c r="AIM861"/>
      <c r="AIN861"/>
      <c r="AIO861"/>
      <c r="AIP861"/>
      <c r="AIQ861"/>
      <c r="AIR861"/>
      <c r="AIS861"/>
      <c r="AIT861"/>
      <c r="AIU861"/>
      <c r="AIV861"/>
      <c r="AIW861"/>
      <c r="AIX861"/>
      <c r="AIY861"/>
      <c r="AIZ861"/>
      <c r="AJA861"/>
      <c r="AJB861"/>
      <c r="AJC861"/>
      <c r="AJD861"/>
      <c r="AJE861"/>
      <c r="AJF861"/>
      <c r="AJG861"/>
      <c r="AJH861"/>
      <c r="AJI861"/>
      <c r="AJJ861"/>
      <c r="AJK861"/>
      <c r="AJL861"/>
      <c r="AJM861"/>
      <c r="AJN861"/>
      <c r="AJO861"/>
      <c r="AJP861"/>
      <c r="AJQ861"/>
      <c r="AJR861"/>
      <c r="AJS861"/>
      <c r="AJT861"/>
      <c r="AJU861"/>
      <c r="AJV861"/>
      <c r="AJW861"/>
      <c r="AJX861"/>
      <c r="AJY861"/>
      <c r="AJZ861"/>
      <c r="AKA861"/>
      <c r="AKB861"/>
      <c r="AKC861"/>
      <c r="AKD861"/>
      <c r="AKE861"/>
      <c r="AKF861"/>
      <c r="AKG861"/>
      <c r="AKH861"/>
      <c r="AKI861"/>
      <c r="AKJ861"/>
      <c r="AKK861"/>
      <c r="AKL861"/>
      <c r="AKM861"/>
      <c r="AKN861"/>
      <c r="AKO861"/>
      <c r="AKP861"/>
      <c r="AKQ861"/>
      <c r="AKR861"/>
      <c r="AKS861"/>
      <c r="AKT861"/>
      <c r="AKU861"/>
      <c r="AKV861"/>
      <c r="AKW861"/>
      <c r="AKX861"/>
      <c r="AKY861"/>
      <c r="AKZ861"/>
      <c r="ALA861"/>
      <c r="ALB861"/>
      <c r="ALC861"/>
      <c r="ALD861"/>
      <c r="ALE861"/>
      <c r="ALF861"/>
      <c r="ALG861"/>
      <c r="ALH861"/>
      <c r="ALI861"/>
      <c r="ALJ861"/>
      <c r="ALK861"/>
      <c r="ALL861"/>
      <c r="ALM861"/>
      <c r="ALN861"/>
      <c r="ALO861"/>
      <c r="ALP861"/>
      <c r="ALQ861"/>
      <c r="ALR861"/>
      <c r="ALS861"/>
      <c r="ALT861"/>
      <c r="ALU861"/>
      <c r="ALV861"/>
      <c r="ALW861"/>
      <c r="ALX861"/>
      <c r="ALY861"/>
      <c r="ALZ861"/>
      <c r="AMA861"/>
      <c r="AMB861"/>
      <c r="AMC861"/>
      <c r="AMD861"/>
      <c r="AME861"/>
      <c r="AMF861"/>
      <c r="AMG861"/>
      <c r="AMH861"/>
      <c r="AMI861"/>
      <c r="AMJ861"/>
    </row>
    <row r="862" spans="1:1024" ht="17.25" customHeight="1">
      <c r="A862" s="9"/>
      <c r="B862" s="8"/>
      <c r="C862" s="8"/>
      <c r="D862" s="6"/>
      <c r="E862" s="7"/>
      <c r="F862" s="5"/>
      <c r="G862" s="5"/>
      <c r="H862" s="5"/>
      <c r="I862" s="5"/>
      <c r="J862" s="5"/>
      <c r="K862" s="5"/>
      <c r="L862" s="5"/>
      <c r="M862" s="5"/>
      <c r="N862" s="5"/>
      <c r="O862" s="5"/>
      <c r="P862" s="5"/>
      <c r="Q862" s="5"/>
      <c r="R862" s="5"/>
      <c r="S862" s="5"/>
      <c r="T862" s="5"/>
      <c r="U862" s="5"/>
      <c r="V862" s="5"/>
      <c r="W862" s="5"/>
      <c r="X862" s="5"/>
      <c r="Y862" s="5"/>
      <c r="Z862" s="5"/>
      <c r="AA862" s="5"/>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c r="MD862"/>
      <c r="ME862"/>
      <c r="MF862"/>
      <c r="MG862"/>
      <c r="MH862"/>
      <c r="MI862"/>
      <c r="MJ862"/>
      <c r="MK862"/>
      <c r="ML862"/>
      <c r="MM862"/>
      <c r="MN862"/>
      <c r="MO862"/>
      <c r="MP862"/>
      <c r="MQ862"/>
      <c r="MR862"/>
      <c r="MS862"/>
      <c r="MT862"/>
      <c r="MU862"/>
      <c r="MV862"/>
      <c r="MW862"/>
      <c r="MX862"/>
      <c r="MY862"/>
      <c r="MZ862"/>
      <c r="NA862"/>
      <c r="NB862"/>
      <c r="NC862"/>
      <c r="ND862"/>
      <c r="NE862"/>
      <c r="NF862"/>
      <c r="NG862"/>
      <c r="NH862"/>
      <c r="NI862"/>
      <c r="NJ862"/>
      <c r="NK862"/>
      <c r="NL862"/>
      <c r="NM862"/>
      <c r="NN862"/>
      <c r="NO862"/>
      <c r="NP862"/>
      <c r="NQ862"/>
      <c r="NR862"/>
      <c r="NS862"/>
      <c r="NT862"/>
      <c r="NU862"/>
      <c r="NV862"/>
      <c r="NW862"/>
      <c r="NX862"/>
      <c r="NY862"/>
      <c r="NZ862"/>
      <c r="OA862"/>
      <c r="OB862"/>
      <c r="OC862"/>
      <c r="OD862"/>
      <c r="OE862"/>
      <c r="OF862"/>
      <c r="OG862"/>
      <c r="OH862"/>
      <c r="OI862"/>
      <c r="OJ862"/>
      <c r="OK862"/>
      <c r="OL862"/>
      <c r="OM862"/>
      <c r="ON862"/>
      <c r="OO862"/>
      <c r="OP862"/>
      <c r="OQ862"/>
      <c r="OR862"/>
      <c r="OS862"/>
      <c r="OT862"/>
      <c r="OU862"/>
      <c r="OV862"/>
      <c r="OW862"/>
      <c r="OX862"/>
      <c r="OY862"/>
      <c r="OZ862"/>
      <c r="PA862"/>
      <c r="PB862"/>
      <c r="PC862"/>
      <c r="PD862"/>
      <c r="PE862"/>
      <c r="PF862"/>
      <c r="PG862"/>
      <c r="PH862"/>
      <c r="PI862"/>
      <c r="PJ862"/>
      <c r="PK862"/>
      <c r="PL862"/>
      <c r="PM862"/>
      <c r="PN862"/>
      <c r="PO862"/>
      <c r="PP862"/>
      <c r="PQ862"/>
      <c r="PR862"/>
      <c r="PS862"/>
      <c r="PT862"/>
      <c r="PU862"/>
      <c r="PV862"/>
      <c r="PW862"/>
      <c r="PX862"/>
      <c r="PY862"/>
      <c r="PZ862"/>
      <c r="QA862"/>
      <c r="QB862"/>
      <c r="QC862"/>
      <c r="QD862"/>
      <c r="QE862"/>
      <c r="QF862"/>
      <c r="QG862"/>
      <c r="QH862"/>
      <c r="QI862"/>
      <c r="QJ862"/>
      <c r="QK862"/>
      <c r="QL862"/>
      <c r="QM862"/>
      <c r="QN862"/>
      <c r="QO862"/>
      <c r="QP862"/>
      <c r="QQ862"/>
      <c r="QR862"/>
      <c r="QS862"/>
      <c r="QT862"/>
      <c r="QU862"/>
      <c r="QV862"/>
      <c r="QW862"/>
      <c r="QX862"/>
      <c r="QY862"/>
      <c r="QZ862"/>
      <c r="RA862"/>
      <c r="RB862"/>
      <c r="RC862"/>
      <c r="RD862"/>
      <c r="RE862"/>
      <c r="RF862"/>
      <c r="RG862"/>
      <c r="RH862"/>
      <c r="RI862"/>
      <c r="RJ862"/>
      <c r="RK862"/>
      <c r="RL862"/>
      <c r="RM862"/>
      <c r="RN862"/>
      <c r="RO862"/>
      <c r="RP862"/>
      <c r="RQ862"/>
      <c r="RR862"/>
      <c r="RS862"/>
      <c r="RT862"/>
      <c r="RU862"/>
      <c r="RV862"/>
      <c r="RW862"/>
      <c r="RX862"/>
      <c r="RY862"/>
      <c r="RZ862"/>
      <c r="SA862"/>
      <c r="SB862"/>
      <c r="SC862"/>
      <c r="SD862"/>
      <c r="SE862"/>
      <c r="SF862"/>
      <c r="SG862"/>
      <c r="SH862"/>
      <c r="SI862"/>
      <c r="SJ862"/>
      <c r="SK862"/>
      <c r="SL862"/>
      <c r="SM862"/>
      <c r="SN862"/>
      <c r="SO862"/>
      <c r="SP862"/>
      <c r="SQ862"/>
      <c r="SR862"/>
      <c r="SS862"/>
      <c r="ST862"/>
      <c r="SU862"/>
      <c r="SV862"/>
      <c r="SW862"/>
      <c r="SX862"/>
      <c r="SY862"/>
      <c r="SZ862"/>
      <c r="TA862"/>
      <c r="TB862"/>
      <c r="TC862"/>
      <c r="TD862"/>
      <c r="TE862"/>
      <c r="TF862"/>
      <c r="TG862"/>
      <c r="TH862"/>
      <c r="TI862"/>
      <c r="TJ862"/>
      <c r="TK862"/>
      <c r="TL862"/>
      <c r="TM862"/>
      <c r="TN862"/>
      <c r="TO862"/>
      <c r="TP862"/>
      <c r="TQ862"/>
      <c r="TR862"/>
      <c r="TS862"/>
      <c r="TT862"/>
      <c r="TU862"/>
      <c r="TV862"/>
      <c r="TW862"/>
      <c r="TX862"/>
      <c r="TY862"/>
      <c r="TZ862"/>
      <c r="UA862"/>
      <c r="UB862"/>
      <c r="UC862"/>
      <c r="UD862"/>
      <c r="UE862"/>
      <c r="UF862"/>
      <c r="UG862"/>
      <c r="UH862"/>
      <c r="UI862"/>
      <c r="UJ862"/>
      <c r="UK862"/>
      <c r="UL862"/>
      <c r="UM862"/>
      <c r="UN862"/>
      <c r="UO862"/>
      <c r="UP862"/>
      <c r="UQ862"/>
      <c r="UR862"/>
      <c r="US862"/>
      <c r="UT862"/>
      <c r="UU862"/>
      <c r="UV862"/>
      <c r="UW862"/>
      <c r="UX862"/>
      <c r="UY862"/>
      <c r="UZ862"/>
      <c r="VA862"/>
      <c r="VB862"/>
      <c r="VC862"/>
      <c r="VD862"/>
      <c r="VE862"/>
      <c r="VF862"/>
      <c r="VG862"/>
      <c r="VH862"/>
      <c r="VI862"/>
      <c r="VJ862"/>
      <c r="VK862"/>
      <c r="VL862"/>
      <c r="VM862"/>
      <c r="VN862"/>
      <c r="VO862"/>
      <c r="VP862"/>
      <c r="VQ862"/>
      <c r="VR862"/>
      <c r="VS862"/>
      <c r="VT862"/>
      <c r="VU862"/>
      <c r="VV862"/>
      <c r="VW862"/>
      <c r="VX862"/>
      <c r="VY862"/>
      <c r="VZ862"/>
      <c r="WA862"/>
      <c r="WB862"/>
      <c r="WC862"/>
      <c r="WD862"/>
      <c r="WE862"/>
      <c r="WF862"/>
      <c r="WG862"/>
      <c r="WH862"/>
      <c r="WI862"/>
      <c r="WJ862"/>
      <c r="WK862"/>
      <c r="WL862"/>
      <c r="WM862"/>
      <c r="WN862"/>
      <c r="WO862"/>
      <c r="WP862"/>
      <c r="WQ862"/>
      <c r="WR862"/>
      <c r="WS862"/>
      <c r="WT862"/>
      <c r="WU862"/>
      <c r="WV862"/>
      <c r="WW862"/>
      <c r="WX862"/>
      <c r="WY862"/>
      <c r="WZ862"/>
      <c r="XA862"/>
      <c r="XB862"/>
      <c r="XC862"/>
      <c r="XD862"/>
      <c r="XE862"/>
      <c r="XF862"/>
      <c r="XG862"/>
      <c r="XH862"/>
      <c r="XI862"/>
      <c r="XJ862"/>
      <c r="XK862"/>
      <c r="XL862"/>
      <c r="XM862"/>
      <c r="XN862"/>
      <c r="XO862"/>
      <c r="XP862"/>
      <c r="XQ862"/>
      <c r="XR862"/>
      <c r="XS862"/>
      <c r="XT862"/>
      <c r="XU862"/>
      <c r="XV862"/>
      <c r="XW862"/>
      <c r="XX862"/>
      <c r="XY862"/>
      <c r="XZ862"/>
      <c r="YA862"/>
      <c r="YB862"/>
      <c r="YC862"/>
      <c r="YD862"/>
      <c r="YE862"/>
      <c r="YF862"/>
      <c r="YG862"/>
      <c r="YH862"/>
      <c r="YI862"/>
      <c r="YJ862"/>
      <c r="YK862"/>
      <c r="YL862"/>
      <c r="YM862"/>
      <c r="YN862"/>
      <c r="YO862"/>
      <c r="YP862"/>
      <c r="YQ862"/>
      <c r="YR862"/>
      <c r="YS862"/>
      <c r="YT862"/>
      <c r="YU862"/>
      <c r="YV862"/>
      <c r="YW862"/>
      <c r="YX862"/>
      <c r="YY862"/>
      <c r="YZ862"/>
      <c r="ZA862"/>
      <c r="ZB862"/>
      <c r="ZC862"/>
      <c r="ZD862"/>
      <c r="ZE862"/>
      <c r="ZF862"/>
      <c r="ZG862"/>
      <c r="ZH862"/>
      <c r="ZI862"/>
      <c r="ZJ862"/>
      <c r="ZK862"/>
      <c r="ZL862"/>
      <c r="ZM862"/>
      <c r="ZN862"/>
      <c r="ZO862"/>
      <c r="ZP862"/>
      <c r="ZQ862"/>
      <c r="ZR862"/>
      <c r="ZS862"/>
      <c r="ZT862"/>
      <c r="ZU862"/>
      <c r="ZV862"/>
      <c r="ZW862"/>
      <c r="ZX862"/>
      <c r="ZY862"/>
      <c r="ZZ862"/>
      <c r="AAA862"/>
      <c r="AAB862"/>
      <c r="AAC862"/>
      <c r="AAD862"/>
      <c r="AAE862"/>
      <c r="AAF862"/>
      <c r="AAG862"/>
      <c r="AAH862"/>
      <c r="AAI862"/>
      <c r="AAJ862"/>
      <c r="AAK862"/>
      <c r="AAL862"/>
      <c r="AAM862"/>
      <c r="AAN862"/>
      <c r="AAO862"/>
      <c r="AAP862"/>
      <c r="AAQ862"/>
      <c r="AAR862"/>
      <c r="AAS862"/>
      <c r="AAT862"/>
      <c r="AAU862"/>
      <c r="AAV862"/>
      <c r="AAW862"/>
      <c r="AAX862"/>
      <c r="AAY862"/>
      <c r="AAZ862"/>
      <c r="ABA862"/>
      <c r="ABB862"/>
      <c r="ABC862"/>
      <c r="ABD862"/>
      <c r="ABE862"/>
      <c r="ABF862"/>
      <c r="ABG862"/>
      <c r="ABH862"/>
      <c r="ABI862"/>
      <c r="ABJ862"/>
      <c r="ABK862"/>
      <c r="ABL862"/>
      <c r="ABM862"/>
      <c r="ABN862"/>
      <c r="ABO862"/>
      <c r="ABP862"/>
      <c r="ABQ862"/>
      <c r="ABR862"/>
      <c r="ABS862"/>
      <c r="ABT862"/>
      <c r="ABU862"/>
      <c r="ABV862"/>
      <c r="ABW862"/>
      <c r="ABX862"/>
      <c r="ABY862"/>
      <c r="ABZ862"/>
      <c r="ACA862"/>
      <c r="ACB862"/>
      <c r="ACC862"/>
      <c r="ACD862"/>
      <c r="ACE862"/>
      <c r="ACF862"/>
      <c r="ACG862"/>
      <c r="ACH862"/>
      <c r="ACI862"/>
      <c r="ACJ862"/>
      <c r="ACK862"/>
      <c r="ACL862"/>
      <c r="ACM862"/>
      <c r="ACN862"/>
      <c r="ACO862"/>
      <c r="ACP862"/>
      <c r="ACQ862"/>
      <c r="ACR862"/>
      <c r="ACS862"/>
      <c r="ACT862"/>
      <c r="ACU862"/>
      <c r="ACV862"/>
      <c r="ACW862"/>
      <c r="ACX862"/>
      <c r="ACY862"/>
      <c r="ACZ862"/>
      <c r="ADA862"/>
      <c r="ADB862"/>
      <c r="ADC862"/>
      <c r="ADD862"/>
      <c r="ADE862"/>
      <c r="ADF862"/>
      <c r="ADG862"/>
      <c r="ADH862"/>
      <c r="ADI862"/>
      <c r="ADJ862"/>
      <c r="ADK862"/>
      <c r="ADL862"/>
      <c r="ADM862"/>
      <c r="ADN862"/>
      <c r="ADO862"/>
      <c r="ADP862"/>
      <c r="ADQ862"/>
      <c r="ADR862"/>
      <c r="ADS862"/>
      <c r="ADT862"/>
      <c r="ADU862"/>
      <c r="ADV862"/>
      <c r="ADW862"/>
      <c r="ADX862"/>
      <c r="ADY862"/>
      <c r="ADZ862"/>
      <c r="AEA862"/>
      <c r="AEB862"/>
      <c r="AEC862"/>
      <c r="AED862"/>
      <c r="AEE862"/>
      <c r="AEF862"/>
      <c r="AEG862"/>
      <c r="AEH862"/>
      <c r="AEI862"/>
      <c r="AEJ862"/>
      <c r="AEK862"/>
      <c r="AEL862"/>
      <c r="AEM862"/>
      <c r="AEN862"/>
      <c r="AEO862"/>
      <c r="AEP862"/>
      <c r="AEQ862"/>
      <c r="AER862"/>
      <c r="AES862"/>
      <c r="AET862"/>
      <c r="AEU862"/>
      <c r="AEV862"/>
      <c r="AEW862"/>
      <c r="AEX862"/>
      <c r="AEY862"/>
      <c r="AEZ862"/>
      <c r="AFA862"/>
      <c r="AFB862"/>
      <c r="AFC862"/>
      <c r="AFD862"/>
      <c r="AFE862"/>
      <c r="AFF862"/>
      <c r="AFG862"/>
      <c r="AFH862"/>
      <c r="AFI862"/>
      <c r="AFJ862"/>
      <c r="AFK862"/>
      <c r="AFL862"/>
      <c r="AFM862"/>
      <c r="AFN862"/>
      <c r="AFO862"/>
      <c r="AFP862"/>
      <c r="AFQ862"/>
      <c r="AFR862"/>
      <c r="AFS862"/>
      <c r="AFT862"/>
      <c r="AFU862"/>
      <c r="AFV862"/>
      <c r="AFW862"/>
      <c r="AFX862"/>
      <c r="AFY862"/>
      <c r="AFZ862"/>
      <c r="AGA862"/>
      <c r="AGB862"/>
      <c r="AGC862"/>
      <c r="AGD862"/>
      <c r="AGE862"/>
      <c r="AGF862"/>
      <c r="AGG862"/>
      <c r="AGH862"/>
      <c r="AGI862"/>
      <c r="AGJ862"/>
      <c r="AGK862"/>
      <c r="AGL862"/>
      <c r="AGM862"/>
      <c r="AGN862"/>
      <c r="AGO862"/>
      <c r="AGP862"/>
      <c r="AGQ862"/>
      <c r="AGR862"/>
      <c r="AGS862"/>
      <c r="AGT862"/>
      <c r="AGU862"/>
      <c r="AGV862"/>
      <c r="AGW862"/>
      <c r="AGX862"/>
      <c r="AGY862"/>
      <c r="AGZ862"/>
      <c r="AHA862"/>
      <c r="AHB862"/>
      <c r="AHC862"/>
      <c r="AHD862"/>
      <c r="AHE862"/>
      <c r="AHF862"/>
      <c r="AHG862"/>
      <c r="AHH862"/>
      <c r="AHI862"/>
      <c r="AHJ862"/>
      <c r="AHK862"/>
      <c r="AHL862"/>
      <c r="AHM862"/>
      <c r="AHN862"/>
      <c r="AHO862"/>
      <c r="AHP862"/>
      <c r="AHQ862"/>
      <c r="AHR862"/>
      <c r="AHS862"/>
      <c r="AHT862"/>
      <c r="AHU862"/>
      <c r="AHV862"/>
      <c r="AHW862"/>
      <c r="AHX862"/>
      <c r="AHY862"/>
      <c r="AHZ862"/>
      <c r="AIA862"/>
      <c r="AIB862"/>
      <c r="AIC862"/>
      <c r="AID862"/>
      <c r="AIE862"/>
      <c r="AIF862"/>
      <c r="AIG862"/>
      <c r="AIH862"/>
      <c r="AII862"/>
      <c r="AIJ862"/>
      <c r="AIK862"/>
      <c r="AIL862"/>
      <c r="AIM862"/>
      <c r="AIN862"/>
      <c r="AIO862"/>
      <c r="AIP862"/>
      <c r="AIQ862"/>
      <c r="AIR862"/>
      <c r="AIS862"/>
      <c r="AIT862"/>
      <c r="AIU862"/>
      <c r="AIV862"/>
      <c r="AIW862"/>
      <c r="AIX862"/>
      <c r="AIY862"/>
      <c r="AIZ862"/>
      <c r="AJA862"/>
      <c r="AJB862"/>
      <c r="AJC862"/>
      <c r="AJD862"/>
      <c r="AJE862"/>
      <c r="AJF862"/>
      <c r="AJG862"/>
      <c r="AJH862"/>
      <c r="AJI862"/>
      <c r="AJJ862"/>
      <c r="AJK862"/>
      <c r="AJL862"/>
      <c r="AJM862"/>
      <c r="AJN862"/>
      <c r="AJO862"/>
      <c r="AJP862"/>
      <c r="AJQ862"/>
      <c r="AJR862"/>
      <c r="AJS862"/>
      <c r="AJT862"/>
      <c r="AJU862"/>
      <c r="AJV862"/>
      <c r="AJW862"/>
      <c r="AJX862"/>
      <c r="AJY862"/>
      <c r="AJZ862"/>
      <c r="AKA862"/>
      <c r="AKB862"/>
      <c r="AKC862"/>
      <c r="AKD862"/>
      <c r="AKE862"/>
      <c r="AKF862"/>
      <c r="AKG862"/>
      <c r="AKH862"/>
      <c r="AKI862"/>
      <c r="AKJ862"/>
      <c r="AKK862"/>
      <c r="AKL862"/>
      <c r="AKM862"/>
      <c r="AKN862"/>
      <c r="AKO862"/>
      <c r="AKP862"/>
      <c r="AKQ862"/>
      <c r="AKR862"/>
      <c r="AKS862"/>
      <c r="AKT862"/>
      <c r="AKU862"/>
      <c r="AKV862"/>
      <c r="AKW862"/>
      <c r="AKX862"/>
      <c r="AKY862"/>
      <c r="AKZ862"/>
      <c r="ALA862"/>
      <c r="ALB862"/>
      <c r="ALC862"/>
      <c r="ALD862"/>
      <c r="ALE862"/>
      <c r="ALF862"/>
      <c r="ALG862"/>
      <c r="ALH862"/>
      <c r="ALI862"/>
      <c r="ALJ862"/>
      <c r="ALK862"/>
      <c r="ALL862"/>
      <c r="ALM862"/>
      <c r="ALN862"/>
      <c r="ALO862"/>
      <c r="ALP862"/>
      <c r="ALQ862"/>
      <c r="ALR862"/>
      <c r="ALS862"/>
      <c r="ALT862"/>
      <c r="ALU862"/>
      <c r="ALV862"/>
      <c r="ALW862"/>
      <c r="ALX862"/>
      <c r="ALY862"/>
      <c r="ALZ862"/>
      <c r="AMA862"/>
      <c r="AMB862"/>
      <c r="AMC862"/>
      <c r="AMD862"/>
      <c r="AME862"/>
      <c r="AMF862"/>
      <c r="AMG862"/>
      <c r="AMH862"/>
      <c r="AMI862"/>
      <c r="AMJ862"/>
    </row>
    <row r="863" spans="1:1024" ht="17.25" customHeight="1">
      <c r="A863" s="9"/>
      <c r="B863" s="8"/>
      <c r="C863" s="8"/>
      <c r="D863" s="6"/>
      <c r="E863" s="7"/>
      <c r="F863" s="5"/>
      <c r="G863" s="5"/>
      <c r="H863" s="5"/>
      <c r="I863" s="5"/>
      <c r="J863" s="5"/>
      <c r="K863" s="5"/>
      <c r="L863" s="5"/>
      <c r="M863" s="5"/>
      <c r="N863" s="5"/>
      <c r="O863" s="5"/>
      <c r="P863" s="5"/>
      <c r="Q863" s="5"/>
      <c r="R863" s="5"/>
      <c r="S863" s="5"/>
      <c r="T863" s="5"/>
      <c r="U863" s="5"/>
      <c r="V863" s="5"/>
      <c r="W863" s="5"/>
      <c r="X863" s="5"/>
      <c r="Y863" s="5"/>
      <c r="Z863" s="5"/>
      <c r="AA863" s="5"/>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c r="MD863"/>
      <c r="ME863"/>
      <c r="MF863"/>
      <c r="MG863"/>
      <c r="MH863"/>
      <c r="MI863"/>
      <c r="MJ863"/>
      <c r="MK863"/>
      <c r="ML863"/>
      <c r="MM863"/>
      <c r="MN863"/>
      <c r="MO863"/>
      <c r="MP863"/>
      <c r="MQ863"/>
      <c r="MR863"/>
      <c r="MS863"/>
      <c r="MT863"/>
      <c r="MU863"/>
      <c r="MV863"/>
      <c r="MW863"/>
      <c r="MX863"/>
      <c r="MY863"/>
      <c r="MZ863"/>
      <c r="NA863"/>
      <c r="NB863"/>
      <c r="NC863"/>
      <c r="ND863"/>
      <c r="NE863"/>
      <c r="NF863"/>
      <c r="NG863"/>
      <c r="NH863"/>
      <c r="NI863"/>
      <c r="NJ863"/>
      <c r="NK863"/>
      <c r="NL863"/>
      <c r="NM863"/>
      <c r="NN863"/>
      <c r="NO863"/>
      <c r="NP863"/>
      <c r="NQ863"/>
      <c r="NR863"/>
      <c r="NS863"/>
      <c r="NT863"/>
      <c r="NU863"/>
      <c r="NV863"/>
      <c r="NW863"/>
      <c r="NX863"/>
      <c r="NY863"/>
      <c r="NZ863"/>
      <c r="OA863"/>
      <c r="OB863"/>
      <c r="OC863"/>
      <c r="OD863"/>
      <c r="OE863"/>
      <c r="OF863"/>
      <c r="OG863"/>
      <c r="OH863"/>
      <c r="OI863"/>
      <c r="OJ863"/>
      <c r="OK863"/>
      <c r="OL863"/>
      <c r="OM863"/>
      <c r="ON863"/>
      <c r="OO863"/>
      <c r="OP863"/>
      <c r="OQ863"/>
      <c r="OR863"/>
      <c r="OS863"/>
      <c r="OT863"/>
      <c r="OU863"/>
      <c r="OV863"/>
      <c r="OW863"/>
      <c r="OX863"/>
      <c r="OY863"/>
      <c r="OZ863"/>
      <c r="PA863"/>
      <c r="PB863"/>
      <c r="PC863"/>
      <c r="PD863"/>
      <c r="PE863"/>
      <c r="PF863"/>
      <c r="PG863"/>
      <c r="PH863"/>
      <c r="PI863"/>
      <c r="PJ863"/>
      <c r="PK863"/>
      <c r="PL863"/>
      <c r="PM863"/>
      <c r="PN863"/>
      <c r="PO863"/>
      <c r="PP863"/>
      <c r="PQ863"/>
      <c r="PR863"/>
      <c r="PS863"/>
      <c r="PT863"/>
      <c r="PU863"/>
      <c r="PV863"/>
      <c r="PW863"/>
      <c r="PX863"/>
      <c r="PY863"/>
      <c r="PZ863"/>
      <c r="QA863"/>
      <c r="QB863"/>
      <c r="QC863"/>
      <c r="QD863"/>
      <c r="QE863"/>
      <c r="QF863"/>
      <c r="QG863"/>
      <c r="QH863"/>
      <c r="QI863"/>
      <c r="QJ863"/>
      <c r="QK863"/>
      <c r="QL863"/>
      <c r="QM863"/>
      <c r="QN863"/>
      <c r="QO863"/>
      <c r="QP863"/>
      <c r="QQ863"/>
      <c r="QR863"/>
      <c r="QS863"/>
      <c r="QT863"/>
      <c r="QU863"/>
      <c r="QV863"/>
      <c r="QW863"/>
      <c r="QX863"/>
      <c r="QY863"/>
      <c r="QZ863"/>
      <c r="RA863"/>
      <c r="RB863"/>
      <c r="RC863"/>
      <c r="RD863"/>
      <c r="RE863"/>
      <c r="RF863"/>
      <c r="RG863"/>
      <c r="RH863"/>
      <c r="RI863"/>
      <c r="RJ863"/>
      <c r="RK863"/>
      <c r="RL863"/>
      <c r="RM863"/>
      <c r="RN863"/>
      <c r="RO863"/>
      <c r="RP863"/>
      <c r="RQ863"/>
      <c r="RR863"/>
      <c r="RS863"/>
      <c r="RT863"/>
      <c r="RU863"/>
      <c r="RV863"/>
      <c r="RW863"/>
      <c r="RX863"/>
      <c r="RY863"/>
      <c r="RZ863"/>
      <c r="SA863"/>
      <c r="SB863"/>
      <c r="SC863"/>
      <c r="SD863"/>
      <c r="SE863"/>
      <c r="SF863"/>
      <c r="SG863"/>
      <c r="SH863"/>
      <c r="SI863"/>
      <c r="SJ863"/>
      <c r="SK863"/>
      <c r="SL863"/>
      <c r="SM863"/>
      <c r="SN863"/>
      <c r="SO863"/>
      <c r="SP863"/>
      <c r="SQ863"/>
      <c r="SR863"/>
      <c r="SS863"/>
      <c r="ST863"/>
      <c r="SU863"/>
      <c r="SV863"/>
      <c r="SW863"/>
      <c r="SX863"/>
      <c r="SY863"/>
      <c r="SZ863"/>
      <c r="TA863"/>
      <c r="TB863"/>
      <c r="TC863"/>
      <c r="TD863"/>
      <c r="TE863"/>
      <c r="TF863"/>
      <c r="TG863"/>
      <c r="TH863"/>
      <c r="TI863"/>
      <c r="TJ863"/>
      <c r="TK863"/>
      <c r="TL863"/>
      <c r="TM863"/>
      <c r="TN863"/>
      <c r="TO863"/>
      <c r="TP863"/>
      <c r="TQ863"/>
      <c r="TR863"/>
      <c r="TS863"/>
      <c r="TT863"/>
      <c r="TU863"/>
      <c r="TV863"/>
      <c r="TW863"/>
      <c r="TX863"/>
      <c r="TY863"/>
      <c r="TZ863"/>
      <c r="UA863"/>
      <c r="UB863"/>
      <c r="UC863"/>
      <c r="UD863"/>
      <c r="UE863"/>
      <c r="UF863"/>
      <c r="UG863"/>
      <c r="UH863"/>
      <c r="UI863"/>
      <c r="UJ863"/>
      <c r="UK863"/>
      <c r="UL863"/>
      <c r="UM863"/>
      <c r="UN863"/>
      <c r="UO863"/>
      <c r="UP863"/>
      <c r="UQ863"/>
      <c r="UR863"/>
      <c r="US863"/>
      <c r="UT863"/>
      <c r="UU863"/>
      <c r="UV863"/>
      <c r="UW863"/>
      <c r="UX863"/>
      <c r="UY863"/>
      <c r="UZ863"/>
      <c r="VA863"/>
      <c r="VB863"/>
      <c r="VC863"/>
      <c r="VD863"/>
      <c r="VE863"/>
      <c r="VF863"/>
      <c r="VG863"/>
      <c r="VH863"/>
      <c r="VI863"/>
      <c r="VJ863"/>
      <c r="VK863"/>
      <c r="VL863"/>
      <c r="VM863"/>
      <c r="VN863"/>
      <c r="VO863"/>
      <c r="VP863"/>
      <c r="VQ863"/>
      <c r="VR863"/>
      <c r="VS863"/>
      <c r="VT863"/>
      <c r="VU863"/>
      <c r="VV863"/>
      <c r="VW863"/>
      <c r="VX863"/>
      <c r="VY863"/>
      <c r="VZ863"/>
      <c r="WA863"/>
      <c r="WB863"/>
      <c r="WC863"/>
      <c r="WD863"/>
      <c r="WE863"/>
      <c r="WF863"/>
      <c r="WG863"/>
      <c r="WH863"/>
      <c r="WI863"/>
      <c r="WJ863"/>
      <c r="WK863"/>
      <c r="WL863"/>
      <c r="WM863"/>
      <c r="WN863"/>
      <c r="WO863"/>
      <c r="WP863"/>
      <c r="WQ863"/>
      <c r="WR863"/>
      <c r="WS863"/>
      <c r="WT863"/>
      <c r="WU863"/>
      <c r="WV863"/>
      <c r="WW863"/>
      <c r="WX863"/>
      <c r="WY863"/>
      <c r="WZ863"/>
      <c r="XA863"/>
      <c r="XB863"/>
      <c r="XC863"/>
      <c r="XD863"/>
      <c r="XE863"/>
      <c r="XF863"/>
      <c r="XG863"/>
      <c r="XH863"/>
      <c r="XI863"/>
      <c r="XJ863"/>
      <c r="XK863"/>
      <c r="XL863"/>
      <c r="XM863"/>
      <c r="XN863"/>
      <c r="XO863"/>
      <c r="XP863"/>
      <c r="XQ863"/>
      <c r="XR863"/>
      <c r="XS863"/>
      <c r="XT863"/>
      <c r="XU863"/>
      <c r="XV863"/>
      <c r="XW863"/>
      <c r="XX863"/>
      <c r="XY863"/>
      <c r="XZ863"/>
      <c r="YA863"/>
      <c r="YB863"/>
      <c r="YC863"/>
      <c r="YD863"/>
      <c r="YE863"/>
      <c r="YF863"/>
      <c r="YG863"/>
      <c r="YH863"/>
      <c r="YI863"/>
      <c r="YJ863"/>
      <c r="YK863"/>
      <c r="YL863"/>
      <c r="YM863"/>
      <c r="YN863"/>
      <c r="YO863"/>
      <c r="YP863"/>
      <c r="YQ863"/>
      <c r="YR863"/>
      <c r="YS863"/>
      <c r="YT863"/>
      <c r="YU863"/>
      <c r="YV863"/>
      <c r="YW863"/>
      <c r="YX863"/>
      <c r="YY863"/>
      <c r="YZ863"/>
      <c r="ZA863"/>
      <c r="ZB863"/>
      <c r="ZC863"/>
      <c r="ZD863"/>
      <c r="ZE863"/>
      <c r="ZF863"/>
      <c r="ZG863"/>
      <c r="ZH863"/>
      <c r="ZI863"/>
      <c r="ZJ863"/>
      <c r="ZK863"/>
      <c r="ZL863"/>
      <c r="ZM863"/>
      <c r="ZN863"/>
      <c r="ZO863"/>
      <c r="ZP863"/>
      <c r="ZQ863"/>
      <c r="ZR863"/>
      <c r="ZS863"/>
      <c r="ZT863"/>
      <c r="ZU863"/>
      <c r="ZV863"/>
      <c r="ZW863"/>
      <c r="ZX863"/>
      <c r="ZY863"/>
      <c r="ZZ863"/>
      <c r="AAA863"/>
      <c r="AAB863"/>
      <c r="AAC863"/>
      <c r="AAD863"/>
      <c r="AAE863"/>
      <c r="AAF863"/>
      <c r="AAG863"/>
      <c r="AAH863"/>
      <c r="AAI863"/>
      <c r="AAJ863"/>
      <c r="AAK863"/>
      <c r="AAL863"/>
      <c r="AAM863"/>
      <c r="AAN863"/>
      <c r="AAO863"/>
      <c r="AAP863"/>
      <c r="AAQ863"/>
      <c r="AAR863"/>
      <c r="AAS863"/>
      <c r="AAT863"/>
      <c r="AAU863"/>
      <c r="AAV863"/>
      <c r="AAW863"/>
      <c r="AAX863"/>
      <c r="AAY863"/>
      <c r="AAZ863"/>
      <c r="ABA863"/>
      <c r="ABB863"/>
      <c r="ABC863"/>
      <c r="ABD863"/>
      <c r="ABE863"/>
      <c r="ABF863"/>
      <c r="ABG863"/>
      <c r="ABH863"/>
      <c r="ABI863"/>
      <c r="ABJ863"/>
      <c r="ABK863"/>
      <c r="ABL863"/>
      <c r="ABM863"/>
      <c r="ABN863"/>
      <c r="ABO863"/>
      <c r="ABP863"/>
      <c r="ABQ863"/>
      <c r="ABR863"/>
      <c r="ABS863"/>
      <c r="ABT863"/>
      <c r="ABU863"/>
      <c r="ABV863"/>
      <c r="ABW863"/>
      <c r="ABX863"/>
      <c r="ABY863"/>
      <c r="ABZ863"/>
      <c r="ACA863"/>
      <c r="ACB863"/>
      <c r="ACC863"/>
      <c r="ACD863"/>
      <c r="ACE863"/>
      <c r="ACF863"/>
      <c r="ACG863"/>
      <c r="ACH863"/>
      <c r="ACI863"/>
      <c r="ACJ863"/>
      <c r="ACK863"/>
      <c r="ACL863"/>
      <c r="ACM863"/>
      <c r="ACN863"/>
      <c r="ACO863"/>
      <c r="ACP863"/>
      <c r="ACQ863"/>
      <c r="ACR863"/>
      <c r="ACS863"/>
      <c r="ACT863"/>
      <c r="ACU863"/>
      <c r="ACV863"/>
      <c r="ACW863"/>
      <c r="ACX863"/>
      <c r="ACY863"/>
      <c r="ACZ863"/>
      <c r="ADA863"/>
      <c r="ADB863"/>
      <c r="ADC863"/>
      <c r="ADD863"/>
      <c r="ADE863"/>
      <c r="ADF863"/>
      <c r="ADG863"/>
      <c r="ADH863"/>
      <c r="ADI863"/>
      <c r="ADJ863"/>
      <c r="ADK863"/>
      <c r="ADL863"/>
      <c r="ADM863"/>
      <c r="ADN863"/>
      <c r="ADO863"/>
      <c r="ADP863"/>
      <c r="ADQ863"/>
      <c r="ADR863"/>
      <c r="ADS863"/>
      <c r="ADT863"/>
      <c r="ADU863"/>
      <c r="ADV863"/>
      <c r="ADW863"/>
      <c r="ADX863"/>
      <c r="ADY863"/>
      <c r="ADZ863"/>
      <c r="AEA863"/>
      <c r="AEB863"/>
      <c r="AEC863"/>
      <c r="AED863"/>
      <c r="AEE863"/>
      <c r="AEF863"/>
      <c r="AEG863"/>
      <c r="AEH863"/>
      <c r="AEI863"/>
      <c r="AEJ863"/>
      <c r="AEK863"/>
      <c r="AEL863"/>
      <c r="AEM863"/>
      <c r="AEN863"/>
      <c r="AEO863"/>
      <c r="AEP863"/>
      <c r="AEQ863"/>
      <c r="AER863"/>
      <c r="AES863"/>
      <c r="AET863"/>
      <c r="AEU863"/>
      <c r="AEV863"/>
      <c r="AEW863"/>
      <c r="AEX863"/>
      <c r="AEY863"/>
      <c r="AEZ863"/>
      <c r="AFA863"/>
      <c r="AFB863"/>
      <c r="AFC863"/>
      <c r="AFD863"/>
      <c r="AFE863"/>
      <c r="AFF863"/>
      <c r="AFG863"/>
      <c r="AFH863"/>
      <c r="AFI863"/>
      <c r="AFJ863"/>
      <c r="AFK863"/>
      <c r="AFL863"/>
      <c r="AFM863"/>
      <c r="AFN863"/>
      <c r="AFO863"/>
      <c r="AFP863"/>
      <c r="AFQ863"/>
      <c r="AFR863"/>
      <c r="AFS863"/>
      <c r="AFT863"/>
      <c r="AFU863"/>
      <c r="AFV863"/>
      <c r="AFW863"/>
      <c r="AFX863"/>
      <c r="AFY863"/>
      <c r="AFZ863"/>
      <c r="AGA863"/>
      <c r="AGB863"/>
      <c r="AGC863"/>
      <c r="AGD863"/>
      <c r="AGE863"/>
      <c r="AGF863"/>
      <c r="AGG863"/>
      <c r="AGH863"/>
      <c r="AGI863"/>
      <c r="AGJ863"/>
      <c r="AGK863"/>
      <c r="AGL863"/>
      <c r="AGM863"/>
      <c r="AGN863"/>
      <c r="AGO863"/>
      <c r="AGP863"/>
      <c r="AGQ863"/>
      <c r="AGR863"/>
      <c r="AGS863"/>
      <c r="AGT863"/>
      <c r="AGU863"/>
      <c r="AGV863"/>
      <c r="AGW863"/>
      <c r="AGX863"/>
      <c r="AGY863"/>
      <c r="AGZ863"/>
      <c r="AHA863"/>
      <c r="AHB863"/>
      <c r="AHC863"/>
      <c r="AHD863"/>
      <c r="AHE863"/>
      <c r="AHF863"/>
      <c r="AHG863"/>
      <c r="AHH863"/>
      <c r="AHI863"/>
      <c r="AHJ863"/>
      <c r="AHK863"/>
      <c r="AHL863"/>
      <c r="AHM863"/>
      <c r="AHN863"/>
      <c r="AHO863"/>
      <c r="AHP863"/>
      <c r="AHQ863"/>
      <c r="AHR863"/>
      <c r="AHS863"/>
      <c r="AHT863"/>
      <c r="AHU863"/>
      <c r="AHV863"/>
      <c r="AHW863"/>
      <c r="AHX863"/>
      <c r="AHY863"/>
      <c r="AHZ863"/>
      <c r="AIA863"/>
      <c r="AIB863"/>
      <c r="AIC863"/>
      <c r="AID863"/>
      <c r="AIE863"/>
      <c r="AIF863"/>
      <c r="AIG863"/>
      <c r="AIH863"/>
      <c r="AII863"/>
      <c r="AIJ863"/>
      <c r="AIK863"/>
      <c r="AIL863"/>
      <c r="AIM863"/>
      <c r="AIN863"/>
      <c r="AIO863"/>
      <c r="AIP863"/>
      <c r="AIQ863"/>
      <c r="AIR863"/>
      <c r="AIS863"/>
      <c r="AIT863"/>
      <c r="AIU863"/>
      <c r="AIV863"/>
      <c r="AIW863"/>
      <c r="AIX863"/>
      <c r="AIY863"/>
      <c r="AIZ863"/>
      <c r="AJA863"/>
      <c r="AJB863"/>
      <c r="AJC863"/>
      <c r="AJD863"/>
      <c r="AJE863"/>
      <c r="AJF863"/>
      <c r="AJG863"/>
      <c r="AJH863"/>
      <c r="AJI863"/>
      <c r="AJJ863"/>
      <c r="AJK863"/>
      <c r="AJL863"/>
      <c r="AJM863"/>
      <c r="AJN863"/>
      <c r="AJO863"/>
      <c r="AJP863"/>
      <c r="AJQ863"/>
      <c r="AJR863"/>
      <c r="AJS863"/>
      <c r="AJT863"/>
      <c r="AJU863"/>
      <c r="AJV863"/>
      <c r="AJW863"/>
      <c r="AJX863"/>
      <c r="AJY863"/>
      <c r="AJZ863"/>
      <c r="AKA863"/>
      <c r="AKB863"/>
      <c r="AKC863"/>
      <c r="AKD863"/>
      <c r="AKE863"/>
      <c r="AKF863"/>
      <c r="AKG863"/>
      <c r="AKH863"/>
      <c r="AKI863"/>
      <c r="AKJ863"/>
      <c r="AKK863"/>
      <c r="AKL863"/>
      <c r="AKM863"/>
      <c r="AKN863"/>
      <c r="AKO863"/>
      <c r="AKP863"/>
      <c r="AKQ863"/>
      <c r="AKR863"/>
      <c r="AKS863"/>
      <c r="AKT863"/>
      <c r="AKU863"/>
      <c r="AKV863"/>
      <c r="AKW863"/>
      <c r="AKX863"/>
      <c r="AKY863"/>
      <c r="AKZ863"/>
      <c r="ALA863"/>
      <c r="ALB863"/>
      <c r="ALC863"/>
      <c r="ALD863"/>
      <c r="ALE863"/>
      <c r="ALF863"/>
      <c r="ALG863"/>
      <c r="ALH863"/>
      <c r="ALI863"/>
      <c r="ALJ863"/>
      <c r="ALK863"/>
      <c r="ALL863"/>
      <c r="ALM863"/>
      <c r="ALN863"/>
      <c r="ALO863"/>
      <c r="ALP863"/>
      <c r="ALQ863"/>
      <c r="ALR863"/>
      <c r="ALS863"/>
      <c r="ALT863"/>
      <c r="ALU863"/>
      <c r="ALV863"/>
      <c r="ALW863"/>
      <c r="ALX863"/>
      <c r="ALY863"/>
      <c r="ALZ863"/>
      <c r="AMA863"/>
      <c r="AMB863"/>
      <c r="AMC863"/>
      <c r="AMD863"/>
      <c r="AME863"/>
      <c r="AMF863"/>
      <c r="AMG863"/>
      <c r="AMH863"/>
      <c r="AMI863"/>
      <c r="AMJ863"/>
    </row>
    <row r="864" spans="1:1024" ht="17.25" customHeight="1">
      <c r="A864" s="9"/>
      <c r="B864" s="8"/>
      <c r="C864" s="8"/>
      <c r="D864" s="6"/>
      <c r="E864" s="7"/>
      <c r="F864" s="5"/>
      <c r="G864" s="5"/>
      <c r="H864" s="5"/>
      <c r="I864" s="5"/>
      <c r="J864" s="5"/>
      <c r="K864" s="5"/>
      <c r="L864" s="5"/>
      <c r="M864" s="5"/>
      <c r="N864" s="5"/>
      <c r="O864" s="5"/>
      <c r="P864" s="5"/>
      <c r="Q864" s="5"/>
      <c r="R864" s="5"/>
      <c r="S864" s="5"/>
      <c r="T864" s="5"/>
      <c r="U864" s="5"/>
      <c r="V864" s="5"/>
      <c r="W864" s="5"/>
      <c r="X864" s="5"/>
      <c r="Y864" s="5"/>
      <c r="Z864" s="5"/>
      <c r="AA864" s="5"/>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c r="LI864"/>
      <c r="LJ864"/>
      <c r="LK864"/>
      <c r="LL864"/>
      <c r="LM864"/>
      <c r="LN864"/>
      <c r="LO864"/>
      <c r="LP864"/>
      <c r="LQ864"/>
      <c r="LR864"/>
      <c r="LS864"/>
      <c r="LT864"/>
      <c r="LU864"/>
      <c r="LV864"/>
      <c r="LW864"/>
      <c r="LX864"/>
      <c r="LY864"/>
      <c r="LZ864"/>
      <c r="MA864"/>
      <c r="MB864"/>
      <c r="MC864"/>
      <c r="MD864"/>
      <c r="ME864"/>
      <c r="MF864"/>
      <c r="MG864"/>
      <c r="MH864"/>
      <c r="MI864"/>
      <c r="MJ864"/>
      <c r="MK864"/>
      <c r="ML864"/>
      <c r="MM864"/>
      <c r="MN864"/>
      <c r="MO864"/>
      <c r="MP864"/>
      <c r="MQ864"/>
      <c r="MR864"/>
      <c r="MS864"/>
      <c r="MT864"/>
      <c r="MU864"/>
      <c r="MV864"/>
      <c r="MW864"/>
      <c r="MX864"/>
      <c r="MY864"/>
      <c r="MZ864"/>
      <c r="NA864"/>
      <c r="NB864"/>
      <c r="NC864"/>
      <c r="ND864"/>
      <c r="NE864"/>
      <c r="NF864"/>
      <c r="NG864"/>
      <c r="NH864"/>
      <c r="NI864"/>
      <c r="NJ864"/>
      <c r="NK864"/>
      <c r="NL864"/>
      <c r="NM864"/>
      <c r="NN864"/>
      <c r="NO864"/>
      <c r="NP864"/>
      <c r="NQ864"/>
      <c r="NR864"/>
      <c r="NS864"/>
      <c r="NT864"/>
      <c r="NU864"/>
      <c r="NV864"/>
      <c r="NW864"/>
      <c r="NX864"/>
      <c r="NY864"/>
      <c r="NZ864"/>
      <c r="OA864"/>
      <c r="OB864"/>
      <c r="OC864"/>
      <c r="OD864"/>
      <c r="OE864"/>
      <c r="OF864"/>
      <c r="OG864"/>
      <c r="OH864"/>
      <c r="OI864"/>
      <c r="OJ864"/>
      <c r="OK864"/>
      <c r="OL864"/>
      <c r="OM864"/>
      <c r="ON864"/>
      <c r="OO864"/>
      <c r="OP864"/>
      <c r="OQ864"/>
      <c r="OR864"/>
      <c r="OS864"/>
      <c r="OT864"/>
      <c r="OU864"/>
      <c r="OV864"/>
      <c r="OW864"/>
      <c r="OX864"/>
      <c r="OY864"/>
      <c r="OZ864"/>
      <c r="PA864"/>
      <c r="PB864"/>
      <c r="PC864"/>
      <c r="PD864"/>
      <c r="PE864"/>
      <c r="PF864"/>
      <c r="PG864"/>
      <c r="PH864"/>
      <c r="PI864"/>
      <c r="PJ864"/>
      <c r="PK864"/>
      <c r="PL864"/>
      <c r="PM864"/>
      <c r="PN864"/>
      <c r="PO864"/>
      <c r="PP864"/>
      <c r="PQ864"/>
      <c r="PR864"/>
      <c r="PS864"/>
      <c r="PT864"/>
      <c r="PU864"/>
      <c r="PV864"/>
      <c r="PW864"/>
      <c r="PX864"/>
      <c r="PY864"/>
      <c r="PZ864"/>
      <c r="QA864"/>
      <c r="QB864"/>
      <c r="QC864"/>
      <c r="QD864"/>
      <c r="QE864"/>
      <c r="QF864"/>
      <c r="QG864"/>
      <c r="QH864"/>
      <c r="QI864"/>
      <c r="QJ864"/>
      <c r="QK864"/>
      <c r="QL864"/>
      <c r="QM864"/>
      <c r="QN864"/>
      <c r="QO864"/>
      <c r="QP864"/>
      <c r="QQ864"/>
      <c r="QR864"/>
      <c r="QS864"/>
      <c r="QT864"/>
      <c r="QU864"/>
      <c r="QV864"/>
      <c r="QW864"/>
      <c r="QX864"/>
      <c r="QY864"/>
      <c r="QZ864"/>
      <c r="RA864"/>
      <c r="RB864"/>
      <c r="RC864"/>
      <c r="RD864"/>
      <c r="RE864"/>
      <c r="RF864"/>
      <c r="RG864"/>
      <c r="RH864"/>
      <c r="RI864"/>
      <c r="RJ864"/>
      <c r="RK864"/>
      <c r="RL864"/>
      <c r="RM864"/>
      <c r="RN864"/>
      <c r="RO864"/>
      <c r="RP864"/>
      <c r="RQ864"/>
      <c r="RR864"/>
      <c r="RS864"/>
      <c r="RT864"/>
      <c r="RU864"/>
      <c r="RV864"/>
      <c r="RW864"/>
      <c r="RX864"/>
      <c r="RY864"/>
      <c r="RZ864"/>
      <c r="SA864"/>
      <c r="SB864"/>
      <c r="SC864"/>
      <c r="SD864"/>
      <c r="SE864"/>
      <c r="SF864"/>
      <c r="SG864"/>
      <c r="SH864"/>
      <c r="SI864"/>
      <c r="SJ864"/>
      <c r="SK864"/>
      <c r="SL864"/>
      <c r="SM864"/>
      <c r="SN864"/>
      <c r="SO864"/>
      <c r="SP864"/>
      <c r="SQ864"/>
      <c r="SR864"/>
      <c r="SS864"/>
      <c r="ST864"/>
      <c r="SU864"/>
      <c r="SV864"/>
      <c r="SW864"/>
      <c r="SX864"/>
      <c r="SY864"/>
      <c r="SZ864"/>
      <c r="TA864"/>
      <c r="TB864"/>
      <c r="TC864"/>
      <c r="TD864"/>
      <c r="TE864"/>
      <c r="TF864"/>
      <c r="TG864"/>
      <c r="TH864"/>
      <c r="TI864"/>
      <c r="TJ864"/>
      <c r="TK864"/>
      <c r="TL864"/>
      <c r="TM864"/>
      <c r="TN864"/>
      <c r="TO864"/>
      <c r="TP864"/>
      <c r="TQ864"/>
      <c r="TR864"/>
      <c r="TS864"/>
      <c r="TT864"/>
      <c r="TU864"/>
      <c r="TV864"/>
      <c r="TW864"/>
      <c r="TX864"/>
      <c r="TY864"/>
      <c r="TZ864"/>
      <c r="UA864"/>
      <c r="UB864"/>
      <c r="UC864"/>
      <c r="UD864"/>
      <c r="UE864"/>
      <c r="UF864"/>
      <c r="UG864"/>
      <c r="UH864"/>
      <c r="UI864"/>
      <c r="UJ864"/>
      <c r="UK864"/>
      <c r="UL864"/>
      <c r="UM864"/>
      <c r="UN864"/>
      <c r="UO864"/>
      <c r="UP864"/>
      <c r="UQ864"/>
      <c r="UR864"/>
      <c r="US864"/>
      <c r="UT864"/>
      <c r="UU864"/>
      <c r="UV864"/>
      <c r="UW864"/>
      <c r="UX864"/>
      <c r="UY864"/>
      <c r="UZ864"/>
      <c r="VA864"/>
      <c r="VB864"/>
      <c r="VC864"/>
      <c r="VD864"/>
      <c r="VE864"/>
      <c r="VF864"/>
      <c r="VG864"/>
      <c r="VH864"/>
      <c r="VI864"/>
      <c r="VJ864"/>
      <c r="VK864"/>
      <c r="VL864"/>
      <c r="VM864"/>
      <c r="VN864"/>
      <c r="VO864"/>
      <c r="VP864"/>
      <c r="VQ864"/>
      <c r="VR864"/>
      <c r="VS864"/>
      <c r="VT864"/>
      <c r="VU864"/>
      <c r="VV864"/>
      <c r="VW864"/>
      <c r="VX864"/>
      <c r="VY864"/>
      <c r="VZ864"/>
      <c r="WA864"/>
      <c r="WB864"/>
      <c r="WC864"/>
      <c r="WD864"/>
      <c r="WE864"/>
      <c r="WF864"/>
      <c r="WG864"/>
      <c r="WH864"/>
      <c r="WI864"/>
      <c r="WJ864"/>
      <c r="WK864"/>
      <c r="WL864"/>
      <c r="WM864"/>
      <c r="WN864"/>
      <c r="WO864"/>
      <c r="WP864"/>
      <c r="WQ864"/>
      <c r="WR864"/>
      <c r="WS864"/>
      <c r="WT864"/>
      <c r="WU864"/>
      <c r="WV864"/>
      <c r="WW864"/>
      <c r="WX864"/>
      <c r="WY864"/>
      <c r="WZ864"/>
      <c r="XA864"/>
      <c r="XB864"/>
      <c r="XC864"/>
      <c r="XD864"/>
      <c r="XE864"/>
      <c r="XF864"/>
      <c r="XG864"/>
      <c r="XH864"/>
      <c r="XI864"/>
      <c r="XJ864"/>
      <c r="XK864"/>
      <c r="XL864"/>
      <c r="XM864"/>
      <c r="XN864"/>
      <c r="XO864"/>
      <c r="XP864"/>
      <c r="XQ864"/>
      <c r="XR864"/>
      <c r="XS864"/>
      <c r="XT864"/>
      <c r="XU864"/>
      <c r="XV864"/>
      <c r="XW864"/>
      <c r="XX864"/>
      <c r="XY864"/>
      <c r="XZ864"/>
      <c r="YA864"/>
      <c r="YB864"/>
      <c r="YC864"/>
      <c r="YD864"/>
      <c r="YE864"/>
      <c r="YF864"/>
      <c r="YG864"/>
      <c r="YH864"/>
      <c r="YI864"/>
      <c r="YJ864"/>
      <c r="YK864"/>
      <c r="YL864"/>
      <c r="YM864"/>
      <c r="YN864"/>
      <c r="YO864"/>
      <c r="YP864"/>
      <c r="YQ864"/>
      <c r="YR864"/>
      <c r="YS864"/>
      <c r="YT864"/>
      <c r="YU864"/>
      <c r="YV864"/>
      <c r="YW864"/>
      <c r="YX864"/>
      <c r="YY864"/>
      <c r="YZ864"/>
      <c r="ZA864"/>
      <c r="ZB864"/>
      <c r="ZC864"/>
      <c r="ZD864"/>
      <c r="ZE864"/>
      <c r="ZF864"/>
      <c r="ZG864"/>
      <c r="ZH864"/>
      <c r="ZI864"/>
      <c r="ZJ864"/>
      <c r="ZK864"/>
      <c r="ZL864"/>
      <c r="ZM864"/>
      <c r="ZN864"/>
      <c r="ZO864"/>
      <c r="ZP864"/>
      <c r="ZQ864"/>
      <c r="ZR864"/>
      <c r="ZS864"/>
      <c r="ZT864"/>
      <c r="ZU864"/>
      <c r="ZV864"/>
      <c r="ZW864"/>
      <c r="ZX864"/>
      <c r="ZY864"/>
      <c r="ZZ864"/>
      <c r="AAA864"/>
      <c r="AAB864"/>
      <c r="AAC864"/>
      <c r="AAD864"/>
      <c r="AAE864"/>
      <c r="AAF864"/>
      <c r="AAG864"/>
      <c r="AAH864"/>
      <c r="AAI864"/>
      <c r="AAJ864"/>
      <c r="AAK864"/>
      <c r="AAL864"/>
      <c r="AAM864"/>
      <c r="AAN864"/>
      <c r="AAO864"/>
      <c r="AAP864"/>
      <c r="AAQ864"/>
      <c r="AAR864"/>
      <c r="AAS864"/>
      <c r="AAT864"/>
      <c r="AAU864"/>
      <c r="AAV864"/>
      <c r="AAW864"/>
      <c r="AAX864"/>
      <c r="AAY864"/>
      <c r="AAZ864"/>
      <c r="ABA864"/>
      <c r="ABB864"/>
      <c r="ABC864"/>
      <c r="ABD864"/>
      <c r="ABE864"/>
      <c r="ABF864"/>
      <c r="ABG864"/>
      <c r="ABH864"/>
      <c r="ABI864"/>
      <c r="ABJ864"/>
      <c r="ABK864"/>
      <c r="ABL864"/>
      <c r="ABM864"/>
      <c r="ABN864"/>
      <c r="ABO864"/>
      <c r="ABP864"/>
      <c r="ABQ864"/>
      <c r="ABR864"/>
      <c r="ABS864"/>
      <c r="ABT864"/>
      <c r="ABU864"/>
      <c r="ABV864"/>
      <c r="ABW864"/>
      <c r="ABX864"/>
      <c r="ABY864"/>
      <c r="ABZ864"/>
      <c r="ACA864"/>
      <c r="ACB864"/>
      <c r="ACC864"/>
      <c r="ACD864"/>
      <c r="ACE864"/>
      <c r="ACF864"/>
      <c r="ACG864"/>
      <c r="ACH864"/>
      <c r="ACI864"/>
      <c r="ACJ864"/>
      <c r="ACK864"/>
      <c r="ACL864"/>
      <c r="ACM864"/>
      <c r="ACN864"/>
      <c r="ACO864"/>
      <c r="ACP864"/>
      <c r="ACQ864"/>
      <c r="ACR864"/>
      <c r="ACS864"/>
      <c r="ACT864"/>
      <c r="ACU864"/>
      <c r="ACV864"/>
      <c r="ACW864"/>
      <c r="ACX864"/>
      <c r="ACY864"/>
      <c r="ACZ864"/>
      <c r="ADA864"/>
      <c r="ADB864"/>
      <c r="ADC864"/>
      <c r="ADD864"/>
      <c r="ADE864"/>
      <c r="ADF864"/>
      <c r="ADG864"/>
      <c r="ADH864"/>
      <c r="ADI864"/>
      <c r="ADJ864"/>
      <c r="ADK864"/>
      <c r="ADL864"/>
      <c r="ADM864"/>
      <c r="ADN864"/>
      <c r="ADO864"/>
      <c r="ADP864"/>
      <c r="ADQ864"/>
      <c r="ADR864"/>
      <c r="ADS864"/>
      <c r="ADT864"/>
      <c r="ADU864"/>
      <c r="ADV864"/>
      <c r="ADW864"/>
      <c r="ADX864"/>
      <c r="ADY864"/>
      <c r="ADZ864"/>
      <c r="AEA864"/>
      <c r="AEB864"/>
      <c r="AEC864"/>
      <c r="AED864"/>
      <c r="AEE864"/>
      <c r="AEF864"/>
      <c r="AEG864"/>
      <c r="AEH864"/>
      <c r="AEI864"/>
      <c r="AEJ864"/>
      <c r="AEK864"/>
      <c r="AEL864"/>
      <c r="AEM864"/>
      <c r="AEN864"/>
      <c r="AEO864"/>
      <c r="AEP864"/>
      <c r="AEQ864"/>
      <c r="AER864"/>
      <c r="AES864"/>
      <c r="AET864"/>
      <c r="AEU864"/>
      <c r="AEV864"/>
      <c r="AEW864"/>
      <c r="AEX864"/>
      <c r="AEY864"/>
      <c r="AEZ864"/>
      <c r="AFA864"/>
      <c r="AFB864"/>
      <c r="AFC864"/>
      <c r="AFD864"/>
      <c r="AFE864"/>
      <c r="AFF864"/>
      <c r="AFG864"/>
      <c r="AFH864"/>
      <c r="AFI864"/>
      <c r="AFJ864"/>
      <c r="AFK864"/>
      <c r="AFL864"/>
      <c r="AFM864"/>
      <c r="AFN864"/>
      <c r="AFO864"/>
      <c r="AFP864"/>
      <c r="AFQ864"/>
      <c r="AFR864"/>
      <c r="AFS864"/>
      <c r="AFT864"/>
      <c r="AFU864"/>
      <c r="AFV864"/>
      <c r="AFW864"/>
      <c r="AFX864"/>
      <c r="AFY864"/>
      <c r="AFZ864"/>
      <c r="AGA864"/>
      <c r="AGB864"/>
      <c r="AGC864"/>
      <c r="AGD864"/>
      <c r="AGE864"/>
      <c r="AGF864"/>
      <c r="AGG864"/>
      <c r="AGH864"/>
      <c r="AGI864"/>
      <c r="AGJ864"/>
      <c r="AGK864"/>
      <c r="AGL864"/>
      <c r="AGM864"/>
      <c r="AGN864"/>
      <c r="AGO864"/>
      <c r="AGP864"/>
      <c r="AGQ864"/>
      <c r="AGR864"/>
      <c r="AGS864"/>
      <c r="AGT864"/>
      <c r="AGU864"/>
      <c r="AGV864"/>
      <c r="AGW864"/>
      <c r="AGX864"/>
      <c r="AGY864"/>
      <c r="AGZ864"/>
      <c r="AHA864"/>
      <c r="AHB864"/>
      <c r="AHC864"/>
      <c r="AHD864"/>
      <c r="AHE864"/>
      <c r="AHF864"/>
      <c r="AHG864"/>
      <c r="AHH864"/>
      <c r="AHI864"/>
      <c r="AHJ864"/>
      <c r="AHK864"/>
      <c r="AHL864"/>
      <c r="AHM864"/>
      <c r="AHN864"/>
      <c r="AHO864"/>
      <c r="AHP864"/>
      <c r="AHQ864"/>
      <c r="AHR864"/>
      <c r="AHS864"/>
      <c r="AHT864"/>
      <c r="AHU864"/>
      <c r="AHV864"/>
      <c r="AHW864"/>
      <c r="AHX864"/>
      <c r="AHY864"/>
      <c r="AHZ864"/>
      <c r="AIA864"/>
      <c r="AIB864"/>
      <c r="AIC864"/>
      <c r="AID864"/>
      <c r="AIE864"/>
      <c r="AIF864"/>
      <c r="AIG864"/>
      <c r="AIH864"/>
      <c r="AII864"/>
      <c r="AIJ864"/>
      <c r="AIK864"/>
      <c r="AIL864"/>
      <c r="AIM864"/>
      <c r="AIN864"/>
      <c r="AIO864"/>
      <c r="AIP864"/>
      <c r="AIQ864"/>
      <c r="AIR864"/>
      <c r="AIS864"/>
      <c r="AIT864"/>
      <c r="AIU864"/>
      <c r="AIV864"/>
      <c r="AIW864"/>
      <c r="AIX864"/>
      <c r="AIY864"/>
      <c r="AIZ864"/>
      <c r="AJA864"/>
      <c r="AJB864"/>
      <c r="AJC864"/>
      <c r="AJD864"/>
      <c r="AJE864"/>
      <c r="AJF864"/>
      <c r="AJG864"/>
      <c r="AJH864"/>
      <c r="AJI864"/>
      <c r="AJJ864"/>
      <c r="AJK864"/>
      <c r="AJL864"/>
      <c r="AJM864"/>
      <c r="AJN864"/>
      <c r="AJO864"/>
      <c r="AJP864"/>
      <c r="AJQ864"/>
      <c r="AJR864"/>
      <c r="AJS864"/>
      <c r="AJT864"/>
      <c r="AJU864"/>
      <c r="AJV864"/>
      <c r="AJW864"/>
      <c r="AJX864"/>
      <c r="AJY864"/>
      <c r="AJZ864"/>
      <c r="AKA864"/>
      <c r="AKB864"/>
      <c r="AKC864"/>
      <c r="AKD864"/>
      <c r="AKE864"/>
      <c r="AKF864"/>
      <c r="AKG864"/>
      <c r="AKH864"/>
      <c r="AKI864"/>
      <c r="AKJ864"/>
      <c r="AKK864"/>
      <c r="AKL864"/>
      <c r="AKM864"/>
      <c r="AKN864"/>
      <c r="AKO864"/>
      <c r="AKP864"/>
      <c r="AKQ864"/>
      <c r="AKR864"/>
      <c r="AKS864"/>
      <c r="AKT864"/>
      <c r="AKU864"/>
      <c r="AKV864"/>
      <c r="AKW864"/>
      <c r="AKX864"/>
      <c r="AKY864"/>
      <c r="AKZ864"/>
      <c r="ALA864"/>
      <c r="ALB864"/>
      <c r="ALC864"/>
      <c r="ALD864"/>
      <c r="ALE864"/>
      <c r="ALF864"/>
      <c r="ALG864"/>
      <c r="ALH864"/>
      <c r="ALI864"/>
      <c r="ALJ864"/>
      <c r="ALK864"/>
      <c r="ALL864"/>
      <c r="ALM864"/>
      <c r="ALN864"/>
      <c r="ALO864"/>
      <c r="ALP864"/>
      <c r="ALQ864"/>
      <c r="ALR864"/>
      <c r="ALS864"/>
      <c r="ALT864"/>
      <c r="ALU864"/>
      <c r="ALV864"/>
      <c r="ALW864"/>
      <c r="ALX864"/>
      <c r="ALY864"/>
      <c r="ALZ864"/>
      <c r="AMA864"/>
      <c r="AMB864"/>
      <c r="AMC864"/>
      <c r="AMD864"/>
      <c r="AME864"/>
      <c r="AMF864"/>
      <c r="AMG864"/>
      <c r="AMH864"/>
      <c r="AMI864"/>
      <c r="AMJ864"/>
    </row>
    <row r="865" spans="1:1024" ht="17.25" customHeight="1">
      <c r="A865" s="9"/>
      <c r="B865" s="8"/>
      <c r="C865" s="8"/>
      <c r="D865" s="6"/>
      <c r="E865" s="7"/>
      <c r="F865" s="5"/>
      <c r="G865" s="5"/>
      <c r="H865" s="5"/>
      <c r="I865" s="5"/>
      <c r="J865" s="5"/>
      <c r="K865" s="5"/>
      <c r="L865" s="5"/>
      <c r="M865" s="5"/>
      <c r="N865" s="5"/>
      <c r="O865" s="5"/>
      <c r="P865" s="5"/>
      <c r="Q865" s="5"/>
      <c r="R865" s="5"/>
      <c r="S865" s="5"/>
      <c r="T865" s="5"/>
      <c r="U865" s="5"/>
      <c r="V865" s="5"/>
      <c r="W865" s="5"/>
      <c r="X865" s="5"/>
      <c r="Y865" s="5"/>
      <c r="Z865" s="5"/>
      <c r="AA865" s="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c r="MD865"/>
      <c r="ME865"/>
      <c r="MF865"/>
      <c r="MG865"/>
      <c r="MH865"/>
      <c r="MI865"/>
      <c r="MJ865"/>
      <c r="MK865"/>
      <c r="ML865"/>
      <c r="MM865"/>
      <c r="MN865"/>
      <c r="MO865"/>
      <c r="MP865"/>
      <c r="MQ865"/>
      <c r="MR865"/>
      <c r="MS865"/>
      <c r="MT865"/>
      <c r="MU865"/>
      <c r="MV865"/>
      <c r="MW865"/>
      <c r="MX865"/>
      <c r="MY865"/>
      <c r="MZ865"/>
      <c r="NA865"/>
      <c r="NB865"/>
      <c r="NC865"/>
      <c r="ND865"/>
      <c r="NE865"/>
      <c r="NF865"/>
      <c r="NG865"/>
      <c r="NH865"/>
      <c r="NI865"/>
      <c r="NJ865"/>
      <c r="NK865"/>
      <c r="NL865"/>
      <c r="NM865"/>
      <c r="NN865"/>
      <c r="NO865"/>
      <c r="NP865"/>
      <c r="NQ865"/>
      <c r="NR865"/>
      <c r="NS865"/>
      <c r="NT865"/>
      <c r="NU865"/>
      <c r="NV865"/>
      <c r="NW865"/>
      <c r="NX865"/>
      <c r="NY865"/>
      <c r="NZ865"/>
      <c r="OA865"/>
      <c r="OB865"/>
      <c r="OC865"/>
      <c r="OD865"/>
      <c r="OE865"/>
      <c r="OF865"/>
      <c r="OG865"/>
      <c r="OH865"/>
      <c r="OI865"/>
      <c r="OJ865"/>
      <c r="OK865"/>
      <c r="OL865"/>
      <c r="OM865"/>
      <c r="ON865"/>
      <c r="OO865"/>
      <c r="OP865"/>
      <c r="OQ865"/>
      <c r="OR865"/>
      <c r="OS865"/>
      <c r="OT865"/>
      <c r="OU865"/>
      <c r="OV865"/>
      <c r="OW865"/>
      <c r="OX865"/>
      <c r="OY865"/>
      <c r="OZ865"/>
      <c r="PA865"/>
      <c r="PB865"/>
      <c r="PC865"/>
      <c r="PD865"/>
      <c r="PE865"/>
      <c r="PF865"/>
      <c r="PG865"/>
      <c r="PH865"/>
      <c r="PI865"/>
      <c r="PJ865"/>
      <c r="PK865"/>
      <c r="PL865"/>
      <c r="PM865"/>
      <c r="PN865"/>
      <c r="PO865"/>
      <c r="PP865"/>
      <c r="PQ865"/>
      <c r="PR865"/>
      <c r="PS865"/>
      <c r="PT865"/>
      <c r="PU865"/>
      <c r="PV865"/>
      <c r="PW865"/>
      <c r="PX865"/>
      <c r="PY865"/>
      <c r="PZ865"/>
      <c r="QA865"/>
      <c r="QB865"/>
      <c r="QC865"/>
      <c r="QD865"/>
      <c r="QE865"/>
      <c r="QF865"/>
      <c r="QG865"/>
      <c r="QH865"/>
      <c r="QI865"/>
      <c r="QJ865"/>
      <c r="QK865"/>
      <c r="QL865"/>
      <c r="QM865"/>
      <c r="QN865"/>
      <c r="QO865"/>
      <c r="QP865"/>
      <c r="QQ865"/>
      <c r="QR865"/>
      <c r="QS865"/>
      <c r="QT865"/>
      <c r="QU865"/>
      <c r="QV865"/>
      <c r="QW865"/>
      <c r="QX865"/>
      <c r="QY865"/>
      <c r="QZ865"/>
      <c r="RA865"/>
      <c r="RB865"/>
      <c r="RC865"/>
      <c r="RD865"/>
      <c r="RE865"/>
      <c r="RF865"/>
      <c r="RG865"/>
      <c r="RH865"/>
      <c r="RI865"/>
      <c r="RJ865"/>
      <c r="RK865"/>
      <c r="RL865"/>
      <c r="RM865"/>
      <c r="RN865"/>
      <c r="RO865"/>
      <c r="RP865"/>
      <c r="RQ865"/>
      <c r="RR865"/>
      <c r="RS865"/>
      <c r="RT865"/>
      <c r="RU865"/>
      <c r="RV865"/>
      <c r="RW865"/>
      <c r="RX865"/>
      <c r="RY865"/>
      <c r="RZ865"/>
      <c r="SA865"/>
      <c r="SB865"/>
      <c r="SC865"/>
      <c r="SD865"/>
      <c r="SE865"/>
      <c r="SF865"/>
      <c r="SG865"/>
      <c r="SH865"/>
      <c r="SI865"/>
      <c r="SJ865"/>
      <c r="SK865"/>
      <c r="SL865"/>
      <c r="SM865"/>
      <c r="SN865"/>
      <c r="SO865"/>
      <c r="SP865"/>
      <c r="SQ865"/>
      <c r="SR865"/>
      <c r="SS865"/>
      <c r="ST865"/>
      <c r="SU865"/>
      <c r="SV865"/>
      <c r="SW865"/>
      <c r="SX865"/>
      <c r="SY865"/>
      <c r="SZ865"/>
      <c r="TA865"/>
      <c r="TB865"/>
      <c r="TC865"/>
      <c r="TD865"/>
      <c r="TE865"/>
      <c r="TF865"/>
      <c r="TG865"/>
      <c r="TH865"/>
      <c r="TI865"/>
      <c r="TJ865"/>
      <c r="TK865"/>
      <c r="TL865"/>
      <c r="TM865"/>
      <c r="TN865"/>
      <c r="TO865"/>
      <c r="TP865"/>
      <c r="TQ865"/>
      <c r="TR865"/>
      <c r="TS865"/>
      <c r="TT865"/>
      <c r="TU865"/>
      <c r="TV865"/>
      <c r="TW865"/>
      <c r="TX865"/>
      <c r="TY865"/>
      <c r="TZ865"/>
      <c r="UA865"/>
      <c r="UB865"/>
      <c r="UC865"/>
      <c r="UD865"/>
      <c r="UE865"/>
      <c r="UF865"/>
      <c r="UG865"/>
      <c r="UH865"/>
      <c r="UI865"/>
      <c r="UJ865"/>
      <c r="UK865"/>
      <c r="UL865"/>
      <c r="UM865"/>
      <c r="UN865"/>
      <c r="UO865"/>
      <c r="UP865"/>
      <c r="UQ865"/>
      <c r="UR865"/>
      <c r="US865"/>
      <c r="UT865"/>
      <c r="UU865"/>
      <c r="UV865"/>
      <c r="UW865"/>
      <c r="UX865"/>
      <c r="UY865"/>
      <c r="UZ865"/>
      <c r="VA865"/>
      <c r="VB865"/>
      <c r="VC865"/>
      <c r="VD865"/>
      <c r="VE865"/>
      <c r="VF865"/>
      <c r="VG865"/>
      <c r="VH865"/>
      <c r="VI865"/>
      <c r="VJ865"/>
      <c r="VK865"/>
      <c r="VL865"/>
      <c r="VM865"/>
      <c r="VN865"/>
      <c r="VO865"/>
      <c r="VP865"/>
      <c r="VQ865"/>
      <c r="VR865"/>
      <c r="VS865"/>
      <c r="VT865"/>
      <c r="VU865"/>
      <c r="VV865"/>
      <c r="VW865"/>
      <c r="VX865"/>
      <c r="VY865"/>
      <c r="VZ865"/>
      <c r="WA865"/>
      <c r="WB865"/>
      <c r="WC865"/>
      <c r="WD865"/>
      <c r="WE865"/>
      <c r="WF865"/>
      <c r="WG865"/>
      <c r="WH865"/>
      <c r="WI865"/>
      <c r="WJ865"/>
      <c r="WK865"/>
      <c r="WL865"/>
      <c r="WM865"/>
      <c r="WN865"/>
      <c r="WO865"/>
      <c r="WP865"/>
      <c r="WQ865"/>
      <c r="WR865"/>
      <c r="WS865"/>
      <c r="WT865"/>
      <c r="WU865"/>
      <c r="WV865"/>
      <c r="WW865"/>
      <c r="WX865"/>
      <c r="WY865"/>
      <c r="WZ865"/>
      <c r="XA865"/>
      <c r="XB865"/>
      <c r="XC865"/>
      <c r="XD865"/>
      <c r="XE865"/>
      <c r="XF865"/>
      <c r="XG865"/>
      <c r="XH865"/>
      <c r="XI865"/>
      <c r="XJ865"/>
      <c r="XK865"/>
      <c r="XL865"/>
      <c r="XM865"/>
      <c r="XN865"/>
      <c r="XO865"/>
      <c r="XP865"/>
      <c r="XQ865"/>
      <c r="XR865"/>
      <c r="XS865"/>
      <c r="XT865"/>
      <c r="XU865"/>
      <c r="XV865"/>
      <c r="XW865"/>
      <c r="XX865"/>
      <c r="XY865"/>
      <c r="XZ865"/>
      <c r="YA865"/>
      <c r="YB865"/>
      <c r="YC865"/>
      <c r="YD865"/>
      <c r="YE865"/>
      <c r="YF865"/>
      <c r="YG865"/>
      <c r="YH865"/>
      <c r="YI865"/>
      <c r="YJ865"/>
      <c r="YK865"/>
      <c r="YL865"/>
      <c r="YM865"/>
      <c r="YN865"/>
      <c r="YO865"/>
      <c r="YP865"/>
      <c r="YQ865"/>
      <c r="YR865"/>
      <c r="YS865"/>
      <c r="YT865"/>
      <c r="YU865"/>
      <c r="YV865"/>
      <c r="YW865"/>
      <c r="YX865"/>
      <c r="YY865"/>
      <c r="YZ865"/>
      <c r="ZA865"/>
      <c r="ZB865"/>
      <c r="ZC865"/>
      <c r="ZD865"/>
      <c r="ZE865"/>
      <c r="ZF865"/>
      <c r="ZG865"/>
      <c r="ZH865"/>
      <c r="ZI865"/>
      <c r="ZJ865"/>
      <c r="ZK865"/>
      <c r="ZL865"/>
      <c r="ZM865"/>
      <c r="ZN865"/>
      <c r="ZO865"/>
      <c r="ZP865"/>
      <c r="ZQ865"/>
      <c r="ZR865"/>
      <c r="ZS865"/>
      <c r="ZT865"/>
      <c r="ZU865"/>
      <c r="ZV865"/>
      <c r="ZW865"/>
      <c r="ZX865"/>
      <c r="ZY865"/>
      <c r="ZZ865"/>
      <c r="AAA865"/>
      <c r="AAB865"/>
      <c r="AAC865"/>
      <c r="AAD865"/>
      <c r="AAE865"/>
      <c r="AAF865"/>
      <c r="AAG865"/>
      <c r="AAH865"/>
      <c r="AAI865"/>
      <c r="AAJ865"/>
      <c r="AAK865"/>
      <c r="AAL865"/>
      <c r="AAM865"/>
      <c r="AAN865"/>
      <c r="AAO865"/>
      <c r="AAP865"/>
      <c r="AAQ865"/>
      <c r="AAR865"/>
      <c r="AAS865"/>
      <c r="AAT865"/>
      <c r="AAU865"/>
      <c r="AAV865"/>
      <c r="AAW865"/>
      <c r="AAX865"/>
      <c r="AAY865"/>
      <c r="AAZ865"/>
      <c r="ABA865"/>
      <c r="ABB865"/>
      <c r="ABC865"/>
      <c r="ABD865"/>
      <c r="ABE865"/>
      <c r="ABF865"/>
      <c r="ABG865"/>
      <c r="ABH865"/>
      <c r="ABI865"/>
      <c r="ABJ865"/>
      <c r="ABK865"/>
      <c r="ABL865"/>
      <c r="ABM865"/>
      <c r="ABN865"/>
      <c r="ABO865"/>
      <c r="ABP865"/>
      <c r="ABQ865"/>
      <c r="ABR865"/>
      <c r="ABS865"/>
      <c r="ABT865"/>
      <c r="ABU865"/>
      <c r="ABV865"/>
      <c r="ABW865"/>
      <c r="ABX865"/>
      <c r="ABY865"/>
      <c r="ABZ865"/>
      <c r="ACA865"/>
      <c r="ACB865"/>
      <c r="ACC865"/>
      <c r="ACD865"/>
      <c r="ACE865"/>
      <c r="ACF865"/>
      <c r="ACG865"/>
      <c r="ACH865"/>
      <c r="ACI865"/>
      <c r="ACJ865"/>
      <c r="ACK865"/>
      <c r="ACL865"/>
      <c r="ACM865"/>
      <c r="ACN865"/>
      <c r="ACO865"/>
      <c r="ACP865"/>
      <c r="ACQ865"/>
      <c r="ACR865"/>
      <c r="ACS865"/>
      <c r="ACT865"/>
      <c r="ACU865"/>
      <c r="ACV865"/>
      <c r="ACW865"/>
      <c r="ACX865"/>
      <c r="ACY865"/>
      <c r="ACZ865"/>
      <c r="ADA865"/>
      <c r="ADB865"/>
      <c r="ADC865"/>
      <c r="ADD865"/>
      <c r="ADE865"/>
      <c r="ADF865"/>
      <c r="ADG865"/>
      <c r="ADH865"/>
      <c r="ADI865"/>
      <c r="ADJ865"/>
      <c r="ADK865"/>
      <c r="ADL865"/>
      <c r="ADM865"/>
      <c r="ADN865"/>
      <c r="ADO865"/>
      <c r="ADP865"/>
      <c r="ADQ865"/>
      <c r="ADR865"/>
      <c r="ADS865"/>
      <c r="ADT865"/>
      <c r="ADU865"/>
      <c r="ADV865"/>
      <c r="ADW865"/>
      <c r="ADX865"/>
      <c r="ADY865"/>
      <c r="ADZ865"/>
      <c r="AEA865"/>
      <c r="AEB865"/>
      <c r="AEC865"/>
      <c r="AED865"/>
      <c r="AEE865"/>
      <c r="AEF865"/>
      <c r="AEG865"/>
      <c r="AEH865"/>
      <c r="AEI865"/>
      <c r="AEJ865"/>
      <c r="AEK865"/>
      <c r="AEL865"/>
      <c r="AEM865"/>
      <c r="AEN865"/>
      <c r="AEO865"/>
      <c r="AEP865"/>
      <c r="AEQ865"/>
      <c r="AER865"/>
      <c r="AES865"/>
      <c r="AET865"/>
      <c r="AEU865"/>
      <c r="AEV865"/>
      <c r="AEW865"/>
      <c r="AEX865"/>
      <c r="AEY865"/>
      <c r="AEZ865"/>
      <c r="AFA865"/>
      <c r="AFB865"/>
      <c r="AFC865"/>
      <c r="AFD865"/>
      <c r="AFE865"/>
      <c r="AFF865"/>
      <c r="AFG865"/>
      <c r="AFH865"/>
      <c r="AFI865"/>
      <c r="AFJ865"/>
      <c r="AFK865"/>
      <c r="AFL865"/>
      <c r="AFM865"/>
      <c r="AFN865"/>
      <c r="AFO865"/>
      <c r="AFP865"/>
      <c r="AFQ865"/>
      <c r="AFR865"/>
      <c r="AFS865"/>
      <c r="AFT865"/>
      <c r="AFU865"/>
      <c r="AFV865"/>
      <c r="AFW865"/>
      <c r="AFX865"/>
      <c r="AFY865"/>
      <c r="AFZ865"/>
      <c r="AGA865"/>
      <c r="AGB865"/>
      <c r="AGC865"/>
      <c r="AGD865"/>
      <c r="AGE865"/>
      <c r="AGF865"/>
      <c r="AGG865"/>
      <c r="AGH865"/>
      <c r="AGI865"/>
      <c r="AGJ865"/>
      <c r="AGK865"/>
      <c r="AGL865"/>
      <c r="AGM865"/>
      <c r="AGN865"/>
      <c r="AGO865"/>
      <c r="AGP865"/>
      <c r="AGQ865"/>
      <c r="AGR865"/>
      <c r="AGS865"/>
      <c r="AGT865"/>
      <c r="AGU865"/>
      <c r="AGV865"/>
      <c r="AGW865"/>
      <c r="AGX865"/>
      <c r="AGY865"/>
      <c r="AGZ865"/>
      <c r="AHA865"/>
      <c r="AHB865"/>
      <c r="AHC865"/>
      <c r="AHD865"/>
      <c r="AHE865"/>
      <c r="AHF865"/>
      <c r="AHG865"/>
      <c r="AHH865"/>
      <c r="AHI865"/>
      <c r="AHJ865"/>
      <c r="AHK865"/>
      <c r="AHL865"/>
      <c r="AHM865"/>
      <c r="AHN865"/>
      <c r="AHO865"/>
      <c r="AHP865"/>
      <c r="AHQ865"/>
      <c r="AHR865"/>
      <c r="AHS865"/>
      <c r="AHT865"/>
      <c r="AHU865"/>
      <c r="AHV865"/>
      <c r="AHW865"/>
      <c r="AHX865"/>
      <c r="AHY865"/>
      <c r="AHZ865"/>
      <c r="AIA865"/>
      <c r="AIB865"/>
      <c r="AIC865"/>
      <c r="AID865"/>
      <c r="AIE865"/>
      <c r="AIF865"/>
      <c r="AIG865"/>
      <c r="AIH865"/>
      <c r="AII865"/>
      <c r="AIJ865"/>
      <c r="AIK865"/>
      <c r="AIL865"/>
      <c r="AIM865"/>
      <c r="AIN865"/>
      <c r="AIO865"/>
      <c r="AIP865"/>
      <c r="AIQ865"/>
      <c r="AIR865"/>
      <c r="AIS865"/>
      <c r="AIT865"/>
      <c r="AIU865"/>
      <c r="AIV865"/>
      <c r="AIW865"/>
      <c r="AIX865"/>
      <c r="AIY865"/>
      <c r="AIZ865"/>
      <c r="AJA865"/>
      <c r="AJB865"/>
      <c r="AJC865"/>
      <c r="AJD865"/>
      <c r="AJE865"/>
      <c r="AJF865"/>
      <c r="AJG865"/>
      <c r="AJH865"/>
      <c r="AJI865"/>
      <c r="AJJ865"/>
      <c r="AJK865"/>
      <c r="AJL865"/>
      <c r="AJM865"/>
      <c r="AJN865"/>
      <c r="AJO865"/>
      <c r="AJP865"/>
      <c r="AJQ865"/>
      <c r="AJR865"/>
      <c r="AJS865"/>
      <c r="AJT865"/>
      <c r="AJU865"/>
      <c r="AJV865"/>
      <c r="AJW865"/>
      <c r="AJX865"/>
      <c r="AJY865"/>
      <c r="AJZ865"/>
      <c r="AKA865"/>
      <c r="AKB865"/>
      <c r="AKC865"/>
      <c r="AKD865"/>
      <c r="AKE865"/>
      <c r="AKF865"/>
      <c r="AKG865"/>
      <c r="AKH865"/>
      <c r="AKI865"/>
      <c r="AKJ865"/>
      <c r="AKK865"/>
      <c r="AKL865"/>
      <c r="AKM865"/>
      <c r="AKN865"/>
      <c r="AKO865"/>
      <c r="AKP865"/>
      <c r="AKQ865"/>
      <c r="AKR865"/>
      <c r="AKS865"/>
      <c r="AKT865"/>
      <c r="AKU865"/>
      <c r="AKV865"/>
      <c r="AKW865"/>
      <c r="AKX865"/>
      <c r="AKY865"/>
      <c r="AKZ865"/>
      <c r="ALA865"/>
      <c r="ALB865"/>
      <c r="ALC865"/>
      <c r="ALD865"/>
      <c r="ALE865"/>
      <c r="ALF865"/>
      <c r="ALG865"/>
      <c r="ALH865"/>
      <c r="ALI865"/>
      <c r="ALJ865"/>
      <c r="ALK865"/>
      <c r="ALL865"/>
      <c r="ALM865"/>
      <c r="ALN865"/>
      <c r="ALO865"/>
      <c r="ALP865"/>
      <c r="ALQ865"/>
      <c r="ALR865"/>
      <c r="ALS865"/>
      <c r="ALT865"/>
      <c r="ALU865"/>
      <c r="ALV865"/>
      <c r="ALW865"/>
      <c r="ALX865"/>
      <c r="ALY865"/>
      <c r="ALZ865"/>
      <c r="AMA865"/>
      <c r="AMB865"/>
      <c r="AMC865"/>
      <c r="AMD865"/>
      <c r="AME865"/>
      <c r="AMF865"/>
      <c r="AMG865"/>
      <c r="AMH865"/>
      <c r="AMI865"/>
      <c r="AMJ865"/>
    </row>
    <row r="866" spans="1:1024" ht="17.25" customHeight="1">
      <c r="A866" s="9"/>
      <c r="B866" s="8"/>
      <c r="C866" s="8"/>
      <c r="D866" s="6"/>
      <c r="E866" s="7"/>
      <c r="F866" s="5"/>
      <c r="G866" s="5"/>
      <c r="H866" s="5"/>
      <c r="I866" s="5"/>
      <c r="J866" s="5"/>
      <c r="K866" s="5"/>
      <c r="L866" s="5"/>
      <c r="M866" s="5"/>
      <c r="N866" s="5"/>
      <c r="O866" s="5"/>
      <c r="P866" s="5"/>
      <c r="Q866" s="5"/>
      <c r="R866" s="5"/>
      <c r="S866" s="5"/>
      <c r="T866" s="5"/>
      <c r="U866" s="5"/>
      <c r="V866" s="5"/>
      <c r="W866" s="5"/>
      <c r="X866" s="5"/>
      <c r="Y866" s="5"/>
      <c r="Z866" s="5"/>
      <c r="AA866" s="5"/>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c r="MD866"/>
      <c r="ME866"/>
      <c r="MF866"/>
      <c r="MG866"/>
      <c r="MH866"/>
      <c r="MI866"/>
      <c r="MJ866"/>
      <c r="MK866"/>
      <c r="ML866"/>
      <c r="MM866"/>
      <c r="MN866"/>
      <c r="MO866"/>
      <c r="MP866"/>
      <c r="MQ866"/>
      <c r="MR866"/>
      <c r="MS866"/>
      <c r="MT866"/>
      <c r="MU866"/>
      <c r="MV866"/>
      <c r="MW866"/>
      <c r="MX866"/>
      <c r="MY866"/>
      <c r="MZ866"/>
      <c r="NA866"/>
      <c r="NB866"/>
      <c r="NC866"/>
      <c r="ND866"/>
      <c r="NE866"/>
      <c r="NF866"/>
      <c r="NG866"/>
      <c r="NH866"/>
      <c r="NI866"/>
      <c r="NJ866"/>
      <c r="NK866"/>
      <c r="NL866"/>
      <c r="NM866"/>
      <c r="NN866"/>
      <c r="NO866"/>
      <c r="NP866"/>
      <c r="NQ866"/>
      <c r="NR866"/>
      <c r="NS866"/>
      <c r="NT866"/>
      <c r="NU866"/>
      <c r="NV866"/>
      <c r="NW866"/>
      <c r="NX866"/>
      <c r="NY866"/>
      <c r="NZ866"/>
      <c r="OA866"/>
      <c r="OB866"/>
      <c r="OC866"/>
      <c r="OD866"/>
      <c r="OE866"/>
      <c r="OF866"/>
      <c r="OG866"/>
      <c r="OH866"/>
      <c r="OI866"/>
      <c r="OJ866"/>
      <c r="OK866"/>
      <c r="OL866"/>
      <c r="OM866"/>
      <c r="ON866"/>
      <c r="OO866"/>
      <c r="OP866"/>
      <c r="OQ866"/>
      <c r="OR866"/>
      <c r="OS866"/>
      <c r="OT866"/>
      <c r="OU866"/>
      <c r="OV866"/>
      <c r="OW866"/>
      <c r="OX866"/>
      <c r="OY866"/>
      <c r="OZ866"/>
      <c r="PA866"/>
      <c r="PB866"/>
      <c r="PC866"/>
      <c r="PD866"/>
      <c r="PE866"/>
      <c r="PF866"/>
      <c r="PG866"/>
      <c r="PH866"/>
      <c r="PI866"/>
      <c r="PJ866"/>
      <c r="PK866"/>
      <c r="PL866"/>
      <c r="PM866"/>
      <c r="PN866"/>
      <c r="PO866"/>
      <c r="PP866"/>
      <c r="PQ866"/>
      <c r="PR866"/>
      <c r="PS866"/>
      <c r="PT866"/>
      <c r="PU866"/>
      <c r="PV866"/>
      <c r="PW866"/>
      <c r="PX866"/>
      <c r="PY866"/>
      <c r="PZ866"/>
      <c r="QA866"/>
      <c r="QB866"/>
      <c r="QC866"/>
      <c r="QD866"/>
      <c r="QE866"/>
      <c r="QF866"/>
      <c r="QG866"/>
      <c r="QH866"/>
      <c r="QI866"/>
      <c r="QJ866"/>
      <c r="QK866"/>
      <c r="QL866"/>
      <c r="QM866"/>
      <c r="QN866"/>
      <c r="QO866"/>
      <c r="QP866"/>
      <c r="QQ866"/>
      <c r="QR866"/>
      <c r="QS866"/>
      <c r="QT866"/>
      <c r="QU866"/>
      <c r="QV866"/>
      <c r="QW866"/>
      <c r="QX866"/>
      <c r="QY866"/>
      <c r="QZ866"/>
      <c r="RA866"/>
      <c r="RB866"/>
      <c r="RC866"/>
      <c r="RD866"/>
      <c r="RE866"/>
      <c r="RF866"/>
      <c r="RG866"/>
      <c r="RH866"/>
      <c r="RI866"/>
      <c r="RJ866"/>
      <c r="RK866"/>
      <c r="RL866"/>
      <c r="RM866"/>
      <c r="RN866"/>
      <c r="RO866"/>
      <c r="RP866"/>
      <c r="RQ866"/>
      <c r="RR866"/>
      <c r="RS866"/>
      <c r="RT866"/>
      <c r="RU866"/>
      <c r="RV866"/>
      <c r="RW866"/>
      <c r="RX866"/>
      <c r="RY866"/>
      <c r="RZ866"/>
      <c r="SA866"/>
      <c r="SB866"/>
      <c r="SC866"/>
      <c r="SD866"/>
      <c r="SE866"/>
      <c r="SF866"/>
      <c r="SG866"/>
      <c r="SH866"/>
      <c r="SI866"/>
      <c r="SJ866"/>
      <c r="SK866"/>
      <c r="SL866"/>
      <c r="SM866"/>
      <c r="SN866"/>
      <c r="SO866"/>
      <c r="SP866"/>
      <c r="SQ866"/>
      <c r="SR866"/>
      <c r="SS866"/>
      <c r="ST866"/>
      <c r="SU866"/>
      <c r="SV866"/>
      <c r="SW866"/>
      <c r="SX866"/>
      <c r="SY866"/>
      <c r="SZ866"/>
      <c r="TA866"/>
      <c r="TB866"/>
      <c r="TC866"/>
      <c r="TD866"/>
      <c r="TE866"/>
      <c r="TF866"/>
      <c r="TG866"/>
      <c r="TH866"/>
      <c r="TI866"/>
      <c r="TJ866"/>
      <c r="TK866"/>
      <c r="TL866"/>
      <c r="TM866"/>
      <c r="TN866"/>
      <c r="TO866"/>
      <c r="TP866"/>
      <c r="TQ866"/>
      <c r="TR866"/>
      <c r="TS866"/>
      <c r="TT866"/>
      <c r="TU866"/>
      <c r="TV866"/>
      <c r="TW866"/>
      <c r="TX866"/>
      <c r="TY866"/>
      <c r="TZ866"/>
      <c r="UA866"/>
      <c r="UB866"/>
      <c r="UC866"/>
      <c r="UD866"/>
      <c r="UE866"/>
      <c r="UF866"/>
      <c r="UG866"/>
      <c r="UH866"/>
      <c r="UI866"/>
      <c r="UJ866"/>
      <c r="UK866"/>
      <c r="UL866"/>
      <c r="UM866"/>
      <c r="UN866"/>
      <c r="UO866"/>
      <c r="UP866"/>
      <c r="UQ866"/>
      <c r="UR866"/>
      <c r="US866"/>
      <c r="UT866"/>
      <c r="UU866"/>
      <c r="UV866"/>
      <c r="UW866"/>
      <c r="UX866"/>
      <c r="UY866"/>
      <c r="UZ866"/>
      <c r="VA866"/>
      <c r="VB866"/>
      <c r="VC866"/>
      <c r="VD866"/>
      <c r="VE866"/>
      <c r="VF866"/>
      <c r="VG866"/>
      <c r="VH866"/>
      <c r="VI866"/>
      <c r="VJ866"/>
      <c r="VK866"/>
      <c r="VL866"/>
      <c r="VM866"/>
      <c r="VN866"/>
      <c r="VO866"/>
      <c r="VP866"/>
      <c r="VQ866"/>
      <c r="VR866"/>
      <c r="VS866"/>
      <c r="VT866"/>
      <c r="VU866"/>
      <c r="VV866"/>
      <c r="VW866"/>
      <c r="VX866"/>
      <c r="VY866"/>
      <c r="VZ866"/>
      <c r="WA866"/>
      <c r="WB866"/>
      <c r="WC866"/>
      <c r="WD866"/>
      <c r="WE866"/>
      <c r="WF866"/>
      <c r="WG866"/>
      <c r="WH866"/>
      <c r="WI866"/>
      <c r="WJ866"/>
      <c r="WK866"/>
      <c r="WL866"/>
      <c r="WM866"/>
      <c r="WN866"/>
      <c r="WO866"/>
      <c r="WP866"/>
      <c r="WQ866"/>
      <c r="WR866"/>
      <c r="WS866"/>
      <c r="WT866"/>
      <c r="WU866"/>
      <c r="WV866"/>
      <c r="WW866"/>
      <c r="WX866"/>
      <c r="WY866"/>
      <c r="WZ866"/>
      <c r="XA866"/>
      <c r="XB866"/>
      <c r="XC866"/>
      <c r="XD866"/>
      <c r="XE866"/>
      <c r="XF866"/>
      <c r="XG866"/>
      <c r="XH866"/>
      <c r="XI866"/>
      <c r="XJ866"/>
      <c r="XK866"/>
      <c r="XL866"/>
      <c r="XM866"/>
      <c r="XN866"/>
      <c r="XO866"/>
      <c r="XP866"/>
      <c r="XQ866"/>
      <c r="XR866"/>
      <c r="XS866"/>
      <c r="XT866"/>
      <c r="XU866"/>
      <c r="XV866"/>
      <c r="XW866"/>
      <c r="XX866"/>
      <c r="XY866"/>
      <c r="XZ866"/>
      <c r="YA866"/>
      <c r="YB866"/>
      <c r="YC866"/>
      <c r="YD866"/>
      <c r="YE866"/>
      <c r="YF866"/>
      <c r="YG866"/>
      <c r="YH866"/>
      <c r="YI866"/>
      <c r="YJ866"/>
      <c r="YK866"/>
      <c r="YL866"/>
      <c r="YM866"/>
      <c r="YN866"/>
      <c r="YO866"/>
      <c r="YP866"/>
      <c r="YQ866"/>
      <c r="YR866"/>
      <c r="YS866"/>
      <c r="YT866"/>
      <c r="YU866"/>
      <c r="YV866"/>
      <c r="YW866"/>
      <c r="YX866"/>
      <c r="YY866"/>
      <c r="YZ866"/>
      <c r="ZA866"/>
      <c r="ZB866"/>
      <c r="ZC866"/>
      <c r="ZD866"/>
      <c r="ZE866"/>
      <c r="ZF866"/>
      <c r="ZG866"/>
      <c r="ZH866"/>
      <c r="ZI866"/>
      <c r="ZJ866"/>
      <c r="ZK866"/>
      <c r="ZL866"/>
      <c r="ZM866"/>
      <c r="ZN866"/>
      <c r="ZO866"/>
      <c r="ZP866"/>
      <c r="ZQ866"/>
      <c r="ZR866"/>
      <c r="ZS866"/>
      <c r="ZT866"/>
      <c r="ZU866"/>
      <c r="ZV866"/>
      <c r="ZW866"/>
      <c r="ZX866"/>
      <c r="ZY866"/>
      <c r="ZZ866"/>
      <c r="AAA866"/>
      <c r="AAB866"/>
      <c r="AAC866"/>
      <c r="AAD866"/>
      <c r="AAE866"/>
      <c r="AAF866"/>
      <c r="AAG866"/>
      <c r="AAH866"/>
      <c r="AAI866"/>
      <c r="AAJ866"/>
      <c r="AAK866"/>
      <c r="AAL866"/>
      <c r="AAM866"/>
      <c r="AAN866"/>
      <c r="AAO866"/>
      <c r="AAP866"/>
      <c r="AAQ866"/>
      <c r="AAR866"/>
      <c r="AAS866"/>
      <c r="AAT866"/>
      <c r="AAU866"/>
      <c r="AAV866"/>
      <c r="AAW866"/>
      <c r="AAX866"/>
      <c r="AAY866"/>
      <c r="AAZ866"/>
      <c r="ABA866"/>
      <c r="ABB866"/>
      <c r="ABC866"/>
      <c r="ABD866"/>
      <c r="ABE866"/>
      <c r="ABF866"/>
      <c r="ABG866"/>
      <c r="ABH866"/>
      <c r="ABI866"/>
      <c r="ABJ866"/>
      <c r="ABK866"/>
      <c r="ABL866"/>
      <c r="ABM866"/>
      <c r="ABN866"/>
      <c r="ABO866"/>
      <c r="ABP866"/>
      <c r="ABQ866"/>
      <c r="ABR866"/>
      <c r="ABS866"/>
      <c r="ABT866"/>
      <c r="ABU866"/>
      <c r="ABV866"/>
      <c r="ABW866"/>
      <c r="ABX866"/>
      <c r="ABY866"/>
      <c r="ABZ866"/>
      <c r="ACA866"/>
      <c r="ACB866"/>
      <c r="ACC866"/>
      <c r="ACD866"/>
      <c r="ACE866"/>
      <c r="ACF866"/>
      <c r="ACG866"/>
      <c r="ACH866"/>
      <c r="ACI866"/>
      <c r="ACJ866"/>
      <c r="ACK866"/>
      <c r="ACL866"/>
      <c r="ACM866"/>
      <c r="ACN866"/>
      <c r="ACO866"/>
      <c r="ACP866"/>
      <c r="ACQ866"/>
      <c r="ACR866"/>
      <c r="ACS866"/>
      <c r="ACT866"/>
      <c r="ACU866"/>
      <c r="ACV866"/>
      <c r="ACW866"/>
      <c r="ACX866"/>
      <c r="ACY866"/>
      <c r="ACZ866"/>
      <c r="ADA866"/>
      <c r="ADB866"/>
      <c r="ADC866"/>
      <c r="ADD866"/>
      <c r="ADE866"/>
      <c r="ADF866"/>
      <c r="ADG866"/>
      <c r="ADH866"/>
      <c r="ADI866"/>
      <c r="ADJ866"/>
      <c r="ADK866"/>
      <c r="ADL866"/>
      <c r="ADM866"/>
      <c r="ADN866"/>
      <c r="ADO866"/>
      <c r="ADP866"/>
      <c r="ADQ866"/>
      <c r="ADR866"/>
      <c r="ADS866"/>
      <c r="ADT866"/>
      <c r="ADU866"/>
      <c r="ADV866"/>
      <c r="ADW866"/>
      <c r="ADX866"/>
      <c r="ADY866"/>
      <c r="ADZ866"/>
      <c r="AEA866"/>
      <c r="AEB866"/>
      <c r="AEC866"/>
      <c r="AED866"/>
      <c r="AEE866"/>
      <c r="AEF866"/>
      <c r="AEG866"/>
      <c r="AEH866"/>
      <c r="AEI866"/>
      <c r="AEJ866"/>
      <c r="AEK866"/>
      <c r="AEL866"/>
      <c r="AEM866"/>
      <c r="AEN866"/>
      <c r="AEO866"/>
      <c r="AEP866"/>
      <c r="AEQ866"/>
      <c r="AER866"/>
      <c r="AES866"/>
      <c r="AET866"/>
      <c r="AEU866"/>
      <c r="AEV866"/>
      <c r="AEW866"/>
      <c r="AEX866"/>
      <c r="AEY866"/>
      <c r="AEZ866"/>
      <c r="AFA866"/>
      <c r="AFB866"/>
      <c r="AFC866"/>
      <c r="AFD866"/>
      <c r="AFE866"/>
      <c r="AFF866"/>
      <c r="AFG866"/>
      <c r="AFH866"/>
      <c r="AFI866"/>
      <c r="AFJ866"/>
      <c r="AFK866"/>
      <c r="AFL866"/>
      <c r="AFM866"/>
      <c r="AFN866"/>
      <c r="AFO866"/>
      <c r="AFP866"/>
      <c r="AFQ866"/>
      <c r="AFR866"/>
      <c r="AFS866"/>
      <c r="AFT866"/>
      <c r="AFU866"/>
      <c r="AFV866"/>
      <c r="AFW866"/>
      <c r="AFX866"/>
      <c r="AFY866"/>
      <c r="AFZ866"/>
      <c r="AGA866"/>
      <c r="AGB866"/>
      <c r="AGC866"/>
      <c r="AGD866"/>
      <c r="AGE866"/>
      <c r="AGF866"/>
      <c r="AGG866"/>
      <c r="AGH866"/>
      <c r="AGI866"/>
      <c r="AGJ866"/>
      <c r="AGK866"/>
      <c r="AGL866"/>
      <c r="AGM866"/>
      <c r="AGN866"/>
      <c r="AGO866"/>
      <c r="AGP866"/>
      <c r="AGQ866"/>
      <c r="AGR866"/>
      <c r="AGS866"/>
      <c r="AGT866"/>
      <c r="AGU866"/>
      <c r="AGV866"/>
      <c r="AGW866"/>
      <c r="AGX866"/>
      <c r="AGY866"/>
      <c r="AGZ866"/>
      <c r="AHA866"/>
      <c r="AHB866"/>
      <c r="AHC866"/>
      <c r="AHD866"/>
      <c r="AHE866"/>
      <c r="AHF866"/>
      <c r="AHG866"/>
      <c r="AHH866"/>
      <c r="AHI866"/>
      <c r="AHJ866"/>
      <c r="AHK866"/>
      <c r="AHL866"/>
      <c r="AHM866"/>
      <c r="AHN866"/>
      <c r="AHO866"/>
      <c r="AHP866"/>
      <c r="AHQ866"/>
      <c r="AHR866"/>
      <c r="AHS866"/>
      <c r="AHT866"/>
      <c r="AHU866"/>
      <c r="AHV866"/>
      <c r="AHW866"/>
      <c r="AHX866"/>
      <c r="AHY866"/>
      <c r="AHZ866"/>
      <c r="AIA866"/>
      <c r="AIB866"/>
      <c r="AIC866"/>
      <c r="AID866"/>
      <c r="AIE866"/>
      <c r="AIF866"/>
      <c r="AIG866"/>
      <c r="AIH866"/>
      <c r="AII866"/>
      <c r="AIJ866"/>
      <c r="AIK866"/>
      <c r="AIL866"/>
      <c r="AIM866"/>
      <c r="AIN866"/>
      <c r="AIO866"/>
      <c r="AIP866"/>
      <c r="AIQ866"/>
      <c r="AIR866"/>
      <c r="AIS866"/>
      <c r="AIT866"/>
      <c r="AIU866"/>
      <c r="AIV866"/>
      <c r="AIW866"/>
      <c r="AIX866"/>
      <c r="AIY866"/>
      <c r="AIZ866"/>
      <c r="AJA866"/>
      <c r="AJB866"/>
      <c r="AJC866"/>
      <c r="AJD866"/>
      <c r="AJE866"/>
      <c r="AJF866"/>
      <c r="AJG866"/>
      <c r="AJH866"/>
      <c r="AJI866"/>
      <c r="AJJ866"/>
      <c r="AJK866"/>
      <c r="AJL866"/>
      <c r="AJM866"/>
      <c r="AJN866"/>
      <c r="AJO866"/>
      <c r="AJP866"/>
      <c r="AJQ866"/>
      <c r="AJR866"/>
      <c r="AJS866"/>
      <c r="AJT866"/>
      <c r="AJU866"/>
      <c r="AJV866"/>
      <c r="AJW866"/>
      <c r="AJX866"/>
      <c r="AJY866"/>
      <c r="AJZ866"/>
      <c r="AKA866"/>
      <c r="AKB866"/>
      <c r="AKC866"/>
      <c r="AKD866"/>
      <c r="AKE866"/>
      <c r="AKF866"/>
      <c r="AKG866"/>
      <c r="AKH866"/>
      <c r="AKI866"/>
      <c r="AKJ866"/>
      <c r="AKK866"/>
      <c r="AKL866"/>
      <c r="AKM866"/>
      <c r="AKN866"/>
      <c r="AKO866"/>
      <c r="AKP866"/>
      <c r="AKQ866"/>
      <c r="AKR866"/>
      <c r="AKS866"/>
      <c r="AKT866"/>
      <c r="AKU866"/>
      <c r="AKV866"/>
      <c r="AKW866"/>
      <c r="AKX866"/>
      <c r="AKY866"/>
      <c r="AKZ866"/>
      <c r="ALA866"/>
      <c r="ALB866"/>
      <c r="ALC866"/>
      <c r="ALD866"/>
      <c r="ALE866"/>
      <c r="ALF866"/>
      <c r="ALG866"/>
      <c r="ALH866"/>
      <c r="ALI866"/>
      <c r="ALJ866"/>
      <c r="ALK866"/>
      <c r="ALL866"/>
      <c r="ALM866"/>
      <c r="ALN866"/>
      <c r="ALO866"/>
      <c r="ALP866"/>
      <c r="ALQ866"/>
      <c r="ALR866"/>
      <c r="ALS866"/>
      <c r="ALT866"/>
      <c r="ALU866"/>
      <c r="ALV866"/>
      <c r="ALW866"/>
      <c r="ALX866"/>
      <c r="ALY866"/>
      <c r="ALZ866"/>
      <c r="AMA866"/>
      <c r="AMB866"/>
      <c r="AMC866"/>
      <c r="AMD866"/>
      <c r="AME866"/>
      <c r="AMF866"/>
      <c r="AMG866"/>
      <c r="AMH866"/>
      <c r="AMI866"/>
      <c r="AMJ866"/>
    </row>
    <row r="867" spans="1:1024" ht="17.25" customHeight="1">
      <c r="A867" s="9"/>
      <c r="B867" s="8"/>
      <c r="C867" s="8"/>
      <c r="D867" s="6"/>
      <c r="E867" s="7"/>
      <c r="F867" s="5"/>
      <c r="G867" s="5"/>
      <c r="H867" s="5"/>
      <c r="I867" s="5"/>
      <c r="J867" s="5"/>
      <c r="K867" s="5"/>
      <c r="L867" s="5"/>
      <c r="M867" s="5"/>
      <c r="N867" s="5"/>
      <c r="O867" s="5"/>
      <c r="P867" s="5"/>
      <c r="Q867" s="5"/>
      <c r="R867" s="5"/>
      <c r="S867" s="5"/>
      <c r="T867" s="5"/>
      <c r="U867" s="5"/>
      <c r="V867" s="5"/>
      <c r="W867" s="5"/>
      <c r="X867" s="5"/>
      <c r="Y867" s="5"/>
      <c r="Z867" s="5"/>
      <c r="AA867" s="5"/>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c r="MD867"/>
      <c r="ME867"/>
      <c r="MF867"/>
      <c r="MG867"/>
      <c r="MH867"/>
      <c r="MI867"/>
      <c r="MJ867"/>
      <c r="MK867"/>
      <c r="ML867"/>
      <c r="MM867"/>
      <c r="MN867"/>
      <c r="MO867"/>
      <c r="MP867"/>
      <c r="MQ867"/>
      <c r="MR867"/>
      <c r="MS867"/>
      <c r="MT867"/>
      <c r="MU867"/>
      <c r="MV867"/>
      <c r="MW867"/>
      <c r="MX867"/>
      <c r="MY867"/>
      <c r="MZ867"/>
      <c r="NA867"/>
      <c r="NB867"/>
      <c r="NC867"/>
      <c r="ND867"/>
      <c r="NE867"/>
      <c r="NF867"/>
      <c r="NG867"/>
      <c r="NH867"/>
      <c r="NI867"/>
      <c r="NJ867"/>
      <c r="NK867"/>
      <c r="NL867"/>
      <c r="NM867"/>
      <c r="NN867"/>
      <c r="NO867"/>
      <c r="NP867"/>
      <c r="NQ867"/>
      <c r="NR867"/>
      <c r="NS867"/>
      <c r="NT867"/>
      <c r="NU867"/>
      <c r="NV867"/>
      <c r="NW867"/>
      <c r="NX867"/>
      <c r="NY867"/>
      <c r="NZ867"/>
      <c r="OA867"/>
      <c r="OB867"/>
      <c r="OC867"/>
      <c r="OD867"/>
      <c r="OE867"/>
      <c r="OF867"/>
      <c r="OG867"/>
      <c r="OH867"/>
      <c r="OI867"/>
      <c r="OJ867"/>
      <c r="OK867"/>
      <c r="OL867"/>
      <c r="OM867"/>
      <c r="ON867"/>
      <c r="OO867"/>
      <c r="OP867"/>
      <c r="OQ867"/>
      <c r="OR867"/>
      <c r="OS867"/>
      <c r="OT867"/>
      <c r="OU867"/>
      <c r="OV867"/>
      <c r="OW867"/>
      <c r="OX867"/>
      <c r="OY867"/>
      <c r="OZ867"/>
      <c r="PA867"/>
      <c r="PB867"/>
      <c r="PC867"/>
      <c r="PD867"/>
      <c r="PE867"/>
      <c r="PF867"/>
      <c r="PG867"/>
      <c r="PH867"/>
      <c r="PI867"/>
      <c r="PJ867"/>
      <c r="PK867"/>
      <c r="PL867"/>
      <c r="PM867"/>
      <c r="PN867"/>
      <c r="PO867"/>
      <c r="PP867"/>
      <c r="PQ867"/>
      <c r="PR867"/>
      <c r="PS867"/>
      <c r="PT867"/>
      <c r="PU867"/>
      <c r="PV867"/>
      <c r="PW867"/>
      <c r="PX867"/>
      <c r="PY867"/>
      <c r="PZ867"/>
      <c r="QA867"/>
      <c r="QB867"/>
      <c r="QC867"/>
      <c r="QD867"/>
      <c r="QE867"/>
      <c r="QF867"/>
      <c r="QG867"/>
      <c r="QH867"/>
      <c r="QI867"/>
      <c r="QJ867"/>
      <c r="QK867"/>
      <c r="QL867"/>
      <c r="QM867"/>
      <c r="QN867"/>
      <c r="QO867"/>
      <c r="QP867"/>
      <c r="QQ867"/>
      <c r="QR867"/>
      <c r="QS867"/>
      <c r="QT867"/>
      <c r="QU867"/>
      <c r="QV867"/>
      <c r="QW867"/>
      <c r="QX867"/>
      <c r="QY867"/>
      <c r="QZ867"/>
      <c r="RA867"/>
      <c r="RB867"/>
      <c r="RC867"/>
      <c r="RD867"/>
      <c r="RE867"/>
      <c r="RF867"/>
      <c r="RG867"/>
      <c r="RH867"/>
      <c r="RI867"/>
      <c r="RJ867"/>
      <c r="RK867"/>
      <c r="RL867"/>
      <c r="RM867"/>
      <c r="RN867"/>
      <c r="RO867"/>
      <c r="RP867"/>
      <c r="RQ867"/>
      <c r="RR867"/>
      <c r="RS867"/>
      <c r="RT867"/>
      <c r="RU867"/>
      <c r="RV867"/>
      <c r="RW867"/>
      <c r="RX867"/>
      <c r="RY867"/>
      <c r="RZ867"/>
      <c r="SA867"/>
      <c r="SB867"/>
      <c r="SC867"/>
      <c r="SD867"/>
      <c r="SE867"/>
      <c r="SF867"/>
      <c r="SG867"/>
      <c r="SH867"/>
      <c r="SI867"/>
      <c r="SJ867"/>
      <c r="SK867"/>
      <c r="SL867"/>
      <c r="SM867"/>
      <c r="SN867"/>
      <c r="SO867"/>
      <c r="SP867"/>
      <c r="SQ867"/>
      <c r="SR867"/>
      <c r="SS867"/>
      <c r="ST867"/>
      <c r="SU867"/>
      <c r="SV867"/>
      <c r="SW867"/>
      <c r="SX867"/>
      <c r="SY867"/>
      <c r="SZ867"/>
      <c r="TA867"/>
      <c r="TB867"/>
      <c r="TC867"/>
      <c r="TD867"/>
      <c r="TE867"/>
      <c r="TF867"/>
      <c r="TG867"/>
      <c r="TH867"/>
      <c r="TI867"/>
      <c r="TJ867"/>
      <c r="TK867"/>
      <c r="TL867"/>
      <c r="TM867"/>
      <c r="TN867"/>
      <c r="TO867"/>
      <c r="TP867"/>
      <c r="TQ867"/>
      <c r="TR867"/>
      <c r="TS867"/>
      <c r="TT867"/>
      <c r="TU867"/>
      <c r="TV867"/>
      <c r="TW867"/>
      <c r="TX867"/>
      <c r="TY867"/>
      <c r="TZ867"/>
      <c r="UA867"/>
      <c r="UB867"/>
      <c r="UC867"/>
      <c r="UD867"/>
      <c r="UE867"/>
      <c r="UF867"/>
      <c r="UG867"/>
      <c r="UH867"/>
      <c r="UI867"/>
      <c r="UJ867"/>
      <c r="UK867"/>
      <c r="UL867"/>
      <c r="UM867"/>
      <c r="UN867"/>
      <c r="UO867"/>
      <c r="UP867"/>
      <c r="UQ867"/>
      <c r="UR867"/>
      <c r="US867"/>
      <c r="UT867"/>
      <c r="UU867"/>
      <c r="UV867"/>
      <c r="UW867"/>
      <c r="UX867"/>
      <c r="UY867"/>
      <c r="UZ867"/>
      <c r="VA867"/>
      <c r="VB867"/>
      <c r="VC867"/>
      <c r="VD867"/>
      <c r="VE867"/>
      <c r="VF867"/>
      <c r="VG867"/>
      <c r="VH867"/>
      <c r="VI867"/>
      <c r="VJ867"/>
      <c r="VK867"/>
      <c r="VL867"/>
      <c r="VM867"/>
      <c r="VN867"/>
      <c r="VO867"/>
      <c r="VP867"/>
      <c r="VQ867"/>
      <c r="VR867"/>
      <c r="VS867"/>
      <c r="VT867"/>
      <c r="VU867"/>
      <c r="VV867"/>
      <c r="VW867"/>
      <c r="VX867"/>
      <c r="VY867"/>
      <c r="VZ867"/>
      <c r="WA867"/>
      <c r="WB867"/>
      <c r="WC867"/>
      <c r="WD867"/>
      <c r="WE867"/>
      <c r="WF867"/>
      <c r="WG867"/>
      <c r="WH867"/>
      <c r="WI867"/>
      <c r="WJ867"/>
      <c r="WK867"/>
      <c r="WL867"/>
      <c r="WM867"/>
      <c r="WN867"/>
      <c r="WO867"/>
      <c r="WP867"/>
      <c r="WQ867"/>
      <c r="WR867"/>
      <c r="WS867"/>
      <c r="WT867"/>
      <c r="WU867"/>
      <c r="WV867"/>
      <c r="WW867"/>
      <c r="WX867"/>
      <c r="WY867"/>
      <c r="WZ867"/>
      <c r="XA867"/>
      <c r="XB867"/>
      <c r="XC867"/>
      <c r="XD867"/>
      <c r="XE867"/>
      <c r="XF867"/>
      <c r="XG867"/>
      <c r="XH867"/>
      <c r="XI867"/>
      <c r="XJ867"/>
      <c r="XK867"/>
      <c r="XL867"/>
      <c r="XM867"/>
      <c r="XN867"/>
      <c r="XO867"/>
      <c r="XP867"/>
      <c r="XQ867"/>
      <c r="XR867"/>
      <c r="XS867"/>
      <c r="XT867"/>
      <c r="XU867"/>
      <c r="XV867"/>
      <c r="XW867"/>
      <c r="XX867"/>
      <c r="XY867"/>
      <c r="XZ867"/>
      <c r="YA867"/>
      <c r="YB867"/>
      <c r="YC867"/>
      <c r="YD867"/>
      <c r="YE867"/>
      <c r="YF867"/>
      <c r="YG867"/>
      <c r="YH867"/>
      <c r="YI867"/>
      <c r="YJ867"/>
      <c r="YK867"/>
      <c r="YL867"/>
      <c r="YM867"/>
      <c r="YN867"/>
      <c r="YO867"/>
      <c r="YP867"/>
      <c r="YQ867"/>
      <c r="YR867"/>
      <c r="YS867"/>
      <c r="YT867"/>
      <c r="YU867"/>
      <c r="YV867"/>
      <c r="YW867"/>
      <c r="YX867"/>
      <c r="YY867"/>
      <c r="YZ867"/>
      <c r="ZA867"/>
      <c r="ZB867"/>
      <c r="ZC867"/>
      <c r="ZD867"/>
      <c r="ZE867"/>
      <c r="ZF867"/>
      <c r="ZG867"/>
      <c r="ZH867"/>
      <c r="ZI867"/>
      <c r="ZJ867"/>
      <c r="ZK867"/>
      <c r="ZL867"/>
      <c r="ZM867"/>
      <c r="ZN867"/>
      <c r="ZO867"/>
      <c r="ZP867"/>
      <c r="ZQ867"/>
      <c r="ZR867"/>
      <c r="ZS867"/>
      <c r="ZT867"/>
      <c r="ZU867"/>
      <c r="ZV867"/>
      <c r="ZW867"/>
      <c r="ZX867"/>
      <c r="ZY867"/>
      <c r="ZZ867"/>
      <c r="AAA867"/>
      <c r="AAB867"/>
      <c r="AAC867"/>
      <c r="AAD867"/>
      <c r="AAE867"/>
      <c r="AAF867"/>
      <c r="AAG867"/>
      <c r="AAH867"/>
      <c r="AAI867"/>
      <c r="AAJ867"/>
      <c r="AAK867"/>
      <c r="AAL867"/>
      <c r="AAM867"/>
      <c r="AAN867"/>
      <c r="AAO867"/>
      <c r="AAP867"/>
      <c r="AAQ867"/>
      <c r="AAR867"/>
      <c r="AAS867"/>
      <c r="AAT867"/>
      <c r="AAU867"/>
      <c r="AAV867"/>
      <c r="AAW867"/>
      <c r="AAX867"/>
      <c r="AAY867"/>
      <c r="AAZ867"/>
      <c r="ABA867"/>
      <c r="ABB867"/>
      <c r="ABC867"/>
      <c r="ABD867"/>
      <c r="ABE867"/>
      <c r="ABF867"/>
      <c r="ABG867"/>
      <c r="ABH867"/>
      <c r="ABI867"/>
      <c r="ABJ867"/>
      <c r="ABK867"/>
      <c r="ABL867"/>
      <c r="ABM867"/>
      <c r="ABN867"/>
      <c r="ABO867"/>
      <c r="ABP867"/>
      <c r="ABQ867"/>
      <c r="ABR867"/>
      <c r="ABS867"/>
      <c r="ABT867"/>
      <c r="ABU867"/>
      <c r="ABV867"/>
      <c r="ABW867"/>
      <c r="ABX867"/>
      <c r="ABY867"/>
      <c r="ABZ867"/>
      <c r="ACA867"/>
      <c r="ACB867"/>
      <c r="ACC867"/>
      <c r="ACD867"/>
      <c r="ACE867"/>
      <c r="ACF867"/>
      <c r="ACG867"/>
      <c r="ACH867"/>
      <c r="ACI867"/>
      <c r="ACJ867"/>
      <c r="ACK867"/>
      <c r="ACL867"/>
      <c r="ACM867"/>
      <c r="ACN867"/>
      <c r="ACO867"/>
      <c r="ACP867"/>
      <c r="ACQ867"/>
      <c r="ACR867"/>
      <c r="ACS867"/>
      <c r="ACT867"/>
      <c r="ACU867"/>
      <c r="ACV867"/>
      <c r="ACW867"/>
      <c r="ACX867"/>
      <c r="ACY867"/>
      <c r="ACZ867"/>
      <c r="ADA867"/>
      <c r="ADB867"/>
      <c r="ADC867"/>
      <c r="ADD867"/>
      <c r="ADE867"/>
      <c r="ADF867"/>
      <c r="ADG867"/>
      <c r="ADH867"/>
      <c r="ADI867"/>
      <c r="ADJ867"/>
      <c r="ADK867"/>
      <c r="ADL867"/>
      <c r="ADM867"/>
      <c r="ADN867"/>
      <c r="ADO867"/>
      <c r="ADP867"/>
      <c r="ADQ867"/>
      <c r="ADR867"/>
      <c r="ADS867"/>
      <c r="ADT867"/>
      <c r="ADU867"/>
      <c r="ADV867"/>
      <c r="ADW867"/>
      <c r="ADX867"/>
      <c r="ADY867"/>
      <c r="ADZ867"/>
      <c r="AEA867"/>
      <c r="AEB867"/>
      <c r="AEC867"/>
      <c r="AED867"/>
      <c r="AEE867"/>
      <c r="AEF867"/>
      <c r="AEG867"/>
      <c r="AEH867"/>
      <c r="AEI867"/>
      <c r="AEJ867"/>
      <c r="AEK867"/>
      <c r="AEL867"/>
      <c r="AEM867"/>
      <c r="AEN867"/>
      <c r="AEO867"/>
      <c r="AEP867"/>
      <c r="AEQ867"/>
      <c r="AER867"/>
      <c r="AES867"/>
      <c r="AET867"/>
      <c r="AEU867"/>
      <c r="AEV867"/>
      <c r="AEW867"/>
      <c r="AEX867"/>
      <c r="AEY867"/>
      <c r="AEZ867"/>
      <c r="AFA867"/>
      <c r="AFB867"/>
      <c r="AFC867"/>
      <c r="AFD867"/>
      <c r="AFE867"/>
      <c r="AFF867"/>
      <c r="AFG867"/>
      <c r="AFH867"/>
      <c r="AFI867"/>
      <c r="AFJ867"/>
      <c r="AFK867"/>
      <c r="AFL867"/>
      <c r="AFM867"/>
      <c r="AFN867"/>
      <c r="AFO867"/>
      <c r="AFP867"/>
      <c r="AFQ867"/>
      <c r="AFR867"/>
      <c r="AFS867"/>
      <c r="AFT867"/>
      <c r="AFU867"/>
      <c r="AFV867"/>
      <c r="AFW867"/>
      <c r="AFX867"/>
      <c r="AFY867"/>
      <c r="AFZ867"/>
      <c r="AGA867"/>
      <c r="AGB867"/>
      <c r="AGC867"/>
      <c r="AGD867"/>
      <c r="AGE867"/>
      <c r="AGF867"/>
      <c r="AGG867"/>
      <c r="AGH867"/>
      <c r="AGI867"/>
      <c r="AGJ867"/>
      <c r="AGK867"/>
      <c r="AGL867"/>
      <c r="AGM867"/>
      <c r="AGN867"/>
      <c r="AGO867"/>
      <c r="AGP867"/>
      <c r="AGQ867"/>
      <c r="AGR867"/>
      <c r="AGS867"/>
      <c r="AGT867"/>
      <c r="AGU867"/>
      <c r="AGV867"/>
      <c r="AGW867"/>
      <c r="AGX867"/>
      <c r="AGY867"/>
      <c r="AGZ867"/>
      <c r="AHA867"/>
      <c r="AHB867"/>
      <c r="AHC867"/>
      <c r="AHD867"/>
      <c r="AHE867"/>
      <c r="AHF867"/>
      <c r="AHG867"/>
      <c r="AHH867"/>
      <c r="AHI867"/>
      <c r="AHJ867"/>
      <c r="AHK867"/>
      <c r="AHL867"/>
      <c r="AHM867"/>
      <c r="AHN867"/>
      <c r="AHO867"/>
      <c r="AHP867"/>
      <c r="AHQ867"/>
      <c r="AHR867"/>
      <c r="AHS867"/>
      <c r="AHT867"/>
      <c r="AHU867"/>
      <c r="AHV867"/>
      <c r="AHW867"/>
      <c r="AHX867"/>
      <c r="AHY867"/>
      <c r="AHZ867"/>
      <c r="AIA867"/>
      <c r="AIB867"/>
      <c r="AIC867"/>
      <c r="AID867"/>
      <c r="AIE867"/>
      <c r="AIF867"/>
      <c r="AIG867"/>
      <c r="AIH867"/>
      <c r="AII867"/>
      <c r="AIJ867"/>
      <c r="AIK867"/>
      <c r="AIL867"/>
      <c r="AIM867"/>
      <c r="AIN867"/>
      <c r="AIO867"/>
      <c r="AIP867"/>
      <c r="AIQ867"/>
      <c r="AIR867"/>
      <c r="AIS867"/>
      <c r="AIT867"/>
      <c r="AIU867"/>
      <c r="AIV867"/>
      <c r="AIW867"/>
      <c r="AIX867"/>
      <c r="AIY867"/>
      <c r="AIZ867"/>
      <c r="AJA867"/>
      <c r="AJB867"/>
      <c r="AJC867"/>
      <c r="AJD867"/>
      <c r="AJE867"/>
      <c r="AJF867"/>
      <c r="AJG867"/>
      <c r="AJH867"/>
      <c r="AJI867"/>
      <c r="AJJ867"/>
      <c r="AJK867"/>
      <c r="AJL867"/>
      <c r="AJM867"/>
      <c r="AJN867"/>
      <c r="AJO867"/>
      <c r="AJP867"/>
      <c r="AJQ867"/>
      <c r="AJR867"/>
      <c r="AJS867"/>
      <c r="AJT867"/>
      <c r="AJU867"/>
      <c r="AJV867"/>
      <c r="AJW867"/>
      <c r="AJX867"/>
      <c r="AJY867"/>
      <c r="AJZ867"/>
      <c r="AKA867"/>
      <c r="AKB867"/>
      <c r="AKC867"/>
      <c r="AKD867"/>
      <c r="AKE867"/>
      <c r="AKF867"/>
      <c r="AKG867"/>
      <c r="AKH867"/>
      <c r="AKI867"/>
      <c r="AKJ867"/>
      <c r="AKK867"/>
      <c r="AKL867"/>
      <c r="AKM867"/>
      <c r="AKN867"/>
      <c r="AKO867"/>
      <c r="AKP867"/>
      <c r="AKQ867"/>
      <c r="AKR867"/>
      <c r="AKS867"/>
      <c r="AKT867"/>
      <c r="AKU867"/>
      <c r="AKV867"/>
      <c r="AKW867"/>
      <c r="AKX867"/>
      <c r="AKY867"/>
      <c r="AKZ867"/>
      <c r="ALA867"/>
      <c r="ALB867"/>
      <c r="ALC867"/>
      <c r="ALD867"/>
      <c r="ALE867"/>
      <c r="ALF867"/>
      <c r="ALG867"/>
      <c r="ALH867"/>
      <c r="ALI867"/>
      <c r="ALJ867"/>
      <c r="ALK867"/>
      <c r="ALL867"/>
      <c r="ALM867"/>
      <c r="ALN867"/>
      <c r="ALO867"/>
      <c r="ALP867"/>
      <c r="ALQ867"/>
      <c r="ALR867"/>
      <c r="ALS867"/>
      <c r="ALT867"/>
      <c r="ALU867"/>
      <c r="ALV867"/>
      <c r="ALW867"/>
      <c r="ALX867"/>
      <c r="ALY867"/>
      <c r="ALZ867"/>
      <c r="AMA867"/>
      <c r="AMB867"/>
      <c r="AMC867"/>
      <c r="AMD867"/>
      <c r="AME867"/>
      <c r="AMF867"/>
      <c r="AMG867"/>
      <c r="AMH867"/>
      <c r="AMI867"/>
      <c r="AMJ867"/>
    </row>
    <row r="868" spans="1:1024" ht="17.25" customHeight="1">
      <c r="A868" s="9"/>
      <c r="B868" s="8"/>
      <c r="C868" s="8"/>
      <c r="D868" s="6"/>
      <c r="E868" s="7"/>
      <c r="F868" s="5"/>
      <c r="G868" s="5"/>
      <c r="H868" s="5"/>
      <c r="I868" s="5"/>
      <c r="J868" s="5"/>
      <c r="K868" s="5"/>
      <c r="L868" s="5"/>
      <c r="M868" s="5"/>
      <c r="N868" s="5"/>
      <c r="O868" s="5"/>
      <c r="P868" s="5"/>
      <c r="Q868" s="5"/>
      <c r="R868" s="5"/>
      <c r="S868" s="5"/>
      <c r="T868" s="5"/>
      <c r="U868" s="5"/>
      <c r="V868" s="5"/>
      <c r="W868" s="5"/>
      <c r="X868" s="5"/>
      <c r="Y868" s="5"/>
      <c r="Z868" s="5"/>
      <c r="AA868" s="5"/>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c r="LJ868"/>
      <c r="LK868"/>
      <c r="LL868"/>
      <c r="LM868"/>
      <c r="LN868"/>
      <c r="LO868"/>
      <c r="LP868"/>
      <c r="LQ868"/>
      <c r="LR868"/>
      <c r="LS868"/>
      <c r="LT868"/>
      <c r="LU868"/>
      <c r="LV868"/>
      <c r="LW868"/>
      <c r="LX868"/>
      <c r="LY868"/>
      <c r="LZ868"/>
      <c r="MA868"/>
      <c r="MB868"/>
      <c r="MC868"/>
      <c r="MD868"/>
      <c r="ME868"/>
      <c r="MF868"/>
      <c r="MG868"/>
      <c r="MH868"/>
      <c r="MI868"/>
      <c r="MJ868"/>
      <c r="MK868"/>
      <c r="ML868"/>
      <c r="MM868"/>
      <c r="MN868"/>
      <c r="MO868"/>
      <c r="MP868"/>
      <c r="MQ868"/>
      <c r="MR868"/>
      <c r="MS868"/>
      <c r="MT868"/>
      <c r="MU868"/>
      <c r="MV868"/>
      <c r="MW868"/>
      <c r="MX868"/>
      <c r="MY868"/>
      <c r="MZ868"/>
      <c r="NA868"/>
      <c r="NB868"/>
      <c r="NC868"/>
      <c r="ND868"/>
      <c r="NE868"/>
      <c r="NF868"/>
      <c r="NG868"/>
      <c r="NH868"/>
      <c r="NI868"/>
      <c r="NJ868"/>
      <c r="NK868"/>
      <c r="NL868"/>
      <c r="NM868"/>
      <c r="NN868"/>
      <c r="NO868"/>
      <c r="NP868"/>
      <c r="NQ868"/>
      <c r="NR868"/>
      <c r="NS868"/>
      <c r="NT868"/>
      <c r="NU868"/>
      <c r="NV868"/>
      <c r="NW868"/>
      <c r="NX868"/>
      <c r="NY868"/>
      <c r="NZ868"/>
      <c r="OA868"/>
      <c r="OB868"/>
      <c r="OC868"/>
      <c r="OD868"/>
      <c r="OE868"/>
      <c r="OF868"/>
      <c r="OG868"/>
      <c r="OH868"/>
      <c r="OI868"/>
      <c r="OJ868"/>
      <c r="OK868"/>
      <c r="OL868"/>
      <c r="OM868"/>
      <c r="ON868"/>
      <c r="OO868"/>
      <c r="OP868"/>
      <c r="OQ868"/>
      <c r="OR868"/>
      <c r="OS868"/>
      <c r="OT868"/>
      <c r="OU868"/>
      <c r="OV868"/>
      <c r="OW868"/>
      <c r="OX868"/>
      <c r="OY868"/>
      <c r="OZ868"/>
      <c r="PA868"/>
      <c r="PB868"/>
      <c r="PC868"/>
      <c r="PD868"/>
      <c r="PE868"/>
      <c r="PF868"/>
      <c r="PG868"/>
      <c r="PH868"/>
      <c r="PI868"/>
      <c r="PJ868"/>
      <c r="PK868"/>
      <c r="PL868"/>
      <c r="PM868"/>
      <c r="PN868"/>
      <c r="PO868"/>
      <c r="PP868"/>
      <c r="PQ868"/>
      <c r="PR868"/>
      <c r="PS868"/>
      <c r="PT868"/>
      <c r="PU868"/>
      <c r="PV868"/>
      <c r="PW868"/>
      <c r="PX868"/>
      <c r="PY868"/>
      <c r="PZ868"/>
      <c r="QA868"/>
      <c r="QB868"/>
      <c r="QC868"/>
      <c r="QD868"/>
      <c r="QE868"/>
      <c r="QF868"/>
      <c r="QG868"/>
      <c r="QH868"/>
      <c r="QI868"/>
      <c r="QJ868"/>
      <c r="QK868"/>
      <c r="QL868"/>
      <c r="QM868"/>
      <c r="QN868"/>
      <c r="QO868"/>
      <c r="QP868"/>
      <c r="QQ868"/>
      <c r="QR868"/>
      <c r="QS868"/>
      <c r="QT868"/>
      <c r="QU868"/>
      <c r="QV868"/>
      <c r="QW868"/>
      <c r="QX868"/>
      <c r="QY868"/>
      <c r="QZ868"/>
      <c r="RA868"/>
      <c r="RB868"/>
      <c r="RC868"/>
      <c r="RD868"/>
      <c r="RE868"/>
      <c r="RF868"/>
      <c r="RG868"/>
      <c r="RH868"/>
      <c r="RI868"/>
      <c r="RJ868"/>
      <c r="RK868"/>
      <c r="RL868"/>
      <c r="RM868"/>
      <c r="RN868"/>
      <c r="RO868"/>
      <c r="RP868"/>
      <c r="RQ868"/>
      <c r="RR868"/>
      <c r="RS868"/>
      <c r="RT868"/>
      <c r="RU868"/>
      <c r="RV868"/>
      <c r="RW868"/>
      <c r="RX868"/>
      <c r="RY868"/>
      <c r="RZ868"/>
      <c r="SA868"/>
      <c r="SB868"/>
      <c r="SC868"/>
      <c r="SD868"/>
      <c r="SE868"/>
      <c r="SF868"/>
      <c r="SG868"/>
      <c r="SH868"/>
      <c r="SI868"/>
      <c r="SJ868"/>
      <c r="SK868"/>
      <c r="SL868"/>
      <c r="SM868"/>
      <c r="SN868"/>
      <c r="SO868"/>
      <c r="SP868"/>
      <c r="SQ868"/>
      <c r="SR868"/>
      <c r="SS868"/>
      <c r="ST868"/>
      <c r="SU868"/>
      <c r="SV868"/>
      <c r="SW868"/>
      <c r="SX868"/>
      <c r="SY868"/>
      <c r="SZ868"/>
      <c r="TA868"/>
      <c r="TB868"/>
      <c r="TC868"/>
      <c r="TD868"/>
      <c r="TE868"/>
      <c r="TF868"/>
      <c r="TG868"/>
      <c r="TH868"/>
      <c r="TI868"/>
      <c r="TJ868"/>
      <c r="TK868"/>
      <c r="TL868"/>
      <c r="TM868"/>
      <c r="TN868"/>
      <c r="TO868"/>
      <c r="TP868"/>
      <c r="TQ868"/>
      <c r="TR868"/>
      <c r="TS868"/>
      <c r="TT868"/>
      <c r="TU868"/>
      <c r="TV868"/>
      <c r="TW868"/>
      <c r="TX868"/>
      <c r="TY868"/>
      <c r="TZ868"/>
      <c r="UA868"/>
      <c r="UB868"/>
      <c r="UC868"/>
      <c r="UD868"/>
      <c r="UE868"/>
      <c r="UF868"/>
      <c r="UG868"/>
      <c r="UH868"/>
      <c r="UI868"/>
      <c r="UJ868"/>
      <c r="UK868"/>
      <c r="UL868"/>
      <c r="UM868"/>
      <c r="UN868"/>
      <c r="UO868"/>
      <c r="UP868"/>
      <c r="UQ868"/>
      <c r="UR868"/>
      <c r="US868"/>
      <c r="UT868"/>
      <c r="UU868"/>
      <c r="UV868"/>
      <c r="UW868"/>
      <c r="UX868"/>
      <c r="UY868"/>
      <c r="UZ868"/>
      <c r="VA868"/>
      <c r="VB868"/>
      <c r="VC868"/>
      <c r="VD868"/>
      <c r="VE868"/>
      <c r="VF868"/>
      <c r="VG868"/>
      <c r="VH868"/>
      <c r="VI868"/>
      <c r="VJ868"/>
      <c r="VK868"/>
      <c r="VL868"/>
      <c r="VM868"/>
      <c r="VN868"/>
      <c r="VO868"/>
      <c r="VP868"/>
      <c r="VQ868"/>
      <c r="VR868"/>
      <c r="VS868"/>
      <c r="VT868"/>
      <c r="VU868"/>
      <c r="VV868"/>
      <c r="VW868"/>
      <c r="VX868"/>
      <c r="VY868"/>
      <c r="VZ868"/>
      <c r="WA868"/>
      <c r="WB868"/>
      <c r="WC868"/>
      <c r="WD868"/>
      <c r="WE868"/>
      <c r="WF868"/>
      <c r="WG868"/>
      <c r="WH868"/>
      <c r="WI868"/>
      <c r="WJ868"/>
      <c r="WK868"/>
      <c r="WL868"/>
      <c r="WM868"/>
      <c r="WN868"/>
      <c r="WO868"/>
      <c r="WP868"/>
      <c r="WQ868"/>
      <c r="WR868"/>
      <c r="WS868"/>
      <c r="WT868"/>
      <c r="WU868"/>
      <c r="WV868"/>
      <c r="WW868"/>
      <c r="WX868"/>
      <c r="WY868"/>
      <c r="WZ868"/>
      <c r="XA868"/>
      <c r="XB868"/>
      <c r="XC868"/>
      <c r="XD868"/>
      <c r="XE868"/>
      <c r="XF868"/>
      <c r="XG868"/>
      <c r="XH868"/>
      <c r="XI868"/>
      <c r="XJ868"/>
      <c r="XK868"/>
      <c r="XL868"/>
      <c r="XM868"/>
      <c r="XN868"/>
      <c r="XO868"/>
      <c r="XP868"/>
      <c r="XQ868"/>
      <c r="XR868"/>
      <c r="XS868"/>
      <c r="XT868"/>
      <c r="XU868"/>
      <c r="XV868"/>
      <c r="XW868"/>
      <c r="XX868"/>
      <c r="XY868"/>
      <c r="XZ868"/>
      <c r="YA868"/>
      <c r="YB868"/>
      <c r="YC868"/>
      <c r="YD868"/>
      <c r="YE868"/>
      <c r="YF868"/>
      <c r="YG868"/>
      <c r="YH868"/>
      <c r="YI868"/>
      <c r="YJ868"/>
      <c r="YK868"/>
      <c r="YL868"/>
      <c r="YM868"/>
      <c r="YN868"/>
      <c r="YO868"/>
      <c r="YP868"/>
      <c r="YQ868"/>
      <c r="YR868"/>
      <c r="YS868"/>
      <c r="YT868"/>
      <c r="YU868"/>
      <c r="YV868"/>
      <c r="YW868"/>
      <c r="YX868"/>
      <c r="YY868"/>
      <c r="YZ868"/>
      <c r="ZA868"/>
      <c r="ZB868"/>
      <c r="ZC868"/>
      <c r="ZD868"/>
      <c r="ZE868"/>
      <c r="ZF868"/>
      <c r="ZG868"/>
      <c r="ZH868"/>
      <c r="ZI868"/>
      <c r="ZJ868"/>
      <c r="ZK868"/>
      <c r="ZL868"/>
      <c r="ZM868"/>
      <c r="ZN868"/>
      <c r="ZO868"/>
      <c r="ZP868"/>
      <c r="ZQ868"/>
      <c r="ZR868"/>
      <c r="ZS868"/>
      <c r="ZT868"/>
      <c r="ZU868"/>
      <c r="ZV868"/>
      <c r="ZW868"/>
      <c r="ZX868"/>
      <c r="ZY868"/>
      <c r="ZZ868"/>
      <c r="AAA868"/>
      <c r="AAB868"/>
      <c r="AAC868"/>
      <c r="AAD868"/>
      <c r="AAE868"/>
      <c r="AAF868"/>
      <c r="AAG868"/>
      <c r="AAH868"/>
      <c r="AAI868"/>
      <c r="AAJ868"/>
      <c r="AAK868"/>
      <c r="AAL868"/>
      <c r="AAM868"/>
      <c r="AAN868"/>
      <c r="AAO868"/>
      <c r="AAP868"/>
      <c r="AAQ868"/>
      <c r="AAR868"/>
      <c r="AAS868"/>
      <c r="AAT868"/>
      <c r="AAU868"/>
      <c r="AAV868"/>
      <c r="AAW868"/>
      <c r="AAX868"/>
      <c r="AAY868"/>
      <c r="AAZ868"/>
      <c r="ABA868"/>
      <c r="ABB868"/>
      <c r="ABC868"/>
      <c r="ABD868"/>
      <c r="ABE868"/>
      <c r="ABF868"/>
      <c r="ABG868"/>
      <c r="ABH868"/>
      <c r="ABI868"/>
      <c r="ABJ868"/>
      <c r="ABK868"/>
      <c r="ABL868"/>
      <c r="ABM868"/>
      <c r="ABN868"/>
      <c r="ABO868"/>
      <c r="ABP868"/>
      <c r="ABQ868"/>
      <c r="ABR868"/>
      <c r="ABS868"/>
      <c r="ABT868"/>
      <c r="ABU868"/>
      <c r="ABV868"/>
      <c r="ABW868"/>
      <c r="ABX868"/>
      <c r="ABY868"/>
      <c r="ABZ868"/>
      <c r="ACA868"/>
      <c r="ACB868"/>
      <c r="ACC868"/>
      <c r="ACD868"/>
      <c r="ACE868"/>
      <c r="ACF868"/>
      <c r="ACG868"/>
      <c r="ACH868"/>
      <c r="ACI868"/>
      <c r="ACJ868"/>
      <c r="ACK868"/>
      <c r="ACL868"/>
      <c r="ACM868"/>
      <c r="ACN868"/>
      <c r="ACO868"/>
      <c r="ACP868"/>
      <c r="ACQ868"/>
      <c r="ACR868"/>
      <c r="ACS868"/>
      <c r="ACT868"/>
      <c r="ACU868"/>
      <c r="ACV868"/>
      <c r="ACW868"/>
      <c r="ACX868"/>
      <c r="ACY868"/>
      <c r="ACZ868"/>
      <c r="ADA868"/>
      <c r="ADB868"/>
      <c r="ADC868"/>
      <c r="ADD868"/>
      <c r="ADE868"/>
      <c r="ADF868"/>
      <c r="ADG868"/>
      <c r="ADH868"/>
      <c r="ADI868"/>
      <c r="ADJ868"/>
      <c r="ADK868"/>
      <c r="ADL868"/>
      <c r="ADM868"/>
      <c r="ADN868"/>
      <c r="ADO868"/>
      <c r="ADP868"/>
      <c r="ADQ868"/>
      <c r="ADR868"/>
      <c r="ADS868"/>
      <c r="ADT868"/>
      <c r="ADU868"/>
      <c r="ADV868"/>
      <c r="ADW868"/>
      <c r="ADX868"/>
      <c r="ADY868"/>
      <c r="ADZ868"/>
      <c r="AEA868"/>
      <c r="AEB868"/>
      <c r="AEC868"/>
      <c r="AED868"/>
      <c r="AEE868"/>
      <c r="AEF868"/>
      <c r="AEG868"/>
      <c r="AEH868"/>
      <c r="AEI868"/>
      <c r="AEJ868"/>
      <c r="AEK868"/>
      <c r="AEL868"/>
      <c r="AEM868"/>
      <c r="AEN868"/>
      <c r="AEO868"/>
      <c r="AEP868"/>
      <c r="AEQ868"/>
      <c r="AER868"/>
      <c r="AES868"/>
      <c r="AET868"/>
      <c r="AEU868"/>
      <c r="AEV868"/>
      <c r="AEW868"/>
      <c r="AEX868"/>
      <c r="AEY868"/>
      <c r="AEZ868"/>
      <c r="AFA868"/>
      <c r="AFB868"/>
      <c r="AFC868"/>
      <c r="AFD868"/>
      <c r="AFE868"/>
      <c r="AFF868"/>
      <c r="AFG868"/>
      <c r="AFH868"/>
      <c r="AFI868"/>
      <c r="AFJ868"/>
      <c r="AFK868"/>
      <c r="AFL868"/>
      <c r="AFM868"/>
      <c r="AFN868"/>
      <c r="AFO868"/>
      <c r="AFP868"/>
      <c r="AFQ868"/>
      <c r="AFR868"/>
      <c r="AFS868"/>
      <c r="AFT868"/>
      <c r="AFU868"/>
      <c r="AFV868"/>
      <c r="AFW868"/>
      <c r="AFX868"/>
      <c r="AFY868"/>
      <c r="AFZ868"/>
      <c r="AGA868"/>
      <c r="AGB868"/>
      <c r="AGC868"/>
      <c r="AGD868"/>
      <c r="AGE868"/>
      <c r="AGF868"/>
      <c r="AGG868"/>
      <c r="AGH868"/>
      <c r="AGI868"/>
      <c r="AGJ868"/>
      <c r="AGK868"/>
      <c r="AGL868"/>
      <c r="AGM868"/>
      <c r="AGN868"/>
      <c r="AGO868"/>
      <c r="AGP868"/>
      <c r="AGQ868"/>
      <c r="AGR868"/>
      <c r="AGS868"/>
      <c r="AGT868"/>
      <c r="AGU868"/>
      <c r="AGV868"/>
      <c r="AGW868"/>
      <c r="AGX868"/>
      <c r="AGY868"/>
      <c r="AGZ868"/>
      <c r="AHA868"/>
      <c r="AHB868"/>
      <c r="AHC868"/>
      <c r="AHD868"/>
      <c r="AHE868"/>
      <c r="AHF868"/>
      <c r="AHG868"/>
      <c r="AHH868"/>
      <c r="AHI868"/>
      <c r="AHJ868"/>
      <c r="AHK868"/>
      <c r="AHL868"/>
      <c r="AHM868"/>
      <c r="AHN868"/>
      <c r="AHO868"/>
      <c r="AHP868"/>
      <c r="AHQ868"/>
      <c r="AHR868"/>
      <c r="AHS868"/>
      <c r="AHT868"/>
      <c r="AHU868"/>
      <c r="AHV868"/>
      <c r="AHW868"/>
      <c r="AHX868"/>
      <c r="AHY868"/>
      <c r="AHZ868"/>
      <c r="AIA868"/>
      <c r="AIB868"/>
      <c r="AIC868"/>
      <c r="AID868"/>
      <c r="AIE868"/>
      <c r="AIF868"/>
      <c r="AIG868"/>
      <c r="AIH868"/>
      <c r="AII868"/>
      <c r="AIJ868"/>
      <c r="AIK868"/>
      <c r="AIL868"/>
      <c r="AIM868"/>
      <c r="AIN868"/>
      <c r="AIO868"/>
      <c r="AIP868"/>
      <c r="AIQ868"/>
      <c r="AIR868"/>
      <c r="AIS868"/>
      <c r="AIT868"/>
      <c r="AIU868"/>
      <c r="AIV868"/>
      <c r="AIW868"/>
      <c r="AIX868"/>
      <c r="AIY868"/>
      <c r="AIZ868"/>
      <c r="AJA868"/>
      <c r="AJB868"/>
      <c r="AJC868"/>
      <c r="AJD868"/>
      <c r="AJE868"/>
      <c r="AJF868"/>
      <c r="AJG868"/>
      <c r="AJH868"/>
      <c r="AJI868"/>
      <c r="AJJ868"/>
      <c r="AJK868"/>
      <c r="AJL868"/>
      <c r="AJM868"/>
      <c r="AJN868"/>
      <c r="AJO868"/>
      <c r="AJP868"/>
      <c r="AJQ868"/>
      <c r="AJR868"/>
      <c r="AJS868"/>
      <c r="AJT868"/>
      <c r="AJU868"/>
      <c r="AJV868"/>
      <c r="AJW868"/>
      <c r="AJX868"/>
      <c r="AJY868"/>
      <c r="AJZ868"/>
      <c r="AKA868"/>
      <c r="AKB868"/>
      <c r="AKC868"/>
      <c r="AKD868"/>
      <c r="AKE868"/>
      <c r="AKF868"/>
      <c r="AKG868"/>
      <c r="AKH868"/>
      <c r="AKI868"/>
      <c r="AKJ868"/>
      <c r="AKK868"/>
      <c r="AKL868"/>
      <c r="AKM868"/>
      <c r="AKN868"/>
      <c r="AKO868"/>
      <c r="AKP868"/>
      <c r="AKQ868"/>
      <c r="AKR868"/>
      <c r="AKS868"/>
      <c r="AKT868"/>
      <c r="AKU868"/>
      <c r="AKV868"/>
      <c r="AKW868"/>
      <c r="AKX868"/>
      <c r="AKY868"/>
      <c r="AKZ868"/>
      <c r="ALA868"/>
      <c r="ALB868"/>
      <c r="ALC868"/>
      <c r="ALD868"/>
      <c r="ALE868"/>
      <c r="ALF868"/>
      <c r="ALG868"/>
      <c r="ALH868"/>
      <c r="ALI868"/>
      <c r="ALJ868"/>
      <c r="ALK868"/>
      <c r="ALL868"/>
      <c r="ALM868"/>
      <c r="ALN868"/>
      <c r="ALO868"/>
      <c r="ALP868"/>
      <c r="ALQ868"/>
      <c r="ALR868"/>
      <c r="ALS868"/>
      <c r="ALT868"/>
      <c r="ALU868"/>
      <c r="ALV868"/>
      <c r="ALW868"/>
      <c r="ALX868"/>
      <c r="ALY868"/>
      <c r="ALZ868"/>
      <c r="AMA868"/>
      <c r="AMB868"/>
      <c r="AMC868"/>
      <c r="AMD868"/>
      <c r="AME868"/>
      <c r="AMF868"/>
      <c r="AMG868"/>
      <c r="AMH868"/>
      <c r="AMI868"/>
      <c r="AMJ868"/>
    </row>
    <row r="869" spans="1:1024" ht="17.25" customHeight="1">
      <c r="A869" s="9"/>
      <c r="B869" s="8"/>
      <c r="C869" s="8"/>
      <c r="D869" s="6"/>
      <c r="E869" s="7"/>
      <c r="F869" s="5"/>
      <c r="G869" s="5"/>
      <c r="H869" s="5"/>
      <c r="I869" s="5"/>
      <c r="J869" s="5"/>
      <c r="K869" s="5"/>
      <c r="L869" s="5"/>
      <c r="M869" s="5"/>
      <c r="N869" s="5"/>
      <c r="O869" s="5"/>
      <c r="P869" s="5"/>
      <c r="Q869" s="5"/>
      <c r="R869" s="5"/>
      <c r="S869" s="5"/>
      <c r="T869" s="5"/>
      <c r="U869" s="5"/>
      <c r="V869" s="5"/>
      <c r="W869" s="5"/>
      <c r="X869" s="5"/>
      <c r="Y869" s="5"/>
      <c r="Z869" s="5"/>
      <c r="AA869" s="5"/>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c r="LJ869"/>
      <c r="LK869"/>
      <c r="LL869"/>
      <c r="LM869"/>
      <c r="LN869"/>
      <c r="LO869"/>
      <c r="LP869"/>
      <c r="LQ869"/>
      <c r="LR869"/>
      <c r="LS869"/>
      <c r="LT869"/>
      <c r="LU869"/>
      <c r="LV869"/>
      <c r="LW869"/>
      <c r="LX869"/>
      <c r="LY869"/>
      <c r="LZ869"/>
      <c r="MA869"/>
      <c r="MB869"/>
      <c r="MC869"/>
      <c r="MD869"/>
      <c r="ME869"/>
      <c r="MF869"/>
      <c r="MG869"/>
      <c r="MH869"/>
      <c r="MI869"/>
      <c r="MJ869"/>
      <c r="MK869"/>
      <c r="ML869"/>
      <c r="MM869"/>
      <c r="MN869"/>
      <c r="MO869"/>
      <c r="MP869"/>
      <c r="MQ869"/>
      <c r="MR869"/>
      <c r="MS869"/>
      <c r="MT869"/>
      <c r="MU869"/>
      <c r="MV869"/>
      <c r="MW869"/>
      <c r="MX869"/>
      <c r="MY869"/>
      <c r="MZ869"/>
      <c r="NA869"/>
      <c r="NB869"/>
      <c r="NC869"/>
      <c r="ND869"/>
      <c r="NE869"/>
      <c r="NF869"/>
      <c r="NG869"/>
      <c r="NH869"/>
      <c r="NI869"/>
      <c r="NJ869"/>
      <c r="NK869"/>
      <c r="NL869"/>
      <c r="NM869"/>
      <c r="NN869"/>
      <c r="NO869"/>
      <c r="NP869"/>
      <c r="NQ869"/>
      <c r="NR869"/>
      <c r="NS869"/>
      <c r="NT869"/>
      <c r="NU869"/>
      <c r="NV869"/>
      <c r="NW869"/>
      <c r="NX869"/>
      <c r="NY869"/>
      <c r="NZ869"/>
      <c r="OA869"/>
      <c r="OB869"/>
      <c r="OC869"/>
      <c r="OD869"/>
      <c r="OE869"/>
      <c r="OF869"/>
      <c r="OG869"/>
      <c r="OH869"/>
      <c r="OI869"/>
      <c r="OJ869"/>
      <c r="OK869"/>
      <c r="OL869"/>
      <c r="OM869"/>
      <c r="ON869"/>
      <c r="OO869"/>
      <c r="OP869"/>
      <c r="OQ869"/>
      <c r="OR869"/>
      <c r="OS869"/>
      <c r="OT869"/>
      <c r="OU869"/>
      <c r="OV869"/>
      <c r="OW869"/>
      <c r="OX869"/>
      <c r="OY869"/>
      <c r="OZ869"/>
      <c r="PA869"/>
      <c r="PB869"/>
      <c r="PC869"/>
      <c r="PD869"/>
      <c r="PE869"/>
      <c r="PF869"/>
      <c r="PG869"/>
      <c r="PH869"/>
      <c r="PI869"/>
      <c r="PJ869"/>
      <c r="PK869"/>
      <c r="PL869"/>
      <c r="PM869"/>
      <c r="PN869"/>
      <c r="PO869"/>
      <c r="PP869"/>
      <c r="PQ869"/>
      <c r="PR869"/>
      <c r="PS869"/>
      <c r="PT869"/>
      <c r="PU869"/>
      <c r="PV869"/>
      <c r="PW869"/>
      <c r="PX869"/>
      <c r="PY869"/>
      <c r="PZ869"/>
      <c r="QA869"/>
      <c r="QB869"/>
      <c r="QC869"/>
      <c r="QD869"/>
      <c r="QE869"/>
      <c r="QF869"/>
      <c r="QG869"/>
      <c r="QH869"/>
      <c r="QI869"/>
      <c r="QJ869"/>
      <c r="QK869"/>
      <c r="QL869"/>
      <c r="QM869"/>
      <c r="QN869"/>
      <c r="QO869"/>
      <c r="QP869"/>
      <c r="QQ869"/>
      <c r="QR869"/>
      <c r="QS869"/>
      <c r="QT869"/>
      <c r="QU869"/>
      <c r="QV869"/>
      <c r="QW869"/>
      <c r="QX869"/>
      <c r="QY869"/>
      <c r="QZ869"/>
      <c r="RA869"/>
      <c r="RB869"/>
      <c r="RC869"/>
      <c r="RD869"/>
      <c r="RE869"/>
      <c r="RF869"/>
      <c r="RG869"/>
      <c r="RH869"/>
      <c r="RI869"/>
      <c r="RJ869"/>
      <c r="RK869"/>
      <c r="RL869"/>
      <c r="RM869"/>
      <c r="RN869"/>
      <c r="RO869"/>
      <c r="RP869"/>
      <c r="RQ869"/>
      <c r="RR869"/>
      <c r="RS869"/>
      <c r="RT869"/>
      <c r="RU869"/>
      <c r="RV869"/>
      <c r="RW869"/>
      <c r="RX869"/>
      <c r="RY869"/>
      <c r="RZ869"/>
      <c r="SA869"/>
      <c r="SB869"/>
      <c r="SC869"/>
      <c r="SD869"/>
      <c r="SE869"/>
      <c r="SF869"/>
      <c r="SG869"/>
      <c r="SH869"/>
      <c r="SI869"/>
      <c r="SJ869"/>
      <c r="SK869"/>
      <c r="SL869"/>
      <c r="SM869"/>
      <c r="SN869"/>
      <c r="SO869"/>
      <c r="SP869"/>
      <c r="SQ869"/>
      <c r="SR869"/>
      <c r="SS869"/>
      <c r="ST869"/>
      <c r="SU869"/>
      <c r="SV869"/>
      <c r="SW869"/>
      <c r="SX869"/>
      <c r="SY869"/>
      <c r="SZ869"/>
      <c r="TA869"/>
      <c r="TB869"/>
      <c r="TC869"/>
      <c r="TD869"/>
      <c r="TE869"/>
      <c r="TF869"/>
      <c r="TG869"/>
      <c r="TH869"/>
      <c r="TI869"/>
      <c r="TJ869"/>
      <c r="TK869"/>
      <c r="TL869"/>
      <c r="TM869"/>
      <c r="TN869"/>
      <c r="TO869"/>
      <c r="TP869"/>
      <c r="TQ869"/>
      <c r="TR869"/>
      <c r="TS869"/>
      <c r="TT869"/>
      <c r="TU869"/>
      <c r="TV869"/>
      <c r="TW869"/>
      <c r="TX869"/>
      <c r="TY869"/>
      <c r="TZ869"/>
      <c r="UA869"/>
      <c r="UB869"/>
      <c r="UC869"/>
      <c r="UD869"/>
      <c r="UE869"/>
      <c r="UF869"/>
      <c r="UG869"/>
      <c r="UH869"/>
      <c r="UI869"/>
      <c r="UJ869"/>
      <c r="UK869"/>
      <c r="UL869"/>
      <c r="UM869"/>
      <c r="UN869"/>
      <c r="UO869"/>
      <c r="UP869"/>
      <c r="UQ869"/>
      <c r="UR869"/>
      <c r="US869"/>
      <c r="UT869"/>
      <c r="UU869"/>
      <c r="UV869"/>
      <c r="UW869"/>
      <c r="UX869"/>
      <c r="UY869"/>
      <c r="UZ869"/>
      <c r="VA869"/>
      <c r="VB869"/>
      <c r="VC869"/>
      <c r="VD869"/>
      <c r="VE869"/>
      <c r="VF869"/>
      <c r="VG869"/>
      <c r="VH869"/>
      <c r="VI869"/>
      <c r="VJ869"/>
      <c r="VK869"/>
      <c r="VL869"/>
      <c r="VM869"/>
      <c r="VN869"/>
      <c r="VO869"/>
      <c r="VP869"/>
      <c r="VQ869"/>
      <c r="VR869"/>
      <c r="VS869"/>
      <c r="VT869"/>
      <c r="VU869"/>
      <c r="VV869"/>
      <c r="VW869"/>
      <c r="VX869"/>
      <c r="VY869"/>
      <c r="VZ869"/>
      <c r="WA869"/>
      <c r="WB869"/>
      <c r="WC869"/>
      <c r="WD869"/>
      <c r="WE869"/>
      <c r="WF869"/>
      <c r="WG869"/>
      <c r="WH869"/>
      <c r="WI869"/>
      <c r="WJ869"/>
      <c r="WK869"/>
      <c r="WL869"/>
      <c r="WM869"/>
      <c r="WN869"/>
      <c r="WO869"/>
      <c r="WP869"/>
      <c r="WQ869"/>
      <c r="WR869"/>
      <c r="WS869"/>
      <c r="WT869"/>
      <c r="WU869"/>
      <c r="WV869"/>
      <c r="WW869"/>
      <c r="WX869"/>
      <c r="WY869"/>
      <c r="WZ869"/>
      <c r="XA869"/>
      <c r="XB869"/>
      <c r="XC869"/>
      <c r="XD869"/>
      <c r="XE869"/>
      <c r="XF869"/>
      <c r="XG869"/>
      <c r="XH869"/>
      <c r="XI869"/>
      <c r="XJ869"/>
      <c r="XK869"/>
      <c r="XL869"/>
      <c r="XM869"/>
      <c r="XN869"/>
      <c r="XO869"/>
      <c r="XP869"/>
      <c r="XQ869"/>
      <c r="XR869"/>
      <c r="XS869"/>
      <c r="XT869"/>
      <c r="XU869"/>
      <c r="XV869"/>
      <c r="XW869"/>
      <c r="XX869"/>
      <c r="XY869"/>
      <c r="XZ869"/>
      <c r="YA869"/>
      <c r="YB869"/>
      <c r="YC869"/>
      <c r="YD869"/>
      <c r="YE869"/>
      <c r="YF869"/>
      <c r="YG869"/>
      <c r="YH869"/>
      <c r="YI869"/>
      <c r="YJ869"/>
      <c r="YK869"/>
      <c r="YL869"/>
      <c r="YM869"/>
      <c r="YN869"/>
      <c r="YO869"/>
      <c r="YP869"/>
      <c r="YQ869"/>
      <c r="YR869"/>
      <c r="YS869"/>
      <c r="YT869"/>
      <c r="YU869"/>
      <c r="YV869"/>
      <c r="YW869"/>
      <c r="YX869"/>
      <c r="YY869"/>
      <c r="YZ869"/>
      <c r="ZA869"/>
      <c r="ZB869"/>
      <c r="ZC869"/>
      <c r="ZD869"/>
      <c r="ZE869"/>
      <c r="ZF869"/>
      <c r="ZG869"/>
      <c r="ZH869"/>
      <c r="ZI869"/>
      <c r="ZJ869"/>
      <c r="ZK869"/>
      <c r="ZL869"/>
      <c r="ZM869"/>
      <c r="ZN869"/>
      <c r="ZO869"/>
      <c r="ZP869"/>
      <c r="ZQ869"/>
      <c r="ZR869"/>
      <c r="ZS869"/>
      <c r="ZT869"/>
      <c r="ZU869"/>
      <c r="ZV869"/>
      <c r="ZW869"/>
      <c r="ZX869"/>
      <c r="ZY869"/>
      <c r="ZZ869"/>
      <c r="AAA869"/>
      <c r="AAB869"/>
      <c r="AAC869"/>
      <c r="AAD869"/>
      <c r="AAE869"/>
      <c r="AAF869"/>
      <c r="AAG869"/>
      <c r="AAH869"/>
      <c r="AAI869"/>
      <c r="AAJ869"/>
      <c r="AAK869"/>
      <c r="AAL869"/>
      <c r="AAM869"/>
      <c r="AAN869"/>
      <c r="AAO869"/>
      <c r="AAP869"/>
      <c r="AAQ869"/>
      <c r="AAR869"/>
      <c r="AAS869"/>
      <c r="AAT869"/>
      <c r="AAU869"/>
      <c r="AAV869"/>
      <c r="AAW869"/>
      <c r="AAX869"/>
      <c r="AAY869"/>
      <c r="AAZ869"/>
      <c r="ABA869"/>
      <c r="ABB869"/>
      <c r="ABC869"/>
      <c r="ABD869"/>
      <c r="ABE869"/>
      <c r="ABF869"/>
      <c r="ABG869"/>
      <c r="ABH869"/>
      <c r="ABI869"/>
      <c r="ABJ869"/>
      <c r="ABK869"/>
      <c r="ABL869"/>
      <c r="ABM869"/>
      <c r="ABN869"/>
      <c r="ABO869"/>
      <c r="ABP869"/>
      <c r="ABQ869"/>
      <c r="ABR869"/>
      <c r="ABS869"/>
      <c r="ABT869"/>
      <c r="ABU869"/>
      <c r="ABV869"/>
      <c r="ABW869"/>
      <c r="ABX869"/>
      <c r="ABY869"/>
      <c r="ABZ869"/>
      <c r="ACA869"/>
      <c r="ACB869"/>
      <c r="ACC869"/>
      <c r="ACD869"/>
      <c r="ACE869"/>
      <c r="ACF869"/>
      <c r="ACG869"/>
      <c r="ACH869"/>
      <c r="ACI869"/>
      <c r="ACJ869"/>
      <c r="ACK869"/>
      <c r="ACL869"/>
      <c r="ACM869"/>
      <c r="ACN869"/>
      <c r="ACO869"/>
      <c r="ACP869"/>
      <c r="ACQ869"/>
      <c r="ACR869"/>
      <c r="ACS869"/>
      <c r="ACT869"/>
      <c r="ACU869"/>
      <c r="ACV869"/>
      <c r="ACW869"/>
      <c r="ACX869"/>
      <c r="ACY869"/>
      <c r="ACZ869"/>
      <c r="ADA869"/>
      <c r="ADB869"/>
      <c r="ADC869"/>
      <c r="ADD869"/>
      <c r="ADE869"/>
      <c r="ADF869"/>
      <c r="ADG869"/>
      <c r="ADH869"/>
      <c r="ADI869"/>
      <c r="ADJ869"/>
      <c r="ADK869"/>
      <c r="ADL869"/>
      <c r="ADM869"/>
      <c r="ADN869"/>
      <c r="ADO869"/>
      <c r="ADP869"/>
      <c r="ADQ869"/>
      <c r="ADR869"/>
      <c r="ADS869"/>
      <c r="ADT869"/>
      <c r="ADU869"/>
      <c r="ADV869"/>
      <c r="ADW869"/>
      <c r="ADX869"/>
      <c r="ADY869"/>
      <c r="ADZ869"/>
      <c r="AEA869"/>
      <c r="AEB869"/>
      <c r="AEC869"/>
      <c r="AED869"/>
      <c r="AEE869"/>
      <c r="AEF869"/>
      <c r="AEG869"/>
      <c r="AEH869"/>
      <c r="AEI869"/>
      <c r="AEJ869"/>
      <c r="AEK869"/>
      <c r="AEL869"/>
      <c r="AEM869"/>
      <c r="AEN869"/>
      <c r="AEO869"/>
      <c r="AEP869"/>
      <c r="AEQ869"/>
      <c r="AER869"/>
      <c r="AES869"/>
      <c r="AET869"/>
      <c r="AEU869"/>
      <c r="AEV869"/>
      <c r="AEW869"/>
      <c r="AEX869"/>
      <c r="AEY869"/>
      <c r="AEZ869"/>
      <c r="AFA869"/>
      <c r="AFB869"/>
      <c r="AFC869"/>
      <c r="AFD869"/>
      <c r="AFE869"/>
      <c r="AFF869"/>
      <c r="AFG869"/>
      <c r="AFH869"/>
      <c r="AFI869"/>
      <c r="AFJ869"/>
      <c r="AFK869"/>
      <c r="AFL869"/>
      <c r="AFM869"/>
      <c r="AFN869"/>
      <c r="AFO869"/>
      <c r="AFP869"/>
      <c r="AFQ869"/>
      <c r="AFR869"/>
      <c r="AFS869"/>
      <c r="AFT869"/>
      <c r="AFU869"/>
      <c r="AFV869"/>
      <c r="AFW869"/>
      <c r="AFX869"/>
      <c r="AFY869"/>
      <c r="AFZ869"/>
      <c r="AGA869"/>
      <c r="AGB869"/>
      <c r="AGC869"/>
      <c r="AGD869"/>
      <c r="AGE869"/>
      <c r="AGF869"/>
      <c r="AGG869"/>
      <c r="AGH869"/>
      <c r="AGI869"/>
      <c r="AGJ869"/>
      <c r="AGK869"/>
      <c r="AGL869"/>
      <c r="AGM869"/>
      <c r="AGN869"/>
      <c r="AGO869"/>
      <c r="AGP869"/>
      <c r="AGQ869"/>
      <c r="AGR869"/>
      <c r="AGS869"/>
      <c r="AGT869"/>
      <c r="AGU869"/>
      <c r="AGV869"/>
      <c r="AGW869"/>
      <c r="AGX869"/>
      <c r="AGY869"/>
      <c r="AGZ869"/>
      <c r="AHA869"/>
      <c r="AHB869"/>
      <c r="AHC869"/>
      <c r="AHD869"/>
      <c r="AHE869"/>
      <c r="AHF869"/>
      <c r="AHG869"/>
      <c r="AHH869"/>
      <c r="AHI869"/>
      <c r="AHJ869"/>
      <c r="AHK869"/>
      <c r="AHL869"/>
      <c r="AHM869"/>
      <c r="AHN869"/>
      <c r="AHO869"/>
      <c r="AHP869"/>
      <c r="AHQ869"/>
      <c r="AHR869"/>
      <c r="AHS869"/>
      <c r="AHT869"/>
      <c r="AHU869"/>
      <c r="AHV869"/>
      <c r="AHW869"/>
      <c r="AHX869"/>
      <c r="AHY869"/>
      <c r="AHZ869"/>
      <c r="AIA869"/>
      <c r="AIB869"/>
      <c r="AIC869"/>
      <c r="AID869"/>
      <c r="AIE869"/>
      <c r="AIF869"/>
      <c r="AIG869"/>
      <c r="AIH869"/>
      <c r="AII869"/>
      <c r="AIJ869"/>
      <c r="AIK869"/>
      <c r="AIL869"/>
      <c r="AIM869"/>
      <c r="AIN869"/>
      <c r="AIO869"/>
      <c r="AIP869"/>
      <c r="AIQ869"/>
      <c r="AIR869"/>
      <c r="AIS869"/>
      <c r="AIT869"/>
      <c r="AIU869"/>
      <c r="AIV869"/>
      <c r="AIW869"/>
      <c r="AIX869"/>
      <c r="AIY869"/>
      <c r="AIZ869"/>
      <c r="AJA869"/>
      <c r="AJB869"/>
      <c r="AJC869"/>
      <c r="AJD869"/>
      <c r="AJE869"/>
      <c r="AJF869"/>
      <c r="AJG869"/>
      <c r="AJH869"/>
      <c r="AJI869"/>
      <c r="AJJ869"/>
      <c r="AJK869"/>
      <c r="AJL869"/>
      <c r="AJM869"/>
      <c r="AJN869"/>
      <c r="AJO869"/>
      <c r="AJP869"/>
      <c r="AJQ869"/>
      <c r="AJR869"/>
      <c r="AJS869"/>
      <c r="AJT869"/>
      <c r="AJU869"/>
      <c r="AJV869"/>
      <c r="AJW869"/>
      <c r="AJX869"/>
      <c r="AJY869"/>
      <c r="AJZ869"/>
      <c r="AKA869"/>
      <c r="AKB869"/>
      <c r="AKC869"/>
      <c r="AKD869"/>
      <c r="AKE869"/>
      <c r="AKF869"/>
      <c r="AKG869"/>
      <c r="AKH869"/>
      <c r="AKI869"/>
      <c r="AKJ869"/>
      <c r="AKK869"/>
      <c r="AKL869"/>
      <c r="AKM869"/>
      <c r="AKN869"/>
      <c r="AKO869"/>
      <c r="AKP869"/>
      <c r="AKQ869"/>
      <c r="AKR869"/>
      <c r="AKS869"/>
      <c r="AKT869"/>
      <c r="AKU869"/>
      <c r="AKV869"/>
      <c r="AKW869"/>
      <c r="AKX869"/>
      <c r="AKY869"/>
      <c r="AKZ869"/>
      <c r="ALA869"/>
      <c r="ALB869"/>
      <c r="ALC869"/>
      <c r="ALD869"/>
      <c r="ALE869"/>
      <c r="ALF869"/>
      <c r="ALG869"/>
      <c r="ALH869"/>
      <c r="ALI869"/>
      <c r="ALJ869"/>
      <c r="ALK869"/>
      <c r="ALL869"/>
      <c r="ALM869"/>
      <c r="ALN869"/>
      <c r="ALO869"/>
      <c r="ALP869"/>
      <c r="ALQ869"/>
      <c r="ALR869"/>
      <c r="ALS869"/>
      <c r="ALT869"/>
      <c r="ALU869"/>
      <c r="ALV869"/>
      <c r="ALW869"/>
      <c r="ALX869"/>
      <c r="ALY869"/>
      <c r="ALZ869"/>
      <c r="AMA869"/>
      <c r="AMB869"/>
      <c r="AMC869"/>
      <c r="AMD869"/>
      <c r="AME869"/>
      <c r="AMF869"/>
      <c r="AMG869"/>
      <c r="AMH869"/>
      <c r="AMI869"/>
      <c r="AMJ869"/>
    </row>
    <row r="870" spans="1:1024" ht="17.25" customHeight="1">
      <c r="A870" s="9"/>
      <c r="B870" s="8"/>
      <c r="C870" s="8"/>
      <c r="D870" s="6"/>
      <c r="E870" s="7"/>
      <c r="F870" s="5"/>
      <c r="G870" s="5"/>
      <c r="H870" s="5"/>
      <c r="I870" s="5"/>
      <c r="J870" s="5"/>
      <c r="K870" s="5"/>
      <c r="L870" s="5"/>
      <c r="M870" s="5"/>
      <c r="N870" s="5"/>
      <c r="O870" s="5"/>
      <c r="P870" s="5"/>
      <c r="Q870" s="5"/>
      <c r="R870" s="5"/>
      <c r="S870" s="5"/>
      <c r="T870" s="5"/>
      <c r="U870" s="5"/>
      <c r="V870" s="5"/>
      <c r="W870" s="5"/>
      <c r="X870" s="5"/>
      <c r="Y870" s="5"/>
      <c r="Z870" s="5"/>
      <c r="AA870" s="5"/>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c r="LJ870"/>
      <c r="LK870"/>
      <c r="LL870"/>
      <c r="LM870"/>
      <c r="LN870"/>
      <c r="LO870"/>
      <c r="LP870"/>
      <c r="LQ870"/>
      <c r="LR870"/>
      <c r="LS870"/>
      <c r="LT870"/>
      <c r="LU870"/>
      <c r="LV870"/>
      <c r="LW870"/>
      <c r="LX870"/>
      <c r="LY870"/>
      <c r="LZ870"/>
      <c r="MA870"/>
      <c r="MB870"/>
      <c r="MC870"/>
      <c r="MD870"/>
      <c r="ME870"/>
      <c r="MF870"/>
      <c r="MG870"/>
      <c r="MH870"/>
      <c r="MI870"/>
      <c r="MJ870"/>
      <c r="MK870"/>
      <c r="ML870"/>
      <c r="MM870"/>
      <c r="MN870"/>
      <c r="MO870"/>
      <c r="MP870"/>
      <c r="MQ870"/>
      <c r="MR870"/>
      <c r="MS870"/>
      <c r="MT870"/>
      <c r="MU870"/>
      <c r="MV870"/>
      <c r="MW870"/>
      <c r="MX870"/>
      <c r="MY870"/>
      <c r="MZ870"/>
      <c r="NA870"/>
      <c r="NB870"/>
      <c r="NC870"/>
      <c r="ND870"/>
      <c r="NE870"/>
      <c r="NF870"/>
      <c r="NG870"/>
      <c r="NH870"/>
      <c r="NI870"/>
      <c r="NJ870"/>
      <c r="NK870"/>
      <c r="NL870"/>
      <c r="NM870"/>
      <c r="NN870"/>
      <c r="NO870"/>
      <c r="NP870"/>
      <c r="NQ870"/>
      <c r="NR870"/>
      <c r="NS870"/>
      <c r="NT870"/>
      <c r="NU870"/>
      <c r="NV870"/>
      <c r="NW870"/>
      <c r="NX870"/>
      <c r="NY870"/>
      <c r="NZ870"/>
      <c r="OA870"/>
      <c r="OB870"/>
      <c r="OC870"/>
      <c r="OD870"/>
      <c r="OE870"/>
      <c r="OF870"/>
      <c r="OG870"/>
      <c r="OH870"/>
      <c r="OI870"/>
      <c r="OJ870"/>
      <c r="OK870"/>
      <c r="OL870"/>
      <c r="OM870"/>
      <c r="ON870"/>
      <c r="OO870"/>
      <c r="OP870"/>
      <c r="OQ870"/>
      <c r="OR870"/>
      <c r="OS870"/>
      <c r="OT870"/>
      <c r="OU870"/>
      <c r="OV870"/>
      <c r="OW870"/>
      <c r="OX870"/>
      <c r="OY870"/>
      <c r="OZ870"/>
      <c r="PA870"/>
      <c r="PB870"/>
      <c r="PC870"/>
      <c r="PD870"/>
      <c r="PE870"/>
      <c r="PF870"/>
      <c r="PG870"/>
      <c r="PH870"/>
      <c r="PI870"/>
      <c r="PJ870"/>
      <c r="PK870"/>
      <c r="PL870"/>
      <c r="PM870"/>
      <c r="PN870"/>
      <c r="PO870"/>
      <c r="PP870"/>
      <c r="PQ870"/>
      <c r="PR870"/>
      <c r="PS870"/>
      <c r="PT870"/>
      <c r="PU870"/>
      <c r="PV870"/>
      <c r="PW870"/>
      <c r="PX870"/>
      <c r="PY870"/>
      <c r="PZ870"/>
      <c r="QA870"/>
      <c r="QB870"/>
      <c r="QC870"/>
      <c r="QD870"/>
      <c r="QE870"/>
      <c r="QF870"/>
      <c r="QG870"/>
      <c r="QH870"/>
      <c r="QI870"/>
      <c r="QJ870"/>
      <c r="QK870"/>
      <c r="QL870"/>
      <c r="QM870"/>
      <c r="QN870"/>
      <c r="QO870"/>
      <c r="QP870"/>
      <c r="QQ870"/>
      <c r="QR870"/>
      <c r="QS870"/>
      <c r="QT870"/>
      <c r="QU870"/>
      <c r="QV870"/>
      <c r="QW870"/>
      <c r="QX870"/>
      <c r="QY870"/>
      <c r="QZ870"/>
      <c r="RA870"/>
      <c r="RB870"/>
      <c r="RC870"/>
      <c r="RD870"/>
      <c r="RE870"/>
      <c r="RF870"/>
      <c r="RG870"/>
      <c r="RH870"/>
      <c r="RI870"/>
      <c r="RJ870"/>
      <c r="RK870"/>
      <c r="RL870"/>
      <c r="RM870"/>
      <c r="RN870"/>
      <c r="RO870"/>
      <c r="RP870"/>
      <c r="RQ870"/>
      <c r="RR870"/>
      <c r="RS870"/>
      <c r="RT870"/>
      <c r="RU870"/>
      <c r="RV870"/>
      <c r="RW870"/>
      <c r="RX870"/>
      <c r="RY870"/>
      <c r="RZ870"/>
      <c r="SA870"/>
      <c r="SB870"/>
      <c r="SC870"/>
      <c r="SD870"/>
      <c r="SE870"/>
      <c r="SF870"/>
      <c r="SG870"/>
      <c r="SH870"/>
      <c r="SI870"/>
      <c r="SJ870"/>
      <c r="SK870"/>
      <c r="SL870"/>
      <c r="SM870"/>
      <c r="SN870"/>
      <c r="SO870"/>
      <c r="SP870"/>
      <c r="SQ870"/>
      <c r="SR870"/>
      <c r="SS870"/>
      <c r="ST870"/>
      <c r="SU870"/>
      <c r="SV870"/>
      <c r="SW870"/>
      <c r="SX870"/>
      <c r="SY870"/>
      <c r="SZ870"/>
      <c r="TA870"/>
      <c r="TB870"/>
      <c r="TC870"/>
      <c r="TD870"/>
      <c r="TE870"/>
      <c r="TF870"/>
      <c r="TG870"/>
      <c r="TH870"/>
      <c r="TI870"/>
      <c r="TJ870"/>
      <c r="TK870"/>
      <c r="TL870"/>
      <c r="TM870"/>
      <c r="TN870"/>
      <c r="TO870"/>
      <c r="TP870"/>
      <c r="TQ870"/>
      <c r="TR870"/>
      <c r="TS870"/>
      <c r="TT870"/>
      <c r="TU870"/>
      <c r="TV870"/>
      <c r="TW870"/>
      <c r="TX870"/>
      <c r="TY870"/>
      <c r="TZ870"/>
      <c r="UA870"/>
      <c r="UB870"/>
      <c r="UC870"/>
      <c r="UD870"/>
      <c r="UE870"/>
      <c r="UF870"/>
      <c r="UG870"/>
      <c r="UH870"/>
      <c r="UI870"/>
      <c r="UJ870"/>
      <c r="UK870"/>
      <c r="UL870"/>
      <c r="UM870"/>
      <c r="UN870"/>
      <c r="UO870"/>
      <c r="UP870"/>
      <c r="UQ870"/>
      <c r="UR870"/>
      <c r="US870"/>
      <c r="UT870"/>
      <c r="UU870"/>
      <c r="UV870"/>
      <c r="UW870"/>
      <c r="UX870"/>
      <c r="UY870"/>
      <c r="UZ870"/>
      <c r="VA870"/>
      <c r="VB870"/>
      <c r="VC870"/>
      <c r="VD870"/>
      <c r="VE870"/>
      <c r="VF870"/>
      <c r="VG870"/>
      <c r="VH870"/>
      <c r="VI870"/>
      <c r="VJ870"/>
      <c r="VK870"/>
      <c r="VL870"/>
      <c r="VM870"/>
      <c r="VN870"/>
      <c r="VO870"/>
      <c r="VP870"/>
      <c r="VQ870"/>
      <c r="VR870"/>
      <c r="VS870"/>
      <c r="VT870"/>
      <c r="VU870"/>
      <c r="VV870"/>
      <c r="VW870"/>
      <c r="VX870"/>
      <c r="VY870"/>
      <c r="VZ870"/>
      <c r="WA870"/>
      <c r="WB870"/>
      <c r="WC870"/>
      <c r="WD870"/>
      <c r="WE870"/>
      <c r="WF870"/>
      <c r="WG870"/>
      <c r="WH870"/>
      <c r="WI870"/>
      <c r="WJ870"/>
      <c r="WK870"/>
      <c r="WL870"/>
      <c r="WM870"/>
      <c r="WN870"/>
      <c r="WO870"/>
      <c r="WP870"/>
      <c r="WQ870"/>
      <c r="WR870"/>
      <c r="WS870"/>
      <c r="WT870"/>
      <c r="WU870"/>
      <c r="WV870"/>
      <c r="WW870"/>
      <c r="WX870"/>
      <c r="WY870"/>
      <c r="WZ870"/>
      <c r="XA870"/>
      <c r="XB870"/>
      <c r="XC870"/>
      <c r="XD870"/>
      <c r="XE870"/>
      <c r="XF870"/>
      <c r="XG870"/>
      <c r="XH870"/>
      <c r="XI870"/>
      <c r="XJ870"/>
      <c r="XK870"/>
      <c r="XL870"/>
      <c r="XM870"/>
      <c r="XN870"/>
      <c r="XO870"/>
      <c r="XP870"/>
      <c r="XQ870"/>
      <c r="XR870"/>
      <c r="XS870"/>
      <c r="XT870"/>
      <c r="XU870"/>
      <c r="XV870"/>
      <c r="XW870"/>
      <c r="XX870"/>
      <c r="XY870"/>
      <c r="XZ870"/>
      <c r="YA870"/>
      <c r="YB870"/>
      <c r="YC870"/>
      <c r="YD870"/>
      <c r="YE870"/>
      <c r="YF870"/>
      <c r="YG870"/>
      <c r="YH870"/>
      <c r="YI870"/>
      <c r="YJ870"/>
      <c r="YK870"/>
      <c r="YL870"/>
      <c r="YM870"/>
      <c r="YN870"/>
      <c r="YO870"/>
      <c r="YP870"/>
      <c r="YQ870"/>
      <c r="YR870"/>
      <c r="YS870"/>
      <c r="YT870"/>
      <c r="YU870"/>
      <c r="YV870"/>
      <c r="YW870"/>
      <c r="YX870"/>
      <c r="YY870"/>
      <c r="YZ870"/>
      <c r="ZA870"/>
      <c r="ZB870"/>
      <c r="ZC870"/>
      <c r="ZD870"/>
      <c r="ZE870"/>
      <c r="ZF870"/>
      <c r="ZG870"/>
      <c r="ZH870"/>
      <c r="ZI870"/>
      <c r="ZJ870"/>
      <c r="ZK870"/>
      <c r="ZL870"/>
      <c r="ZM870"/>
      <c r="ZN870"/>
      <c r="ZO870"/>
      <c r="ZP870"/>
      <c r="ZQ870"/>
      <c r="ZR870"/>
      <c r="ZS870"/>
      <c r="ZT870"/>
      <c r="ZU870"/>
      <c r="ZV870"/>
      <c r="ZW870"/>
      <c r="ZX870"/>
      <c r="ZY870"/>
      <c r="ZZ870"/>
      <c r="AAA870"/>
      <c r="AAB870"/>
      <c r="AAC870"/>
      <c r="AAD870"/>
      <c r="AAE870"/>
      <c r="AAF870"/>
      <c r="AAG870"/>
      <c r="AAH870"/>
      <c r="AAI870"/>
      <c r="AAJ870"/>
      <c r="AAK870"/>
      <c r="AAL870"/>
      <c r="AAM870"/>
      <c r="AAN870"/>
      <c r="AAO870"/>
      <c r="AAP870"/>
      <c r="AAQ870"/>
      <c r="AAR870"/>
      <c r="AAS870"/>
      <c r="AAT870"/>
      <c r="AAU870"/>
      <c r="AAV870"/>
      <c r="AAW870"/>
      <c r="AAX870"/>
      <c r="AAY870"/>
      <c r="AAZ870"/>
      <c r="ABA870"/>
      <c r="ABB870"/>
      <c r="ABC870"/>
      <c r="ABD870"/>
      <c r="ABE870"/>
      <c r="ABF870"/>
      <c r="ABG870"/>
      <c r="ABH870"/>
      <c r="ABI870"/>
      <c r="ABJ870"/>
      <c r="ABK870"/>
      <c r="ABL870"/>
      <c r="ABM870"/>
      <c r="ABN870"/>
      <c r="ABO870"/>
      <c r="ABP870"/>
      <c r="ABQ870"/>
      <c r="ABR870"/>
      <c r="ABS870"/>
      <c r="ABT870"/>
      <c r="ABU870"/>
      <c r="ABV870"/>
      <c r="ABW870"/>
      <c r="ABX870"/>
      <c r="ABY870"/>
      <c r="ABZ870"/>
      <c r="ACA870"/>
      <c r="ACB870"/>
      <c r="ACC870"/>
      <c r="ACD870"/>
      <c r="ACE870"/>
      <c r="ACF870"/>
      <c r="ACG870"/>
      <c r="ACH870"/>
      <c r="ACI870"/>
      <c r="ACJ870"/>
      <c r="ACK870"/>
      <c r="ACL870"/>
      <c r="ACM870"/>
      <c r="ACN870"/>
      <c r="ACO870"/>
      <c r="ACP870"/>
      <c r="ACQ870"/>
      <c r="ACR870"/>
      <c r="ACS870"/>
      <c r="ACT870"/>
      <c r="ACU870"/>
      <c r="ACV870"/>
      <c r="ACW870"/>
      <c r="ACX870"/>
      <c r="ACY870"/>
      <c r="ACZ870"/>
      <c r="ADA870"/>
      <c r="ADB870"/>
      <c r="ADC870"/>
      <c r="ADD870"/>
      <c r="ADE870"/>
      <c r="ADF870"/>
      <c r="ADG870"/>
      <c r="ADH870"/>
      <c r="ADI870"/>
      <c r="ADJ870"/>
      <c r="ADK870"/>
      <c r="ADL870"/>
      <c r="ADM870"/>
      <c r="ADN870"/>
      <c r="ADO870"/>
      <c r="ADP870"/>
      <c r="ADQ870"/>
      <c r="ADR870"/>
      <c r="ADS870"/>
      <c r="ADT870"/>
      <c r="ADU870"/>
      <c r="ADV870"/>
      <c r="ADW870"/>
      <c r="ADX870"/>
      <c r="ADY870"/>
      <c r="ADZ870"/>
      <c r="AEA870"/>
      <c r="AEB870"/>
      <c r="AEC870"/>
      <c r="AED870"/>
      <c r="AEE870"/>
      <c r="AEF870"/>
      <c r="AEG870"/>
      <c r="AEH870"/>
      <c r="AEI870"/>
      <c r="AEJ870"/>
      <c r="AEK870"/>
      <c r="AEL870"/>
      <c r="AEM870"/>
      <c r="AEN870"/>
      <c r="AEO870"/>
      <c r="AEP870"/>
      <c r="AEQ870"/>
      <c r="AER870"/>
      <c r="AES870"/>
      <c r="AET870"/>
      <c r="AEU870"/>
      <c r="AEV870"/>
      <c r="AEW870"/>
      <c r="AEX870"/>
      <c r="AEY870"/>
      <c r="AEZ870"/>
      <c r="AFA870"/>
      <c r="AFB870"/>
      <c r="AFC870"/>
      <c r="AFD870"/>
      <c r="AFE870"/>
      <c r="AFF870"/>
      <c r="AFG870"/>
      <c r="AFH870"/>
      <c r="AFI870"/>
      <c r="AFJ870"/>
      <c r="AFK870"/>
      <c r="AFL870"/>
      <c r="AFM870"/>
      <c r="AFN870"/>
      <c r="AFO870"/>
      <c r="AFP870"/>
      <c r="AFQ870"/>
      <c r="AFR870"/>
      <c r="AFS870"/>
      <c r="AFT870"/>
      <c r="AFU870"/>
      <c r="AFV870"/>
      <c r="AFW870"/>
      <c r="AFX870"/>
      <c r="AFY870"/>
      <c r="AFZ870"/>
      <c r="AGA870"/>
      <c r="AGB870"/>
      <c r="AGC870"/>
      <c r="AGD870"/>
      <c r="AGE870"/>
      <c r="AGF870"/>
      <c r="AGG870"/>
      <c r="AGH870"/>
      <c r="AGI870"/>
      <c r="AGJ870"/>
      <c r="AGK870"/>
      <c r="AGL870"/>
      <c r="AGM870"/>
      <c r="AGN870"/>
      <c r="AGO870"/>
      <c r="AGP870"/>
      <c r="AGQ870"/>
      <c r="AGR870"/>
      <c r="AGS870"/>
      <c r="AGT870"/>
      <c r="AGU870"/>
      <c r="AGV870"/>
      <c r="AGW870"/>
      <c r="AGX870"/>
      <c r="AGY870"/>
      <c r="AGZ870"/>
      <c r="AHA870"/>
      <c r="AHB870"/>
      <c r="AHC870"/>
      <c r="AHD870"/>
      <c r="AHE870"/>
      <c r="AHF870"/>
      <c r="AHG870"/>
      <c r="AHH870"/>
      <c r="AHI870"/>
      <c r="AHJ870"/>
      <c r="AHK870"/>
      <c r="AHL870"/>
      <c r="AHM870"/>
      <c r="AHN870"/>
      <c r="AHO870"/>
      <c r="AHP870"/>
      <c r="AHQ870"/>
      <c r="AHR870"/>
      <c r="AHS870"/>
      <c r="AHT870"/>
      <c r="AHU870"/>
      <c r="AHV870"/>
      <c r="AHW870"/>
      <c r="AHX870"/>
      <c r="AHY870"/>
      <c r="AHZ870"/>
      <c r="AIA870"/>
      <c r="AIB870"/>
      <c r="AIC870"/>
      <c r="AID870"/>
      <c r="AIE870"/>
      <c r="AIF870"/>
      <c r="AIG870"/>
      <c r="AIH870"/>
      <c r="AII870"/>
      <c r="AIJ870"/>
      <c r="AIK870"/>
      <c r="AIL870"/>
      <c r="AIM870"/>
      <c r="AIN870"/>
      <c r="AIO870"/>
      <c r="AIP870"/>
      <c r="AIQ870"/>
      <c r="AIR870"/>
      <c r="AIS870"/>
      <c r="AIT870"/>
      <c r="AIU870"/>
      <c r="AIV870"/>
      <c r="AIW870"/>
      <c r="AIX870"/>
      <c r="AIY870"/>
      <c r="AIZ870"/>
      <c r="AJA870"/>
      <c r="AJB870"/>
      <c r="AJC870"/>
      <c r="AJD870"/>
      <c r="AJE870"/>
      <c r="AJF870"/>
      <c r="AJG870"/>
      <c r="AJH870"/>
      <c r="AJI870"/>
      <c r="AJJ870"/>
      <c r="AJK870"/>
      <c r="AJL870"/>
      <c r="AJM870"/>
      <c r="AJN870"/>
      <c r="AJO870"/>
      <c r="AJP870"/>
      <c r="AJQ870"/>
      <c r="AJR870"/>
      <c r="AJS870"/>
      <c r="AJT870"/>
      <c r="AJU870"/>
      <c r="AJV870"/>
      <c r="AJW870"/>
      <c r="AJX870"/>
      <c r="AJY870"/>
      <c r="AJZ870"/>
      <c r="AKA870"/>
      <c r="AKB870"/>
      <c r="AKC870"/>
      <c r="AKD870"/>
      <c r="AKE870"/>
      <c r="AKF870"/>
      <c r="AKG870"/>
      <c r="AKH870"/>
      <c r="AKI870"/>
      <c r="AKJ870"/>
      <c r="AKK870"/>
      <c r="AKL870"/>
      <c r="AKM870"/>
      <c r="AKN870"/>
      <c r="AKO870"/>
      <c r="AKP870"/>
      <c r="AKQ870"/>
      <c r="AKR870"/>
      <c r="AKS870"/>
      <c r="AKT870"/>
      <c r="AKU870"/>
      <c r="AKV870"/>
      <c r="AKW870"/>
      <c r="AKX870"/>
      <c r="AKY870"/>
      <c r="AKZ870"/>
      <c r="ALA870"/>
      <c r="ALB870"/>
      <c r="ALC870"/>
      <c r="ALD870"/>
      <c r="ALE870"/>
      <c r="ALF870"/>
      <c r="ALG870"/>
      <c r="ALH870"/>
      <c r="ALI870"/>
      <c r="ALJ870"/>
      <c r="ALK870"/>
      <c r="ALL870"/>
      <c r="ALM870"/>
      <c r="ALN870"/>
      <c r="ALO870"/>
      <c r="ALP870"/>
      <c r="ALQ870"/>
      <c r="ALR870"/>
      <c r="ALS870"/>
      <c r="ALT870"/>
      <c r="ALU870"/>
      <c r="ALV870"/>
      <c r="ALW870"/>
      <c r="ALX870"/>
      <c r="ALY870"/>
      <c r="ALZ870"/>
      <c r="AMA870"/>
      <c r="AMB870"/>
      <c r="AMC870"/>
      <c r="AMD870"/>
      <c r="AME870"/>
      <c r="AMF870"/>
      <c r="AMG870"/>
      <c r="AMH870"/>
      <c r="AMI870"/>
      <c r="AMJ870"/>
    </row>
    <row r="871" spans="1:1024" ht="17.25" customHeight="1">
      <c r="A871" s="9"/>
      <c r="B871" s="8"/>
      <c r="C871" s="8"/>
      <c r="D871" s="6"/>
      <c r="E871" s="7"/>
      <c r="F871" s="5"/>
      <c r="G871" s="5"/>
      <c r="H871" s="5"/>
      <c r="I871" s="5"/>
      <c r="J871" s="5"/>
      <c r="K871" s="5"/>
      <c r="L871" s="5"/>
      <c r="M871" s="5"/>
      <c r="N871" s="5"/>
      <c r="O871" s="5"/>
      <c r="P871" s="5"/>
      <c r="Q871" s="5"/>
      <c r="R871" s="5"/>
      <c r="S871" s="5"/>
      <c r="T871" s="5"/>
      <c r="U871" s="5"/>
      <c r="V871" s="5"/>
      <c r="W871" s="5"/>
      <c r="X871" s="5"/>
      <c r="Y871" s="5"/>
      <c r="Z871" s="5"/>
      <c r="AA871" s="5"/>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c r="LJ871"/>
      <c r="LK871"/>
      <c r="LL871"/>
      <c r="LM871"/>
      <c r="LN871"/>
      <c r="LO871"/>
      <c r="LP871"/>
      <c r="LQ871"/>
      <c r="LR871"/>
      <c r="LS871"/>
      <c r="LT871"/>
      <c r="LU871"/>
      <c r="LV871"/>
      <c r="LW871"/>
      <c r="LX871"/>
      <c r="LY871"/>
      <c r="LZ871"/>
      <c r="MA871"/>
      <c r="MB871"/>
      <c r="MC871"/>
      <c r="MD871"/>
      <c r="ME871"/>
      <c r="MF871"/>
      <c r="MG871"/>
      <c r="MH871"/>
      <c r="MI871"/>
      <c r="MJ871"/>
      <c r="MK871"/>
      <c r="ML871"/>
      <c r="MM871"/>
      <c r="MN871"/>
      <c r="MO871"/>
      <c r="MP871"/>
      <c r="MQ871"/>
      <c r="MR871"/>
      <c r="MS871"/>
      <c r="MT871"/>
      <c r="MU871"/>
      <c r="MV871"/>
      <c r="MW871"/>
      <c r="MX871"/>
      <c r="MY871"/>
      <c r="MZ871"/>
      <c r="NA871"/>
      <c r="NB871"/>
      <c r="NC871"/>
      <c r="ND871"/>
      <c r="NE871"/>
      <c r="NF871"/>
      <c r="NG871"/>
      <c r="NH871"/>
      <c r="NI871"/>
      <c r="NJ871"/>
      <c r="NK871"/>
      <c r="NL871"/>
      <c r="NM871"/>
      <c r="NN871"/>
      <c r="NO871"/>
      <c r="NP871"/>
      <c r="NQ871"/>
      <c r="NR871"/>
      <c r="NS871"/>
      <c r="NT871"/>
      <c r="NU871"/>
      <c r="NV871"/>
      <c r="NW871"/>
      <c r="NX871"/>
      <c r="NY871"/>
      <c r="NZ871"/>
      <c r="OA871"/>
      <c r="OB871"/>
      <c r="OC871"/>
      <c r="OD871"/>
      <c r="OE871"/>
      <c r="OF871"/>
      <c r="OG871"/>
      <c r="OH871"/>
      <c r="OI871"/>
      <c r="OJ871"/>
      <c r="OK871"/>
      <c r="OL871"/>
      <c r="OM871"/>
      <c r="ON871"/>
      <c r="OO871"/>
      <c r="OP871"/>
      <c r="OQ871"/>
      <c r="OR871"/>
      <c r="OS871"/>
      <c r="OT871"/>
      <c r="OU871"/>
      <c r="OV871"/>
      <c r="OW871"/>
      <c r="OX871"/>
      <c r="OY871"/>
      <c r="OZ871"/>
      <c r="PA871"/>
      <c r="PB871"/>
      <c r="PC871"/>
      <c r="PD871"/>
      <c r="PE871"/>
      <c r="PF871"/>
      <c r="PG871"/>
      <c r="PH871"/>
      <c r="PI871"/>
      <c r="PJ871"/>
      <c r="PK871"/>
      <c r="PL871"/>
      <c r="PM871"/>
      <c r="PN871"/>
      <c r="PO871"/>
      <c r="PP871"/>
      <c r="PQ871"/>
      <c r="PR871"/>
      <c r="PS871"/>
      <c r="PT871"/>
      <c r="PU871"/>
      <c r="PV871"/>
      <c r="PW871"/>
      <c r="PX871"/>
      <c r="PY871"/>
      <c r="PZ871"/>
      <c r="QA871"/>
      <c r="QB871"/>
      <c r="QC871"/>
      <c r="QD871"/>
      <c r="QE871"/>
      <c r="QF871"/>
      <c r="QG871"/>
      <c r="QH871"/>
      <c r="QI871"/>
      <c r="QJ871"/>
      <c r="QK871"/>
      <c r="QL871"/>
      <c r="QM871"/>
      <c r="QN871"/>
      <c r="QO871"/>
      <c r="QP871"/>
      <c r="QQ871"/>
      <c r="QR871"/>
      <c r="QS871"/>
      <c r="QT871"/>
      <c r="QU871"/>
      <c r="QV871"/>
      <c r="QW871"/>
      <c r="QX871"/>
      <c r="QY871"/>
      <c r="QZ871"/>
      <c r="RA871"/>
      <c r="RB871"/>
      <c r="RC871"/>
      <c r="RD871"/>
      <c r="RE871"/>
      <c r="RF871"/>
      <c r="RG871"/>
      <c r="RH871"/>
      <c r="RI871"/>
      <c r="RJ871"/>
      <c r="RK871"/>
      <c r="RL871"/>
      <c r="RM871"/>
      <c r="RN871"/>
      <c r="RO871"/>
      <c r="RP871"/>
      <c r="RQ871"/>
      <c r="RR871"/>
      <c r="RS871"/>
      <c r="RT871"/>
      <c r="RU871"/>
      <c r="RV871"/>
      <c r="RW871"/>
      <c r="RX871"/>
      <c r="RY871"/>
      <c r="RZ871"/>
      <c r="SA871"/>
      <c r="SB871"/>
      <c r="SC871"/>
      <c r="SD871"/>
      <c r="SE871"/>
      <c r="SF871"/>
      <c r="SG871"/>
      <c r="SH871"/>
      <c r="SI871"/>
      <c r="SJ871"/>
      <c r="SK871"/>
      <c r="SL871"/>
      <c r="SM871"/>
      <c r="SN871"/>
      <c r="SO871"/>
      <c r="SP871"/>
      <c r="SQ871"/>
      <c r="SR871"/>
      <c r="SS871"/>
      <c r="ST871"/>
      <c r="SU871"/>
      <c r="SV871"/>
      <c r="SW871"/>
      <c r="SX871"/>
      <c r="SY871"/>
      <c r="SZ871"/>
      <c r="TA871"/>
      <c r="TB871"/>
      <c r="TC871"/>
      <c r="TD871"/>
      <c r="TE871"/>
      <c r="TF871"/>
      <c r="TG871"/>
      <c r="TH871"/>
      <c r="TI871"/>
      <c r="TJ871"/>
      <c r="TK871"/>
      <c r="TL871"/>
      <c r="TM871"/>
      <c r="TN871"/>
      <c r="TO871"/>
      <c r="TP871"/>
      <c r="TQ871"/>
      <c r="TR871"/>
      <c r="TS871"/>
      <c r="TT871"/>
      <c r="TU871"/>
      <c r="TV871"/>
      <c r="TW871"/>
      <c r="TX871"/>
      <c r="TY871"/>
      <c r="TZ871"/>
      <c r="UA871"/>
      <c r="UB871"/>
      <c r="UC871"/>
      <c r="UD871"/>
      <c r="UE871"/>
      <c r="UF871"/>
      <c r="UG871"/>
      <c r="UH871"/>
      <c r="UI871"/>
      <c r="UJ871"/>
      <c r="UK871"/>
      <c r="UL871"/>
      <c r="UM871"/>
      <c r="UN871"/>
      <c r="UO871"/>
      <c r="UP871"/>
      <c r="UQ871"/>
      <c r="UR871"/>
      <c r="US871"/>
      <c r="UT871"/>
      <c r="UU871"/>
      <c r="UV871"/>
      <c r="UW871"/>
      <c r="UX871"/>
      <c r="UY871"/>
      <c r="UZ871"/>
      <c r="VA871"/>
      <c r="VB871"/>
      <c r="VC871"/>
      <c r="VD871"/>
      <c r="VE871"/>
      <c r="VF871"/>
      <c r="VG871"/>
      <c r="VH871"/>
      <c r="VI871"/>
      <c r="VJ871"/>
      <c r="VK871"/>
      <c r="VL871"/>
      <c r="VM871"/>
      <c r="VN871"/>
      <c r="VO871"/>
      <c r="VP871"/>
      <c r="VQ871"/>
      <c r="VR871"/>
      <c r="VS871"/>
      <c r="VT871"/>
      <c r="VU871"/>
      <c r="VV871"/>
      <c r="VW871"/>
      <c r="VX871"/>
      <c r="VY871"/>
      <c r="VZ871"/>
      <c r="WA871"/>
      <c r="WB871"/>
      <c r="WC871"/>
      <c r="WD871"/>
      <c r="WE871"/>
      <c r="WF871"/>
      <c r="WG871"/>
      <c r="WH871"/>
      <c r="WI871"/>
      <c r="WJ871"/>
      <c r="WK871"/>
      <c r="WL871"/>
      <c r="WM871"/>
      <c r="WN871"/>
      <c r="WO871"/>
      <c r="WP871"/>
      <c r="WQ871"/>
      <c r="WR871"/>
      <c r="WS871"/>
      <c r="WT871"/>
      <c r="WU871"/>
      <c r="WV871"/>
      <c r="WW871"/>
      <c r="WX871"/>
      <c r="WY871"/>
      <c r="WZ871"/>
      <c r="XA871"/>
      <c r="XB871"/>
      <c r="XC871"/>
      <c r="XD871"/>
      <c r="XE871"/>
      <c r="XF871"/>
      <c r="XG871"/>
      <c r="XH871"/>
      <c r="XI871"/>
      <c r="XJ871"/>
      <c r="XK871"/>
      <c r="XL871"/>
      <c r="XM871"/>
      <c r="XN871"/>
      <c r="XO871"/>
      <c r="XP871"/>
      <c r="XQ871"/>
      <c r="XR871"/>
      <c r="XS871"/>
      <c r="XT871"/>
      <c r="XU871"/>
      <c r="XV871"/>
      <c r="XW871"/>
      <c r="XX871"/>
      <c r="XY871"/>
      <c r="XZ871"/>
      <c r="YA871"/>
      <c r="YB871"/>
      <c r="YC871"/>
      <c r="YD871"/>
      <c r="YE871"/>
      <c r="YF871"/>
      <c r="YG871"/>
      <c r="YH871"/>
      <c r="YI871"/>
      <c r="YJ871"/>
      <c r="YK871"/>
      <c r="YL871"/>
      <c r="YM871"/>
      <c r="YN871"/>
      <c r="YO871"/>
      <c r="YP871"/>
      <c r="YQ871"/>
      <c r="YR871"/>
      <c r="YS871"/>
      <c r="YT871"/>
      <c r="YU871"/>
      <c r="YV871"/>
      <c r="YW871"/>
      <c r="YX871"/>
      <c r="YY871"/>
      <c r="YZ871"/>
      <c r="ZA871"/>
      <c r="ZB871"/>
      <c r="ZC871"/>
      <c r="ZD871"/>
      <c r="ZE871"/>
      <c r="ZF871"/>
      <c r="ZG871"/>
      <c r="ZH871"/>
      <c r="ZI871"/>
      <c r="ZJ871"/>
      <c r="ZK871"/>
      <c r="ZL871"/>
      <c r="ZM871"/>
      <c r="ZN871"/>
      <c r="ZO871"/>
      <c r="ZP871"/>
      <c r="ZQ871"/>
      <c r="ZR871"/>
      <c r="ZS871"/>
      <c r="ZT871"/>
      <c r="ZU871"/>
      <c r="ZV871"/>
      <c r="ZW871"/>
      <c r="ZX871"/>
      <c r="ZY871"/>
      <c r="ZZ871"/>
      <c r="AAA871"/>
      <c r="AAB871"/>
      <c r="AAC871"/>
      <c r="AAD871"/>
      <c r="AAE871"/>
      <c r="AAF871"/>
      <c r="AAG871"/>
      <c r="AAH871"/>
      <c r="AAI871"/>
      <c r="AAJ871"/>
      <c r="AAK871"/>
      <c r="AAL871"/>
      <c r="AAM871"/>
      <c r="AAN871"/>
      <c r="AAO871"/>
      <c r="AAP871"/>
      <c r="AAQ871"/>
      <c r="AAR871"/>
      <c r="AAS871"/>
      <c r="AAT871"/>
      <c r="AAU871"/>
      <c r="AAV871"/>
      <c r="AAW871"/>
      <c r="AAX871"/>
      <c r="AAY871"/>
      <c r="AAZ871"/>
      <c r="ABA871"/>
      <c r="ABB871"/>
      <c r="ABC871"/>
      <c r="ABD871"/>
      <c r="ABE871"/>
      <c r="ABF871"/>
      <c r="ABG871"/>
      <c r="ABH871"/>
      <c r="ABI871"/>
      <c r="ABJ871"/>
      <c r="ABK871"/>
      <c r="ABL871"/>
      <c r="ABM871"/>
      <c r="ABN871"/>
      <c r="ABO871"/>
      <c r="ABP871"/>
      <c r="ABQ871"/>
      <c r="ABR871"/>
      <c r="ABS871"/>
      <c r="ABT871"/>
      <c r="ABU871"/>
      <c r="ABV871"/>
      <c r="ABW871"/>
      <c r="ABX871"/>
      <c r="ABY871"/>
      <c r="ABZ871"/>
      <c r="ACA871"/>
      <c r="ACB871"/>
      <c r="ACC871"/>
      <c r="ACD871"/>
      <c r="ACE871"/>
      <c r="ACF871"/>
      <c r="ACG871"/>
      <c r="ACH871"/>
      <c r="ACI871"/>
      <c r="ACJ871"/>
      <c r="ACK871"/>
      <c r="ACL871"/>
      <c r="ACM871"/>
      <c r="ACN871"/>
      <c r="ACO871"/>
      <c r="ACP871"/>
      <c r="ACQ871"/>
      <c r="ACR871"/>
      <c r="ACS871"/>
      <c r="ACT871"/>
      <c r="ACU871"/>
      <c r="ACV871"/>
      <c r="ACW871"/>
      <c r="ACX871"/>
      <c r="ACY871"/>
      <c r="ACZ871"/>
      <c r="ADA871"/>
      <c r="ADB871"/>
      <c r="ADC871"/>
      <c r="ADD871"/>
      <c r="ADE871"/>
      <c r="ADF871"/>
      <c r="ADG871"/>
      <c r="ADH871"/>
      <c r="ADI871"/>
      <c r="ADJ871"/>
      <c r="ADK871"/>
      <c r="ADL871"/>
      <c r="ADM871"/>
      <c r="ADN871"/>
      <c r="ADO871"/>
      <c r="ADP871"/>
      <c r="ADQ871"/>
      <c r="ADR871"/>
      <c r="ADS871"/>
      <c r="ADT871"/>
      <c r="ADU871"/>
      <c r="ADV871"/>
      <c r="ADW871"/>
      <c r="ADX871"/>
      <c r="ADY871"/>
      <c r="ADZ871"/>
      <c r="AEA871"/>
      <c r="AEB871"/>
      <c r="AEC871"/>
      <c r="AED871"/>
      <c r="AEE871"/>
      <c r="AEF871"/>
      <c r="AEG871"/>
      <c r="AEH871"/>
      <c r="AEI871"/>
      <c r="AEJ871"/>
      <c r="AEK871"/>
      <c r="AEL871"/>
      <c r="AEM871"/>
      <c r="AEN871"/>
      <c r="AEO871"/>
      <c r="AEP871"/>
      <c r="AEQ871"/>
      <c r="AER871"/>
      <c r="AES871"/>
      <c r="AET871"/>
      <c r="AEU871"/>
      <c r="AEV871"/>
      <c r="AEW871"/>
      <c r="AEX871"/>
      <c r="AEY871"/>
      <c r="AEZ871"/>
      <c r="AFA871"/>
      <c r="AFB871"/>
      <c r="AFC871"/>
      <c r="AFD871"/>
      <c r="AFE871"/>
      <c r="AFF871"/>
      <c r="AFG871"/>
      <c r="AFH871"/>
      <c r="AFI871"/>
      <c r="AFJ871"/>
      <c r="AFK871"/>
      <c r="AFL871"/>
      <c r="AFM871"/>
      <c r="AFN871"/>
      <c r="AFO871"/>
      <c r="AFP871"/>
      <c r="AFQ871"/>
      <c r="AFR871"/>
      <c r="AFS871"/>
      <c r="AFT871"/>
      <c r="AFU871"/>
      <c r="AFV871"/>
      <c r="AFW871"/>
      <c r="AFX871"/>
      <c r="AFY871"/>
      <c r="AFZ871"/>
      <c r="AGA871"/>
      <c r="AGB871"/>
      <c r="AGC871"/>
      <c r="AGD871"/>
      <c r="AGE871"/>
      <c r="AGF871"/>
      <c r="AGG871"/>
      <c r="AGH871"/>
      <c r="AGI871"/>
      <c r="AGJ871"/>
      <c r="AGK871"/>
      <c r="AGL871"/>
      <c r="AGM871"/>
      <c r="AGN871"/>
      <c r="AGO871"/>
      <c r="AGP871"/>
      <c r="AGQ871"/>
      <c r="AGR871"/>
      <c r="AGS871"/>
      <c r="AGT871"/>
      <c r="AGU871"/>
      <c r="AGV871"/>
      <c r="AGW871"/>
      <c r="AGX871"/>
      <c r="AGY871"/>
      <c r="AGZ871"/>
      <c r="AHA871"/>
      <c r="AHB871"/>
      <c r="AHC871"/>
      <c r="AHD871"/>
      <c r="AHE871"/>
      <c r="AHF871"/>
      <c r="AHG871"/>
      <c r="AHH871"/>
      <c r="AHI871"/>
      <c r="AHJ871"/>
      <c r="AHK871"/>
      <c r="AHL871"/>
      <c r="AHM871"/>
      <c r="AHN871"/>
      <c r="AHO871"/>
      <c r="AHP871"/>
      <c r="AHQ871"/>
      <c r="AHR871"/>
      <c r="AHS871"/>
      <c r="AHT871"/>
      <c r="AHU871"/>
      <c r="AHV871"/>
      <c r="AHW871"/>
      <c r="AHX871"/>
      <c r="AHY871"/>
      <c r="AHZ871"/>
      <c r="AIA871"/>
      <c r="AIB871"/>
      <c r="AIC871"/>
      <c r="AID871"/>
      <c r="AIE871"/>
      <c r="AIF871"/>
      <c r="AIG871"/>
      <c r="AIH871"/>
      <c r="AII871"/>
      <c r="AIJ871"/>
      <c r="AIK871"/>
      <c r="AIL871"/>
      <c r="AIM871"/>
      <c r="AIN871"/>
      <c r="AIO871"/>
      <c r="AIP871"/>
      <c r="AIQ871"/>
      <c r="AIR871"/>
      <c r="AIS871"/>
      <c r="AIT871"/>
      <c r="AIU871"/>
      <c r="AIV871"/>
      <c r="AIW871"/>
      <c r="AIX871"/>
      <c r="AIY871"/>
      <c r="AIZ871"/>
      <c r="AJA871"/>
      <c r="AJB871"/>
      <c r="AJC871"/>
      <c r="AJD871"/>
      <c r="AJE871"/>
      <c r="AJF871"/>
      <c r="AJG871"/>
      <c r="AJH871"/>
      <c r="AJI871"/>
      <c r="AJJ871"/>
      <c r="AJK871"/>
      <c r="AJL871"/>
      <c r="AJM871"/>
      <c r="AJN871"/>
      <c r="AJO871"/>
      <c r="AJP871"/>
      <c r="AJQ871"/>
      <c r="AJR871"/>
      <c r="AJS871"/>
      <c r="AJT871"/>
      <c r="AJU871"/>
      <c r="AJV871"/>
      <c r="AJW871"/>
      <c r="AJX871"/>
      <c r="AJY871"/>
      <c r="AJZ871"/>
      <c r="AKA871"/>
      <c r="AKB871"/>
      <c r="AKC871"/>
      <c r="AKD871"/>
      <c r="AKE871"/>
      <c r="AKF871"/>
      <c r="AKG871"/>
      <c r="AKH871"/>
      <c r="AKI871"/>
      <c r="AKJ871"/>
      <c r="AKK871"/>
      <c r="AKL871"/>
      <c r="AKM871"/>
      <c r="AKN871"/>
      <c r="AKO871"/>
      <c r="AKP871"/>
      <c r="AKQ871"/>
      <c r="AKR871"/>
      <c r="AKS871"/>
      <c r="AKT871"/>
      <c r="AKU871"/>
      <c r="AKV871"/>
      <c r="AKW871"/>
      <c r="AKX871"/>
      <c r="AKY871"/>
      <c r="AKZ871"/>
      <c r="ALA871"/>
      <c r="ALB871"/>
      <c r="ALC871"/>
      <c r="ALD871"/>
      <c r="ALE871"/>
      <c r="ALF871"/>
      <c r="ALG871"/>
      <c r="ALH871"/>
      <c r="ALI871"/>
      <c r="ALJ871"/>
      <c r="ALK871"/>
      <c r="ALL871"/>
      <c r="ALM871"/>
      <c r="ALN871"/>
      <c r="ALO871"/>
      <c r="ALP871"/>
      <c r="ALQ871"/>
      <c r="ALR871"/>
      <c r="ALS871"/>
      <c r="ALT871"/>
      <c r="ALU871"/>
      <c r="ALV871"/>
      <c r="ALW871"/>
      <c r="ALX871"/>
      <c r="ALY871"/>
      <c r="ALZ871"/>
      <c r="AMA871"/>
      <c r="AMB871"/>
      <c r="AMC871"/>
      <c r="AMD871"/>
      <c r="AME871"/>
      <c r="AMF871"/>
      <c r="AMG871"/>
      <c r="AMH871"/>
      <c r="AMI871"/>
      <c r="AMJ871"/>
    </row>
    <row r="872" spans="1:1024" ht="17.25" customHeight="1">
      <c r="A872" s="9"/>
      <c r="B872" s="8"/>
      <c r="C872" s="8"/>
      <c r="D872" s="6"/>
      <c r="E872" s="7"/>
      <c r="F872" s="5"/>
      <c r="G872" s="5"/>
      <c r="H872" s="5"/>
      <c r="I872" s="5"/>
      <c r="J872" s="5"/>
      <c r="K872" s="5"/>
      <c r="L872" s="5"/>
      <c r="M872" s="5"/>
      <c r="N872" s="5"/>
      <c r="O872" s="5"/>
      <c r="P872" s="5"/>
      <c r="Q872" s="5"/>
      <c r="R872" s="5"/>
      <c r="S872" s="5"/>
      <c r="T872" s="5"/>
      <c r="U872" s="5"/>
      <c r="V872" s="5"/>
      <c r="W872" s="5"/>
      <c r="X872" s="5"/>
      <c r="Y872" s="5"/>
      <c r="Z872" s="5"/>
      <c r="AA872" s="5"/>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c r="MD872"/>
      <c r="ME872"/>
      <c r="MF872"/>
      <c r="MG872"/>
      <c r="MH872"/>
      <c r="MI872"/>
      <c r="MJ872"/>
      <c r="MK872"/>
      <c r="ML872"/>
      <c r="MM872"/>
      <c r="MN872"/>
      <c r="MO872"/>
      <c r="MP872"/>
      <c r="MQ872"/>
      <c r="MR872"/>
      <c r="MS872"/>
      <c r="MT872"/>
      <c r="MU872"/>
      <c r="MV872"/>
      <c r="MW872"/>
      <c r="MX872"/>
      <c r="MY872"/>
      <c r="MZ872"/>
      <c r="NA872"/>
      <c r="NB872"/>
      <c r="NC872"/>
      <c r="ND872"/>
      <c r="NE872"/>
      <c r="NF872"/>
      <c r="NG872"/>
      <c r="NH872"/>
      <c r="NI872"/>
      <c r="NJ872"/>
      <c r="NK872"/>
      <c r="NL872"/>
      <c r="NM872"/>
      <c r="NN872"/>
      <c r="NO872"/>
      <c r="NP872"/>
      <c r="NQ872"/>
      <c r="NR872"/>
      <c r="NS872"/>
      <c r="NT872"/>
      <c r="NU872"/>
      <c r="NV872"/>
      <c r="NW872"/>
      <c r="NX872"/>
      <c r="NY872"/>
      <c r="NZ872"/>
      <c r="OA872"/>
      <c r="OB872"/>
      <c r="OC872"/>
      <c r="OD872"/>
      <c r="OE872"/>
      <c r="OF872"/>
      <c r="OG872"/>
      <c r="OH872"/>
      <c r="OI872"/>
      <c r="OJ872"/>
      <c r="OK872"/>
      <c r="OL872"/>
      <c r="OM872"/>
      <c r="ON872"/>
      <c r="OO872"/>
      <c r="OP872"/>
      <c r="OQ872"/>
      <c r="OR872"/>
      <c r="OS872"/>
      <c r="OT872"/>
      <c r="OU872"/>
      <c r="OV872"/>
      <c r="OW872"/>
      <c r="OX872"/>
      <c r="OY872"/>
      <c r="OZ872"/>
      <c r="PA872"/>
      <c r="PB872"/>
      <c r="PC872"/>
      <c r="PD872"/>
      <c r="PE872"/>
      <c r="PF872"/>
      <c r="PG872"/>
      <c r="PH872"/>
      <c r="PI872"/>
      <c r="PJ872"/>
      <c r="PK872"/>
      <c r="PL872"/>
      <c r="PM872"/>
      <c r="PN872"/>
      <c r="PO872"/>
      <c r="PP872"/>
      <c r="PQ872"/>
      <c r="PR872"/>
      <c r="PS872"/>
      <c r="PT872"/>
      <c r="PU872"/>
      <c r="PV872"/>
      <c r="PW872"/>
      <c r="PX872"/>
      <c r="PY872"/>
      <c r="PZ872"/>
      <c r="QA872"/>
      <c r="QB872"/>
      <c r="QC872"/>
      <c r="QD872"/>
      <c r="QE872"/>
      <c r="QF872"/>
      <c r="QG872"/>
      <c r="QH872"/>
      <c r="QI872"/>
      <c r="QJ872"/>
      <c r="QK872"/>
      <c r="QL872"/>
      <c r="QM872"/>
      <c r="QN872"/>
      <c r="QO872"/>
      <c r="QP872"/>
      <c r="QQ872"/>
      <c r="QR872"/>
      <c r="QS872"/>
      <c r="QT872"/>
      <c r="QU872"/>
      <c r="QV872"/>
      <c r="QW872"/>
      <c r="QX872"/>
      <c r="QY872"/>
      <c r="QZ872"/>
      <c r="RA872"/>
      <c r="RB872"/>
      <c r="RC872"/>
      <c r="RD872"/>
      <c r="RE872"/>
      <c r="RF872"/>
      <c r="RG872"/>
      <c r="RH872"/>
      <c r="RI872"/>
      <c r="RJ872"/>
      <c r="RK872"/>
      <c r="RL872"/>
      <c r="RM872"/>
      <c r="RN872"/>
      <c r="RO872"/>
      <c r="RP872"/>
      <c r="RQ872"/>
      <c r="RR872"/>
      <c r="RS872"/>
      <c r="RT872"/>
      <c r="RU872"/>
      <c r="RV872"/>
      <c r="RW872"/>
      <c r="RX872"/>
      <c r="RY872"/>
      <c r="RZ872"/>
      <c r="SA872"/>
      <c r="SB872"/>
      <c r="SC872"/>
      <c r="SD872"/>
      <c r="SE872"/>
      <c r="SF872"/>
      <c r="SG872"/>
      <c r="SH872"/>
      <c r="SI872"/>
      <c r="SJ872"/>
      <c r="SK872"/>
      <c r="SL872"/>
      <c r="SM872"/>
      <c r="SN872"/>
      <c r="SO872"/>
      <c r="SP872"/>
      <c r="SQ872"/>
      <c r="SR872"/>
      <c r="SS872"/>
      <c r="ST872"/>
      <c r="SU872"/>
      <c r="SV872"/>
      <c r="SW872"/>
      <c r="SX872"/>
      <c r="SY872"/>
      <c r="SZ872"/>
      <c r="TA872"/>
      <c r="TB872"/>
      <c r="TC872"/>
      <c r="TD872"/>
      <c r="TE872"/>
      <c r="TF872"/>
      <c r="TG872"/>
      <c r="TH872"/>
      <c r="TI872"/>
      <c r="TJ872"/>
      <c r="TK872"/>
      <c r="TL872"/>
      <c r="TM872"/>
      <c r="TN872"/>
      <c r="TO872"/>
      <c r="TP872"/>
      <c r="TQ872"/>
      <c r="TR872"/>
      <c r="TS872"/>
      <c r="TT872"/>
      <c r="TU872"/>
      <c r="TV872"/>
      <c r="TW872"/>
      <c r="TX872"/>
      <c r="TY872"/>
      <c r="TZ872"/>
      <c r="UA872"/>
      <c r="UB872"/>
      <c r="UC872"/>
      <c r="UD872"/>
      <c r="UE872"/>
      <c r="UF872"/>
      <c r="UG872"/>
      <c r="UH872"/>
      <c r="UI872"/>
      <c r="UJ872"/>
      <c r="UK872"/>
      <c r="UL872"/>
      <c r="UM872"/>
      <c r="UN872"/>
      <c r="UO872"/>
      <c r="UP872"/>
      <c r="UQ872"/>
      <c r="UR872"/>
      <c r="US872"/>
      <c r="UT872"/>
      <c r="UU872"/>
      <c r="UV872"/>
      <c r="UW872"/>
      <c r="UX872"/>
      <c r="UY872"/>
      <c r="UZ872"/>
      <c r="VA872"/>
      <c r="VB872"/>
      <c r="VC872"/>
      <c r="VD872"/>
      <c r="VE872"/>
      <c r="VF872"/>
      <c r="VG872"/>
      <c r="VH872"/>
      <c r="VI872"/>
      <c r="VJ872"/>
      <c r="VK872"/>
      <c r="VL872"/>
      <c r="VM872"/>
      <c r="VN872"/>
      <c r="VO872"/>
      <c r="VP872"/>
      <c r="VQ872"/>
      <c r="VR872"/>
      <c r="VS872"/>
      <c r="VT872"/>
      <c r="VU872"/>
      <c r="VV872"/>
      <c r="VW872"/>
      <c r="VX872"/>
      <c r="VY872"/>
      <c r="VZ872"/>
      <c r="WA872"/>
      <c r="WB872"/>
      <c r="WC872"/>
      <c r="WD872"/>
      <c r="WE872"/>
      <c r="WF872"/>
      <c r="WG872"/>
      <c r="WH872"/>
      <c r="WI872"/>
      <c r="WJ872"/>
      <c r="WK872"/>
      <c r="WL872"/>
      <c r="WM872"/>
      <c r="WN872"/>
      <c r="WO872"/>
      <c r="WP872"/>
      <c r="WQ872"/>
      <c r="WR872"/>
      <c r="WS872"/>
      <c r="WT872"/>
      <c r="WU872"/>
      <c r="WV872"/>
      <c r="WW872"/>
      <c r="WX872"/>
      <c r="WY872"/>
      <c r="WZ872"/>
      <c r="XA872"/>
      <c r="XB872"/>
      <c r="XC872"/>
      <c r="XD872"/>
      <c r="XE872"/>
      <c r="XF872"/>
      <c r="XG872"/>
      <c r="XH872"/>
      <c r="XI872"/>
      <c r="XJ872"/>
      <c r="XK872"/>
      <c r="XL872"/>
      <c r="XM872"/>
      <c r="XN872"/>
      <c r="XO872"/>
      <c r="XP872"/>
      <c r="XQ872"/>
      <c r="XR872"/>
      <c r="XS872"/>
      <c r="XT872"/>
      <c r="XU872"/>
      <c r="XV872"/>
      <c r="XW872"/>
      <c r="XX872"/>
      <c r="XY872"/>
      <c r="XZ872"/>
      <c r="YA872"/>
      <c r="YB872"/>
      <c r="YC872"/>
      <c r="YD872"/>
      <c r="YE872"/>
      <c r="YF872"/>
      <c r="YG872"/>
      <c r="YH872"/>
      <c r="YI872"/>
      <c r="YJ872"/>
      <c r="YK872"/>
      <c r="YL872"/>
      <c r="YM872"/>
      <c r="YN872"/>
      <c r="YO872"/>
      <c r="YP872"/>
      <c r="YQ872"/>
      <c r="YR872"/>
      <c r="YS872"/>
      <c r="YT872"/>
      <c r="YU872"/>
      <c r="YV872"/>
      <c r="YW872"/>
      <c r="YX872"/>
      <c r="YY872"/>
      <c r="YZ872"/>
      <c r="ZA872"/>
      <c r="ZB872"/>
      <c r="ZC872"/>
      <c r="ZD872"/>
      <c r="ZE872"/>
      <c r="ZF872"/>
      <c r="ZG872"/>
      <c r="ZH872"/>
      <c r="ZI872"/>
      <c r="ZJ872"/>
      <c r="ZK872"/>
      <c r="ZL872"/>
      <c r="ZM872"/>
      <c r="ZN872"/>
      <c r="ZO872"/>
      <c r="ZP872"/>
      <c r="ZQ872"/>
      <c r="ZR872"/>
      <c r="ZS872"/>
      <c r="ZT872"/>
      <c r="ZU872"/>
      <c r="ZV872"/>
      <c r="ZW872"/>
      <c r="ZX872"/>
      <c r="ZY872"/>
      <c r="ZZ872"/>
      <c r="AAA872"/>
      <c r="AAB872"/>
      <c r="AAC872"/>
      <c r="AAD872"/>
      <c r="AAE872"/>
      <c r="AAF872"/>
      <c r="AAG872"/>
      <c r="AAH872"/>
      <c r="AAI872"/>
      <c r="AAJ872"/>
      <c r="AAK872"/>
      <c r="AAL872"/>
      <c r="AAM872"/>
      <c r="AAN872"/>
      <c r="AAO872"/>
      <c r="AAP872"/>
      <c r="AAQ872"/>
      <c r="AAR872"/>
      <c r="AAS872"/>
      <c r="AAT872"/>
      <c r="AAU872"/>
      <c r="AAV872"/>
      <c r="AAW872"/>
      <c r="AAX872"/>
      <c r="AAY872"/>
      <c r="AAZ872"/>
      <c r="ABA872"/>
      <c r="ABB872"/>
      <c r="ABC872"/>
      <c r="ABD872"/>
      <c r="ABE872"/>
      <c r="ABF872"/>
      <c r="ABG872"/>
      <c r="ABH872"/>
      <c r="ABI872"/>
      <c r="ABJ872"/>
      <c r="ABK872"/>
      <c r="ABL872"/>
      <c r="ABM872"/>
      <c r="ABN872"/>
      <c r="ABO872"/>
      <c r="ABP872"/>
      <c r="ABQ872"/>
      <c r="ABR872"/>
      <c r="ABS872"/>
      <c r="ABT872"/>
      <c r="ABU872"/>
      <c r="ABV872"/>
      <c r="ABW872"/>
      <c r="ABX872"/>
      <c r="ABY872"/>
      <c r="ABZ872"/>
      <c r="ACA872"/>
      <c r="ACB872"/>
      <c r="ACC872"/>
      <c r="ACD872"/>
      <c r="ACE872"/>
      <c r="ACF872"/>
      <c r="ACG872"/>
      <c r="ACH872"/>
      <c r="ACI872"/>
      <c r="ACJ872"/>
      <c r="ACK872"/>
      <c r="ACL872"/>
      <c r="ACM872"/>
      <c r="ACN872"/>
      <c r="ACO872"/>
      <c r="ACP872"/>
      <c r="ACQ872"/>
      <c r="ACR872"/>
      <c r="ACS872"/>
      <c r="ACT872"/>
      <c r="ACU872"/>
      <c r="ACV872"/>
      <c r="ACW872"/>
      <c r="ACX872"/>
      <c r="ACY872"/>
      <c r="ACZ872"/>
      <c r="ADA872"/>
      <c r="ADB872"/>
      <c r="ADC872"/>
      <c r="ADD872"/>
      <c r="ADE872"/>
      <c r="ADF872"/>
      <c r="ADG872"/>
      <c r="ADH872"/>
      <c r="ADI872"/>
      <c r="ADJ872"/>
      <c r="ADK872"/>
      <c r="ADL872"/>
      <c r="ADM872"/>
      <c r="ADN872"/>
      <c r="ADO872"/>
      <c r="ADP872"/>
      <c r="ADQ872"/>
      <c r="ADR872"/>
      <c r="ADS872"/>
      <c r="ADT872"/>
      <c r="ADU872"/>
      <c r="ADV872"/>
      <c r="ADW872"/>
      <c r="ADX872"/>
      <c r="ADY872"/>
      <c r="ADZ872"/>
      <c r="AEA872"/>
      <c r="AEB872"/>
      <c r="AEC872"/>
      <c r="AED872"/>
      <c r="AEE872"/>
      <c r="AEF872"/>
      <c r="AEG872"/>
      <c r="AEH872"/>
      <c r="AEI872"/>
      <c r="AEJ872"/>
      <c r="AEK872"/>
      <c r="AEL872"/>
      <c r="AEM872"/>
      <c r="AEN872"/>
      <c r="AEO872"/>
      <c r="AEP872"/>
      <c r="AEQ872"/>
      <c r="AER872"/>
      <c r="AES872"/>
      <c r="AET872"/>
      <c r="AEU872"/>
      <c r="AEV872"/>
      <c r="AEW872"/>
      <c r="AEX872"/>
      <c r="AEY872"/>
      <c r="AEZ872"/>
      <c r="AFA872"/>
      <c r="AFB872"/>
      <c r="AFC872"/>
      <c r="AFD872"/>
      <c r="AFE872"/>
      <c r="AFF872"/>
      <c r="AFG872"/>
      <c r="AFH872"/>
      <c r="AFI872"/>
      <c r="AFJ872"/>
      <c r="AFK872"/>
      <c r="AFL872"/>
      <c r="AFM872"/>
      <c r="AFN872"/>
      <c r="AFO872"/>
      <c r="AFP872"/>
      <c r="AFQ872"/>
      <c r="AFR872"/>
      <c r="AFS872"/>
      <c r="AFT872"/>
      <c r="AFU872"/>
      <c r="AFV872"/>
      <c r="AFW872"/>
      <c r="AFX872"/>
      <c r="AFY872"/>
      <c r="AFZ872"/>
      <c r="AGA872"/>
      <c r="AGB872"/>
      <c r="AGC872"/>
      <c r="AGD872"/>
      <c r="AGE872"/>
      <c r="AGF872"/>
      <c r="AGG872"/>
      <c r="AGH872"/>
      <c r="AGI872"/>
      <c r="AGJ872"/>
      <c r="AGK872"/>
      <c r="AGL872"/>
      <c r="AGM872"/>
      <c r="AGN872"/>
      <c r="AGO872"/>
      <c r="AGP872"/>
      <c r="AGQ872"/>
      <c r="AGR872"/>
      <c r="AGS872"/>
      <c r="AGT872"/>
      <c r="AGU872"/>
      <c r="AGV872"/>
      <c r="AGW872"/>
      <c r="AGX872"/>
      <c r="AGY872"/>
      <c r="AGZ872"/>
      <c r="AHA872"/>
      <c r="AHB872"/>
      <c r="AHC872"/>
      <c r="AHD872"/>
      <c r="AHE872"/>
      <c r="AHF872"/>
      <c r="AHG872"/>
      <c r="AHH872"/>
      <c r="AHI872"/>
      <c r="AHJ872"/>
      <c r="AHK872"/>
      <c r="AHL872"/>
      <c r="AHM872"/>
      <c r="AHN872"/>
      <c r="AHO872"/>
      <c r="AHP872"/>
      <c r="AHQ872"/>
      <c r="AHR872"/>
      <c r="AHS872"/>
      <c r="AHT872"/>
      <c r="AHU872"/>
      <c r="AHV872"/>
      <c r="AHW872"/>
      <c r="AHX872"/>
      <c r="AHY872"/>
      <c r="AHZ872"/>
      <c r="AIA872"/>
      <c r="AIB872"/>
      <c r="AIC872"/>
      <c r="AID872"/>
      <c r="AIE872"/>
      <c r="AIF872"/>
      <c r="AIG872"/>
      <c r="AIH872"/>
      <c r="AII872"/>
      <c r="AIJ872"/>
      <c r="AIK872"/>
      <c r="AIL872"/>
      <c r="AIM872"/>
      <c r="AIN872"/>
      <c r="AIO872"/>
      <c r="AIP872"/>
      <c r="AIQ872"/>
      <c r="AIR872"/>
      <c r="AIS872"/>
      <c r="AIT872"/>
      <c r="AIU872"/>
      <c r="AIV872"/>
      <c r="AIW872"/>
      <c r="AIX872"/>
      <c r="AIY872"/>
      <c r="AIZ872"/>
      <c r="AJA872"/>
      <c r="AJB872"/>
      <c r="AJC872"/>
      <c r="AJD872"/>
      <c r="AJE872"/>
      <c r="AJF872"/>
      <c r="AJG872"/>
      <c r="AJH872"/>
      <c r="AJI872"/>
      <c r="AJJ872"/>
      <c r="AJK872"/>
      <c r="AJL872"/>
      <c r="AJM872"/>
      <c r="AJN872"/>
      <c r="AJO872"/>
      <c r="AJP872"/>
      <c r="AJQ872"/>
      <c r="AJR872"/>
      <c r="AJS872"/>
      <c r="AJT872"/>
      <c r="AJU872"/>
      <c r="AJV872"/>
      <c r="AJW872"/>
      <c r="AJX872"/>
      <c r="AJY872"/>
      <c r="AJZ872"/>
      <c r="AKA872"/>
      <c r="AKB872"/>
      <c r="AKC872"/>
      <c r="AKD872"/>
      <c r="AKE872"/>
      <c r="AKF872"/>
      <c r="AKG872"/>
      <c r="AKH872"/>
      <c r="AKI872"/>
      <c r="AKJ872"/>
      <c r="AKK872"/>
      <c r="AKL872"/>
      <c r="AKM872"/>
      <c r="AKN872"/>
      <c r="AKO872"/>
      <c r="AKP872"/>
      <c r="AKQ872"/>
      <c r="AKR872"/>
      <c r="AKS872"/>
      <c r="AKT872"/>
      <c r="AKU872"/>
      <c r="AKV872"/>
      <c r="AKW872"/>
      <c r="AKX872"/>
      <c r="AKY872"/>
      <c r="AKZ872"/>
      <c r="ALA872"/>
      <c r="ALB872"/>
      <c r="ALC872"/>
      <c r="ALD872"/>
      <c r="ALE872"/>
      <c r="ALF872"/>
      <c r="ALG872"/>
      <c r="ALH872"/>
      <c r="ALI872"/>
      <c r="ALJ872"/>
      <c r="ALK872"/>
      <c r="ALL872"/>
      <c r="ALM872"/>
      <c r="ALN872"/>
      <c r="ALO872"/>
      <c r="ALP872"/>
      <c r="ALQ872"/>
      <c r="ALR872"/>
      <c r="ALS872"/>
      <c r="ALT872"/>
      <c r="ALU872"/>
      <c r="ALV872"/>
      <c r="ALW872"/>
      <c r="ALX872"/>
      <c r="ALY872"/>
      <c r="ALZ872"/>
      <c r="AMA872"/>
      <c r="AMB872"/>
      <c r="AMC872"/>
      <c r="AMD872"/>
      <c r="AME872"/>
      <c r="AMF872"/>
      <c r="AMG872"/>
      <c r="AMH872"/>
      <c r="AMI872"/>
      <c r="AMJ872"/>
    </row>
    <row r="873" spans="1:1024" ht="17.25" customHeight="1">
      <c r="A873" s="9"/>
      <c r="B873" s="8"/>
      <c r="C873" s="8"/>
      <c r="D873" s="6"/>
      <c r="E873" s="7"/>
      <c r="F873" s="5"/>
      <c r="G873" s="5"/>
      <c r="H873" s="5"/>
      <c r="I873" s="5"/>
      <c r="J873" s="5"/>
      <c r="K873" s="5"/>
      <c r="L873" s="5"/>
      <c r="M873" s="5"/>
      <c r="N873" s="5"/>
      <c r="O873" s="5"/>
      <c r="P873" s="5"/>
      <c r="Q873" s="5"/>
      <c r="R873" s="5"/>
      <c r="S873" s="5"/>
      <c r="T873" s="5"/>
      <c r="U873" s="5"/>
      <c r="V873" s="5"/>
      <c r="W873" s="5"/>
      <c r="X873" s="5"/>
      <c r="Y873" s="5"/>
      <c r="Z873" s="5"/>
      <c r="AA873" s="5"/>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c r="LJ873"/>
      <c r="LK873"/>
      <c r="LL873"/>
      <c r="LM873"/>
      <c r="LN873"/>
      <c r="LO873"/>
      <c r="LP873"/>
      <c r="LQ873"/>
      <c r="LR873"/>
      <c r="LS873"/>
      <c r="LT873"/>
      <c r="LU873"/>
      <c r="LV873"/>
      <c r="LW873"/>
      <c r="LX873"/>
      <c r="LY873"/>
      <c r="LZ873"/>
      <c r="MA873"/>
      <c r="MB873"/>
      <c r="MC873"/>
      <c r="MD873"/>
      <c r="ME873"/>
      <c r="MF873"/>
      <c r="MG873"/>
      <c r="MH873"/>
      <c r="MI873"/>
      <c r="MJ873"/>
      <c r="MK873"/>
      <c r="ML873"/>
      <c r="MM873"/>
      <c r="MN873"/>
      <c r="MO873"/>
      <c r="MP873"/>
      <c r="MQ873"/>
      <c r="MR873"/>
      <c r="MS873"/>
      <c r="MT873"/>
      <c r="MU873"/>
      <c r="MV873"/>
      <c r="MW873"/>
      <c r="MX873"/>
      <c r="MY873"/>
      <c r="MZ873"/>
      <c r="NA873"/>
      <c r="NB873"/>
      <c r="NC873"/>
      <c r="ND873"/>
      <c r="NE873"/>
      <c r="NF873"/>
      <c r="NG873"/>
      <c r="NH873"/>
      <c r="NI873"/>
      <c r="NJ873"/>
      <c r="NK873"/>
      <c r="NL873"/>
      <c r="NM873"/>
      <c r="NN873"/>
      <c r="NO873"/>
      <c r="NP873"/>
      <c r="NQ873"/>
      <c r="NR873"/>
      <c r="NS873"/>
      <c r="NT873"/>
      <c r="NU873"/>
      <c r="NV873"/>
      <c r="NW873"/>
      <c r="NX873"/>
      <c r="NY873"/>
      <c r="NZ873"/>
      <c r="OA873"/>
      <c r="OB873"/>
      <c r="OC873"/>
      <c r="OD873"/>
      <c r="OE873"/>
      <c r="OF873"/>
      <c r="OG873"/>
      <c r="OH873"/>
      <c r="OI873"/>
      <c r="OJ873"/>
      <c r="OK873"/>
      <c r="OL873"/>
      <c r="OM873"/>
      <c r="ON873"/>
      <c r="OO873"/>
      <c r="OP873"/>
      <c r="OQ873"/>
      <c r="OR873"/>
      <c r="OS873"/>
      <c r="OT873"/>
      <c r="OU873"/>
      <c r="OV873"/>
      <c r="OW873"/>
      <c r="OX873"/>
      <c r="OY873"/>
      <c r="OZ873"/>
      <c r="PA873"/>
      <c r="PB873"/>
      <c r="PC873"/>
      <c r="PD873"/>
      <c r="PE873"/>
      <c r="PF873"/>
      <c r="PG873"/>
      <c r="PH873"/>
      <c r="PI873"/>
      <c r="PJ873"/>
      <c r="PK873"/>
      <c r="PL873"/>
      <c r="PM873"/>
      <c r="PN873"/>
      <c r="PO873"/>
      <c r="PP873"/>
      <c r="PQ873"/>
      <c r="PR873"/>
      <c r="PS873"/>
      <c r="PT873"/>
      <c r="PU873"/>
      <c r="PV873"/>
      <c r="PW873"/>
      <c r="PX873"/>
      <c r="PY873"/>
      <c r="PZ873"/>
      <c r="QA873"/>
      <c r="QB873"/>
      <c r="QC873"/>
      <c r="QD873"/>
      <c r="QE873"/>
      <c r="QF873"/>
      <c r="QG873"/>
      <c r="QH873"/>
      <c r="QI873"/>
      <c r="QJ873"/>
      <c r="QK873"/>
      <c r="QL873"/>
      <c r="QM873"/>
      <c r="QN873"/>
      <c r="QO873"/>
      <c r="QP873"/>
      <c r="QQ873"/>
      <c r="QR873"/>
      <c r="QS873"/>
      <c r="QT873"/>
      <c r="QU873"/>
      <c r="QV873"/>
      <c r="QW873"/>
      <c r="QX873"/>
      <c r="QY873"/>
      <c r="QZ873"/>
      <c r="RA873"/>
      <c r="RB873"/>
      <c r="RC873"/>
      <c r="RD873"/>
      <c r="RE873"/>
      <c r="RF873"/>
      <c r="RG873"/>
      <c r="RH873"/>
      <c r="RI873"/>
      <c r="RJ873"/>
      <c r="RK873"/>
      <c r="RL873"/>
      <c r="RM873"/>
      <c r="RN873"/>
      <c r="RO873"/>
      <c r="RP873"/>
      <c r="RQ873"/>
      <c r="RR873"/>
      <c r="RS873"/>
      <c r="RT873"/>
      <c r="RU873"/>
      <c r="RV873"/>
      <c r="RW873"/>
      <c r="RX873"/>
      <c r="RY873"/>
      <c r="RZ873"/>
      <c r="SA873"/>
      <c r="SB873"/>
      <c r="SC873"/>
      <c r="SD873"/>
      <c r="SE873"/>
      <c r="SF873"/>
      <c r="SG873"/>
      <c r="SH873"/>
      <c r="SI873"/>
      <c r="SJ873"/>
      <c r="SK873"/>
      <c r="SL873"/>
      <c r="SM873"/>
      <c r="SN873"/>
      <c r="SO873"/>
      <c r="SP873"/>
      <c r="SQ873"/>
      <c r="SR873"/>
      <c r="SS873"/>
      <c r="ST873"/>
      <c r="SU873"/>
      <c r="SV873"/>
      <c r="SW873"/>
      <c r="SX873"/>
      <c r="SY873"/>
      <c r="SZ873"/>
      <c r="TA873"/>
      <c r="TB873"/>
      <c r="TC873"/>
      <c r="TD873"/>
      <c r="TE873"/>
      <c r="TF873"/>
      <c r="TG873"/>
      <c r="TH873"/>
      <c r="TI873"/>
      <c r="TJ873"/>
      <c r="TK873"/>
      <c r="TL873"/>
      <c r="TM873"/>
      <c r="TN873"/>
      <c r="TO873"/>
      <c r="TP873"/>
      <c r="TQ873"/>
      <c r="TR873"/>
      <c r="TS873"/>
      <c r="TT873"/>
      <c r="TU873"/>
      <c r="TV873"/>
      <c r="TW873"/>
      <c r="TX873"/>
      <c r="TY873"/>
      <c r="TZ873"/>
      <c r="UA873"/>
      <c r="UB873"/>
      <c r="UC873"/>
      <c r="UD873"/>
      <c r="UE873"/>
      <c r="UF873"/>
      <c r="UG873"/>
      <c r="UH873"/>
      <c r="UI873"/>
      <c r="UJ873"/>
      <c r="UK873"/>
      <c r="UL873"/>
      <c r="UM873"/>
      <c r="UN873"/>
      <c r="UO873"/>
      <c r="UP873"/>
      <c r="UQ873"/>
      <c r="UR873"/>
      <c r="US873"/>
      <c r="UT873"/>
      <c r="UU873"/>
      <c r="UV873"/>
      <c r="UW873"/>
      <c r="UX873"/>
      <c r="UY873"/>
      <c r="UZ873"/>
      <c r="VA873"/>
      <c r="VB873"/>
      <c r="VC873"/>
      <c r="VD873"/>
      <c r="VE873"/>
      <c r="VF873"/>
      <c r="VG873"/>
      <c r="VH873"/>
      <c r="VI873"/>
      <c r="VJ873"/>
      <c r="VK873"/>
      <c r="VL873"/>
      <c r="VM873"/>
      <c r="VN873"/>
      <c r="VO873"/>
      <c r="VP873"/>
      <c r="VQ873"/>
      <c r="VR873"/>
      <c r="VS873"/>
      <c r="VT873"/>
      <c r="VU873"/>
      <c r="VV873"/>
      <c r="VW873"/>
      <c r="VX873"/>
      <c r="VY873"/>
      <c r="VZ873"/>
      <c r="WA873"/>
      <c r="WB873"/>
      <c r="WC873"/>
      <c r="WD873"/>
      <c r="WE873"/>
      <c r="WF873"/>
      <c r="WG873"/>
      <c r="WH873"/>
      <c r="WI873"/>
      <c r="WJ873"/>
      <c r="WK873"/>
      <c r="WL873"/>
      <c r="WM873"/>
      <c r="WN873"/>
      <c r="WO873"/>
      <c r="WP873"/>
      <c r="WQ873"/>
      <c r="WR873"/>
      <c r="WS873"/>
      <c r="WT873"/>
      <c r="WU873"/>
      <c r="WV873"/>
      <c r="WW873"/>
      <c r="WX873"/>
      <c r="WY873"/>
      <c r="WZ873"/>
      <c r="XA873"/>
      <c r="XB873"/>
      <c r="XC873"/>
      <c r="XD873"/>
      <c r="XE873"/>
      <c r="XF873"/>
      <c r="XG873"/>
      <c r="XH873"/>
      <c r="XI873"/>
      <c r="XJ873"/>
      <c r="XK873"/>
      <c r="XL873"/>
      <c r="XM873"/>
      <c r="XN873"/>
      <c r="XO873"/>
      <c r="XP873"/>
      <c r="XQ873"/>
      <c r="XR873"/>
      <c r="XS873"/>
      <c r="XT873"/>
      <c r="XU873"/>
      <c r="XV873"/>
      <c r="XW873"/>
      <c r="XX873"/>
      <c r="XY873"/>
      <c r="XZ873"/>
      <c r="YA873"/>
      <c r="YB873"/>
      <c r="YC873"/>
      <c r="YD873"/>
      <c r="YE873"/>
      <c r="YF873"/>
      <c r="YG873"/>
      <c r="YH873"/>
      <c r="YI873"/>
      <c r="YJ873"/>
      <c r="YK873"/>
      <c r="YL873"/>
      <c r="YM873"/>
      <c r="YN873"/>
      <c r="YO873"/>
      <c r="YP873"/>
      <c r="YQ873"/>
      <c r="YR873"/>
      <c r="YS873"/>
      <c r="YT873"/>
      <c r="YU873"/>
      <c r="YV873"/>
      <c r="YW873"/>
      <c r="YX873"/>
      <c r="YY873"/>
      <c r="YZ873"/>
      <c r="ZA873"/>
      <c r="ZB873"/>
      <c r="ZC873"/>
      <c r="ZD873"/>
      <c r="ZE873"/>
      <c r="ZF873"/>
      <c r="ZG873"/>
      <c r="ZH873"/>
      <c r="ZI873"/>
      <c r="ZJ873"/>
      <c r="ZK873"/>
      <c r="ZL873"/>
      <c r="ZM873"/>
      <c r="ZN873"/>
      <c r="ZO873"/>
      <c r="ZP873"/>
      <c r="ZQ873"/>
      <c r="ZR873"/>
      <c r="ZS873"/>
      <c r="ZT873"/>
      <c r="ZU873"/>
      <c r="ZV873"/>
      <c r="ZW873"/>
      <c r="ZX873"/>
      <c r="ZY873"/>
      <c r="ZZ873"/>
      <c r="AAA873"/>
      <c r="AAB873"/>
      <c r="AAC873"/>
      <c r="AAD873"/>
      <c r="AAE873"/>
      <c r="AAF873"/>
      <c r="AAG873"/>
      <c r="AAH873"/>
      <c r="AAI873"/>
      <c r="AAJ873"/>
      <c r="AAK873"/>
      <c r="AAL873"/>
      <c r="AAM873"/>
      <c r="AAN873"/>
      <c r="AAO873"/>
      <c r="AAP873"/>
      <c r="AAQ873"/>
      <c r="AAR873"/>
      <c r="AAS873"/>
      <c r="AAT873"/>
      <c r="AAU873"/>
      <c r="AAV873"/>
      <c r="AAW873"/>
      <c r="AAX873"/>
      <c r="AAY873"/>
      <c r="AAZ873"/>
      <c r="ABA873"/>
      <c r="ABB873"/>
      <c r="ABC873"/>
      <c r="ABD873"/>
      <c r="ABE873"/>
      <c r="ABF873"/>
      <c r="ABG873"/>
      <c r="ABH873"/>
      <c r="ABI873"/>
      <c r="ABJ873"/>
      <c r="ABK873"/>
      <c r="ABL873"/>
      <c r="ABM873"/>
      <c r="ABN873"/>
      <c r="ABO873"/>
      <c r="ABP873"/>
      <c r="ABQ873"/>
      <c r="ABR873"/>
      <c r="ABS873"/>
      <c r="ABT873"/>
      <c r="ABU873"/>
      <c r="ABV873"/>
      <c r="ABW873"/>
      <c r="ABX873"/>
      <c r="ABY873"/>
      <c r="ABZ873"/>
      <c r="ACA873"/>
      <c r="ACB873"/>
      <c r="ACC873"/>
      <c r="ACD873"/>
      <c r="ACE873"/>
      <c r="ACF873"/>
      <c r="ACG873"/>
      <c r="ACH873"/>
      <c r="ACI873"/>
      <c r="ACJ873"/>
      <c r="ACK873"/>
      <c r="ACL873"/>
      <c r="ACM873"/>
      <c r="ACN873"/>
      <c r="ACO873"/>
      <c r="ACP873"/>
      <c r="ACQ873"/>
      <c r="ACR873"/>
      <c r="ACS873"/>
      <c r="ACT873"/>
      <c r="ACU873"/>
      <c r="ACV873"/>
      <c r="ACW873"/>
      <c r="ACX873"/>
      <c r="ACY873"/>
      <c r="ACZ873"/>
      <c r="ADA873"/>
      <c r="ADB873"/>
      <c r="ADC873"/>
      <c r="ADD873"/>
      <c r="ADE873"/>
      <c r="ADF873"/>
      <c r="ADG873"/>
      <c r="ADH873"/>
      <c r="ADI873"/>
      <c r="ADJ873"/>
      <c r="ADK873"/>
      <c r="ADL873"/>
      <c r="ADM873"/>
      <c r="ADN873"/>
      <c r="ADO873"/>
      <c r="ADP873"/>
      <c r="ADQ873"/>
      <c r="ADR873"/>
      <c r="ADS873"/>
      <c r="ADT873"/>
      <c r="ADU873"/>
      <c r="ADV873"/>
      <c r="ADW873"/>
      <c r="ADX873"/>
      <c r="ADY873"/>
      <c r="ADZ873"/>
      <c r="AEA873"/>
      <c r="AEB873"/>
      <c r="AEC873"/>
      <c r="AED873"/>
      <c r="AEE873"/>
      <c r="AEF873"/>
      <c r="AEG873"/>
      <c r="AEH873"/>
      <c r="AEI873"/>
      <c r="AEJ873"/>
      <c r="AEK873"/>
      <c r="AEL873"/>
      <c r="AEM873"/>
      <c r="AEN873"/>
      <c r="AEO873"/>
      <c r="AEP873"/>
      <c r="AEQ873"/>
      <c r="AER873"/>
      <c r="AES873"/>
      <c r="AET873"/>
      <c r="AEU873"/>
      <c r="AEV873"/>
      <c r="AEW873"/>
      <c r="AEX873"/>
      <c r="AEY873"/>
      <c r="AEZ873"/>
      <c r="AFA873"/>
      <c r="AFB873"/>
      <c r="AFC873"/>
      <c r="AFD873"/>
      <c r="AFE873"/>
      <c r="AFF873"/>
      <c r="AFG873"/>
      <c r="AFH873"/>
      <c r="AFI873"/>
      <c r="AFJ873"/>
      <c r="AFK873"/>
      <c r="AFL873"/>
      <c r="AFM873"/>
      <c r="AFN873"/>
      <c r="AFO873"/>
      <c r="AFP873"/>
      <c r="AFQ873"/>
      <c r="AFR873"/>
      <c r="AFS873"/>
      <c r="AFT873"/>
      <c r="AFU873"/>
      <c r="AFV873"/>
      <c r="AFW873"/>
      <c r="AFX873"/>
      <c r="AFY873"/>
      <c r="AFZ873"/>
      <c r="AGA873"/>
      <c r="AGB873"/>
      <c r="AGC873"/>
      <c r="AGD873"/>
      <c r="AGE873"/>
      <c r="AGF873"/>
      <c r="AGG873"/>
      <c r="AGH873"/>
      <c r="AGI873"/>
      <c r="AGJ873"/>
      <c r="AGK873"/>
      <c r="AGL873"/>
      <c r="AGM873"/>
      <c r="AGN873"/>
      <c r="AGO873"/>
      <c r="AGP873"/>
      <c r="AGQ873"/>
      <c r="AGR873"/>
      <c r="AGS873"/>
      <c r="AGT873"/>
      <c r="AGU873"/>
      <c r="AGV873"/>
      <c r="AGW873"/>
      <c r="AGX873"/>
      <c r="AGY873"/>
      <c r="AGZ873"/>
      <c r="AHA873"/>
      <c r="AHB873"/>
      <c r="AHC873"/>
      <c r="AHD873"/>
      <c r="AHE873"/>
      <c r="AHF873"/>
      <c r="AHG873"/>
      <c r="AHH873"/>
      <c r="AHI873"/>
      <c r="AHJ873"/>
      <c r="AHK873"/>
      <c r="AHL873"/>
      <c r="AHM873"/>
      <c r="AHN873"/>
      <c r="AHO873"/>
      <c r="AHP873"/>
      <c r="AHQ873"/>
      <c r="AHR873"/>
      <c r="AHS873"/>
      <c r="AHT873"/>
      <c r="AHU873"/>
      <c r="AHV873"/>
      <c r="AHW873"/>
      <c r="AHX873"/>
      <c r="AHY873"/>
      <c r="AHZ873"/>
      <c r="AIA873"/>
      <c r="AIB873"/>
      <c r="AIC873"/>
      <c r="AID873"/>
      <c r="AIE873"/>
      <c r="AIF873"/>
      <c r="AIG873"/>
      <c r="AIH873"/>
      <c r="AII873"/>
      <c r="AIJ873"/>
      <c r="AIK873"/>
      <c r="AIL873"/>
      <c r="AIM873"/>
      <c r="AIN873"/>
      <c r="AIO873"/>
      <c r="AIP873"/>
      <c r="AIQ873"/>
      <c r="AIR873"/>
      <c r="AIS873"/>
      <c r="AIT873"/>
      <c r="AIU873"/>
      <c r="AIV873"/>
      <c r="AIW873"/>
      <c r="AIX873"/>
      <c r="AIY873"/>
      <c r="AIZ873"/>
      <c r="AJA873"/>
      <c r="AJB873"/>
      <c r="AJC873"/>
      <c r="AJD873"/>
      <c r="AJE873"/>
      <c r="AJF873"/>
      <c r="AJG873"/>
      <c r="AJH873"/>
      <c r="AJI873"/>
      <c r="AJJ873"/>
      <c r="AJK873"/>
      <c r="AJL873"/>
      <c r="AJM873"/>
      <c r="AJN873"/>
      <c r="AJO873"/>
      <c r="AJP873"/>
      <c r="AJQ873"/>
      <c r="AJR873"/>
      <c r="AJS873"/>
      <c r="AJT873"/>
      <c r="AJU873"/>
      <c r="AJV873"/>
      <c r="AJW873"/>
      <c r="AJX873"/>
      <c r="AJY873"/>
      <c r="AJZ873"/>
      <c r="AKA873"/>
      <c r="AKB873"/>
      <c r="AKC873"/>
      <c r="AKD873"/>
      <c r="AKE873"/>
      <c r="AKF873"/>
      <c r="AKG873"/>
      <c r="AKH873"/>
      <c r="AKI873"/>
      <c r="AKJ873"/>
      <c r="AKK873"/>
      <c r="AKL873"/>
      <c r="AKM873"/>
      <c r="AKN873"/>
      <c r="AKO873"/>
      <c r="AKP873"/>
      <c r="AKQ873"/>
      <c r="AKR873"/>
      <c r="AKS873"/>
      <c r="AKT873"/>
      <c r="AKU873"/>
      <c r="AKV873"/>
      <c r="AKW873"/>
      <c r="AKX873"/>
      <c r="AKY873"/>
      <c r="AKZ873"/>
      <c r="ALA873"/>
      <c r="ALB873"/>
      <c r="ALC873"/>
      <c r="ALD873"/>
      <c r="ALE873"/>
      <c r="ALF873"/>
      <c r="ALG873"/>
      <c r="ALH873"/>
      <c r="ALI873"/>
      <c r="ALJ873"/>
      <c r="ALK873"/>
      <c r="ALL873"/>
      <c r="ALM873"/>
      <c r="ALN873"/>
      <c r="ALO873"/>
      <c r="ALP873"/>
      <c r="ALQ873"/>
      <c r="ALR873"/>
      <c r="ALS873"/>
      <c r="ALT873"/>
      <c r="ALU873"/>
      <c r="ALV873"/>
      <c r="ALW873"/>
      <c r="ALX873"/>
      <c r="ALY873"/>
      <c r="ALZ873"/>
      <c r="AMA873"/>
      <c r="AMB873"/>
      <c r="AMC873"/>
      <c r="AMD873"/>
      <c r="AME873"/>
      <c r="AMF873"/>
      <c r="AMG873"/>
      <c r="AMH873"/>
      <c r="AMI873"/>
      <c r="AMJ873"/>
    </row>
    <row r="874" spans="1:1024" ht="17.25" customHeight="1">
      <c r="A874" s="9"/>
      <c r="B874" s="8"/>
      <c r="C874" s="8"/>
      <c r="D874" s="6"/>
      <c r="E874" s="7"/>
      <c r="F874" s="5"/>
      <c r="G874" s="5"/>
      <c r="H874" s="5"/>
      <c r="I874" s="5"/>
      <c r="J874" s="5"/>
      <c r="K874" s="5"/>
      <c r="L874" s="5"/>
      <c r="M874" s="5"/>
      <c r="N874" s="5"/>
      <c r="O874" s="5"/>
      <c r="P874" s="5"/>
      <c r="Q874" s="5"/>
      <c r="R874" s="5"/>
      <c r="S874" s="5"/>
      <c r="T874" s="5"/>
      <c r="U874" s="5"/>
      <c r="V874" s="5"/>
      <c r="W874" s="5"/>
      <c r="X874" s="5"/>
      <c r="Y874" s="5"/>
      <c r="Z874" s="5"/>
      <c r="AA874" s="5"/>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c r="MD874"/>
      <c r="ME874"/>
      <c r="MF874"/>
      <c r="MG874"/>
      <c r="MH874"/>
      <c r="MI874"/>
      <c r="MJ874"/>
      <c r="MK874"/>
      <c r="ML874"/>
      <c r="MM874"/>
      <c r="MN874"/>
      <c r="MO874"/>
      <c r="MP874"/>
      <c r="MQ874"/>
      <c r="MR874"/>
      <c r="MS874"/>
      <c r="MT874"/>
      <c r="MU874"/>
      <c r="MV874"/>
      <c r="MW874"/>
      <c r="MX874"/>
      <c r="MY874"/>
      <c r="MZ874"/>
      <c r="NA874"/>
      <c r="NB874"/>
      <c r="NC874"/>
      <c r="ND874"/>
      <c r="NE874"/>
      <c r="NF874"/>
      <c r="NG874"/>
      <c r="NH874"/>
      <c r="NI874"/>
      <c r="NJ874"/>
      <c r="NK874"/>
      <c r="NL874"/>
      <c r="NM874"/>
      <c r="NN874"/>
      <c r="NO874"/>
      <c r="NP874"/>
      <c r="NQ874"/>
      <c r="NR874"/>
      <c r="NS874"/>
      <c r="NT874"/>
      <c r="NU874"/>
      <c r="NV874"/>
      <c r="NW874"/>
      <c r="NX874"/>
      <c r="NY874"/>
      <c r="NZ874"/>
      <c r="OA874"/>
      <c r="OB874"/>
      <c r="OC874"/>
      <c r="OD874"/>
      <c r="OE874"/>
      <c r="OF874"/>
      <c r="OG874"/>
      <c r="OH874"/>
      <c r="OI874"/>
      <c r="OJ874"/>
      <c r="OK874"/>
      <c r="OL874"/>
      <c r="OM874"/>
      <c r="ON874"/>
      <c r="OO874"/>
      <c r="OP874"/>
      <c r="OQ874"/>
      <c r="OR874"/>
      <c r="OS874"/>
      <c r="OT874"/>
      <c r="OU874"/>
      <c r="OV874"/>
      <c r="OW874"/>
      <c r="OX874"/>
      <c r="OY874"/>
      <c r="OZ874"/>
      <c r="PA874"/>
      <c r="PB874"/>
      <c r="PC874"/>
      <c r="PD874"/>
      <c r="PE874"/>
      <c r="PF874"/>
      <c r="PG874"/>
      <c r="PH874"/>
      <c r="PI874"/>
      <c r="PJ874"/>
      <c r="PK874"/>
      <c r="PL874"/>
      <c r="PM874"/>
      <c r="PN874"/>
      <c r="PO874"/>
      <c r="PP874"/>
      <c r="PQ874"/>
      <c r="PR874"/>
      <c r="PS874"/>
      <c r="PT874"/>
      <c r="PU874"/>
      <c r="PV874"/>
      <c r="PW874"/>
      <c r="PX874"/>
      <c r="PY874"/>
      <c r="PZ874"/>
      <c r="QA874"/>
      <c r="QB874"/>
      <c r="QC874"/>
      <c r="QD874"/>
      <c r="QE874"/>
      <c r="QF874"/>
      <c r="QG874"/>
      <c r="QH874"/>
      <c r="QI874"/>
      <c r="QJ874"/>
      <c r="QK874"/>
      <c r="QL874"/>
      <c r="QM874"/>
      <c r="QN874"/>
      <c r="QO874"/>
      <c r="QP874"/>
      <c r="QQ874"/>
      <c r="QR874"/>
      <c r="QS874"/>
      <c r="QT874"/>
      <c r="QU874"/>
      <c r="QV874"/>
      <c r="QW874"/>
      <c r="QX874"/>
      <c r="QY874"/>
      <c r="QZ874"/>
      <c r="RA874"/>
      <c r="RB874"/>
      <c r="RC874"/>
      <c r="RD874"/>
      <c r="RE874"/>
      <c r="RF874"/>
      <c r="RG874"/>
      <c r="RH874"/>
      <c r="RI874"/>
      <c r="RJ874"/>
      <c r="RK874"/>
      <c r="RL874"/>
      <c r="RM874"/>
      <c r="RN874"/>
      <c r="RO874"/>
      <c r="RP874"/>
      <c r="RQ874"/>
      <c r="RR874"/>
      <c r="RS874"/>
      <c r="RT874"/>
      <c r="RU874"/>
      <c r="RV874"/>
      <c r="RW874"/>
      <c r="RX874"/>
      <c r="RY874"/>
      <c r="RZ874"/>
      <c r="SA874"/>
      <c r="SB874"/>
      <c r="SC874"/>
      <c r="SD874"/>
      <c r="SE874"/>
      <c r="SF874"/>
      <c r="SG874"/>
      <c r="SH874"/>
      <c r="SI874"/>
      <c r="SJ874"/>
      <c r="SK874"/>
      <c r="SL874"/>
      <c r="SM874"/>
      <c r="SN874"/>
      <c r="SO874"/>
      <c r="SP874"/>
      <c r="SQ874"/>
      <c r="SR874"/>
      <c r="SS874"/>
      <c r="ST874"/>
      <c r="SU874"/>
      <c r="SV874"/>
      <c r="SW874"/>
      <c r="SX874"/>
      <c r="SY874"/>
      <c r="SZ874"/>
      <c r="TA874"/>
      <c r="TB874"/>
      <c r="TC874"/>
      <c r="TD874"/>
      <c r="TE874"/>
      <c r="TF874"/>
      <c r="TG874"/>
      <c r="TH874"/>
      <c r="TI874"/>
      <c r="TJ874"/>
      <c r="TK874"/>
      <c r="TL874"/>
      <c r="TM874"/>
      <c r="TN874"/>
      <c r="TO874"/>
      <c r="TP874"/>
      <c r="TQ874"/>
      <c r="TR874"/>
      <c r="TS874"/>
      <c r="TT874"/>
      <c r="TU874"/>
      <c r="TV874"/>
      <c r="TW874"/>
      <c r="TX874"/>
      <c r="TY874"/>
      <c r="TZ874"/>
      <c r="UA874"/>
      <c r="UB874"/>
      <c r="UC874"/>
      <c r="UD874"/>
      <c r="UE874"/>
      <c r="UF874"/>
      <c r="UG874"/>
      <c r="UH874"/>
      <c r="UI874"/>
      <c r="UJ874"/>
      <c r="UK874"/>
      <c r="UL874"/>
      <c r="UM874"/>
      <c r="UN874"/>
      <c r="UO874"/>
      <c r="UP874"/>
      <c r="UQ874"/>
      <c r="UR874"/>
      <c r="US874"/>
      <c r="UT874"/>
      <c r="UU874"/>
      <c r="UV874"/>
      <c r="UW874"/>
      <c r="UX874"/>
      <c r="UY874"/>
      <c r="UZ874"/>
      <c r="VA874"/>
      <c r="VB874"/>
      <c r="VC874"/>
      <c r="VD874"/>
      <c r="VE874"/>
      <c r="VF874"/>
      <c r="VG874"/>
      <c r="VH874"/>
      <c r="VI874"/>
      <c r="VJ874"/>
      <c r="VK874"/>
      <c r="VL874"/>
      <c r="VM874"/>
      <c r="VN874"/>
      <c r="VO874"/>
      <c r="VP874"/>
      <c r="VQ874"/>
      <c r="VR874"/>
      <c r="VS874"/>
      <c r="VT874"/>
      <c r="VU874"/>
      <c r="VV874"/>
      <c r="VW874"/>
      <c r="VX874"/>
      <c r="VY874"/>
      <c r="VZ874"/>
      <c r="WA874"/>
      <c r="WB874"/>
      <c r="WC874"/>
      <c r="WD874"/>
      <c r="WE874"/>
      <c r="WF874"/>
      <c r="WG874"/>
      <c r="WH874"/>
      <c r="WI874"/>
      <c r="WJ874"/>
      <c r="WK874"/>
      <c r="WL874"/>
      <c r="WM874"/>
      <c r="WN874"/>
      <c r="WO874"/>
      <c r="WP874"/>
      <c r="WQ874"/>
      <c r="WR874"/>
      <c r="WS874"/>
      <c r="WT874"/>
      <c r="WU874"/>
      <c r="WV874"/>
      <c r="WW874"/>
      <c r="WX874"/>
      <c r="WY874"/>
      <c r="WZ874"/>
      <c r="XA874"/>
      <c r="XB874"/>
      <c r="XC874"/>
      <c r="XD874"/>
      <c r="XE874"/>
      <c r="XF874"/>
      <c r="XG874"/>
      <c r="XH874"/>
      <c r="XI874"/>
      <c r="XJ874"/>
      <c r="XK874"/>
      <c r="XL874"/>
      <c r="XM874"/>
      <c r="XN874"/>
      <c r="XO874"/>
      <c r="XP874"/>
      <c r="XQ874"/>
      <c r="XR874"/>
      <c r="XS874"/>
      <c r="XT874"/>
      <c r="XU874"/>
      <c r="XV874"/>
      <c r="XW874"/>
      <c r="XX874"/>
      <c r="XY874"/>
      <c r="XZ874"/>
      <c r="YA874"/>
      <c r="YB874"/>
      <c r="YC874"/>
      <c r="YD874"/>
      <c r="YE874"/>
      <c r="YF874"/>
      <c r="YG874"/>
      <c r="YH874"/>
      <c r="YI874"/>
      <c r="YJ874"/>
      <c r="YK874"/>
      <c r="YL874"/>
      <c r="YM874"/>
      <c r="YN874"/>
      <c r="YO874"/>
      <c r="YP874"/>
      <c r="YQ874"/>
      <c r="YR874"/>
      <c r="YS874"/>
      <c r="YT874"/>
      <c r="YU874"/>
      <c r="YV874"/>
      <c r="YW874"/>
      <c r="YX874"/>
      <c r="YY874"/>
      <c r="YZ874"/>
      <c r="ZA874"/>
      <c r="ZB874"/>
      <c r="ZC874"/>
      <c r="ZD874"/>
      <c r="ZE874"/>
      <c r="ZF874"/>
      <c r="ZG874"/>
      <c r="ZH874"/>
      <c r="ZI874"/>
      <c r="ZJ874"/>
      <c r="ZK874"/>
      <c r="ZL874"/>
      <c r="ZM874"/>
      <c r="ZN874"/>
      <c r="ZO874"/>
      <c r="ZP874"/>
      <c r="ZQ874"/>
      <c r="ZR874"/>
      <c r="ZS874"/>
      <c r="ZT874"/>
      <c r="ZU874"/>
      <c r="ZV874"/>
      <c r="ZW874"/>
      <c r="ZX874"/>
      <c r="ZY874"/>
      <c r="ZZ874"/>
      <c r="AAA874"/>
      <c r="AAB874"/>
      <c r="AAC874"/>
      <c r="AAD874"/>
      <c r="AAE874"/>
      <c r="AAF874"/>
      <c r="AAG874"/>
      <c r="AAH874"/>
      <c r="AAI874"/>
      <c r="AAJ874"/>
      <c r="AAK874"/>
      <c r="AAL874"/>
      <c r="AAM874"/>
      <c r="AAN874"/>
      <c r="AAO874"/>
      <c r="AAP874"/>
      <c r="AAQ874"/>
      <c r="AAR874"/>
      <c r="AAS874"/>
      <c r="AAT874"/>
      <c r="AAU874"/>
      <c r="AAV874"/>
      <c r="AAW874"/>
      <c r="AAX874"/>
      <c r="AAY874"/>
      <c r="AAZ874"/>
      <c r="ABA874"/>
      <c r="ABB874"/>
      <c r="ABC874"/>
      <c r="ABD874"/>
      <c r="ABE874"/>
      <c r="ABF874"/>
      <c r="ABG874"/>
      <c r="ABH874"/>
      <c r="ABI874"/>
      <c r="ABJ874"/>
      <c r="ABK874"/>
      <c r="ABL874"/>
      <c r="ABM874"/>
      <c r="ABN874"/>
      <c r="ABO874"/>
      <c r="ABP874"/>
      <c r="ABQ874"/>
      <c r="ABR874"/>
      <c r="ABS874"/>
      <c r="ABT874"/>
      <c r="ABU874"/>
      <c r="ABV874"/>
      <c r="ABW874"/>
      <c r="ABX874"/>
      <c r="ABY874"/>
      <c r="ABZ874"/>
      <c r="ACA874"/>
      <c r="ACB874"/>
      <c r="ACC874"/>
      <c r="ACD874"/>
      <c r="ACE874"/>
      <c r="ACF874"/>
      <c r="ACG874"/>
      <c r="ACH874"/>
      <c r="ACI874"/>
      <c r="ACJ874"/>
      <c r="ACK874"/>
      <c r="ACL874"/>
      <c r="ACM874"/>
      <c r="ACN874"/>
      <c r="ACO874"/>
      <c r="ACP874"/>
      <c r="ACQ874"/>
      <c r="ACR874"/>
      <c r="ACS874"/>
      <c r="ACT874"/>
      <c r="ACU874"/>
      <c r="ACV874"/>
      <c r="ACW874"/>
      <c r="ACX874"/>
      <c r="ACY874"/>
      <c r="ACZ874"/>
      <c r="ADA874"/>
      <c r="ADB874"/>
      <c r="ADC874"/>
      <c r="ADD874"/>
      <c r="ADE874"/>
      <c r="ADF874"/>
      <c r="ADG874"/>
      <c r="ADH874"/>
      <c r="ADI874"/>
      <c r="ADJ874"/>
      <c r="ADK874"/>
      <c r="ADL874"/>
      <c r="ADM874"/>
      <c r="ADN874"/>
      <c r="ADO874"/>
      <c r="ADP874"/>
      <c r="ADQ874"/>
      <c r="ADR874"/>
      <c r="ADS874"/>
      <c r="ADT874"/>
      <c r="ADU874"/>
      <c r="ADV874"/>
      <c r="ADW874"/>
      <c r="ADX874"/>
      <c r="ADY874"/>
      <c r="ADZ874"/>
      <c r="AEA874"/>
      <c r="AEB874"/>
      <c r="AEC874"/>
      <c r="AED874"/>
      <c r="AEE874"/>
      <c r="AEF874"/>
      <c r="AEG874"/>
      <c r="AEH874"/>
      <c r="AEI874"/>
      <c r="AEJ874"/>
      <c r="AEK874"/>
      <c r="AEL874"/>
      <c r="AEM874"/>
      <c r="AEN874"/>
      <c r="AEO874"/>
      <c r="AEP874"/>
      <c r="AEQ874"/>
      <c r="AER874"/>
      <c r="AES874"/>
      <c r="AET874"/>
      <c r="AEU874"/>
      <c r="AEV874"/>
      <c r="AEW874"/>
      <c r="AEX874"/>
      <c r="AEY874"/>
      <c r="AEZ874"/>
      <c r="AFA874"/>
      <c r="AFB874"/>
      <c r="AFC874"/>
      <c r="AFD874"/>
      <c r="AFE874"/>
      <c r="AFF874"/>
      <c r="AFG874"/>
      <c r="AFH874"/>
      <c r="AFI874"/>
      <c r="AFJ874"/>
      <c r="AFK874"/>
      <c r="AFL874"/>
      <c r="AFM874"/>
      <c r="AFN874"/>
      <c r="AFO874"/>
      <c r="AFP874"/>
      <c r="AFQ874"/>
      <c r="AFR874"/>
      <c r="AFS874"/>
      <c r="AFT874"/>
      <c r="AFU874"/>
      <c r="AFV874"/>
      <c r="AFW874"/>
      <c r="AFX874"/>
      <c r="AFY874"/>
      <c r="AFZ874"/>
      <c r="AGA874"/>
      <c r="AGB874"/>
      <c r="AGC874"/>
      <c r="AGD874"/>
      <c r="AGE874"/>
      <c r="AGF874"/>
      <c r="AGG874"/>
      <c r="AGH874"/>
      <c r="AGI874"/>
      <c r="AGJ874"/>
      <c r="AGK874"/>
      <c r="AGL874"/>
      <c r="AGM874"/>
      <c r="AGN874"/>
      <c r="AGO874"/>
      <c r="AGP874"/>
      <c r="AGQ874"/>
      <c r="AGR874"/>
      <c r="AGS874"/>
      <c r="AGT874"/>
      <c r="AGU874"/>
      <c r="AGV874"/>
      <c r="AGW874"/>
      <c r="AGX874"/>
      <c r="AGY874"/>
      <c r="AGZ874"/>
      <c r="AHA874"/>
      <c r="AHB874"/>
      <c r="AHC874"/>
      <c r="AHD874"/>
      <c r="AHE874"/>
      <c r="AHF874"/>
      <c r="AHG874"/>
      <c r="AHH874"/>
      <c r="AHI874"/>
      <c r="AHJ874"/>
      <c r="AHK874"/>
      <c r="AHL874"/>
      <c r="AHM874"/>
      <c r="AHN874"/>
      <c r="AHO874"/>
      <c r="AHP874"/>
      <c r="AHQ874"/>
      <c r="AHR874"/>
      <c r="AHS874"/>
      <c r="AHT874"/>
      <c r="AHU874"/>
      <c r="AHV874"/>
      <c r="AHW874"/>
      <c r="AHX874"/>
      <c r="AHY874"/>
      <c r="AHZ874"/>
      <c r="AIA874"/>
      <c r="AIB874"/>
      <c r="AIC874"/>
      <c r="AID874"/>
      <c r="AIE874"/>
      <c r="AIF874"/>
      <c r="AIG874"/>
      <c r="AIH874"/>
      <c r="AII874"/>
      <c r="AIJ874"/>
      <c r="AIK874"/>
      <c r="AIL874"/>
      <c r="AIM874"/>
      <c r="AIN874"/>
      <c r="AIO874"/>
      <c r="AIP874"/>
      <c r="AIQ874"/>
      <c r="AIR874"/>
      <c r="AIS874"/>
      <c r="AIT874"/>
      <c r="AIU874"/>
      <c r="AIV874"/>
      <c r="AIW874"/>
      <c r="AIX874"/>
      <c r="AIY874"/>
      <c r="AIZ874"/>
      <c r="AJA874"/>
      <c r="AJB874"/>
      <c r="AJC874"/>
      <c r="AJD874"/>
      <c r="AJE874"/>
      <c r="AJF874"/>
      <c r="AJG874"/>
      <c r="AJH874"/>
      <c r="AJI874"/>
      <c r="AJJ874"/>
      <c r="AJK874"/>
      <c r="AJL874"/>
      <c r="AJM874"/>
      <c r="AJN874"/>
      <c r="AJO874"/>
      <c r="AJP874"/>
      <c r="AJQ874"/>
      <c r="AJR874"/>
      <c r="AJS874"/>
      <c r="AJT874"/>
      <c r="AJU874"/>
      <c r="AJV874"/>
      <c r="AJW874"/>
      <c r="AJX874"/>
      <c r="AJY874"/>
      <c r="AJZ874"/>
      <c r="AKA874"/>
      <c r="AKB874"/>
      <c r="AKC874"/>
      <c r="AKD874"/>
      <c r="AKE874"/>
      <c r="AKF874"/>
      <c r="AKG874"/>
      <c r="AKH874"/>
      <c r="AKI874"/>
      <c r="AKJ874"/>
      <c r="AKK874"/>
      <c r="AKL874"/>
      <c r="AKM874"/>
      <c r="AKN874"/>
      <c r="AKO874"/>
      <c r="AKP874"/>
      <c r="AKQ874"/>
      <c r="AKR874"/>
      <c r="AKS874"/>
      <c r="AKT874"/>
      <c r="AKU874"/>
      <c r="AKV874"/>
      <c r="AKW874"/>
      <c r="AKX874"/>
      <c r="AKY874"/>
      <c r="AKZ874"/>
      <c r="ALA874"/>
      <c r="ALB874"/>
      <c r="ALC874"/>
      <c r="ALD874"/>
      <c r="ALE874"/>
      <c r="ALF874"/>
      <c r="ALG874"/>
      <c r="ALH874"/>
      <c r="ALI874"/>
      <c r="ALJ874"/>
      <c r="ALK874"/>
      <c r="ALL874"/>
      <c r="ALM874"/>
      <c r="ALN874"/>
      <c r="ALO874"/>
      <c r="ALP874"/>
      <c r="ALQ874"/>
      <c r="ALR874"/>
      <c r="ALS874"/>
      <c r="ALT874"/>
      <c r="ALU874"/>
      <c r="ALV874"/>
      <c r="ALW874"/>
      <c r="ALX874"/>
      <c r="ALY874"/>
      <c r="ALZ874"/>
      <c r="AMA874"/>
      <c r="AMB874"/>
      <c r="AMC874"/>
      <c r="AMD874"/>
      <c r="AME874"/>
      <c r="AMF874"/>
      <c r="AMG874"/>
      <c r="AMH874"/>
      <c r="AMI874"/>
      <c r="AMJ874"/>
    </row>
    <row r="875" spans="1:1024" ht="17.25" customHeight="1">
      <c r="A875" s="9"/>
      <c r="B875" s="8"/>
      <c r="C875" s="8"/>
      <c r="D875" s="6"/>
      <c r="E875" s="7"/>
      <c r="F875" s="5"/>
      <c r="G875" s="5"/>
      <c r="H875" s="5"/>
      <c r="I875" s="5"/>
      <c r="J875" s="5"/>
      <c r="K875" s="5"/>
      <c r="L875" s="5"/>
      <c r="M875" s="5"/>
      <c r="N875" s="5"/>
      <c r="O875" s="5"/>
      <c r="P875" s="5"/>
      <c r="Q875" s="5"/>
      <c r="R875" s="5"/>
      <c r="S875" s="5"/>
      <c r="T875" s="5"/>
      <c r="U875" s="5"/>
      <c r="V875" s="5"/>
      <c r="W875" s="5"/>
      <c r="X875" s="5"/>
      <c r="Y875" s="5"/>
      <c r="Z875" s="5"/>
      <c r="AA875" s="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c r="MD875"/>
      <c r="ME875"/>
      <c r="MF875"/>
      <c r="MG875"/>
      <c r="MH875"/>
      <c r="MI875"/>
      <c r="MJ875"/>
      <c r="MK875"/>
      <c r="ML875"/>
      <c r="MM875"/>
      <c r="MN875"/>
      <c r="MO875"/>
      <c r="MP875"/>
      <c r="MQ875"/>
      <c r="MR875"/>
      <c r="MS875"/>
      <c r="MT875"/>
      <c r="MU875"/>
      <c r="MV875"/>
      <c r="MW875"/>
      <c r="MX875"/>
      <c r="MY875"/>
      <c r="MZ875"/>
      <c r="NA875"/>
      <c r="NB875"/>
      <c r="NC875"/>
      <c r="ND875"/>
      <c r="NE875"/>
      <c r="NF875"/>
      <c r="NG875"/>
      <c r="NH875"/>
      <c r="NI875"/>
      <c r="NJ875"/>
      <c r="NK875"/>
      <c r="NL875"/>
      <c r="NM875"/>
      <c r="NN875"/>
      <c r="NO875"/>
      <c r="NP875"/>
      <c r="NQ875"/>
      <c r="NR875"/>
      <c r="NS875"/>
      <c r="NT875"/>
      <c r="NU875"/>
      <c r="NV875"/>
      <c r="NW875"/>
      <c r="NX875"/>
      <c r="NY875"/>
      <c r="NZ875"/>
      <c r="OA875"/>
      <c r="OB875"/>
      <c r="OC875"/>
      <c r="OD875"/>
      <c r="OE875"/>
      <c r="OF875"/>
      <c r="OG875"/>
      <c r="OH875"/>
      <c r="OI875"/>
      <c r="OJ875"/>
      <c r="OK875"/>
      <c r="OL875"/>
      <c r="OM875"/>
      <c r="ON875"/>
      <c r="OO875"/>
      <c r="OP875"/>
      <c r="OQ875"/>
      <c r="OR875"/>
      <c r="OS875"/>
      <c r="OT875"/>
      <c r="OU875"/>
      <c r="OV875"/>
      <c r="OW875"/>
      <c r="OX875"/>
      <c r="OY875"/>
      <c r="OZ875"/>
      <c r="PA875"/>
      <c r="PB875"/>
      <c r="PC875"/>
      <c r="PD875"/>
      <c r="PE875"/>
      <c r="PF875"/>
      <c r="PG875"/>
      <c r="PH875"/>
      <c r="PI875"/>
      <c r="PJ875"/>
      <c r="PK875"/>
      <c r="PL875"/>
      <c r="PM875"/>
      <c r="PN875"/>
      <c r="PO875"/>
      <c r="PP875"/>
      <c r="PQ875"/>
      <c r="PR875"/>
      <c r="PS875"/>
      <c r="PT875"/>
      <c r="PU875"/>
      <c r="PV875"/>
      <c r="PW875"/>
      <c r="PX875"/>
      <c r="PY875"/>
      <c r="PZ875"/>
      <c r="QA875"/>
      <c r="QB875"/>
      <c r="QC875"/>
      <c r="QD875"/>
      <c r="QE875"/>
      <c r="QF875"/>
      <c r="QG875"/>
      <c r="QH875"/>
      <c r="QI875"/>
      <c r="QJ875"/>
      <c r="QK875"/>
      <c r="QL875"/>
      <c r="QM875"/>
      <c r="QN875"/>
      <c r="QO875"/>
      <c r="QP875"/>
      <c r="QQ875"/>
      <c r="QR875"/>
      <c r="QS875"/>
      <c r="QT875"/>
      <c r="QU875"/>
      <c r="QV875"/>
      <c r="QW875"/>
      <c r="QX875"/>
      <c r="QY875"/>
      <c r="QZ875"/>
      <c r="RA875"/>
      <c r="RB875"/>
      <c r="RC875"/>
      <c r="RD875"/>
      <c r="RE875"/>
      <c r="RF875"/>
      <c r="RG875"/>
      <c r="RH875"/>
      <c r="RI875"/>
      <c r="RJ875"/>
      <c r="RK875"/>
      <c r="RL875"/>
      <c r="RM875"/>
      <c r="RN875"/>
      <c r="RO875"/>
      <c r="RP875"/>
      <c r="RQ875"/>
      <c r="RR875"/>
      <c r="RS875"/>
      <c r="RT875"/>
      <c r="RU875"/>
      <c r="RV875"/>
      <c r="RW875"/>
      <c r="RX875"/>
      <c r="RY875"/>
      <c r="RZ875"/>
      <c r="SA875"/>
      <c r="SB875"/>
      <c r="SC875"/>
      <c r="SD875"/>
      <c r="SE875"/>
      <c r="SF875"/>
      <c r="SG875"/>
      <c r="SH875"/>
      <c r="SI875"/>
      <c r="SJ875"/>
      <c r="SK875"/>
      <c r="SL875"/>
      <c r="SM875"/>
      <c r="SN875"/>
      <c r="SO875"/>
      <c r="SP875"/>
      <c r="SQ875"/>
      <c r="SR875"/>
      <c r="SS875"/>
      <c r="ST875"/>
      <c r="SU875"/>
      <c r="SV875"/>
      <c r="SW875"/>
      <c r="SX875"/>
      <c r="SY875"/>
      <c r="SZ875"/>
      <c r="TA875"/>
      <c r="TB875"/>
      <c r="TC875"/>
      <c r="TD875"/>
      <c r="TE875"/>
      <c r="TF875"/>
      <c r="TG875"/>
      <c r="TH875"/>
      <c r="TI875"/>
      <c r="TJ875"/>
      <c r="TK875"/>
      <c r="TL875"/>
      <c r="TM875"/>
      <c r="TN875"/>
      <c r="TO875"/>
      <c r="TP875"/>
      <c r="TQ875"/>
      <c r="TR875"/>
      <c r="TS875"/>
      <c r="TT875"/>
      <c r="TU875"/>
      <c r="TV875"/>
      <c r="TW875"/>
      <c r="TX875"/>
      <c r="TY875"/>
      <c r="TZ875"/>
      <c r="UA875"/>
      <c r="UB875"/>
      <c r="UC875"/>
      <c r="UD875"/>
      <c r="UE875"/>
      <c r="UF875"/>
      <c r="UG875"/>
      <c r="UH875"/>
      <c r="UI875"/>
      <c r="UJ875"/>
      <c r="UK875"/>
      <c r="UL875"/>
      <c r="UM875"/>
      <c r="UN875"/>
      <c r="UO875"/>
      <c r="UP875"/>
      <c r="UQ875"/>
      <c r="UR875"/>
      <c r="US875"/>
      <c r="UT875"/>
      <c r="UU875"/>
      <c r="UV875"/>
      <c r="UW875"/>
      <c r="UX875"/>
      <c r="UY875"/>
      <c r="UZ875"/>
      <c r="VA875"/>
      <c r="VB875"/>
      <c r="VC875"/>
      <c r="VD875"/>
      <c r="VE875"/>
      <c r="VF875"/>
      <c r="VG875"/>
      <c r="VH875"/>
      <c r="VI875"/>
      <c r="VJ875"/>
      <c r="VK875"/>
      <c r="VL875"/>
      <c r="VM875"/>
      <c r="VN875"/>
      <c r="VO875"/>
      <c r="VP875"/>
      <c r="VQ875"/>
      <c r="VR875"/>
      <c r="VS875"/>
      <c r="VT875"/>
      <c r="VU875"/>
      <c r="VV875"/>
      <c r="VW875"/>
      <c r="VX875"/>
      <c r="VY875"/>
      <c r="VZ875"/>
      <c r="WA875"/>
      <c r="WB875"/>
      <c r="WC875"/>
      <c r="WD875"/>
      <c r="WE875"/>
      <c r="WF875"/>
      <c r="WG875"/>
      <c r="WH875"/>
      <c r="WI875"/>
      <c r="WJ875"/>
      <c r="WK875"/>
      <c r="WL875"/>
      <c r="WM875"/>
      <c r="WN875"/>
      <c r="WO875"/>
      <c r="WP875"/>
      <c r="WQ875"/>
      <c r="WR875"/>
      <c r="WS875"/>
      <c r="WT875"/>
      <c r="WU875"/>
      <c r="WV875"/>
      <c r="WW875"/>
      <c r="WX875"/>
      <c r="WY875"/>
      <c r="WZ875"/>
      <c r="XA875"/>
      <c r="XB875"/>
      <c r="XC875"/>
      <c r="XD875"/>
      <c r="XE875"/>
      <c r="XF875"/>
      <c r="XG875"/>
      <c r="XH875"/>
      <c r="XI875"/>
      <c r="XJ875"/>
      <c r="XK875"/>
      <c r="XL875"/>
      <c r="XM875"/>
      <c r="XN875"/>
      <c r="XO875"/>
      <c r="XP875"/>
      <c r="XQ875"/>
      <c r="XR875"/>
      <c r="XS875"/>
      <c r="XT875"/>
      <c r="XU875"/>
      <c r="XV875"/>
      <c r="XW875"/>
      <c r="XX875"/>
      <c r="XY875"/>
      <c r="XZ875"/>
      <c r="YA875"/>
      <c r="YB875"/>
      <c r="YC875"/>
      <c r="YD875"/>
      <c r="YE875"/>
      <c r="YF875"/>
      <c r="YG875"/>
      <c r="YH875"/>
      <c r="YI875"/>
      <c r="YJ875"/>
      <c r="YK875"/>
      <c r="YL875"/>
      <c r="YM875"/>
      <c r="YN875"/>
      <c r="YO875"/>
      <c r="YP875"/>
      <c r="YQ875"/>
      <c r="YR875"/>
      <c r="YS875"/>
      <c r="YT875"/>
      <c r="YU875"/>
      <c r="YV875"/>
      <c r="YW875"/>
      <c r="YX875"/>
      <c r="YY875"/>
      <c r="YZ875"/>
      <c r="ZA875"/>
      <c r="ZB875"/>
      <c r="ZC875"/>
      <c r="ZD875"/>
      <c r="ZE875"/>
      <c r="ZF875"/>
      <c r="ZG875"/>
      <c r="ZH875"/>
      <c r="ZI875"/>
      <c r="ZJ875"/>
      <c r="ZK875"/>
      <c r="ZL875"/>
      <c r="ZM875"/>
      <c r="ZN875"/>
      <c r="ZO875"/>
      <c r="ZP875"/>
      <c r="ZQ875"/>
      <c r="ZR875"/>
      <c r="ZS875"/>
      <c r="ZT875"/>
      <c r="ZU875"/>
      <c r="ZV875"/>
      <c r="ZW875"/>
      <c r="ZX875"/>
      <c r="ZY875"/>
      <c r="ZZ875"/>
      <c r="AAA875"/>
      <c r="AAB875"/>
      <c r="AAC875"/>
      <c r="AAD875"/>
      <c r="AAE875"/>
      <c r="AAF875"/>
      <c r="AAG875"/>
      <c r="AAH875"/>
      <c r="AAI875"/>
      <c r="AAJ875"/>
      <c r="AAK875"/>
      <c r="AAL875"/>
      <c r="AAM875"/>
      <c r="AAN875"/>
      <c r="AAO875"/>
      <c r="AAP875"/>
      <c r="AAQ875"/>
      <c r="AAR875"/>
      <c r="AAS875"/>
      <c r="AAT875"/>
      <c r="AAU875"/>
      <c r="AAV875"/>
      <c r="AAW875"/>
      <c r="AAX875"/>
      <c r="AAY875"/>
      <c r="AAZ875"/>
      <c r="ABA875"/>
      <c r="ABB875"/>
      <c r="ABC875"/>
      <c r="ABD875"/>
      <c r="ABE875"/>
      <c r="ABF875"/>
      <c r="ABG875"/>
      <c r="ABH875"/>
      <c r="ABI875"/>
      <c r="ABJ875"/>
      <c r="ABK875"/>
      <c r="ABL875"/>
      <c r="ABM875"/>
      <c r="ABN875"/>
      <c r="ABO875"/>
      <c r="ABP875"/>
      <c r="ABQ875"/>
      <c r="ABR875"/>
      <c r="ABS875"/>
      <c r="ABT875"/>
      <c r="ABU875"/>
      <c r="ABV875"/>
      <c r="ABW875"/>
      <c r="ABX875"/>
      <c r="ABY875"/>
      <c r="ABZ875"/>
      <c r="ACA875"/>
      <c r="ACB875"/>
      <c r="ACC875"/>
      <c r="ACD875"/>
      <c r="ACE875"/>
      <c r="ACF875"/>
      <c r="ACG875"/>
      <c r="ACH875"/>
      <c r="ACI875"/>
      <c r="ACJ875"/>
      <c r="ACK875"/>
      <c r="ACL875"/>
      <c r="ACM875"/>
      <c r="ACN875"/>
      <c r="ACO875"/>
      <c r="ACP875"/>
      <c r="ACQ875"/>
      <c r="ACR875"/>
      <c r="ACS875"/>
      <c r="ACT875"/>
      <c r="ACU875"/>
      <c r="ACV875"/>
      <c r="ACW875"/>
      <c r="ACX875"/>
      <c r="ACY875"/>
      <c r="ACZ875"/>
      <c r="ADA875"/>
      <c r="ADB875"/>
      <c r="ADC875"/>
      <c r="ADD875"/>
      <c r="ADE875"/>
      <c r="ADF875"/>
      <c r="ADG875"/>
      <c r="ADH875"/>
      <c r="ADI875"/>
      <c r="ADJ875"/>
      <c r="ADK875"/>
      <c r="ADL875"/>
      <c r="ADM875"/>
      <c r="ADN875"/>
      <c r="ADO875"/>
      <c r="ADP875"/>
      <c r="ADQ875"/>
      <c r="ADR875"/>
      <c r="ADS875"/>
      <c r="ADT875"/>
      <c r="ADU875"/>
      <c r="ADV875"/>
      <c r="ADW875"/>
      <c r="ADX875"/>
      <c r="ADY875"/>
      <c r="ADZ875"/>
      <c r="AEA875"/>
      <c r="AEB875"/>
      <c r="AEC875"/>
      <c r="AED875"/>
      <c r="AEE875"/>
      <c r="AEF875"/>
      <c r="AEG875"/>
      <c r="AEH875"/>
      <c r="AEI875"/>
      <c r="AEJ875"/>
      <c r="AEK875"/>
      <c r="AEL875"/>
      <c r="AEM875"/>
      <c r="AEN875"/>
      <c r="AEO875"/>
      <c r="AEP875"/>
      <c r="AEQ875"/>
      <c r="AER875"/>
      <c r="AES875"/>
      <c r="AET875"/>
      <c r="AEU875"/>
      <c r="AEV875"/>
      <c r="AEW875"/>
      <c r="AEX875"/>
      <c r="AEY875"/>
      <c r="AEZ875"/>
      <c r="AFA875"/>
      <c r="AFB875"/>
      <c r="AFC875"/>
      <c r="AFD875"/>
      <c r="AFE875"/>
      <c r="AFF875"/>
      <c r="AFG875"/>
      <c r="AFH875"/>
      <c r="AFI875"/>
      <c r="AFJ875"/>
      <c r="AFK875"/>
      <c r="AFL875"/>
      <c r="AFM875"/>
      <c r="AFN875"/>
      <c r="AFO875"/>
      <c r="AFP875"/>
      <c r="AFQ875"/>
      <c r="AFR875"/>
      <c r="AFS875"/>
      <c r="AFT875"/>
      <c r="AFU875"/>
      <c r="AFV875"/>
      <c r="AFW875"/>
      <c r="AFX875"/>
      <c r="AFY875"/>
      <c r="AFZ875"/>
      <c r="AGA875"/>
      <c r="AGB875"/>
      <c r="AGC875"/>
      <c r="AGD875"/>
      <c r="AGE875"/>
      <c r="AGF875"/>
      <c r="AGG875"/>
      <c r="AGH875"/>
      <c r="AGI875"/>
      <c r="AGJ875"/>
      <c r="AGK875"/>
      <c r="AGL875"/>
      <c r="AGM875"/>
      <c r="AGN875"/>
      <c r="AGO875"/>
      <c r="AGP875"/>
      <c r="AGQ875"/>
      <c r="AGR875"/>
      <c r="AGS875"/>
      <c r="AGT875"/>
      <c r="AGU875"/>
      <c r="AGV875"/>
      <c r="AGW875"/>
      <c r="AGX875"/>
      <c r="AGY875"/>
      <c r="AGZ875"/>
      <c r="AHA875"/>
      <c r="AHB875"/>
      <c r="AHC875"/>
      <c r="AHD875"/>
      <c r="AHE875"/>
      <c r="AHF875"/>
      <c r="AHG875"/>
      <c r="AHH875"/>
      <c r="AHI875"/>
      <c r="AHJ875"/>
      <c r="AHK875"/>
      <c r="AHL875"/>
      <c r="AHM875"/>
      <c r="AHN875"/>
      <c r="AHO875"/>
      <c r="AHP875"/>
      <c r="AHQ875"/>
      <c r="AHR875"/>
      <c r="AHS875"/>
      <c r="AHT875"/>
      <c r="AHU875"/>
      <c r="AHV875"/>
      <c r="AHW875"/>
      <c r="AHX875"/>
      <c r="AHY875"/>
      <c r="AHZ875"/>
      <c r="AIA875"/>
      <c r="AIB875"/>
      <c r="AIC875"/>
      <c r="AID875"/>
      <c r="AIE875"/>
      <c r="AIF875"/>
      <c r="AIG875"/>
      <c r="AIH875"/>
      <c r="AII875"/>
      <c r="AIJ875"/>
      <c r="AIK875"/>
      <c r="AIL875"/>
      <c r="AIM875"/>
      <c r="AIN875"/>
      <c r="AIO875"/>
      <c r="AIP875"/>
      <c r="AIQ875"/>
      <c r="AIR875"/>
      <c r="AIS875"/>
      <c r="AIT875"/>
      <c r="AIU875"/>
      <c r="AIV875"/>
      <c r="AIW875"/>
      <c r="AIX875"/>
      <c r="AIY875"/>
      <c r="AIZ875"/>
      <c r="AJA875"/>
      <c r="AJB875"/>
      <c r="AJC875"/>
      <c r="AJD875"/>
      <c r="AJE875"/>
      <c r="AJF875"/>
      <c r="AJG875"/>
      <c r="AJH875"/>
      <c r="AJI875"/>
      <c r="AJJ875"/>
      <c r="AJK875"/>
      <c r="AJL875"/>
      <c r="AJM875"/>
      <c r="AJN875"/>
      <c r="AJO875"/>
      <c r="AJP875"/>
      <c r="AJQ875"/>
      <c r="AJR875"/>
      <c r="AJS875"/>
      <c r="AJT875"/>
      <c r="AJU875"/>
      <c r="AJV875"/>
      <c r="AJW875"/>
      <c r="AJX875"/>
      <c r="AJY875"/>
      <c r="AJZ875"/>
      <c r="AKA875"/>
      <c r="AKB875"/>
      <c r="AKC875"/>
      <c r="AKD875"/>
      <c r="AKE875"/>
      <c r="AKF875"/>
      <c r="AKG875"/>
      <c r="AKH875"/>
      <c r="AKI875"/>
      <c r="AKJ875"/>
      <c r="AKK875"/>
      <c r="AKL875"/>
      <c r="AKM875"/>
      <c r="AKN875"/>
      <c r="AKO875"/>
      <c r="AKP875"/>
      <c r="AKQ875"/>
      <c r="AKR875"/>
      <c r="AKS875"/>
      <c r="AKT875"/>
      <c r="AKU875"/>
      <c r="AKV875"/>
      <c r="AKW875"/>
      <c r="AKX875"/>
      <c r="AKY875"/>
      <c r="AKZ875"/>
      <c r="ALA875"/>
      <c r="ALB875"/>
      <c r="ALC875"/>
      <c r="ALD875"/>
      <c r="ALE875"/>
      <c r="ALF875"/>
      <c r="ALG875"/>
      <c r="ALH875"/>
      <c r="ALI875"/>
      <c r="ALJ875"/>
      <c r="ALK875"/>
      <c r="ALL875"/>
      <c r="ALM875"/>
      <c r="ALN875"/>
      <c r="ALO875"/>
      <c r="ALP875"/>
      <c r="ALQ875"/>
      <c r="ALR875"/>
      <c r="ALS875"/>
      <c r="ALT875"/>
      <c r="ALU875"/>
      <c r="ALV875"/>
      <c r="ALW875"/>
      <c r="ALX875"/>
      <c r="ALY875"/>
      <c r="ALZ875"/>
      <c r="AMA875"/>
      <c r="AMB875"/>
      <c r="AMC875"/>
      <c r="AMD875"/>
      <c r="AME875"/>
      <c r="AMF875"/>
      <c r="AMG875"/>
      <c r="AMH875"/>
      <c r="AMI875"/>
      <c r="AMJ875"/>
    </row>
    <row r="876" spans="1:1024" ht="17.25" customHeight="1">
      <c r="A876" s="9"/>
      <c r="B876" s="8"/>
      <c r="C876" s="8"/>
      <c r="D876" s="6"/>
      <c r="E876" s="7"/>
      <c r="F876" s="5"/>
      <c r="G876" s="5"/>
      <c r="H876" s="5"/>
      <c r="I876" s="5"/>
      <c r="J876" s="5"/>
      <c r="K876" s="5"/>
      <c r="L876" s="5"/>
      <c r="M876" s="5"/>
      <c r="N876" s="5"/>
      <c r="O876" s="5"/>
      <c r="P876" s="5"/>
      <c r="Q876" s="5"/>
      <c r="R876" s="5"/>
      <c r="S876" s="5"/>
      <c r="T876" s="5"/>
      <c r="U876" s="5"/>
      <c r="V876" s="5"/>
      <c r="W876" s="5"/>
      <c r="X876" s="5"/>
      <c r="Y876" s="5"/>
      <c r="Z876" s="5"/>
      <c r="AA876" s="5"/>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c r="LJ876"/>
      <c r="LK876"/>
      <c r="LL876"/>
      <c r="LM876"/>
      <c r="LN876"/>
      <c r="LO876"/>
      <c r="LP876"/>
      <c r="LQ876"/>
      <c r="LR876"/>
      <c r="LS876"/>
      <c r="LT876"/>
      <c r="LU876"/>
      <c r="LV876"/>
      <c r="LW876"/>
      <c r="LX876"/>
      <c r="LY876"/>
      <c r="LZ876"/>
      <c r="MA876"/>
      <c r="MB876"/>
      <c r="MC876"/>
      <c r="MD876"/>
      <c r="ME876"/>
      <c r="MF876"/>
      <c r="MG876"/>
      <c r="MH876"/>
      <c r="MI876"/>
      <c r="MJ876"/>
      <c r="MK876"/>
      <c r="ML876"/>
      <c r="MM876"/>
      <c r="MN876"/>
      <c r="MO876"/>
      <c r="MP876"/>
      <c r="MQ876"/>
      <c r="MR876"/>
      <c r="MS876"/>
      <c r="MT876"/>
      <c r="MU876"/>
      <c r="MV876"/>
      <c r="MW876"/>
      <c r="MX876"/>
      <c r="MY876"/>
      <c r="MZ876"/>
      <c r="NA876"/>
      <c r="NB876"/>
      <c r="NC876"/>
      <c r="ND876"/>
      <c r="NE876"/>
      <c r="NF876"/>
      <c r="NG876"/>
      <c r="NH876"/>
      <c r="NI876"/>
      <c r="NJ876"/>
      <c r="NK876"/>
      <c r="NL876"/>
      <c r="NM876"/>
      <c r="NN876"/>
      <c r="NO876"/>
      <c r="NP876"/>
      <c r="NQ876"/>
      <c r="NR876"/>
      <c r="NS876"/>
      <c r="NT876"/>
      <c r="NU876"/>
      <c r="NV876"/>
      <c r="NW876"/>
      <c r="NX876"/>
      <c r="NY876"/>
      <c r="NZ876"/>
      <c r="OA876"/>
      <c r="OB876"/>
      <c r="OC876"/>
      <c r="OD876"/>
      <c r="OE876"/>
      <c r="OF876"/>
      <c r="OG876"/>
      <c r="OH876"/>
      <c r="OI876"/>
      <c r="OJ876"/>
      <c r="OK876"/>
      <c r="OL876"/>
      <c r="OM876"/>
      <c r="ON876"/>
      <c r="OO876"/>
      <c r="OP876"/>
      <c r="OQ876"/>
      <c r="OR876"/>
      <c r="OS876"/>
      <c r="OT876"/>
      <c r="OU876"/>
      <c r="OV876"/>
      <c r="OW876"/>
      <c r="OX876"/>
      <c r="OY876"/>
      <c r="OZ876"/>
      <c r="PA876"/>
      <c r="PB876"/>
      <c r="PC876"/>
      <c r="PD876"/>
      <c r="PE876"/>
      <c r="PF876"/>
      <c r="PG876"/>
      <c r="PH876"/>
      <c r="PI876"/>
      <c r="PJ876"/>
      <c r="PK876"/>
      <c r="PL876"/>
      <c r="PM876"/>
      <c r="PN876"/>
      <c r="PO876"/>
      <c r="PP876"/>
      <c r="PQ876"/>
      <c r="PR876"/>
      <c r="PS876"/>
      <c r="PT876"/>
      <c r="PU876"/>
      <c r="PV876"/>
      <c r="PW876"/>
      <c r="PX876"/>
      <c r="PY876"/>
      <c r="PZ876"/>
      <c r="QA876"/>
      <c r="QB876"/>
      <c r="QC876"/>
      <c r="QD876"/>
      <c r="QE876"/>
      <c r="QF876"/>
      <c r="QG876"/>
      <c r="QH876"/>
      <c r="QI876"/>
      <c r="QJ876"/>
      <c r="QK876"/>
      <c r="QL876"/>
      <c r="QM876"/>
      <c r="QN876"/>
      <c r="QO876"/>
      <c r="QP876"/>
      <c r="QQ876"/>
      <c r="QR876"/>
      <c r="QS876"/>
      <c r="QT876"/>
      <c r="QU876"/>
      <c r="QV876"/>
      <c r="QW876"/>
      <c r="QX876"/>
      <c r="QY876"/>
      <c r="QZ876"/>
      <c r="RA876"/>
      <c r="RB876"/>
      <c r="RC876"/>
      <c r="RD876"/>
      <c r="RE876"/>
      <c r="RF876"/>
      <c r="RG876"/>
      <c r="RH876"/>
      <c r="RI876"/>
      <c r="RJ876"/>
      <c r="RK876"/>
      <c r="RL876"/>
      <c r="RM876"/>
      <c r="RN876"/>
      <c r="RO876"/>
      <c r="RP876"/>
      <c r="RQ876"/>
      <c r="RR876"/>
      <c r="RS876"/>
      <c r="RT876"/>
      <c r="RU876"/>
      <c r="RV876"/>
      <c r="RW876"/>
      <c r="RX876"/>
      <c r="RY876"/>
      <c r="RZ876"/>
      <c r="SA876"/>
      <c r="SB876"/>
      <c r="SC876"/>
      <c r="SD876"/>
      <c r="SE876"/>
      <c r="SF876"/>
      <c r="SG876"/>
      <c r="SH876"/>
      <c r="SI876"/>
      <c r="SJ876"/>
      <c r="SK876"/>
      <c r="SL876"/>
      <c r="SM876"/>
      <c r="SN876"/>
      <c r="SO876"/>
      <c r="SP876"/>
      <c r="SQ876"/>
      <c r="SR876"/>
      <c r="SS876"/>
      <c r="ST876"/>
      <c r="SU876"/>
      <c r="SV876"/>
      <c r="SW876"/>
      <c r="SX876"/>
      <c r="SY876"/>
      <c r="SZ876"/>
      <c r="TA876"/>
      <c r="TB876"/>
      <c r="TC876"/>
      <c r="TD876"/>
      <c r="TE876"/>
      <c r="TF876"/>
      <c r="TG876"/>
      <c r="TH876"/>
      <c r="TI876"/>
      <c r="TJ876"/>
      <c r="TK876"/>
      <c r="TL876"/>
      <c r="TM876"/>
      <c r="TN876"/>
      <c r="TO876"/>
      <c r="TP876"/>
      <c r="TQ876"/>
      <c r="TR876"/>
      <c r="TS876"/>
      <c r="TT876"/>
      <c r="TU876"/>
      <c r="TV876"/>
      <c r="TW876"/>
      <c r="TX876"/>
      <c r="TY876"/>
      <c r="TZ876"/>
      <c r="UA876"/>
      <c r="UB876"/>
      <c r="UC876"/>
      <c r="UD876"/>
      <c r="UE876"/>
      <c r="UF876"/>
      <c r="UG876"/>
      <c r="UH876"/>
      <c r="UI876"/>
      <c r="UJ876"/>
      <c r="UK876"/>
      <c r="UL876"/>
      <c r="UM876"/>
      <c r="UN876"/>
      <c r="UO876"/>
      <c r="UP876"/>
      <c r="UQ876"/>
      <c r="UR876"/>
      <c r="US876"/>
      <c r="UT876"/>
      <c r="UU876"/>
      <c r="UV876"/>
      <c r="UW876"/>
      <c r="UX876"/>
      <c r="UY876"/>
      <c r="UZ876"/>
      <c r="VA876"/>
      <c r="VB876"/>
      <c r="VC876"/>
      <c r="VD876"/>
      <c r="VE876"/>
      <c r="VF876"/>
      <c r="VG876"/>
      <c r="VH876"/>
      <c r="VI876"/>
      <c r="VJ876"/>
      <c r="VK876"/>
      <c r="VL876"/>
      <c r="VM876"/>
      <c r="VN876"/>
      <c r="VO876"/>
      <c r="VP876"/>
      <c r="VQ876"/>
      <c r="VR876"/>
      <c r="VS876"/>
      <c r="VT876"/>
      <c r="VU876"/>
      <c r="VV876"/>
      <c r="VW876"/>
      <c r="VX876"/>
      <c r="VY876"/>
      <c r="VZ876"/>
      <c r="WA876"/>
      <c r="WB876"/>
      <c r="WC876"/>
      <c r="WD876"/>
      <c r="WE876"/>
      <c r="WF876"/>
      <c r="WG876"/>
      <c r="WH876"/>
      <c r="WI876"/>
      <c r="WJ876"/>
      <c r="WK876"/>
      <c r="WL876"/>
      <c r="WM876"/>
      <c r="WN876"/>
      <c r="WO876"/>
      <c r="WP876"/>
      <c r="WQ876"/>
      <c r="WR876"/>
      <c r="WS876"/>
      <c r="WT876"/>
      <c r="WU876"/>
      <c r="WV876"/>
      <c r="WW876"/>
      <c r="WX876"/>
      <c r="WY876"/>
      <c r="WZ876"/>
      <c r="XA876"/>
      <c r="XB876"/>
      <c r="XC876"/>
      <c r="XD876"/>
      <c r="XE876"/>
      <c r="XF876"/>
      <c r="XG876"/>
      <c r="XH876"/>
      <c r="XI876"/>
      <c r="XJ876"/>
      <c r="XK876"/>
      <c r="XL876"/>
      <c r="XM876"/>
      <c r="XN876"/>
      <c r="XO876"/>
      <c r="XP876"/>
      <c r="XQ876"/>
      <c r="XR876"/>
      <c r="XS876"/>
      <c r="XT876"/>
      <c r="XU876"/>
      <c r="XV876"/>
      <c r="XW876"/>
      <c r="XX876"/>
      <c r="XY876"/>
      <c r="XZ876"/>
      <c r="YA876"/>
      <c r="YB876"/>
      <c r="YC876"/>
      <c r="YD876"/>
      <c r="YE876"/>
      <c r="YF876"/>
      <c r="YG876"/>
      <c r="YH876"/>
      <c r="YI876"/>
      <c r="YJ876"/>
      <c r="YK876"/>
      <c r="YL876"/>
      <c r="YM876"/>
      <c r="YN876"/>
      <c r="YO876"/>
      <c r="YP876"/>
      <c r="YQ876"/>
      <c r="YR876"/>
      <c r="YS876"/>
      <c r="YT876"/>
      <c r="YU876"/>
      <c r="YV876"/>
      <c r="YW876"/>
      <c r="YX876"/>
      <c r="YY876"/>
      <c r="YZ876"/>
      <c r="ZA876"/>
      <c r="ZB876"/>
      <c r="ZC876"/>
      <c r="ZD876"/>
      <c r="ZE876"/>
      <c r="ZF876"/>
      <c r="ZG876"/>
      <c r="ZH876"/>
      <c r="ZI876"/>
      <c r="ZJ876"/>
      <c r="ZK876"/>
      <c r="ZL876"/>
      <c r="ZM876"/>
      <c r="ZN876"/>
      <c r="ZO876"/>
      <c r="ZP876"/>
      <c r="ZQ876"/>
      <c r="ZR876"/>
      <c r="ZS876"/>
      <c r="ZT876"/>
      <c r="ZU876"/>
      <c r="ZV876"/>
      <c r="ZW876"/>
      <c r="ZX876"/>
      <c r="ZY876"/>
      <c r="ZZ876"/>
      <c r="AAA876"/>
      <c r="AAB876"/>
      <c r="AAC876"/>
      <c r="AAD876"/>
      <c r="AAE876"/>
      <c r="AAF876"/>
      <c r="AAG876"/>
      <c r="AAH876"/>
      <c r="AAI876"/>
      <c r="AAJ876"/>
      <c r="AAK876"/>
      <c r="AAL876"/>
      <c r="AAM876"/>
      <c r="AAN876"/>
      <c r="AAO876"/>
      <c r="AAP876"/>
      <c r="AAQ876"/>
      <c r="AAR876"/>
      <c r="AAS876"/>
      <c r="AAT876"/>
      <c r="AAU876"/>
      <c r="AAV876"/>
      <c r="AAW876"/>
      <c r="AAX876"/>
      <c r="AAY876"/>
      <c r="AAZ876"/>
      <c r="ABA876"/>
      <c r="ABB876"/>
      <c r="ABC876"/>
      <c r="ABD876"/>
      <c r="ABE876"/>
      <c r="ABF876"/>
      <c r="ABG876"/>
      <c r="ABH876"/>
      <c r="ABI876"/>
      <c r="ABJ876"/>
      <c r="ABK876"/>
      <c r="ABL876"/>
      <c r="ABM876"/>
      <c r="ABN876"/>
      <c r="ABO876"/>
      <c r="ABP876"/>
      <c r="ABQ876"/>
      <c r="ABR876"/>
      <c r="ABS876"/>
      <c r="ABT876"/>
      <c r="ABU876"/>
      <c r="ABV876"/>
      <c r="ABW876"/>
      <c r="ABX876"/>
      <c r="ABY876"/>
      <c r="ABZ876"/>
      <c r="ACA876"/>
      <c r="ACB876"/>
      <c r="ACC876"/>
      <c r="ACD876"/>
      <c r="ACE876"/>
      <c r="ACF876"/>
      <c r="ACG876"/>
      <c r="ACH876"/>
      <c r="ACI876"/>
      <c r="ACJ876"/>
      <c r="ACK876"/>
      <c r="ACL876"/>
      <c r="ACM876"/>
      <c r="ACN876"/>
      <c r="ACO876"/>
      <c r="ACP876"/>
      <c r="ACQ876"/>
      <c r="ACR876"/>
      <c r="ACS876"/>
      <c r="ACT876"/>
      <c r="ACU876"/>
      <c r="ACV876"/>
      <c r="ACW876"/>
      <c r="ACX876"/>
      <c r="ACY876"/>
      <c r="ACZ876"/>
      <c r="ADA876"/>
      <c r="ADB876"/>
      <c r="ADC876"/>
      <c r="ADD876"/>
      <c r="ADE876"/>
      <c r="ADF876"/>
      <c r="ADG876"/>
      <c r="ADH876"/>
      <c r="ADI876"/>
      <c r="ADJ876"/>
      <c r="ADK876"/>
      <c r="ADL876"/>
      <c r="ADM876"/>
      <c r="ADN876"/>
      <c r="ADO876"/>
      <c r="ADP876"/>
      <c r="ADQ876"/>
      <c r="ADR876"/>
      <c r="ADS876"/>
      <c r="ADT876"/>
      <c r="ADU876"/>
      <c r="ADV876"/>
      <c r="ADW876"/>
      <c r="ADX876"/>
      <c r="ADY876"/>
      <c r="ADZ876"/>
      <c r="AEA876"/>
      <c r="AEB876"/>
      <c r="AEC876"/>
      <c r="AED876"/>
      <c r="AEE876"/>
      <c r="AEF876"/>
      <c r="AEG876"/>
      <c r="AEH876"/>
      <c r="AEI876"/>
      <c r="AEJ876"/>
      <c r="AEK876"/>
      <c r="AEL876"/>
      <c r="AEM876"/>
      <c r="AEN876"/>
      <c r="AEO876"/>
      <c r="AEP876"/>
      <c r="AEQ876"/>
      <c r="AER876"/>
      <c r="AES876"/>
      <c r="AET876"/>
      <c r="AEU876"/>
      <c r="AEV876"/>
      <c r="AEW876"/>
      <c r="AEX876"/>
      <c r="AEY876"/>
      <c r="AEZ876"/>
      <c r="AFA876"/>
      <c r="AFB876"/>
      <c r="AFC876"/>
      <c r="AFD876"/>
      <c r="AFE876"/>
      <c r="AFF876"/>
      <c r="AFG876"/>
      <c r="AFH876"/>
      <c r="AFI876"/>
      <c r="AFJ876"/>
      <c r="AFK876"/>
      <c r="AFL876"/>
      <c r="AFM876"/>
      <c r="AFN876"/>
      <c r="AFO876"/>
      <c r="AFP876"/>
      <c r="AFQ876"/>
      <c r="AFR876"/>
      <c r="AFS876"/>
      <c r="AFT876"/>
      <c r="AFU876"/>
      <c r="AFV876"/>
      <c r="AFW876"/>
      <c r="AFX876"/>
      <c r="AFY876"/>
      <c r="AFZ876"/>
      <c r="AGA876"/>
      <c r="AGB876"/>
      <c r="AGC876"/>
      <c r="AGD876"/>
      <c r="AGE876"/>
      <c r="AGF876"/>
      <c r="AGG876"/>
      <c r="AGH876"/>
      <c r="AGI876"/>
      <c r="AGJ876"/>
      <c r="AGK876"/>
      <c r="AGL876"/>
      <c r="AGM876"/>
      <c r="AGN876"/>
      <c r="AGO876"/>
      <c r="AGP876"/>
      <c r="AGQ876"/>
      <c r="AGR876"/>
      <c r="AGS876"/>
      <c r="AGT876"/>
      <c r="AGU876"/>
      <c r="AGV876"/>
      <c r="AGW876"/>
      <c r="AGX876"/>
      <c r="AGY876"/>
      <c r="AGZ876"/>
      <c r="AHA876"/>
      <c r="AHB876"/>
      <c r="AHC876"/>
      <c r="AHD876"/>
      <c r="AHE876"/>
      <c r="AHF876"/>
      <c r="AHG876"/>
      <c r="AHH876"/>
      <c r="AHI876"/>
      <c r="AHJ876"/>
      <c r="AHK876"/>
      <c r="AHL876"/>
      <c r="AHM876"/>
      <c r="AHN876"/>
      <c r="AHO876"/>
      <c r="AHP876"/>
      <c r="AHQ876"/>
      <c r="AHR876"/>
      <c r="AHS876"/>
      <c r="AHT876"/>
      <c r="AHU876"/>
      <c r="AHV876"/>
      <c r="AHW876"/>
      <c r="AHX876"/>
      <c r="AHY876"/>
      <c r="AHZ876"/>
      <c r="AIA876"/>
      <c r="AIB876"/>
      <c r="AIC876"/>
      <c r="AID876"/>
      <c r="AIE876"/>
      <c r="AIF876"/>
      <c r="AIG876"/>
      <c r="AIH876"/>
      <c r="AII876"/>
      <c r="AIJ876"/>
      <c r="AIK876"/>
      <c r="AIL876"/>
      <c r="AIM876"/>
      <c r="AIN876"/>
      <c r="AIO876"/>
      <c r="AIP876"/>
      <c r="AIQ876"/>
      <c r="AIR876"/>
      <c r="AIS876"/>
      <c r="AIT876"/>
      <c r="AIU876"/>
      <c r="AIV876"/>
      <c r="AIW876"/>
      <c r="AIX876"/>
      <c r="AIY876"/>
      <c r="AIZ876"/>
      <c r="AJA876"/>
      <c r="AJB876"/>
      <c r="AJC876"/>
      <c r="AJD876"/>
      <c r="AJE876"/>
      <c r="AJF876"/>
      <c r="AJG876"/>
      <c r="AJH876"/>
      <c r="AJI876"/>
      <c r="AJJ876"/>
      <c r="AJK876"/>
      <c r="AJL876"/>
      <c r="AJM876"/>
      <c r="AJN876"/>
      <c r="AJO876"/>
      <c r="AJP876"/>
      <c r="AJQ876"/>
      <c r="AJR876"/>
      <c r="AJS876"/>
      <c r="AJT876"/>
      <c r="AJU876"/>
      <c r="AJV876"/>
      <c r="AJW876"/>
      <c r="AJX876"/>
      <c r="AJY876"/>
      <c r="AJZ876"/>
      <c r="AKA876"/>
      <c r="AKB876"/>
      <c r="AKC876"/>
      <c r="AKD876"/>
      <c r="AKE876"/>
      <c r="AKF876"/>
      <c r="AKG876"/>
      <c r="AKH876"/>
      <c r="AKI876"/>
      <c r="AKJ876"/>
      <c r="AKK876"/>
      <c r="AKL876"/>
      <c r="AKM876"/>
      <c r="AKN876"/>
      <c r="AKO876"/>
      <c r="AKP876"/>
      <c r="AKQ876"/>
      <c r="AKR876"/>
      <c r="AKS876"/>
      <c r="AKT876"/>
      <c r="AKU876"/>
      <c r="AKV876"/>
      <c r="AKW876"/>
      <c r="AKX876"/>
      <c r="AKY876"/>
      <c r="AKZ876"/>
      <c r="ALA876"/>
      <c r="ALB876"/>
      <c r="ALC876"/>
      <c r="ALD876"/>
      <c r="ALE876"/>
      <c r="ALF876"/>
      <c r="ALG876"/>
      <c r="ALH876"/>
      <c r="ALI876"/>
      <c r="ALJ876"/>
      <c r="ALK876"/>
      <c r="ALL876"/>
      <c r="ALM876"/>
      <c r="ALN876"/>
      <c r="ALO876"/>
      <c r="ALP876"/>
      <c r="ALQ876"/>
      <c r="ALR876"/>
      <c r="ALS876"/>
      <c r="ALT876"/>
      <c r="ALU876"/>
      <c r="ALV876"/>
      <c r="ALW876"/>
      <c r="ALX876"/>
      <c r="ALY876"/>
      <c r="ALZ876"/>
      <c r="AMA876"/>
      <c r="AMB876"/>
      <c r="AMC876"/>
      <c r="AMD876"/>
      <c r="AME876"/>
      <c r="AMF876"/>
      <c r="AMG876"/>
      <c r="AMH876"/>
      <c r="AMI876"/>
      <c r="AMJ876"/>
    </row>
    <row r="877" spans="1:1024" ht="17.25" customHeight="1">
      <c r="A877" s="9"/>
      <c r="B877" s="8"/>
      <c r="C877" s="8"/>
      <c r="D877" s="6"/>
      <c r="E877" s="7"/>
      <c r="F877" s="5"/>
      <c r="G877" s="5"/>
      <c r="H877" s="5"/>
      <c r="I877" s="5"/>
      <c r="J877" s="5"/>
      <c r="K877" s="5"/>
      <c r="L877" s="5"/>
      <c r="M877" s="5"/>
      <c r="N877" s="5"/>
      <c r="O877" s="5"/>
      <c r="P877" s="5"/>
      <c r="Q877" s="5"/>
      <c r="R877" s="5"/>
      <c r="S877" s="5"/>
      <c r="T877" s="5"/>
      <c r="U877" s="5"/>
      <c r="V877" s="5"/>
      <c r="W877" s="5"/>
      <c r="X877" s="5"/>
      <c r="Y877" s="5"/>
      <c r="Z877" s="5"/>
      <c r="AA877" s="5"/>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c r="MD877"/>
      <c r="ME877"/>
      <c r="MF877"/>
      <c r="MG877"/>
      <c r="MH877"/>
      <c r="MI877"/>
      <c r="MJ877"/>
      <c r="MK877"/>
      <c r="ML877"/>
      <c r="MM877"/>
      <c r="MN877"/>
      <c r="MO877"/>
      <c r="MP877"/>
      <c r="MQ877"/>
      <c r="MR877"/>
      <c r="MS877"/>
      <c r="MT877"/>
      <c r="MU877"/>
      <c r="MV877"/>
      <c r="MW877"/>
      <c r="MX877"/>
      <c r="MY877"/>
      <c r="MZ877"/>
      <c r="NA877"/>
      <c r="NB877"/>
      <c r="NC877"/>
      <c r="ND877"/>
      <c r="NE877"/>
      <c r="NF877"/>
      <c r="NG877"/>
      <c r="NH877"/>
      <c r="NI877"/>
      <c r="NJ877"/>
      <c r="NK877"/>
      <c r="NL877"/>
      <c r="NM877"/>
      <c r="NN877"/>
      <c r="NO877"/>
      <c r="NP877"/>
      <c r="NQ877"/>
      <c r="NR877"/>
      <c r="NS877"/>
      <c r="NT877"/>
      <c r="NU877"/>
      <c r="NV877"/>
      <c r="NW877"/>
      <c r="NX877"/>
      <c r="NY877"/>
      <c r="NZ877"/>
      <c r="OA877"/>
      <c r="OB877"/>
      <c r="OC877"/>
      <c r="OD877"/>
      <c r="OE877"/>
      <c r="OF877"/>
      <c r="OG877"/>
      <c r="OH877"/>
      <c r="OI877"/>
      <c r="OJ877"/>
      <c r="OK877"/>
      <c r="OL877"/>
      <c r="OM877"/>
      <c r="ON877"/>
      <c r="OO877"/>
      <c r="OP877"/>
      <c r="OQ877"/>
      <c r="OR877"/>
      <c r="OS877"/>
      <c r="OT877"/>
      <c r="OU877"/>
      <c r="OV877"/>
      <c r="OW877"/>
      <c r="OX877"/>
      <c r="OY877"/>
      <c r="OZ877"/>
      <c r="PA877"/>
      <c r="PB877"/>
      <c r="PC877"/>
      <c r="PD877"/>
      <c r="PE877"/>
      <c r="PF877"/>
      <c r="PG877"/>
      <c r="PH877"/>
      <c r="PI877"/>
      <c r="PJ877"/>
      <c r="PK877"/>
      <c r="PL877"/>
      <c r="PM877"/>
      <c r="PN877"/>
      <c r="PO877"/>
      <c r="PP877"/>
      <c r="PQ877"/>
      <c r="PR877"/>
      <c r="PS877"/>
      <c r="PT877"/>
      <c r="PU877"/>
      <c r="PV877"/>
      <c r="PW877"/>
      <c r="PX877"/>
      <c r="PY877"/>
      <c r="PZ877"/>
      <c r="QA877"/>
      <c r="QB877"/>
      <c r="QC877"/>
      <c r="QD877"/>
      <c r="QE877"/>
      <c r="QF877"/>
      <c r="QG877"/>
      <c r="QH877"/>
      <c r="QI877"/>
      <c r="QJ877"/>
      <c r="QK877"/>
      <c r="QL877"/>
      <c r="QM877"/>
      <c r="QN877"/>
      <c r="QO877"/>
      <c r="QP877"/>
      <c r="QQ877"/>
      <c r="QR877"/>
      <c r="QS877"/>
      <c r="QT877"/>
      <c r="QU877"/>
      <c r="QV877"/>
      <c r="QW877"/>
      <c r="QX877"/>
      <c r="QY877"/>
      <c r="QZ877"/>
      <c r="RA877"/>
      <c r="RB877"/>
      <c r="RC877"/>
      <c r="RD877"/>
      <c r="RE877"/>
      <c r="RF877"/>
      <c r="RG877"/>
      <c r="RH877"/>
      <c r="RI877"/>
      <c r="RJ877"/>
      <c r="RK877"/>
      <c r="RL877"/>
      <c r="RM877"/>
      <c r="RN877"/>
      <c r="RO877"/>
      <c r="RP877"/>
      <c r="RQ877"/>
      <c r="RR877"/>
      <c r="RS877"/>
      <c r="RT877"/>
      <c r="RU877"/>
      <c r="RV877"/>
      <c r="RW877"/>
      <c r="RX877"/>
      <c r="RY877"/>
      <c r="RZ877"/>
      <c r="SA877"/>
      <c r="SB877"/>
      <c r="SC877"/>
      <c r="SD877"/>
      <c r="SE877"/>
      <c r="SF877"/>
      <c r="SG877"/>
      <c r="SH877"/>
      <c r="SI877"/>
      <c r="SJ877"/>
      <c r="SK877"/>
      <c r="SL877"/>
      <c r="SM877"/>
      <c r="SN877"/>
      <c r="SO877"/>
      <c r="SP877"/>
      <c r="SQ877"/>
      <c r="SR877"/>
      <c r="SS877"/>
      <c r="ST877"/>
      <c r="SU877"/>
      <c r="SV877"/>
      <c r="SW877"/>
      <c r="SX877"/>
      <c r="SY877"/>
      <c r="SZ877"/>
      <c r="TA877"/>
      <c r="TB877"/>
      <c r="TC877"/>
      <c r="TD877"/>
      <c r="TE877"/>
      <c r="TF877"/>
      <c r="TG877"/>
      <c r="TH877"/>
      <c r="TI877"/>
      <c r="TJ877"/>
      <c r="TK877"/>
      <c r="TL877"/>
      <c r="TM877"/>
      <c r="TN877"/>
      <c r="TO877"/>
      <c r="TP877"/>
      <c r="TQ877"/>
      <c r="TR877"/>
      <c r="TS877"/>
      <c r="TT877"/>
      <c r="TU877"/>
      <c r="TV877"/>
      <c r="TW877"/>
      <c r="TX877"/>
      <c r="TY877"/>
      <c r="TZ877"/>
      <c r="UA877"/>
      <c r="UB877"/>
      <c r="UC877"/>
      <c r="UD877"/>
      <c r="UE877"/>
      <c r="UF877"/>
      <c r="UG877"/>
      <c r="UH877"/>
      <c r="UI877"/>
      <c r="UJ877"/>
      <c r="UK877"/>
      <c r="UL877"/>
      <c r="UM877"/>
      <c r="UN877"/>
      <c r="UO877"/>
      <c r="UP877"/>
      <c r="UQ877"/>
      <c r="UR877"/>
      <c r="US877"/>
      <c r="UT877"/>
      <c r="UU877"/>
      <c r="UV877"/>
      <c r="UW877"/>
      <c r="UX877"/>
      <c r="UY877"/>
      <c r="UZ877"/>
      <c r="VA877"/>
      <c r="VB877"/>
      <c r="VC877"/>
      <c r="VD877"/>
      <c r="VE877"/>
      <c r="VF877"/>
      <c r="VG877"/>
      <c r="VH877"/>
      <c r="VI877"/>
      <c r="VJ877"/>
      <c r="VK877"/>
      <c r="VL877"/>
      <c r="VM877"/>
      <c r="VN877"/>
      <c r="VO877"/>
      <c r="VP877"/>
      <c r="VQ877"/>
      <c r="VR877"/>
      <c r="VS877"/>
      <c r="VT877"/>
      <c r="VU877"/>
      <c r="VV877"/>
      <c r="VW877"/>
      <c r="VX877"/>
      <c r="VY877"/>
      <c r="VZ877"/>
      <c r="WA877"/>
      <c r="WB877"/>
      <c r="WC877"/>
      <c r="WD877"/>
      <c r="WE877"/>
      <c r="WF877"/>
      <c r="WG877"/>
      <c r="WH877"/>
      <c r="WI877"/>
      <c r="WJ877"/>
      <c r="WK877"/>
      <c r="WL877"/>
      <c r="WM877"/>
      <c r="WN877"/>
      <c r="WO877"/>
      <c r="WP877"/>
      <c r="WQ877"/>
      <c r="WR877"/>
      <c r="WS877"/>
      <c r="WT877"/>
      <c r="WU877"/>
      <c r="WV877"/>
      <c r="WW877"/>
      <c r="WX877"/>
      <c r="WY877"/>
      <c r="WZ877"/>
      <c r="XA877"/>
      <c r="XB877"/>
      <c r="XC877"/>
      <c r="XD877"/>
      <c r="XE877"/>
      <c r="XF877"/>
      <c r="XG877"/>
      <c r="XH877"/>
      <c r="XI877"/>
      <c r="XJ877"/>
      <c r="XK877"/>
      <c r="XL877"/>
      <c r="XM877"/>
      <c r="XN877"/>
      <c r="XO877"/>
      <c r="XP877"/>
      <c r="XQ877"/>
      <c r="XR877"/>
      <c r="XS877"/>
      <c r="XT877"/>
      <c r="XU877"/>
      <c r="XV877"/>
      <c r="XW877"/>
      <c r="XX877"/>
      <c r="XY877"/>
      <c r="XZ877"/>
      <c r="YA877"/>
      <c r="YB877"/>
      <c r="YC877"/>
      <c r="YD877"/>
      <c r="YE877"/>
      <c r="YF877"/>
      <c r="YG877"/>
      <c r="YH877"/>
      <c r="YI877"/>
      <c r="YJ877"/>
      <c r="YK877"/>
      <c r="YL877"/>
      <c r="YM877"/>
      <c r="YN877"/>
      <c r="YO877"/>
      <c r="YP877"/>
      <c r="YQ877"/>
      <c r="YR877"/>
      <c r="YS877"/>
      <c r="YT877"/>
      <c r="YU877"/>
      <c r="YV877"/>
      <c r="YW877"/>
      <c r="YX877"/>
      <c r="YY877"/>
      <c r="YZ877"/>
      <c r="ZA877"/>
      <c r="ZB877"/>
      <c r="ZC877"/>
      <c r="ZD877"/>
      <c r="ZE877"/>
      <c r="ZF877"/>
      <c r="ZG877"/>
      <c r="ZH877"/>
      <c r="ZI877"/>
      <c r="ZJ877"/>
      <c r="ZK877"/>
      <c r="ZL877"/>
      <c r="ZM877"/>
      <c r="ZN877"/>
      <c r="ZO877"/>
      <c r="ZP877"/>
      <c r="ZQ877"/>
      <c r="ZR877"/>
      <c r="ZS877"/>
      <c r="ZT877"/>
      <c r="ZU877"/>
      <c r="ZV877"/>
      <c r="ZW877"/>
      <c r="ZX877"/>
      <c r="ZY877"/>
      <c r="ZZ877"/>
      <c r="AAA877"/>
      <c r="AAB877"/>
      <c r="AAC877"/>
      <c r="AAD877"/>
      <c r="AAE877"/>
      <c r="AAF877"/>
      <c r="AAG877"/>
      <c r="AAH877"/>
      <c r="AAI877"/>
      <c r="AAJ877"/>
      <c r="AAK877"/>
      <c r="AAL877"/>
      <c r="AAM877"/>
      <c r="AAN877"/>
      <c r="AAO877"/>
      <c r="AAP877"/>
      <c r="AAQ877"/>
      <c r="AAR877"/>
      <c r="AAS877"/>
      <c r="AAT877"/>
      <c r="AAU877"/>
      <c r="AAV877"/>
      <c r="AAW877"/>
      <c r="AAX877"/>
      <c r="AAY877"/>
      <c r="AAZ877"/>
      <c r="ABA877"/>
      <c r="ABB877"/>
      <c r="ABC877"/>
      <c r="ABD877"/>
      <c r="ABE877"/>
      <c r="ABF877"/>
      <c r="ABG877"/>
      <c r="ABH877"/>
      <c r="ABI877"/>
      <c r="ABJ877"/>
      <c r="ABK877"/>
      <c r="ABL877"/>
      <c r="ABM877"/>
      <c r="ABN877"/>
      <c r="ABO877"/>
      <c r="ABP877"/>
      <c r="ABQ877"/>
      <c r="ABR877"/>
      <c r="ABS877"/>
      <c r="ABT877"/>
      <c r="ABU877"/>
      <c r="ABV877"/>
      <c r="ABW877"/>
      <c r="ABX877"/>
      <c r="ABY877"/>
      <c r="ABZ877"/>
      <c r="ACA877"/>
      <c r="ACB877"/>
      <c r="ACC877"/>
      <c r="ACD877"/>
      <c r="ACE877"/>
      <c r="ACF877"/>
      <c r="ACG877"/>
      <c r="ACH877"/>
      <c r="ACI877"/>
      <c r="ACJ877"/>
      <c r="ACK877"/>
      <c r="ACL877"/>
      <c r="ACM877"/>
      <c r="ACN877"/>
      <c r="ACO877"/>
      <c r="ACP877"/>
      <c r="ACQ877"/>
      <c r="ACR877"/>
      <c r="ACS877"/>
      <c r="ACT877"/>
      <c r="ACU877"/>
      <c r="ACV877"/>
      <c r="ACW877"/>
      <c r="ACX877"/>
      <c r="ACY877"/>
      <c r="ACZ877"/>
      <c r="ADA877"/>
      <c r="ADB877"/>
      <c r="ADC877"/>
      <c r="ADD877"/>
      <c r="ADE877"/>
      <c r="ADF877"/>
      <c r="ADG877"/>
      <c r="ADH877"/>
      <c r="ADI877"/>
      <c r="ADJ877"/>
      <c r="ADK877"/>
      <c r="ADL877"/>
      <c r="ADM877"/>
      <c r="ADN877"/>
      <c r="ADO877"/>
      <c r="ADP877"/>
      <c r="ADQ877"/>
      <c r="ADR877"/>
      <c r="ADS877"/>
      <c r="ADT877"/>
      <c r="ADU877"/>
      <c r="ADV877"/>
      <c r="ADW877"/>
      <c r="ADX877"/>
      <c r="ADY877"/>
      <c r="ADZ877"/>
      <c r="AEA877"/>
      <c r="AEB877"/>
      <c r="AEC877"/>
      <c r="AED877"/>
      <c r="AEE877"/>
      <c r="AEF877"/>
      <c r="AEG877"/>
      <c r="AEH877"/>
      <c r="AEI877"/>
      <c r="AEJ877"/>
      <c r="AEK877"/>
      <c r="AEL877"/>
      <c r="AEM877"/>
      <c r="AEN877"/>
      <c r="AEO877"/>
      <c r="AEP877"/>
      <c r="AEQ877"/>
      <c r="AER877"/>
      <c r="AES877"/>
      <c r="AET877"/>
      <c r="AEU877"/>
      <c r="AEV877"/>
      <c r="AEW877"/>
      <c r="AEX877"/>
      <c r="AEY877"/>
      <c r="AEZ877"/>
      <c r="AFA877"/>
      <c r="AFB877"/>
      <c r="AFC877"/>
      <c r="AFD877"/>
      <c r="AFE877"/>
      <c r="AFF877"/>
      <c r="AFG877"/>
      <c r="AFH877"/>
      <c r="AFI877"/>
      <c r="AFJ877"/>
      <c r="AFK877"/>
      <c r="AFL877"/>
      <c r="AFM877"/>
      <c r="AFN877"/>
      <c r="AFO877"/>
      <c r="AFP877"/>
      <c r="AFQ877"/>
      <c r="AFR877"/>
      <c r="AFS877"/>
      <c r="AFT877"/>
      <c r="AFU877"/>
      <c r="AFV877"/>
      <c r="AFW877"/>
      <c r="AFX877"/>
      <c r="AFY877"/>
      <c r="AFZ877"/>
      <c r="AGA877"/>
      <c r="AGB877"/>
      <c r="AGC877"/>
      <c r="AGD877"/>
      <c r="AGE877"/>
      <c r="AGF877"/>
      <c r="AGG877"/>
      <c r="AGH877"/>
      <c r="AGI877"/>
      <c r="AGJ877"/>
      <c r="AGK877"/>
      <c r="AGL877"/>
      <c r="AGM877"/>
      <c r="AGN877"/>
      <c r="AGO877"/>
      <c r="AGP877"/>
      <c r="AGQ877"/>
      <c r="AGR877"/>
      <c r="AGS877"/>
      <c r="AGT877"/>
      <c r="AGU877"/>
      <c r="AGV877"/>
      <c r="AGW877"/>
      <c r="AGX877"/>
      <c r="AGY877"/>
      <c r="AGZ877"/>
      <c r="AHA877"/>
      <c r="AHB877"/>
      <c r="AHC877"/>
      <c r="AHD877"/>
      <c r="AHE877"/>
      <c r="AHF877"/>
      <c r="AHG877"/>
      <c r="AHH877"/>
      <c r="AHI877"/>
      <c r="AHJ877"/>
      <c r="AHK877"/>
      <c r="AHL877"/>
      <c r="AHM877"/>
      <c r="AHN877"/>
      <c r="AHO877"/>
      <c r="AHP877"/>
      <c r="AHQ877"/>
      <c r="AHR877"/>
      <c r="AHS877"/>
      <c r="AHT877"/>
      <c r="AHU877"/>
      <c r="AHV877"/>
      <c r="AHW877"/>
      <c r="AHX877"/>
      <c r="AHY877"/>
      <c r="AHZ877"/>
      <c r="AIA877"/>
      <c r="AIB877"/>
      <c r="AIC877"/>
      <c r="AID877"/>
      <c r="AIE877"/>
      <c r="AIF877"/>
      <c r="AIG877"/>
      <c r="AIH877"/>
      <c r="AII877"/>
      <c r="AIJ877"/>
      <c r="AIK877"/>
      <c r="AIL877"/>
      <c r="AIM877"/>
      <c r="AIN877"/>
      <c r="AIO877"/>
      <c r="AIP877"/>
      <c r="AIQ877"/>
      <c r="AIR877"/>
      <c r="AIS877"/>
      <c r="AIT877"/>
      <c r="AIU877"/>
      <c r="AIV877"/>
      <c r="AIW877"/>
      <c r="AIX877"/>
      <c r="AIY877"/>
      <c r="AIZ877"/>
      <c r="AJA877"/>
      <c r="AJB877"/>
      <c r="AJC877"/>
      <c r="AJD877"/>
      <c r="AJE877"/>
      <c r="AJF877"/>
      <c r="AJG877"/>
      <c r="AJH877"/>
      <c r="AJI877"/>
      <c r="AJJ877"/>
      <c r="AJK877"/>
      <c r="AJL877"/>
      <c r="AJM877"/>
      <c r="AJN877"/>
      <c r="AJO877"/>
      <c r="AJP877"/>
      <c r="AJQ877"/>
      <c r="AJR877"/>
      <c r="AJS877"/>
      <c r="AJT877"/>
      <c r="AJU877"/>
      <c r="AJV877"/>
      <c r="AJW877"/>
      <c r="AJX877"/>
      <c r="AJY877"/>
      <c r="AJZ877"/>
      <c r="AKA877"/>
      <c r="AKB877"/>
      <c r="AKC877"/>
      <c r="AKD877"/>
      <c r="AKE877"/>
      <c r="AKF877"/>
      <c r="AKG877"/>
      <c r="AKH877"/>
      <c r="AKI877"/>
      <c r="AKJ877"/>
      <c r="AKK877"/>
      <c r="AKL877"/>
      <c r="AKM877"/>
      <c r="AKN877"/>
      <c r="AKO877"/>
      <c r="AKP877"/>
      <c r="AKQ877"/>
      <c r="AKR877"/>
      <c r="AKS877"/>
      <c r="AKT877"/>
      <c r="AKU877"/>
      <c r="AKV877"/>
      <c r="AKW877"/>
      <c r="AKX877"/>
      <c r="AKY877"/>
      <c r="AKZ877"/>
      <c r="ALA877"/>
      <c r="ALB877"/>
      <c r="ALC877"/>
      <c r="ALD877"/>
      <c r="ALE877"/>
      <c r="ALF877"/>
      <c r="ALG877"/>
      <c r="ALH877"/>
      <c r="ALI877"/>
      <c r="ALJ877"/>
      <c r="ALK877"/>
      <c r="ALL877"/>
      <c r="ALM877"/>
      <c r="ALN877"/>
      <c r="ALO877"/>
      <c r="ALP877"/>
      <c r="ALQ877"/>
      <c r="ALR877"/>
      <c r="ALS877"/>
      <c r="ALT877"/>
      <c r="ALU877"/>
      <c r="ALV877"/>
      <c r="ALW877"/>
      <c r="ALX877"/>
      <c r="ALY877"/>
      <c r="ALZ877"/>
      <c r="AMA877"/>
      <c r="AMB877"/>
      <c r="AMC877"/>
      <c r="AMD877"/>
      <c r="AME877"/>
      <c r="AMF877"/>
      <c r="AMG877"/>
      <c r="AMH877"/>
      <c r="AMI877"/>
      <c r="AMJ877"/>
    </row>
    <row r="878" spans="1:1024" ht="17.25" customHeight="1">
      <c r="A878" s="9"/>
      <c r="B878" s="8"/>
      <c r="C878" s="8"/>
      <c r="D878" s="6"/>
      <c r="E878" s="7"/>
      <c r="F878" s="5"/>
      <c r="G878" s="5"/>
      <c r="H878" s="5"/>
      <c r="I878" s="5"/>
      <c r="J878" s="5"/>
      <c r="K878" s="5"/>
      <c r="L878" s="5"/>
      <c r="M878" s="5"/>
      <c r="N878" s="5"/>
      <c r="O878" s="5"/>
      <c r="P878" s="5"/>
      <c r="Q878" s="5"/>
      <c r="R878" s="5"/>
      <c r="S878" s="5"/>
      <c r="T878" s="5"/>
      <c r="U878" s="5"/>
      <c r="V878" s="5"/>
      <c r="W878" s="5"/>
      <c r="X878" s="5"/>
      <c r="Y878" s="5"/>
      <c r="Z878" s="5"/>
      <c r="AA878" s="5"/>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c r="MD878"/>
      <c r="ME878"/>
      <c r="MF878"/>
      <c r="MG878"/>
      <c r="MH878"/>
      <c r="MI878"/>
      <c r="MJ878"/>
      <c r="MK878"/>
      <c r="ML878"/>
      <c r="MM878"/>
      <c r="MN878"/>
      <c r="MO878"/>
      <c r="MP878"/>
      <c r="MQ878"/>
      <c r="MR878"/>
      <c r="MS878"/>
      <c r="MT878"/>
      <c r="MU878"/>
      <c r="MV878"/>
      <c r="MW878"/>
      <c r="MX878"/>
      <c r="MY878"/>
      <c r="MZ878"/>
      <c r="NA878"/>
      <c r="NB878"/>
      <c r="NC878"/>
      <c r="ND878"/>
      <c r="NE878"/>
      <c r="NF878"/>
      <c r="NG878"/>
      <c r="NH878"/>
      <c r="NI878"/>
      <c r="NJ878"/>
      <c r="NK878"/>
      <c r="NL878"/>
      <c r="NM878"/>
      <c r="NN878"/>
      <c r="NO878"/>
      <c r="NP878"/>
      <c r="NQ878"/>
      <c r="NR878"/>
      <c r="NS878"/>
      <c r="NT878"/>
      <c r="NU878"/>
      <c r="NV878"/>
      <c r="NW878"/>
      <c r="NX878"/>
      <c r="NY878"/>
      <c r="NZ878"/>
      <c r="OA878"/>
      <c r="OB878"/>
      <c r="OC878"/>
      <c r="OD878"/>
      <c r="OE878"/>
      <c r="OF878"/>
      <c r="OG878"/>
      <c r="OH878"/>
      <c r="OI878"/>
      <c r="OJ878"/>
      <c r="OK878"/>
      <c r="OL878"/>
      <c r="OM878"/>
      <c r="ON878"/>
      <c r="OO878"/>
      <c r="OP878"/>
      <c r="OQ878"/>
      <c r="OR878"/>
      <c r="OS878"/>
      <c r="OT878"/>
      <c r="OU878"/>
      <c r="OV878"/>
      <c r="OW878"/>
      <c r="OX878"/>
      <c r="OY878"/>
      <c r="OZ878"/>
      <c r="PA878"/>
      <c r="PB878"/>
      <c r="PC878"/>
      <c r="PD878"/>
      <c r="PE878"/>
      <c r="PF878"/>
      <c r="PG878"/>
      <c r="PH878"/>
      <c r="PI878"/>
      <c r="PJ878"/>
      <c r="PK878"/>
      <c r="PL878"/>
      <c r="PM878"/>
      <c r="PN878"/>
      <c r="PO878"/>
      <c r="PP878"/>
      <c r="PQ878"/>
      <c r="PR878"/>
      <c r="PS878"/>
      <c r="PT878"/>
      <c r="PU878"/>
      <c r="PV878"/>
      <c r="PW878"/>
      <c r="PX878"/>
      <c r="PY878"/>
      <c r="PZ878"/>
      <c r="QA878"/>
      <c r="QB878"/>
      <c r="QC878"/>
      <c r="QD878"/>
      <c r="QE878"/>
      <c r="QF878"/>
      <c r="QG878"/>
      <c r="QH878"/>
      <c r="QI878"/>
      <c r="QJ878"/>
      <c r="QK878"/>
      <c r="QL878"/>
      <c r="QM878"/>
      <c r="QN878"/>
      <c r="QO878"/>
      <c r="QP878"/>
      <c r="QQ878"/>
      <c r="QR878"/>
      <c r="QS878"/>
      <c r="QT878"/>
      <c r="QU878"/>
      <c r="QV878"/>
      <c r="QW878"/>
      <c r="QX878"/>
      <c r="QY878"/>
      <c r="QZ878"/>
      <c r="RA878"/>
      <c r="RB878"/>
      <c r="RC878"/>
      <c r="RD878"/>
      <c r="RE878"/>
      <c r="RF878"/>
      <c r="RG878"/>
      <c r="RH878"/>
      <c r="RI878"/>
      <c r="RJ878"/>
      <c r="RK878"/>
      <c r="RL878"/>
      <c r="RM878"/>
      <c r="RN878"/>
      <c r="RO878"/>
      <c r="RP878"/>
      <c r="RQ878"/>
      <c r="RR878"/>
      <c r="RS878"/>
      <c r="RT878"/>
      <c r="RU878"/>
      <c r="RV878"/>
      <c r="RW878"/>
      <c r="RX878"/>
      <c r="RY878"/>
      <c r="RZ878"/>
      <c r="SA878"/>
      <c r="SB878"/>
      <c r="SC878"/>
      <c r="SD878"/>
      <c r="SE878"/>
      <c r="SF878"/>
      <c r="SG878"/>
      <c r="SH878"/>
      <c r="SI878"/>
      <c r="SJ878"/>
      <c r="SK878"/>
      <c r="SL878"/>
      <c r="SM878"/>
      <c r="SN878"/>
      <c r="SO878"/>
      <c r="SP878"/>
      <c r="SQ878"/>
      <c r="SR878"/>
      <c r="SS878"/>
      <c r="ST878"/>
      <c r="SU878"/>
      <c r="SV878"/>
      <c r="SW878"/>
      <c r="SX878"/>
      <c r="SY878"/>
      <c r="SZ878"/>
      <c r="TA878"/>
      <c r="TB878"/>
      <c r="TC878"/>
      <c r="TD878"/>
      <c r="TE878"/>
      <c r="TF878"/>
      <c r="TG878"/>
      <c r="TH878"/>
      <c r="TI878"/>
      <c r="TJ878"/>
      <c r="TK878"/>
      <c r="TL878"/>
      <c r="TM878"/>
      <c r="TN878"/>
      <c r="TO878"/>
      <c r="TP878"/>
      <c r="TQ878"/>
      <c r="TR878"/>
      <c r="TS878"/>
      <c r="TT878"/>
      <c r="TU878"/>
      <c r="TV878"/>
      <c r="TW878"/>
      <c r="TX878"/>
      <c r="TY878"/>
      <c r="TZ878"/>
      <c r="UA878"/>
      <c r="UB878"/>
      <c r="UC878"/>
      <c r="UD878"/>
      <c r="UE878"/>
      <c r="UF878"/>
      <c r="UG878"/>
      <c r="UH878"/>
      <c r="UI878"/>
      <c r="UJ878"/>
      <c r="UK878"/>
      <c r="UL878"/>
      <c r="UM878"/>
      <c r="UN878"/>
      <c r="UO878"/>
      <c r="UP878"/>
      <c r="UQ878"/>
      <c r="UR878"/>
      <c r="US878"/>
      <c r="UT878"/>
      <c r="UU878"/>
      <c r="UV878"/>
      <c r="UW878"/>
      <c r="UX878"/>
      <c r="UY878"/>
      <c r="UZ878"/>
      <c r="VA878"/>
      <c r="VB878"/>
      <c r="VC878"/>
      <c r="VD878"/>
      <c r="VE878"/>
      <c r="VF878"/>
      <c r="VG878"/>
      <c r="VH878"/>
      <c r="VI878"/>
      <c r="VJ878"/>
      <c r="VK878"/>
      <c r="VL878"/>
      <c r="VM878"/>
      <c r="VN878"/>
      <c r="VO878"/>
      <c r="VP878"/>
      <c r="VQ878"/>
      <c r="VR878"/>
      <c r="VS878"/>
      <c r="VT878"/>
      <c r="VU878"/>
      <c r="VV878"/>
      <c r="VW878"/>
      <c r="VX878"/>
      <c r="VY878"/>
      <c r="VZ878"/>
      <c r="WA878"/>
      <c r="WB878"/>
      <c r="WC878"/>
      <c r="WD878"/>
      <c r="WE878"/>
      <c r="WF878"/>
      <c r="WG878"/>
      <c r="WH878"/>
      <c r="WI878"/>
      <c r="WJ878"/>
      <c r="WK878"/>
      <c r="WL878"/>
      <c r="WM878"/>
      <c r="WN878"/>
      <c r="WO878"/>
      <c r="WP878"/>
      <c r="WQ878"/>
      <c r="WR878"/>
      <c r="WS878"/>
      <c r="WT878"/>
      <c r="WU878"/>
      <c r="WV878"/>
      <c r="WW878"/>
      <c r="WX878"/>
      <c r="WY878"/>
      <c r="WZ878"/>
      <c r="XA878"/>
      <c r="XB878"/>
      <c r="XC878"/>
      <c r="XD878"/>
      <c r="XE878"/>
      <c r="XF878"/>
      <c r="XG878"/>
      <c r="XH878"/>
      <c r="XI878"/>
      <c r="XJ878"/>
      <c r="XK878"/>
      <c r="XL878"/>
      <c r="XM878"/>
      <c r="XN878"/>
      <c r="XO878"/>
      <c r="XP878"/>
      <c r="XQ878"/>
      <c r="XR878"/>
      <c r="XS878"/>
      <c r="XT878"/>
      <c r="XU878"/>
      <c r="XV878"/>
      <c r="XW878"/>
      <c r="XX878"/>
      <c r="XY878"/>
      <c r="XZ878"/>
      <c r="YA878"/>
      <c r="YB878"/>
      <c r="YC878"/>
      <c r="YD878"/>
      <c r="YE878"/>
      <c r="YF878"/>
      <c r="YG878"/>
      <c r="YH878"/>
      <c r="YI878"/>
      <c r="YJ878"/>
      <c r="YK878"/>
      <c r="YL878"/>
      <c r="YM878"/>
      <c r="YN878"/>
      <c r="YO878"/>
      <c r="YP878"/>
      <c r="YQ878"/>
      <c r="YR878"/>
      <c r="YS878"/>
      <c r="YT878"/>
      <c r="YU878"/>
      <c r="YV878"/>
      <c r="YW878"/>
      <c r="YX878"/>
      <c r="YY878"/>
      <c r="YZ878"/>
      <c r="ZA878"/>
      <c r="ZB878"/>
      <c r="ZC878"/>
      <c r="ZD878"/>
      <c r="ZE878"/>
      <c r="ZF878"/>
      <c r="ZG878"/>
      <c r="ZH878"/>
      <c r="ZI878"/>
      <c r="ZJ878"/>
      <c r="ZK878"/>
      <c r="ZL878"/>
      <c r="ZM878"/>
      <c r="ZN878"/>
      <c r="ZO878"/>
      <c r="ZP878"/>
      <c r="ZQ878"/>
      <c r="ZR878"/>
      <c r="ZS878"/>
      <c r="ZT878"/>
      <c r="ZU878"/>
      <c r="ZV878"/>
      <c r="ZW878"/>
      <c r="ZX878"/>
      <c r="ZY878"/>
      <c r="ZZ878"/>
      <c r="AAA878"/>
      <c r="AAB878"/>
      <c r="AAC878"/>
      <c r="AAD878"/>
      <c r="AAE878"/>
      <c r="AAF878"/>
      <c r="AAG878"/>
      <c r="AAH878"/>
      <c r="AAI878"/>
      <c r="AAJ878"/>
      <c r="AAK878"/>
      <c r="AAL878"/>
      <c r="AAM878"/>
      <c r="AAN878"/>
      <c r="AAO878"/>
      <c r="AAP878"/>
      <c r="AAQ878"/>
      <c r="AAR878"/>
      <c r="AAS878"/>
      <c r="AAT878"/>
      <c r="AAU878"/>
      <c r="AAV878"/>
      <c r="AAW878"/>
      <c r="AAX878"/>
      <c r="AAY878"/>
      <c r="AAZ878"/>
      <c r="ABA878"/>
      <c r="ABB878"/>
      <c r="ABC878"/>
      <c r="ABD878"/>
      <c r="ABE878"/>
      <c r="ABF878"/>
      <c r="ABG878"/>
      <c r="ABH878"/>
      <c r="ABI878"/>
      <c r="ABJ878"/>
      <c r="ABK878"/>
      <c r="ABL878"/>
      <c r="ABM878"/>
      <c r="ABN878"/>
      <c r="ABO878"/>
      <c r="ABP878"/>
      <c r="ABQ878"/>
      <c r="ABR878"/>
      <c r="ABS878"/>
      <c r="ABT878"/>
      <c r="ABU878"/>
      <c r="ABV878"/>
      <c r="ABW878"/>
      <c r="ABX878"/>
      <c r="ABY878"/>
      <c r="ABZ878"/>
      <c r="ACA878"/>
      <c r="ACB878"/>
      <c r="ACC878"/>
      <c r="ACD878"/>
      <c r="ACE878"/>
      <c r="ACF878"/>
      <c r="ACG878"/>
      <c r="ACH878"/>
      <c r="ACI878"/>
      <c r="ACJ878"/>
      <c r="ACK878"/>
      <c r="ACL878"/>
      <c r="ACM878"/>
      <c r="ACN878"/>
      <c r="ACO878"/>
      <c r="ACP878"/>
      <c r="ACQ878"/>
      <c r="ACR878"/>
      <c r="ACS878"/>
      <c r="ACT878"/>
      <c r="ACU878"/>
      <c r="ACV878"/>
      <c r="ACW878"/>
      <c r="ACX878"/>
      <c r="ACY878"/>
      <c r="ACZ878"/>
      <c r="ADA878"/>
      <c r="ADB878"/>
      <c r="ADC878"/>
      <c r="ADD878"/>
      <c r="ADE878"/>
      <c r="ADF878"/>
      <c r="ADG878"/>
      <c r="ADH878"/>
      <c r="ADI878"/>
      <c r="ADJ878"/>
      <c r="ADK878"/>
      <c r="ADL878"/>
      <c r="ADM878"/>
      <c r="ADN878"/>
      <c r="ADO878"/>
      <c r="ADP878"/>
      <c r="ADQ878"/>
      <c r="ADR878"/>
      <c r="ADS878"/>
      <c r="ADT878"/>
      <c r="ADU878"/>
      <c r="ADV878"/>
      <c r="ADW878"/>
      <c r="ADX878"/>
      <c r="ADY878"/>
      <c r="ADZ878"/>
      <c r="AEA878"/>
      <c r="AEB878"/>
      <c r="AEC878"/>
      <c r="AED878"/>
      <c r="AEE878"/>
      <c r="AEF878"/>
      <c r="AEG878"/>
      <c r="AEH878"/>
      <c r="AEI878"/>
      <c r="AEJ878"/>
      <c r="AEK878"/>
      <c r="AEL878"/>
      <c r="AEM878"/>
      <c r="AEN878"/>
      <c r="AEO878"/>
      <c r="AEP878"/>
      <c r="AEQ878"/>
      <c r="AER878"/>
      <c r="AES878"/>
      <c r="AET878"/>
      <c r="AEU878"/>
      <c r="AEV878"/>
      <c r="AEW878"/>
      <c r="AEX878"/>
      <c r="AEY878"/>
      <c r="AEZ878"/>
      <c r="AFA878"/>
      <c r="AFB878"/>
      <c r="AFC878"/>
      <c r="AFD878"/>
      <c r="AFE878"/>
      <c r="AFF878"/>
      <c r="AFG878"/>
      <c r="AFH878"/>
      <c r="AFI878"/>
      <c r="AFJ878"/>
      <c r="AFK878"/>
      <c r="AFL878"/>
      <c r="AFM878"/>
      <c r="AFN878"/>
      <c r="AFO878"/>
      <c r="AFP878"/>
      <c r="AFQ878"/>
      <c r="AFR878"/>
      <c r="AFS878"/>
      <c r="AFT878"/>
      <c r="AFU878"/>
      <c r="AFV878"/>
      <c r="AFW878"/>
      <c r="AFX878"/>
      <c r="AFY878"/>
      <c r="AFZ878"/>
      <c r="AGA878"/>
      <c r="AGB878"/>
      <c r="AGC878"/>
      <c r="AGD878"/>
      <c r="AGE878"/>
      <c r="AGF878"/>
      <c r="AGG878"/>
      <c r="AGH878"/>
      <c r="AGI878"/>
      <c r="AGJ878"/>
      <c r="AGK878"/>
      <c r="AGL878"/>
      <c r="AGM878"/>
      <c r="AGN878"/>
      <c r="AGO878"/>
      <c r="AGP878"/>
      <c r="AGQ878"/>
      <c r="AGR878"/>
      <c r="AGS878"/>
      <c r="AGT878"/>
      <c r="AGU878"/>
      <c r="AGV878"/>
      <c r="AGW878"/>
      <c r="AGX878"/>
      <c r="AGY878"/>
      <c r="AGZ878"/>
      <c r="AHA878"/>
      <c r="AHB878"/>
      <c r="AHC878"/>
      <c r="AHD878"/>
      <c r="AHE878"/>
      <c r="AHF878"/>
      <c r="AHG878"/>
      <c r="AHH878"/>
      <c r="AHI878"/>
      <c r="AHJ878"/>
      <c r="AHK878"/>
      <c r="AHL878"/>
      <c r="AHM878"/>
      <c r="AHN878"/>
      <c r="AHO878"/>
      <c r="AHP878"/>
      <c r="AHQ878"/>
      <c r="AHR878"/>
      <c r="AHS878"/>
      <c r="AHT878"/>
      <c r="AHU878"/>
      <c r="AHV878"/>
      <c r="AHW878"/>
      <c r="AHX878"/>
      <c r="AHY878"/>
      <c r="AHZ878"/>
      <c r="AIA878"/>
      <c r="AIB878"/>
      <c r="AIC878"/>
      <c r="AID878"/>
      <c r="AIE878"/>
      <c r="AIF878"/>
      <c r="AIG878"/>
      <c r="AIH878"/>
      <c r="AII878"/>
      <c r="AIJ878"/>
      <c r="AIK878"/>
      <c r="AIL878"/>
      <c r="AIM878"/>
      <c r="AIN878"/>
      <c r="AIO878"/>
      <c r="AIP878"/>
      <c r="AIQ878"/>
      <c r="AIR878"/>
      <c r="AIS878"/>
      <c r="AIT878"/>
      <c r="AIU878"/>
      <c r="AIV878"/>
      <c r="AIW878"/>
      <c r="AIX878"/>
      <c r="AIY878"/>
      <c r="AIZ878"/>
      <c r="AJA878"/>
      <c r="AJB878"/>
      <c r="AJC878"/>
      <c r="AJD878"/>
      <c r="AJE878"/>
      <c r="AJF878"/>
      <c r="AJG878"/>
      <c r="AJH878"/>
      <c r="AJI878"/>
      <c r="AJJ878"/>
      <c r="AJK878"/>
      <c r="AJL878"/>
      <c r="AJM878"/>
      <c r="AJN878"/>
      <c r="AJO878"/>
      <c r="AJP878"/>
      <c r="AJQ878"/>
      <c r="AJR878"/>
      <c r="AJS878"/>
      <c r="AJT878"/>
      <c r="AJU878"/>
      <c r="AJV878"/>
      <c r="AJW878"/>
      <c r="AJX878"/>
      <c r="AJY878"/>
      <c r="AJZ878"/>
      <c r="AKA878"/>
      <c r="AKB878"/>
      <c r="AKC878"/>
      <c r="AKD878"/>
      <c r="AKE878"/>
      <c r="AKF878"/>
      <c r="AKG878"/>
      <c r="AKH878"/>
      <c r="AKI878"/>
      <c r="AKJ878"/>
      <c r="AKK878"/>
      <c r="AKL878"/>
      <c r="AKM878"/>
      <c r="AKN878"/>
      <c r="AKO878"/>
      <c r="AKP878"/>
      <c r="AKQ878"/>
      <c r="AKR878"/>
      <c r="AKS878"/>
      <c r="AKT878"/>
      <c r="AKU878"/>
      <c r="AKV878"/>
      <c r="AKW878"/>
      <c r="AKX878"/>
      <c r="AKY878"/>
      <c r="AKZ878"/>
      <c r="ALA878"/>
      <c r="ALB878"/>
      <c r="ALC878"/>
      <c r="ALD878"/>
      <c r="ALE878"/>
      <c r="ALF878"/>
      <c r="ALG878"/>
      <c r="ALH878"/>
      <c r="ALI878"/>
      <c r="ALJ878"/>
      <c r="ALK878"/>
      <c r="ALL878"/>
      <c r="ALM878"/>
      <c r="ALN878"/>
      <c r="ALO878"/>
      <c r="ALP878"/>
      <c r="ALQ878"/>
      <c r="ALR878"/>
      <c r="ALS878"/>
      <c r="ALT878"/>
      <c r="ALU878"/>
      <c r="ALV878"/>
      <c r="ALW878"/>
      <c r="ALX878"/>
      <c r="ALY878"/>
      <c r="ALZ878"/>
      <c r="AMA878"/>
      <c r="AMB878"/>
      <c r="AMC878"/>
      <c r="AMD878"/>
      <c r="AME878"/>
      <c r="AMF878"/>
      <c r="AMG878"/>
      <c r="AMH878"/>
      <c r="AMI878"/>
      <c r="AMJ878"/>
    </row>
    <row r="879" spans="1:1024" ht="17.25" customHeight="1">
      <c r="A879" s="9"/>
      <c r="B879" s="8"/>
      <c r="C879" s="8"/>
      <c r="D879" s="6"/>
      <c r="E879" s="7"/>
      <c r="F879" s="5"/>
      <c r="G879" s="5"/>
      <c r="H879" s="5"/>
      <c r="I879" s="5"/>
      <c r="J879" s="5"/>
      <c r="K879" s="5"/>
      <c r="L879" s="5"/>
      <c r="M879" s="5"/>
      <c r="N879" s="5"/>
      <c r="O879" s="5"/>
      <c r="P879" s="5"/>
      <c r="Q879" s="5"/>
      <c r="R879" s="5"/>
      <c r="S879" s="5"/>
      <c r="T879" s="5"/>
      <c r="U879" s="5"/>
      <c r="V879" s="5"/>
      <c r="W879" s="5"/>
      <c r="X879" s="5"/>
      <c r="Y879" s="5"/>
      <c r="Z879" s="5"/>
      <c r="AA879" s="5"/>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c r="MD879"/>
      <c r="ME879"/>
      <c r="MF879"/>
      <c r="MG879"/>
      <c r="MH879"/>
      <c r="MI879"/>
      <c r="MJ879"/>
      <c r="MK879"/>
      <c r="ML879"/>
      <c r="MM879"/>
      <c r="MN879"/>
      <c r="MO879"/>
      <c r="MP879"/>
      <c r="MQ879"/>
      <c r="MR879"/>
      <c r="MS879"/>
      <c r="MT879"/>
      <c r="MU879"/>
      <c r="MV879"/>
      <c r="MW879"/>
      <c r="MX879"/>
      <c r="MY879"/>
      <c r="MZ879"/>
      <c r="NA879"/>
      <c r="NB879"/>
      <c r="NC879"/>
      <c r="ND879"/>
      <c r="NE879"/>
      <c r="NF879"/>
      <c r="NG879"/>
      <c r="NH879"/>
      <c r="NI879"/>
      <c r="NJ879"/>
      <c r="NK879"/>
      <c r="NL879"/>
      <c r="NM879"/>
      <c r="NN879"/>
      <c r="NO879"/>
      <c r="NP879"/>
      <c r="NQ879"/>
      <c r="NR879"/>
      <c r="NS879"/>
      <c r="NT879"/>
      <c r="NU879"/>
      <c r="NV879"/>
      <c r="NW879"/>
      <c r="NX879"/>
      <c r="NY879"/>
      <c r="NZ879"/>
      <c r="OA879"/>
      <c r="OB879"/>
      <c r="OC879"/>
      <c r="OD879"/>
      <c r="OE879"/>
      <c r="OF879"/>
      <c r="OG879"/>
      <c r="OH879"/>
      <c r="OI879"/>
      <c r="OJ879"/>
      <c r="OK879"/>
      <c r="OL879"/>
      <c r="OM879"/>
      <c r="ON879"/>
      <c r="OO879"/>
      <c r="OP879"/>
      <c r="OQ879"/>
      <c r="OR879"/>
      <c r="OS879"/>
      <c r="OT879"/>
      <c r="OU879"/>
      <c r="OV879"/>
      <c r="OW879"/>
      <c r="OX879"/>
      <c r="OY879"/>
      <c r="OZ879"/>
      <c r="PA879"/>
      <c r="PB879"/>
      <c r="PC879"/>
      <c r="PD879"/>
      <c r="PE879"/>
      <c r="PF879"/>
      <c r="PG879"/>
      <c r="PH879"/>
      <c r="PI879"/>
      <c r="PJ879"/>
      <c r="PK879"/>
      <c r="PL879"/>
      <c r="PM879"/>
      <c r="PN879"/>
      <c r="PO879"/>
      <c r="PP879"/>
      <c r="PQ879"/>
      <c r="PR879"/>
      <c r="PS879"/>
      <c r="PT879"/>
      <c r="PU879"/>
      <c r="PV879"/>
      <c r="PW879"/>
      <c r="PX879"/>
      <c r="PY879"/>
      <c r="PZ879"/>
      <c r="QA879"/>
      <c r="QB879"/>
      <c r="QC879"/>
      <c r="QD879"/>
      <c r="QE879"/>
      <c r="QF879"/>
      <c r="QG879"/>
      <c r="QH879"/>
      <c r="QI879"/>
      <c r="QJ879"/>
      <c r="QK879"/>
      <c r="QL879"/>
      <c r="QM879"/>
      <c r="QN879"/>
      <c r="QO879"/>
      <c r="QP879"/>
      <c r="QQ879"/>
      <c r="QR879"/>
      <c r="QS879"/>
      <c r="QT879"/>
      <c r="QU879"/>
      <c r="QV879"/>
      <c r="QW879"/>
      <c r="QX879"/>
      <c r="QY879"/>
      <c r="QZ879"/>
      <c r="RA879"/>
      <c r="RB879"/>
      <c r="RC879"/>
      <c r="RD879"/>
      <c r="RE879"/>
      <c r="RF879"/>
      <c r="RG879"/>
      <c r="RH879"/>
      <c r="RI879"/>
      <c r="RJ879"/>
      <c r="RK879"/>
      <c r="RL879"/>
      <c r="RM879"/>
      <c r="RN879"/>
      <c r="RO879"/>
      <c r="RP879"/>
      <c r="RQ879"/>
      <c r="RR879"/>
      <c r="RS879"/>
      <c r="RT879"/>
      <c r="RU879"/>
      <c r="RV879"/>
      <c r="RW879"/>
      <c r="RX879"/>
      <c r="RY879"/>
      <c r="RZ879"/>
      <c r="SA879"/>
      <c r="SB879"/>
      <c r="SC879"/>
      <c r="SD879"/>
      <c r="SE879"/>
      <c r="SF879"/>
      <c r="SG879"/>
      <c r="SH879"/>
      <c r="SI879"/>
      <c r="SJ879"/>
      <c r="SK879"/>
      <c r="SL879"/>
      <c r="SM879"/>
      <c r="SN879"/>
      <c r="SO879"/>
      <c r="SP879"/>
      <c r="SQ879"/>
      <c r="SR879"/>
      <c r="SS879"/>
      <c r="ST879"/>
      <c r="SU879"/>
      <c r="SV879"/>
      <c r="SW879"/>
      <c r="SX879"/>
      <c r="SY879"/>
      <c r="SZ879"/>
      <c r="TA879"/>
      <c r="TB879"/>
      <c r="TC879"/>
      <c r="TD879"/>
      <c r="TE879"/>
      <c r="TF879"/>
      <c r="TG879"/>
      <c r="TH879"/>
      <c r="TI879"/>
      <c r="TJ879"/>
      <c r="TK879"/>
      <c r="TL879"/>
      <c r="TM879"/>
      <c r="TN879"/>
      <c r="TO879"/>
      <c r="TP879"/>
      <c r="TQ879"/>
      <c r="TR879"/>
      <c r="TS879"/>
      <c r="TT879"/>
      <c r="TU879"/>
      <c r="TV879"/>
      <c r="TW879"/>
      <c r="TX879"/>
      <c r="TY879"/>
      <c r="TZ879"/>
      <c r="UA879"/>
      <c r="UB879"/>
      <c r="UC879"/>
      <c r="UD879"/>
      <c r="UE879"/>
      <c r="UF879"/>
      <c r="UG879"/>
      <c r="UH879"/>
      <c r="UI879"/>
      <c r="UJ879"/>
      <c r="UK879"/>
      <c r="UL879"/>
      <c r="UM879"/>
      <c r="UN879"/>
      <c r="UO879"/>
      <c r="UP879"/>
      <c r="UQ879"/>
      <c r="UR879"/>
      <c r="US879"/>
      <c r="UT879"/>
      <c r="UU879"/>
      <c r="UV879"/>
      <c r="UW879"/>
      <c r="UX879"/>
      <c r="UY879"/>
      <c r="UZ879"/>
      <c r="VA879"/>
      <c r="VB879"/>
      <c r="VC879"/>
      <c r="VD879"/>
      <c r="VE879"/>
      <c r="VF879"/>
      <c r="VG879"/>
      <c r="VH879"/>
      <c r="VI879"/>
      <c r="VJ879"/>
      <c r="VK879"/>
      <c r="VL879"/>
      <c r="VM879"/>
      <c r="VN879"/>
      <c r="VO879"/>
      <c r="VP879"/>
      <c r="VQ879"/>
      <c r="VR879"/>
      <c r="VS879"/>
      <c r="VT879"/>
      <c r="VU879"/>
      <c r="VV879"/>
      <c r="VW879"/>
      <c r="VX879"/>
      <c r="VY879"/>
      <c r="VZ879"/>
      <c r="WA879"/>
      <c r="WB879"/>
      <c r="WC879"/>
      <c r="WD879"/>
      <c r="WE879"/>
      <c r="WF879"/>
      <c r="WG879"/>
      <c r="WH879"/>
      <c r="WI879"/>
      <c r="WJ879"/>
      <c r="WK879"/>
      <c r="WL879"/>
      <c r="WM879"/>
      <c r="WN879"/>
      <c r="WO879"/>
      <c r="WP879"/>
      <c r="WQ879"/>
      <c r="WR879"/>
      <c r="WS879"/>
      <c r="WT879"/>
      <c r="WU879"/>
      <c r="WV879"/>
      <c r="WW879"/>
      <c r="WX879"/>
      <c r="WY879"/>
      <c r="WZ879"/>
      <c r="XA879"/>
      <c r="XB879"/>
      <c r="XC879"/>
      <c r="XD879"/>
      <c r="XE879"/>
      <c r="XF879"/>
      <c r="XG879"/>
      <c r="XH879"/>
      <c r="XI879"/>
      <c r="XJ879"/>
      <c r="XK879"/>
      <c r="XL879"/>
      <c r="XM879"/>
      <c r="XN879"/>
      <c r="XO879"/>
      <c r="XP879"/>
      <c r="XQ879"/>
      <c r="XR879"/>
      <c r="XS879"/>
      <c r="XT879"/>
      <c r="XU879"/>
      <c r="XV879"/>
      <c r="XW879"/>
      <c r="XX879"/>
      <c r="XY879"/>
      <c r="XZ879"/>
      <c r="YA879"/>
      <c r="YB879"/>
      <c r="YC879"/>
      <c r="YD879"/>
      <c r="YE879"/>
      <c r="YF879"/>
      <c r="YG879"/>
      <c r="YH879"/>
      <c r="YI879"/>
      <c r="YJ879"/>
      <c r="YK879"/>
      <c r="YL879"/>
      <c r="YM879"/>
      <c r="YN879"/>
      <c r="YO879"/>
      <c r="YP879"/>
      <c r="YQ879"/>
      <c r="YR879"/>
      <c r="YS879"/>
      <c r="YT879"/>
      <c r="YU879"/>
      <c r="YV879"/>
      <c r="YW879"/>
      <c r="YX879"/>
      <c r="YY879"/>
      <c r="YZ879"/>
      <c r="ZA879"/>
      <c r="ZB879"/>
      <c r="ZC879"/>
      <c r="ZD879"/>
      <c r="ZE879"/>
      <c r="ZF879"/>
      <c r="ZG879"/>
      <c r="ZH879"/>
      <c r="ZI879"/>
      <c r="ZJ879"/>
      <c r="ZK879"/>
      <c r="ZL879"/>
      <c r="ZM879"/>
      <c r="ZN879"/>
      <c r="ZO879"/>
      <c r="ZP879"/>
      <c r="ZQ879"/>
      <c r="ZR879"/>
      <c r="ZS879"/>
      <c r="ZT879"/>
      <c r="ZU879"/>
      <c r="ZV879"/>
      <c r="ZW879"/>
      <c r="ZX879"/>
      <c r="ZY879"/>
      <c r="ZZ879"/>
      <c r="AAA879"/>
      <c r="AAB879"/>
      <c r="AAC879"/>
      <c r="AAD879"/>
      <c r="AAE879"/>
      <c r="AAF879"/>
      <c r="AAG879"/>
      <c r="AAH879"/>
      <c r="AAI879"/>
      <c r="AAJ879"/>
      <c r="AAK879"/>
      <c r="AAL879"/>
      <c r="AAM879"/>
      <c r="AAN879"/>
      <c r="AAO879"/>
      <c r="AAP879"/>
      <c r="AAQ879"/>
      <c r="AAR879"/>
      <c r="AAS879"/>
      <c r="AAT879"/>
      <c r="AAU879"/>
      <c r="AAV879"/>
      <c r="AAW879"/>
      <c r="AAX879"/>
      <c r="AAY879"/>
      <c r="AAZ879"/>
      <c r="ABA879"/>
      <c r="ABB879"/>
      <c r="ABC879"/>
      <c r="ABD879"/>
      <c r="ABE879"/>
      <c r="ABF879"/>
      <c r="ABG879"/>
      <c r="ABH879"/>
      <c r="ABI879"/>
      <c r="ABJ879"/>
      <c r="ABK879"/>
      <c r="ABL879"/>
      <c r="ABM879"/>
      <c r="ABN879"/>
      <c r="ABO879"/>
      <c r="ABP879"/>
      <c r="ABQ879"/>
      <c r="ABR879"/>
      <c r="ABS879"/>
      <c r="ABT879"/>
      <c r="ABU879"/>
      <c r="ABV879"/>
      <c r="ABW879"/>
      <c r="ABX879"/>
      <c r="ABY879"/>
      <c r="ABZ879"/>
      <c r="ACA879"/>
      <c r="ACB879"/>
      <c r="ACC879"/>
      <c r="ACD879"/>
      <c r="ACE879"/>
      <c r="ACF879"/>
      <c r="ACG879"/>
      <c r="ACH879"/>
      <c r="ACI879"/>
      <c r="ACJ879"/>
      <c r="ACK879"/>
      <c r="ACL879"/>
      <c r="ACM879"/>
      <c r="ACN879"/>
      <c r="ACO879"/>
      <c r="ACP879"/>
      <c r="ACQ879"/>
      <c r="ACR879"/>
      <c r="ACS879"/>
      <c r="ACT879"/>
      <c r="ACU879"/>
      <c r="ACV879"/>
      <c r="ACW879"/>
      <c r="ACX879"/>
      <c r="ACY879"/>
      <c r="ACZ879"/>
      <c r="ADA879"/>
      <c r="ADB879"/>
      <c r="ADC879"/>
      <c r="ADD879"/>
      <c r="ADE879"/>
      <c r="ADF879"/>
      <c r="ADG879"/>
      <c r="ADH879"/>
      <c r="ADI879"/>
      <c r="ADJ879"/>
      <c r="ADK879"/>
      <c r="ADL879"/>
      <c r="ADM879"/>
      <c r="ADN879"/>
      <c r="ADO879"/>
      <c r="ADP879"/>
      <c r="ADQ879"/>
      <c r="ADR879"/>
      <c r="ADS879"/>
      <c r="ADT879"/>
      <c r="ADU879"/>
      <c r="ADV879"/>
      <c r="ADW879"/>
      <c r="ADX879"/>
      <c r="ADY879"/>
      <c r="ADZ879"/>
      <c r="AEA879"/>
      <c r="AEB879"/>
      <c r="AEC879"/>
      <c r="AED879"/>
      <c r="AEE879"/>
      <c r="AEF879"/>
      <c r="AEG879"/>
      <c r="AEH879"/>
      <c r="AEI879"/>
      <c r="AEJ879"/>
      <c r="AEK879"/>
      <c r="AEL879"/>
      <c r="AEM879"/>
      <c r="AEN879"/>
      <c r="AEO879"/>
      <c r="AEP879"/>
      <c r="AEQ879"/>
      <c r="AER879"/>
      <c r="AES879"/>
      <c r="AET879"/>
      <c r="AEU879"/>
      <c r="AEV879"/>
      <c r="AEW879"/>
      <c r="AEX879"/>
      <c r="AEY879"/>
      <c r="AEZ879"/>
      <c r="AFA879"/>
      <c r="AFB879"/>
      <c r="AFC879"/>
      <c r="AFD879"/>
      <c r="AFE879"/>
      <c r="AFF879"/>
      <c r="AFG879"/>
      <c r="AFH879"/>
      <c r="AFI879"/>
      <c r="AFJ879"/>
      <c r="AFK879"/>
      <c r="AFL879"/>
      <c r="AFM879"/>
      <c r="AFN879"/>
      <c r="AFO879"/>
      <c r="AFP879"/>
      <c r="AFQ879"/>
      <c r="AFR879"/>
      <c r="AFS879"/>
      <c r="AFT879"/>
      <c r="AFU879"/>
      <c r="AFV879"/>
      <c r="AFW879"/>
      <c r="AFX879"/>
      <c r="AFY879"/>
      <c r="AFZ879"/>
      <c r="AGA879"/>
      <c r="AGB879"/>
      <c r="AGC879"/>
      <c r="AGD879"/>
      <c r="AGE879"/>
      <c r="AGF879"/>
      <c r="AGG879"/>
      <c r="AGH879"/>
      <c r="AGI879"/>
      <c r="AGJ879"/>
      <c r="AGK879"/>
      <c r="AGL879"/>
      <c r="AGM879"/>
      <c r="AGN879"/>
      <c r="AGO879"/>
      <c r="AGP879"/>
      <c r="AGQ879"/>
      <c r="AGR879"/>
      <c r="AGS879"/>
      <c r="AGT879"/>
      <c r="AGU879"/>
      <c r="AGV879"/>
      <c r="AGW879"/>
      <c r="AGX879"/>
      <c r="AGY879"/>
      <c r="AGZ879"/>
      <c r="AHA879"/>
      <c r="AHB879"/>
      <c r="AHC879"/>
      <c r="AHD879"/>
      <c r="AHE879"/>
      <c r="AHF879"/>
      <c r="AHG879"/>
      <c r="AHH879"/>
      <c r="AHI879"/>
      <c r="AHJ879"/>
      <c r="AHK879"/>
      <c r="AHL879"/>
      <c r="AHM879"/>
      <c r="AHN879"/>
      <c r="AHO879"/>
      <c r="AHP879"/>
      <c r="AHQ879"/>
      <c r="AHR879"/>
      <c r="AHS879"/>
      <c r="AHT879"/>
      <c r="AHU879"/>
      <c r="AHV879"/>
      <c r="AHW879"/>
      <c r="AHX879"/>
      <c r="AHY879"/>
      <c r="AHZ879"/>
      <c r="AIA879"/>
      <c r="AIB879"/>
      <c r="AIC879"/>
      <c r="AID879"/>
      <c r="AIE879"/>
      <c r="AIF879"/>
      <c r="AIG879"/>
      <c r="AIH879"/>
      <c r="AII879"/>
      <c r="AIJ879"/>
      <c r="AIK879"/>
      <c r="AIL879"/>
      <c r="AIM879"/>
      <c r="AIN879"/>
      <c r="AIO879"/>
      <c r="AIP879"/>
      <c r="AIQ879"/>
      <c r="AIR879"/>
      <c r="AIS879"/>
      <c r="AIT879"/>
      <c r="AIU879"/>
      <c r="AIV879"/>
      <c r="AIW879"/>
      <c r="AIX879"/>
      <c r="AIY879"/>
      <c r="AIZ879"/>
      <c r="AJA879"/>
      <c r="AJB879"/>
      <c r="AJC879"/>
      <c r="AJD879"/>
      <c r="AJE879"/>
      <c r="AJF879"/>
      <c r="AJG879"/>
      <c r="AJH879"/>
      <c r="AJI879"/>
      <c r="AJJ879"/>
      <c r="AJK879"/>
      <c r="AJL879"/>
      <c r="AJM879"/>
      <c r="AJN879"/>
      <c r="AJO879"/>
      <c r="AJP879"/>
      <c r="AJQ879"/>
      <c r="AJR879"/>
      <c r="AJS879"/>
      <c r="AJT879"/>
      <c r="AJU879"/>
      <c r="AJV879"/>
      <c r="AJW879"/>
      <c r="AJX879"/>
      <c r="AJY879"/>
      <c r="AJZ879"/>
      <c r="AKA879"/>
      <c r="AKB879"/>
      <c r="AKC879"/>
      <c r="AKD879"/>
      <c r="AKE879"/>
      <c r="AKF879"/>
      <c r="AKG879"/>
      <c r="AKH879"/>
      <c r="AKI879"/>
      <c r="AKJ879"/>
      <c r="AKK879"/>
      <c r="AKL879"/>
      <c r="AKM879"/>
      <c r="AKN879"/>
      <c r="AKO879"/>
      <c r="AKP879"/>
      <c r="AKQ879"/>
      <c r="AKR879"/>
      <c r="AKS879"/>
      <c r="AKT879"/>
      <c r="AKU879"/>
      <c r="AKV879"/>
      <c r="AKW879"/>
      <c r="AKX879"/>
      <c r="AKY879"/>
      <c r="AKZ879"/>
      <c r="ALA879"/>
      <c r="ALB879"/>
      <c r="ALC879"/>
      <c r="ALD879"/>
      <c r="ALE879"/>
      <c r="ALF879"/>
      <c r="ALG879"/>
      <c r="ALH879"/>
      <c r="ALI879"/>
      <c r="ALJ879"/>
      <c r="ALK879"/>
      <c r="ALL879"/>
      <c r="ALM879"/>
      <c r="ALN879"/>
      <c r="ALO879"/>
      <c r="ALP879"/>
      <c r="ALQ879"/>
      <c r="ALR879"/>
      <c r="ALS879"/>
      <c r="ALT879"/>
      <c r="ALU879"/>
      <c r="ALV879"/>
      <c r="ALW879"/>
      <c r="ALX879"/>
      <c r="ALY879"/>
      <c r="ALZ879"/>
      <c r="AMA879"/>
      <c r="AMB879"/>
      <c r="AMC879"/>
      <c r="AMD879"/>
      <c r="AME879"/>
      <c r="AMF879"/>
      <c r="AMG879"/>
      <c r="AMH879"/>
      <c r="AMI879"/>
      <c r="AMJ879"/>
    </row>
    <row r="880" spans="1:1024" ht="17.25" customHeight="1">
      <c r="A880" s="9"/>
      <c r="B880" s="8"/>
      <c r="C880" s="8"/>
      <c r="D880" s="6"/>
      <c r="E880" s="7"/>
      <c r="F880" s="5"/>
      <c r="G880" s="5"/>
      <c r="H880" s="5"/>
      <c r="I880" s="5"/>
      <c r="J880" s="5"/>
      <c r="K880" s="5"/>
      <c r="L880" s="5"/>
      <c r="M880" s="5"/>
      <c r="N880" s="5"/>
      <c r="O880" s="5"/>
      <c r="P880" s="5"/>
      <c r="Q880" s="5"/>
      <c r="R880" s="5"/>
      <c r="S880" s="5"/>
      <c r="T880" s="5"/>
      <c r="U880" s="5"/>
      <c r="V880" s="5"/>
      <c r="W880" s="5"/>
      <c r="X880" s="5"/>
      <c r="Y880" s="5"/>
      <c r="Z880" s="5"/>
      <c r="AA880" s="5"/>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c r="LJ880"/>
      <c r="LK880"/>
      <c r="LL880"/>
      <c r="LM880"/>
      <c r="LN880"/>
      <c r="LO880"/>
      <c r="LP880"/>
      <c r="LQ880"/>
      <c r="LR880"/>
      <c r="LS880"/>
      <c r="LT880"/>
      <c r="LU880"/>
      <c r="LV880"/>
      <c r="LW880"/>
      <c r="LX880"/>
      <c r="LY880"/>
      <c r="LZ880"/>
      <c r="MA880"/>
      <c r="MB880"/>
      <c r="MC880"/>
      <c r="MD880"/>
      <c r="ME880"/>
      <c r="MF880"/>
      <c r="MG880"/>
      <c r="MH880"/>
      <c r="MI880"/>
      <c r="MJ880"/>
      <c r="MK880"/>
      <c r="ML880"/>
      <c r="MM880"/>
      <c r="MN880"/>
      <c r="MO880"/>
      <c r="MP880"/>
      <c r="MQ880"/>
      <c r="MR880"/>
      <c r="MS880"/>
      <c r="MT880"/>
      <c r="MU880"/>
      <c r="MV880"/>
      <c r="MW880"/>
      <c r="MX880"/>
      <c r="MY880"/>
      <c r="MZ880"/>
      <c r="NA880"/>
      <c r="NB880"/>
      <c r="NC880"/>
      <c r="ND880"/>
      <c r="NE880"/>
      <c r="NF880"/>
      <c r="NG880"/>
      <c r="NH880"/>
      <c r="NI880"/>
      <c r="NJ880"/>
      <c r="NK880"/>
      <c r="NL880"/>
      <c r="NM880"/>
      <c r="NN880"/>
      <c r="NO880"/>
      <c r="NP880"/>
      <c r="NQ880"/>
      <c r="NR880"/>
      <c r="NS880"/>
      <c r="NT880"/>
      <c r="NU880"/>
      <c r="NV880"/>
      <c r="NW880"/>
      <c r="NX880"/>
      <c r="NY880"/>
      <c r="NZ880"/>
      <c r="OA880"/>
      <c r="OB880"/>
      <c r="OC880"/>
      <c r="OD880"/>
      <c r="OE880"/>
      <c r="OF880"/>
      <c r="OG880"/>
      <c r="OH880"/>
      <c r="OI880"/>
      <c r="OJ880"/>
      <c r="OK880"/>
      <c r="OL880"/>
      <c r="OM880"/>
      <c r="ON880"/>
      <c r="OO880"/>
      <c r="OP880"/>
      <c r="OQ880"/>
      <c r="OR880"/>
      <c r="OS880"/>
      <c r="OT880"/>
      <c r="OU880"/>
      <c r="OV880"/>
      <c r="OW880"/>
      <c r="OX880"/>
      <c r="OY880"/>
      <c r="OZ880"/>
      <c r="PA880"/>
      <c r="PB880"/>
      <c r="PC880"/>
      <c r="PD880"/>
      <c r="PE880"/>
      <c r="PF880"/>
      <c r="PG880"/>
      <c r="PH880"/>
      <c r="PI880"/>
      <c r="PJ880"/>
      <c r="PK880"/>
      <c r="PL880"/>
      <c r="PM880"/>
      <c r="PN880"/>
      <c r="PO880"/>
      <c r="PP880"/>
      <c r="PQ880"/>
      <c r="PR880"/>
      <c r="PS880"/>
      <c r="PT880"/>
      <c r="PU880"/>
      <c r="PV880"/>
      <c r="PW880"/>
      <c r="PX880"/>
      <c r="PY880"/>
      <c r="PZ880"/>
      <c r="QA880"/>
      <c r="QB880"/>
      <c r="QC880"/>
      <c r="QD880"/>
      <c r="QE880"/>
      <c r="QF880"/>
      <c r="QG880"/>
      <c r="QH880"/>
      <c r="QI880"/>
      <c r="QJ880"/>
      <c r="QK880"/>
      <c r="QL880"/>
      <c r="QM880"/>
      <c r="QN880"/>
      <c r="QO880"/>
      <c r="QP880"/>
      <c r="QQ880"/>
      <c r="QR880"/>
      <c r="QS880"/>
      <c r="QT880"/>
      <c r="QU880"/>
      <c r="QV880"/>
      <c r="QW880"/>
      <c r="QX880"/>
      <c r="QY880"/>
      <c r="QZ880"/>
      <c r="RA880"/>
      <c r="RB880"/>
      <c r="RC880"/>
      <c r="RD880"/>
      <c r="RE880"/>
      <c r="RF880"/>
      <c r="RG880"/>
      <c r="RH880"/>
      <c r="RI880"/>
      <c r="RJ880"/>
      <c r="RK880"/>
      <c r="RL880"/>
      <c r="RM880"/>
      <c r="RN880"/>
      <c r="RO880"/>
      <c r="RP880"/>
      <c r="RQ880"/>
      <c r="RR880"/>
      <c r="RS880"/>
      <c r="RT880"/>
      <c r="RU880"/>
      <c r="RV880"/>
      <c r="RW880"/>
      <c r="RX880"/>
      <c r="RY880"/>
      <c r="RZ880"/>
      <c r="SA880"/>
      <c r="SB880"/>
      <c r="SC880"/>
      <c r="SD880"/>
      <c r="SE880"/>
      <c r="SF880"/>
      <c r="SG880"/>
      <c r="SH880"/>
      <c r="SI880"/>
      <c r="SJ880"/>
      <c r="SK880"/>
      <c r="SL880"/>
      <c r="SM880"/>
      <c r="SN880"/>
      <c r="SO880"/>
      <c r="SP880"/>
      <c r="SQ880"/>
      <c r="SR880"/>
      <c r="SS880"/>
      <c r="ST880"/>
      <c r="SU880"/>
      <c r="SV880"/>
      <c r="SW880"/>
      <c r="SX880"/>
      <c r="SY880"/>
      <c r="SZ880"/>
      <c r="TA880"/>
      <c r="TB880"/>
      <c r="TC880"/>
      <c r="TD880"/>
      <c r="TE880"/>
      <c r="TF880"/>
      <c r="TG880"/>
      <c r="TH880"/>
      <c r="TI880"/>
      <c r="TJ880"/>
      <c r="TK880"/>
      <c r="TL880"/>
      <c r="TM880"/>
      <c r="TN880"/>
      <c r="TO880"/>
      <c r="TP880"/>
      <c r="TQ880"/>
      <c r="TR880"/>
      <c r="TS880"/>
      <c r="TT880"/>
      <c r="TU880"/>
      <c r="TV880"/>
      <c r="TW880"/>
      <c r="TX880"/>
      <c r="TY880"/>
      <c r="TZ880"/>
      <c r="UA880"/>
      <c r="UB880"/>
      <c r="UC880"/>
      <c r="UD880"/>
      <c r="UE880"/>
      <c r="UF880"/>
      <c r="UG880"/>
      <c r="UH880"/>
      <c r="UI880"/>
      <c r="UJ880"/>
      <c r="UK880"/>
      <c r="UL880"/>
      <c r="UM880"/>
      <c r="UN880"/>
      <c r="UO880"/>
      <c r="UP880"/>
      <c r="UQ880"/>
      <c r="UR880"/>
      <c r="US880"/>
      <c r="UT880"/>
      <c r="UU880"/>
      <c r="UV880"/>
      <c r="UW880"/>
      <c r="UX880"/>
      <c r="UY880"/>
      <c r="UZ880"/>
      <c r="VA880"/>
      <c r="VB880"/>
      <c r="VC880"/>
      <c r="VD880"/>
      <c r="VE880"/>
      <c r="VF880"/>
      <c r="VG880"/>
      <c r="VH880"/>
      <c r="VI880"/>
      <c r="VJ880"/>
      <c r="VK880"/>
      <c r="VL880"/>
      <c r="VM880"/>
      <c r="VN880"/>
      <c r="VO880"/>
      <c r="VP880"/>
      <c r="VQ880"/>
      <c r="VR880"/>
      <c r="VS880"/>
      <c r="VT880"/>
      <c r="VU880"/>
      <c r="VV880"/>
      <c r="VW880"/>
      <c r="VX880"/>
      <c r="VY880"/>
      <c r="VZ880"/>
      <c r="WA880"/>
      <c r="WB880"/>
      <c r="WC880"/>
      <c r="WD880"/>
      <c r="WE880"/>
      <c r="WF880"/>
      <c r="WG880"/>
      <c r="WH880"/>
      <c r="WI880"/>
      <c r="WJ880"/>
      <c r="WK880"/>
      <c r="WL880"/>
      <c r="WM880"/>
      <c r="WN880"/>
      <c r="WO880"/>
      <c r="WP880"/>
      <c r="WQ880"/>
      <c r="WR880"/>
      <c r="WS880"/>
      <c r="WT880"/>
      <c r="WU880"/>
      <c r="WV880"/>
      <c r="WW880"/>
      <c r="WX880"/>
      <c r="WY880"/>
      <c r="WZ880"/>
      <c r="XA880"/>
      <c r="XB880"/>
      <c r="XC880"/>
      <c r="XD880"/>
      <c r="XE880"/>
      <c r="XF880"/>
      <c r="XG880"/>
      <c r="XH880"/>
      <c r="XI880"/>
      <c r="XJ880"/>
      <c r="XK880"/>
      <c r="XL880"/>
      <c r="XM880"/>
      <c r="XN880"/>
      <c r="XO880"/>
      <c r="XP880"/>
      <c r="XQ880"/>
      <c r="XR880"/>
      <c r="XS880"/>
      <c r="XT880"/>
      <c r="XU880"/>
      <c r="XV880"/>
      <c r="XW880"/>
      <c r="XX880"/>
      <c r="XY880"/>
      <c r="XZ880"/>
      <c r="YA880"/>
      <c r="YB880"/>
      <c r="YC880"/>
      <c r="YD880"/>
      <c r="YE880"/>
      <c r="YF880"/>
      <c r="YG880"/>
      <c r="YH880"/>
      <c r="YI880"/>
      <c r="YJ880"/>
      <c r="YK880"/>
      <c r="YL880"/>
      <c r="YM880"/>
      <c r="YN880"/>
      <c r="YO880"/>
      <c r="YP880"/>
      <c r="YQ880"/>
      <c r="YR880"/>
      <c r="YS880"/>
      <c r="YT880"/>
      <c r="YU880"/>
      <c r="YV880"/>
      <c r="YW880"/>
      <c r="YX880"/>
      <c r="YY880"/>
      <c r="YZ880"/>
      <c r="ZA880"/>
      <c r="ZB880"/>
      <c r="ZC880"/>
      <c r="ZD880"/>
      <c r="ZE880"/>
      <c r="ZF880"/>
      <c r="ZG880"/>
      <c r="ZH880"/>
      <c r="ZI880"/>
      <c r="ZJ880"/>
      <c r="ZK880"/>
      <c r="ZL880"/>
      <c r="ZM880"/>
      <c r="ZN880"/>
      <c r="ZO880"/>
      <c r="ZP880"/>
      <c r="ZQ880"/>
      <c r="ZR880"/>
      <c r="ZS880"/>
      <c r="ZT880"/>
      <c r="ZU880"/>
      <c r="ZV880"/>
      <c r="ZW880"/>
      <c r="ZX880"/>
      <c r="ZY880"/>
      <c r="ZZ880"/>
      <c r="AAA880"/>
      <c r="AAB880"/>
      <c r="AAC880"/>
      <c r="AAD880"/>
      <c r="AAE880"/>
      <c r="AAF880"/>
      <c r="AAG880"/>
      <c r="AAH880"/>
      <c r="AAI880"/>
      <c r="AAJ880"/>
      <c r="AAK880"/>
      <c r="AAL880"/>
      <c r="AAM880"/>
      <c r="AAN880"/>
      <c r="AAO880"/>
      <c r="AAP880"/>
      <c r="AAQ880"/>
      <c r="AAR880"/>
      <c r="AAS880"/>
      <c r="AAT880"/>
      <c r="AAU880"/>
      <c r="AAV880"/>
      <c r="AAW880"/>
      <c r="AAX880"/>
      <c r="AAY880"/>
      <c r="AAZ880"/>
      <c r="ABA880"/>
      <c r="ABB880"/>
      <c r="ABC880"/>
      <c r="ABD880"/>
      <c r="ABE880"/>
      <c r="ABF880"/>
      <c r="ABG880"/>
      <c r="ABH880"/>
      <c r="ABI880"/>
      <c r="ABJ880"/>
      <c r="ABK880"/>
      <c r="ABL880"/>
      <c r="ABM880"/>
      <c r="ABN880"/>
      <c r="ABO880"/>
      <c r="ABP880"/>
      <c r="ABQ880"/>
      <c r="ABR880"/>
      <c r="ABS880"/>
      <c r="ABT880"/>
      <c r="ABU880"/>
      <c r="ABV880"/>
      <c r="ABW880"/>
      <c r="ABX880"/>
      <c r="ABY880"/>
      <c r="ABZ880"/>
      <c r="ACA880"/>
      <c r="ACB880"/>
      <c r="ACC880"/>
      <c r="ACD880"/>
      <c r="ACE880"/>
      <c r="ACF880"/>
      <c r="ACG880"/>
      <c r="ACH880"/>
      <c r="ACI880"/>
      <c r="ACJ880"/>
      <c r="ACK880"/>
      <c r="ACL880"/>
      <c r="ACM880"/>
      <c r="ACN880"/>
      <c r="ACO880"/>
      <c r="ACP880"/>
      <c r="ACQ880"/>
      <c r="ACR880"/>
      <c r="ACS880"/>
      <c r="ACT880"/>
      <c r="ACU880"/>
      <c r="ACV880"/>
      <c r="ACW880"/>
      <c r="ACX880"/>
      <c r="ACY880"/>
      <c r="ACZ880"/>
      <c r="ADA880"/>
      <c r="ADB880"/>
      <c r="ADC880"/>
      <c r="ADD880"/>
      <c r="ADE880"/>
      <c r="ADF880"/>
      <c r="ADG880"/>
      <c r="ADH880"/>
      <c r="ADI880"/>
      <c r="ADJ880"/>
      <c r="ADK880"/>
      <c r="ADL880"/>
      <c r="ADM880"/>
      <c r="ADN880"/>
      <c r="ADO880"/>
      <c r="ADP880"/>
      <c r="ADQ880"/>
      <c r="ADR880"/>
      <c r="ADS880"/>
      <c r="ADT880"/>
      <c r="ADU880"/>
      <c r="ADV880"/>
      <c r="ADW880"/>
      <c r="ADX880"/>
      <c r="ADY880"/>
      <c r="ADZ880"/>
      <c r="AEA880"/>
      <c r="AEB880"/>
      <c r="AEC880"/>
      <c r="AED880"/>
      <c r="AEE880"/>
      <c r="AEF880"/>
      <c r="AEG880"/>
      <c r="AEH880"/>
      <c r="AEI880"/>
      <c r="AEJ880"/>
      <c r="AEK880"/>
      <c r="AEL880"/>
      <c r="AEM880"/>
      <c r="AEN880"/>
      <c r="AEO880"/>
      <c r="AEP880"/>
      <c r="AEQ880"/>
      <c r="AER880"/>
      <c r="AES880"/>
      <c r="AET880"/>
      <c r="AEU880"/>
      <c r="AEV880"/>
      <c r="AEW880"/>
      <c r="AEX880"/>
      <c r="AEY880"/>
      <c r="AEZ880"/>
      <c r="AFA880"/>
      <c r="AFB880"/>
      <c r="AFC880"/>
      <c r="AFD880"/>
      <c r="AFE880"/>
      <c r="AFF880"/>
      <c r="AFG880"/>
      <c r="AFH880"/>
      <c r="AFI880"/>
      <c r="AFJ880"/>
      <c r="AFK880"/>
      <c r="AFL880"/>
      <c r="AFM880"/>
      <c r="AFN880"/>
      <c r="AFO880"/>
      <c r="AFP880"/>
      <c r="AFQ880"/>
      <c r="AFR880"/>
      <c r="AFS880"/>
      <c r="AFT880"/>
      <c r="AFU880"/>
      <c r="AFV880"/>
      <c r="AFW880"/>
      <c r="AFX880"/>
      <c r="AFY880"/>
      <c r="AFZ880"/>
      <c r="AGA880"/>
      <c r="AGB880"/>
      <c r="AGC880"/>
      <c r="AGD880"/>
      <c r="AGE880"/>
      <c r="AGF880"/>
      <c r="AGG880"/>
      <c r="AGH880"/>
      <c r="AGI880"/>
      <c r="AGJ880"/>
      <c r="AGK880"/>
      <c r="AGL880"/>
      <c r="AGM880"/>
      <c r="AGN880"/>
      <c r="AGO880"/>
      <c r="AGP880"/>
      <c r="AGQ880"/>
      <c r="AGR880"/>
      <c r="AGS880"/>
      <c r="AGT880"/>
      <c r="AGU880"/>
      <c r="AGV880"/>
      <c r="AGW880"/>
      <c r="AGX880"/>
      <c r="AGY880"/>
      <c r="AGZ880"/>
      <c r="AHA880"/>
      <c r="AHB880"/>
      <c r="AHC880"/>
      <c r="AHD880"/>
      <c r="AHE880"/>
      <c r="AHF880"/>
      <c r="AHG880"/>
      <c r="AHH880"/>
      <c r="AHI880"/>
      <c r="AHJ880"/>
      <c r="AHK880"/>
      <c r="AHL880"/>
      <c r="AHM880"/>
      <c r="AHN880"/>
      <c r="AHO880"/>
      <c r="AHP880"/>
      <c r="AHQ880"/>
      <c r="AHR880"/>
      <c r="AHS880"/>
      <c r="AHT880"/>
      <c r="AHU880"/>
      <c r="AHV880"/>
      <c r="AHW880"/>
      <c r="AHX880"/>
      <c r="AHY880"/>
      <c r="AHZ880"/>
      <c r="AIA880"/>
      <c r="AIB880"/>
      <c r="AIC880"/>
      <c r="AID880"/>
      <c r="AIE880"/>
      <c r="AIF880"/>
      <c r="AIG880"/>
      <c r="AIH880"/>
      <c r="AII880"/>
      <c r="AIJ880"/>
      <c r="AIK880"/>
      <c r="AIL880"/>
      <c r="AIM880"/>
      <c r="AIN880"/>
      <c r="AIO880"/>
      <c r="AIP880"/>
      <c r="AIQ880"/>
      <c r="AIR880"/>
      <c r="AIS880"/>
      <c r="AIT880"/>
      <c r="AIU880"/>
      <c r="AIV880"/>
      <c r="AIW880"/>
      <c r="AIX880"/>
      <c r="AIY880"/>
      <c r="AIZ880"/>
      <c r="AJA880"/>
      <c r="AJB880"/>
      <c r="AJC880"/>
      <c r="AJD880"/>
      <c r="AJE880"/>
      <c r="AJF880"/>
      <c r="AJG880"/>
      <c r="AJH880"/>
      <c r="AJI880"/>
      <c r="AJJ880"/>
      <c r="AJK880"/>
      <c r="AJL880"/>
      <c r="AJM880"/>
      <c r="AJN880"/>
      <c r="AJO880"/>
      <c r="AJP880"/>
      <c r="AJQ880"/>
      <c r="AJR880"/>
      <c r="AJS880"/>
      <c r="AJT880"/>
      <c r="AJU880"/>
      <c r="AJV880"/>
      <c r="AJW880"/>
      <c r="AJX880"/>
      <c r="AJY880"/>
      <c r="AJZ880"/>
      <c r="AKA880"/>
      <c r="AKB880"/>
      <c r="AKC880"/>
      <c r="AKD880"/>
      <c r="AKE880"/>
      <c r="AKF880"/>
      <c r="AKG880"/>
      <c r="AKH880"/>
      <c r="AKI880"/>
      <c r="AKJ880"/>
      <c r="AKK880"/>
      <c r="AKL880"/>
      <c r="AKM880"/>
      <c r="AKN880"/>
      <c r="AKO880"/>
      <c r="AKP880"/>
      <c r="AKQ880"/>
      <c r="AKR880"/>
      <c r="AKS880"/>
      <c r="AKT880"/>
      <c r="AKU880"/>
      <c r="AKV880"/>
      <c r="AKW880"/>
      <c r="AKX880"/>
      <c r="AKY880"/>
      <c r="AKZ880"/>
      <c r="ALA880"/>
      <c r="ALB880"/>
      <c r="ALC880"/>
      <c r="ALD880"/>
      <c r="ALE880"/>
      <c r="ALF880"/>
      <c r="ALG880"/>
      <c r="ALH880"/>
      <c r="ALI880"/>
      <c r="ALJ880"/>
      <c r="ALK880"/>
      <c r="ALL880"/>
      <c r="ALM880"/>
      <c r="ALN880"/>
      <c r="ALO880"/>
      <c r="ALP880"/>
      <c r="ALQ880"/>
      <c r="ALR880"/>
      <c r="ALS880"/>
      <c r="ALT880"/>
      <c r="ALU880"/>
      <c r="ALV880"/>
      <c r="ALW880"/>
      <c r="ALX880"/>
      <c r="ALY880"/>
      <c r="ALZ880"/>
      <c r="AMA880"/>
      <c r="AMB880"/>
      <c r="AMC880"/>
      <c r="AMD880"/>
      <c r="AME880"/>
      <c r="AMF880"/>
      <c r="AMG880"/>
      <c r="AMH880"/>
      <c r="AMI880"/>
      <c r="AMJ880"/>
    </row>
    <row r="881" spans="1:1024" ht="17.25" customHeight="1">
      <c r="A881" s="9"/>
      <c r="B881" s="8"/>
      <c r="C881" s="8"/>
      <c r="D881" s="6"/>
      <c r="E881" s="7"/>
      <c r="F881" s="5"/>
      <c r="G881" s="5"/>
      <c r="H881" s="5"/>
      <c r="I881" s="5"/>
      <c r="J881" s="5"/>
      <c r="K881" s="5"/>
      <c r="L881" s="5"/>
      <c r="M881" s="5"/>
      <c r="N881" s="5"/>
      <c r="O881" s="5"/>
      <c r="P881" s="5"/>
      <c r="Q881" s="5"/>
      <c r="R881" s="5"/>
      <c r="S881" s="5"/>
      <c r="T881" s="5"/>
      <c r="U881" s="5"/>
      <c r="V881" s="5"/>
      <c r="W881" s="5"/>
      <c r="X881" s="5"/>
      <c r="Y881" s="5"/>
      <c r="Z881" s="5"/>
      <c r="AA881" s="5"/>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c r="LJ881"/>
      <c r="LK881"/>
      <c r="LL881"/>
      <c r="LM881"/>
      <c r="LN881"/>
      <c r="LO881"/>
      <c r="LP881"/>
      <c r="LQ881"/>
      <c r="LR881"/>
      <c r="LS881"/>
      <c r="LT881"/>
      <c r="LU881"/>
      <c r="LV881"/>
      <c r="LW881"/>
      <c r="LX881"/>
      <c r="LY881"/>
      <c r="LZ881"/>
      <c r="MA881"/>
      <c r="MB881"/>
      <c r="MC881"/>
      <c r="MD881"/>
      <c r="ME881"/>
      <c r="MF881"/>
      <c r="MG881"/>
      <c r="MH881"/>
      <c r="MI881"/>
      <c r="MJ881"/>
      <c r="MK881"/>
      <c r="ML881"/>
      <c r="MM881"/>
      <c r="MN881"/>
      <c r="MO881"/>
      <c r="MP881"/>
      <c r="MQ881"/>
      <c r="MR881"/>
      <c r="MS881"/>
      <c r="MT881"/>
      <c r="MU881"/>
      <c r="MV881"/>
      <c r="MW881"/>
      <c r="MX881"/>
      <c r="MY881"/>
      <c r="MZ881"/>
      <c r="NA881"/>
      <c r="NB881"/>
      <c r="NC881"/>
      <c r="ND881"/>
      <c r="NE881"/>
      <c r="NF881"/>
      <c r="NG881"/>
      <c r="NH881"/>
      <c r="NI881"/>
      <c r="NJ881"/>
      <c r="NK881"/>
      <c r="NL881"/>
      <c r="NM881"/>
      <c r="NN881"/>
      <c r="NO881"/>
      <c r="NP881"/>
      <c r="NQ881"/>
      <c r="NR881"/>
      <c r="NS881"/>
      <c r="NT881"/>
      <c r="NU881"/>
      <c r="NV881"/>
      <c r="NW881"/>
      <c r="NX881"/>
      <c r="NY881"/>
      <c r="NZ881"/>
      <c r="OA881"/>
      <c r="OB881"/>
      <c r="OC881"/>
      <c r="OD881"/>
      <c r="OE881"/>
      <c r="OF881"/>
      <c r="OG881"/>
      <c r="OH881"/>
      <c r="OI881"/>
      <c r="OJ881"/>
      <c r="OK881"/>
      <c r="OL881"/>
      <c r="OM881"/>
      <c r="ON881"/>
      <c r="OO881"/>
      <c r="OP881"/>
      <c r="OQ881"/>
      <c r="OR881"/>
      <c r="OS881"/>
      <c r="OT881"/>
      <c r="OU881"/>
      <c r="OV881"/>
      <c r="OW881"/>
      <c r="OX881"/>
      <c r="OY881"/>
      <c r="OZ881"/>
      <c r="PA881"/>
      <c r="PB881"/>
      <c r="PC881"/>
      <c r="PD881"/>
      <c r="PE881"/>
      <c r="PF881"/>
      <c r="PG881"/>
      <c r="PH881"/>
      <c r="PI881"/>
      <c r="PJ881"/>
      <c r="PK881"/>
      <c r="PL881"/>
      <c r="PM881"/>
      <c r="PN881"/>
      <c r="PO881"/>
      <c r="PP881"/>
      <c r="PQ881"/>
      <c r="PR881"/>
      <c r="PS881"/>
      <c r="PT881"/>
      <c r="PU881"/>
      <c r="PV881"/>
      <c r="PW881"/>
      <c r="PX881"/>
      <c r="PY881"/>
      <c r="PZ881"/>
      <c r="QA881"/>
      <c r="QB881"/>
      <c r="QC881"/>
      <c r="QD881"/>
      <c r="QE881"/>
      <c r="QF881"/>
      <c r="QG881"/>
      <c r="QH881"/>
      <c r="QI881"/>
      <c r="QJ881"/>
      <c r="QK881"/>
      <c r="QL881"/>
      <c r="QM881"/>
      <c r="QN881"/>
      <c r="QO881"/>
      <c r="QP881"/>
      <c r="QQ881"/>
      <c r="QR881"/>
      <c r="QS881"/>
      <c r="QT881"/>
      <c r="QU881"/>
      <c r="QV881"/>
      <c r="QW881"/>
      <c r="QX881"/>
      <c r="QY881"/>
      <c r="QZ881"/>
      <c r="RA881"/>
      <c r="RB881"/>
      <c r="RC881"/>
      <c r="RD881"/>
      <c r="RE881"/>
      <c r="RF881"/>
      <c r="RG881"/>
      <c r="RH881"/>
      <c r="RI881"/>
      <c r="RJ881"/>
      <c r="RK881"/>
      <c r="RL881"/>
      <c r="RM881"/>
      <c r="RN881"/>
      <c r="RO881"/>
      <c r="RP881"/>
      <c r="RQ881"/>
      <c r="RR881"/>
      <c r="RS881"/>
      <c r="RT881"/>
      <c r="RU881"/>
      <c r="RV881"/>
      <c r="RW881"/>
      <c r="RX881"/>
      <c r="RY881"/>
      <c r="RZ881"/>
      <c r="SA881"/>
      <c r="SB881"/>
      <c r="SC881"/>
      <c r="SD881"/>
      <c r="SE881"/>
      <c r="SF881"/>
      <c r="SG881"/>
      <c r="SH881"/>
      <c r="SI881"/>
      <c r="SJ881"/>
      <c r="SK881"/>
      <c r="SL881"/>
      <c r="SM881"/>
      <c r="SN881"/>
      <c r="SO881"/>
      <c r="SP881"/>
      <c r="SQ881"/>
      <c r="SR881"/>
      <c r="SS881"/>
      <c r="ST881"/>
      <c r="SU881"/>
      <c r="SV881"/>
      <c r="SW881"/>
      <c r="SX881"/>
      <c r="SY881"/>
      <c r="SZ881"/>
      <c r="TA881"/>
      <c r="TB881"/>
      <c r="TC881"/>
      <c r="TD881"/>
      <c r="TE881"/>
      <c r="TF881"/>
      <c r="TG881"/>
      <c r="TH881"/>
      <c r="TI881"/>
      <c r="TJ881"/>
      <c r="TK881"/>
      <c r="TL881"/>
      <c r="TM881"/>
      <c r="TN881"/>
      <c r="TO881"/>
      <c r="TP881"/>
      <c r="TQ881"/>
      <c r="TR881"/>
      <c r="TS881"/>
      <c r="TT881"/>
      <c r="TU881"/>
      <c r="TV881"/>
      <c r="TW881"/>
      <c r="TX881"/>
      <c r="TY881"/>
      <c r="TZ881"/>
      <c r="UA881"/>
      <c r="UB881"/>
      <c r="UC881"/>
      <c r="UD881"/>
      <c r="UE881"/>
      <c r="UF881"/>
      <c r="UG881"/>
      <c r="UH881"/>
      <c r="UI881"/>
      <c r="UJ881"/>
      <c r="UK881"/>
      <c r="UL881"/>
      <c r="UM881"/>
      <c r="UN881"/>
      <c r="UO881"/>
      <c r="UP881"/>
      <c r="UQ881"/>
      <c r="UR881"/>
      <c r="US881"/>
      <c r="UT881"/>
      <c r="UU881"/>
      <c r="UV881"/>
      <c r="UW881"/>
      <c r="UX881"/>
      <c r="UY881"/>
      <c r="UZ881"/>
      <c r="VA881"/>
      <c r="VB881"/>
      <c r="VC881"/>
      <c r="VD881"/>
      <c r="VE881"/>
      <c r="VF881"/>
      <c r="VG881"/>
      <c r="VH881"/>
      <c r="VI881"/>
      <c r="VJ881"/>
      <c r="VK881"/>
      <c r="VL881"/>
      <c r="VM881"/>
      <c r="VN881"/>
      <c r="VO881"/>
      <c r="VP881"/>
      <c r="VQ881"/>
      <c r="VR881"/>
      <c r="VS881"/>
      <c r="VT881"/>
      <c r="VU881"/>
      <c r="VV881"/>
      <c r="VW881"/>
      <c r="VX881"/>
      <c r="VY881"/>
      <c r="VZ881"/>
      <c r="WA881"/>
      <c r="WB881"/>
      <c r="WC881"/>
      <c r="WD881"/>
      <c r="WE881"/>
      <c r="WF881"/>
      <c r="WG881"/>
      <c r="WH881"/>
      <c r="WI881"/>
      <c r="WJ881"/>
      <c r="WK881"/>
      <c r="WL881"/>
      <c r="WM881"/>
      <c r="WN881"/>
      <c r="WO881"/>
      <c r="WP881"/>
      <c r="WQ881"/>
      <c r="WR881"/>
      <c r="WS881"/>
      <c r="WT881"/>
      <c r="WU881"/>
      <c r="WV881"/>
      <c r="WW881"/>
      <c r="WX881"/>
      <c r="WY881"/>
      <c r="WZ881"/>
      <c r="XA881"/>
      <c r="XB881"/>
      <c r="XC881"/>
      <c r="XD881"/>
      <c r="XE881"/>
      <c r="XF881"/>
      <c r="XG881"/>
      <c r="XH881"/>
      <c r="XI881"/>
      <c r="XJ881"/>
      <c r="XK881"/>
      <c r="XL881"/>
      <c r="XM881"/>
      <c r="XN881"/>
      <c r="XO881"/>
      <c r="XP881"/>
      <c r="XQ881"/>
      <c r="XR881"/>
      <c r="XS881"/>
      <c r="XT881"/>
      <c r="XU881"/>
      <c r="XV881"/>
      <c r="XW881"/>
      <c r="XX881"/>
      <c r="XY881"/>
      <c r="XZ881"/>
      <c r="YA881"/>
      <c r="YB881"/>
      <c r="YC881"/>
      <c r="YD881"/>
      <c r="YE881"/>
      <c r="YF881"/>
      <c r="YG881"/>
      <c r="YH881"/>
      <c r="YI881"/>
      <c r="YJ881"/>
      <c r="YK881"/>
      <c r="YL881"/>
      <c r="YM881"/>
      <c r="YN881"/>
      <c r="YO881"/>
      <c r="YP881"/>
      <c r="YQ881"/>
      <c r="YR881"/>
      <c r="YS881"/>
      <c r="YT881"/>
      <c r="YU881"/>
      <c r="YV881"/>
      <c r="YW881"/>
      <c r="YX881"/>
      <c r="YY881"/>
      <c r="YZ881"/>
      <c r="ZA881"/>
      <c r="ZB881"/>
      <c r="ZC881"/>
      <c r="ZD881"/>
      <c r="ZE881"/>
      <c r="ZF881"/>
      <c r="ZG881"/>
      <c r="ZH881"/>
      <c r="ZI881"/>
      <c r="ZJ881"/>
      <c r="ZK881"/>
      <c r="ZL881"/>
      <c r="ZM881"/>
      <c r="ZN881"/>
      <c r="ZO881"/>
      <c r="ZP881"/>
      <c r="ZQ881"/>
      <c r="ZR881"/>
      <c r="ZS881"/>
      <c r="ZT881"/>
      <c r="ZU881"/>
      <c r="ZV881"/>
      <c r="ZW881"/>
      <c r="ZX881"/>
      <c r="ZY881"/>
      <c r="ZZ881"/>
      <c r="AAA881"/>
      <c r="AAB881"/>
      <c r="AAC881"/>
      <c r="AAD881"/>
      <c r="AAE881"/>
      <c r="AAF881"/>
      <c r="AAG881"/>
      <c r="AAH881"/>
      <c r="AAI881"/>
      <c r="AAJ881"/>
      <c r="AAK881"/>
      <c r="AAL881"/>
      <c r="AAM881"/>
      <c r="AAN881"/>
      <c r="AAO881"/>
      <c r="AAP881"/>
      <c r="AAQ881"/>
      <c r="AAR881"/>
      <c r="AAS881"/>
      <c r="AAT881"/>
      <c r="AAU881"/>
      <c r="AAV881"/>
      <c r="AAW881"/>
      <c r="AAX881"/>
      <c r="AAY881"/>
      <c r="AAZ881"/>
      <c r="ABA881"/>
      <c r="ABB881"/>
      <c r="ABC881"/>
      <c r="ABD881"/>
      <c r="ABE881"/>
      <c r="ABF881"/>
      <c r="ABG881"/>
      <c r="ABH881"/>
      <c r="ABI881"/>
      <c r="ABJ881"/>
      <c r="ABK881"/>
      <c r="ABL881"/>
      <c r="ABM881"/>
      <c r="ABN881"/>
      <c r="ABO881"/>
      <c r="ABP881"/>
      <c r="ABQ881"/>
      <c r="ABR881"/>
      <c r="ABS881"/>
      <c r="ABT881"/>
      <c r="ABU881"/>
      <c r="ABV881"/>
      <c r="ABW881"/>
      <c r="ABX881"/>
      <c r="ABY881"/>
      <c r="ABZ881"/>
      <c r="ACA881"/>
      <c r="ACB881"/>
      <c r="ACC881"/>
      <c r="ACD881"/>
      <c r="ACE881"/>
      <c r="ACF881"/>
      <c r="ACG881"/>
      <c r="ACH881"/>
      <c r="ACI881"/>
      <c r="ACJ881"/>
      <c r="ACK881"/>
      <c r="ACL881"/>
      <c r="ACM881"/>
      <c r="ACN881"/>
      <c r="ACO881"/>
      <c r="ACP881"/>
      <c r="ACQ881"/>
      <c r="ACR881"/>
      <c r="ACS881"/>
      <c r="ACT881"/>
      <c r="ACU881"/>
      <c r="ACV881"/>
      <c r="ACW881"/>
      <c r="ACX881"/>
      <c r="ACY881"/>
      <c r="ACZ881"/>
      <c r="ADA881"/>
      <c r="ADB881"/>
      <c r="ADC881"/>
      <c r="ADD881"/>
      <c r="ADE881"/>
      <c r="ADF881"/>
      <c r="ADG881"/>
      <c r="ADH881"/>
      <c r="ADI881"/>
      <c r="ADJ881"/>
      <c r="ADK881"/>
      <c r="ADL881"/>
      <c r="ADM881"/>
      <c r="ADN881"/>
      <c r="ADO881"/>
      <c r="ADP881"/>
      <c r="ADQ881"/>
      <c r="ADR881"/>
      <c r="ADS881"/>
      <c r="ADT881"/>
      <c r="ADU881"/>
      <c r="ADV881"/>
      <c r="ADW881"/>
      <c r="ADX881"/>
      <c r="ADY881"/>
      <c r="ADZ881"/>
      <c r="AEA881"/>
      <c r="AEB881"/>
      <c r="AEC881"/>
      <c r="AED881"/>
      <c r="AEE881"/>
      <c r="AEF881"/>
      <c r="AEG881"/>
      <c r="AEH881"/>
      <c r="AEI881"/>
      <c r="AEJ881"/>
      <c r="AEK881"/>
      <c r="AEL881"/>
      <c r="AEM881"/>
      <c r="AEN881"/>
      <c r="AEO881"/>
      <c r="AEP881"/>
      <c r="AEQ881"/>
      <c r="AER881"/>
      <c r="AES881"/>
      <c r="AET881"/>
      <c r="AEU881"/>
      <c r="AEV881"/>
      <c r="AEW881"/>
      <c r="AEX881"/>
      <c r="AEY881"/>
      <c r="AEZ881"/>
      <c r="AFA881"/>
      <c r="AFB881"/>
      <c r="AFC881"/>
      <c r="AFD881"/>
      <c r="AFE881"/>
      <c r="AFF881"/>
      <c r="AFG881"/>
      <c r="AFH881"/>
      <c r="AFI881"/>
      <c r="AFJ881"/>
      <c r="AFK881"/>
      <c r="AFL881"/>
      <c r="AFM881"/>
      <c r="AFN881"/>
      <c r="AFO881"/>
      <c r="AFP881"/>
      <c r="AFQ881"/>
      <c r="AFR881"/>
      <c r="AFS881"/>
      <c r="AFT881"/>
      <c r="AFU881"/>
      <c r="AFV881"/>
      <c r="AFW881"/>
      <c r="AFX881"/>
      <c r="AFY881"/>
      <c r="AFZ881"/>
      <c r="AGA881"/>
      <c r="AGB881"/>
      <c r="AGC881"/>
      <c r="AGD881"/>
      <c r="AGE881"/>
      <c r="AGF881"/>
      <c r="AGG881"/>
      <c r="AGH881"/>
      <c r="AGI881"/>
      <c r="AGJ881"/>
      <c r="AGK881"/>
      <c r="AGL881"/>
      <c r="AGM881"/>
      <c r="AGN881"/>
      <c r="AGO881"/>
      <c r="AGP881"/>
      <c r="AGQ881"/>
      <c r="AGR881"/>
      <c r="AGS881"/>
      <c r="AGT881"/>
      <c r="AGU881"/>
      <c r="AGV881"/>
      <c r="AGW881"/>
      <c r="AGX881"/>
      <c r="AGY881"/>
      <c r="AGZ881"/>
      <c r="AHA881"/>
      <c r="AHB881"/>
      <c r="AHC881"/>
      <c r="AHD881"/>
      <c r="AHE881"/>
      <c r="AHF881"/>
      <c r="AHG881"/>
      <c r="AHH881"/>
      <c r="AHI881"/>
      <c r="AHJ881"/>
      <c r="AHK881"/>
      <c r="AHL881"/>
      <c r="AHM881"/>
      <c r="AHN881"/>
      <c r="AHO881"/>
      <c r="AHP881"/>
      <c r="AHQ881"/>
      <c r="AHR881"/>
      <c r="AHS881"/>
      <c r="AHT881"/>
      <c r="AHU881"/>
      <c r="AHV881"/>
      <c r="AHW881"/>
      <c r="AHX881"/>
      <c r="AHY881"/>
      <c r="AHZ881"/>
      <c r="AIA881"/>
      <c r="AIB881"/>
      <c r="AIC881"/>
      <c r="AID881"/>
      <c r="AIE881"/>
      <c r="AIF881"/>
      <c r="AIG881"/>
      <c r="AIH881"/>
      <c r="AII881"/>
      <c r="AIJ881"/>
      <c r="AIK881"/>
      <c r="AIL881"/>
      <c r="AIM881"/>
      <c r="AIN881"/>
      <c r="AIO881"/>
      <c r="AIP881"/>
      <c r="AIQ881"/>
      <c r="AIR881"/>
      <c r="AIS881"/>
      <c r="AIT881"/>
      <c r="AIU881"/>
      <c r="AIV881"/>
      <c r="AIW881"/>
      <c r="AIX881"/>
      <c r="AIY881"/>
      <c r="AIZ881"/>
      <c r="AJA881"/>
      <c r="AJB881"/>
      <c r="AJC881"/>
      <c r="AJD881"/>
      <c r="AJE881"/>
      <c r="AJF881"/>
      <c r="AJG881"/>
      <c r="AJH881"/>
      <c r="AJI881"/>
      <c r="AJJ881"/>
      <c r="AJK881"/>
      <c r="AJL881"/>
      <c r="AJM881"/>
      <c r="AJN881"/>
      <c r="AJO881"/>
      <c r="AJP881"/>
      <c r="AJQ881"/>
      <c r="AJR881"/>
      <c r="AJS881"/>
      <c r="AJT881"/>
      <c r="AJU881"/>
      <c r="AJV881"/>
      <c r="AJW881"/>
      <c r="AJX881"/>
      <c r="AJY881"/>
      <c r="AJZ881"/>
      <c r="AKA881"/>
      <c r="AKB881"/>
      <c r="AKC881"/>
      <c r="AKD881"/>
      <c r="AKE881"/>
      <c r="AKF881"/>
      <c r="AKG881"/>
      <c r="AKH881"/>
      <c r="AKI881"/>
      <c r="AKJ881"/>
      <c r="AKK881"/>
      <c r="AKL881"/>
      <c r="AKM881"/>
      <c r="AKN881"/>
      <c r="AKO881"/>
      <c r="AKP881"/>
      <c r="AKQ881"/>
      <c r="AKR881"/>
      <c r="AKS881"/>
      <c r="AKT881"/>
      <c r="AKU881"/>
      <c r="AKV881"/>
      <c r="AKW881"/>
      <c r="AKX881"/>
      <c r="AKY881"/>
      <c r="AKZ881"/>
      <c r="ALA881"/>
      <c r="ALB881"/>
      <c r="ALC881"/>
      <c r="ALD881"/>
      <c r="ALE881"/>
      <c r="ALF881"/>
      <c r="ALG881"/>
      <c r="ALH881"/>
      <c r="ALI881"/>
      <c r="ALJ881"/>
      <c r="ALK881"/>
      <c r="ALL881"/>
      <c r="ALM881"/>
      <c r="ALN881"/>
      <c r="ALO881"/>
      <c r="ALP881"/>
      <c r="ALQ881"/>
      <c r="ALR881"/>
      <c r="ALS881"/>
      <c r="ALT881"/>
      <c r="ALU881"/>
      <c r="ALV881"/>
      <c r="ALW881"/>
      <c r="ALX881"/>
      <c r="ALY881"/>
      <c r="ALZ881"/>
      <c r="AMA881"/>
      <c r="AMB881"/>
      <c r="AMC881"/>
      <c r="AMD881"/>
      <c r="AME881"/>
      <c r="AMF881"/>
      <c r="AMG881"/>
      <c r="AMH881"/>
      <c r="AMI881"/>
      <c r="AMJ881"/>
    </row>
    <row r="882" spans="1:1024" ht="17.25" customHeight="1">
      <c r="A882" s="9"/>
      <c r="B882" s="8"/>
      <c r="C882" s="8"/>
      <c r="D882" s="6"/>
      <c r="E882" s="7"/>
      <c r="F882" s="5"/>
      <c r="G882" s="5"/>
      <c r="H882" s="5"/>
      <c r="I882" s="5"/>
      <c r="J882" s="5"/>
      <c r="K882" s="5"/>
      <c r="L882" s="5"/>
      <c r="M882" s="5"/>
      <c r="N882" s="5"/>
      <c r="O882" s="5"/>
      <c r="P882" s="5"/>
      <c r="Q882" s="5"/>
      <c r="R882" s="5"/>
      <c r="S882" s="5"/>
      <c r="T882" s="5"/>
      <c r="U882" s="5"/>
      <c r="V882" s="5"/>
      <c r="W882" s="5"/>
      <c r="X882" s="5"/>
      <c r="Y882" s="5"/>
      <c r="Z882" s="5"/>
      <c r="AA882" s="5"/>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c r="LJ882"/>
      <c r="LK882"/>
      <c r="LL882"/>
      <c r="LM882"/>
      <c r="LN882"/>
      <c r="LO882"/>
      <c r="LP882"/>
      <c r="LQ882"/>
      <c r="LR882"/>
      <c r="LS882"/>
      <c r="LT882"/>
      <c r="LU882"/>
      <c r="LV882"/>
      <c r="LW882"/>
      <c r="LX882"/>
      <c r="LY882"/>
      <c r="LZ882"/>
      <c r="MA882"/>
      <c r="MB882"/>
      <c r="MC882"/>
      <c r="MD882"/>
      <c r="ME882"/>
      <c r="MF882"/>
      <c r="MG882"/>
      <c r="MH882"/>
      <c r="MI882"/>
      <c r="MJ882"/>
      <c r="MK882"/>
      <c r="ML882"/>
      <c r="MM882"/>
      <c r="MN882"/>
      <c r="MO882"/>
      <c r="MP882"/>
      <c r="MQ882"/>
      <c r="MR882"/>
      <c r="MS882"/>
      <c r="MT882"/>
      <c r="MU882"/>
      <c r="MV882"/>
      <c r="MW882"/>
      <c r="MX882"/>
      <c r="MY882"/>
      <c r="MZ882"/>
      <c r="NA882"/>
      <c r="NB882"/>
      <c r="NC882"/>
      <c r="ND882"/>
      <c r="NE882"/>
      <c r="NF882"/>
      <c r="NG882"/>
      <c r="NH882"/>
      <c r="NI882"/>
      <c r="NJ882"/>
      <c r="NK882"/>
      <c r="NL882"/>
      <c r="NM882"/>
      <c r="NN882"/>
      <c r="NO882"/>
      <c r="NP882"/>
      <c r="NQ882"/>
      <c r="NR882"/>
      <c r="NS882"/>
      <c r="NT882"/>
      <c r="NU882"/>
      <c r="NV882"/>
      <c r="NW882"/>
      <c r="NX882"/>
      <c r="NY882"/>
      <c r="NZ882"/>
      <c r="OA882"/>
      <c r="OB882"/>
      <c r="OC882"/>
      <c r="OD882"/>
      <c r="OE882"/>
      <c r="OF882"/>
      <c r="OG882"/>
      <c r="OH882"/>
      <c r="OI882"/>
      <c r="OJ882"/>
      <c r="OK882"/>
      <c r="OL882"/>
      <c r="OM882"/>
      <c r="ON882"/>
      <c r="OO882"/>
      <c r="OP882"/>
      <c r="OQ882"/>
      <c r="OR882"/>
      <c r="OS882"/>
      <c r="OT882"/>
      <c r="OU882"/>
      <c r="OV882"/>
      <c r="OW882"/>
      <c r="OX882"/>
      <c r="OY882"/>
      <c r="OZ882"/>
      <c r="PA882"/>
      <c r="PB882"/>
      <c r="PC882"/>
      <c r="PD882"/>
      <c r="PE882"/>
      <c r="PF882"/>
      <c r="PG882"/>
      <c r="PH882"/>
      <c r="PI882"/>
      <c r="PJ882"/>
      <c r="PK882"/>
      <c r="PL882"/>
      <c r="PM882"/>
      <c r="PN882"/>
      <c r="PO882"/>
      <c r="PP882"/>
      <c r="PQ882"/>
      <c r="PR882"/>
      <c r="PS882"/>
      <c r="PT882"/>
      <c r="PU882"/>
      <c r="PV882"/>
      <c r="PW882"/>
      <c r="PX882"/>
      <c r="PY882"/>
      <c r="PZ882"/>
      <c r="QA882"/>
      <c r="QB882"/>
      <c r="QC882"/>
      <c r="QD882"/>
      <c r="QE882"/>
      <c r="QF882"/>
      <c r="QG882"/>
      <c r="QH882"/>
      <c r="QI882"/>
      <c r="QJ882"/>
      <c r="QK882"/>
      <c r="QL882"/>
      <c r="QM882"/>
      <c r="QN882"/>
      <c r="QO882"/>
      <c r="QP882"/>
      <c r="QQ882"/>
      <c r="QR882"/>
      <c r="QS882"/>
      <c r="QT882"/>
      <c r="QU882"/>
      <c r="QV882"/>
      <c r="QW882"/>
      <c r="QX882"/>
      <c r="QY882"/>
      <c r="QZ882"/>
      <c r="RA882"/>
      <c r="RB882"/>
      <c r="RC882"/>
      <c r="RD882"/>
      <c r="RE882"/>
      <c r="RF882"/>
      <c r="RG882"/>
      <c r="RH882"/>
      <c r="RI882"/>
      <c r="RJ882"/>
      <c r="RK882"/>
      <c r="RL882"/>
      <c r="RM882"/>
      <c r="RN882"/>
      <c r="RO882"/>
      <c r="RP882"/>
      <c r="RQ882"/>
      <c r="RR882"/>
      <c r="RS882"/>
      <c r="RT882"/>
      <c r="RU882"/>
      <c r="RV882"/>
      <c r="RW882"/>
      <c r="RX882"/>
      <c r="RY882"/>
      <c r="RZ882"/>
      <c r="SA882"/>
      <c r="SB882"/>
      <c r="SC882"/>
      <c r="SD882"/>
      <c r="SE882"/>
      <c r="SF882"/>
      <c r="SG882"/>
      <c r="SH882"/>
      <c r="SI882"/>
      <c r="SJ882"/>
      <c r="SK882"/>
      <c r="SL882"/>
      <c r="SM882"/>
      <c r="SN882"/>
      <c r="SO882"/>
      <c r="SP882"/>
      <c r="SQ882"/>
      <c r="SR882"/>
      <c r="SS882"/>
      <c r="ST882"/>
      <c r="SU882"/>
      <c r="SV882"/>
      <c r="SW882"/>
      <c r="SX882"/>
      <c r="SY882"/>
      <c r="SZ882"/>
      <c r="TA882"/>
      <c r="TB882"/>
      <c r="TC882"/>
      <c r="TD882"/>
      <c r="TE882"/>
      <c r="TF882"/>
      <c r="TG882"/>
      <c r="TH882"/>
      <c r="TI882"/>
      <c r="TJ882"/>
      <c r="TK882"/>
      <c r="TL882"/>
      <c r="TM882"/>
      <c r="TN882"/>
      <c r="TO882"/>
      <c r="TP882"/>
      <c r="TQ882"/>
      <c r="TR882"/>
      <c r="TS882"/>
      <c r="TT882"/>
      <c r="TU882"/>
      <c r="TV882"/>
      <c r="TW882"/>
      <c r="TX882"/>
      <c r="TY882"/>
      <c r="TZ882"/>
      <c r="UA882"/>
      <c r="UB882"/>
      <c r="UC882"/>
      <c r="UD882"/>
      <c r="UE882"/>
      <c r="UF882"/>
      <c r="UG882"/>
      <c r="UH882"/>
      <c r="UI882"/>
      <c r="UJ882"/>
      <c r="UK882"/>
      <c r="UL882"/>
      <c r="UM882"/>
      <c r="UN882"/>
      <c r="UO882"/>
      <c r="UP882"/>
      <c r="UQ882"/>
      <c r="UR882"/>
      <c r="US882"/>
      <c r="UT882"/>
      <c r="UU882"/>
      <c r="UV882"/>
      <c r="UW882"/>
      <c r="UX882"/>
      <c r="UY882"/>
      <c r="UZ882"/>
      <c r="VA882"/>
      <c r="VB882"/>
      <c r="VC882"/>
      <c r="VD882"/>
      <c r="VE882"/>
      <c r="VF882"/>
      <c r="VG882"/>
      <c r="VH882"/>
      <c r="VI882"/>
      <c r="VJ882"/>
      <c r="VK882"/>
      <c r="VL882"/>
      <c r="VM882"/>
      <c r="VN882"/>
      <c r="VO882"/>
      <c r="VP882"/>
      <c r="VQ882"/>
      <c r="VR882"/>
      <c r="VS882"/>
      <c r="VT882"/>
      <c r="VU882"/>
      <c r="VV882"/>
      <c r="VW882"/>
      <c r="VX882"/>
      <c r="VY882"/>
      <c r="VZ882"/>
      <c r="WA882"/>
      <c r="WB882"/>
      <c r="WC882"/>
      <c r="WD882"/>
      <c r="WE882"/>
      <c r="WF882"/>
      <c r="WG882"/>
      <c r="WH882"/>
      <c r="WI882"/>
      <c r="WJ882"/>
      <c r="WK882"/>
      <c r="WL882"/>
      <c r="WM882"/>
      <c r="WN882"/>
      <c r="WO882"/>
      <c r="WP882"/>
      <c r="WQ882"/>
      <c r="WR882"/>
      <c r="WS882"/>
      <c r="WT882"/>
      <c r="WU882"/>
      <c r="WV882"/>
      <c r="WW882"/>
      <c r="WX882"/>
      <c r="WY882"/>
      <c r="WZ882"/>
      <c r="XA882"/>
      <c r="XB882"/>
      <c r="XC882"/>
      <c r="XD882"/>
      <c r="XE882"/>
      <c r="XF882"/>
      <c r="XG882"/>
      <c r="XH882"/>
      <c r="XI882"/>
      <c r="XJ882"/>
      <c r="XK882"/>
      <c r="XL882"/>
      <c r="XM882"/>
      <c r="XN882"/>
      <c r="XO882"/>
      <c r="XP882"/>
      <c r="XQ882"/>
      <c r="XR882"/>
      <c r="XS882"/>
      <c r="XT882"/>
      <c r="XU882"/>
      <c r="XV882"/>
      <c r="XW882"/>
      <c r="XX882"/>
      <c r="XY882"/>
      <c r="XZ882"/>
      <c r="YA882"/>
      <c r="YB882"/>
      <c r="YC882"/>
      <c r="YD882"/>
      <c r="YE882"/>
      <c r="YF882"/>
      <c r="YG882"/>
      <c r="YH882"/>
      <c r="YI882"/>
      <c r="YJ882"/>
      <c r="YK882"/>
      <c r="YL882"/>
      <c r="YM882"/>
      <c r="YN882"/>
      <c r="YO882"/>
      <c r="YP882"/>
      <c r="YQ882"/>
      <c r="YR882"/>
      <c r="YS882"/>
      <c r="YT882"/>
      <c r="YU882"/>
      <c r="YV882"/>
      <c r="YW882"/>
      <c r="YX882"/>
      <c r="YY882"/>
      <c r="YZ882"/>
      <c r="ZA882"/>
      <c r="ZB882"/>
      <c r="ZC882"/>
      <c r="ZD882"/>
      <c r="ZE882"/>
      <c r="ZF882"/>
      <c r="ZG882"/>
      <c r="ZH882"/>
      <c r="ZI882"/>
      <c r="ZJ882"/>
      <c r="ZK882"/>
      <c r="ZL882"/>
      <c r="ZM882"/>
      <c r="ZN882"/>
      <c r="ZO882"/>
      <c r="ZP882"/>
      <c r="ZQ882"/>
      <c r="ZR882"/>
      <c r="ZS882"/>
      <c r="ZT882"/>
      <c r="ZU882"/>
      <c r="ZV882"/>
      <c r="ZW882"/>
      <c r="ZX882"/>
      <c r="ZY882"/>
      <c r="ZZ882"/>
      <c r="AAA882"/>
      <c r="AAB882"/>
      <c r="AAC882"/>
      <c r="AAD882"/>
      <c r="AAE882"/>
      <c r="AAF882"/>
      <c r="AAG882"/>
      <c r="AAH882"/>
      <c r="AAI882"/>
      <c r="AAJ882"/>
      <c r="AAK882"/>
      <c r="AAL882"/>
      <c r="AAM882"/>
      <c r="AAN882"/>
      <c r="AAO882"/>
      <c r="AAP882"/>
      <c r="AAQ882"/>
      <c r="AAR882"/>
      <c r="AAS882"/>
      <c r="AAT882"/>
      <c r="AAU882"/>
      <c r="AAV882"/>
      <c r="AAW882"/>
      <c r="AAX882"/>
      <c r="AAY882"/>
      <c r="AAZ882"/>
      <c r="ABA882"/>
      <c r="ABB882"/>
      <c r="ABC882"/>
      <c r="ABD882"/>
      <c r="ABE882"/>
      <c r="ABF882"/>
      <c r="ABG882"/>
      <c r="ABH882"/>
      <c r="ABI882"/>
      <c r="ABJ882"/>
      <c r="ABK882"/>
      <c r="ABL882"/>
      <c r="ABM882"/>
      <c r="ABN882"/>
      <c r="ABO882"/>
      <c r="ABP882"/>
      <c r="ABQ882"/>
      <c r="ABR882"/>
      <c r="ABS882"/>
      <c r="ABT882"/>
      <c r="ABU882"/>
      <c r="ABV882"/>
      <c r="ABW882"/>
      <c r="ABX882"/>
      <c r="ABY882"/>
      <c r="ABZ882"/>
      <c r="ACA882"/>
      <c r="ACB882"/>
      <c r="ACC882"/>
      <c r="ACD882"/>
      <c r="ACE882"/>
      <c r="ACF882"/>
      <c r="ACG882"/>
      <c r="ACH882"/>
      <c r="ACI882"/>
      <c r="ACJ882"/>
      <c r="ACK882"/>
      <c r="ACL882"/>
      <c r="ACM882"/>
      <c r="ACN882"/>
      <c r="ACO882"/>
      <c r="ACP882"/>
      <c r="ACQ882"/>
      <c r="ACR882"/>
      <c r="ACS882"/>
      <c r="ACT882"/>
      <c r="ACU882"/>
      <c r="ACV882"/>
      <c r="ACW882"/>
      <c r="ACX882"/>
      <c r="ACY882"/>
      <c r="ACZ882"/>
      <c r="ADA882"/>
      <c r="ADB882"/>
      <c r="ADC882"/>
      <c r="ADD882"/>
      <c r="ADE882"/>
      <c r="ADF882"/>
      <c r="ADG882"/>
      <c r="ADH882"/>
      <c r="ADI882"/>
      <c r="ADJ882"/>
      <c r="ADK882"/>
      <c r="ADL882"/>
      <c r="ADM882"/>
      <c r="ADN882"/>
      <c r="ADO882"/>
      <c r="ADP882"/>
      <c r="ADQ882"/>
      <c r="ADR882"/>
      <c r="ADS882"/>
      <c r="ADT882"/>
      <c r="ADU882"/>
      <c r="ADV882"/>
      <c r="ADW882"/>
      <c r="ADX882"/>
      <c r="ADY882"/>
      <c r="ADZ882"/>
      <c r="AEA882"/>
      <c r="AEB882"/>
      <c r="AEC882"/>
      <c r="AED882"/>
      <c r="AEE882"/>
      <c r="AEF882"/>
      <c r="AEG882"/>
      <c r="AEH882"/>
      <c r="AEI882"/>
      <c r="AEJ882"/>
      <c r="AEK882"/>
      <c r="AEL882"/>
      <c r="AEM882"/>
      <c r="AEN882"/>
      <c r="AEO882"/>
      <c r="AEP882"/>
      <c r="AEQ882"/>
      <c r="AER882"/>
      <c r="AES882"/>
      <c r="AET882"/>
      <c r="AEU882"/>
      <c r="AEV882"/>
      <c r="AEW882"/>
      <c r="AEX882"/>
      <c r="AEY882"/>
      <c r="AEZ882"/>
      <c r="AFA882"/>
      <c r="AFB882"/>
      <c r="AFC882"/>
      <c r="AFD882"/>
      <c r="AFE882"/>
      <c r="AFF882"/>
      <c r="AFG882"/>
      <c r="AFH882"/>
      <c r="AFI882"/>
      <c r="AFJ882"/>
      <c r="AFK882"/>
      <c r="AFL882"/>
      <c r="AFM882"/>
      <c r="AFN882"/>
      <c r="AFO882"/>
      <c r="AFP882"/>
      <c r="AFQ882"/>
      <c r="AFR882"/>
      <c r="AFS882"/>
      <c r="AFT882"/>
      <c r="AFU882"/>
      <c r="AFV882"/>
      <c r="AFW882"/>
      <c r="AFX882"/>
      <c r="AFY882"/>
      <c r="AFZ882"/>
      <c r="AGA882"/>
      <c r="AGB882"/>
      <c r="AGC882"/>
      <c r="AGD882"/>
      <c r="AGE882"/>
      <c r="AGF882"/>
      <c r="AGG882"/>
      <c r="AGH882"/>
      <c r="AGI882"/>
      <c r="AGJ882"/>
      <c r="AGK882"/>
      <c r="AGL882"/>
      <c r="AGM882"/>
      <c r="AGN882"/>
      <c r="AGO882"/>
      <c r="AGP882"/>
      <c r="AGQ882"/>
      <c r="AGR882"/>
      <c r="AGS882"/>
      <c r="AGT882"/>
      <c r="AGU882"/>
      <c r="AGV882"/>
      <c r="AGW882"/>
      <c r="AGX882"/>
      <c r="AGY882"/>
      <c r="AGZ882"/>
      <c r="AHA882"/>
      <c r="AHB882"/>
      <c r="AHC882"/>
      <c r="AHD882"/>
      <c r="AHE882"/>
      <c r="AHF882"/>
      <c r="AHG882"/>
      <c r="AHH882"/>
      <c r="AHI882"/>
      <c r="AHJ882"/>
      <c r="AHK882"/>
      <c r="AHL882"/>
      <c r="AHM882"/>
      <c r="AHN882"/>
      <c r="AHO882"/>
      <c r="AHP882"/>
      <c r="AHQ882"/>
      <c r="AHR882"/>
      <c r="AHS882"/>
      <c r="AHT882"/>
      <c r="AHU882"/>
      <c r="AHV882"/>
      <c r="AHW882"/>
      <c r="AHX882"/>
      <c r="AHY882"/>
      <c r="AHZ882"/>
      <c r="AIA882"/>
      <c r="AIB882"/>
      <c r="AIC882"/>
      <c r="AID882"/>
      <c r="AIE882"/>
      <c r="AIF882"/>
      <c r="AIG882"/>
      <c r="AIH882"/>
      <c r="AII882"/>
      <c r="AIJ882"/>
      <c r="AIK882"/>
      <c r="AIL882"/>
      <c r="AIM882"/>
      <c r="AIN882"/>
      <c r="AIO882"/>
      <c r="AIP882"/>
      <c r="AIQ882"/>
      <c r="AIR882"/>
      <c r="AIS882"/>
      <c r="AIT882"/>
      <c r="AIU882"/>
      <c r="AIV882"/>
      <c r="AIW882"/>
      <c r="AIX882"/>
      <c r="AIY882"/>
      <c r="AIZ882"/>
      <c r="AJA882"/>
      <c r="AJB882"/>
      <c r="AJC882"/>
      <c r="AJD882"/>
      <c r="AJE882"/>
      <c r="AJF882"/>
      <c r="AJG882"/>
      <c r="AJH882"/>
      <c r="AJI882"/>
      <c r="AJJ882"/>
      <c r="AJK882"/>
      <c r="AJL882"/>
      <c r="AJM882"/>
      <c r="AJN882"/>
      <c r="AJO882"/>
      <c r="AJP882"/>
      <c r="AJQ882"/>
      <c r="AJR882"/>
      <c r="AJS882"/>
      <c r="AJT882"/>
      <c r="AJU882"/>
      <c r="AJV882"/>
      <c r="AJW882"/>
      <c r="AJX882"/>
      <c r="AJY882"/>
      <c r="AJZ882"/>
      <c r="AKA882"/>
      <c r="AKB882"/>
      <c r="AKC882"/>
      <c r="AKD882"/>
      <c r="AKE882"/>
      <c r="AKF882"/>
      <c r="AKG882"/>
      <c r="AKH882"/>
      <c r="AKI882"/>
      <c r="AKJ882"/>
      <c r="AKK882"/>
      <c r="AKL882"/>
      <c r="AKM882"/>
      <c r="AKN882"/>
      <c r="AKO882"/>
      <c r="AKP882"/>
      <c r="AKQ882"/>
      <c r="AKR882"/>
      <c r="AKS882"/>
      <c r="AKT882"/>
      <c r="AKU882"/>
      <c r="AKV882"/>
      <c r="AKW882"/>
      <c r="AKX882"/>
      <c r="AKY882"/>
      <c r="AKZ882"/>
      <c r="ALA882"/>
      <c r="ALB882"/>
      <c r="ALC882"/>
      <c r="ALD882"/>
      <c r="ALE882"/>
      <c r="ALF882"/>
      <c r="ALG882"/>
      <c r="ALH882"/>
      <c r="ALI882"/>
      <c r="ALJ882"/>
      <c r="ALK882"/>
      <c r="ALL882"/>
      <c r="ALM882"/>
      <c r="ALN882"/>
      <c r="ALO882"/>
      <c r="ALP882"/>
      <c r="ALQ882"/>
      <c r="ALR882"/>
      <c r="ALS882"/>
      <c r="ALT882"/>
      <c r="ALU882"/>
      <c r="ALV882"/>
      <c r="ALW882"/>
      <c r="ALX882"/>
      <c r="ALY882"/>
      <c r="ALZ882"/>
      <c r="AMA882"/>
      <c r="AMB882"/>
      <c r="AMC882"/>
      <c r="AMD882"/>
      <c r="AME882"/>
      <c r="AMF882"/>
      <c r="AMG882"/>
      <c r="AMH882"/>
      <c r="AMI882"/>
      <c r="AMJ882"/>
    </row>
    <row r="883" spans="1:1024" ht="17.25" customHeight="1">
      <c r="A883" s="9"/>
      <c r="B883" s="8"/>
      <c r="C883" s="8"/>
      <c r="D883" s="6"/>
      <c r="E883" s="7"/>
      <c r="F883" s="5"/>
      <c r="G883" s="5"/>
      <c r="H883" s="5"/>
      <c r="I883" s="5"/>
      <c r="J883" s="5"/>
      <c r="K883" s="5"/>
      <c r="L883" s="5"/>
      <c r="M883" s="5"/>
      <c r="N883" s="5"/>
      <c r="O883" s="5"/>
      <c r="P883" s="5"/>
      <c r="Q883" s="5"/>
      <c r="R883" s="5"/>
      <c r="S883" s="5"/>
      <c r="T883" s="5"/>
      <c r="U883" s="5"/>
      <c r="V883" s="5"/>
      <c r="W883" s="5"/>
      <c r="X883" s="5"/>
      <c r="Y883" s="5"/>
      <c r="Z883" s="5"/>
      <c r="AA883" s="5"/>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c r="LJ883"/>
      <c r="LK883"/>
      <c r="LL883"/>
      <c r="LM883"/>
      <c r="LN883"/>
      <c r="LO883"/>
      <c r="LP883"/>
      <c r="LQ883"/>
      <c r="LR883"/>
      <c r="LS883"/>
      <c r="LT883"/>
      <c r="LU883"/>
      <c r="LV883"/>
      <c r="LW883"/>
      <c r="LX883"/>
      <c r="LY883"/>
      <c r="LZ883"/>
      <c r="MA883"/>
      <c r="MB883"/>
      <c r="MC883"/>
      <c r="MD883"/>
      <c r="ME883"/>
      <c r="MF883"/>
      <c r="MG883"/>
      <c r="MH883"/>
      <c r="MI883"/>
      <c r="MJ883"/>
      <c r="MK883"/>
      <c r="ML883"/>
      <c r="MM883"/>
      <c r="MN883"/>
      <c r="MO883"/>
      <c r="MP883"/>
      <c r="MQ883"/>
      <c r="MR883"/>
      <c r="MS883"/>
      <c r="MT883"/>
      <c r="MU883"/>
      <c r="MV883"/>
      <c r="MW883"/>
      <c r="MX883"/>
      <c r="MY883"/>
      <c r="MZ883"/>
      <c r="NA883"/>
      <c r="NB883"/>
      <c r="NC883"/>
      <c r="ND883"/>
      <c r="NE883"/>
      <c r="NF883"/>
      <c r="NG883"/>
      <c r="NH883"/>
      <c r="NI883"/>
      <c r="NJ883"/>
      <c r="NK883"/>
      <c r="NL883"/>
      <c r="NM883"/>
      <c r="NN883"/>
      <c r="NO883"/>
      <c r="NP883"/>
      <c r="NQ883"/>
      <c r="NR883"/>
      <c r="NS883"/>
      <c r="NT883"/>
      <c r="NU883"/>
      <c r="NV883"/>
      <c r="NW883"/>
      <c r="NX883"/>
      <c r="NY883"/>
      <c r="NZ883"/>
      <c r="OA883"/>
      <c r="OB883"/>
      <c r="OC883"/>
      <c r="OD883"/>
      <c r="OE883"/>
      <c r="OF883"/>
      <c r="OG883"/>
      <c r="OH883"/>
      <c r="OI883"/>
      <c r="OJ883"/>
      <c r="OK883"/>
      <c r="OL883"/>
      <c r="OM883"/>
      <c r="ON883"/>
      <c r="OO883"/>
      <c r="OP883"/>
      <c r="OQ883"/>
      <c r="OR883"/>
      <c r="OS883"/>
      <c r="OT883"/>
      <c r="OU883"/>
      <c r="OV883"/>
      <c r="OW883"/>
      <c r="OX883"/>
      <c r="OY883"/>
      <c r="OZ883"/>
      <c r="PA883"/>
      <c r="PB883"/>
      <c r="PC883"/>
      <c r="PD883"/>
      <c r="PE883"/>
      <c r="PF883"/>
      <c r="PG883"/>
      <c r="PH883"/>
      <c r="PI883"/>
      <c r="PJ883"/>
      <c r="PK883"/>
      <c r="PL883"/>
      <c r="PM883"/>
      <c r="PN883"/>
      <c r="PO883"/>
      <c r="PP883"/>
      <c r="PQ883"/>
      <c r="PR883"/>
      <c r="PS883"/>
      <c r="PT883"/>
      <c r="PU883"/>
      <c r="PV883"/>
      <c r="PW883"/>
      <c r="PX883"/>
      <c r="PY883"/>
      <c r="PZ883"/>
      <c r="QA883"/>
      <c r="QB883"/>
      <c r="QC883"/>
      <c r="QD883"/>
      <c r="QE883"/>
      <c r="QF883"/>
      <c r="QG883"/>
      <c r="QH883"/>
      <c r="QI883"/>
      <c r="QJ883"/>
      <c r="QK883"/>
      <c r="QL883"/>
      <c r="QM883"/>
      <c r="QN883"/>
      <c r="QO883"/>
      <c r="QP883"/>
      <c r="QQ883"/>
      <c r="QR883"/>
      <c r="QS883"/>
      <c r="QT883"/>
      <c r="QU883"/>
      <c r="QV883"/>
      <c r="QW883"/>
      <c r="QX883"/>
      <c r="QY883"/>
      <c r="QZ883"/>
      <c r="RA883"/>
      <c r="RB883"/>
      <c r="RC883"/>
      <c r="RD883"/>
      <c r="RE883"/>
      <c r="RF883"/>
      <c r="RG883"/>
      <c r="RH883"/>
      <c r="RI883"/>
      <c r="RJ883"/>
      <c r="RK883"/>
      <c r="RL883"/>
      <c r="RM883"/>
      <c r="RN883"/>
      <c r="RO883"/>
      <c r="RP883"/>
      <c r="RQ883"/>
      <c r="RR883"/>
      <c r="RS883"/>
      <c r="RT883"/>
      <c r="RU883"/>
      <c r="RV883"/>
      <c r="RW883"/>
      <c r="RX883"/>
      <c r="RY883"/>
      <c r="RZ883"/>
      <c r="SA883"/>
      <c r="SB883"/>
      <c r="SC883"/>
      <c r="SD883"/>
      <c r="SE883"/>
      <c r="SF883"/>
      <c r="SG883"/>
      <c r="SH883"/>
      <c r="SI883"/>
      <c r="SJ883"/>
      <c r="SK883"/>
      <c r="SL883"/>
      <c r="SM883"/>
      <c r="SN883"/>
      <c r="SO883"/>
      <c r="SP883"/>
      <c r="SQ883"/>
      <c r="SR883"/>
      <c r="SS883"/>
      <c r="ST883"/>
      <c r="SU883"/>
      <c r="SV883"/>
      <c r="SW883"/>
      <c r="SX883"/>
      <c r="SY883"/>
      <c r="SZ883"/>
      <c r="TA883"/>
      <c r="TB883"/>
      <c r="TC883"/>
      <c r="TD883"/>
      <c r="TE883"/>
      <c r="TF883"/>
      <c r="TG883"/>
      <c r="TH883"/>
      <c r="TI883"/>
      <c r="TJ883"/>
      <c r="TK883"/>
      <c r="TL883"/>
      <c r="TM883"/>
      <c r="TN883"/>
      <c r="TO883"/>
      <c r="TP883"/>
      <c r="TQ883"/>
      <c r="TR883"/>
      <c r="TS883"/>
      <c r="TT883"/>
      <c r="TU883"/>
      <c r="TV883"/>
      <c r="TW883"/>
      <c r="TX883"/>
      <c r="TY883"/>
      <c r="TZ883"/>
      <c r="UA883"/>
      <c r="UB883"/>
      <c r="UC883"/>
      <c r="UD883"/>
      <c r="UE883"/>
      <c r="UF883"/>
      <c r="UG883"/>
      <c r="UH883"/>
      <c r="UI883"/>
      <c r="UJ883"/>
      <c r="UK883"/>
      <c r="UL883"/>
      <c r="UM883"/>
      <c r="UN883"/>
      <c r="UO883"/>
      <c r="UP883"/>
      <c r="UQ883"/>
      <c r="UR883"/>
      <c r="US883"/>
      <c r="UT883"/>
      <c r="UU883"/>
      <c r="UV883"/>
      <c r="UW883"/>
      <c r="UX883"/>
      <c r="UY883"/>
      <c r="UZ883"/>
      <c r="VA883"/>
      <c r="VB883"/>
      <c r="VC883"/>
      <c r="VD883"/>
      <c r="VE883"/>
      <c r="VF883"/>
      <c r="VG883"/>
      <c r="VH883"/>
      <c r="VI883"/>
      <c r="VJ883"/>
      <c r="VK883"/>
      <c r="VL883"/>
      <c r="VM883"/>
      <c r="VN883"/>
      <c r="VO883"/>
      <c r="VP883"/>
      <c r="VQ883"/>
      <c r="VR883"/>
      <c r="VS883"/>
      <c r="VT883"/>
      <c r="VU883"/>
      <c r="VV883"/>
      <c r="VW883"/>
      <c r="VX883"/>
      <c r="VY883"/>
      <c r="VZ883"/>
      <c r="WA883"/>
      <c r="WB883"/>
      <c r="WC883"/>
      <c r="WD883"/>
      <c r="WE883"/>
      <c r="WF883"/>
      <c r="WG883"/>
      <c r="WH883"/>
      <c r="WI883"/>
      <c r="WJ883"/>
      <c r="WK883"/>
      <c r="WL883"/>
      <c r="WM883"/>
      <c r="WN883"/>
      <c r="WO883"/>
      <c r="WP883"/>
      <c r="WQ883"/>
      <c r="WR883"/>
      <c r="WS883"/>
      <c r="WT883"/>
      <c r="WU883"/>
      <c r="WV883"/>
      <c r="WW883"/>
      <c r="WX883"/>
      <c r="WY883"/>
      <c r="WZ883"/>
      <c r="XA883"/>
      <c r="XB883"/>
      <c r="XC883"/>
      <c r="XD883"/>
      <c r="XE883"/>
      <c r="XF883"/>
      <c r="XG883"/>
      <c r="XH883"/>
      <c r="XI883"/>
      <c r="XJ883"/>
      <c r="XK883"/>
      <c r="XL883"/>
      <c r="XM883"/>
      <c r="XN883"/>
      <c r="XO883"/>
      <c r="XP883"/>
      <c r="XQ883"/>
      <c r="XR883"/>
      <c r="XS883"/>
      <c r="XT883"/>
      <c r="XU883"/>
      <c r="XV883"/>
      <c r="XW883"/>
      <c r="XX883"/>
      <c r="XY883"/>
      <c r="XZ883"/>
      <c r="YA883"/>
      <c r="YB883"/>
      <c r="YC883"/>
      <c r="YD883"/>
      <c r="YE883"/>
      <c r="YF883"/>
      <c r="YG883"/>
      <c r="YH883"/>
      <c r="YI883"/>
      <c r="YJ883"/>
      <c r="YK883"/>
      <c r="YL883"/>
      <c r="YM883"/>
      <c r="YN883"/>
      <c r="YO883"/>
      <c r="YP883"/>
      <c r="YQ883"/>
      <c r="YR883"/>
      <c r="YS883"/>
      <c r="YT883"/>
      <c r="YU883"/>
      <c r="YV883"/>
      <c r="YW883"/>
      <c r="YX883"/>
      <c r="YY883"/>
      <c r="YZ883"/>
      <c r="ZA883"/>
      <c r="ZB883"/>
      <c r="ZC883"/>
      <c r="ZD883"/>
      <c r="ZE883"/>
      <c r="ZF883"/>
      <c r="ZG883"/>
      <c r="ZH883"/>
      <c r="ZI883"/>
      <c r="ZJ883"/>
      <c r="ZK883"/>
      <c r="ZL883"/>
      <c r="ZM883"/>
      <c r="ZN883"/>
      <c r="ZO883"/>
      <c r="ZP883"/>
      <c r="ZQ883"/>
      <c r="ZR883"/>
      <c r="ZS883"/>
      <c r="ZT883"/>
      <c r="ZU883"/>
      <c r="ZV883"/>
      <c r="ZW883"/>
      <c r="ZX883"/>
      <c r="ZY883"/>
      <c r="ZZ883"/>
      <c r="AAA883"/>
      <c r="AAB883"/>
      <c r="AAC883"/>
      <c r="AAD883"/>
      <c r="AAE883"/>
      <c r="AAF883"/>
      <c r="AAG883"/>
      <c r="AAH883"/>
      <c r="AAI883"/>
      <c r="AAJ883"/>
      <c r="AAK883"/>
      <c r="AAL883"/>
      <c r="AAM883"/>
      <c r="AAN883"/>
      <c r="AAO883"/>
      <c r="AAP883"/>
      <c r="AAQ883"/>
      <c r="AAR883"/>
      <c r="AAS883"/>
      <c r="AAT883"/>
      <c r="AAU883"/>
      <c r="AAV883"/>
      <c r="AAW883"/>
      <c r="AAX883"/>
      <c r="AAY883"/>
      <c r="AAZ883"/>
      <c r="ABA883"/>
      <c r="ABB883"/>
      <c r="ABC883"/>
      <c r="ABD883"/>
      <c r="ABE883"/>
      <c r="ABF883"/>
      <c r="ABG883"/>
      <c r="ABH883"/>
      <c r="ABI883"/>
      <c r="ABJ883"/>
      <c r="ABK883"/>
      <c r="ABL883"/>
      <c r="ABM883"/>
      <c r="ABN883"/>
      <c r="ABO883"/>
      <c r="ABP883"/>
      <c r="ABQ883"/>
      <c r="ABR883"/>
      <c r="ABS883"/>
      <c r="ABT883"/>
      <c r="ABU883"/>
      <c r="ABV883"/>
      <c r="ABW883"/>
      <c r="ABX883"/>
      <c r="ABY883"/>
      <c r="ABZ883"/>
      <c r="ACA883"/>
      <c r="ACB883"/>
      <c r="ACC883"/>
      <c r="ACD883"/>
      <c r="ACE883"/>
      <c r="ACF883"/>
      <c r="ACG883"/>
      <c r="ACH883"/>
      <c r="ACI883"/>
      <c r="ACJ883"/>
      <c r="ACK883"/>
      <c r="ACL883"/>
      <c r="ACM883"/>
      <c r="ACN883"/>
      <c r="ACO883"/>
      <c r="ACP883"/>
      <c r="ACQ883"/>
      <c r="ACR883"/>
      <c r="ACS883"/>
      <c r="ACT883"/>
      <c r="ACU883"/>
      <c r="ACV883"/>
      <c r="ACW883"/>
      <c r="ACX883"/>
      <c r="ACY883"/>
      <c r="ACZ883"/>
      <c r="ADA883"/>
      <c r="ADB883"/>
      <c r="ADC883"/>
      <c r="ADD883"/>
      <c r="ADE883"/>
      <c r="ADF883"/>
      <c r="ADG883"/>
      <c r="ADH883"/>
      <c r="ADI883"/>
      <c r="ADJ883"/>
      <c r="ADK883"/>
      <c r="ADL883"/>
      <c r="ADM883"/>
      <c r="ADN883"/>
      <c r="ADO883"/>
      <c r="ADP883"/>
      <c r="ADQ883"/>
      <c r="ADR883"/>
      <c r="ADS883"/>
      <c r="ADT883"/>
      <c r="ADU883"/>
      <c r="ADV883"/>
      <c r="ADW883"/>
      <c r="ADX883"/>
      <c r="ADY883"/>
      <c r="ADZ883"/>
      <c r="AEA883"/>
      <c r="AEB883"/>
      <c r="AEC883"/>
      <c r="AED883"/>
      <c r="AEE883"/>
      <c r="AEF883"/>
      <c r="AEG883"/>
      <c r="AEH883"/>
      <c r="AEI883"/>
      <c r="AEJ883"/>
      <c r="AEK883"/>
      <c r="AEL883"/>
      <c r="AEM883"/>
      <c r="AEN883"/>
      <c r="AEO883"/>
      <c r="AEP883"/>
      <c r="AEQ883"/>
      <c r="AER883"/>
      <c r="AES883"/>
      <c r="AET883"/>
      <c r="AEU883"/>
      <c r="AEV883"/>
      <c r="AEW883"/>
      <c r="AEX883"/>
      <c r="AEY883"/>
      <c r="AEZ883"/>
      <c r="AFA883"/>
      <c r="AFB883"/>
      <c r="AFC883"/>
      <c r="AFD883"/>
      <c r="AFE883"/>
      <c r="AFF883"/>
      <c r="AFG883"/>
      <c r="AFH883"/>
      <c r="AFI883"/>
      <c r="AFJ883"/>
      <c r="AFK883"/>
      <c r="AFL883"/>
      <c r="AFM883"/>
      <c r="AFN883"/>
      <c r="AFO883"/>
      <c r="AFP883"/>
      <c r="AFQ883"/>
      <c r="AFR883"/>
      <c r="AFS883"/>
      <c r="AFT883"/>
      <c r="AFU883"/>
      <c r="AFV883"/>
      <c r="AFW883"/>
      <c r="AFX883"/>
      <c r="AFY883"/>
      <c r="AFZ883"/>
      <c r="AGA883"/>
      <c r="AGB883"/>
      <c r="AGC883"/>
      <c r="AGD883"/>
      <c r="AGE883"/>
      <c r="AGF883"/>
      <c r="AGG883"/>
      <c r="AGH883"/>
      <c r="AGI883"/>
      <c r="AGJ883"/>
      <c r="AGK883"/>
      <c r="AGL883"/>
      <c r="AGM883"/>
      <c r="AGN883"/>
      <c r="AGO883"/>
      <c r="AGP883"/>
      <c r="AGQ883"/>
      <c r="AGR883"/>
      <c r="AGS883"/>
      <c r="AGT883"/>
      <c r="AGU883"/>
      <c r="AGV883"/>
      <c r="AGW883"/>
      <c r="AGX883"/>
      <c r="AGY883"/>
      <c r="AGZ883"/>
      <c r="AHA883"/>
      <c r="AHB883"/>
      <c r="AHC883"/>
      <c r="AHD883"/>
      <c r="AHE883"/>
      <c r="AHF883"/>
      <c r="AHG883"/>
      <c r="AHH883"/>
      <c r="AHI883"/>
      <c r="AHJ883"/>
      <c r="AHK883"/>
      <c r="AHL883"/>
      <c r="AHM883"/>
      <c r="AHN883"/>
      <c r="AHO883"/>
      <c r="AHP883"/>
      <c r="AHQ883"/>
      <c r="AHR883"/>
      <c r="AHS883"/>
      <c r="AHT883"/>
      <c r="AHU883"/>
      <c r="AHV883"/>
      <c r="AHW883"/>
      <c r="AHX883"/>
      <c r="AHY883"/>
      <c r="AHZ883"/>
      <c r="AIA883"/>
      <c r="AIB883"/>
      <c r="AIC883"/>
      <c r="AID883"/>
      <c r="AIE883"/>
      <c r="AIF883"/>
      <c r="AIG883"/>
      <c r="AIH883"/>
      <c r="AII883"/>
      <c r="AIJ883"/>
      <c r="AIK883"/>
      <c r="AIL883"/>
      <c r="AIM883"/>
      <c r="AIN883"/>
      <c r="AIO883"/>
      <c r="AIP883"/>
      <c r="AIQ883"/>
      <c r="AIR883"/>
      <c r="AIS883"/>
      <c r="AIT883"/>
      <c r="AIU883"/>
      <c r="AIV883"/>
      <c r="AIW883"/>
      <c r="AIX883"/>
      <c r="AIY883"/>
      <c r="AIZ883"/>
      <c r="AJA883"/>
      <c r="AJB883"/>
      <c r="AJC883"/>
      <c r="AJD883"/>
      <c r="AJE883"/>
      <c r="AJF883"/>
      <c r="AJG883"/>
      <c r="AJH883"/>
      <c r="AJI883"/>
      <c r="AJJ883"/>
      <c r="AJK883"/>
      <c r="AJL883"/>
      <c r="AJM883"/>
      <c r="AJN883"/>
      <c r="AJO883"/>
      <c r="AJP883"/>
      <c r="AJQ883"/>
      <c r="AJR883"/>
      <c r="AJS883"/>
      <c r="AJT883"/>
      <c r="AJU883"/>
      <c r="AJV883"/>
      <c r="AJW883"/>
      <c r="AJX883"/>
      <c r="AJY883"/>
      <c r="AJZ883"/>
      <c r="AKA883"/>
      <c r="AKB883"/>
      <c r="AKC883"/>
      <c r="AKD883"/>
      <c r="AKE883"/>
      <c r="AKF883"/>
      <c r="AKG883"/>
      <c r="AKH883"/>
      <c r="AKI883"/>
      <c r="AKJ883"/>
      <c r="AKK883"/>
      <c r="AKL883"/>
      <c r="AKM883"/>
      <c r="AKN883"/>
      <c r="AKO883"/>
      <c r="AKP883"/>
      <c r="AKQ883"/>
      <c r="AKR883"/>
      <c r="AKS883"/>
      <c r="AKT883"/>
      <c r="AKU883"/>
      <c r="AKV883"/>
      <c r="AKW883"/>
      <c r="AKX883"/>
      <c r="AKY883"/>
      <c r="AKZ883"/>
      <c r="ALA883"/>
      <c r="ALB883"/>
      <c r="ALC883"/>
      <c r="ALD883"/>
      <c r="ALE883"/>
      <c r="ALF883"/>
      <c r="ALG883"/>
      <c r="ALH883"/>
      <c r="ALI883"/>
      <c r="ALJ883"/>
      <c r="ALK883"/>
      <c r="ALL883"/>
      <c r="ALM883"/>
      <c r="ALN883"/>
      <c r="ALO883"/>
      <c r="ALP883"/>
      <c r="ALQ883"/>
      <c r="ALR883"/>
      <c r="ALS883"/>
      <c r="ALT883"/>
      <c r="ALU883"/>
      <c r="ALV883"/>
      <c r="ALW883"/>
      <c r="ALX883"/>
      <c r="ALY883"/>
      <c r="ALZ883"/>
      <c r="AMA883"/>
      <c r="AMB883"/>
      <c r="AMC883"/>
      <c r="AMD883"/>
      <c r="AME883"/>
      <c r="AMF883"/>
      <c r="AMG883"/>
      <c r="AMH883"/>
      <c r="AMI883"/>
      <c r="AMJ883"/>
    </row>
    <row r="884" spans="1:1024" ht="17.25" customHeight="1">
      <c r="A884" s="9"/>
      <c r="B884" s="8"/>
      <c r="C884" s="8"/>
      <c r="D884" s="6"/>
      <c r="E884" s="7"/>
      <c r="F884" s="5"/>
      <c r="G884" s="5"/>
      <c r="H884" s="5"/>
      <c r="I884" s="5"/>
      <c r="J884" s="5"/>
      <c r="K884" s="5"/>
      <c r="L884" s="5"/>
      <c r="M884" s="5"/>
      <c r="N884" s="5"/>
      <c r="O884" s="5"/>
      <c r="P884" s="5"/>
      <c r="Q884" s="5"/>
      <c r="R884" s="5"/>
      <c r="S884" s="5"/>
      <c r="T884" s="5"/>
      <c r="U884" s="5"/>
      <c r="V884" s="5"/>
      <c r="W884" s="5"/>
      <c r="X884" s="5"/>
      <c r="Y884" s="5"/>
      <c r="Z884" s="5"/>
      <c r="AA884" s="5"/>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c r="LJ884"/>
      <c r="LK884"/>
      <c r="LL884"/>
      <c r="LM884"/>
      <c r="LN884"/>
      <c r="LO884"/>
      <c r="LP884"/>
      <c r="LQ884"/>
      <c r="LR884"/>
      <c r="LS884"/>
      <c r="LT884"/>
      <c r="LU884"/>
      <c r="LV884"/>
      <c r="LW884"/>
      <c r="LX884"/>
      <c r="LY884"/>
      <c r="LZ884"/>
      <c r="MA884"/>
      <c r="MB884"/>
      <c r="MC884"/>
      <c r="MD884"/>
      <c r="ME884"/>
      <c r="MF884"/>
      <c r="MG884"/>
      <c r="MH884"/>
      <c r="MI884"/>
      <c r="MJ884"/>
      <c r="MK884"/>
      <c r="ML884"/>
      <c r="MM884"/>
      <c r="MN884"/>
      <c r="MO884"/>
      <c r="MP884"/>
      <c r="MQ884"/>
      <c r="MR884"/>
      <c r="MS884"/>
      <c r="MT884"/>
      <c r="MU884"/>
      <c r="MV884"/>
      <c r="MW884"/>
      <c r="MX884"/>
      <c r="MY884"/>
      <c r="MZ884"/>
      <c r="NA884"/>
      <c r="NB884"/>
      <c r="NC884"/>
      <c r="ND884"/>
      <c r="NE884"/>
      <c r="NF884"/>
      <c r="NG884"/>
      <c r="NH884"/>
      <c r="NI884"/>
      <c r="NJ884"/>
      <c r="NK884"/>
      <c r="NL884"/>
      <c r="NM884"/>
      <c r="NN884"/>
      <c r="NO884"/>
      <c r="NP884"/>
      <c r="NQ884"/>
      <c r="NR884"/>
      <c r="NS884"/>
      <c r="NT884"/>
      <c r="NU884"/>
      <c r="NV884"/>
      <c r="NW884"/>
      <c r="NX884"/>
      <c r="NY884"/>
      <c r="NZ884"/>
      <c r="OA884"/>
      <c r="OB884"/>
      <c r="OC884"/>
      <c r="OD884"/>
      <c r="OE884"/>
      <c r="OF884"/>
      <c r="OG884"/>
      <c r="OH884"/>
      <c r="OI884"/>
      <c r="OJ884"/>
      <c r="OK884"/>
      <c r="OL884"/>
      <c r="OM884"/>
      <c r="ON884"/>
      <c r="OO884"/>
      <c r="OP884"/>
      <c r="OQ884"/>
      <c r="OR884"/>
      <c r="OS884"/>
      <c r="OT884"/>
      <c r="OU884"/>
      <c r="OV884"/>
      <c r="OW884"/>
      <c r="OX884"/>
      <c r="OY884"/>
      <c r="OZ884"/>
      <c r="PA884"/>
      <c r="PB884"/>
      <c r="PC884"/>
      <c r="PD884"/>
      <c r="PE884"/>
      <c r="PF884"/>
      <c r="PG884"/>
      <c r="PH884"/>
      <c r="PI884"/>
      <c r="PJ884"/>
      <c r="PK884"/>
      <c r="PL884"/>
      <c r="PM884"/>
      <c r="PN884"/>
      <c r="PO884"/>
      <c r="PP884"/>
      <c r="PQ884"/>
      <c r="PR884"/>
      <c r="PS884"/>
      <c r="PT884"/>
      <c r="PU884"/>
      <c r="PV884"/>
      <c r="PW884"/>
      <c r="PX884"/>
      <c r="PY884"/>
      <c r="PZ884"/>
      <c r="QA884"/>
      <c r="QB884"/>
      <c r="QC884"/>
      <c r="QD884"/>
      <c r="QE884"/>
      <c r="QF884"/>
      <c r="QG884"/>
      <c r="QH884"/>
      <c r="QI884"/>
      <c r="QJ884"/>
      <c r="QK884"/>
      <c r="QL884"/>
      <c r="QM884"/>
      <c r="QN884"/>
      <c r="QO884"/>
      <c r="QP884"/>
      <c r="QQ884"/>
      <c r="QR884"/>
      <c r="QS884"/>
      <c r="QT884"/>
      <c r="QU884"/>
      <c r="QV884"/>
      <c r="QW884"/>
      <c r="QX884"/>
      <c r="QY884"/>
      <c r="QZ884"/>
      <c r="RA884"/>
      <c r="RB884"/>
      <c r="RC884"/>
      <c r="RD884"/>
      <c r="RE884"/>
      <c r="RF884"/>
      <c r="RG884"/>
      <c r="RH884"/>
      <c r="RI884"/>
      <c r="RJ884"/>
      <c r="RK884"/>
      <c r="RL884"/>
      <c r="RM884"/>
      <c r="RN884"/>
      <c r="RO884"/>
      <c r="RP884"/>
      <c r="RQ884"/>
      <c r="RR884"/>
      <c r="RS884"/>
      <c r="RT884"/>
      <c r="RU884"/>
      <c r="RV884"/>
      <c r="RW884"/>
      <c r="RX884"/>
      <c r="RY884"/>
      <c r="RZ884"/>
      <c r="SA884"/>
      <c r="SB884"/>
      <c r="SC884"/>
      <c r="SD884"/>
      <c r="SE884"/>
      <c r="SF884"/>
      <c r="SG884"/>
      <c r="SH884"/>
      <c r="SI884"/>
      <c r="SJ884"/>
      <c r="SK884"/>
      <c r="SL884"/>
      <c r="SM884"/>
      <c r="SN884"/>
      <c r="SO884"/>
      <c r="SP884"/>
      <c r="SQ884"/>
      <c r="SR884"/>
      <c r="SS884"/>
      <c r="ST884"/>
      <c r="SU884"/>
      <c r="SV884"/>
      <c r="SW884"/>
      <c r="SX884"/>
      <c r="SY884"/>
      <c r="SZ884"/>
      <c r="TA884"/>
      <c r="TB884"/>
      <c r="TC884"/>
      <c r="TD884"/>
      <c r="TE884"/>
      <c r="TF884"/>
      <c r="TG884"/>
      <c r="TH884"/>
      <c r="TI884"/>
      <c r="TJ884"/>
      <c r="TK884"/>
      <c r="TL884"/>
      <c r="TM884"/>
      <c r="TN884"/>
      <c r="TO884"/>
      <c r="TP884"/>
      <c r="TQ884"/>
      <c r="TR884"/>
      <c r="TS884"/>
      <c r="TT884"/>
      <c r="TU884"/>
      <c r="TV884"/>
      <c r="TW884"/>
      <c r="TX884"/>
      <c r="TY884"/>
      <c r="TZ884"/>
      <c r="UA884"/>
      <c r="UB884"/>
      <c r="UC884"/>
      <c r="UD884"/>
      <c r="UE884"/>
      <c r="UF884"/>
      <c r="UG884"/>
      <c r="UH884"/>
      <c r="UI884"/>
      <c r="UJ884"/>
      <c r="UK884"/>
      <c r="UL884"/>
      <c r="UM884"/>
      <c r="UN884"/>
      <c r="UO884"/>
      <c r="UP884"/>
      <c r="UQ884"/>
      <c r="UR884"/>
      <c r="US884"/>
      <c r="UT884"/>
      <c r="UU884"/>
      <c r="UV884"/>
      <c r="UW884"/>
      <c r="UX884"/>
      <c r="UY884"/>
      <c r="UZ884"/>
      <c r="VA884"/>
      <c r="VB884"/>
      <c r="VC884"/>
      <c r="VD884"/>
      <c r="VE884"/>
      <c r="VF884"/>
      <c r="VG884"/>
      <c r="VH884"/>
      <c r="VI884"/>
      <c r="VJ884"/>
      <c r="VK884"/>
      <c r="VL884"/>
      <c r="VM884"/>
      <c r="VN884"/>
      <c r="VO884"/>
      <c r="VP884"/>
      <c r="VQ884"/>
      <c r="VR884"/>
      <c r="VS884"/>
      <c r="VT884"/>
      <c r="VU884"/>
      <c r="VV884"/>
      <c r="VW884"/>
      <c r="VX884"/>
      <c r="VY884"/>
      <c r="VZ884"/>
      <c r="WA884"/>
      <c r="WB884"/>
      <c r="WC884"/>
      <c r="WD884"/>
      <c r="WE884"/>
      <c r="WF884"/>
      <c r="WG884"/>
      <c r="WH884"/>
      <c r="WI884"/>
      <c r="WJ884"/>
      <c r="WK884"/>
      <c r="WL884"/>
      <c r="WM884"/>
      <c r="WN884"/>
      <c r="WO884"/>
      <c r="WP884"/>
      <c r="WQ884"/>
      <c r="WR884"/>
      <c r="WS884"/>
      <c r="WT884"/>
      <c r="WU884"/>
      <c r="WV884"/>
      <c r="WW884"/>
      <c r="WX884"/>
      <c r="WY884"/>
      <c r="WZ884"/>
      <c r="XA884"/>
      <c r="XB884"/>
      <c r="XC884"/>
      <c r="XD884"/>
      <c r="XE884"/>
      <c r="XF884"/>
      <c r="XG884"/>
      <c r="XH884"/>
      <c r="XI884"/>
      <c r="XJ884"/>
      <c r="XK884"/>
      <c r="XL884"/>
      <c r="XM884"/>
      <c r="XN884"/>
      <c r="XO884"/>
      <c r="XP884"/>
      <c r="XQ884"/>
      <c r="XR884"/>
      <c r="XS884"/>
      <c r="XT884"/>
      <c r="XU884"/>
      <c r="XV884"/>
      <c r="XW884"/>
      <c r="XX884"/>
      <c r="XY884"/>
      <c r="XZ884"/>
      <c r="YA884"/>
      <c r="YB884"/>
      <c r="YC884"/>
      <c r="YD884"/>
      <c r="YE884"/>
      <c r="YF884"/>
      <c r="YG884"/>
      <c r="YH884"/>
      <c r="YI884"/>
      <c r="YJ884"/>
      <c r="YK884"/>
      <c r="YL884"/>
      <c r="YM884"/>
      <c r="YN884"/>
      <c r="YO884"/>
      <c r="YP884"/>
      <c r="YQ884"/>
      <c r="YR884"/>
      <c r="YS884"/>
      <c r="YT884"/>
      <c r="YU884"/>
      <c r="YV884"/>
      <c r="YW884"/>
      <c r="YX884"/>
      <c r="YY884"/>
      <c r="YZ884"/>
      <c r="ZA884"/>
      <c r="ZB884"/>
      <c r="ZC884"/>
      <c r="ZD884"/>
      <c r="ZE884"/>
      <c r="ZF884"/>
      <c r="ZG884"/>
      <c r="ZH884"/>
      <c r="ZI884"/>
      <c r="ZJ884"/>
      <c r="ZK884"/>
      <c r="ZL884"/>
      <c r="ZM884"/>
      <c r="ZN884"/>
      <c r="ZO884"/>
      <c r="ZP884"/>
      <c r="ZQ884"/>
      <c r="ZR884"/>
      <c r="ZS884"/>
      <c r="ZT884"/>
      <c r="ZU884"/>
      <c r="ZV884"/>
      <c r="ZW884"/>
      <c r="ZX884"/>
      <c r="ZY884"/>
      <c r="ZZ884"/>
      <c r="AAA884"/>
      <c r="AAB884"/>
      <c r="AAC884"/>
      <c r="AAD884"/>
      <c r="AAE884"/>
      <c r="AAF884"/>
      <c r="AAG884"/>
      <c r="AAH884"/>
      <c r="AAI884"/>
      <c r="AAJ884"/>
      <c r="AAK884"/>
      <c r="AAL884"/>
      <c r="AAM884"/>
      <c r="AAN884"/>
      <c r="AAO884"/>
      <c r="AAP884"/>
      <c r="AAQ884"/>
      <c r="AAR884"/>
      <c r="AAS884"/>
      <c r="AAT884"/>
      <c r="AAU884"/>
      <c r="AAV884"/>
      <c r="AAW884"/>
      <c r="AAX884"/>
      <c r="AAY884"/>
      <c r="AAZ884"/>
      <c r="ABA884"/>
      <c r="ABB884"/>
      <c r="ABC884"/>
      <c r="ABD884"/>
      <c r="ABE884"/>
      <c r="ABF884"/>
      <c r="ABG884"/>
      <c r="ABH884"/>
      <c r="ABI884"/>
      <c r="ABJ884"/>
      <c r="ABK884"/>
      <c r="ABL884"/>
      <c r="ABM884"/>
      <c r="ABN884"/>
      <c r="ABO884"/>
      <c r="ABP884"/>
      <c r="ABQ884"/>
      <c r="ABR884"/>
      <c r="ABS884"/>
      <c r="ABT884"/>
      <c r="ABU884"/>
      <c r="ABV884"/>
      <c r="ABW884"/>
      <c r="ABX884"/>
      <c r="ABY884"/>
      <c r="ABZ884"/>
      <c r="ACA884"/>
      <c r="ACB884"/>
      <c r="ACC884"/>
      <c r="ACD884"/>
      <c r="ACE884"/>
      <c r="ACF884"/>
      <c r="ACG884"/>
      <c r="ACH884"/>
      <c r="ACI884"/>
      <c r="ACJ884"/>
      <c r="ACK884"/>
      <c r="ACL884"/>
      <c r="ACM884"/>
      <c r="ACN884"/>
      <c r="ACO884"/>
      <c r="ACP884"/>
      <c r="ACQ884"/>
      <c r="ACR884"/>
      <c r="ACS884"/>
      <c r="ACT884"/>
      <c r="ACU884"/>
      <c r="ACV884"/>
      <c r="ACW884"/>
      <c r="ACX884"/>
      <c r="ACY884"/>
      <c r="ACZ884"/>
      <c r="ADA884"/>
      <c r="ADB884"/>
      <c r="ADC884"/>
      <c r="ADD884"/>
      <c r="ADE884"/>
      <c r="ADF884"/>
      <c r="ADG884"/>
      <c r="ADH884"/>
      <c r="ADI884"/>
      <c r="ADJ884"/>
      <c r="ADK884"/>
      <c r="ADL884"/>
      <c r="ADM884"/>
      <c r="ADN884"/>
      <c r="ADO884"/>
      <c r="ADP884"/>
      <c r="ADQ884"/>
      <c r="ADR884"/>
      <c r="ADS884"/>
      <c r="ADT884"/>
      <c r="ADU884"/>
      <c r="ADV884"/>
      <c r="ADW884"/>
      <c r="ADX884"/>
      <c r="ADY884"/>
      <c r="ADZ884"/>
      <c r="AEA884"/>
      <c r="AEB884"/>
      <c r="AEC884"/>
      <c r="AED884"/>
      <c r="AEE884"/>
      <c r="AEF884"/>
      <c r="AEG884"/>
      <c r="AEH884"/>
      <c r="AEI884"/>
      <c r="AEJ884"/>
      <c r="AEK884"/>
      <c r="AEL884"/>
      <c r="AEM884"/>
      <c r="AEN884"/>
      <c r="AEO884"/>
      <c r="AEP884"/>
      <c r="AEQ884"/>
      <c r="AER884"/>
      <c r="AES884"/>
      <c r="AET884"/>
      <c r="AEU884"/>
      <c r="AEV884"/>
      <c r="AEW884"/>
      <c r="AEX884"/>
      <c r="AEY884"/>
      <c r="AEZ884"/>
      <c r="AFA884"/>
      <c r="AFB884"/>
      <c r="AFC884"/>
      <c r="AFD884"/>
      <c r="AFE884"/>
      <c r="AFF884"/>
      <c r="AFG884"/>
      <c r="AFH884"/>
      <c r="AFI884"/>
      <c r="AFJ884"/>
      <c r="AFK884"/>
      <c r="AFL884"/>
      <c r="AFM884"/>
      <c r="AFN884"/>
      <c r="AFO884"/>
      <c r="AFP884"/>
      <c r="AFQ884"/>
      <c r="AFR884"/>
      <c r="AFS884"/>
      <c r="AFT884"/>
      <c r="AFU884"/>
      <c r="AFV884"/>
      <c r="AFW884"/>
      <c r="AFX884"/>
      <c r="AFY884"/>
      <c r="AFZ884"/>
      <c r="AGA884"/>
      <c r="AGB884"/>
      <c r="AGC884"/>
      <c r="AGD884"/>
      <c r="AGE884"/>
      <c r="AGF884"/>
      <c r="AGG884"/>
      <c r="AGH884"/>
      <c r="AGI884"/>
      <c r="AGJ884"/>
      <c r="AGK884"/>
      <c r="AGL884"/>
      <c r="AGM884"/>
      <c r="AGN884"/>
      <c r="AGO884"/>
      <c r="AGP884"/>
      <c r="AGQ884"/>
      <c r="AGR884"/>
      <c r="AGS884"/>
      <c r="AGT884"/>
      <c r="AGU884"/>
      <c r="AGV884"/>
      <c r="AGW884"/>
      <c r="AGX884"/>
      <c r="AGY884"/>
      <c r="AGZ884"/>
      <c r="AHA884"/>
      <c r="AHB884"/>
      <c r="AHC884"/>
      <c r="AHD884"/>
      <c r="AHE884"/>
      <c r="AHF884"/>
      <c r="AHG884"/>
      <c r="AHH884"/>
      <c r="AHI884"/>
      <c r="AHJ884"/>
      <c r="AHK884"/>
      <c r="AHL884"/>
      <c r="AHM884"/>
      <c r="AHN884"/>
      <c r="AHO884"/>
      <c r="AHP884"/>
      <c r="AHQ884"/>
      <c r="AHR884"/>
      <c r="AHS884"/>
      <c r="AHT884"/>
      <c r="AHU884"/>
      <c r="AHV884"/>
      <c r="AHW884"/>
      <c r="AHX884"/>
      <c r="AHY884"/>
      <c r="AHZ884"/>
      <c r="AIA884"/>
      <c r="AIB884"/>
      <c r="AIC884"/>
      <c r="AID884"/>
      <c r="AIE884"/>
      <c r="AIF884"/>
      <c r="AIG884"/>
      <c r="AIH884"/>
      <c r="AII884"/>
      <c r="AIJ884"/>
      <c r="AIK884"/>
      <c r="AIL884"/>
      <c r="AIM884"/>
      <c r="AIN884"/>
      <c r="AIO884"/>
      <c r="AIP884"/>
      <c r="AIQ884"/>
      <c r="AIR884"/>
      <c r="AIS884"/>
      <c r="AIT884"/>
      <c r="AIU884"/>
      <c r="AIV884"/>
      <c r="AIW884"/>
      <c r="AIX884"/>
      <c r="AIY884"/>
      <c r="AIZ884"/>
      <c r="AJA884"/>
      <c r="AJB884"/>
      <c r="AJC884"/>
      <c r="AJD884"/>
      <c r="AJE884"/>
      <c r="AJF884"/>
      <c r="AJG884"/>
      <c r="AJH884"/>
      <c r="AJI884"/>
      <c r="AJJ884"/>
      <c r="AJK884"/>
      <c r="AJL884"/>
      <c r="AJM884"/>
      <c r="AJN884"/>
      <c r="AJO884"/>
      <c r="AJP884"/>
      <c r="AJQ884"/>
      <c r="AJR884"/>
      <c r="AJS884"/>
      <c r="AJT884"/>
      <c r="AJU884"/>
      <c r="AJV884"/>
      <c r="AJW884"/>
      <c r="AJX884"/>
      <c r="AJY884"/>
      <c r="AJZ884"/>
      <c r="AKA884"/>
      <c r="AKB884"/>
      <c r="AKC884"/>
      <c r="AKD884"/>
      <c r="AKE884"/>
      <c r="AKF884"/>
      <c r="AKG884"/>
      <c r="AKH884"/>
      <c r="AKI884"/>
      <c r="AKJ884"/>
      <c r="AKK884"/>
      <c r="AKL884"/>
      <c r="AKM884"/>
      <c r="AKN884"/>
      <c r="AKO884"/>
      <c r="AKP884"/>
      <c r="AKQ884"/>
      <c r="AKR884"/>
      <c r="AKS884"/>
      <c r="AKT884"/>
      <c r="AKU884"/>
      <c r="AKV884"/>
      <c r="AKW884"/>
      <c r="AKX884"/>
      <c r="AKY884"/>
      <c r="AKZ884"/>
      <c r="ALA884"/>
      <c r="ALB884"/>
      <c r="ALC884"/>
      <c r="ALD884"/>
      <c r="ALE884"/>
      <c r="ALF884"/>
      <c r="ALG884"/>
      <c r="ALH884"/>
      <c r="ALI884"/>
      <c r="ALJ884"/>
      <c r="ALK884"/>
      <c r="ALL884"/>
      <c r="ALM884"/>
      <c r="ALN884"/>
      <c r="ALO884"/>
      <c r="ALP884"/>
      <c r="ALQ884"/>
      <c r="ALR884"/>
      <c r="ALS884"/>
      <c r="ALT884"/>
      <c r="ALU884"/>
      <c r="ALV884"/>
      <c r="ALW884"/>
      <c r="ALX884"/>
      <c r="ALY884"/>
      <c r="ALZ884"/>
      <c r="AMA884"/>
      <c r="AMB884"/>
      <c r="AMC884"/>
      <c r="AMD884"/>
      <c r="AME884"/>
      <c r="AMF884"/>
      <c r="AMG884"/>
      <c r="AMH884"/>
      <c r="AMI884"/>
      <c r="AMJ884"/>
    </row>
    <row r="885" spans="1:1024" ht="17.25" customHeight="1">
      <c r="A885" s="9"/>
      <c r="B885" s="8"/>
      <c r="C885" s="8"/>
      <c r="D885" s="6"/>
      <c r="E885" s="7"/>
      <c r="F885" s="5"/>
      <c r="G885" s="5"/>
      <c r="H885" s="5"/>
      <c r="I885" s="5"/>
      <c r="J885" s="5"/>
      <c r="K885" s="5"/>
      <c r="L885" s="5"/>
      <c r="M885" s="5"/>
      <c r="N885" s="5"/>
      <c r="O885" s="5"/>
      <c r="P885" s="5"/>
      <c r="Q885" s="5"/>
      <c r="R885" s="5"/>
      <c r="S885" s="5"/>
      <c r="T885" s="5"/>
      <c r="U885" s="5"/>
      <c r="V885" s="5"/>
      <c r="W885" s="5"/>
      <c r="X885" s="5"/>
      <c r="Y885" s="5"/>
      <c r="Z885" s="5"/>
      <c r="AA885" s="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c r="LI885"/>
      <c r="LJ885"/>
      <c r="LK885"/>
      <c r="LL885"/>
      <c r="LM885"/>
      <c r="LN885"/>
      <c r="LO885"/>
      <c r="LP885"/>
      <c r="LQ885"/>
      <c r="LR885"/>
      <c r="LS885"/>
      <c r="LT885"/>
      <c r="LU885"/>
      <c r="LV885"/>
      <c r="LW885"/>
      <c r="LX885"/>
      <c r="LY885"/>
      <c r="LZ885"/>
      <c r="MA885"/>
      <c r="MB885"/>
      <c r="MC885"/>
      <c r="MD885"/>
      <c r="ME885"/>
      <c r="MF885"/>
      <c r="MG885"/>
      <c r="MH885"/>
      <c r="MI885"/>
      <c r="MJ885"/>
      <c r="MK885"/>
      <c r="ML885"/>
      <c r="MM885"/>
      <c r="MN885"/>
      <c r="MO885"/>
      <c r="MP885"/>
      <c r="MQ885"/>
      <c r="MR885"/>
      <c r="MS885"/>
      <c r="MT885"/>
      <c r="MU885"/>
      <c r="MV885"/>
      <c r="MW885"/>
      <c r="MX885"/>
      <c r="MY885"/>
      <c r="MZ885"/>
      <c r="NA885"/>
      <c r="NB885"/>
      <c r="NC885"/>
      <c r="ND885"/>
      <c r="NE885"/>
      <c r="NF885"/>
      <c r="NG885"/>
      <c r="NH885"/>
      <c r="NI885"/>
      <c r="NJ885"/>
      <c r="NK885"/>
      <c r="NL885"/>
      <c r="NM885"/>
      <c r="NN885"/>
      <c r="NO885"/>
      <c r="NP885"/>
      <c r="NQ885"/>
      <c r="NR885"/>
      <c r="NS885"/>
      <c r="NT885"/>
      <c r="NU885"/>
      <c r="NV885"/>
      <c r="NW885"/>
      <c r="NX885"/>
      <c r="NY885"/>
      <c r="NZ885"/>
      <c r="OA885"/>
      <c r="OB885"/>
      <c r="OC885"/>
      <c r="OD885"/>
      <c r="OE885"/>
      <c r="OF885"/>
      <c r="OG885"/>
      <c r="OH885"/>
      <c r="OI885"/>
      <c r="OJ885"/>
      <c r="OK885"/>
      <c r="OL885"/>
      <c r="OM885"/>
      <c r="ON885"/>
      <c r="OO885"/>
      <c r="OP885"/>
      <c r="OQ885"/>
      <c r="OR885"/>
      <c r="OS885"/>
      <c r="OT885"/>
      <c r="OU885"/>
      <c r="OV885"/>
      <c r="OW885"/>
      <c r="OX885"/>
      <c r="OY885"/>
      <c r="OZ885"/>
      <c r="PA885"/>
      <c r="PB885"/>
      <c r="PC885"/>
      <c r="PD885"/>
      <c r="PE885"/>
      <c r="PF885"/>
      <c r="PG885"/>
      <c r="PH885"/>
      <c r="PI885"/>
      <c r="PJ885"/>
      <c r="PK885"/>
      <c r="PL885"/>
      <c r="PM885"/>
      <c r="PN885"/>
      <c r="PO885"/>
      <c r="PP885"/>
      <c r="PQ885"/>
      <c r="PR885"/>
      <c r="PS885"/>
      <c r="PT885"/>
      <c r="PU885"/>
      <c r="PV885"/>
      <c r="PW885"/>
      <c r="PX885"/>
      <c r="PY885"/>
      <c r="PZ885"/>
      <c r="QA885"/>
      <c r="QB885"/>
      <c r="QC885"/>
      <c r="QD885"/>
      <c r="QE885"/>
      <c r="QF885"/>
      <c r="QG885"/>
      <c r="QH885"/>
      <c r="QI885"/>
      <c r="QJ885"/>
      <c r="QK885"/>
      <c r="QL885"/>
      <c r="QM885"/>
      <c r="QN885"/>
      <c r="QO885"/>
      <c r="QP885"/>
      <c r="QQ885"/>
      <c r="QR885"/>
      <c r="QS885"/>
      <c r="QT885"/>
      <c r="QU885"/>
      <c r="QV885"/>
      <c r="QW885"/>
      <c r="QX885"/>
      <c r="QY885"/>
      <c r="QZ885"/>
      <c r="RA885"/>
      <c r="RB885"/>
      <c r="RC885"/>
      <c r="RD885"/>
      <c r="RE885"/>
      <c r="RF885"/>
      <c r="RG885"/>
      <c r="RH885"/>
      <c r="RI885"/>
      <c r="RJ885"/>
      <c r="RK885"/>
      <c r="RL885"/>
      <c r="RM885"/>
      <c r="RN885"/>
      <c r="RO885"/>
      <c r="RP885"/>
      <c r="RQ885"/>
      <c r="RR885"/>
      <c r="RS885"/>
      <c r="RT885"/>
      <c r="RU885"/>
      <c r="RV885"/>
      <c r="RW885"/>
      <c r="RX885"/>
      <c r="RY885"/>
      <c r="RZ885"/>
      <c r="SA885"/>
      <c r="SB885"/>
      <c r="SC885"/>
      <c r="SD885"/>
      <c r="SE885"/>
      <c r="SF885"/>
      <c r="SG885"/>
      <c r="SH885"/>
      <c r="SI885"/>
      <c r="SJ885"/>
      <c r="SK885"/>
      <c r="SL885"/>
      <c r="SM885"/>
      <c r="SN885"/>
      <c r="SO885"/>
      <c r="SP885"/>
      <c r="SQ885"/>
      <c r="SR885"/>
      <c r="SS885"/>
      <c r="ST885"/>
      <c r="SU885"/>
      <c r="SV885"/>
      <c r="SW885"/>
      <c r="SX885"/>
      <c r="SY885"/>
      <c r="SZ885"/>
      <c r="TA885"/>
      <c r="TB885"/>
      <c r="TC885"/>
      <c r="TD885"/>
      <c r="TE885"/>
      <c r="TF885"/>
      <c r="TG885"/>
      <c r="TH885"/>
      <c r="TI885"/>
      <c r="TJ885"/>
      <c r="TK885"/>
      <c r="TL885"/>
      <c r="TM885"/>
      <c r="TN885"/>
      <c r="TO885"/>
      <c r="TP885"/>
      <c r="TQ885"/>
      <c r="TR885"/>
      <c r="TS885"/>
      <c r="TT885"/>
      <c r="TU885"/>
      <c r="TV885"/>
      <c r="TW885"/>
      <c r="TX885"/>
      <c r="TY885"/>
      <c r="TZ885"/>
      <c r="UA885"/>
      <c r="UB885"/>
      <c r="UC885"/>
      <c r="UD885"/>
      <c r="UE885"/>
      <c r="UF885"/>
      <c r="UG885"/>
      <c r="UH885"/>
      <c r="UI885"/>
      <c r="UJ885"/>
      <c r="UK885"/>
      <c r="UL885"/>
      <c r="UM885"/>
      <c r="UN885"/>
      <c r="UO885"/>
      <c r="UP885"/>
      <c r="UQ885"/>
      <c r="UR885"/>
      <c r="US885"/>
      <c r="UT885"/>
      <c r="UU885"/>
      <c r="UV885"/>
      <c r="UW885"/>
      <c r="UX885"/>
      <c r="UY885"/>
      <c r="UZ885"/>
      <c r="VA885"/>
      <c r="VB885"/>
      <c r="VC885"/>
      <c r="VD885"/>
      <c r="VE885"/>
      <c r="VF885"/>
      <c r="VG885"/>
      <c r="VH885"/>
      <c r="VI885"/>
      <c r="VJ885"/>
      <c r="VK885"/>
      <c r="VL885"/>
      <c r="VM885"/>
      <c r="VN885"/>
      <c r="VO885"/>
      <c r="VP885"/>
      <c r="VQ885"/>
      <c r="VR885"/>
      <c r="VS885"/>
      <c r="VT885"/>
      <c r="VU885"/>
      <c r="VV885"/>
      <c r="VW885"/>
      <c r="VX885"/>
      <c r="VY885"/>
      <c r="VZ885"/>
      <c r="WA885"/>
      <c r="WB885"/>
      <c r="WC885"/>
      <c r="WD885"/>
      <c r="WE885"/>
      <c r="WF885"/>
      <c r="WG885"/>
      <c r="WH885"/>
      <c r="WI885"/>
      <c r="WJ885"/>
      <c r="WK885"/>
      <c r="WL885"/>
      <c r="WM885"/>
      <c r="WN885"/>
      <c r="WO885"/>
      <c r="WP885"/>
      <c r="WQ885"/>
      <c r="WR885"/>
      <c r="WS885"/>
      <c r="WT885"/>
      <c r="WU885"/>
      <c r="WV885"/>
      <c r="WW885"/>
      <c r="WX885"/>
      <c r="WY885"/>
      <c r="WZ885"/>
      <c r="XA885"/>
      <c r="XB885"/>
      <c r="XC885"/>
      <c r="XD885"/>
      <c r="XE885"/>
      <c r="XF885"/>
      <c r="XG885"/>
      <c r="XH885"/>
      <c r="XI885"/>
      <c r="XJ885"/>
      <c r="XK885"/>
      <c r="XL885"/>
      <c r="XM885"/>
      <c r="XN885"/>
      <c r="XO885"/>
      <c r="XP885"/>
      <c r="XQ885"/>
      <c r="XR885"/>
      <c r="XS885"/>
      <c r="XT885"/>
      <c r="XU885"/>
      <c r="XV885"/>
      <c r="XW885"/>
      <c r="XX885"/>
      <c r="XY885"/>
      <c r="XZ885"/>
      <c r="YA885"/>
      <c r="YB885"/>
      <c r="YC885"/>
      <c r="YD885"/>
      <c r="YE885"/>
      <c r="YF885"/>
      <c r="YG885"/>
      <c r="YH885"/>
      <c r="YI885"/>
      <c r="YJ885"/>
      <c r="YK885"/>
      <c r="YL885"/>
      <c r="YM885"/>
      <c r="YN885"/>
      <c r="YO885"/>
      <c r="YP885"/>
      <c r="YQ885"/>
      <c r="YR885"/>
      <c r="YS885"/>
      <c r="YT885"/>
      <c r="YU885"/>
      <c r="YV885"/>
      <c r="YW885"/>
      <c r="YX885"/>
      <c r="YY885"/>
      <c r="YZ885"/>
      <c r="ZA885"/>
      <c r="ZB885"/>
      <c r="ZC885"/>
      <c r="ZD885"/>
      <c r="ZE885"/>
      <c r="ZF885"/>
      <c r="ZG885"/>
      <c r="ZH885"/>
      <c r="ZI885"/>
      <c r="ZJ885"/>
      <c r="ZK885"/>
      <c r="ZL885"/>
      <c r="ZM885"/>
      <c r="ZN885"/>
      <c r="ZO885"/>
      <c r="ZP885"/>
      <c r="ZQ885"/>
      <c r="ZR885"/>
      <c r="ZS885"/>
      <c r="ZT885"/>
      <c r="ZU885"/>
      <c r="ZV885"/>
      <c r="ZW885"/>
      <c r="ZX885"/>
      <c r="ZY885"/>
      <c r="ZZ885"/>
      <c r="AAA885"/>
      <c r="AAB885"/>
      <c r="AAC885"/>
      <c r="AAD885"/>
      <c r="AAE885"/>
      <c r="AAF885"/>
      <c r="AAG885"/>
      <c r="AAH885"/>
      <c r="AAI885"/>
      <c r="AAJ885"/>
      <c r="AAK885"/>
      <c r="AAL885"/>
      <c r="AAM885"/>
      <c r="AAN885"/>
      <c r="AAO885"/>
      <c r="AAP885"/>
      <c r="AAQ885"/>
      <c r="AAR885"/>
      <c r="AAS885"/>
      <c r="AAT885"/>
      <c r="AAU885"/>
      <c r="AAV885"/>
      <c r="AAW885"/>
      <c r="AAX885"/>
      <c r="AAY885"/>
      <c r="AAZ885"/>
      <c r="ABA885"/>
      <c r="ABB885"/>
      <c r="ABC885"/>
      <c r="ABD885"/>
      <c r="ABE885"/>
      <c r="ABF885"/>
      <c r="ABG885"/>
      <c r="ABH885"/>
      <c r="ABI885"/>
      <c r="ABJ885"/>
      <c r="ABK885"/>
      <c r="ABL885"/>
      <c r="ABM885"/>
      <c r="ABN885"/>
      <c r="ABO885"/>
      <c r="ABP885"/>
      <c r="ABQ885"/>
      <c r="ABR885"/>
      <c r="ABS885"/>
      <c r="ABT885"/>
      <c r="ABU885"/>
      <c r="ABV885"/>
      <c r="ABW885"/>
      <c r="ABX885"/>
      <c r="ABY885"/>
      <c r="ABZ885"/>
      <c r="ACA885"/>
      <c r="ACB885"/>
      <c r="ACC885"/>
      <c r="ACD885"/>
      <c r="ACE885"/>
      <c r="ACF885"/>
      <c r="ACG885"/>
      <c r="ACH885"/>
      <c r="ACI885"/>
      <c r="ACJ885"/>
      <c r="ACK885"/>
      <c r="ACL885"/>
      <c r="ACM885"/>
      <c r="ACN885"/>
      <c r="ACO885"/>
      <c r="ACP885"/>
      <c r="ACQ885"/>
      <c r="ACR885"/>
      <c r="ACS885"/>
      <c r="ACT885"/>
      <c r="ACU885"/>
      <c r="ACV885"/>
      <c r="ACW885"/>
      <c r="ACX885"/>
      <c r="ACY885"/>
      <c r="ACZ885"/>
      <c r="ADA885"/>
      <c r="ADB885"/>
      <c r="ADC885"/>
      <c r="ADD885"/>
      <c r="ADE885"/>
      <c r="ADF885"/>
      <c r="ADG885"/>
      <c r="ADH885"/>
      <c r="ADI885"/>
      <c r="ADJ885"/>
      <c r="ADK885"/>
      <c r="ADL885"/>
      <c r="ADM885"/>
      <c r="ADN885"/>
      <c r="ADO885"/>
      <c r="ADP885"/>
      <c r="ADQ885"/>
      <c r="ADR885"/>
      <c r="ADS885"/>
      <c r="ADT885"/>
      <c r="ADU885"/>
      <c r="ADV885"/>
      <c r="ADW885"/>
      <c r="ADX885"/>
      <c r="ADY885"/>
      <c r="ADZ885"/>
      <c r="AEA885"/>
      <c r="AEB885"/>
      <c r="AEC885"/>
      <c r="AED885"/>
      <c r="AEE885"/>
      <c r="AEF885"/>
      <c r="AEG885"/>
      <c r="AEH885"/>
      <c r="AEI885"/>
      <c r="AEJ885"/>
      <c r="AEK885"/>
      <c r="AEL885"/>
      <c r="AEM885"/>
      <c r="AEN885"/>
      <c r="AEO885"/>
      <c r="AEP885"/>
      <c r="AEQ885"/>
      <c r="AER885"/>
      <c r="AES885"/>
      <c r="AET885"/>
      <c r="AEU885"/>
      <c r="AEV885"/>
      <c r="AEW885"/>
      <c r="AEX885"/>
      <c r="AEY885"/>
      <c r="AEZ885"/>
      <c r="AFA885"/>
      <c r="AFB885"/>
      <c r="AFC885"/>
      <c r="AFD885"/>
      <c r="AFE885"/>
      <c r="AFF885"/>
      <c r="AFG885"/>
      <c r="AFH885"/>
      <c r="AFI885"/>
      <c r="AFJ885"/>
      <c r="AFK885"/>
      <c r="AFL885"/>
      <c r="AFM885"/>
      <c r="AFN885"/>
      <c r="AFO885"/>
      <c r="AFP885"/>
      <c r="AFQ885"/>
      <c r="AFR885"/>
      <c r="AFS885"/>
      <c r="AFT885"/>
      <c r="AFU885"/>
      <c r="AFV885"/>
      <c r="AFW885"/>
      <c r="AFX885"/>
      <c r="AFY885"/>
      <c r="AFZ885"/>
      <c r="AGA885"/>
      <c r="AGB885"/>
      <c r="AGC885"/>
      <c r="AGD885"/>
      <c r="AGE885"/>
      <c r="AGF885"/>
      <c r="AGG885"/>
      <c r="AGH885"/>
      <c r="AGI885"/>
      <c r="AGJ885"/>
      <c r="AGK885"/>
      <c r="AGL885"/>
      <c r="AGM885"/>
      <c r="AGN885"/>
      <c r="AGO885"/>
      <c r="AGP885"/>
      <c r="AGQ885"/>
      <c r="AGR885"/>
      <c r="AGS885"/>
      <c r="AGT885"/>
      <c r="AGU885"/>
      <c r="AGV885"/>
      <c r="AGW885"/>
      <c r="AGX885"/>
      <c r="AGY885"/>
      <c r="AGZ885"/>
      <c r="AHA885"/>
      <c r="AHB885"/>
      <c r="AHC885"/>
      <c r="AHD885"/>
      <c r="AHE885"/>
      <c r="AHF885"/>
      <c r="AHG885"/>
      <c r="AHH885"/>
      <c r="AHI885"/>
      <c r="AHJ885"/>
      <c r="AHK885"/>
      <c r="AHL885"/>
      <c r="AHM885"/>
      <c r="AHN885"/>
      <c r="AHO885"/>
      <c r="AHP885"/>
      <c r="AHQ885"/>
      <c r="AHR885"/>
      <c r="AHS885"/>
      <c r="AHT885"/>
      <c r="AHU885"/>
      <c r="AHV885"/>
      <c r="AHW885"/>
      <c r="AHX885"/>
      <c r="AHY885"/>
      <c r="AHZ885"/>
      <c r="AIA885"/>
      <c r="AIB885"/>
      <c r="AIC885"/>
      <c r="AID885"/>
      <c r="AIE885"/>
      <c r="AIF885"/>
      <c r="AIG885"/>
      <c r="AIH885"/>
      <c r="AII885"/>
      <c r="AIJ885"/>
      <c r="AIK885"/>
      <c r="AIL885"/>
      <c r="AIM885"/>
      <c r="AIN885"/>
      <c r="AIO885"/>
      <c r="AIP885"/>
      <c r="AIQ885"/>
      <c r="AIR885"/>
      <c r="AIS885"/>
      <c r="AIT885"/>
      <c r="AIU885"/>
      <c r="AIV885"/>
      <c r="AIW885"/>
      <c r="AIX885"/>
      <c r="AIY885"/>
      <c r="AIZ885"/>
      <c r="AJA885"/>
      <c r="AJB885"/>
      <c r="AJC885"/>
      <c r="AJD885"/>
      <c r="AJE885"/>
      <c r="AJF885"/>
      <c r="AJG885"/>
      <c r="AJH885"/>
      <c r="AJI885"/>
      <c r="AJJ885"/>
      <c r="AJK885"/>
      <c r="AJL885"/>
      <c r="AJM885"/>
      <c r="AJN885"/>
      <c r="AJO885"/>
      <c r="AJP885"/>
      <c r="AJQ885"/>
      <c r="AJR885"/>
      <c r="AJS885"/>
      <c r="AJT885"/>
      <c r="AJU885"/>
      <c r="AJV885"/>
      <c r="AJW885"/>
      <c r="AJX885"/>
      <c r="AJY885"/>
      <c r="AJZ885"/>
      <c r="AKA885"/>
      <c r="AKB885"/>
      <c r="AKC885"/>
      <c r="AKD885"/>
      <c r="AKE885"/>
      <c r="AKF885"/>
      <c r="AKG885"/>
      <c r="AKH885"/>
      <c r="AKI885"/>
      <c r="AKJ885"/>
      <c r="AKK885"/>
      <c r="AKL885"/>
      <c r="AKM885"/>
      <c r="AKN885"/>
      <c r="AKO885"/>
      <c r="AKP885"/>
      <c r="AKQ885"/>
      <c r="AKR885"/>
      <c r="AKS885"/>
      <c r="AKT885"/>
      <c r="AKU885"/>
      <c r="AKV885"/>
      <c r="AKW885"/>
      <c r="AKX885"/>
      <c r="AKY885"/>
      <c r="AKZ885"/>
      <c r="ALA885"/>
      <c r="ALB885"/>
      <c r="ALC885"/>
      <c r="ALD885"/>
      <c r="ALE885"/>
      <c r="ALF885"/>
      <c r="ALG885"/>
      <c r="ALH885"/>
      <c r="ALI885"/>
      <c r="ALJ885"/>
      <c r="ALK885"/>
      <c r="ALL885"/>
      <c r="ALM885"/>
      <c r="ALN885"/>
      <c r="ALO885"/>
      <c r="ALP885"/>
      <c r="ALQ885"/>
      <c r="ALR885"/>
      <c r="ALS885"/>
      <c r="ALT885"/>
      <c r="ALU885"/>
      <c r="ALV885"/>
      <c r="ALW885"/>
      <c r="ALX885"/>
      <c r="ALY885"/>
      <c r="ALZ885"/>
      <c r="AMA885"/>
      <c r="AMB885"/>
      <c r="AMC885"/>
      <c r="AMD885"/>
      <c r="AME885"/>
      <c r="AMF885"/>
      <c r="AMG885"/>
      <c r="AMH885"/>
      <c r="AMI885"/>
      <c r="AMJ885"/>
    </row>
    <row r="886" spans="1:1024" ht="17.25" customHeight="1">
      <c r="A886" s="9"/>
      <c r="B886" s="8"/>
      <c r="C886" s="8"/>
      <c r="D886" s="6"/>
      <c r="E886" s="7"/>
      <c r="F886" s="5"/>
      <c r="G886" s="5"/>
      <c r="H886" s="5"/>
      <c r="I886" s="5"/>
      <c r="J886" s="5"/>
      <c r="K886" s="5"/>
      <c r="L886" s="5"/>
      <c r="M886" s="5"/>
      <c r="N886" s="5"/>
      <c r="O886" s="5"/>
      <c r="P886" s="5"/>
      <c r="Q886" s="5"/>
      <c r="R886" s="5"/>
      <c r="S886" s="5"/>
      <c r="T886" s="5"/>
      <c r="U886" s="5"/>
      <c r="V886" s="5"/>
      <c r="W886" s="5"/>
      <c r="X886" s="5"/>
      <c r="Y886" s="5"/>
      <c r="Z886" s="5"/>
      <c r="AA886" s="5"/>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c r="MD886"/>
      <c r="ME886"/>
      <c r="MF886"/>
      <c r="MG886"/>
      <c r="MH886"/>
      <c r="MI886"/>
      <c r="MJ886"/>
      <c r="MK886"/>
      <c r="ML886"/>
      <c r="MM886"/>
      <c r="MN886"/>
      <c r="MO886"/>
      <c r="MP886"/>
      <c r="MQ886"/>
      <c r="MR886"/>
      <c r="MS886"/>
      <c r="MT886"/>
      <c r="MU886"/>
      <c r="MV886"/>
      <c r="MW886"/>
      <c r="MX886"/>
      <c r="MY886"/>
      <c r="MZ886"/>
      <c r="NA886"/>
      <c r="NB886"/>
      <c r="NC886"/>
      <c r="ND886"/>
      <c r="NE886"/>
      <c r="NF886"/>
      <c r="NG886"/>
      <c r="NH886"/>
      <c r="NI886"/>
      <c r="NJ886"/>
      <c r="NK886"/>
      <c r="NL886"/>
      <c r="NM886"/>
      <c r="NN886"/>
      <c r="NO886"/>
      <c r="NP886"/>
      <c r="NQ886"/>
      <c r="NR886"/>
      <c r="NS886"/>
      <c r="NT886"/>
      <c r="NU886"/>
      <c r="NV886"/>
      <c r="NW886"/>
      <c r="NX886"/>
      <c r="NY886"/>
      <c r="NZ886"/>
      <c r="OA886"/>
      <c r="OB886"/>
      <c r="OC886"/>
      <c r="OD886"/>
      <c r="OE886"/>
      <c r="OF886"/>
      <c r="OG886"/>
      <c r="OH886"/>
      <c r="OI886"/>
      <c r="OJ886"/>
      <c r="OK886"/>
      <c r="OL886"/>
      <c r="OM886"/>
      <c r="ON886"/>
      <c r="OO886"/>
      <c r="OP886"/>
      <c r="OQ886"/>
      <c r="OR886"/>
      <c r="OS886"/>
      <c r="OT886"/>
      <c r="OU886"/>
      <c r="OV886"/>
      <c r="OW886"/>
      <c r="OX886"/>
      <c r="OY886"/>
      <c r="OZ886"/>
      <c r="PA886"/>
      <c r="PB886"/>
      <c r="PC886"/>
      <c r="PD886"/>
      <c r="PE886"/>
      <c r="PF886"/>
      <c r="PG886"/>
      <c r="PH886"/>
      <c r="PI886"/>
      <c r="PJ886"/>
      <c r="PK886"/>
      <c r="PL886"/>
      <c r="PM886"/>
      <c r="PN886"/>
      <c r="PO886"/>
      <c r="PP886"/>
      <c r="PQ886"/>
      <c r="PR886"/>
      <c r="PS886"/>
      <c r="PT886"/>
      <c r="PU886"/>
      <c r="PV886"/>
      <c r="PW886"/>
      <c r="PX886"/>
      <c r="PY886"/>
      <c r="PZ886"/>
      <c r="QA886"/>
      <c r="QB886"/>
      <c r="QC886"/>
      <c r="QD886"/>
      <c r="QE886"/>
      <c r="QF886"/>
      <c r="QG886"/>
      <c r="QH886"/>
      <c r="QI886"/>
      <c r="QJ886"/>
      <c r="QK886"/>
      <c r="QL886"/>
      <c r="QM886"/>
      <c r="QN886"/>
      <c r="QO886"/>
      <c r="QP886"/>
      <c r="QQ886"/>
      <c r="QR886"/>
      <c r="QS886"/>
      <c r="QT886"/>
      <c r="QU886"/>
      <c r="QV886"/>
      <c r="QW886"/>
      <c r="QX886"/>
      <c r="QY886"/>
      <c r="QZ886"/>
      <c r="RA886"/>
      <c r="RB886"/>
      <c r="RC886"/>
      <c r="RD886"/>
      <c r="RE886"/>
      <c r="RF886"/>
      <c r="RG886"/>
      <c r="RH886"/>
      <c r="RI886"/>
      <c r="RJ886"/>
      <c r="RK886"/>
      <c r="RL886"/>
      <c r="RM886"/>
      <c r="RN886"/>
      <c r="RO886"/>
      <c r="RP886"/>
      <c r="RQ886"/>
      <c r="RR886"/>
      <c r="RS886"/>
      <c r="RT886"/>
      <c r="RU886"/>
      <c r="RV886"/>
      <c r="RW886"/>
      <c r="RX886"/>
      <c r="RY886"/>
      <c r="RZ886"/>
      <c r="SA886"/>
      <c r="SB886"/>
      <c r="SC886"/>
      <c r="SD886"/>
      <c r="SE886"/>
      <c r="SF886"/>
      <c r="SG886"/>
      <c r="SH886"/>
      <c r="SI886"/>
      <c r="SJ886"/>
      <c r="SK886"/>
      <c r="SL886"/>
      <c r="SM886"/>
      <c r="SN886"/>
      <c r="SO886"/>
      <c r="SP886"/>
      <c r="SQ886"/>
      <c r="SR886"/>
      <c r="SS886"/>
      <c r="ST886"/>
      <c r="SU886"/>
      <c r="SV886"/>
      <c r="SW886"/>
      <c r="SX886"/>
      <c r="SY886"/>
      <c r="SZ886"/>
      <c r="TA886"/>
      <c r="TB886"/>
      <c r="TC886"/>
      <c r="TD886"/>
      <c r="TE886"/>
      <c r="TF886"/>
      <c r="TG886"/>
      <c r="TH886"/>
      <c r="TI886"/>
      <c r="TJ886"/>
      <c r="TK886"/>
      <c r="TL886"/>
      <c r="TM886"/>
      <c r="TN886"/>
      <c r="TO886"/>
      <c r="TP886"/>
      <c r="TQ886"/>
      <c r="TR886"/>
      <c r="TS886"/>
      <c r="TT886"/>
      <c r="TU886"/>
      <c r="TV886"/>
      <c r="TW886"/>
      <c r="TX886"/>
      <c r="TY886"/>
      <c r="TZ886"/>
      <c r="UA886"/>
      <c r="UB886"/>
      <c r="UC886"/>
      <c r="UD886"/>
      <c r="UE886"/>
      <c r="UF886"/>
      <c r="UG886"/>
      <c r="UH886"/>
      <c r="UI886"/>
      <c r="UJ886"/>
      <c r="UK886"/>
      <c r="UL886"/>
      <c r="UM886"/>
      <c r="UN886"/>
      <c r="UO886"/>
      <c r="UP886"/>
      <c r="UQ886"/>
      <c r="UR886"/>
      <c r="US886"/>
      <c r="UT886"/>
      <c r="UU886"/>
      <c r="UV886"/>
      <c r="UW886"/>
      <c r="UX886"/>
      <c r="UY886"/>
      <c r="UZ886"/>
      <c r="VA886"/>
      <c r="VB886"/>
      <c r="VC886"/>
      <c r="VD886"/>
      <c r="VE886"/>
      <c r="VF886"/>
      <c r="VG886"/>
      <c r="VH886"/>
      <c r="VI886"/>
      <c r="VJ886"/>
      <c r="VK886"/>
      <c r="VL886"/>
      <c r="VM886"/>
      <c r="VN886"/>
      <c r="VO886"/>
      <c r="VP886"/>
      <c r="VQ886"/>
      <c r="VR886"/>
      <c r="VS886"/>
      <c r="VT886"/>
      <c r="VU886"/>
      <c r="VV886"/>
      <c r="VW886"/>
      <c r="VX886"/>
      <c r="VY886"/>
      <c r="VZ886"/>
      <c r="WA886"/>
      <c r="WB886"/>
      <c r="WC886"/>
      <c r="WD886"/>
      <c r="WE886"/>
      <c r="WF886"/>
      <c r="WG886"/>
      <c r="WH886"/>
      <c r="WI886"/>
      <c r="WJ886"/>
      <c r="WK886"/>
      <c r="WL886"/>
      <c r="WM886"/>
      <c r="WN886"/>
      <c r="WO886"/>
      <c r="WP886"/>
      <c r="WQ886"/>
      <c r="WR886"/>
      <c r="WS886"/>
      <c r="WT886"/>
      <c r="WU886"/>
      <c r="WV886"/>
      <c r="WW886"/>
      <c r="WX886"/>
      <c r="WY886"/>
      <c r="WZ886"/>
      <c r="XA886"/>
      <c r="XB886"/>
      <c r="XC886"/>
      <c r="XD886"/>
      <c r="XE886"/>
      <c r="XF886"/>
      <c r="XG886"/>
      <c r="XH886"/>
      <c r="XI886"/>
      <c r="XJ886"/>
      <c r="XK886"/>
      <c r="XL886"/>
      <c r="XM886"/>
      <c r="XN886"/>
      <c r="XO886"/>
      <c r="XP886"/>
      <c r="XQ886"/>
      <c r="XR886"/>
      <c r="XS886"/>
      <c r="XT886"/>
      <c r="XU886"/>
      <c r="XV886"/>
      <c r="XW886"/>
      <c r="XX886"/>
      <c r="XY886"/>
      <c r="XZ886"/>
      <c r="YA886"/>
      <c r="YB886"/>
      <c r="YC886"/>
      <c r="YD886"/>
      <c r="YE886"/>
      <c r="YF886"/>
      <c r="YG886"/>
      <c r="YH886"/>
      <c r="YI886"/>
      <c r="YJ886"/>
      <c r="YK886"/>
      <c r="YL886"/>
      <c r="YM886"/>
      <c r="YN886"/>
      <c r="YO886"/>
      <c r="YP886"/>
      <c r="YQ886"/>
      <c r="YR886"/>
      <c r="YS886"/>
      <c r="YT886"/>
      <c r="YU886"/>
      <c r="YV886"/>
      <c r="YW886"/>
      <c r="YX886"/>
      <c r="YY886"/>
      <c r="YZ886"/>
      <c r="ZA886"/>
      <c r="ZB886"/>
      <c r="ZC886"/>
      <c r="ZD886"/>
      <c r="ZE886"/>
      <c r="ZF886"/>
      <c r="ZG886"/>
      <c r="ZH886"/>
      <c r="ZI886"/>
      <c r="ZJ886"/>
      <c r="ZK886"/>
      <c r="ZL886"/>
      <c r="ZM886"/>
      <c r="ZN886"/>
      <c r="ZO886"/>
      <c r="ZP886"/>
      <c r="ZQ886"/>
      <c r="ZR886"/>
      <c r="ZS886"/>
      <c r="ZT886"/>
      <c r="ZU886"/>
      <c r="ZV886"/>
      <c r="ZW886"/>
      <c r="ZX886"/>
      <c r="ZY886"/>
      <c r="ZZ886"/>
      <c r="AAA886"/>
      <c r="AAB886"/>
      <c r="AAC886"/>
      <c r="AAD886"/>
      <c r="AAE886"/>
      <c r="AAF886"/>
      <c r="AAG886"/>
      <c r="AAH886"/>
      <c r="AAI886"/>
      <c r="AAJ886"/>
      <c r="AAK886"/>
      <c r="AAL886"/>
      <c r="AAM886"/>
      <c r="AAN886"/>
      <c r="AAO886"/>
      <c r="AAP886"/>
      <c r="AAQ886"/>
      <c r="AAR886"/>
      <c r="AAS886"/>
      <c r="AAT886"/>
      <c r="AAU886"/>
      <c r="AAV886"/>
      <c r="AAW886"/>
      <c r="AAX886"/>
      <c r="AAY886"/>
      <c r="AAZ886"/>
      <c r="ABA886"/>
      <c r="ABB886"/>
      <c r="ABC886"/>
      <c r="ABD886"/>
      <c r="ABE886"/>
      <c r="ABF886"/>
      <c r="ABG886"/>
      <c r="ABH886"/>
      <c r="ABI886"/>
      <c r="ABJ886"/>
      <c r="ABK886"/>
      <c r="ABL886"/>
      <c r="ABM886"/>
      <c r="ABN886"/>
      <c r="ABO886"/>
      <c r="ABP886"/>
      <c r="ABQ886"/>
      <c r="ABR886"/>
      <c r="ABS886"/>
      <c r="ABT886"/>
      <c r="ABU886"/>
      <c r="ABV886"/>
      <c r="ABW886"/>
      <c r="ABX886"/>
      <c r="ABY886"/>
      <c r="ABZ886"/>
      <c r="ACA886"/>
      <c r="ACB886"/>
      <c r="ACC886"/>
      <c r="ACD886"/>
      <c r="ACE886"/>
      <c r="ACF886"/>
      <c r="ACG886"/>
      <c r="ACH886"/>
      <c r="ACI886"/>
      <c r="ACJ886"/>
      <c r="ACK886"/>
      <c r="ACL886"/>
      <c r="ACM886"/>
      <c r="ACN886"/>
      <c r="ACO886"/>
      <c r="ACP886"/>
      <c r="ACQ886"/>
      <c r="ACR886"/>
      <c r="ACS886"/>
      <c r="ACT886"/>
      <c r="ACU886"/>
      <c r="ACV886"/>
      <c r="ACW886"/>
      <c r="ACX886"/>
      <c r="ACY886"/>
      <c r="ACZ886"/>
      <c r="ADA886"/>
      <c r="ADB886"/>
      <c r="ADC886"/>
      <c r="ADD886"/>
      <c r="ADE886"/>
      <c r="ADF886"/>
      <c r="ADG886"/>
      <c r="ADH886"/>
      <c r="ADI886"/>
      <c r="ADJ886"/>
      <c r="ADK886"/>
      <c r="ADL886"/>
      <c r="ADM886"/>
      <c r="ADN886"/>
      <c r="ADO886"/>
      <c r="ADP886"/>
      <c r="ADQ886"/>
      <c r="ADR886"/>
      <c r="ADS886"/>
      <c r="ADT886"/>
      <c r="ADU886"/>
      <c r="ADV886"/>
      <c r="ADW886"/>
      <c r="ADX886"/>
      <c r="ADY886"/>
      <c r="ADZ886"/>
      <c r="AEA886"/>
      <c r="AEB886"/>
      <c r="AEC886"/>
      <c r="AED886"/>
      <c r="AEE886"/>
      <c r="AEF886"/>
      <c r="AEG886"/>
      <c r="AEH886"/>
      <c r="AEI886"/>
      <c r="AEJ886"/>
      <c r="AEK886"/>
      <c r="AEL886"/>
      <c r="AEM886"/>
      <c r="AEN886"/>
      <c r="AEO886"/>
      <c r="AEP886"/>
      <c r="AEQ886"/>
      <c r="AER886"/>
      <c r="AES886"/>
      <c r="AET886"/>
      <c r="AEU886"/>
      <c r="AEV886"/>
      <c r="AEW886"/>
      <c r="AEX886"/>
      <c r="AEY886"/>
      <c r="AEZ886"/>
      <c r="AFA886"/>
      <c r="AFB886"/>
      <c r="AFC886"/>
      <c r="AFD886"/>
      <c r="AFE886"/>
      <c r="AFF886"/>
      <c r="AFG886"/>
      <c r="AFH886"/>
      <c r="AFI886"/>
      <c r="AFJ886"/>
      <c r="AFK886"/>
      <c r="AFL886"/>
      <c r="AFM886"/>
      <c r="AFN886"/>
      <c r="AFO886"/>
      <c r="AFP886"/>
      <c r="AFQ886"/>
      <c r="AFR886"/>
      <c r="AFS886"/>
      <c r="AFT886"/>
      <c r="AFU886"/>
      <c r="AFV886"/>
      <c r="AFW886"/>
      <c r="AFX886"/>
      <c r="AFY886"/>
      <c r="AFZ886"/>
      <c r="AGA886"/>
      <c r="AGB886"/>
      <c r="AGC886"/>
      <c r="AGD886"/>
      <c r="AGE886"/>
      <c r="AGF886"/>
      <c r="AGG886"/>
      <c r="AGH886"/>
      <c r="AGI886"/>
      <c r="AGJ886"/>
      <c r="AGK886"/>
      <c r="AGL886"/>
      <c r="AGM886"/>
      <c r="AGN886"/>
      <c r="AGO886"/>
      <c r="AGP886"/>
      <c r="AGQ886"/>
      <c r="AGR886"/>
      <c r="AGS886"/>
      <c r="AGT886"/>
      <c r="AGU886"/>
      <c r="AGV886"/>
      <c r="AGW886"/>
      <c r="AGX886"/>
      <c r="AGY886"/>
      <c r="AGZ886"/>
      <c r="AHA886"/>
      <c r="AHB886"/>
      <c r="AHC886"/>
      <c r="AHD886"/>
      <c r="AHE886"/>
      <c r="AHF886"/>
      <c r="AHG886"/>
      <c r="AHH886"/>
      <c r="AHI886"/>
      <c r="AHJ886"/>
      <c r="AHK886"/>
      <c r="AHL886"/>
      <c r="AHM886"/>
      <c r="AHN886"/>
      <c r="AHO886"/>
      <c r="AHP886"/>
      <c r="AHQ886"/>
      <c r="AHR886"/>
      <c r="AHS886"/>
      <c r="AHT886"/>
      <c r="AHU886"/>
      <c r="AHV886"/>
      <c r="AHW886"/>
      <c r="AHX886"/>
      <c r="AHY886"/>
      <c r="AHZ886"/>
      <c r="AIA886"/>
      <c r="AIB886"/>
      <c r="AIC886"/>
      <c r="AID886"/>
      <c r="AIE886"/>
      <c r="AIF886"/>
      <c r="AIG886"/>
      <c r="AIH886"/>
      <c r="AII886"/>
      <c r="AIJ886"/>
      <c r="AIK886"/>
      <c r="AIL886"/>
      <c r="AIM886"/>
      <c r="AIN886"/>
      <c r="AIO886"/>
      <c r="AIP886"/>
      <c r="AIQ886"/>
      <c r="AIR886"/>
      <c r="AIS886"/>
      <c r="AIT886"/>
      <c r="AIU886"/>
      <c r="AIV886"/>
      <c r="AIW886"/>
      <c r="AIX886"/>
      <c r="AIY886"/>
      <c r="AIZ886"/>
      <c r="AJA886"/>
      <c r="AJB886"/>
      <c r="AJC886"/>
      <c r="AJD886"/>
      <c r="AJE886"/>
      <c r="AJF886"/>
      <c r="AJG886"/>
      <c r="AJH886"/>
      <c r="AJI886"/>
      <c r="AJJ886"/>
      <c r="AJK886"/>
      <c r="AJL886"/>
      <c r="AJM886"/>
      <c r="AJN886"/>
      <c r="AJO886"/>
      <c r="AJP886"/>
      <c r="AJQ886"/>
      <c r="AJR886"/>
      <c r="AJS886"/>
      <c r="AJT886"/>
      <c r="AJU886"/>
      <c r="AJV886"/>
      <c r="AJW886"/>
      <c r="AJX886"/>
      <c r="AJY886"/>
      <c r="AJZ886"/>
      <c r="AKA886"/>
      <c r="AKB886"/>
      <c r="AKC886"/>
      <c r="AKD886"/>
      <c r="AKE886"/>
      <c r="AKF886"/>
      <c r="AKG886"/>
      <c r="AKH886"/>
      <c r="AKI886"/>
      <c r="AKJ886"/>
      <c r="AKK886"/>
      <c r="AKL886"/>
      <c r="AKM886"/>
      <c r="AKN886"/>
      <c r="AKO886"/>
      <c r="AKP886"/>
      <c r="AKQ886"/>
      <c r="AKR886"/>
      <c r="AKS886"/>
      <c r="AKT886"/>
      <c r="AKU886"/>
      <c r="AKV886"/>
      <c r="AKW886"/>
      <c r="AKX886"/>
      <c r="AKY886"/>
      <c r="AKZ886"/>
      <c r="ALA886"/>
      <c r="ALB886"/>
      <c r="ALC886"/>
      <c r="ALD886"/>
      <c r="ALE886"/>
      <c r="ALF886"/>
      <c r="ALG886"/>
      <c r="ALH886"/>
      <c r="ALI886"/>
      <c r="ALJ886"/>
      <c r="ALK886"/>
      <c r="ALL886"/>
      <c r="ALM886"/>
      <c r="ALN886"/>
      <c r="ALO886"/>
      <c r="ALP886"/>
      <c r="ALQ886"/>
      <c r="ALR886"/>
      <c r="ALS886"/>
      <c r="ALT886"/>
      <c r="ALU886"/>
      <c r="ALV886"/>
      <c r="ALW886"/>
      <c r="ALX886"/>
      <c r="ALY886"/>
      <c r="ALZ886"/>
      <c r="AMA886"/>
      <c r="AMB886"/>
      <c r="AMC886"/>
      <c r="AMD886"/>
      <c r="AME886"/>
      <c r="AMF886"/>
      <c r="AMG886"/>
      <c r="AMH886"/>
      <c r="AMI886"/>
      <c r="AMJ886"/>
    </row>
    <row r="887" spans="1:1024" ht="17.25" customHeight="1">
      <c r="A887" s="9"/>
      <c r="B887" s="8"/>
      <c r="C887" s="8"/>
      <c r="D887" s="6"/>
      <c r="E887" s="7"/>
      <c r="F887" s="5"/>
      <c r="G887" s="5"/>
      <c r="H887" s="5"/>
      <c r="I887" s="5"/>
      <c r="J887" s="5"/>
      <c r="K887" s="5"/>
      <c r="L887" s="5"/>
      <c r="M887" s="5"/>
      <c r="N887" s="5"/>
      <c r="O887" s="5"/>
      <c r="P887" s="5"/>
      <c r="Q887" s="5"/>
      <c r="R887" s="5"/>
      <c r="S887" s="5"/>
      <c r="T887" s="5"/>
      <c r="U887" s="5"/>
      <c r="V887" s="5"/>
      <c r="W887" s="5"/>
      <c r="X887" s="5"/>
      <c r="Y887" s="5"/>
      <c r="Z887" s="5"/>
      <c r="AA887" s="5"/>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c r="MD887"/>
      <c r="ME887"/>
      <c r="MF887"/>
      <c r="MG887"/>
      <c r="MH887"/>
      <c r="MI887"/>
      <c r="MJ887"/>
      <c r="MK887"/>
      <c r="ML887"/>
      <c r="MM887"/>
      <c r="MN887"/>
      <c r="MO887"/>
      <c r="MP887"/>
      <c r="MQ887"/>
      <c r="MR887"/>
      <c r="MS887"/>
      <c r="MT887"/>
      <c r="MU887"/>
      <c r="MV887"/>
      <c r="MW887"/>
      <c r="MX887"/>
      <c r="MY887"/>
      <c r="MZ887"/>
      <c r="NA887"/>
      <c r="NB887"/>
      <c r="NC887"/>
      <c r="ND887"/>
      <c r="NE887"/>
      <c r="NF887"/>
      <c r="NG887"/>
      <c r="NH887"/>
      <c r="NI887"/>
      <c r="NJ887"/>
      <c r="NK887"/>
      <c r="NL887"/>
      <c r="NM887"/>
      <c r="NN887"/>
      <c r="NO887"/>
      <c r="NP887"/>
      <c r="NQ887"/>
      <c r="NR887"/>
      <c r="NS887"/>
      <c r="NT887"/>
      <c r="NU887"/>
      <c r="NV887"/>
      <c r="NW887"/>
      <c r="NX887"/>
      <c r="NY887"/>
      <c r="NZ887"/>
      <c r="OA887"/>
      <c r="OB887"/>
      <c r="OC887"/>
      <c r="OD887"/>
      <c r="OE887"/>
      <c r="OF887"/>
      <c r="OG887"/>
      <c r="OH887"/>
      <c r="OI887"/>
      <c r="OJ887"/>
      <c r="OK887"/>
      <c r="OL887"/>
      <c r="OM887"/>
      <c r="ON887"/>
      <c r="OO887"/>
      <c r="OP887"/>
      <c r="OQ887"/>
      <c r="OR887"/>
      <c r="OS887"/>
      <c r="OT887"/>
      <c r="OU887"/>
      <c r="OV887"/>
      <c r="OW887"/>
      <c r="OX887"/>
      <c r="OY887"/>
      <c r="OZ887"/>
      <c r="PA887"/>
      <c r="PB887"/>
      <c r="PC887"/>
      <c r="PD887"/>
      <c r="PE887"/>
      <c r="PF887"/>
      <c r="PG887"/>
      <c r="PH887"/>
      <c r="PI887"/>
      <c r="PJ887"/>
      <c r="PK887"/>
      <c r="PL887"/>
      <c r="PM887"/>
      <c r="PN887"/>
      <c r="PO887"/>
      <c r="PP887"/>
      <c r="PQ887"/>
      <c r="PR887"/>
      <c r="PS887"/>
      <c r="PT887"/>
      <c r="PU887"/>
      <c r="PV887"/>
      <c r="PW887"/>
      <c r="PX887"/>
      <c r="PY887"/>
      <c r="PZ887"/>
      <c r="QA887"/>
      <c r="QB887"/>
      <c r="QC887"/>
      <c r="QD887"/>
      <c r="QE887"/>
      <c r="QF887"/>
      <c r="QG887"/>
      <c r="QH887"/>
      <c r="QI887"/>
      <c r="QJ887"/>
      <c r="QK887"/>
      <c r="QL887"/>
      <c r="QM887"/>
      <c r="QN887"/>
      <c r="QO887"/>
      <c r="QP887"/>
      <c r="QQ887"/>
      <c r="QR887"/>
      <c r="QS887"/>
      <c r="QT887"/>
      <c r="QU887"/>
      <c r="QV887"/>
      <c r="QW887"/>
      <c r="QX887"/>
      <c r="QY887"/>
      <c r="QZ887"/>
      <c r="RA887"/>
      <c r="RB887"/>
      <c r="RC887"/>
      <c r="RD887"/>
      <c r="RE887"/>
      <c r="RF887"/>
      <c r="RG887"/>
      <c r="RH887"/>
      <c r="RI887"/>
      <c r="RJ887"/>
      <c r="RK887"/>
      <c r="RL887"/>
      <c r="RM887"/>
      <c r="RN887"/>
      <c r="RO887"/>
      <c r="RP887"/>
      <c r="RQ887"/>
      <c r="RR887"/>
      <c r="RS887"/>
      <c r="RT887"/>
      <c r="RU887"/>
      <c r="RV887"/>
      <c r="RW887"/>
      <c r="RX887"/>
      <c r="RY887"/>
      <c r="RZ887"/>
      <c r="SA887"/>
      <c r="SB887"/>
      <c r="SC887"/>
      <c r="SD887"/>
      <c r="SE887"/>
      <c r="SF887"/>
      <c r="SG887"/>
      <c r="SH887"/>
      <c r="SI887"/>
      <c r="SJ887"/>
      <c r="SK887"/>
      <c r="SL887"/>
      <c r="SM887"/>
      <c r="SN887"/>
      <c r="SO887"/>
      <c r="SP887"/>
      <c r="SQ887"/>
      <c r="SR887"/>
      <c r="SS887"/>
      <c r="ST887"/>
      <c r="SU887"/>
      <c r="SV887"/>
      <c r="SW887"/>
      <c r="SX887"/>
      <c r="SY887"/>
      <c r="SZ887"/>
      <c r="TA887"/>
      <c r="TB887"/>
      <c r="TC887"/>
      <c r="TD887"/>
      <c r="TE887"/>
      <c r="TF887"/>
      <c r="TG887"/>
      <c r="TH887"/>
      <c r="TI887"/>
      <c r="TJ887"/>
      <c r="TK887"/>
      <c r="TL887"/>
      <c r="TM887"/>
      <c r="TN887"/>
      <c r="TO887"/>
      <c r="TP887"/>
      <c r="TQ887"/>
      <c r="TR887"/>
      <c r="TS887"/>
      <c r="TT887"/>
      <c r="TU887"/>
      <c r="TV887"/>
      <c r="TW887"/>
      <c r="TX887"/>
      <c r="TY887"/>
      <c r="TZ887"/>
      <c r="UA887"/>
      <c r="UB887"/>
      <c r="UC887"/>
      <c r="UD887"/>
      <c r="UE887"/>
      <c r="UF887"/>
      <c r="UG887"/>
      <c r="UH887"/>
      <c r="UI887"/>
      <c r="UJ887"/>
      <c r="UK887"/>
      <c r="UL887"/>
      <c r="UM887"/>
      <c r="UN887"/>
      <c r="UO887"/>
      <c r="UP887"/>
      <c r="UQ887"/>
      <c r="UR887"/>
      <c r="US887"/>
      <c r="UT887"/>
      <c r="UU887"/>
      <c r="UV887"/>
      <c r="UW887"/>
      <c r="UX887"/>
      <c r="UY887"/>
      <c r="UZ887"/>
      <c r="VA887"/>
      <c r="VB887"/>
      <c r="VC887"/>
      <c r="VD887"/>
      <c r="VE887"/>
      <c r="VF887"/>
      <c r="VG887"/>
      <c r="VH887"/>
      <c r="VI887"/>
      <c r="VJ887"/>
      <c r="VK887"/>
      <c r="VL887"/>
      <c r="VM887"/>
      <c r="VN887"/>
      <c r="VO887"/>
      <c r="VP887"/>
      <c r="VQ887"/>
      <c r="VR887"/>
      <c r="VS887"/>
      <c r="VT887"/>
      <c r="VU887"/>
      <c r="VV887"/>
      <c r="VW887"/>
      <c r="VX887"/>
      <c r="VY887"/>
      <c r="VZ887"/>
      <c r="WA887"/>
      <c r="WB887"/>
      <c r="WC887"/>
      <c r="WD887"/>
      <c r="WE887"/>
      <c r="WF887"/>
      <c r="WG887"/>
      <c r="WH887"/>
      <c r="WI887"/>
      <c r="WJ887"/>
      <c r="WK887"/>
      <c r="WL887"/>
      <c r="WM887"/>
      <c r="WN887"/>
      <c r="WO887"/>
      <c r="WP887"/>
      <c r="WQ887"/>
      <c r="WR887"/>
      <c r="WS887"/>
      <c r="WT887"/>
      <c r="WU887"/>
      <c r="WV887"/>
      <c r="WW887"/>
      <c r="WX887"/>
      <c r="WY887"/>
      <c r="WZ887"/>
      <c r="XA887"/>
      <c r="XB887"/>
      <c r="XC887"/>
      <c r="XD887"/>
      <c r="XE887"/>
      <c r="XF887"/>
      <c r="XG887"/>
      <c r="XH887"/>
      <c r="XI887"/>
      <c r="XJ887"/>
      <c r="XK887"/>
      <c r="XL887"/>
      <c r="XM887"/>
      <c r="XN887"/>
      <c r="XO887"/>
      <c r="XP887"/>
      <c r="XQ887"/>
      <c r="XR887"/>
      <c r="XS887"/>
      <c r="XT887"/>
      <c r="XU887"/>
      <c r="XV887"/>
      <c r="XW887"/>
      <c r="XX887"/>
      <c r="XY887"/>
      <c r="XZ887"/>
      <c r="YA887"/>
      <c r="YB887"/>
      <c r="YC887"/>
      <c r="YD887"/>
      <c r="YE887"/>
      <c r="YF887"/>
      <c r="YG887"/>
      <c r="YH887"/>
      <c r="YI887"/>
      <c r="YJ887"/>
      <c r="YK887"/>
      <c r="YL887"/>
      <c r="YM887"/>
      <c r="YN887"/>
      <c r="YO887"/>
      <c r="YP887"/>
      <c r="YQ887"/>
      <c r="YR887"/>
      <c r="YS887"/>
      <c r="YT887"/>
      <c r="YU887"/>
      <c r="YV887"/>
      <c r="YW887"/>
      <c r="YX887"/>
      <c r="YY887"/>
      <c r="YZ887"/>
      <c r="ZA887"/>
      <c r="ZB887"/>
      <c r="ZC887"/>
      <c r="ZD887"/>
      <c r="ZE887"/>
      <c r="ZF887"/>
      <c r="ZG887"/>
      <c r="ZH887"/>
      <c r="ZI887"/>
      <c r="ZJ887"/>
      <c r="ZK887"/>
      <c r="ZL887"/>
      <c r="ZM887"/>
      <c r="ZN887"/>
      <c r="ZO887"/>
      <c r="ZP887"/>
      <c r="ZQ887"/>
      <c r="ZR887"/>
      <c r="ZS887"/>
      <c r="ZT887"/>
      <c r="ZU887"/>
      <c r="ZV887"/>
      <c r="ZW887"/>
      <c r="ZX887"/>
      <c r="ZY887"/>
      <c r="ZZ887"/>
      <c r="AAA887"/>
      <c r="AAB887"/>
      <c r="AAC887"/>
      <c r="AAD887"/>
      <c r="AAE887"/>
      <c r="AAF887"/>
      <c r="AAG887"/>
      <c r="AAH887"/>
      <c r="AAI887"/>
      <c r="AAJ887"/>
      <c r="AAK887"/>
      <c r="AAL887"/>
      <c r="AAM887"/>
      <c r="AAN887"/>
      <c r="AAO887"/>
      <c r="AAP887"/>
      <c r="AAQ887"/>
      <c r="AAR887"/>
      <c r="AAS887"/>
      <c r="AAT887"/>
      <c r="AAU887"/>
      <c r="AAV887"/>
      <c r="AAW887"/>
      <c r="AAX887"/>
      <c r="AAY887"/>
      <c r="AAZ887"/>
      <c r="ABA887"/>
      <c r="ABB887"/>
      <c r="ABC887"/>
      <c r="ABD887"/>
      <c r="ABE887"/>
      <c r="ABF887"/>
      <c r="ABG887"/>
      <c r="ABH887"/>
      <c r="ABI887"/>
      <c r="ABJ887"/>
      <c r="ABK887"/>
      <c r="ABL887"/>
      <c r="ABM887"/>
      <c r="ABN887"/>
      <c r="ABO887"/>
      <c r="ABP887"/>
      <c r="ABQ887"/>
      <c r="ABR887"/>
      <c r="ABS887"/>
      <c r="ABT887"/>
      <c r="ABU887"/>
      <c r="ABV887"/>
      <c r="ABW887"/>
      <c r="ABX887"/>
      <c r="ABY887"/>
      <c r="ABZ887"/>
      <c r="ACA887"/>
      <c r="ACB887"/>
      <c r="ACC887"/>
      <c r="ACD887"/>
      <c r="ACE887"/>
      <c r="ACF887"/>
      <c r="ACG887"/>
      <c r="ACH887"/>
      <c r="ACI887"/>
      <c r="ACJ887"/>
      <c r="ACK887"/>
      <c r="ACL887"/>
      <c r="ACM887"/>
      <c r="ACN887"/>
      <c r="ACO887"/>
      <c r="ACP887"/>
      <c r="ACQ887"/>
      <c r="ACR887"/>
      <c r="ACS887"/>
      <c r="ACT887"/>
      <c r="ACU887"/>
      <c r="ACV887"/>
      <c r="ACW887"/>
      <c r="ACX887"/>
      <c r="ACY887"/>
      <c r="ACZ887"/>
      <c r="ADA887"/>
      <c r="ADB887"/>
      <c r="ADC887"/>
      <c r="ADD887"/>
      <c r="ADE887"/>
      <c r="ADF887"/>
      <c r="ADG887"/>
      <c r="ADH887"/>
      <c r="ADI887"/>
      <c r="ADJ887"/>
      <c r="ADK887"/>
      <c r="ADL887"/>
      <c r="ADM887"/>
      <c r="ADN887"/>
      <c r="ADO887"/>
      <c r="ADP887"/>
      <c r="ADQ887"/>
      <c r="ADR887"/>
      <c r="ADS887"/>
      <c r="ADT887"/>
      <c r="ADU887"/>
      <c r="ADV887"/>
      <c r="ADW887"/>
      <c r="ADX887"/>
      <c r="ADY887"/>
      <c r="ADZ887"/>
      <c r="AEA887"/>
      <c r="AEB887"/>
      <c r="AEC887"/>
      <c r="AED887"/>
      <c r="AEE887"/>
      <c r="AEF887"/>
      <c r="AEG887"/>
      <c r="AEH887"/>
      <c r="AEI887"/>
      <c r="AEJ887"/>
      <c r="AEK887"/>
      <c r="AEL887"/>
      <c r="AEM887"/>
      <c r="AEN887"/>
      <c r="AEO887"/>
      <c r="AEP887"/>
      <c r="AEQ887"/>
      <c r="AER887"/>
      <c r="AES887"/>
      <c r="AET887"/>
      <c r="AEU887"/>
      <c r="AEV887"/>
      <c r="AEW887"/>
      <c r="AEX887"/>
      <c r="AEY887"/>
      <c r="AEZ887"/>
      <c r="AFA887"/>
      <c r="AFB887"/>
      <c r="AFC887"/>
      <c r="AFD887"/>
      <c r="AFE887"/>
      <c r="AFF887"/>
      <c r="AFG887"/>
      <c r="AFH887"/>
      <c r="AFI887"/>
      <c r="AFJ887"/>
      <c r="AFK887"/>
      <c r="AFL887"/>
      <c r="AFM887"/>
      <c r="AFN887"/>
      <c r="AFO887"/>
      <c r="AFP887"/>
      <c r="AFQ887"/>
      <c r="AFR887"/>
      <c r="AFS887"/>
      <c r="AFT887"/>
      <c r="AFU887"/>
      <c r="AFV887"/>
      <c r="AFW887"/>
      <c r="AFX887"/>
      <c r="AFY887"/>
      <c r="AFZ887"/>
      <c r="AGA887"/>
      <c r="AGB887"/>
      <c r="AGC887"/>
      <c r="AGD887"/>
      <c r="AGE887"/>
      <c r="AGF887"/>
      <c r="AGG887"/>
      <c r="AGH887"/>
      <c r="AGI887"/>
      <c r="AGJ887"/>
      <c r="AGK887"/>
      <c r="AGL887"/>
      <c r="AGM887"/>
      <c r="AGN887"/>
      <c r="AGO887"/>
      <c r="AGP887"/>
      <c r="AGQ887"/>
      <c r="AGR887"/>
      <c r="AGS887"/>
      <c r="AGT887"/>
      <c r="AGU887"/>
      <c r="AGV887"/>
      <c r="AGW887"/>
      <c r="AGX887"/>
      <c r="AGY887"/>
      <c r="AGZ887"/>
      <c r="AHA887"/>
      <c r="AHB887"/>
      <c r="AHC887"/>
      <c r="AHD887"/>
      <c r="AHE887"/>
      <c r="AHF887"/>
      <c r="AHG887"/>
      <c r="AHH887"/>
      <c r="AHI887"/>
      <c r="AHJ887"/>
      <c r="AHK887"/>
      <c r="AHL887"/>
      <c r="AHM887"/>
      <c r="AHN887"/>
      <c r="AHO887"/>
      <c r="AHP887"/>
      <c r="AHQ887"/>
      <c r="AHR887"/>
      <c r="AHS887"/>
      <c r="AHT887"/>
      <c r="AHU887"/>
      <c r="AHV887"/>
      <c r="AHW887"/>
      <c r="AHX887"/>
      <c r="AHY887"/>
      <c r="AHZ887"/>
      <c r="AIA887"/>
      <c r="AIB887"/>
      <c r="AIC887"/>
      <c r="AID887"/>
      <c r="AIE887"/>
      <c r="AIF887"/>
      <c r="AIG887"/>
      <c r="AIH887"/>
      <c r="AII887"/>
      <c r="AIJ887"/>
      <c r="AIK887"/>
      <c r="AIL887"/>
      <c r="AIM887"/>
      <c r="AIN887"/>
      <c r="AIO887"/>
      <c r="AIP887"/>
      <c r="AIQ887"/>
      <c r="AIR887"/>
      <c r="AIS887"/>
      <c r="AIT887"/>
      <c r="AIU887"/>
      <c r="AIV887"/>
      <c r="AIW887"/>
      <c r="AIX887"/>
      <c r="AIY887"/>
      <c r="AIZ887"/>
      <c r="AJA887"/>
      <c r="AJB887"/>
      <c r="AJC887"/>
      <c r="AJD887"/>
      <c r="AJE887"/>
      <c r="AJF887"/>
      <c r="AJG887"/>
      <c r="AJH887"/>
      <c r="AJI887"/>
      <c r="AJJ887"/>
      <c r="AJK887"/>
      <c r="AJL887"/>
      <c r="AJM887"/>
      <c r="AJN887"/>
      <c r="AJO887"/>
      <c r="AJP887"/>
      <c r="AJQ887"/>
      <c r="AJR887"/>
      <c r="AJS887"/>
      <c r="AJT887"/>
      <c r="AJU887"/>
      <c r="AJV887"/>
      <c r="AJW887"/>
      <c r="AJX887"/>
      <c r="AJY887"/>
      <c r="AJZ887"/>
      <c r="AKA887"/>
      <c r="AKB887"/>
      <c r="AKC887"/>
      <c r="AKD887"/>
      <c r="AKE887"/>
      <c r="AKF887"/>
      <c r="AKG887"/>
      <c r="AKH887"/>
      <c r="AKI887"/>
      <c r="AKJ887"/>
      <c r="AKK887"/>
      <c r="AKL887"/>
      <c r="AKM887"/>
      <c r="AKN887"/>
      <c r="AKO887"/>
      <c r="AKP887"/>
      <c r="AKQ887"/>
      <c r="AKR887"/>
      <c r="AKS887"/>
      <c r="AKT887"/>
      <c r="AKU887"/>
      <c r="AKV887"/>
      <c r="AKW887"/>
      <c r="AKX887"/>
      <c r="AKY887"/>
      <c r="AKZ887"/>
      <c r="ALA887"/>
      <c r="ALB887"/>
      <c r="ALC887"/>
      <c r="ALD887"/>
      <c r="ALE887"/>
      <c r="ALF887"/>
      <c r="ALG887"/>
      <c r="ALH887"/>
      <c r="ALI887"/>
      <c r="ALJ887"/>
      <c r="ALK887"/>
      <c r="ALL887"/>
      <c r="ALM887"/>
      <c r="ALN887"/>
      <c r="ALO887"/>
      <c r="ALP887"/>
      <c r="ALQ887"/>
      <c r="ALR887"/>
      <c r="ALS887"/>
      <c r="ALT887"/>
      <c r="ALU887"/>
      <c r="ALV887"/>
      <c r="ALW887"/>
      <c r="ALX887"/>
      <c r="ALY887"/>
      <c r="ALZ887"/>
      <c r="AMA887"/>
      <c r="AMB887"/>
      <c r="AMC887"/>
      <c r="AMD887"/>
      <c r="AME887"/>
      <c r="AMF887"/>
      <c r="AMG887"/>
      <c r="AMH887"/>
      <c r="AMI887"/>
      <c r="AMJ887"/>
    </row>
    <row r="888" spans="1:1024" ht="17.25" customHeight="1">
      <c r="A888" s="9"/>
      <c r="B888" s="8"/>
      <c r="C888" s="8"/>
      <c r="D888" s="6"/>
      <c r="E888" s="7"/>
      <c r="F888" s="5"/>
      <c r="G888" s="5"/>
      <c r="H888" s="5"/>
      <c r="I888" s="5"/>
      <c r="J888" s="5"/>
      <c r="K888" s="5"/>
      <c r="L888" s="5"/>
      <c r="M888" s="5"/>
      <c r="N888" s="5"/>
      <c r="O888" s="5"/>
      <c r="P888" s="5"/>
      <c r="Q888" s="5"/>
      <c r="R888" s="5"/>
      <c r="S888" s="5"/>
      <c r="T888" s="5"/>
      <c r="U888" s="5"/>
      <c r="V888" s="5"/>
      <c r="W888" s="5"/>
      <c r="X888" s="5"/>
      <c r="Y888" s="5"/>
      <c r="Z888" s="5"/>
      <c r="AA888" s="5"/>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c r="LJ888"/>
      <c r="LK888"/>
      <c r="LL888"/>
      <c r="LM888"/>
      <c r="LN888"/>
      <c r="LO888"/>
      <c r="LP888"/>
      <c r="LQ888"/>
      <c r="LR888"/>
      <c r="LS888"/>
      <c r="LT888"/>
      <c r="LU888"/>
      <c r="LV888"/>
      <c r="LW888"/>
      <c r="LX888"/>
      <c r="LY888"/>
      <c r="LZ888"/>
      <c r="MA888"/>
      <c r="MB888"/>
      <c r="MC888"/>
      <c r="MD888"/>
      <c r="ME888"/>
      <c r="MF888"/>
      <c r="MG888"/>
      <c r="MH888"/>
      <c r="MI888"/>
      <c r="MJ888"/>
      <c r="MK888"/>
      <c r="ML888"/>
      <c r="MM888"/>
      <c r="MN888"/>
      <c r="MO888"/>
      <c r="MP888"/>
      <c r="MQ888"/>
      <c r="MR888"/>
      <c r="MS888"/>
      <c r="MT888"/>
      <c r="MU888"/>
      <c r="MV888"/>
      <c r="MW888"/>
      <c r="MX888"/>
      <c r="MY888"/>
      <c r="MZ888"/>
      <c r="NA888"/>
      <c r="NB888"/>
      <c r="NC888"/>
      <c r="ND888"/>
      <c r="NE888"/>
      <c r="NF888"/>
      <c r="NG888"/>
      <c r="NH888"/>
      <c r="NI888"/>
      <c r="NJ888"/>
      <c r="NK888"/>
      <c r="NL888"/>
      <c r="NM888"/>
      <c r="NN888"/>
      <c r="NO888"/>
      <c r="NP888"/>
      <c r="NQ888"/>
      <c r="NR888"/>
      <c r="NS888"/>
      <c r="NT888"/>
      <c r="NU888"/>
      <c r="NV888"/>
      <c r="NW888"/>
      <c r="NX888"/>
      <c r="NY888"/>
      <c r="NZ888"/>
      <c r="OA888"/>
      <c r="OB888"/>
      <c r="OC888"/>
      <c r="OD888"/>
      <c r="OE888"/>
      <c r="OF888"/>
      <c r="OG888"/>
      <c r="OH888"/>
      <c r="OI888"/>
      <c r="OJ888"/>
      <c r="OK888"/>
      <c r="OL888"/>
      <c r="OM888"/>
      <c r="ON888"/>
      <c r="OO888"/>
      <c r="OP888"/>
      <c r="OQ888"/>
      <c r="OR888"/>
      <c r="OS888"/>
      <c r="OT888"/>
      <c r="OU888"/>
      <c r="OV888"/>
      <c r="OW888"/>
      <c r="OX888"/>
      <c r="OY888"/>
      <c r="OZ888"/>
      <c r="PA888"/>
      <c r="PB888"/>
      <c r="PC888"/>
      <c r="PD888"/>
      <c r="PE888"/>
      <c r="PF888"/>
      <c r="PG888"/>
      <c r="PH888"/>
      <c r="PI888"/>
      <c r="PJ888"/>
      <c r="PK888"/>
      <c r="PL888"/>
      <c r="PM888"/>
      <c r="PN888"/>
      <c r="PO888"/>
      <c r="PP888"/>
      <c r="PQ888"/>
      <c r="PR888"/>
      <c r="PS888"/>
      <c r="PT888"/>
      <c r="PU888"/>
      <c r="PV888"/>
      <c r="PW888"/>
      <c r="PX888"/>
      <c r="PY888"/>
      <c r="PZ888"/>
      <c r="QA888"/>
      <c r="QB888"/>
      <c r="QC888"/>
      <c r="QD888"/>
      <c r="QE888"/>
      <c r="QF888"/>
      <c r="QG888"/>
      <c r="QH888"/>
      <c r="QI888"/>
      <c r="QJ888"/>
      <c r="QK888"/>
      <c r="QL888"/>
      <c r="QM888"/>
      <c r="QN888"/>
      <c r="QO888"/>
      <c r="QP888"/>
      <c r="QQ888"/>
      <c r="QR888"/>
      <c r="QS888"/>
      <c r="QT888"/>
      <c r="QU888"/>
      <c r="QV888"/>
      <c r="QW888"/>
      <c r="QX888"/>
      <c r="QY888"/>
      <c r="QZ888"/>
      <c r="RA888"/>
      <c r="RB888"/>
      <c r="RC888"/>
      <c r="RD888"/>
      <c r="RE888"/>
      <c r="RF888"/>
      <c r="RG888"/>
      <c r="RH888"/>
      <c r="RI888"/>
      <c r="RJ888"/>
      <c r="RK888"/>
      <c r="RL888"/>
      <c r="RM888"/>
      <c r="RN888"/>
      <c r="RO888"/>
      <c r="RP888"/>
      <c r="RQ888"/>
      <c r="RR888"/>
      <c r="RS888"/>
      <c r="RT888"/>
      <c r="RU888"/>
      <c r="RV888"/>
      <c r="RW888"/>
      <c r="RX888"/>
      <c r="RY888"/>
      <c r="RZ888"/>
      <c r="SA888"/>
      <c r="SB888"/>
      <c r="SC888"/>
      <c r="SD888"/>
      <c r="SE888"/>
      <c r="SF888"/>
      <c r="SG888"/>
      <c r="SH888"/>
      <c r="SI888"/>
      <c r="SJ888"/>
      <c r="SK888"/>
      <c r="SL888"/>
      <c r="SM888"/>
      <c r="SN888"/>
      <c r="SO888"/>
      <c r="SP888"/>
      <c r="SQ888"/>
      <c r="SR888"/>
      <c r="SS888"/>
      <c r="ST888"/>
      <c r="SU888"/>
      <c r="SV888"/>
      <c r="SW888"/>
      <c r="SX888"/>
      <c r="SY888"/>
      <c r="SZ888"/>
      <c r="TA888"/>
      <c r="TB888"/>
      <c r="TC888"/>
      <c r="TD888"/>
      <c r="TE888"/>
      <c r="TF888"/>
      <c r="TG888"/>
      <c r="TH888"/>
      <c r="TI888"/>
      <c r="TJ888"/>
      <c r="TK888"/>
      <c r="TL888"/>
      <c r="TM888"/>
      <c r="TN888"/>
      <c r="TO888"/>
      <c r="TP888"/>
      <c r="TQ888"/>
      <c r="TR888"/>
      <c r="TS888"/>
      <c r="TT888"/>
      <c r="TU888"/>
      <c r="TV888"/>
      <c r="TW888"/>
      <c r="TX888"/>
      <c r="TY888"/>
      <c r="TZ888"/>
      <c r="UA888"/>
      <c r="UB888"/>
      <c r="UC888"/>
      <c r="UD888"/>
      <c r="UE888"/>
      <c r="UF888"/>
      <c r="UG888"/>
      <c r="UH888"/>
      <c r="UI888"/>
      <c r="UJ888"/>
      <c r="UK888"/>
      <c r="UL888"/>
      <c r="UM888"/>
      <c r="UN888"/>
      <c r="UO888"/>
      <c r="UP888"/>
      <c r="UQ888"/>
      <c r="UR888"/>
      <c r="US888"/>
      <c r="UT888"/>
      <c r="UU888"/>
      <c r="UV888"/>
      <c r="UW888"/>
      <c r="UX888"/>
      <c r="UY888"/>
      <c r="UZ888"/>
      <c r="VA888"/>
      <c r="VB888"/>
      <c r="VC888"/>
      <c r="VD888"/>
      <c r="VE888"/>
      <c r="VF888"/>
      <c r="VG888"/>
      <c r="VH888"/>
      <c r="VI888"/>
      <c r="VJ888"/>
      <c r="VK888"/>
      <c r="VL888"/>
      <c r="VM888"/>
      <c r="VN888"/>
      <c r="VO888"/>
      <c r="VP888"/>
      <c r="VQ888"/>
      <c r="VR888"/>
      <c r="VS888"/>
      <c r="VT888"/>
      <c r="VU888"/>
      <c r="VV888"/>
      <c r="VW888"/>
      <c r="VX888"/>
      <c r="VY888"/>
      <c r="VZ888"/>
      <c r="WA888"/>
      <c r="WB888"/>
      <c r="WC888"/>
      <c r="WD888"/>
      <c r="WE888"/>
      <c r="WF888"/>
      <c r="WG888"/>
      <c r="WH888"/>
      <c r="WI888"/>
      <c r="WJ888"/>
      <c r="WK888"/>
      <c r="WL888"/>
      <c r="WM888"/>
      <c r="WN888"/>
      <c r="WO888"/>
      <c r="WP888"/>
      <c r="WQ888"/>
      <c r="WR888"/>
      <c r="WS888"/>
      <c r="WT888"/>
      <c r="WU888"/>
      <c r="WV888"/>
      <c r="WW888"/>
      <c r="WX888"/>
      <c r="WY888"/>
      <c r="WZ888"/>
      <c r="XA888"/>
      <c r="XB888"/>
      <c r="XC888"/>
      <c r="XD888"/>
      <c r="XE888"/>
      <c r="XF888"/>
      <c r="XG888"/>
      <c r="XH888"/>
      <c r="XI888"/>
      <c r="XJ888"/>
      <c r="XK888"/>
      <c r="XL888"/>
      <c r="XM888"/>
      <c r="XN888"/>
      <c r="XO888"/>
      <c r="XP888"/>
      <c r="XQ888"/>
      <c r="XR888"/>
      <c r="XS888"/>
      <c r="XT888"/>
      <c r="XU888"/>
      <c r="XV888"/>
      <c r="XW888"/>
      <c r="XX888"/>
      <c r="XY888"/>
      <c r="XZ888"/>
      <c r="YA888"/>
      <c r="YB888"/>
      <c r="YC888"/>
      <c r="YD888"/>
      <c r="YE888"/>
      <c r="YF888"/>
      <c r="YG888"/>
      <c r="YH888"/>
      <c r="YI888"/>
      <c r="YJ888"/>
      <c r="YK888"/>
      <c r="YL888"/>
      <c r="YM888"/>
      <c r="YN888"/>
      <c r="YO888"/>
      <c r="YP888"/>
      <c r="YQ888"/>
      <c r="YR888"/>
      <c r="YS888"/>
      <c r="YT888"/>
      <c r="YU888"/>
      <c r="YV888"/>
      <c r="YW888"/>
      <c r="YX888"/>
      <c r="YY888"/>
      <c r="YZ888"/>
      <c r="ZA888"/>
      <c r="ZB888"/>
      <c r="ZC888"/>
      <c r="ZD888"/>
      <c r="ZE888"/>
      <c r="ZF888"/>
      <c r="ZG888"/>
      <c r="ZH888"/>
      <c r="ZI888"/>
      <c r="ZJ888"/>
      <c r="ZK888"/>
      <c r="ZL888"/>
      <c r="ZM888"/>
      <c r="ZN888"/>
      <c r="ZO888"/>
      <c r="ZP888"/>
      <c r="ZQ888"/>
      <c r="ZR888"/>
      <c r="ZS888"/>
      <c r="ZT888"/>
      <c r="ZU888"/>
      <c r="ZV888"/>
      <c r="ZW888"/>
      <c r="ZX888"/>
      <c r="ZY888"/>
      <c r="ZZ888"/>
      <c r="AAA888"/>
      <c r="AAB888"/>
      <c r="AAC888"/>
      <c r="AAD888"/>
      <c r="AAE888"/>
      <c r="AAF888"/>
      <c r="AAG888"/>
      <c r="AAH888"/>
      <c r="AAI888"/>
      <c r="AAJ888"/>
      <c r="AAK888"/>
      <c r="AAL888"/>
      <c r="AAM888"/>
      <c r="AAN888"/>
      <c r="AAO888"/>
      <c r="AAP888"/>
      <c r="AAQ888"/>
      <c r="AAR888"/>
      <c r="AAS888"/>
      <c r="AAT888"/>
      <c r="AAU888"/>
      <c r="AAV888"/>
      <c r="AAW888"/>
      <c r="AAX888"/>
      <c r="AAY888"/>
      <c r="AAZ888"/>
      <c r="ABA888"/>
      <c r="ABB888"/>
      <c r="ABC888"/>
      <c r="ABD888"/>
      <c r="ABE888"/>
      <c r="ABF888"/>
      <c r="ABG888"/>
      <c r="ABH888"/>
      <c r="ABI888"/>
      <c r="ABJ888"/>
      <c r="ABK888"/>
      <c r="ABL888"/>
      <c r="ABM888"/>
      <c r="ABN888"/>
      <c r="ABO888"/>
      <c r="ABP888"/>
      <c r="ABQ888"/>
      <c r="ABR888"/>
      <c r="ABS888"/>
      <c r="ABT888"/>
      <c r="ABU888"/>
      <c r="ABV888"/>
      <c r="ABW888"/>
      <c r="ABX888"/>
      <c r="ABY888"/>
      <c r="ABZ888"/>
      <c r="ACA888"/>
      <c r="ACB888"/>
      <c r="ACC888"/>
      <c r="ACD888"/>
      <c r="ACE888"/>
      <c r="ACF888"/>
      <c r="ACG888"/>
      <c r="ACH888"/>
      <c r="ACI888"/>
      <c r="ACJ888"/>
      <c r="ACK888"/>
      <c r="ACL888"/>
      <c r="ACM888"/>
      <c r="ACN888"/>
      <c r="ACO888"/>
      <c r="ACP888"/>
      <c r="ACQ888"/>
      <c r="ACR888"/>
      <c r="ACS888"/>
      <c r="ACT888"/>
      <c r="ACU888"/>
      <c r="ACV888"/>
      <c r="ACW888"/>
      <c r="ACX888"/>
      <c r="ACY888"/>
      <c r="ACZ888"/>
      <c r="ADA888"/>
      <c r="ADB888"/>
      <c r="ADC888"/>
      <c r="ADD888"/>
      <c r="ADE888"/>
      <c r="ADF888"/>
      <c r="ADG888"/>
      <c r="ADH888"/>
      <c r="ADI888"/>
      <c r="ADJ888"/>
      <c r="ADK888"/>
      <c r="ADL888"/>
      <c r="ADM888"/>
      <c r="ADN888"/>
      <c r="ADO888"/>
      <c r="ADP888"/>
      <c r="ADQ888"/>
      <c r="ADR888"/>
      <c r="ADS888"/>
      <c r="ADT888"/>
      <c r="ADU888"/>
      <c r="ADV888"/>
      <c r="ADW888"/>
      <c r="ADX888"/>
      <c r="ADY888"/>
      <c r="ADZ888"/>
      <c r="AEA888"/>
      <c r="AEB888"/>
      <c r="AEC888"/>
      <c r="AED888"/>
      <c r="AEE888"/>
      <c r="AEF888"/>
      <c r="AEG888"/>
      <c r="AEH888"/>
      <c r="AEI888"/>
      <c r="AEJ888"/>
      <c r="AEK888"/>
      <c r="AEL888"/>
      <c r="AEM888"/>
      <c r="AEN888"/>
      <c r="AEO888"/>
      <c r="AEP888"/>
      <c r="AEQ888"/>
      <c r="AER888"/>
      <c r="AES888"/>
      <c r="AET888"/>
      <c r="AEU888"/>
      <c r="AEV888"/>
      <c r="AEW888"/>
      <c r="AEX888"/>
      <c r="AEY888"/>
      <c r="AEZ888"/>
      <c r="AFA888"/>
      <c r="AFB888"/>
      <c r="AFC888"/>
      <c r="AFD888"/>
      <c r="AFE888"/>
      <c r="AFF888"/>
      <c r="AFG888"/>
      <c r="AFH888"/>
      <c r="AFI888"/>
      <c r="AFJ888"/>
      <c r="AFK888"/>
      <c r="AFL888"/>
      <c r="AFM888"/>
      <c r="AFN888"/>
      <c r="AFO888"/>
      <c r="AFP888"/>
      <c r="AFQ888"/>
      <c r="AFR888"/>
      <c r="AFS888"/>
      <c r="AFT888"/>
      <c r="AFU888"/>
      <c r="AFV888"/>
      <c r="AFW888"/>
      <c r="AFX888"/>
      <c r="AFY888"/>
      <c r="AFZ888"/>
      <c r="AGA888"/>
      <c r="AGB888"/>
      <c r="AGC888"/>
      <c r="AGD888"/>
      <c r="AGE888"/>
      <c r="AGF888"/>
      <c r="AGG888"/>
      <c r="AGH888"/>
      <c r="AGI888"/>
      <c r="AGJ888"/>
      <c r="AGK888"/>
      <c r="AGL888"/>
      <c r="AGM888"/>
      <c r="AGN888"/>
      <c r="AGO888"/>
      <c r="AGP888"/>
      <c r="AGQ888"/>
      <c r="AGR888"/>
      <c r="AGS888"/>
      <c r="AGT888"/>
      <c r="AGU888"/>
      <c r="AGV888"/>
      <c r="AGW888"/>
      <c r="AGX888"/>
      <c r="AGY888"/>
      <c r="AGZ888"/>
      <c r="AHA888"/>
      <c r="AHB888"/>
      <c r="AHC888"/>
      <c r="AHD888"/>
      <c r="AHE888"/>
      <c r="AHF888"/>
      <c r="AHG888"/>
      <c r="AHH888"/>
      <c r="AHI888"/>
      <c r="AHJ888"/>
      <c r="AHK888"/>
      <c r="AHL888"/>
      <c r="AHM888"/>
      <c r="AHN888"/>
      <c r="AHO888"/>
      <c r="AHP888"/>
      <c r="AHQ888"/>
      <c r="AHR888"/>
      <c r="AHS888"/>
      <c r="AHT888"/>
      <c r="AHU888"/>
      <c r="AHV888"/>
      <c r="AHW888"/>
      <c r="AHX888"/>
      <c r="AHY888"/>
      <c r="AHZ888"/>
      <c r="AIA888"/>
      <c r="AIB888"/>
      <c r="AIC888"/>
      <c r="AID888"/>
      <c r="AIE888"/>
      <c r="AIF888"/>
      <c r="AIG888"/>
      <c r="AIH888"/>
      <c r="AII888"/>
      <c r="AIJ888"/>
      <c r="AIK888"/>
      <c r="AIL888"/>
      <c r="AIM888"/>
      <c r="AIN888"/>
      <c r="AIO888"/>
      <c r="AIP888"/>
      <c r="AIQ888"/>
      <c r="AIR888"/>
      <c r="AIS888"/>
      <c r="AIT888"/>
      <c r="AIU888"/>
      <c r="AIV888"/>
      <c r="AIW888"/>
      <c r="AIX888"/>
      <c r="AIY888"/>
      <c r="AIZ888"/>
      <c r="AJA888"/>
      <c r="AJB888"/>
      <c r="AJC888"/>
      <c r="AJD888"/>
      <c r="AJE888"/>
      <c r="AJF888"/>
      <c r="AJG888"/>
      <c r="AJH888"/>
      <c r="AJI888"/>
      <c r="AJJ888"/>
      <c r="AJK888"/>
      <c r="AJL888"/>
      <c r="AJM888"/>
      <c r="AJN888"/>
      <c r="AJO888"/>
      <c r="AJP888"/>
      <c r="AJQ888"/>
      <c r="AJR888"/>
      <c r="AJS888"/>
      <c r="AJT888"/>
      <c r="AJU888"/>
      <c r="AJV888"/>
      <c r="AJW888"/>
      <c r="AJX888"/>
      <c r="AJY888"/>
      <c r="AJZ888"/>
      <c r="AKA888"/>
      <c r="AKB888"/>
      <c r="AKC888"/>
      <c r="AKD888"/>
      <c r="AKE888"/>
      <c r="AKF888"/>
      <c r="AKG888"/>
      <c r="AKH888"/>
      <c r="AKI888"/>
      <c r="AKJ888"/>
      <c r="AKK888"/>
      <c r="AKL888"/>
      <c r="AKM888"/>
      <c r="AKN888"/>
      <c r="AKO888"/>
      <c r="AKP888"/>
      <c r="AKQ888"/>
      <c r="AKR888"/>
      <c r="AKS888"/>
      <c r="AKT888"/>
      <c r="AKU888"/>
      <c r="AKV888"/>
      <c r="AKW888"/>
      <c r="AKX888"/>
      <c r="AKY888"/>
      <c r="AKZ888"/>
      <c r="ALA888"/>
      <c r="ALB888"/>
      <c r="ALC888"/>
      <c r="ALD888"/>
      <c r="ALE888"/>
      <c r="ALF888"/>
      <c r="ALG888"/>
      <c r="ALH888"/>
      <c r="ALI888"/>
      <c r="ALJ888"/>
      <c r="ALK888"/>
      <c r="ALL888"/>
      <c r="ALM888"/>
      <c r="ALN888"/>
      <c r="ALO888"/>
      <c r="ALP888"/>
      <c r="ALQ888"/>
      <c r="ALR888"/>
      <c r="ALS888"/>
      <c r="ALT888"/>
      <c r="ALU888"/>
      <c r="ALV888"/>
      <c r="ALW888"/>
      <c r="ALX888"/>
      <c r="ALY888"/>
      <c r="ALZ888"/>
      <c r="AMA888"/>
      <c r="AMB888"/>
      <c r="AMC888"/>
      <c r="AMD888"/>
      <c r="AME888"/>
      <c r="AMF888"/>
      <c r="AMG888"/>
      <c r="AMH888"/>
      <c r="AMI888"/>
      <c r="AMJ888"/>
    </row>
    <row r="889" spans="1:1024" ht="17.25" customHeight="1">
      <c r="A889" s="9"/>
      <c r="B889" s="8"/>
      <c r="C889" s="8"/>
      <c r="D889" s="6"/>
      <c r="E889" s="7"/>
      <c r="F889" s="5"/>
      <c r="G889" s="5"/>
      <c r="H889" s="5"/>
      <c r="I889" s="5"/>
      <c r="J889" s="5"/>
      <c r="K889" s="5"/>
      <c r="L889" s="5"/>
      <c r="M889" s="5"/>
      <c r="N889" s="5"/>
      <c r="O889" s="5"/>
      <c r="P889" s="5"/>
      <c r="Q889" s="5"/>
      <c r="R889" s="5"/>
      <c r="S889" s="5"/>
      <c r="T889" s="5"/>
      <c r="U889" s="5"/>
      <c r="V889" s="5"/>
      <c r="W889" s="5"/>
      <c r="X889" s="5"/>
      <c r="Y889" s="5"/>
      <c r="Z889" s="5"/>
      <c r="AA889" s="5"/>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c r="LJ889"/>
      <c r="LK889"/>
      <c r="LL889"/>
      <c r="LM889"/>
      <c r="LN889"/>
      <c r="LO889"/>
      <c r="LP889"/>
      <c r="LQ889"/>
      <c r="LR889"/>
      <c r="LS889"/>
      <c r="LT889"/>
      <c r="LU889"/>
      <c r="LV889"/>
      <c r="LW889"/>
      <c r="LX889"/>
      <c r="LY889"/>
      <c r="LZ889"/>
      <c r="MA889"/>
      <c r="MB889"/>
      <c r="MC889"/>
      <c r="MD889"/>
      <c r="ME889"/>
      <c r="MF889"/>
      <c r="MG889"/>
      <c r="MH889"/>
      <c r="MI889"/>
      <c r="MJ889"/>
      <c r="MK889"/>
      <c r="ML889"/>
      <c r="MM889"/>
      <c r="MN889"/>
      <c r="MO889"/>
      <c r="MP889"/>
      <c r="MQ889"/>
      <c r="MR889"/>
      <c r="MS889"/>
      <c r="MT889"/>
      <c r="MU889"/>
      <c r="MV889"/>
      <c r="MW889"/>
      <c r="MX889"/>
      <c r="MY889"/>
      <c r="MZ889"/>
      <c r="NA889"/>
      <c r="NB889"/>
      <c r="NC889"/>
      <c r="ND889"/>
      <c r="NE889"/>
      <c r="NF889"/>
      <c r="NG889"/>
      <c r="NH889"/>
      <c r="NI889"/>
      <c r="NJ889"/>
      <c r="NK889"/>
      <c r="NL889"/>
      <c r="NM889"/>
      <c r="NN889"/>
      <c r="NO889"/>
      <c r="NP889"/>
      <c r="NQ889"/>
      <c r="NR889"/>
      <c r="NS889"/>
      <c r="NT889"/>
      <c r="NU889"/>
      <c r="NV889"/>
      <c r="NW889"/>
      <c r="NX889"/>
      <c r="NY889"/>
      <c r="NZ889"/>
      <c r="OA889"/>
      <c r="OB889"/>
      <c r="OC889"/>
      <c r="OD889"/>
      <c r="OE889"/>
      <c r="OF889"/>
      <c r="OG889"/>
      <c r="OH889"/>
      <c r="OI889"/>
      <c r="OJ889"/>
      <c r="OK889"/>
      <c r="OL889"/>
      <c r="OM889"/>
      <c r="ON889"/>
      <c r="OO889"/>
      <c r="OP889"/>
      <c r="OQ889"/>
      <c r="OR889"/>
      <c r="OS889"/>
      <c r="OT889"/>
      <c r="OU889"/>
      <c r="OV889"/>
      <c r="OW889"/>
      <c r="OX889"/>
      <c r="OY889"/>
      <c r="OZ889"/>
      <c r="PA889"/>
      <c r="PB889"/>
      <c r="PC889"/>
      <c r="PD889"/>
      <c r="PE889"/>
      <c r="PF889"/>
      <c r="PG889"/>
      <c r="PH889"/>
      <c r="PI889"/>
      <c r="PJ889"/>
      <c r="PK889"/>
      <c r="PL889"/>
      <c r="PM889"/>
      <c r="PN889"/>
      <c r="PO889"/>
      <c r="PP889"/>
      <c r="PQ889"/>
      <c r="PR889"/>
      <c r="PS889"/>
      <c r="PT889"/>
      <c r="PU889"/>
      <c r="PV889"/>
      <c r="PW889"/>
      <c r="PX889"/>
      <c r="PY889"/>
      <c r="PZ889"/>
      <c r="QA889"/>
      <c r="QB889"/>
      <c r="QC889"/>
      <c r="QD889"/>
      <c r="QE889"/>
      <c r="QF889"/>
      <c r="QG889"/>
      <c r="QH889"/>
      <c r="QI889"/>
      <c r="QJ889"/>
      <c r="QK889"/>
      <c r="QL889"/>
      <c r="QM889"/>
      <c r="QN889"/>
      <c r="QO889"/>
      <c r="QP889"/>
      <c r="QQ889"/>
      <c r="QR889"/>
      <c r="QS889"/>
      <c r="QT889"/>
      <c r="QU889"/>
      <c r="QV889"/>
      <c r="QW889"/>
      <c r="QX889"/>
      <c r="QY889"/>
      <c r="QZ889"/>
      <c r="RA889"/>
      <c r="RB889"/>
      <c r="RC889"/>
      <c r="RD889"/>
      <c r="RE889"/>
      <c r="RF889"/>
      <c r="RG889"/>
      <c r="RH889"/>
      <c r="RI889"/>
      <c r="RJ889"/>
      <c r="RK889"/>
      <c r="RL889"/>
      <c r="RM889"/>
      <c r="RN889"/>
      <c r="RO889"/>
      <c r="RP889"/>
      <c r="RQ889"/>
      <c r="RR889"/>
      <c r="RS889"/>
      <c r="RT889"/>
      <c r="RU889"/>
      <c r="RV889"/>
      <c r="RW889"/>
      <c r="RX889"/>
      <c r="RY889"/>
      <c r="RZ889"/>
      <c r="SA889"/>
      <c r="SB889"/>
      <c r="SC889"/>
      <c r="SD889"/>
      <c r="SE889"/>
      <c r="SF889"/>
      <c r="SG889"/>
      <c r="SH889"/>
      <c r="SI889"/>
      <c r="SJ889"/>
      <c r="SK889"/>
      <c r="SL889"/>
      <c r="SM889"/>
      <c r="SN889"/>
      <c r="SO889"/>
      <c r="SP889"/>
      <c r="SQ889"/>
      <c r="SR889"/>
      <c r="SS889"/>
      <c r="ST889"/>
      <c r="SU889"/>
      <c r="SV889"/>
      <c r="SW889"/>
      <c r="SX889"/>
      <c r="SY889"/>
      <c r="SZ889"/>
      <c r="TA889"/>
      <c r="TB889"/>
      <c r="TC889"/>
      <c r="TD889"/>
      <c r="TE889"/>
      <c r="TF889"/>
      <c r="TG889"/>
      <c r="TH889"/>
      <c r="TI889"/>
      <c r="TJ889"/>
      <c r="TK889"/>
      <c r="TL889"/>
      <c r="TM889"/>
      <c r="TN889"/>
      <c r="TO889"/>
      <c r="TP889"/>
      <c r="TQ889"/>
      <c r="TR889"/>
      <c r="TS889"/>
      <c r="TT889"/>
      <c r="TU889"/>
      <c r="TV889"/>
      <c r="TW889"/>
      <c r="TX889"/>
      <c r="TY889"/>
      <c r="TZ889"/>
      <c r="UA889"/>
      <c r="UB889"/>
      <c r="UC889"/>
      <c r="UD889"/>
      <c r="UE889"/>
      <c r="UF889"/>
      <c r="UG889"/>
      <c r="UH889"/>
      <c r="UI889"/>
      <c r="UJ889"/>
      <c r="UK889"/>
      <c r="UL889"/>
      <c r="UM889"/>
      <c r="UN889"/>
      <c r="UO889"/>
      <c r="UP889"/>
      <c r="UQ889"/>
      <c r="UR889"/>
      <c r="US889"/>
      <c r="UT889"/>
      <c r="UU889"/>
      <c r="UV889"/>
      <c r="UW889"/>
      <c r="UX889"/>
      <c r="UY889"/>
      <c r="UZ889"/>
      <c r="VA889"/>
      <c r="VB889"/>
      <c r="VC889"/>
      <c r="VD889"/>
      <c r="VE889"/>
      <c r="VF889"/>
      <c r="VG889"/>
      <c r="VH889"/>
      <c r="VI889"/>
      <c r="VJ889"/>
      <c r="VK889"/>
      <c r="VL889"/>
      <c r="VM889"/>
      <c r="VN889"/>
      <c r="VO889"/>
      <c r="VP889"/>
      <c r="VQ889"/>
      <c r="VR889"/>
      <c r="VS889"/>
      <c r="VT889"/>
      <c r="VU889"/>
      <c r="VV889"/>
      <c r="VW889"/>
      <c r="VX889"/>
      <c r="VY889"/>
      <c r="VZ889"/>
      <c r="WA889"/>
      <c r="WB889"/>
      <c r="WC889"/>
      <c r="WD889"/>
      <c r="WE889"/>
      <c r="WF889"/>
      <c r="WG889"/>
      <c r="WH889"/>
      <c r="WI889"/>
      <c r="WJ889"/>
      <c r="WK889"/>
      <c r="WL889"/>
      <c r="WM889"/>
      <c r="WN889"/>
      <c r="WO889"/>
      <c r="WP889"/>
      <c r="WQ889"/>
      <c r="WR889"/>
      <c r="WS889"/>
      <c r="WT889"/>
      <c r="WU889"/>
      <c r="WV889"/>
      <c r="WW889"/>
      <c r="WX889"/>
      <c r="WY889"/>
      <c r="WZ889"/>
      <c r="XA889"/>
      <c r="XB889"/>
      <c r="XC889"/>
      <c r="XD889"/>
      <c r="XE889"/>
      <c r="XF889"/>
      <c r="XG889"/>
      <c r="XH889"/>
      <c r="XI889"/>
      <c r="XJ889"/>
      <c r="XK889"/>
      <c r="XL889"/>
      <c r="XM889"/>
      <c r="XN889"/>
      <c r="XO889"/>
      <c r="XP889"/>
      <c r="XQ889"/>
      <c r="XR889"/>
      <c r="XS889"/>
      <c r="XT889"/>
      <c r="XU889"/>
      <c r="XV889"/>
      <c r="XW889"/>
      <c r="XX889"/>
      <c r="XY889"/>
      <c r="XZ889"/>
      <c r="YA889"/>
      <c r="YB889"/>
      <c r="YC889"/>
      <c r="YD889"/>
      <c r="YE889"/>
      <c r="YF889"/>
      <c r="YG889"/>
      <c r="YH889"/>
      <c r="YI889"/>
      <c r="YJ889"/>
      <c r="YK889"/>
      <c r="YL889"/>
      <c r="YM889"/>
      <c r="YN889"/>
      <c r="YO889"/>
      <c r="YP889"/>
      <c r="YQ889"/>
      <c r="YR889"/>
      <c r="YS889"/>
      <c r="YT889"/>
      <c r="YU889"/>
      <c r="YV889"/>
      <c r="YW889"/>
      <c r="YX889"/>
      <c r="YY889"/>
      <c r="YZ889"/>
      <c r="ZA889"/>
      <c r="ZB889"/>
      <c r="ZC889"/>
      <c r="ZD889"/>
      <c r="ZE889"/>
      <c r="ZF889"/>
      <c r="ZG889"/>
      <c r="ZH889"/>
      <c r="ZI889"/>
      <c r="ZJ889"/>
      <c r="ZK889"/>
      <c r="ZL889"/>
      <c r="ZM889"/>
      <c r="ZN889"/>
      <c r="ZO889"/>
      <c r="ZP889"/>
      <c r="ZQ889"/>
      <c r="ZR889"/>
      <c r="ZS889"/>
      <c r="ZT889"/>
      <c r="ZU889"/>
      <c r="ZV889"/>
      <c r="ZW889"/>
      <c r="ZX889"/>
      <c r="ZY889"/>
      <c r="ZZ889"/>
      <c r="AAA889"/>
      <c r="AAB889"/>
      <c r="AAC889"/>
      <c r="AAD889"/>
      <c r="AAE889"/>
      <c r="AAF889"/>
      <c r="AAG889"/>
      <c r="AAH889"/>
      <c r="AAI889"/>
      <c r="AAJ889"/>
      <c r="AAK889"/>
      <c r="AAL889"/>
      <c r="AAM889"/>
      <c r="AAN889"/>
      <c r="AAO889"/>
      <c r="AAP889"/>
      <c r="AAQ889"/>
      <c r="AAR889"/>
      <c r="AAS889"/>
      <c r="AAT889"/>
      <c r="AAU889"/>
      <c r="AAV889"/>
      <c r="AAW889"/>
      <c r="AAX889"/>
      <c r="AAY889"/>
      <c r="AAZ889"/>
      <c r="ABA889"/>
      <c r="ABB889"/>
      <c r="ABC889"/>
      <c r="ABD889"/>
      <c r="ABE889"/>
      <c r="ABF889"/>
      <c r="ABG889"/>
      <c r="ABH889"/>
      <c r="ABI889"/>
      <c r="ABJ889"/>
      <c r="ABK889"/>
      <c r="ABL889"/>
      <c r="ABM889"/>
      <c r="ABN889"/>
      <c r="ABO889"/>
      <c r="ABP889"/>
      <c r="ABQ889"/>
      <c r="ABR889"/>
      <c r="ABS889"/>
      <c r="ABT889"/>
      <c r="ABU889"/>
      <c r="ABV889"/>
      <c r="ABW889"/>
      <c r="ABX889"/>
      <c r="ABY889"/>
      <c r="ABZ889"/>
      <c r="ACA889"/>
      <c r="ACB889"/>
      <c r="ACC889"/>
      <c r="ACD889"/>
      <c r="ACE889"/>
      <c r="ACF889"/>
      <c r="ACG889"/>
      <c r="ACH889"/>
      <c r="ACI889"/>
      <c r="ACJ889"/>
      <c r="ACK889"/>
      <c r="ACL889"/>
      <c r="ACM889"/>
      <c r="ACN889"/>
      <c r="ACO889"/>
      <c r="ACP889"/>
      <c r="ACQ889"/>
      <c r="ACR889"/>
      <c r="ACS889"/>
      <c r="ACT889"/>
      <c r="ACU889"/>
      <c r="ACV889"/>
      <c r="ACW889"/>
      <c r="ACX889"/>
      <c r="ACY889"/>
      <c r="ACZ889"/>
      <c r="ADA889"/>
      <c r="ADB889"/>
      <c r="ADC889"/>
      <c r="ADD889"/>
      <c r="ADE889"/>
      <c r="ADF889"/>
      <c r="ADG889"/>
      <c r="ADH889"/>
      <c r="ADI889"/>
      <c r="ADJ889"/>
      <c r="ADK889"/>
      <c r="ADL889"/>
      <c r="ADM889"/>
      <c r="ADN889"/>
      <c r="ADO889"/>
      <c r="ADP889"/>
      <c r="ADQ889"/>
      <c r="ADR889"/>
      <c r="ADS889"/>
      <c r="ADT889"/>
      <c r="ADU889"/>
      <c r="ADV889"/>
      <c r="ADW889"/>
      <c r="ADX889"/>
      <c r="ADY889"/>
      <c r="ADZ889"/>
      <c r="AEA889"/>
      <c r="AEB889"/>
      <c r="AEC889"/>
      <c r="AED889"/>
      <c r="AEE889"/>
      <c r="AEF889"/>
      <c r="AEG889"/>
      <c r="AEH889"/>
      <c r="AEI889"/>
      <c r="AEJ889"/>
      <c r="AEK889"/>
      <c r="AEL889"/>
      <c r="AEM889"/>
      <c r="AEN889"/>
      <c r="AEO889"/>
      <c r="AEP889"/>
      <c r="AEQ889"/>
      <c r="AER889"/>
      <c r="AES889"/>
      <c r="AET889"/>
      <c r="AEU889"/>
      <c r="AEV889"/>
      <c r="AEW889"/>
      <c r="AEX889"/>
      <c r="AEY889"/>
      <c r="AEZ889"/>
      <c r="AFA889"/>
      <c r="AFB889"/>
      <c r="AFC889"/>
      <c r="AFD889"/>
      <c r="AFE889"/>
      <c r="AFF889"/>
      <c r="AFG889"/>
      <c r="AFH889"/>
      <c r="AFI889"/>
      <c r="AFJ889"/>
      <c r="AFK889"/>
      <c r="AFL889"/>
      <c r="AFM889"/>
      <c r="AFN889"/>
      <c r="AFO889"/>
      <c r="AFP889"/>
      <c r="AFQ889"/>
      <c r="AFR889"/>
      <c r="AFS889"/>
      <c r="AFT889"/>
      <c r="AFU889"/>
      <c r="AFV889"/>
      <c r="AFW889"/>
      <c r="AFX889"/>
      <c r="AFY889"/>
      <c r="AFZ889"/>
      <c r="AGA889"/>
      <c r="AGB889"/>
      <c r="AGC889"/>
      <c r="AGD889"/>
      <c r="AGE889"/>
      <c r="AGF889"/>
      <c r="AGG889"/>
      <c r="AGH889"/>
      <c r="AGI889"/>
      <c r="AGJ889"/>
      <c r="AGK889"/>
      <c r="AGL889"/>
      <c r="AGM889"/>
      <c r="AGN889"/>
      <c r="AGO889"/>
      <c r="AGP889"/>
      <c r="AGQ889"/>
      <c r="AGR889"/>
      <c r="AGS889"/>
      <c r="AGT889"/>
      <c r="AGU889"/>
      <c r="AGV889"/>
      <c r="AGW889"/>
      <c r="AGX889"/>
      <c r="AGY889"/>
      <c r="AGZ889"/>
      <c r="AHA889"/>
      <c r="AHB889"/>
      <c r="AHC889"/>
      <c r="AHD889"/>
      <c r="AHE889"/>
      <c r="AHF889"/>
      <c r="AHG889"/>
      <c r="AHH889"/>
      <c r="AHI889"/>
      <c r="AHJ889"/>
      <c r="AHK889"/>
      <c r="AHL889"/>
      <c r="AHM889"/>
      <c r="AHN889"/>
      <c r="AHO889"/>
      <c r="AHP889"/>
      <c r="AHQ889"/>
      <c r="AHR889"/>
      <c r="AHS889"/>
      <c r="AHT889"/>
      <c r="AHU889"/>
      <c r="AHV889"/>
      <c r="AHW889"/>
      <c r="AHX889"/>
      <c r="AHY889"/>
      <c r="AHZ889"/>
      <c r="AIA889"/>
      <c r="AIB889"/>
      <c r="AIC889"/>
      <c r="AID889"/>
      <c r="AIE889"/>
      <c r="AIF889"/>
      <c r="AIG889"/>
      <c r="AIH889"/>
      <c r="AII889"/>
      <c r="AIJ889"/>
      <c r="AIK889"/>
      <c r="AIL889"/>
      <c r="AIM889"/>
      <c r="AIN889"/>
      <c r="AIO889"/>
      <c r="AIP889"/>
      <c r="AIQ889"/>
      <c r="AIR889"/>
      <c r="AIS889"/>
      <c r="AIT889"/>
      <c r="AIU889"/>
      <c r="AIV889"/>
      <c r="AIW889"/>
      <c r="AIX889"/>
      <c r="AIY889"/>
      <c r="AIZ889"/>
      <c r="AJA889"/>
      <c r="AJB889"/>
      <c r="AJC889"/>
      <c r="AJD889"/>
      <c r="AJE889"/>
      <c r="AJF889"/>
      <c r="AJG889"/>
      <c r="AJH889"/>
      <c r="AJI889"/>
      <c r="AJJ889"/>
      <c r="AJK889"/>
      <c r="AJL889"/>
      <c r="AJM889"/>
      <c r="AJN889"/>
      <c r="AJO889"/>
      <c r="AJP889"/>
      <c r="AJQ889"/>
      <c r="AJR889"/>
      <c r="AJS889"/>
      <c r="AJT889"/>
      <c r="AJU889"/>
      <c r="AJV889"/>
      <c r="AJW889"/>
      <c r="AJX889"/>
      <c r="AJY889"/>
      <c r="AJZ889"/>
      <c r="AKA889"/>
      <c r="AKB889"/>
      <c r="AKC889"/>
      <c r="AKD889"/>
      <c r="AKE889"/>
      <c r="AKF889"/>
      <c r="AKG889"/>
      <c r="AKH889"/>
      <c r="AKI889"/>
      <c r="AKJ889"/>
      <c r="AKK889"/>
      <c r="AKL889"/>
      <c r="AKM889"/>
      <c r="AKN889"/>
      <c r="AKO889"/>
      <c r="AKP889"/>
      <c r="AKQ889"/>
      <c r="AKR889"/>
      <c r="AKS889"/>
      <c r="AKT889"/>
      <c r="AKU889"/>
      <c r="AKV889"/>
      <c r="AKW889"/>
      <c r="AKX889"/>
      <c r="AKY889"/>
      <c r="AKZ889"/>
      <c r="ALA889"/>
      <c r="ALB889"/>
      <c r="ALC889"/>
      <c r="ALD889"/>
      <c r="ALE889"/>
      <c r="ALF889"/>
      <c r="ALG889"/>
      <c r="ALH889"/>
      <c r="ALI889"/>
      <c r="ALJ889"/>
      <c r="ALK889"/>
      <c r="ALL889"/>
      <c r="ALM889"/>
      <c r="ALN889"/>
      <c r="ALO889"/>
      <c r="ALP889"/>
      <c r="ALQ889"/>
      <c r="ALR889"/>
      <c r="ALS889"/>
      <c r="ALT889"/>
      <c r="ALU889"/>
      <c r="ALV889"/>
      <c r="ALW889"/>
      <c r="ALX889"/>
      <c r="ALY889"/>
      <c r="ALZ889"/>
      <c r="AMA889"/>
      <c r="AMB889"/>
      <c r="AMC889"/>
      <c r="AMD889"/>
      <c r="AME889"/>
      <c r="AMF889"/>
      <c r="AMG889"/>
      <c r="AMH889"/>
      <c r="AMI889"/>
      <c r="AMJ889"/>
    </row>
    <row r="890" spans="1:1024" ht="17.25" customHeight="1">
      <c r="A890" s="9"/>
      <c r="B890" s="8"/>
      <c r="C890" s="8"/>
      <c r="D890" s="6"/>
      <c r="E890" s="7"/>
      <c r="F890" s="5"/>
      <c r="G890" s="5"/>
      <c r="H890" s="5"/>
      <c r="I890" s="5"/>
      <c r="J890" s="5"/>
      <c r="K890" s="5"/>
      <c r="L890" s="5"/>
      <c r="M890" s="5"/>
      <c r="N890" s="5"/>
      <c r="O890" s="5"/>
      <c r="P890" s="5"/>
      <c r="Q890" s="5"/>
      <c r="R890" s="5"/>
      <c r="S890" s="5"/>
      <c r="T890" s="5"/>
      <c r="U890" s="5"/>
      <c r="V890" s="5"/>
      <c r="W890" s="5"/>
      <c r="X890" s="5"/>
      <c r="Y890" s="5"/>
      <c r="Z890" s="5"/>
      <c r="AA890" s="5"/>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c r="MD890"/>
      <c r="ME890"/>
      <c r="MF890"/>
      <c r="MG890"/>
      <c r="MH890"/>
      <c r="MI890"/>
      <c r="MJ890"/>
      <c r="MK890"/>
      <c r="ML890"/>
      <c r="MM890"/>
      <c r="MN890"/>
      <c r="MO890"/>
      <c r="MP890"/>
      <c r="MQ890"/>
      <c r="MR890"/>
      <c r="MS890"/>
      <c r="MT890"/>
      <c r="MU890"/>
      <c r="MV890"/>
      <c r="MW890"/>
      <c r="MX890"/>
      <c r="MY890"/>
      <c r="MZ890"/>
      <c r="NA890"/>
      <c r="NB890"/>
      <c r="NC890"/>
      <c r="ND890"/>
      <c r="NE890"/>
      <c r="NF890"/>
      <c r="NG890"/>
      <c r="NH890"/>
      <c r="NI890"/>
      <c r="NJ890"/>
      <c r="NK890"/>
      <c r="NL890"/>
      <c r="NM890"/>
      <c r="NN890"/>
      <c r="NO890"/>
      <c r="NP890"/>
      <c r="NQ890"/>
      <c r="NR890"/>
      <c r="NS890"/>
      <c r="NT890"/>
      <c r="NU890"/>
      <c r="NV890"/>
      <c r="NW890"/>
      <c r="NX890"/>
      <c r="NY890"/>
      <c r="NZ890"/>
      <c r="OA890"/>
      <c r="OB890"/>
      <c r="OC890"/>
      <c r="OD890"/>
      <c r="OE890"/>
      <c r="OF890"/>
      <c r="OG890"/>
      <c r="OH890"/>
      <c r="OI890"/>
      <c r="OJ890"/>
      <c r="OK890"/>
      <c r="OL890"/>
      <c r="OM890"/>
      <c r="ON890"/>
      <c r="OO890"/>
      <c r="OP890"/>
      <c r="OQ890"/>
      <c r="OR890"/>
      <c r="OS890"/>
      <c r="OT890"/>
      <c r="OU890"/>
      <c r="OV890"/>
      <c r="OW890"/>
      <c r="OX890"/>
      <c r="OY890"/>
      <c r="OZ890"/>
      <c r="PA890"/>
      <c r="PB890"/>
      <c r="PC890"/>
      <c r="PD890"/>
      <c r="PE890"/>
      <c r="PF890"/>
      <c r="PG890"/>
      <c r="PH890"/>
      <c r="PI890"/>
      <c r="PJ890"/>
      <c r="PK890"/>
      <c r="PL890"/>
      <c r="PM890"/>
      <c r="PN890"/>
      <c r="PO890"/>
      <c r="PP890"/>
      <c r="PQ890"/>
      <c r="PR890"/>
      <c r="PS890"/>
      <c r="PT890"/>
      <c r="PU890"/>
      <c r="PV890"/>
      <c r="PW890"/>
      <c r="PX890"/>
      <c r="PY890"/>
      <c r="PZ890"/>
      <c r="QA890"/>
      <c r="QB890"/>
      <c r="QC890"/>
      <c r="QD890"/>
      <c r="QE890"/>
      <c r="QF890"/>
      <c r="QG890"/>
      <c r="QH890"/>
      <c r="QI890"/>
      <c r="QJ890"/>
      <c r="QK890"/>
      <c r="QL890"/>
      <c r="QM890"/>
      <c r="QN890"/>
      <c r="QO890"/>
      <c r="QP890"/>
      <c r="QQ890"/>
      <c r="QR890"/>
      <c r="QS890"/>
      <c r="QT890"/>
      <c r="QU890"/>
      <c r="QV890"/>
      <c r="QW890"/>
      <c r="QX890"/>
      <c r="QY890"/>
      <c r="QZ890"/>
      <c r="RA890"/>
      <c r="RB890"/>
      <c r="RC890"/>
      <c r="RD890"/>
      <c r="RE890"/>
      <c r="RF890"/>
      <c r="RG890"/>
      <c r="RH890"/>
      <c r="RI890"/>
      <c r="RJ890"/>
      <c r="RK890"/>
      <c r="RL890"/>
      <c r="RM890"/>
      <c r="RN890"/>
      <c r="RO890"/>
      <c r="RP890"/>
      <c r="RQ890"/>
      <c r="RR890"/>
      <c r="RS890"/>
      <c r="RT890"/>
      <c r="RU890"/>
      <c r="RV890"/>
      <c r="RW890"/>
      <c r="RX890"/>
      <c r="RY890"/>
      <c r="RZ890"/>
      <c r="SA890"/>
      <c r="SB890"/>
      <c r="SC890"/>
      <c r="SD890"/>
      <c r="SE890"/>
      <c r="SF890"/>
      <c r="SG890"/>
      <c r="SH890"/>
      <c r="SI890"/>
      <c r="SJ890"/>
      <c r="SK890"/>
      <c r="SL890"/>
      <c r="SM890"/>
      <c r="SN890"/>
      <c r="SO890"/>
      <c r="SP890"/>
      <c r="SQ890"/>
      <c r="SR890"/>
      <c r="SS890"/>
      <c r="ST890"/>
      <c r="SU890"/>
      <c r="SV890"/>
      <c r="SW890"/>
      <c r="SX890"/>
      <c r="SY890"/>
      <c r="SZ890"/>
      <c r="TA890"/>
      <c r="TB890"/>
      <c r="TC890"/>
      <c r="TD890"/>
      <c r="TE890"/>
      <c r="TF890"/>
      <c r="TG890"/>
      <c r="TH890"/>
      <c r="TI890"/>
      <c r="TJ890"/>
      <c r="TK890"/>
      <c r="TL890"/>
      <c r="TM890"/>
      <c r="TN890"/>
      <c r="TO890"/>
      <c r="TP890"/>
      <c r="TQ890"/>
      <c r="TR890"/>
      <c r="TS890"/>
      <c r="TT890"/>
      <c r="TU890"/>
      <c r="TV890"/>
      <c r="TW890"/>
      <c r="TX890"/>
      <c r="TY890"/>
      <c r="TZ890"/>
      <c r="UA890"/>
      <c r="UB890"/>
      <c r="UC890"/>
      <c r="UD890"/>
      <c r="UE890"/>
      <c r="UF890"/>
      <c r="UG890"/>
      <c r="UH890"/>
      <c r="UI890"/>
      <c r="UJ890"/>
      <c r="UK890"/>
      <c r="UL890"/>
      <c r="UM890"/>
      <c r="UN890"/>
      <c r="UO890"/>
      <c r="UP890"/>
      <c r="UQ890"/>
      <c r="UR890"/>
      <c r="US890"/>
      <c r="UT890"/>
      <c r="UU890"/>
      <c r="UV890"/>
      <c r="UW890"/>
      <c r="UX890"/>
      <c r="UY890"/>
      <c r="UZ890"/>
      <c r="VA890"/>
      <c r="VB890"/>
      <c r="VC890"/>
      <c r="VD890"/>
      <c r="VE890"/>
      <c r="VF890"/>
      <c r="VG890"/>
      <c r="VH890"/>
      <c r="VI890"/>
      <c r="VJ890"/>
      <c r="VK890"/>
      <c r="VL890"/>
      <c r="VM890"/>
      <c r="VN890"/>
      <c r="VO890"/>
      <c r="VP890"/>
      <c r="VQ890"/>
      <c r="VR890"/>
      <c r="VS890"/>
      <c r="VT890"/>
      <c r="VU890"/>
      <c r="VV890"/>
      <c r="VW890"/>
      <c r="VX890"/>
      <c r="VY890"/>
      <c r="VZ890"/>
      <c r="WA890"/>
      <c r="WB890"/>
      <c r="WC890"/>
      <c r="WD890"/>
      <c r="WE890"/>
      <c r="WF890"/>
      <c r="WG890"/>
      <c r="WH890"/>
      <c r="WI890"/>
      <c r="WJ890"/>
      <c r="WK890"/>
      <c r="WL890"/>
      <c r="WM890"/>
      <c r="WN890"/>
      <c r="WO890"/>
      <c r="WP890"/>
      <c r="WQ890"/>
      <c r="WR890"/>
      <c r="WS890"/>
      <c r="WT890"/>
      <c r="WU890"/>
      <c r="WV890"/>
      <c r="WW890"/>
      <c r="WX890"/>
      <c r="WY890"/>
      <c r="WZ890"/>
      <c r="XA890"/>
      <c r="XB890"/>
      <c r="XC890"/>
      <c r="XD890"/>
      <c r="XE890"/>
      <c r="XF890"/>
      <c r="XG890"/>
      <c r="XH890"/>
      <c r="XI890"/>
      <c r="XJ890"/>
      <c r="XK890"/>
      <c r="XL890"/>
      <c r="XM890"/>
      <c r="XN890"/>
      <c r="XO890"/>
      <c r="XP890"/>
      <c r="XQ890"/>
      <c r="XR890"/>
      <c r="XS890"/>
      <c r="XT890"/>
      <c r="XU890"/>
      <c r="XV890"/>
      <c r="XW890"/>
      <c r="XX890"/>
      <c r="XY890"/>
      <c r="XZ890"/>
      <c r="YA890"/>
      <c r="YB890"/>
      <c r="YC890"/>
      <c r="YD890"/>
      <c r="YE890"/>
      <c r="YF890"/>
      <c r="YG890"/>
      <c r="YH890"/>
      <c r="YI890"/>
      <c r="YJ890"/>
      <c r="YK890"/>
      <c r="YL890"/>
      <c r="YM890"/>
      <c r="YN890"/>
      <c r="YO890"/>
      <c r="YP890"/>
      <c r="YQ890"/>
      <c r="YR890"/>
      <c r="YS890"/>
      <c r="YT890"/>
      <c r="YU890"/>
      <c r="YV890"/>
      <c r="YW890"/>
      <c r="YX890"/>
      <c r="YY890"/>
      <c r="YZ890"/>
      <c r="ZA890"/>
      <c r="ZB890"/>
      <c r="ZC890"/>
      <c r="ZD890"/>
      <c r="ZE890"/>
      <c r="ZF890"/>
      <c r="ZG890"/>
      <c r="ZH890"/>
      <c r="ZI890"/>
      <c r="ZJ890"/>
      <c r="ZK890"/>
      <c r="ZL890"/>
      <c r="ZM890"/>
      <c r="ZN890"/>
      <c r="ZO890"/>
      <c r="ZP890"/>
      <c r="ZQ890"/>
      <c r="ZR890"/>
      <c r="ZS890"/>
      <c r="ZT890"/>
      <c r="ZU890"/>
      <c r="ZV890"/>
      <c r="ZW890"/>
      <c r="ZX890"/>
      <c r="ZY890"/>
      <c r="ZZ890"/>
      <c r="AAA890"/>
      <c r="AAB890"/>
      <c r="AAC890"/>
      <c r="AAD890"/>
      <c r="AAE890"/>
      <c r="AAF890"/>
      <c r="AAG890"/>
      <c r="AAH890"/>
      <c r="AAI890"/>
      <c r="AAJ890"/>
      <c r="AAK890"/>
      <c r="AAL890"/>
      <c r="AAM890"/>
      <c r="AAN890"/>
      <c r="AAO890"/>
      <c r="AAP890"/>
      <c r="AAQ890"/>
      <c r="AAR890"/>
      <c r="AAS890"/>
      <c r="AAT890"/>
      <c r="AAU890"/>
      <c r="AAV890"/>
      <c r="AAW890"/>
      <c r="AAX890"/>
      <c r="AAY890"/>
      <c r="AAZ890"/>
      <c r="ABA890"/>
      <c r="ABB890"/>
      <c r="ABC890"/>
      <c r="ABD890"/>
      <c r="ABE890"/>
      <c r="ABF890"/>
      <c r="ABG890"/>
      <c r="ABH890"/>
      <c r="ABI890"/>
      <c r="ABJ890"/>
      <c r="ABK890"/>
      <c r="ABL890"/>
      <c r="ABM890"/>
      <c r="ABN890"/>
      <c r="ABO890"/>
      <c r="ABP890"/>
      <c r="ABQ890"/>
      <c r="ABR890"/>
      <c r="ABS890"/>
      <c r="ABT890"/>
      <c r="ABU890"/>
      <c r="ABV890"/>
      <c r="ABW890"/>
      <c r="ABX890"/>
      <c r="ABY890"/>
      <c r="ABZ890"/>
      <c r="ACA890"/>
      <c r="ACB890"/>
      <c r="ACC890"/>
      <c r="ACD890"/>
      <c r="ACE890"/>
      <c r="ACF890"/>
      <c r="ACG890"/>
      <c r="ACH890"/>
      <c r="ACI890"/>
      <c r="ACJ890"/>
      <c r="ACK890"/>
      <c r="ACL890"/>
      <c r="ACM890"/>
      <c r="ACN890"/>
      <c r="ACO890"/>
      <c r="ACP890"/>
      <c r="ACQ890"/>
      <c r="ACR890"/>
      <c r="ACS890"/>
      <c r="ACT890"/>
      <c r="ACU890"/>
      <c r="ACV890"/>
      <c r="ACW890"/>
      <c r="ACX890"/>
      <c r="ACY890"/>
      <c r="ACZ890"/>
      <c r="ADA890"/>
      <c r="ADB890"/>
      <c r="ADC890"/>
      <c r="ADD890"/>
      <c r="ADE890"/>
      <c r="ADF890"/>
      <c r="ADG890"/>
      <c r="ADH890"/>
      <c r="ADI890"/>
      <c r="ADJ890"/>
      <c r="ADK890"/>
      <c r="ADL890"/>
      <c r="ADM890"/>
      <c r="ADN890"/>
      <c r="ADO890"/>
      <c r="ADP890"/>
      <c r="ADQ890"/>
      <c r="ADR890"/>
      <c r="ADS890"/>
      <c r="ADT890"/>
      <c r="ADU890"/>
      <c r="ADV890"/>
      <c r="ADW890"/>
      <c r="ADX890"/>
      <c r="ADY890"/>
      <c r="ADZ890"/>
      <c r="AEA890"/>
      <c r="AEB890"/>
      <c r="AEC890"/>
      <c r="AED890"/>
      <c r="AEE890"/>
      <c r="AEF890"/>
      <c r="AEG890"/>
      <c r="AEH890"/>
      <c r="AEI890"/>
      <c r="AEJ890"/>
      <c r="AEK890"/>
      <c r="AEL890"/>
      <c r="AEM890"/>
      <c r="AEN890"/>
      <c r="AEO890"/>
      <c r="AEP890"/>
      <c r="AEQ890"/>
      <c r="AER890"/>
      <c r="AES890"/>
      <c r="AET890"/>
      <c r="AEU890"/>
      <c r="AEV890"/>
      <c r="AEW890"/>
      <c r="AEX890"/>
      <c r="AEY890"/>
      <c r="AEZ890"/>
      <c r="AFA890"/>
      <c r="AFB890"/>
      <c r="AFC890"/>
      <c r="AFD890"/>
      <c r="AFE890"/>
      <c r="AFF890"/>
      <c r="AFG890"/>
      <c r="AFH890"/>
      <c r="AFI890"/>
      <c r="AFJ890"/>
      <c r="AFK890"/>
      <c r="AFL890"/>
      <c r="AFM890"/>
      <c r="AFN890"/>
      <c r="AFO890"/>
      <c r="AFP890"/>
      <c r="AFQ890"/>
      <c r="AFR890"/>
      <c r="AFS890"/>
      <c r="AFT890"/>
      <c r="AFU890"/>
      <c r="AFV890"/>
      <c r="AFW890"/>
      <c r="AFX890"/>
      <c r="AFY890"/>
      <c r="AFZ890"/>
      <c r="AGA890"/>
      <c r="AGB890"/>
      <c r="AGC890"/>
      <c r="AGD890"/>
      <c r="AGE890"/>
      <c r="AGF890"/>
      <c r="AGG890"/>
      <c r="AGH890"/>
      <c r="AGI890"/>
      <c r="AGJ890"/>
      <c r="AGK890"/>
      <c r="AGL890"/>
      <c r="AGM890"/>
      <c r="AGN890"/>
      <c r="AGO890"/>
      <c r="AGP890"/>
      <c r="AGQ890"/>
      <c r="AGR890"/>
      <c r="AGS890"/>
      <c r="AGT890"/>
      <c r="AGU890"/>
      <c r="AGV890"/>
      <c r="AGW890"/>
      <c r="AGX890"/>
      <c r="AGY890"/>
      <c r="AGZ890"/>
      <c r="AHA890"/>
      <c r="AHB890"/>
      <c r="AHC890"/>
      <c r="AHD890"/>
      <c r="AHE890"/>
      <c r="AHF890"/>
      <c r="AHG890"/>
      <c r="AHH890"/>
      <c r="AHI890"/>
      <c r="AHJ890"/>
      <c r="AHK890"/>
      <c r="AHL890"/>
      <c r="AHM890"/>
      <c r="AHN890"/>
      <c r="AHO890"/>
      <c r="AHP890"/>
      <c r="AHQ890"/>
      <c r="AHR890"/>
      <c r="AHS890"/>
      <c r="AHT890"/>
      <c r="AHU890"/>
      <c r="AHV890"/>
      <c r="AHW890"/>
      <c r="AHX890"/>
      <c r="AHY890"/>
      <c r="AHZ890"/>
      <c r="AIA890"/>
      <c r="AIB890"/>
      <c r="AIC890"/>
      <c r="AID890"/>
      <c r="AIE890"/>
      <c r="AIF890"/>
      <c r="AIG890"/>
      <c r="AIH890"/>
      <c r="AII890"/>
      <c r="AIJ890"/>
      <c r="AIK890"/>
      <c r="AIL890"/>
      <c r="AIM890"/>
      <c r="AIN890"/>
      <c r="AIO890"/>
      <c r="AIP890"/>
      <c r="AIQ890"/>
      <c r="AIR890"/>
      <c r="AIS890"/>
      <c r="AIT890"/>
      <c r="AIU890"/>
      <c r="AIV890"/>
      <c r="AIW890"/>
      <c r="AIX890"/>
      <c r="AIY890"/>
      <c r="AIZ890"/>
      <c r="AJA890"/>
      <c r="AJB890"/>
      <c r="AJC890"/>
      <c r="AJD890"/>
      <c r="AJE890"/>
      <c r="AJF890"/>
      <c r="AJG890"/>
      <c r="AJH890"/>
      <c r="AJI890"/>
      <c r="AJJ890"/>
      <c r="AJK890"/>
      <c r="AJL890"/>
      <c r="AJM890"/>
      <c r="AJN890"/>
      <c r="AJO890"/>
      <c r="AJP890"/>
      <c r="AJQ890"/>
      <c r="AJR890"/>
      <c r="AJS890"/>
      <c r="AJT890"/>
      <c r="AJU890"/>
      <c r="AJV890"/>
      <c r="AJW890"/>
      <c r="AJX890"/>
      <c r="AJY890"/>
      <c r="AJZ890"/>
      <c r="AKA890"/>
      <c r="AKB890"/>
      <c r="AKC890"/>
      <c r="AKD890"/>
      <c r="AKE890"/>
      <c r="AKF890"/>
      <c r="AKG890"/>
      <c r="AKH890"/>
      <c r="AKI890"/>
      <c r="AKJ890"/>
      <c r="AKK890"/>
      <c r="AKL890"/>
      <c r="AKM890"/>
      <c r="AKN890"/>
      <c r="AKO890"/>
      <c r="AKP890"/>
      <c r="AKQ890"/>
      <c r="AKR890"/>
      <c r="AKS890"/>
      <c r="AKT890"/>
      <c r="AKU890"/>
      <c r="AKV890"/>
      <c r="AKW890"/>
      <c r="AKX890"/>
      <c r="AKY890"/>
      <c r="AKZ890"/>
      <c r="ALA890"/>
      <c r="ALB890"/>
      <c r="ALC890"/>
      <c r="ALD890"/>
      <c r="ALE890"/>
      <c r="ALF890"/>
      <c r="ALG890"/>
      <c r="ALH890"/>
      <c r="ALI890"/>
      <c r="ALJ890"/>
      <c r="ALK890"/>
      <c r="ALL890"/>
      <c r="ALM890"/>
      <c r="ALN890"/>
      <c r="ALO890"/>
      <c r="ALP890"/>
      <c r="ALQ890"/>
      <c r="ALR890"/>
      <c r="ALS890"/>
      <c r="ALT890"/>
      <c r="ALU890"/>
      <c r="ALV890"/>
      <c r="ALW890"/>
      <c r="ALX890"/>
      <c r="ALY890"/>
      <c r="ALZ890"/>
      <c r="AMA890"/>
      <c r="AMB890"/>
      <c r="AMC890"/>
      <c r="AMD890"/>
      <c r="AME890"/>
      <c r="AMF890"/>
      <c r="AMG890"/>
      <c r="AMH890"/>
      <c r="AMI890"/>
      <c r="AMJ890"/>
    </row>
    <row r="891" spans="1:1024" ht="17.25" customHeight="1">
      <c r="A891" s="9"/>
      <c r="B891" s="8"/>
      <c r="C891" s="8"/>
      <c r="D891" s="6"/>
      <c r="E891" s="7"/>
      <c r="F891" s="5"/>
      <c r="G891" s="5"/>
      <c r="H891" s="5"/>
      <c r="I891" s="5"/>
      <c r="J891" s="5"/>
      <c r="K891" s="5"/>
      <c r="L891" s="5"/>
      <c r="M891" s="5"/>
      <c r="N891" s="5"/>
      <c r="O891" s="5"/>
      <c r="P891" s="5"/>
      <c r="Q891" s="5"/>
      <c r="R891" s="5"/>
      <c r="S891" s="5"/>
      <c r="T891" s="5"/>
      <c r="U891" s="5"/>
      <c r="V891" s="5"/>
      <c r="W891" s="5"/>
      <c r="X891" s="5"/>
      <c r="Y891" s="5"/>
      <c r="Z891" s="5"/>
      <c r="AA891" s="5"/>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c r="LI891"/>
      <c r="LJ891"/>
      <c r="LK891"/>
      <c r="LL891"/>
      <c r="LM891"/>
      <c r="LN891"/>
      <c r="LO891"/>
      <c r="LP891"/>
      <c r="LQ891"/>
      <c r="LR891"/>
      <c r="LS891"/>
      <c r="LT891"/>
      <c r="LU891"/>
      <c r="LV891"/>
      <c r="LW891"/>
      <c r="LX891"/>
      <c r="LY891"/>
      <c r="LZ891"/>
      <c r="MA891"/>
      <c r="MB891"/>
      <c r="MC891"/>
      <c r="MD891"/>
      <c r="ME891"/>
      <c r="MF891"/>
      <c r="MG891"/>
      <c r="MH891"/>
      <c r="MI891"/>
      <c r="MJ891"/>
      <c r="MK891"/>
      <c r="ML891"/>
      <c r="MM891"/>
      <c r="MN891"/>
      <c r="MO891"/>
      <c r="MP891"/>
      <c r="MQ891"/>
      <c r="MR891"/>
      <c r="MS891"/>
      <c r="MT891"/>
      <c r="MU891"/>
      <c r="MV891"/>
      <c r="MW891"/>
      <c r="MX891"/>
      <c r="MY891"/>
      <c r="MZ891"/>
      <c r="NA891"/>
      <c r="NB891"/>
      <c r="NC891"/>
      <c r="ND891"/>
      <c r="NE891"/>
      <c r="NF891"/>
      <c r="NG891"/>
      <c r="NH891"/>
      <c r="NI891"/>
      <c r="NJ891"/>
      <c r="NK891"/>
      <c r="NL891"/>
      <c r="NM891"/>
      <c r="NN891"/>
      <c r="NO891"/>
      <c r="NP891"/>
      <c r="NQ891"/>
      <c r="NR891"/>
      <c r="NS891"/>
      <c r="NT891"/>
      <c r="NU891"/>
      <c r="NV891"/>
      <c r="NW891"/>
      <c r="NX891"/>
      <c r="NY891"/>
      <c r="NZ891"/>
      <c r="OA891"/>
      <c r="OB891"/>
      <c r="OC891"/>
      <c r="OD891"/>
      <c r="OE891"/>
      <c r="OF891"/>
      <c r="OG891"/>
      <c r="OH891"/>
      <c r="OI891"/>
      <c r="OJ891"/>
      <c r="OK891"/>
      <c r="OL891"/>
      <c r="OM891"/>
      <c r="ON891"/>
      <c r="OO891"/>
      <c r="OP891"/>
      <c r="OQ891"/>
      <c r="OR891"/>
      <c r="OS891"/>
      <c r="OT891"/>
      <c r="OU891"/>
      <c r="OV891"/>
      <c r="OW891"/>
      <c r="OX891"/>
      <c r="OY891"/>
      <c r="OZ891"/>
      <c r="PA891"/>
      <c r="PB891"/>
      <c r="PC891"/>
      <c r="PD891"/>
      <c r="PE891"/>
      <c r="PF891"/>
      <c r="PG891"/>
      <c r="PH891"/>
      <c r="PI891"/>
      <c r="PJ891"/>
      <c r="PK891"/>
      <c r="PL891"/>
      <c r="PM891"/>
      <c r="PN891"/>
      <c r="PO891"/>
      <c r="PP891"/>
      <c r="PQ891"/>
      <c r="PR891"/>
      <c r="PS891"/>
      <c r="PT891"/>
      <c r="PU891"/>
      <c r="PV891"/>
      <c r="PW891"/>
      <c r="PX891"/>
      <c r="PY891"/>
      <c r="PZ891"/>
      <c r="QA891"/>
      <c r="QB891"/>
      <c r="QC891"/>
      <c r="QD891"/>
      <c r="QE891"/>
      <c r="QF891"/>
      <c r="QG891"/>
      <c r="QH891"/>
      <c r="QI891"/>
      <c r="QJ891"/>
      <c r="QK891"/>
      <c r="QL891"/>
      <c r="QM891"/>
      <c r="QN891"/>
      <c r="QO891"/>
      <c r="QP891"/>
      <c r="QQ891"/>
      <c r="QR891"/>
      <c r="QS891"/>
      <c r="QT891"/>
      <c r="QU891"/>
      <c r="QV891"/>
      <c r="QW891"/>
      <c r="QX891"/>
      <c r="QY891"/>
      <c r="QZ891"/>
      <c r="RA891"/>
      <c r="RB891"/>
      <c r="RC891"/>
      <c r="RD891"/>
      <c r="RE891"/>
      <c r="RF891"/>
      <c r="RG891"/>
      <c r="RH891"/>
      <c r="RI891"/>
      <c r="RJ891"/>
      <c r="RK891"/>
      <c r="RL891"/>
      <c r="RM891"/>
      <c r="RN891"/>
      <c r="RO891"/>
      <c r="RP891"/>
      <c r="RQ891"/>
      <c r="RR891"/>
      <c r="RS891"/>
      <c r="RT891"/>
      <c r="RU891"/>
      <c r="RV891"/>
      <c r="RW891"/>
      <c r="RX891"/>
      <c r="RY891"/>
      <c r="RZ891"/>
      <c r="SA891"/>
      <c r="SB891"/>
      <c r="SC891"/>
      <c r="SD891"/>
      <c r="SE891"/>
      <c r="SF891"/>
      <c r="SG891"/>
      <c r="SH891"/>
      <c r="SI891"/>
      <c r="SJ891"/>
      <c r="SK891"/>
      <c r="SL891"/>
      <c r="SM891"/>
      <c r="SN891"/>
      <c r="SO891"/>
      <c r="SP891"/>
      <c r="SQ891"/>
      <c r="SR891"/>
      <c r="SS891"/>
      <c r="ST891"/>
      <c r="SU891"/>
      <c r="SV891"/>
      <c r="SW891"/>
      <c r="SX891"/>
      <c r="SY891"/>
      <c r="SZ891"/>
      <c r="TA891"/>
      <c r="TB891"/>
      <c r="TC891"/>
      <c r="TD891"/>
      <c r="TE891"/>
      <c r="TF891"/>
      <c r="TG891"/>
      <c r="TH891"/>
      <c r="TI891"/>
      <c r="TJ891"/>
      <c r="TK891"/>
      <c r="TL891"/>
      <c r="TM891"/>
      <c r="TN891"/>
      <c r="TO891"/>
      <c r="TP891"/>
      <c r="TQ891"/>
      <c r="TR891"/>
      <c r="TS891"/>
      <c r="TT891"/>
      <c r="TU891"/>
      <c r="TV891"/>
      <c r="TW891"/>
      <c r="TX891"/>
      <c r="TY891"/>
      <c r="TZ891"/>
      <c r="UA891"/>
      <c r="UB891"/>
      <c r="UC891"/>
      <c r="UD891"/>
      <c r="UE891"/>
      <c r="UF891"/>
      <c r="UG891"/>
      <c r="UH891"/>
      <c r="UI891"/>
      <c r="UJ891"/>
      <c r="UK891"/>
      <c r="UL891"/>
      <c r="UM891"/>
      <c r="UN891"/>
      <c r="UO891"/>
      <c r="UP891"/>
      <c r="UQ891"/>
      <c r="UR891"/>
      <c r="US891"/>
      <c r="UT891"/>
      <c r="UU891"/>
      <c r="UV891"/>
      <c r="UW891"/>
      <c r="UX891"/>
      <c r="UY891"/>
      <c r="UZ891"/>
      <c r="VA891"/>
      <c r="VB891"/>
      <c r="VC891"/>
      <c r="VD891"/>
      <c r="VE891"/>
      <c r="VF891"/>
      <c r="VG891"/>
      <c r="VH891"/>
      <c r="VI891"/>
      <c r="VJ891"/>
      <c r="VK891"/>
      <c r="VL891"/>
      <c r="VM891"/>
      <c r="VN891"/>
      <c r="VO891"/>
      <c r="VP891"/>
      <c r="VQ891"/>
      <c r="VR891"/>
      <c r="VS891"/>
      <c r="VT891"/>
      <c r="VU891"/>
      <c r="VV891"/>
      <c r="VW891"/>
      <c r="VX891"/>
      <c r="VY891"/>
      <c r="VZ891"/>
      <c r="WA891"/>
      <c r="WB891"/>
      <c r="WC891"/>
      <c r="WD891"/>
      <c r="WE891"/>
      <c r="WF891"/>
      <c r="WG891"/>
      <c r="WH891"/>
      <c r="WI891"/>
      <c r="WJ891"/>
      <c r="WK891"/>
      <c r="WL891"/>
      <c r="WM891"/>
      <c r="WN891"/>
      <c r="WO891"/>
      <c r="WP891"/>
      <c r="WQ891"/>
      <c r="WR891"/>
      <c r="WS891"/>
      <c r="WT891"/>
      <c r="WU891"/>
      <c r="WV891"/>
      <c r="WW891"/>
      <c r="WX891"/>
      <c r="WY891"/>
      <c r="WZ891"/>
      <c r="XA891"/>
      <c r="XB891"/>
      <c r="XC891"/>
      <c r="XD891"/>
      <c r="XE891"/>
      <c r="XF891"/>
      <c r="XG891"/>
      <c r="XH891"/>
      <c r="XI891"/>
      <c r="XJ891"/>
      <c r="XK891"/>
      <c r="XL891"/>
      <c r="XM891"/>
      <c r="XN891"/>
      <c r="XO891"/>
      <c r="XP891"/>
      <c r="XQ891"/>
      <c r="XR891"/>
      <c r="XS891"/>
      <c r="XT891"/>
      <c r="XU891"/>
      <c r="XV891"/>
      <c r="XW891"/>
      <c r="XX891"/>
      <c r="XY891"/>
      <c r="XZ891"/>
      <c r="YA891"/>
      <c r="YB891"/>
      <c r="YC891"/>
      <c r="YD891"/>
      <c r="YE891"/>
      <c r="YF891"/>
      <c r="YG891"/>
      <c r="YH891"/>
      <c r="YI891"/>
      <c r="YJ891"/>
      <c r="YK891"/>
      <c r="YL891"/>
      <c r="YM891"/>
      <c r="YN891"/>
      <c r="YO891"/>
      <c r="YP891"/>
      <c r="YQ891"/>
      <c r="YR891"/>
      <c r="YS891"/>
      <c r="YT891"/>
      <c r="YU891"/>
      <c r="YV891"/>
      <c r="YW891"/>
      <c r="YX891"/>
      <c r="YY891"/>
      <c r="YZ891"/>
      <c r="ZA891"/>
      <c r="ZB891"/>
      <c r="ZC891"/>
      <c r="ZD891"/>
      <c r="ZE891"/>
      <c r="ZF891"/>
      <c r="ZG891"/>
      <c r="ZH891"/>
      <c r="ZI891"/>
      <c r="ZJ891"/>
      <c r="ZK891"/>
      <c r="ZL891"/>
      <c r="ZM891"/>
      <c r="ZN891"/>
      <c r="ZO891"/>
      <c r="ZP891"/>
      <c r="ZQ891"/>
      <c r="ZR891"/>
      <c r="ZS891"/>
      <c r="ZT891"/>
      <c r="ZU891"/>
      <c r="ZV891"/>
      <c r="ZW891"/>
      <c r="ZX891"/>
      <c r="ZY891"/>
      <c r="ZZ891"/>
      <c r="AAA891"/>
      <c r="AAB891"/>
      <c r="AAC891"/>
      <c r="AAD891"/>
      <c r="AAE891"/>
      <c r="AAF891"/>
      <c r="AAG891"/>
      <c r="AAH891"/>
      <c r="AAI891"/>
      <c r="AAJ891"/>
      <c r="AAK891"/>
      <c r="AAL891"/>
      <c r="AAM891"/>
      <c r="AAN891"/>
      <c r="AAO891"/>
      <c r="AAP891"/>
      <c r="AAQ891"/>
      <c r="AAR891"/>
      <c r="AAS891"/>
      <c r="AAT891"/>
      <c r="AAU891"/>
      <c r="AAV891"/>
      <c r="AAW891"/>
      <c r="AAX891"/>
      <c r="AAY891"/>
      <c r="AAZ891"/>
      <c r="ABA891"/>
      <c r="ABB891"/>
      <c r="ABC891"/>
      <c r="ABD891"/>
      <c r="ABE891"/>
      <c r="ABF891"/>
      <c r="ABG891"/>
      <c r="ABH891"/>
      <c r="ABI891"/>
      <c r="ABJ891"/>
      <c r="ABK891"/>
      <c r="ABL891"/>
      <c r="ABM891"/>
      <c r="ABN891"/>
      <c r="ABO891"/>
      <c r="ABP891"/>
      <c r="ABQ891"/>
      <c r="ABR891"/>
      <c r="ABS891"/>
      <c r="ABT891"/>
      <c r="ABU891"/>
      <c r="ABV891"/>
      <c r="ABW891"/>
      <c r="ABX891"/>
      <c r="ABY891"/>
      <c r="ABZ891"/>
      <c r="ACA891"/>
      <c r="ACB891"/>
      <c r="ACC891"/>
      <c r="ACD891"/>
      <c r="ACE891"/>
      <c r="ACF891"/>
      <c r="ACG891"/>
      <c r="ACH891"/>
      <c r="ACI891"/>
      <c r="ACJ891"/>
      <c r="ACK891"/>
      <c r="ACL891"/>
      <c r="ACM891"/>
      <c r="ACN891"/>
      <c r="ACO891"/>
      <c r="ACP891"/>
      <c r="ACQ891"/>
      <c r="ACR891"/>
      <c r="ACS891"/>
      <c r="ACT891"/>
      <c r="ACU891"/>
      <c r="ACV891"/>
      <c r="ACW891"/>
      <c r="ACX891"/>
      <c r="ACY891"/>
      <c r="ACZ891"/>
      <c r="ADA891"/>
      <c r="ADB891"/>
      <c r="ADC891"/>
      <c r="ADD891"/>
      <c r="ADE891"/>
      <c r="ADF891"/>
      <c r="ADG891"/>
      <c r="ADH891"/>
      <c r="ADI891"/>
      <c r="ADJ891"/>
      <c r="ADK891"/>
      <c r="ADL891"/>
      <c r="ADM891"/>
      <c r="ADN891"/>
      <c r="ADO891"/>
      <c r="ADP891"/>
      <c r="ADQ891"/>
      <c r="ADR891"/>
      <c r="ADS891"/>
      <c r="ADT891"/>
      <c r="ADU891"/>
      <c r="ADV891"/>
      <c r="ADW891"/>
      <c r="ADX891"/>
      <c r="ADY891"/>
      <c r="ADZ891"/>
      <c r="AEA891"/>
      <c r="AEB891"/>
      <c r="AEC891"/>
      <c r="AED891"/>
      <c r="AEE891"/>
      <c r="AEF891"/>
      <c r="AEG891"/>
      <c r="AEH891"/>
      <c r="AEI891"/>
      <c r="AEJ891"/>
      <c r="AEK891"/>
      <c r="AEL891"/>
      <c r="AEM891"/>
      <c r="AEN891"/>
      <c r="AEO891"/>
      <c r="AEP891"/>
      <c r="AEQ891"/>
      <c r="AER891"/>
      <c r="AES891"/>
      <c r="AET891"/>
      <c r="AEU891"/>
      <c r="AEV891"/>
      <c r="AEW891"/>
      <c r="AEX891"/>
      <c r="AEY891"/>
      <c r="AEZ891"/>
      <c r="AFA891"/>
      <c r="AFB891"/>
      <c r="AFC891"/>
      <c r="AFD891"/>
      <c r="AFE891"/>
      <c r="AFF891"/>
      <c r="AFG891"/>
      <c r="AFH891"/>
      <c r="AFI891"/>
      <c r="AFJ891"/>
      <c r="AFK891"/>
      <c r="AFL891"/>
      <c r="AFM891"/>
      <c r="AFN891"/>
      <c r="AFO891"/>
      <c r="AFP891"/>
      <c r="AFQ891"/>
      <c r="AFR891"/>
      <c r="AFS891"/>
      <c r="AFT891"/>
      <c r="AFU891"/>
      <c r="AFV891"/>
      <c r="AFW891"/>
      <c r="AFX891"/>
      <c r="AFY891"/>
      <c r="AFZ891"/>
      <c r="AGA891"/>
      <c r="AGB891"/>
      <c r="AGC891"/>
      <c r="AGD891"/>
      <c r="AGE891"/>
      <c r="AGF891"/>
      <c r="AGG891"/>
      <c r="AGH891"/>
      <c r="AGI891"/>
      <c r="AGJ891"/>
      <c r="AGK891"/>
      <c r="AGL891"/>
      <c r="AGM891"/>
      <c r="AGN891"/>
      <c r="AGO891"/>
      <c r="AGP891"/>
      <c r="AGQ891"/>
      <c r="AGR891"/>
      <c r="AGS891"/>
      <c r="AGT891"/>
      <c r="AGU891"/>
      <c r="AGV891"/>
      <c r="AGW891"/>
      <c r="AGX891"/>
      <c r="AGY891"/>
      <c r="AGZ891"/>
      <c r="AHA891"/>
      <c r="AHB891"/>
      <c r="AHC891"/>
      <c r="AHD891"/>
      <c r="AHE891"/>
      <c r="AHF891"/>
      <c r="AHG891"/>
      <c r="AHH891"/>
      <c r="AHI891"/>
      <c r="AHJ891"/>
      <c r="AHK891"/>
      <c r="AHL891"/>
      <c r="AHM891"/>
      <c r="AHN891"/>
      <c r="AHO891"/>
      <c r="AHP891"/>
      <c r="AHQ891"/>
      <c r="AHR891"/>
      <c r="AHS891"/>
      <c r="AHT891"/>
      <c r="AHU891"/>
      <c r="AHV891"/>
      <c r="AHW891"/>
      <c r="AHX891"/>
      <c r="AHY891"/>
      <c r="AHZ891"/>
      <c r="AIA891"/>
      <c r="AIB891"/>
      <c r="AIC891"/>
      <c r="AID891"/>
      <c r="AIE891"/>
      <c r="AIF891"/>
      <c r="AIG891"/>
      <c r="AIH891"/>
      <c r="AII891"/>
      <c r="AIJ891"/>
      <c r="AIK891"/>
      <c r="AIL891"/>
      <c r="AIM891"/>
      <c r="AIN891"/>
      <c r="AIO891"/>
      <c r="AIP891"/>
      <c r="AIQ891"/>
      <c r="AIR891"/>
      <c r="AIS891"/>
      <c r="AIT891"/>
      <c r="AIU891"/>
      <c r="AIV891"/>
      <c r="AIW891"/>
      <c r="AIX891"/>
      <c r="AIY891"/>
      <c r="AIZ891"/>
      <c r="AJA891"/>
      <c r="AJB891"/>
      <c r="AJC891"/>
      <c r="AJD891"/>
      <c r="AJE891"/>
      <c r="AJF891"/>
      <c r="AJG891"/>
      <c r="AJH891"/>
      <c r="AJI891"/>
      <c r="AJJ891"/>
      <c r="AJK891"/>
      <c r="AJL891"/>
      <c r="AJM891"/>
      <c r="AJN891"/>
      <c r="AJO891"/>
      <c r="AJP891"/>
      <c r="AJQ891"/>
      <c r="AJR891"/>
      <c r="AJS891"/>
      <c r="AJT891"/>
      <c r="AJU891"/>
      <c r="AJV891"/>
      <c r="AJW891"/>
      <c r="AJX891"/>
      <c r="AJY891"/>
      <c r="AJZ891"/>
      <c r="AKA891"/>
      <c r="AKB891"/>
      <c r="AKC891"/>
      <c r="AKD891"/>
      <c r="AKE891"/>
      <c r="AKF891"/>
      <c r="AKG891"/>
      <c r="AKH891"/>
      <c r="AKI891"/>
      <c r="AKJ891"/>
      <c r="AKK891"/>
      <c r="AKL891"/>
      <c r="AKM891"/>
      <c r="AKN891"/>
      <c r="AKO891"/>
      <c r="AKP891"/>
      <c r="AKQ891"/>
      <c r="AKR891"/>
      <c r="AKS891"/>
      <c r="AKT891"/>
      <c r="AKU891"/>
      <c r="AKV891"/>
      <c r="AKW891"/>
      <c r="AKX891"/>
      <c r="AKY891"/>
      <c r="AKZ891"/>
      <c r="ALA891"/>
      <c r="ALB891"/>
      <c r="ALC891"/>
      <c r="ALD891"/>
      <c r="ALE891"/>
      <c r="ALF891"/>
      <c r="ALG891"/>
      <c r="ALH891"/>
      <c r="ALI891"/>
      <c r="ALJ891"/>
      <c r="ALK891"/>
      <c r="ALL891"/>
      <c r="ALM891"/>
      <c r="ALN891"/>
      <c r="ALO891"/>
      <c r="ALP891"/>
      <c r="ALQ891"/>
      <c r="ALR891"/>
      <c r="ALS891"/>
      <c r="ALT891"/>
      <c r="ALU891"/>
      <c r="ALV891"/>
      <c r="ALW891"/>
      <c r="ALX891"/>
      <c r="ALY891"/>
      <c r="ALZ891"/>
      <c r="AMA891"/>
      <c r="AMB891"/>
      <c r="AMC891"/>
      <c r="AMD891"/>
      <c r="AME891"/>
      <c r="AMF891"/>
      <c r="AMG891"/>
      <c r="AMH891"/>
      <c r="AMI891"/>
      <c r="AMJ891"/>
    </row>
    <row r="892" spans="1:1024" ht="17.25" customHeight="1">
      <c r="A892" s="9"/>
      <c r="B892" s="8"/>
      <c r="C892" s="8"/>
      <c r="D892" s="6"/>
      <c r="E892" s="7"/>
      <c r="F892" s="5"/>
      <c r="G892" s="5"/>
      <c r="H892" s="5"/>
      <c r="I892" s="5"/>
      <c r="J892" s="5"/>
      <c r="K892" s="5"/>
      <c r="L892" s="5"/>
      <c r="M892" s="5"/>
      <c r="N892" s="5"/>
      <c r="O892" s="5"/>
      <c r="P892" s="5"/>
      <c r="Q892" s="5"/>
      <c r="R892" s="5"/>
      <c r="S892" s="5"/>
      <c r="T892" s="5"/>
      <c r="U892" s="5"/>
      <c r="V892" s="5"/>
      <c r="W892" s="5"/>
      <c r="X892" s="5"/>
      <c r="Y892" s="5"/>
      <c r="Z892" s="5"/>
      <c r="AA892" s="5"/>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c r="LJ892"/>
      <c r="LK892"/>
      <c r="LL892"/>
      <c r="LM892"/>
      <c r="LN892"/>
      <c r="LO892"/>
      <c r="LP892"/>
      <c r="LQ892"/>
      <c r="LR892"/>
      <c r="LS892"/>
      <c r="LT892"/>
      <c r="LU892"/>
      <c r="LV892"/>
      <c r="LW892"/>
      <c r="LX892"/>
      <c r="LY892"/>
      <c r="LZ892"/>
      <c r="MA892"/>
      <c r="MB892"/>
      <c r="MC892"/>
      <c r="MD892"/>
      <c r="ME892"/>
      <c r="MF892"/>
      <c r="MG892"/>
      <c r="MH892"/>
      <c r="MI892"/>
      <c r="MJ892"/>
      <c r="MK892"/>
      <c r="ML892"/>
      <c r="MM892"/>
      <c r="MN892"/>
      <c r="MO892"/>
      <c r="MP892"/>
      <c r="MQ892"/>
      <c r="MR892"/>
      <c r="MS892"/>
      <c r="MT892"/>
      <c r="MU892"/>
      <c r="MV892"/>
      <c r="MW892"/>
      <c r="MX892"/>
      <c r="MY892"/>
      <c r="MZ892"/>
      <c r="NA892"/>
      <c r="NB892"/>
      <c r="NC892"/>
      <c r="ND892"/>
      <c r="NE892"/>
      <c r="NF892"/>
      <c r="NG892"/>
      <c r="NH892"/>
      <c r="NI892"/>
      <c r="NJ892"/>
      <c r="NK892"/>
      <c r="NL892"/>
      <c r="NM892"/>
      <c r="NN892"/>
      <c r="NO892"/>
      <c r="NP892"/>
      <c r="NQ892"/>
      <c r="NR892"/>
      <c r="NS892"/>
      <c r="NT892"/>
      <c r="NU892"/>
      <c r="NV892"/>
      <c r="NW892"/>
      <c r="NX892"/>
      <c r="NY892"/>
      <c r="NZ892"/>
      <c r="OA892"/>
      <c r="OB892"/>
      <c r="OC892"/>
      <c r="OD892"/>
      <c r="OE892"/>
      <c r="OF892"/>
      <c r="OG892"/>
      <c r="OH892"/>
      <c r="OI892"/>
      <c r="OJ892"/>
      <c r="OK892"/>
      <c r="OL892"/>
      <c r="OM892"/>
      <c r="ON892"/>
      <c r="OO892"/>
      <c r="OP892"/>
      <c r="OQ892"/>
      <c r="OR892"/>
      <c r="OS892"/>
      <c r="OT892"/>
      <c r="OU892"/>
      <c r="OV892"/>
      <c r="OW892"/>
      <c r="OX892"/>
      <c r="OY892"/>
      <c r="OZ892"/>
      <c r="PA892"/>
      <c r="PB892"/>
      <c r="PC892"/>
      <c r="PD892"/>
      <c r="PE892"/>
      <c r="PF892"/>
      <c r="PG892"/>
      <c r="PH892"/>
      <c r="PI892"/>
      <c r="PJ892"/>
      <c r="PK892"/>
      <c r="PL892"/>
      <c r="PM892"/>
      <c r="PN892"/>
      <c r="PO892"/>
      <c r="PP892"/>
      <c r="PQ892"/>
      <c r="PR892"/>
      <c r="PS892"/>
      <c r="PT892"/>
      <c r="PU892"/>
      <c r="PV892"/>
      <c r="PW892"/>
      <c r="PX892"/>
      <c r="PY892"/>
      <c r="PZ892"/>
      <c r="QA892"/>
      <c r="QB892"/>
      <c r="QC892"/>
      <c r="QD892"/>
      <c r="QE892"/>
      <c r="QF892"/>
      <c r="QG892"/>
      <c r="QH892"/>
      <c r="QI892"/>
      <c r="QJ892"/>
      <c r="QK892"/>
      <c r="QL892"/>
      <c r="QM892"/>
      <c r="QN892"/>
      <c r="QO892"/>
      <c r="QP892"/>
      <c r="QQ892"/>
      <c r="QR892"/>
      <c r="QS892"/>
      <c r="QT892"/>
      <c r="QU892"/>
      <c r="QV892"/>
      <c r="QW892"/>
      <c r="QX892"/>
      <c r="QY892"/>
      <c r="QZ892"/>
      <c r="RA892"/>
      <c r="RB892"/>
      <c r="RC892"/>
      <c r="RD892"/>
      <c r="RE892"/>
      <c r="RF892"/>
      <c r="RG892"/>
      <c r="RH892"/>
      <c r="RI892"/>
      <c r="RJ892"/>
      <c r="RK892"/>
      <c r="RL892"/>
      <c r="RM892"/>
      <c r="RN892"/>
      <c r="RO892"/>
      <c r="RP892"/>
      <c r="RQ892"/>
      <c r="RR892"/>
      <c r="RS892"/>
      <c r="RT892"/>
      <c r="RU892"/>
      <c r="RV892"/>
      <c r="RW892"/>
      <c r="RX892"/>
      <c r="RY892"/>
      <c r="RZ892"/>
      <c r="SA892"/>
      <c r="SB892"/>
      <c r="SC892"/>
      <c r="SD892"/>
      <c r="SE892"/>
      <c r="SF892"/>
      <c r="SG892"/>
      <c r="SH892"/>
      <c r="SI892"/>
      <c r="SJ892"/>
      <c r="SK892"/>
      <c r="SL892"/>
      <c r="SM892"/>
      <c r="SN892"/>
      <c r="SO892"/>
      <c r="SP892"/>
      <c r="SQ892"/>
      <c r="SR892"/>
      <c r="SS892"/>
      <c r="ST892"/>
      <c r="SU892"/>
      <c r="SV892"/>
      <c r="SW892"/>
      <c r="SX892"/>
      <c r="SY892"/>
      <c r="SZ892"/>
      <c r="TA892"/>
      <c r="TB892"/>
      <c r="TC892"/>
      <c r="TD892"/>
      <c r="TE892"/>
      <c r="TF892"/>
      <c r="TG892"/>
      <c r="TH892"/>
      <c r="TI892"/>
      <c r="TJ892"/>
      <c r="TK892"/>
      <c r="TL892"/>
      <c r="TM892"/>
      <c r="TN892"/>
      <c r="TO892"/>
      <c r="TP892"/>
      <c r="TQ892"/>
      <c r="TR892"/>
      <c r="TS892"/>
      <c r="TT892"/>
      <c r="TU892"/>
      <c r="TV892"/>
      <c r="TW892"/>
      <c r="TX892"/>
      <c r="TY892"/>
      <c r="TZ892"/>
      <c r="UA892"/>
      <c r="UB892"/>
      <c r="UC892"/>
      <c r="UD892"/>
      <c r="UE892"/>
      <c r="UF892"/>
      <c r="UG892"/>
      <c r="UH892"/>
      <c r="UI892"/>
      <c r="UJ892"/>
      <c r="UK892"/>
      <c r="UL892"/>
      <c r="UM892"/>
      <c r="UN892"/>
      <c r="UO892"/>
      <c r="UP892"/>
      <c r="UQ892"/>
      <c r="UR892"/>
      <c r="US892"/>
      <c r="UT892"/>
      <c r="UU892"/>
      <c r="UV892"/>
      <c r="UW892"/>
      <c r="UX892"/>
      <c r="UY892"/>
      <c r="UZ892"/>
      <c r="VA892"/>
      <c r="VB892"/>
      <c r="VC892"/>
      <c r="VD892"/>
      <c r="VE892"/>
      <c r="VF892"/>
      <c r="VG892"/>
      <c r="VH892"/>
      <c r="VI892"/>
      <c r="VJ892"/>
      <c r="VK892"/>
      <c r="VL892"/>
      <c r="VM892"/>
      <c r="VN892"/>
      <c r="VO892"/>
      <c r="VP892"/>
      <c r="VQ892"/>
      <c r="VR892"/>
      <c r="VS892"/>
      <c r="VT892"/>
      <c r="VU892"/>
      <c r="VV892"/>
      <c r="VW892"/>
      <c r="VX892"/>
      <c r="VY892"/>
      <c r="VZ892"/>
      <c r="WA892"/>
      <c r="WB892"/>
      <c r="WC892"/>
      <c r="WD892"/>
      <c r="WE892"/>
      <c r="WF892"/>
      <c r="WG892"/>
      <c r="WH892"/>
      <c r="WI892"/>
      <c r="WJ892"/>
      <c r="WK892"/>
      <c r="WL892"/>
      <c r="WM892"/>
      <c r="WN892"/>
      <c r="WO892"/>
      <c r="WP892"/>
      <c r="WQ892"/>
      <c r="WR892"/>
      <c r="WS892"/>
      <c r="WT892"/>
      <c r="WU892"/>
      <c r="WV892"/>
      <c r="WW892"/>
      <c r="WX892"/>
      <c r="WY892"/>
      <c r="WZ892"/>
      <c r="XA892"/>
      <c r="XB892"/>
      <c r="XC892"/>
      <c r="XD892"/>
      <c r="XE892"/>
      <c r="XF892"/>
      <c r="XG892"/>
      <c r="XH892"/>
      <c r="XI892"/>
      <c r="XJ892"/>
      <c r="XK892"/>
      <c r="XL892"/>
      <c r="XM892"/>
      <c r="XN892"/>
      <c r="XO892"/>
      <c r="XP892"/>
      <c r="XQ892"/>
      <c r="XR892"/>
      <c r="XS892"/>
      <c r="XT892"/>
      <c r="XU892"/>
      <c r="XV892"/>
      <c r="XW892"/>
      <c r="XX892"/>
      <c r="XY892"/>
      <c r="XZ892"/>
      <c r="YA892"/>
      <c r="YB892"/>
      <c r="YC892"/>
      <c r="YD892"/>
      <c r="YE892"/>
      <c r="YF892"/>
      <c r="YG892"/>
      <c r="YH892"/>
      <c r="YI892"/>
      <c r="YJ892"/>
      <c r="YK892"/>
      <c r="YL892"/>
      <c r="YM892"/>
      <c r="YN892"/>
      <c r="YO892"/>
      <c r="YP892"/>
      <c r="YQ892"/>
      <c r="YR892"/>
      <c r="YS892"/>
      <c r="YT892"/>
      <c r="YU892"/>
      <c r="YV892"/>
      <c r="YW892"/>
      <c r="YX892"/>
      <c r="YY892"/>
      <c r="YZ892"/>
      <c r="ZA892"/>
      <c r="ZB892"/>
      <c r="ZC892"/>
      <c r="ZD892"/>
      <c r="ZE892"/>
      <c r="ZF892"/>
      <c r="ZG892"/>
      <c r="ZH892"/>
      <c r="ZI892"/>
      <c r="ZJ892"/>
      <c r="ZK892"/>
      <c r="ZL892"/>
      <c r="ZM892"/>
      <c r="ZN892"/>
      <c r="ZO892"/>
      <c r="ZP892"/>
      <c r="ZQ892"/>
      <c r="ZR892"/>
      <c r="ZS892"/>
      <c r="ZT892"/>
      <c r="ZU892"/>
      <c r="ZV892"/>
      <c r="ZW892"/>
      <c r="ZX892"/>
      <c r="ZY892"/>
      <c r="ZZ892"/>
      <c r="AAA892"/>
      <c r="AAB892"/>
      <c r="AAC892"/>
      <c r="AAD892"/>
      <c r="AAE892"/>
      <c r="AAF892"/>
      <c r="AAG892"/>
      <c r="AAH892"/>
      <c r="AAI892"/>
      <c r="AAJ892"/>
      <c r="AAK892"/>
      <c r="AAL892"/>
      <c r="AAM892"/>
      <c r="AAN892"/>
      <c r="AAO892"/>
      <c r="AAP892"/>
      <c r="AAQ892"/>
      <c r="AAR892"/>
      <c r="AAS892"/>
      <c r="AAT892"/>
      <c r="AAU892"/>
      <c r="AAV892"/>
      <c r="AAW892"/>
      <c r="AAX892"/>
      <c r="AAY892"/>
      <c r="AAZ892"/>
      <c r="ABA892"/>
      <c r="ABB892"/>
      <c r="ABC892"/>
      <c r="ABD892"/>
      <c r="ABE892"/>
      <c r="ABF892"/>
      <c r="ABG892"/>
      <c r="ABH892"/>
      <c r="ABI892"/>
      <c r="ABJ892"/>
      <c r="ABK892"/>
      <c r="ABL892"/>
      <c r="ABM892"/>
      <c r="ABN892"/>
      <c r="ABO892"/>
      <c r="ABP892"/>
      <c r="ABQ892"/>
      <c r="ABR892"/>
      <c r="ABS892"/>
      <c r="ABT892"/>
      <c r="ABU892"/>
      <c r="ABV892"/>
      <c r="ABW892"/>
      <c r="ABX892"/>
      <c r="ABY892"/>
      <c r="ABZ892"/>
      <c r="ACA892"/>
      <c r="ACB892"/>
      <c r="ACC892"/>
      <c r="ACD892"/>
      <c r="ACE892"/>
      <c r="ACF892"/>
      <c r="ACG892"/>
      <c r="ACH892"/>
      <c r="ACI892"/>
      <c r="ACJ892"/>
      <c r="ACK892"/>
      <c r="ACL892"/>
      <c r="ACM892"/>
      <c r="ACN892"/>
      <c r="ACO892"/>
      <c r="ACP892"/>
      <c r="ACQ892"/>
      <c r="ACR892"/>
      <c r="ACS892"/>
      <c r="ACT892"/>
      <c r="ACU892"/>
      <c r="ACV892"/>
      <c r="ACW892"/>
      <c r="ACX892"/>
      <c r="ACY892"/>
      <c r="ACZ892"/>
      <c r="ADA892"/>
      <c r="ADB892"/>
      <c r="ADC892"/>
      <c r="ADD892"/>
      <c r="ADE892"/>
      <c r="ADF892"/>
      <c r="ADG892"/>
      <c r="ADH892"/>
      <c r="ADI892"/>
      <c r="ADJ892"/>
      <c r="ADK892"/>
      <c r="ADL892"/>
      <c r="ADM892"/>
      <c r="ADN892"/>
      <c r="ADO892"/>
      <c r="ADP892"/>
      <c r="ADQ892"/>
      <c r="ADR892"/>
      <c r="ADS892"/>
      <c r="ADT892"/>
      <c r="ADU892"/>
      <c r="ADV892"/>
      <c r="ADW892"/>
      <c r="ADX892"/>
      <c r="ADY892"/>
      <c r="ADZ892"/>
      <c r="AEA892"/>
      <c r="AEB892"/>
      <c r="AEC892"/>
      <c r="AED892"/>
      <c r="AEE892"/>
      <c r="AEF892"/>
      <c r="AEG892"/>
      <c r="AEH892"/>
      <c r="AEI892"/>
      <c r="AEJ892"/>
      <c r="AEK892"/>
      <c r="AEL892"/>
      <c r="AEM892"/>
      <c r="AEN892"/>
      <c r="AEO892"/>
      <c r="AEP892"/>
      <c r="AEQ892"/>
      <c r="AER892"/>
      <c r="AES892"/>
      <c r="AET892"/>
      <c r="AEU892"/>
      <c r="AEV892"/>
      <c r="AEW892"/>
      <c r="AEX892"/>
      <c r="AEY892"/>
      <c r="AEZ892"/>
      <c r="AFA892"/>
      <c r="AFB892"/>
      <c r="AFC892"/>
      <c r="AFD892"/>
      <c r="AFE892"/>
      <c r="AFF892"/>
      <c r="AFG892"/>
      <c r="AFH892"/>
      <c r="AFI892"/>
      <c r="AFJ892"/>
      <c r="AFK892"/>
      <c r="AFL892"/>
      <c r="AFM892"/>
      <c r="AFN892"/>
      <c r="AFO892"/>
      <c r="AFP892"/>
      <c r="AFQ892"/>
      <c r="AFR892"/>
      <c r="AFS892"/>
      <c r="AFT892"/>
      <c r="AFU892"/>
      <c r="AFV892"/>
      <c r="AFW892"/>
      <c r="AFX892"/>
      <c r="AFY892"/>
      <c r="AFZ892"/>
      <c r="AGA892"/>
      <c r="AGB892"/>
      <c r="AGC892"/>
      <c r="AGD892"/>
      <c r="AGE892"/>
      <c r="AGF892"/>
      <c r="AGG892"/>
      <c r="AGH892"/>
      <c r="AGI892"/>
      <c r="AGJ892"/>
      <c r="AGK892"/>
      <c r="AGL892"/>
      <c r="AGM892"/>
      <c r="AGN892"/>
      <c r="AGO892"/>
      <c r="AGP892"/>
      <c r="AGQ892"/>
      <c r="AGR892"/>
      <c r="AGS892"/>
      <c r="AGT892"/>
      <c r="AGU892"/>
      <c r="AGV892"/>
      <c r="AGW892"/>
      <c r="AGX892"/>
      <c r="AGY892"/>
      <c r="AGZ892"/>
      <c r="AHA892"/>
      <c r="AHB892"/>
      <c r="AHC892"/>
      <c r="AHD892"/>
      <c r="AHE892"/>
      <c r="AHF892"/>
      <c r="AHG892"/>
      <c r="AHH892"/>
      <c r="AHI892"/>
      <c r="AHJ892"/>
      <c r="AHK892"/>
      <c r="AHL892"/>
      <c r="AHM892"/>
      <c r="AHN892"/>
      <c r="AHO892"/>
      <c r="AHP892"/>
      <c r="AHQ892"/>
      <c r="AHR892"/>
      <c r="AHS892"/>
      <c r="AHT892"/>
      <c r="AHU892"/>
      <c r="AHV892"/>
      <c r="AHW892"/>
      <c r="AHX892"/>
      <c r="AHY892"/>
      <c r="AHZ892"/>
      <c r="AIA892"/>
      <c r="AIB892"/>
      <c r="AIC892"/>
      <c r="AID892"/>
      <c r="AIE892"/>
      <c r="AIF892"/>
      <c r="AIG892"/>
      <c r="AIH892"/>
      <c r="AII892"/>
      <c r="AIJ892"/>
      <c r="AIK892"/>
      <c r="AIL892"/>
      <c r="AIM892"/>
      <c r="AIN892"/>
      <c r="AIO892"/>
      <c r="AIP892"/>
      <c r="AIQ892"/>
      <c r="AIR892"/>
      <c r="AIS892"/>
      <c r="AIT892"/>
      <c r="AIU892"/>
      <c r="AIV892"/>
      <c r="AIW892"/>
      <c r="AIX892"/>
      <c r="AIY892"/>
      <c r="AIZ892"/>
      <c r="AJA892"/>
      <c r="AJB892"/>
      <c r="AJC892"/>
      <c r="AJD892"/>
      <c r="AJE892"/>
      <c r="AJF892"/>
      <c r="AJG892"/>
      <c r="AJH892"/>
      <c r="AJI892"/>
      <c r="AJJ892"/>
      <c r="AJK892"/>
      <c r="AJL892"/>
      <c r="AJM892"/>
      <c r="AJN892"/>
      <c r="AJO892"/>
      <c r="AJP892"/>
      <c r="AJQ892"/>
      <c r="AJR892"/>
      <c r="AJS892"/>
      <c r="AJT892"/>
      <c r="AJU892"/>
      <c r="AJV892"/>
      <c r="AJW892"/>
      <c r="AJX892"/>
      <c r="AJY892"/>
      <c r="AJZ892"/>
      <c r="AKA892"/>
      <c r="AKB892"/>
      <c r="AKC892"/>
      <c r="AKD892"/>
      <c r="AKE892"/>
      <c r="AKF892"/>
      <c r="AKG892"/>
      <c r="AKH892"/>
      <c r="AKI892"/>
      <c r="AKJ892"/>
      <c r="AKK892"/>
      <c r="AKL892"/>
      <c r="AKM892"/>
      <c r="AKN892"/>
      <c r="AKO892"/>
      <c r="AKP892"/>
      <c r="AKQ892"/>
      <c r="AKR892"/>
      <c r="AKS892"/>
      <c r="AKT892"/>
      <c r="AKU892"/>
      <c r="AKV892"/>
      <c r="AKW892"/>
      <c r="AKX892"/>
      <c r="AKY892"/>
      <c r="AKZ892"/>
      <c r="ALA892"/>
      <c r="ALB892"/>
      <c r="ALC892"/>
      <c r="ALD892"/>
      <c r="ALE892"/>
      <c r="ALF892"/>
      <c r="ALG892"/>
      <c r="ALH892"/>
      <c r="ALI892"/>
      <c r="ALJ892"/>
      <c r="ALK892"/>
      <c r="ALL892"/>
      <c r="ALM892"/>
      <c r="ALN892"/>
      <c r="ALO892"/>
      <c r="ALP892"/>
      <c r="ALQ892"/>
      <c r="ALR892"/>
      <c r="ALS892"/>
      <c r="ALT892"/>
      <c r="ALU892"/>
      <c r="ALV892"/>
      <c r="ALW892"/>
      <c r="ALX892"/>
      <c r="ALY892"/>
      <c r="ALZ892"/>
      <c r="AMA892"/>
      <c r="AMB892"/>
      <c r="AMC892"/>
      <c r="AMD892"/>
      <c r="AME892"/>
      <c r="AMF892"/>
      <c r="AMG892"/>
      <c r="AMH892"/>
      <c r="AMI892"/>
      <c r="AMJ892"/>
    </row>
    <row r="893" spans="1:1024" ht="17.25" customHeight="1">
      <c r="A893" s="9"/>
      <c r="B893" s="8"/>
      <c r="C893" s="8"/>
      <c r="D893" s="6"/>
      <c r="E893" s="7"/>
      <c r="F893" s="5"/>
      <c r="G893" s="5"/>
      <c r="H893" s="5"/>
      <c r="I893" s="5"/>
      <c r="J893" s="5"/>
      <c r="K893" s="5"/>
      <c r="L893" s="5"/>
      <c r="M893" s="5"/>
      <c r="N893" s="5"/>
      <c r="O893" s="5"/>
      <c r="P893" s="5"/>
      <c r="Q893" s="5"/>
      <c r="R893" s="5"/>
      <c r="S893" s="5"/>
      <c r="T893" s="5"/>
      <c r="U893" s="5"/>
      <c r="V893" s="5"/>
      <c r="W893" s="5"/>
      <c r="X893" s="5"/>
      <c r="Y893" s="5"/>
      <c r="Z893" s="5"/>
      <c r="AA893" s="5"/>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c r="LI893"/>
      <c r="LJ893"/>
      <c r="LK893"/>
      <c r="LL893"/>
      <c r="LM893"/>
      <c r="LN893"/>
      <c r="LO893"/>
      <c r="LP893"/>
      <c r="LQ893"/>
      <c r="LR893"/>
      <c r="LS893"/>
      <c r="LT893"/>
      <c r="LU893"/>
      <c r="LV893"/>
      <c r="LW893"/>
      <c r="LX893"/>
      <c r="LY893"/>
      <c r="LZ893"/>
      <c r="MA893"/>
      <c r="MB893"/>
      <c r="MC893"/>
      <c r="MD893"/>
      <c r="ME893"/>
      <c r="MF893"/>
      <c r="MG893"/>
      <c r="MH893"/>
      <c r="MI893"/>
      <c r="MJ893"/>
      <c r="MK893"/>
      <c r="ML893"/>
      <c r="MM893"/>
      <c r="MN893"/>
      <c r="MO893"/>
      <c r="MP893"/>
      <c r="MQ893"/>
      <c r="MR893"/>
      <c r="MS893"/>
      <c r="MT893"/>
      <c r="MU893"/>
      <c r="MV893"/>
      <c r="MW893"/>
      <c r="MX893"/>
      <c r="MY893"/>
      <c r="MZ893"/>
      <c r="NA893"/>
      <c r="NB893"/>
      <c r="NC893"/>
      <c r="ND893"/>
      <c r="NE893"/>
      <c r="NF893"/>
      <c r="NG893"/>
      <c r="NH893"/>
      <c r="NI893"/>
      <c r="NJ893"/>
      <c r="NK893"/>
      <c r="NL893"/>
      <c r="NM893"/>
      <c r="NN893"/>
      <c r="NO893"/>
      <c r="NP893"/>
      <c r="NQ893"/>
      <c r="NR893"/>
      <c r="NS893"/>
      <c r="NT893"/>
      <c r="NU893"/>
      <c r="NV893"/>
      <c r="NW893"/>
      <c r="NX893"/>
      <c r="NY893"/>
      <c r="NZ893"/>
      <c r="OA893"/>
      <c r="OB893"/>
      <c r="OC893"/>
      <c r="OD893"/>
      <c r="OE893"/>
      <c r="OF893"/>
      <c r="OG893"/>
      <c r="OH893"/>
      <c r="OI893"/>
      <c r="OJ893"/>
      <c r="OK893"/>
      <c r="OL893"/>
      <c r="OM893"/>
      <c r="ON893"/>
      <c r="OO893"/>
      <c r="OP893"/>
      <c r="OQ893"/>
      <c r="OR893"/>
      <c r="OS893"/>
      <c r="OT893"/>
      <c r="OU893"/>
      <c r="OV893"/>
      <c r="OW893"/>
      <c r="OX893"/>
      <c r="OY893"/>
      <c r="OZ893"/>
      <c r="PA893"/>
      <c r="PB893"/>
      <c r="PC893"/>
      <c r="PD893"/>
      <c r="PE893"/>
      <c r="PF893"/>
      <c r="PG893"/>
      <c r="PH893"/>
      <c r="PI893"/>
      <c r="PJ893"/>
      <c r="PK893"/>
      <c r="PL893"/>
      <c r="PM893"/>
      <c r="PN893"/>
      <c r="PO893"/>
      <c r="PP893"/>
      <c r="PQ893"/>
      <c r="PR893"/>
      <c r="PS893"/>
      <c r="PT893"/>
      <c r="PU893"/>
      <c r="PV893"/>
      <c r="PW893"/>
      <c r="PX893"/>
      <c r="PY893"/>
      <c r="PZ893"/>
      <c r="QA893"/>
      <c r="QB893"/>
      <c r="QC893"/>
      <c r="QD893"/>
      <c r="QE893"/>
      <c r="QF893"/>
      <c r="QG893"/>
      <c r="QH893"/>
      <c r="QI893"/>
      <c r="QJ893"/>
      <c r="QK893"/>
      <c r="QL893"/>
      <c r="QM893"/>
      <c r="QN893"/>
      <c r="QO893"/>
      <c r="QP893"/>
      <c r="QQ893"/>
      <c r="QR893"/>
      <c r="QS893"/>
      <c r="QT893"/>
      <c r="QU893"/>
      <c r="QV893"/>
      <c r="QW893"/>
      <c r="QX893"/>
      <c r="QY893"/>
      <c r="QZ893"/>
      <c r="RA893"/>
      <c r="RB893"/>
      <c r="RC893"/>
      <c r="RD893"/>
      <c r="RE893"/>
      <c r="RF893"/>
      <c r="RG893"/>
      <c r="RH893"/>
      <c r="RI893"/>
      <c r="RJ893"/>
      <c r="RK893"/>
      <c r="RL893"/>
      <c r="RM893"/>
      <c r="RN893"/>
      <c r="RO893"/>
      <c r="RP893"/>
      <c r="RQ893"/>
      <c r="RR893"/>
      <c r="RS893"/>
      <c r="RT893"/>
      <c r="RU893"/>
      <c r="RV893"/>
      <c r="RW893"/>
      <c r="RX893"/>
      <c r="RY893"/>
      <c r="RZ893"/>
      <c r="SA893"/>
      <c r="SB893"/>
      <c r="SC893"/>
      <c r="SD893"/>
      <c r="SE893"/>
      <c r="SF893"/>
      <c r="SG893"/>
      <c r="SH893"/>
      <c r="SI893"/>
      <c r="SJ893"/>
      <c r="SK893"/>
      <c r="SL893"/>
      <c r="SM893"/>
      <c r="SN893"/>
      <c r="SO893"/>
      <c r="SP893"/>
      <c r="SQ893"/>
      <c r="SR893"/>
      <c r="SS893"/>
      <c r="ST893"/>
      <c r="SU893"/>
      <c r="SV893"/>
      <c r="SW893"/>
      <c r="SX893"/>
      <c r="SY893"/>
      <c r="SZ893"/>
      <c r="TA893"/>
      <c r="TB893"/>
      <c r="TC893"/>
      <c r="TD893"/>
      <c r="TE893"/>
      <c r="TF893"/>
      <c r="TG893"/>
      <c r="TH893"/>
      <c r="TI893"/>
      <c r="TJ893"/>
      <c r="TK893"/>
      <c r="TL893"/>
      <c r="TM893"/>
      <c r="TN893"/>
      <c r="TO893"/>
      <c r="TP893"/>
      <c r="TQ893"/>
      <c r="TR893"/>
      <c r="TS893"/>
      <c r="TT893"/>
      <c r="TU893"/>
      <c r="TV893"/>
      <c r="TW893"/>
      <c r="TX893"/>
      <c r="TY893"/>
      <c r="TZ893"/>
      <c r="UA893"/>
      <c r="UB893"/>
      <c r="UC893"/>
      <c r="UD893"/>
      <c r="UE893"/>
      <c r="UF893"/>
      <c r="UG893"/>
      <c r="UH893"/>
      <c r="UI893"/>
      <c r="UJ893"/>
      <c r="UK893"/>
      <c r="UL893"/>
      <c r="UM893"/>
      <c r="UN893"/>
      <c r="UO893"/>
      <c r="UP893"/>
      <c r="UQ893"/>
      <c r="UR893"/>
      <c r="US893"/>
      <c r="UT893"/>
      <c r="UU893"/>
      <c r="UV893"/>
      <c r="UW893"/>
      <c r="UX893"/>
      <c r="UY893"/>
      <c r="UZ893"/>
      <c r="VA893"/>
      <c r="VB893"/>
      <c r="VC893"/>
      <c r="VD893"/>
      <c r="VE893"/>
      <c r="VF893"/>
      <c r="VG893"/>
      <c r="VH893"/>
      <c r="VI893"/>
      <c r="VJ893"/>
      <c r="VK893"/>
      <c r="VL893"/>
      <c r="VM893"/>
      <c r="VN893"/>
      <c r="VO893"/>
      <c r="VP893"/>
      <c r="VQ893"/>
      <c r="VR893"/>
      <c r="VS893"/>
      <c r="VT893"/>
      <c r="VU893"/>
      <c r="VV893"/>
      <c r="VW893"/>
      <c r="VX893"/>
      <c r="VY893"/>
      <c r="VZ893"/>
      <c r="WA893"/>
      <c r="WB893"/>
      <c r="WC893"/>
      <c r="WD893"/>
      <c r="WE893"/>
      <c r="WF893"/>
      <c r="WG893"/>
      <c r="WH893"/>
      <c r="WI893"/>
      <c r="WJ893"/>
      <c r="WK893"/>
      <c r="WL893"/>
      <c r="WM893"/>
      <c r="WN893"/>
      <c r="WO893"/>
      <c r="WP893"/>
      <c r="WQ893"/>
      <c r="WR893"/>
      <c r="WS893"/>
      <c r="WT893"/>
      <c r="WU893"/>
      <c r="WV893"/>
      <c r="WW893"/>
      <c r="WX893"/>
      <c r="WY893"/>
      <c r="WZ893"/>
      <c r="XA893"/>
      <c r="XB893"/>
      <c r="XC893"/>
      <c r="XD893"/>
      <c r="XE893"/>
      <c r="XF893"/>
      <c r="XG893"/>
      <c r="XH893"/>
      <c r="XI893"/>
      <c r="XJ893"/>
      <c r="XK893"/>
      <c r="XL893"/>
      <c r="XM893"/>
      <c r="XN893"/>
      <c r="XO893"/>
      <c r="XP893"/>
      <c r="XQ893"/>
      <c r="XR893"/>
      <c r="XS893"/>
      <c r="XT893"/>
      <c r="XU893"/>
      <c r="XV893"/>
      <c r="XW893"/>
      <c r="XX893"/>
      <c r="XY893"/>
      <c r="XZ893"/>
      <c r="YA893"/>
      <c r="YB893"/>
      <c r="YC893"/>
      <c r="YD893"/>
      <c r="YE893"/>
      <c r="YF893"/>
      <c r="YG893"/>
      <c r="YH893"/>
      <c r="YI893"/>
      <c r="YJ893"/>
      <c r="YK893"/>
      <c r="YL893"/>
      <c r="YM893"/>
      <c r="YN893"/>
      <c r="YO893"/>
      <c r="YP893"/>
      <c r="YQ893"/>
      <c r="YR893"/>
      <c r="YS893"/>
      <c r="YT893"/>
      <c r="YU893"/>
      <c r="YV893"/>
      <c r="YW893"/>
      <c r="YX893"/>
      <c r="YY893"/>
      <c r="YZ893"/>
      <c r="ZA893"/>
      <c r="ZB893"/>
      <c r="ZC893"/>
      <c r="ZD893"/>
      <c r="ZE893"/>
      <c r="ZF893"/>
      <c r="ZG893"/>
      <c r="ZH893"/>
      <c r="ZI893"/>
      <c r="ZJ893"/>
      <c r="ZK893"/>
      <c r="ZL893"/>
      <c r="ZM893"/>
      <c r="ZN893"/>
      <c r="ZO893"/>
      <c r="ZP893"/>
      <c r="ZQ893"/>
      <c r="ZR893"/>
      <c r="ZS893"/>
      <c r="ZT893"/>
      <c r="ZU893"/>
      <c r="ZV893"/>
      <c r="ZW893"/>
      <c r="ZX893"/>
      <c r="ZY893"/>
      <c r="ZZ893"/>
      <c r="AAA893"/>
      <c r="AAB893"/>
      <c r="AAC893"/>
      <c r="AAD893"/>
      <c r="AAE893"/>
      <c r="AAF893"/>
      <c r="AAG893"/>
      <c r="AAH893"/>
      <c r="AAI893"/>
      <c r="AAJ893"/>
      <c r="AAK893"/>
      <c r="AAL893"/>
      <c r="AAM893"/>
      <c r="AAN893"/>
      <c r="AAO893"/>
      <c r="AAP893"/>
      <c r="AAQ893"/>
      <c r="AAR893"/>
      <c r="AAS893"/>
      <c r="AAT893"/>
      <c r="AAU893"/>
      <c r="AAV893"/>
      <c r="AAW893"/>
      <c r="AAX893"/>
      <c r="AAY893"/>
      <c r="AAZ893"/>
      <c r="ABA893"/>
      <c r="ABB893"/>
      <c r="ABC893"/>
      <c r="ABD893"/>
      <c r="ABE893"/>
      <c r="ABF893"/>
      <c r="ABG893"/>
      <c r="ABH893"/>
      <c r="ABI893"/>
      <c r="ABJ893"/>
      <c r="ABK893"/>
      <c r="ABL893"/>
      <c r="ABM893"/>
      <c r="ABN893"/>
      <c r="ABO893"/>
      <c r="ABP893"/>
      <c r="ABQ893"/>
      <c r="ABR893"/>
      <c r="ABS893"/>
      <c r="ABT893"/>
      <c r="ABU893"/>
      <c r="ABV893"/>
      <c r="ABW893"/>
      <c r="ABX893"/>
      <c r="ABY893"/>
      <c r="ABZ893"/>
      <c r="ACA893"/>
      <c r="ACB893"/>
      <c r="ACC893"/>
      <c r="ACD893"/>
      <c r="ACE893"/>
      <c r="ACF893"/>
      <c r="ACG893"/>
      <c r="ACH893"/>
      <c r="ACI893"/>
      <c r="ACJ893"/>
      <c r="ACK893"/>
      <c r="ACL893"/>
      <c r="ACM893"/>
      <c r="ACN893"/>
      <c r="ACO893"/>
      <c r="ACP893"/>
      <c r="ACQ893"/>
      <c r="ACR893"/>
      <c r="ACS893"/>
      <c r="ACT893"/>
      <c r="ACU893"/>
      <c r="ACV893"/>
      <c r="ACW893"/>
      <c r="ACX893"/>
      <c r="ACY893"/>
      <c r="ACZ893"/>
      <c r="ADA893"/>
      <c r="ADB893"/>
      <c r="ADC893"/>
      <c r="ADD893"/>
      <c r="ADE893"/>
      <c r="ADF893"/>
      <c r="ADG893"/>
      <c r="ADH893"/>
      <c r="ADI893"/>
      <c r="ADJ893"/>
      <c r="ADK893"/>
      <c r="ADL893"/>
      <c r="ADM893"/>
      <c r="ADN893"/>
      <c r="ADO893"/>
      <c r="ADP893"/>
      <c r="ADQ893"/>
      <c r="ADR893"/>
      <c r="ADS893"/>
      <c r="ADT893"/>
      <c r="ADU893"/>
      <c r="ADV893"/>
      <c r="ADW893"/>
      <c r="ADX893"/>
      <c r="ADY893"/>
      <c r="ADZ893"/>
      <c r="AEA893"/>
      <c r="AEB893"/>
      <c r="AEC893"/>
      <c r="AED893"/>
      <c r="AEE893"/>
      <c r="AEF893"/>
      <c r="AEG893"/>
      <c r="AEH893"/>
      <c r="AEI893"/>
      <c r="AEJ893"/>
      <c r="AEK893"/>
      <c r="AEL893"/>
      <c r="AEM893"/>
      <c r="AEN893"/>
      <c r="AEO893"/>
      <c r="AEP893"/>
      <c r="AEQ893"/>
      <c r="AER893"/>
      <c r="AES893"/>
      <c r="AET893"/>
      <c r="AEU893"/>
      <c r="AEV893"/>
      <c r="AEW893"/>
      <c r="AEX893"/>
      <c r="AEY893"/>
      <c r="AEZ893"/>
      <c r="AFA893"/>
      <c r="AFB893"/>
      <c r="AFC893"/>
      <c r="AFD893"/>
      <c r="AFE893"/>
      <c r="AFF893"/>
      <c r="AFG893"/>
      <c r="AFH893"/>
      <c r="AFI893"/>
      <c r="AFJ893"/>
      <c r="AFK893"/>
      <c r="AFL893"/>
      <c r="AFM893"/>
      <c r="AFN893"/>
      <c r="AFO893"/>
      <c r="AFP893"/>
      <c r="AFQ893"/>
      <c r="AFR893"/>
      <c r="AFS893"/>
      <c r="AFT893"/>
      <c r="AFU893"/>
      <c r="AFV893"/>
      <c r="AFW893"/>
      <c r="AFX893"/>
      <c r="AFY893"/>
      <c r="AFZ893"/>
      <c r="AGA893"/>
      <c r="AGB893"/>
      <c r="AGC893"/>
      <c r="AGD893"/>
      <c r="AGE893"/>
      <c r="AGF893"/>
      <c r="AGG893"/>
      <c r="AGH893"/>
      <c r="AGI893"/>
      <c r="AGJ893"/>
      <c r="AGK893"/>
      <c r="AGL893"/>
      <c r="AGM893"/>
      <c r="AGN893"/>
      <c r="AGO893"/>
      <c r="AGP893"/>
      <c r="AGQ893"/>
      <c r="AGR893"/>
      <c r="AGS893"/>
      <c r="AGT893"/>
      <c r="AGU893"/>
      <c r="AGV893"/>
      <c r="AGW893"/>
      <c r="AGX893"/>
      <c r="AGY893"/>
      <c r="AGZ893"/>
      <c r="AHA893"/>
      <c r="AHB893"/>
      <c r="AHC893"/>
      <c r="AHD893"/>
      <c r="AHE893"/>
      <c r="AHF893"/>
      <c r="AHG893"/>
      <c r="AHH893"/>
      <c r="AHI893"/>
      <c r="AHJ893"/>
      <c r="AHK893"/>
      <c r="AHL893"/>
      <c r="AHM893"/>
      <c r="AHN893"/>
      <c r="AHO893"/>
      <c r="AHP893"/>
      <c r="AHQ893"/>
      <c r="AHR893"/>
      <c r="AHS893"/>
      <c r="AHT893"/>
      <c r="AHU893"/>
      <c r="AHV893"/>
      <c r="AHW893"/>
      <c r="AHX893"/>
      <c r="AHY893"/>
      <c r="AHZ893"/>
      <c r="AIA893"/>
      <c r="AIB893"/>
      <c r="AIC893"/>
      <c r="AID893"/>
      <c r="AIE893"/>
      <c r="AIF893"/>
      <c r="AIG893"/>
      <c r="AIH893"/>
      <c r="AII893"/>
      <c r="AIJ893"/>
      <c r="AIK893"/>
      <c r="AIL893"/>
      <c r="AIM893"/>
      <c r="AIN893"/>
      <c r="AIO893"/>
      <c r="AIP893"/>
      <c r="AIQ893"/>
      <c r="AIR893"/>
      <c r="AIS893"/>
      <c r="AIT893"/>
      <c r="AIU893"/>
      <c r="AIV893"/>
      <c r="AIW893"/>
      <c r="AIX893"/>
      <c r="AIY893"/>
      <c r="AIZ893"/>
      <c r="AJA893"/>
      <c r="AJB893"/>
      <c r="AJC893"/>
      <c r="AJD893"/>
      <c r="AJE893"/>
      <c r="AJF893"/>
      <c r="AJG893"/>
      <c r="AJH893"/>
      <c r="AJI893"/>
      <c r="AJJ893"/>
      <c r="AJK893"/>
      <c r="AJL893"/>
      <c r="AJM893"/>
      <c r="AJN893"/>
      <c r="AJO893"/>
      <c r="AJP893"/>
      <c r="AJQ893"/>
      <c r="AJR893"/>
      <c r="AJS893"/>
      <c r="AJT893"/>
      <c r="AJU893"/>
      <c r="AJV893"/>
      <c r="AJW893"/>
      <c r="AJX893"/>
      <c r="AJY893"/>
      <c r="AJZ893"/>
      <c r="AKA893"/>
      <c r="AKB893"/>
      <c r="AKC893"/>
      <c r="AKD893"/>
      <c r="AKE893"/>
      <c r="AKF893"/>
      <c r="AKG893"/>
      <c r="AKH893"/>
      <c r="AKI893"/>
      <c r="AKJ893"/>
      <c r="AKK893"/>
      <c r="AKL893"/>
      <c r="AKM893"/>
      <c r="AKN893"/>
      <c r="AKO893"/>
      <c r="AKP893"/>
      <c r="AKQ893"/>
      <c r="AKR893"/>
      <c r="AKS893"/>
      <c r="AKT893"/>
      <c r="AKU893"/>
      <c r="AKV893"/>
      <c r="AKW893"/>
      <c r="AKX893"/>
      <c r="AKY893"/>
      <c r="AKZ893"/>
      <c r="ALA893"/>
      <c r="ALB893"/>
      <c r="ALC893"/>
      <c r="ALD893"/>
      <c r="ALE893"/>
      <c r="ALF893"/>
      <c r="ALG893"/>
      <c r="ALH893"/>
      <c r="ALI893"/>
      <c r="ALJ893"/>
      <c r="ALK893"/>
      <c r="ALL893"/>
      <c r="ALM893"/>
      <c r="ALN893"/>
      <c r="ALO893"/>
      <c r="ALP893"/>
      <c r="ALQ893"/>
      <c r="ALR893"/>
      <c r="ALS893"/>
      <c r="ALT893"/>
      <c r="ALU893"/>
      <c r="ALV893"/>
      <c r="ALW893"/>
      <c r="ALX893"/>
      <c r="ALY893"/>
      <c r="ALZ893"/>
      <c r="AMA893"/>
      <c r="AMB893"/>
      <c r="AMC893"/>
      <c r="AMD893"/>
      <c r="AME893"/>
      <c r="AMF893"/>
      <c r="AMG893"/>
      <c r="AMH893"/>
      <c r="AMI893"/>
      <c r="AMJ893"/>
    </row>
    <row r="894" spans="1:1024" ht="17.25" customHeight="1">
      <c r="A894" s="9"/>
      <c r="B894" s="8"/>
      <c r="C894" s="8"/>
      <c r="D894" s="6"/>
      <c r="E894" s="7"/>
      <c r="F894" s="5"/>
      <c r="G894" s="5"/>
      <c r="H894" s="5"/>
      <c r="I894" s="5"/>
      <c r="J894" s="5"/>
      <c r="K894" s="5"/>
      <c r="L894" s="5"/>
      <c r="M894" s="5"/>
      <c r="N894" s="5"/>
      <c r="O894" s="5"/>
      <c r="P894" s="5"/>
      <c r="Q894" s="5"/>
      <c r="R894" s="5"/>
      <c r="S894" s="5"/>
      <c r="T894" s="5"/>
      <c r="U894" s="5"/>
      <c r="V894" s="5"/>
      <c r="W894" s="5"/>
      <c r="X894" s="5"/>
      <c r="Y894" s="5"/>
      <c r="Z894" s="5"/>
      <c r="AA894" s="5"/>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c r="LJ894"/>
      <c r="LK894"/>
      <c r="LL894"/>
      <c r="LM894"/>
      <c r="LN894"/>
      <c r="LO894"/>
      <c r="LP894"/>
      <c r="LQ894"/>
      <c r="LR894"/>
      <c r="LS894"/>
      <c r="LT894"/>
      <c r="LU894"/>
      <c r="LV894"/>
      <c r="LW894"/>
      <c r="LX894"/>
      <c r="LY894"/>
      <c r="LZ894"/>
      <c r="MA894"/>
      <c r="MB894"/>
      <c r="MC894"/>
      <c r="MD894"/>
      <c r="ME894"/>
      <c r="MF894"/>
      <c r="MG894"/>
      <c r="MH894"/>
      <c r="MI894"/>
      <c r="MJ894"/>
      <c r="MK894"/>
      <c r="ML894"/>
      <c r="MM894"/>
      <c r="MN894"/>
      <c r="MO894"/>
      <c r="MP894"/>
      <c r="MQ894"/>
      <c r="MR894"/>
      <c r="MS894"/>
      <c r="MT894"/>
      <c r="MU894"/>
      <c r="MV894"/>
      <c r="MW894"/>
      <c r="MX894"/>
      <c r="MY894"/>
      <c r="MZ894"/>
      <c r="NA894"/>
      <c r="NB894"/>
      <c r="NC894"/>
      <c r="ND894"/>
      <c r="NE894"/>
      <c r="NF894"/>
      <c r="NG894"/>
      <c r="NH894"/>
      <c r="NI894"/>
      <c r="NJ894"/>
      <c r="NK894"/>
      <c r="NL894"/>
      <c r="NM894"/>
      <c r="NN894"/>
      <c r="NO894"/>
      <c r="NP894"/>
      <c r="NQ894"/>
      <c r="NR894"/>
      <c r="NS894"/>
      <c r="NT894"/>
      <c r="NU894"/>
      <c r="NV894"/>
      <c r="NW894"/>
      <c r="NX894"/>
      <c r="NY894"/>
      <c r="NZ894"/>
      <c r="OA894"/>
      <c r="OB894"/>
      <c r="OC894"/>
      <c r="OD894"/>
      <c r="OE894"/>
      <c r="OF894"/>
      <c r="OG894"/>
      <c r="OH894"/>
      <c r="OI894"/>
      <c r="OJ894"/>
      <c r="OK894"/>
      <c r="OL894"/>
      <c r="OM894"/>
      <c r="ON894"/>
      <c r="OO894"/>
      <c r="OP894"/>
      <c r="OQ894"/>
      <c r="OR894"/>
      <c r="OS894"/>
      <c r="OT894"/>
      <c r="OU894"/>
      <c r="OV894"/>
      <c r="OW894"/>
      <c r="OX894"/>
      <c r="OY894"/>
      <c r="OZ894"/>
      <c r="PA894"/>
      <c r="PB894"/>
      <c r="PC894"/>
      <c r="PD894"/>
      <c r="PE894"/>
      <c r="PF894"/>
      <c r="PG894"/>
      <c r="PH894"/>
      <c r="PI894"/>
      <c r="PJ894"/>
      <c r="PK894"/>
      <c r="PL894"/>
      <c r="PM894"/>
      <c r="PN894"/>
      <c r="PO894"/>
      <c r="PP894"/>
      <c r="PQ894"/>
      <c r="PR894"/>
      <c r="PS894"/>
      <c r="PT894"/>
      <c r="PU894"/>
      <c r="PV894"/>
      <c r="PW894"/>
      <c r="PX894"/>
      <c r="PY894"/>
      <c r="PZ894"/>
      <c r="QA894"/>
      <c r="QB894"/>
      <c r="QC894"/>
      <c r="QD894"/>
      <c r="QE894"/>
      <c r="QF894"/>
      <c r="QG894"/>
      <c r="QH894"/>
      <c r="QI894"/>
      <c r="QJ894"/>
      <c r="QK894"/>
      <c r="QL894"/>
      <c r="QM894"/>
      <c r="QN894"/>
      <c r="QO894"/>
      <c r="QP894"/>
      <c r="QQ894"/>
      <c r="QR894"/>
      <c r="QS894"/>
      <c r="QT894"/>
      <c r="QU894"/>
      <c r="QV894"/>
      <c r="QW894"/>
      <c r="QX894"/>
      <c r="QY894"/>
      <c r="QZ894"/>
      <c r="RA894"/>
      <c r="RB894"/>
      <c r="RC894"/>
      <c r="RD894"/>
      <c r="RE894"/>
      <c r="RF894"/>
      <c r="RG894"/>
      <c r="RH894"/>
      <c r="RI894"/>
      <c r="RJ894"/>
      <c r="RK894"/>
      <c r="RL894"/>
      <c r="RM894"/>
      <c r="RN894"/>
      <c r="RO894"/>
      <c r="RP894"/>
      <c r="RQ894"/>
      <c r="RR894"/>
      <c r="RS894"/>
      <c r="RT894"/>
      <c r="RU894"/>
      <c r="RV894"/>
      <c r="RW894"/>
      <c r="RX894"/>
      <c r="RY894"/>
      <c r="RZ894"/>
      <c r="SA894"/>
      <c r="SB894"/>
      <c r="SC894"/>
      <c r="SD894"/>
      <c r="SE894"/>
      <c r="SF894"/>
      <c r="SG894"/>
      <c r="SH894"/>
      <c r="SI894"/>
      <c r="SJ894"/>
      <c r="SK894"/>
      <c r="SL894"/>
      <c r="SM894"/>
      <c r="SN894"/>
      <c r="SO894"/>
      <c r="SP894"/>
      <c r="SQ894"/>
      <c r="SR894"/>
      <c r="SS894"/>
      <c r="ST894"/>
      <c r="SU894"/>
      <c r="SV894"/>
      <c r="SW894"/>
      <c r="SX894"/>
      <c r="SY894"/>
      <c r="SZ894"/>
      <c r="TA894"/>
      <c r="TB894"/>
      <c r="TC894"/>
      <c r="TD894"/>
      <c r="TE894"/>
      <c r="TF894"/>
      <c r="TG894"/>
      <c r="TH894"/>
      <c r="TI894"/>
      <c r="TJ894"/>
      <c r="TK894"/>
      <c r="TL894"/>
      <c r="TM894"/>
      <c r="TN894"/>
      <c r="TO894"/>
      <c r="TP894"/>
      <c r="TQ894"/>
      <c r="TR894"/>
      <c r="TS894"/>
      <c r="TT894"/>
      <c r="TU894"/>
      <c r="TV894"/>
      <c r="TW894"/>
      <c r="TX894"/>
      <c r="TY894"/>
      <c r="TZ894"/>
      <c r="UA894"/>
      <c r="UB894"/>
      <c r="UC894"/>
      <c r="UD894"/>
      <c r="UE894"/>
      <c r="UF894"/>
      <c r="UG894"/>
      <c r="UH894"/>
      <c r="UI894"/>
      <c r="UJ894"/>
      <c r="UK894"/>
      <c r="UL894"/>
      <c r="UM894"/>
      <c r="UN894"/>
      <c r="UO894"/>
      <c r="UP894"/>
      <c r="UQ894"/>
      <c r="UR894"/>
      <c r="US894"/>
      <c r="UT894"/>
      <c r="UU894"/>
      <c r="UV894"/>
      <c r="UW894"/>
      <c r="UX894"/>
      <c r="UY894"/>
      <c r="UZ894"/>
      <c r="VA894"/>
      <c r="VB894"/>
      <c r="VC894"/>
      <c r="VD894"/>
      <c r="VE894"/>
      <c r="VF894"/>
      <c r="VG894"/>
      <c r="VH894"/>
      <c r="VI894"/>
      <c r="VJ894"/>
      <c r="VK894"/>
      <c r="VL894"/>
      <c r="VM894"/>
      <c r="VN894"/>
      <c r="VO894"/>
      <c r="VP894"/>
      <c r="VQ894"/>
      <c r="VR894"/>
      <c r="VS894"/>
      <c r="VT894"/>
      <c r="VU894"/>
      <c r="VV894"/>
      <c r="VW894"/>
      <c r="VX894"/>
      <c r="VY894"/>
      <c r="VZ894"/>
      <c r="WA894"/>
      <c r="WB894"/>
      <c r="WC894"/>
      <c r="WD894"/>
      <c r="WE894"/>
      <c r="WF894"/>
      <c r="WG894"/>
      <c r="WH894"/>
      <c r="WI894"/>
      <c r="WJ894"/>
      <c r="WK894"/>
      <c r="WL894"/>
      <c r="WM894"/>
      <c r="WN894"/>
      <c r="WO894"/>
      <c r="WP894"/>
      <c r="WQ894"/>
      <c r="WR894"/>
      <c r="WS894"/>
      <c r="WT894"/>
      <c r="WU894"/>
      <c r="WV894"/>
      <c r="WW894"/>
      <c r="WX894"/>
      <c r="WY894"/>
      <c r="WZ894"/>
      <c r="XA894"/>
      <c r="XB894"/>
      <c r="XC894"/>
      <c r="XD894"/>
      <c r="XE894"/>
      <c r="XF894"/>
      <c r="XG894"/>
      <c r="XH894"/>
      <c r="XI894"/>
      <c r="XJ894"/>
      <c r="XK894"/>
      <c r="XL894"/>
      <c r="XM894"/>
      <c r="XN894"/>
      <c r="XO894"/>
      <c r="XP894"/>
      <c r="XQ894"/>
      <c r="XR894"/>
      <c r="XS894"/>
      <c r="XT894"/>
      <c r="XU894"/>
      <c r="XV894"/>
      <c r="XW894"/>
      <c r="XX894"/>
      <c r="XY894"/>
      <c r="XZ894"/>
      <c r="YA894"/>
      <c r="YB894"/>
      <c r="YC894"/>
      <c r="YD894"/>
      <c r="YE894"/>
      <c r="YF894"/>
      <c r="YG894"/>
      <c r="YH894"/>
      <c r="YI894"/>
      <c r="YJ894"/>
      <c r="YK894"/>
      <c r="YL894"/>
      <c r="YM894"/>
      <c r="YN894"/>
      <c r="YO894"/>
      <c r="YP894"/>
      <c r="YQ894"/>
      <c r="YR894"/>
      <c r="YS894"/>
      <c r="YT894"/>
      <c r="YU894"/>
      <c r="YV894"/>
      <c r="YW894"/>
      <c r="YX894"/>
      <c r="YY894"/>
      <c r="YZ894"/>
      <c r="ZA894"/>
      <c r="ZB894"/>
      <c r="ZC894"/>
      <c r="ZD894"/>
      <c r="ZE894"/>
      <c r="ZF894"/>
      <c r="ZG894"/>
      <c r="ZH894"/>
      <c r="ZI894"/>
      <c r="ZJ894"/>
      <c r="ZK894"/>
      <c r="ZL894"/>
      <c r="ZM894"/>
      <c r="ZN894"/>
      <c r="ZO894"/>
      <c r="ZP894"/>
      <c r="ZQ894"/>
      <c r="ZR894"/>
      <c r="ZS894"/>
      <c r="ZT894"/>
      <c r="ZU894"/>
      <c r="ZV894"/>
      <c r="ZW894"/>
      <c r="ZX894"/>
      <c r="ZY894"/>
      <c r="ZZ894"/>
      <c r="AAA894"/>
      <c r="AAB894"/>
      <c r="AAC894"/>
      <c r="AAD894"/>
      <c r="AAE894"/>
      <c r="AAF894"/>
      <c r="AAG894"/>
      <c r="AAH894"/>
      <c r="AAI894"/>
      <c r="AAJ894"/>
      <c r="AAK894"/>
      <c r="AAL894"/>
      <c r="AAM894"/>
      <c r="AAN894"/>
      <c r="AAO894"/>
      <c r="AAP894"/>
      <c r="AAQ894"/>
      <c r="AAR894"/>
      <c r="AAS894"/>
      <c r="AAT894"/>
      <c r="AAU894"/>
      <c r="AAV894"/>
      <c r="AAW894"/>
      <c r="AAX894"/>
      <c r="AAY894"/>
      <c r="AAZ894"/>
      <c r="ABA894"/>
      <c r="ABB894"/>
      <c r="ABC894"/>
      <c r="ABD894"/>
      <c r="ABE894"/>
      <c r="ABF894"/>
      <c r="ABG894"/>
      <c r="ABH894"/>
      <c r="ABI894"/>
      <c r="ABJ894"/>
      <c r="ABK894"/>
      <c r="ABL894"/>
      <c r="ABM894"/>
      <c r="ABN894"/>
      <c r="ABO894"/>
      <c r="ABP894"/>
      <c r="ABQ894"/>
      <c r="ABR894"/>
      <c r="ABS894"/>
      <c r="ABT894"/>
      <c r="ABU894"/>
      <c r="ABV894"/>
      <c r="ABW894"/>
      <c r="ABX894"/>
      <c r="ABY894"/>
      <c r="ABZ894"/>
      <c r="ACA894"/>
      <c r="ACB894"/>
      <c r="ACC894"/>
      <c r="ACD894"/>
      <c r="ACE894"/>
      <c r="ACF894"/>
      <c r="ACG894"/>
      <c r="ACH894"/>
      <c r="ACI894"/>
      <c r="ACJ894"/>
      <c r="ACK894"/>
      <c r="ACL894"/>
      <c r="ACM894"/>
      <c r="ACN894"/>
      <c r="ACO894"/>
      <c r="ACP894"/>
      <c r="ACQ894"/>
      <c r="ACR894"/>
      <c r="ACS894"/>
      <c r="ACT894"/>
      <c r="ACU894"/>
      <c r="ACV894"/>
      <c r="ACW894"/>
      <c r="ACX894"/>
      <c r="ACY894"/>
      <c r="ACZ894"/>
      <c r="ADA894"/>
      <c r="ADB894"/>
      <c r="ADC894"/>
      <c r="ADD894"/>
      <c r="ADE894"/>
      <c r="ADF894"/>
      <c r="ADG894"/>
      <c r="ADH894"/>
      <c r="ADI894"/>
      <c r="ADJ894"/>
      <c r="ADK894"/>
      <c r="ADL894"/>
      <c r="ADM894"/>
      <c r="ADN894"/>
      <c r="ADO894"/>
      <c r="ADP894"/>
      <c r="ADQ894"/>
      <c r="ADR894"/>
      <c r="ADS894"/>
      <c r="ADT894"/>
      <c r="ADU894"/>
      <c r="ADV894"/>
      <c r="ADW894"/>
      <c r="ADX894"/>
      <c r="ADY894"/>
      <c r="ADZ894"/>
      <c r="AEA894"/>
      <c r="AEB894"/>
      <c r="AEC894"/>
      <c r="AED894"/>
      <c r="AEE894"/>
      <c r="AEF894"/>
      <c r="AEG894"/>
      <c r="AEH894"/>
      <c r="AEI894"/>
      <c r="AEJ894"/>
      <c r="AEK894"/>
      <c r="AEL894"/>
      <c r="AEM894"/>
      <c r="AEN894"/>
      <c r="AEO894"/>
      <c r="AEP894"/>
      <c r="AEQ894"/>
      <c r="AER894"/>
      <c r="AES894"/>
      <c r="AET894"/>
      <c r="AEU894"/>
      <c r="AEV894"/>
      <c r="AEW894"/>
      <c r="AEX894"/>
      <c r="AEY894"/>
      <c r="AEZ894"/>
      <c r="AFA894"/>
      <c r="AFB894"/>
      <c r="AFC894"/>
      <c r="AFD894"/>
      <c r="AFE894"/>
      <c r="AFF894"/>
      <c r="AFG894"/>
      <c r="AFH894"/>
      <c r="AFI894"/>
      <c r="AFJ894"/>
      <c r="AFK894"/>
      <c r="AFL894"/>
      <c r="AFM894"/>
      <c r="AFN894"/>
      <c r="AFO894"/>
      <c r="AFP894"/>
      <c r="AFQ894"/>
      <c r="AFR894"/>
      <c r="AFS894"/>
      <c r="AFT894"/>
      <c r="AFU894"/>
      <c r="AFV894"/>
      <c r="AFW894"/>
      <c r="AFX894"/>
      <c r="AFY894"/>
      <c r="AFZ894"/>
      <c r="AGA894"/>
      <c r="AGB894"/>
      <c r="AGC894"/>
      <c r="AGD894"/>
      <c r="AGE894"/>
      <c r="AGF894"/>
      <c r="AGG894"/>
      <c r="AGH894"/>
      <c r="AGI894"/>
      <c r="AGJ894"/>
      <c r="AGK894"/>
      <c r="AGL894"/>
      <c r="AGM894"/>
      <c r="AGN894"/>
      <c r="AGO894"/>
      <c r="AGP894"/>
      <c r="AGQ894"/>
      <c r="AGR894"/>
      <c r="AGS894"/>
      <c r="AGT894"/>
      <c r="AGU894"/>
      <c r="AGV894"/>
      <c r="AGW894"/>
      <c r="AGX894"/>
      <c r="AGY894"/>
      <c r="AGZ894"/>
      <c r="AHA894"/>
      <c r="AHB894"/>
      <c r="AHC894"/>
      <c r="AHD894"/>
      <c r="AHE894"/>
      <c r="AHF894"/>
      <c r="AHG894"/>
      <c r="AHH894"/>
      <c r="AHI894"/>
      <c r="AHJ894"/>
      <c r="AHK894"/>
      <c r="AHL894"/>
      <c r="AHM894"/>
      <c r="AHN894"/>
      <c r="AHO894"/>
      <c r="AHP894"/>
      <c r="AHQ894"/>
      <c r="AHR894"/>
      <c r="AHS894"/>
      <c r="AHT894"/>
      <c r="AHU894"/>
      <c r="AHV894"/>
      <c r="AHW894"/>
      <c r="AHX894"/>
      <c r="AHY894"/>
      <c r="AHZ894"/>
      <c r="AIA894"/>
      <c r="AIB894"/>
      <c r="AIC894"/>
      <c r="AID894"/>
      <c r="AIE894"/>
      <c r="AIF894"/>
      <c r="AIG894"/>
      <c r="AIH894"/>
      <c r="AII894"/>
      <c r="AIJ894"/>
      <c r="AIK894"/>
      <c r="AIL894"/>
      <c r="AIM894"/>
      <c r="AIN894"/>
      <c r="AIO894"/>
      <c r="AIP894"/>
      <c r="AIQ894"/>
      <c r="AIR894"/>
      <c r="AIS894"/>
      <c r="AIT894"/>
      <c r="AIU894"/>
      <c r="AIV894"/>
      <c r="AIW894"/>
      <c r="AIX894"/>
      <c r="AIY894"/>
      <c r="AIZ894"/>
      <c r="AJA894"/>
      <c r="AJB894"/>
      <c r="AJC894"/>
      <c r="AJD894"/>
      <c r="AJE894"/>
      <c r="AJF894"/>
      <c r="AJG894"/>
      <c r="AJH894"/>
      <c r="AJI894"/>
      <c r="AJJ894"/>
      <c r="AJK894"/>
      <c r="AJL894"/>
      <c r="AJM894"/>
      <c r="AJN894"/>
      <c r="AJO894"/>
      <c r="AJP894"/>
      <c r="AJQ894"/>
      <c r="AJR894"/>
      <c r="AJS894"/>
      <c r="AJT894"/>
      <c r="AJU894"/>
      <c r="AJV894"/>
      <c r="AJW894"/>
      <c r="AJX894"/>
      <c r="AJY894"/>
      <c r="AJZ894"/>
      <c r="AKA894"/>
      <c r="AKB894"/>
      <c r="AKC894"/>
      <c r="AKD894"/>
      <c r="AKE894"/>
      <c r="AKF894"/>
      <c r="AKG894"/>
      <c r="AKH894"/>
      <c r="AKI894"/>
      <c r="AKJ894"/>
      <c r="AKK894"/>
      <c r="AKL894"/>
      <c r="AKM894"/>
      <c r="AKN894"/>
      <c r="AKO894"/>
      <c r="AKP894"/>
      <c r="AKQ894"/>
      <c r="AKR894"/>
      <c r="AKS894"/>
      <c r="AKT894"/>
      <c r="AKU894"/>
      <c r="AKV894"/>
      <c r="AKW894"/>
      <c r="AKX894"/>
      <c r="AKY894"/>
      <c r="AKZ894"/>
      <c r="ALA894"/>
      <c r="ALB894"/>
      <c r="ALC894"/>
      <c r="ALD894"/>
      <c r="ALE894"/>
      <c r="ALF894"/>
      <c r="ALG894"/>
      <c r="ALH894"/>
      <c r="ALI894"/>
      <c r="ALJ894"/>
      <c r="ALK894"/>
      <c r="ALL894"/>
      <c r="ALM894"/>
      <c r="ALN894"/>
      <c r="ALO894"/>
      <c r="ALP894"/>
      <c r="ALQ894"/>
      <c r="ALR894"/>
      <c r="ALS894"/>
      <c r="ALT894"/>
      <c r="ALU894"/>
      <c r="ALV894"/>
      <c r="ALW894"/>
      <c r="ALX894"/>
      <c r="ALY894"/>
      <c r="ALZ894"/>
      <c r="AMA894"/>
      <c r="AMB894"/>
      <c r="AMC894"/>
      <c r="AMD894"/>
      <c r="AME894"/>
      <c r="AMF894"/>
      <c r="AMG894"/>
      <c r="AMH894"/>
      <c r="AMI894"/>
      <c r="AMJ894"/>
    </row>
    <row r="895" spans="1:1024" ht="17.25" customHeight="1">
      <c r="A895" s="9"/>
      <c r="B895" s="8"/>
      <c r="C895" s="8"/>
      <c r="D895" s="6"/>
      <c r="E895" s="7"/>
      <c r="F895" s="5"/>
      <c r="G895" s="5"/>
      <c r="H895" s="5"/>
      <c r="I895" s="5"/>
      <c r="J895" s="5"/>
      <c r="K895" s="5"/>
      <c r="L895" s="5"/>
      <c r="M895" s="5"/>
      <c r="N895" s="5"/>
      <c r="O895" s="5"/>
      <c r="P895" s="5"/>
      <c r="Q895" s="5"/>
      <c r="R895" s="5"/>
      <c r="S895" s="5"/>
      <c r="T895" s="5"/>
      <c r="U895" s="5"/>
      <c r="V895" s="5"/>
      <c r="W895" s="5"/>
      <c r="X895" s="5"/>
      <c r="Y895" s="5"/>
      <c r="Z895" s="5"/>
      <c r="AA895" s="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c r="LJ895"/>
      <c r="LK895"/>
      <c r="LL895"/>
      <c r="LM895"/>
      <c r="LN895"/>
      <c r="LO895"/>
      <c r="LP895"/>
      <c r="LQ895"/>
      <c r="LR895"/>
      <c r="LS895"/>
      <c r="LT895"/>
      <c r="LU895"/>
      <c r="LV895"/>
      <c r="LW895"/>
      <c r="LX895"/>
      <c r="LY895"/>
      <c r="LZ895"/>
      <c r="MA895"/>
      <c r="MB895"/>
      <c r="MC895"/>
      <c r="MD895"/>
      <c r="ME895"/>
      <c r="MF895"/>
      <c r="MG895"/>
      <c r="MH895"/>
      <c r="MI895"/>
      <c r="MJ895"/>
      <c r="MK895"/>
      <c r="ML895"/>
      <c r="MM895"/>
      <c r="MN895"/>
      <c r="MO895"/>
      <c r="MP895"/>
      <c r="MQ895"/>
      <c r="MR895"/>
      <c r="MS895"/>
      <c r="MT895"/>
      <c r="MU895"/>
      <c r="MV895"/>
      <c r="MW895"/>
      <c r="MX895"/>
      <c r="MY895"/>
      <c r="MZ895"/>
      <c r="NA895"/>
      <c r="NB895"/>
      <c r="NC895"/>
      <c r="ND895"/>
      <c r="NE895"/>
      <c r="NF895"/>
      <c r="NG895"/>
      <c r="NH895"/>
      <c r="NI895"/>
      <c r="NJ895"/>
      <c r="NK895"/>
      <c r="NL895"/>
      <c r="NM895"/>
      <c r="NN895"/>
      <c r="NO895"/>
      <c r="NP895"/>
      <c r="NQ895"/>
      <c r="NR895"/>
      <c r="NS895"/>
      <c r="NT895"/>
      <c r="NU895"/>
      <c r="NV895"/>
      <c r="NW895"/>
      <c r="NX895"/>
      <c r="NY895"/>
      <c r="NZ895"/>
      <c r="OA895"/>
      <c r="OB895"/>
      <c r="OC895"/>
      <c r="OD895"/>
      <c r="OE895"/>
      <c r="OF895"/>
      <c r="OG895"/>
      <c r="OH895"/>
      <c r="OI895"/>
      <c r="OJ895"/>
      <c r="OK895"/>
      <c r="OL895"/>
      <c r="OM895"/>
      <c r="ON895"/>
      <c r="OO895"/>
      <c r="OP895"/>
      <c r="OQ895"/>
      <c r="OR895"/>
      <c r="OS895"/>
      <c r="OT895"/>
      <c r="OU895"/>
      <c r="OV895"/>
      <c r="OW895"/>
      <c r="OX895"/>
      <c r="OY895"/>
      <c r="OZ895"/>
      <c r="PA895"/>
      <c r="PB895"/>
      <c r="PC895"/>
      <c r="PD895"/>
      <c r="PE895"/>
      <c r="PF895"/>
      <c r="PG895"/>
      <c r="PH895"/>
      <c r="PI895"/>
      <c r="PJ895"/>
      <c r="PK895"/>
      <c r="PL895"/>
      <c r="PM895"/>
      <c r="PN895"/>
      <c r="PO895"/>
      <c r="PP895"/>
      <c r="PQ895"/>
      <c r="PR895"/>
      <c r="PS895"/>
      <c r="PT895"/>
      <c r="PU895"/>
      <c r="PV895"/>
      <c r="PW895"/>
      <c r="PX895"/>
      <c r="PY895"/>
      <c r="PZ895"/>
      <c r="QA895"/>
      <c r="QB895"/>
      <c r="QC895"/>
      <c r="QD895"/>
      <c r="QE895"/>
      <c r="QF895"/>
      <c r="QG895"/>
      <c r="QH895"/>
      <c r="QI895"/>
      <c r="QJ895"/>
      <c r="QK895"/>
      <c r="QL895"/>
      <c r="QM895"/>
      <c r="QN895"/>
      <c r="QO895"/>
      <c r="QP895"/>
      <c r="QQ895"/>
      <c r="QR895"/>
      <c r="QS895"/>
      <c r="QT895"/>
      <c r="QU895"/>
      <c r="QV895"/>
      <c r="QW895"/>
      <c r="QX895"/>
      <c r="QY895"/>
      <c r="QZ895"/>
      <c r="RA895"/>
      <c r="RB895"/>
      <c r="RC895"/>
      <c r="RD895"/>
      <c r="RE895"/>
      <c r="RF895"/>
      <c r="RG895"/>
      <c r="RH895"/>
      <c r="RI895"/>
      <c r="RJ895"/>
      <c r="RK895"/>
      <c r="RL895"/>
      <c r="RM895"/>
      <c r="RN895"/>
      <c r="RO895"/>
      <c r="RP895"/>
      <c r="RQ895"/>
      <c r="RR895"/>
      <c r="RS895"/>
      <c r="RT895"/>
      <c r="RU895"/>
      <c r="RV895"/>
      <c r="RW895"/>
      <c r="RX895"/>
      <c r="RY895"/>
      <c r="RZ895"/>
      <c r="SA895"/>
      <c r="SB895"/>
      <c r="SC895"/>
      <c r="SD895"/>
      <c r="SE895"/>
      <c r="SF895"/>
      <c r="SG895"/>
      <c r="SH895"/>
      <c r="SI895"/>
      <c r="SJ895"/>
      <c r="SK895"/>
      <c r="SL895"/>
      <c r="SM895"/>
      <c r="SN895"/>
      <c r="SO895"/>
      <c r="SP895"/>
      <c r="SQ895"/>
      <c r="SR895"/>
      <c r="SS895"/>
      <c r="ST895"/>
      <c r="SU895"/>
      <c r="SV895"/>
      <c r="SW895"/>
      <c r="SX895"/>
      <c r="SY895"/>
      <c r="SZ895"/>
      <c r="TA895"/>
      <c r="TB895"/>
      <c r="TC895"/>
      <c r="TD895"/>
      <c r="TE895"/>
      <c r="TF895"/>
      <c r="TG895"/>
      <c r="TH895"/>
      <c r="TI895"/>
      <c r="TJ895"/>
      <c r="TK895"/>
      <c r="TL895"/>
      <c r="TM895"/>
      <c r="TN895"/>
      <c r="TO895"/>
      <c r="TP895"/>
      <c r="TQ895"/>
      <c r="TR895"/>
      <c r="TS895"/>
      <c r="TT895"/>
      <c r="TU895"/>
      <c r="TV895"/>
      <c r="TW895"/>
      <c r="TX895"/>
      <c r="TY895"/>
      <c r="TZ895"/>
      <c r="UA895"/>
      <c r="UB895"/>
      <c r="UC895"/>
      <c r="UD895"/>
      <c r="UE895"/>
      <c r="UF895"/>
      <c r="UG895"/>
      <c r="UH895"/>
      <c r="UI895"/>
      <c r="UJ895"/>
      <c r="UK895"/>
      <c r="UL895"/>
      <c r="UM895"/>
      <c r="UN895"/>
      <c r="UO895"/>
      <c r="UP895"/>
      <c r="UQ895"/>
      <c r="UR895"/>
      <c r="US895"/>
      <c r="UT895"/>
      <c r="UU895"/>
      <c r="UV895"/>
      <c r="UW895"/>
      <c r="UX895"/>
      <c r="UY895"/>
      <c r="UZ895"/>
      <c r="VA895"/>
      <c r="VB895"/>
      <c r="VC895"/>
      <c r="VD895"/>
      <c r="VE895"/>
      <c r="VF895"/>
      <c r="VG895"/>
      <c r="VH895"/>
      <c r="VI895"/>
      <c r="VJ895"/>
      <c r="VK895"/>
      <c r="VL895"/>
      <c r="VM895"/>
      <c r="VN895"/>
      <c r="VO895"/>
      <c r="VP895"/>
      <c r="VQ895"/>
      <c r="VR895"/>
      <c r="VS895"/>
      <c r="VT895"/>
      <c r="VU895"/>
      <c r="VV895"/>
      <c r="VW895"/>
      <c r="VX895"/>
      <c r="VY895"/>
      <c r="VZ895"/>
      <c r="WA895"/>
      <c r="WB895"/>
      <c r="WC895"/>
      <c r="WD895"/>
      <c r="WE895"/>
      <c r="WF895"/>
      <c r="WG895"/>
      <c r="WH895"/>
      <c r="WI895"/>
      <c r="WJ895"/>
      <c r="WK895"/>
      <c r="WL895"/>
      <c r="WM895"/>
      <c r="WN895"/>
      <c r="WO895"/>
      <c r="WP895"/>
      <c r="WQ895"/>
      <c r="WR895"/>
      <c r="WS895"/>
      <c r="WT895"/>
      <c r="WU895"/>
      <c r="WV895"/>
      <c r="WW895"/>
      <c r="WX895"/>
      <c r="WY895"/>
      <c r="WZ895"/>
      <c r="XA895"/>
      <c r="XB895"/>
      <c r="XC895"/>
      <c r="XD895"/>
      <c r="XE895"/>
      <c r="XF895"/>
      <c r="XG895"/>
      <c r="XH895"/>
      <c r="XI895"/>
      <c r="XJ895"/>
      <c r="XK895"/>
      <c r="XL895"/>
      <c r="XM895"/>
      <c r="XN895"/>
      <c r="XO895"/>
      <c r="XP895"/>
      <c r="XQ895"/>
      <c r="XR895"/>
      <c r="XS895"/>
      <c r="XT895"/>
      <c r="XU895"/>
      <c r="XV895"/>
      <c r="XW895"/>
      <c r="XX895"/>
      <c r="XY895"/>
      <c r="XZ895"/>
      <c r="YA895"/>
      <c r="YB895"/>
      <c r="YC895"/>
      <c r="YD895"/>
      <c r="YE895"/>
      <c r="YF895"/>
      <c r="YG895"/>
      <c r="YH895"/>
      <c r="YI895"/>
      <c r="YJ895"/>
      <c r="YK895"/>
      <c r="YL895"/>
      <c r="YM895"/>
      <c r="YN895"/>
      <c r="YO895"/>
      <c r="YP895"/>
      <c r="YQ895"/>
      <c r="YR895"/>
      <c r="YS895"/>
      <c r="YT895"/>
      <c r="YU895"/>
      <c r="YV895"/>
      <c r="YW895"/>
      <c r="YX895"/>
      <c r="YY895"/>
      <c r="YZ895"/>
      <c r="ZA895"/>
      <c r="ZB895"/>
      <c r="ZC895"/>
      <c r="ZD895"/>
      <c r="ZE895"/>
      <c r="ZF895"/>
      <c r="ZG895"/>
      <c r="ZH895"/>
      <c r="ZI895"/>
      <c r="ZJ895"/>
      <c r="ZK895"/>
      <c r="ZL895"/>
      <c r="ZM895"/>
      <c r="ZN895"/>
      <c r="ZO895"/>
      <c r="ZP895"/>
      <c r="ZQ895"/>
      <c r="ZR895"/>
      <c r="ZS895"/>
      <c r="ZT895"/>
      <c r="ZU895"/>
      <c r="ZV895"/>
      <c r="ZW895"/>
      <c r="ZX895"/>
      <c r="ZY895"/>
      <c r="ZZ895"/>
      <c r="AAA895"/>
      <c r="AAB895"/>
      <c r="AAC895"/>
      <c r="AAD895"/>
      <c r="AAE895"/>
      <c r="AAF895"/>
      <c r="AAG895"/>
      <c r="AAH895"/>
      <c r="AAI895"/>
      <c r="AAJ895"/>
      <c r="AAK895"/>
      <c r="AAL895"/>
      <c r="AAM895"/>
      <c r="AAN895"/>
      <c r="AAO895"/>
      <c r="AAP895"/>
      <c r="AAQ895"/>
      <c r="AAR895"/>
      <c r="AAS895"/>
      <c r="AAT895"/>
      <c r="AAU895"/>
      <c r="AAV895"/>
      <c r="AAW895"/>
      <c r="AAX895"/>
      <c r="AAY895"/>
      <c r="AAZ895"/>
      <c r="ABA895"/>
      <c r="ABB895"/>
      <c r="ABC895"/>
      <c r="ABD895"/>
      <c r="ABE895"/>
      <c r="ABF895"/>
      <c r="ABG895"/>
      <c r="ABH895"/>
      <c r="ABI895"/>
      <c r="ABJ895"/>
      <c r="ABK895"/>
      <c r="ABL895"/>
      <c r="ABM895"/>
      <c r="ABN895"/>
      <c r="ABO895"/>
      <c r="ABP895"/>
      <c r="ABQ895"/>
      <c r="ABR895"/>
      <c r="ABS895"/>
      <c r="ABT895"/>
      <c r="ABU895"/>
      <c r="ABV895"/>
      <c r="ABW895"/>
      <c r="ABX895"/>
      <c r="ABY895"/>
      <c r="ABZ895"/>
      <c r="ACA895"/>
      <c r="ACB895"/>
      <c r="ACC895"/>
      <c r="ACD895"/>
      <c r="ACE895"/>
      <c r="ACF895"/>
      <c r="ACG895"/>
      <c r="ACH895"/>
      <c r="ACI895"/>
      <c r="ACJ895"/>
      <c r="ACK895"/>
      <c r="ACL895"/>
      <c r="ACM895"/>
      <c r="ACN895"/>
      <c r="ACO895"/>
      <c r="ACP895"/>
      <c r="ACQ895"/>
      <c r="ACR895"/>
      <c r="ACS895"/>
      <c r="ACT895"/>
      <c r="ACU895"/>
      <c r="ACV895"/>
      <c r="ACW895"/>
      <c r="ACX895"/>
      <c r="ACY895"/>
      <c r="ACZ895"/>
      <c r="ADA895"/>
      <c r="ADB895"/>
      <c r="ADC895"/>
      <c r="ADD895"/>
      <c r="ADE895"/>
      <c r="ADF895"/>
      <c r="ADG895"/>
      <c r="ADH895"/>
      <c r="ADI895"/>
      <c r="ADJ895"/>
      <c r="ADK895"/>
      <c r="ADL895"/>
      <c r="ADM895"/>
      <c r="ADN895"/>
      <c r="ADO895"/>
      <c r="ADP895"/>
      <c r="ADQ895"/>
      <c r="ADR895"/>
      <c r="ADS895"/>
      <c r="ADT895"/>
      <c r="ADU895"/>
      <c r="ADV895"/>
      <c r="ADW895"/>
      <c r="ADX895"/>
      <c r="ADY895"/>
      <c r="ADZ895"/>
      <c r="AEA895"/>
      <c r="AEB895"/>
      <c r="AEC895"/>
      <c r="AED895"/>
      <c r="AEE895"/>
      <c r="AEF895"/>
      <c r="AEG895"/>
      <c r="AEH895"/>
      <c r="AEI895"/>
      <c r="AEJ895"/>
      <c r="AEK895"/>
      <c r="AEL895"/>
      <c r="AEM895"/>
      <c r="AEN895"/>
      <c r="AEO895"/>
      <c r="AEP895"/>
      <c r="AEQ895"/>
      <c r="AER895"/>
      <c r="AES895"/>
      <c r="AET895"/>
      <c r="AEU895"/>
      <c r="AEV895"/>
      <c r="AEW895"/>
      <c r="AEX895"/>
      <c r="AEY895"/>
      <c r="AEZ895"/>
      <c r="AFA895"/>
      <c r="AFB895"/>
      <c r="AFC895"/>
      <c r="AFD895"/>
      <c r="AFE895"/>
      <c r="AFF895"/>
      <c r="AFG895"/>
      <c r="AFH895"/>
      <c r="AFI895"/>
      <c r="AFJ895"/>
      <c r="AFK895"/>
      <c r="AFL895"/>
      <c r="AFM895"/>
      <c r="AFN895"/>
      <c r="AFO895"/>
      <c r="AFP895"/>
      <c r="AFQ895"/>
      <c r="AFR895"/>
      <c r="AFS895"/>
      <c r="AFT895"/>
      <c r="AFU895"/>
      <c r="AFV895"/>
      <c r="AFW895"/>
      <c r="AFX895"/>
      <c r="AFY895"/>
      <c r="AFZ895"/>
      <c r="AGA895"/>
      <c r="AGB895"/>
      <c r="AGC895"/>
      <c r="AGD895"/>
      <c r="AGE895"/>
      <c r="AGF895"/>
      <c r="AGG895"/>
      <c r="AGH895"/>
      <c r="AGI895"/>
      <c r="AGJ895"/>
      <c r="AGK895"/>
      <c r="AGL895"/>
      <c r="AGM895"/>
      <c r="AGN895"/>
      <c r="AGO895"/>
      <c r="AGP895"/>
      <c r="AGQ895"/>
      <c r="AGR895"/>
      <c r="AGS895"/>
      <c r="AGT895"/>
      <c r="AGU895"/>
      <c r="AGV895"/>
      <c r="AGW895"/>
      <c r="AGX895"/>
      <c r="AGY895"/>
      <c r="AGZ895"/>
      <c r="AHA895"/>
      <c r="AHB895"/>
      <c r="AHC895"/>
      <c r="AHD895"/>
      <c r="AHE895"/>
      <c r="AHF895"/>
      <c r="AHG895"/>
      <c r="AHH895"/>
      <c r="AHI895"/>
      <c r="AHJ895"/>
      <c r="AHK895"/>
      <c r="AHL895"/>
      <c r="AHM895"/>
      <c r="AHN895"/>
      <c r="AHO895"/>
      <c r="AHP895"/>
      <c r="AHQ895"/>
      <c r="AHR895"/>
      <c r="AHS895"/>
      <c r="AHT895"/>
      <c r="AHU895"/>
      <c r="AHV895"/>
      <c r="AHW895"/>
      <c r="AHX895"/>
      <c r="AHY895"/>
      <c r="AHZ895"/>
      <c r="AIA895"/>
      <c r="AIB895"/>
      <c r="AIC895"/>
      <c r="AID895"/>
      <c r="AIE895"/>
      <c r="AIF895"/>
      <c r="AIG895"/>
      <c r="AIH895"/>
      <c r="AII895"/>
      <c r="AIJ895"/>
      <c r="AIK895"/>
      <c r="AIL895"/>
      <c r="AIM895"/>
      <c r="AIN895"/>
      <c r="AIO895"/>
      <c r="AIP895"/>
      <c r="AIQ895"/>
      <c r="AIR895"/>
      <c r="AIS895"/>
      <c r="AIT895"/>
      <c r="AIU895"/>
      <c r="AIV895"/>
      <c r="AIW895"/>
      <c r="AIX895"/>
      <c r="AIY895"/>
      <c r="AIZ895"/>
      <c r="AJA895"/>
      <c r="AJB895"/>
      <c r="AJC895"/>
      <c r="AJD895"/>
      <c r="AJE895"/>
      <c r="AJF895"/>
      <c r="AJG895"/>
      <c r="AJH895"/>
      <c r="AJI895"/>
      <c r="AJJ895"/>
      <c r="AJK895"/>
      <c r="AJL895"/>
      <c r="AJM895"/>
      <c r="AJN895"/>
      <c r="AJO895"/>
      <c r="AJP895"/>
      <c r="AJQ895"/>
      <c r="AJR895"/>
      <c r="AJS895"/>
      <c r="AJT895"/>
      <c r="AJU895"/>
      <c r="AJV895"/>
      <c r="AJW895"/>
      <c r="AJX895"/>
      <c r="AJY895"/>
      <c r="AJZ895"/>
      <c r="AKA895"/>
      <c r="AKB895"/>
      <c r="AKC895"/>
      <c r="AKD895"/>
      <c r="AKE895"/>
      <c r="AKF895"/>
      <c r="AKG895"/>
      <c r="AKH895"/>
      <c r="AKI895"/>
      <c r="AKJ895"/>
      <c r="AKK895"/>
      <c r="AKL895"/>
      <c r="AKM895"/>
      <c r="AKN895"/>
      <c r="AKO895"/>
      <c r="AKP895"/>
      <c r="AKQ895"/>
      <c r="AKR895"/>
      <c r="AKS895"/>
      <c r="AKT895"/>
      <c r="AKU895"/>
      <c r="AKV895"/>
      <c r="AKW895"/>
      <c r="AKX895"/>
      <c r="AKY895"/>
      <c r="AKZ895"/>
      <c r="ALA895"/>
      <c r="ALB895"/>
      <c r="ALC895"/>
      <c r="ALD895"/>
      <c r="ALE895"/>
      <c r="ALF895"/>
      <c r="ALG895"/>
      <c r="ALH895"/>
      <c r="ALI895"/>
      <c r="ALJ895"/>
      <c r="ALK895"/>
      <c r="ALL895"/>
      <c r="ALM895"/>
      <c r="ALN895"/>
      <c r="ALO895"/>
      <c r="ALP895"/>
      <c r="ALQ895"/>
      <c r="ALR895"/>
      <c r="ALS895"/>
      <c r="ALT895"/>
      <c r="ALU895"/>
      <c r="ALV895"/>
      <c r="ALW895"/>
      <c r="ALX895"/>
      <c r="ALY895"/>
      <c r="ALZ895"/>
      <c r="AMA895"/>
      <c r="AMB895"/>
      <c r="AMC895"/>
      <c r="AMD895"/>
      <c r="AME895"/>
      <c r="AMF895"/>
      <c r="AMG895"/>
      <c r="AMH895"/>
      <c r="AMI895"/>
      <c r="AMJ895"/>
    </row>
    <row r="896" spans="1:1024" ht="17.25" customHeight="1">
      <c r="A896" s="9"/>
      <c r="B896" s="8"/>
      <c r="C896" s="8"/>
      <c r="D896" s="6"/>
      <c r="E896" s="7"/>
      <c r="F896" s="5"/>
      <c r="G896" s="5"/>
      <c r="H896" s="5"/>
      <c r="I896" s="5"/>
      <c r="J896" s="5"/>
      <c r="K896" s="5"/>
      <c r="L896" s="5"/>
      <c r="M896" s="5"/>
      <c r="N896" s="5"/>
      <c r="O896" s="5"/>
      <c r="P896" s="5"/>
      <c r="Q896" s="5"/>
      <c r="R896" s="5"/>
      <c r="S896" s="5"/>
      <c r="T896" s="5"/>
      <c r="U896" s="5"/>
      <c r="V896" s="5"/>
      <c r="W896" s="5"/>
      <c r="X896" s="5"/>
      <c r="Y896" s="5"/>
      <c r="Z896" s="5"/>
      <c r="AA896" s="5"/>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c r="LI896"/>
      <c r="LJ896"/>
      <c r="LK896"/>
      <c r="LL896"/>
      <c r="LM896"/>
      <c r="LN896"/>
      <c r="LO896"/>
      <c r="LP896"/>
      <c r="LQ896"/>
      <c r="LR896"/>
      <c r="LS896"/>
      <c r="LT896"/>
      <c r="LU896"/>
      <c r="LV896"/>
      <c r="LW896"/>
      <c r="LX896"/>
      <c r="LY896"/>
      <c r="LZ896"/>
      <c r="MA896"/>
      <c r="MB896"/>
      <c r="MC896"/>
      <c r="MD896"/>
      <c r="ME896"/>
      <c r="MF896"/>
      <c r="MG896"/>
      <c r="MH896"/>
      <c r="MI896"/>
      <c r="MJ896"/>
      <c r="MK896"/>
      <c r="ML896"/>
      <c r="MM896"/>
      <c r="MN896"/>
      <c r="MO896"/>
      <c r="MP896"/>
      <c r="MQ896"/>
      <c r="MR896"/>
      <c r="MS896"/>
      <c r="MT896"/>
      <c r="MU896"/>
      <c r="MV896"/>
      <c r="MW896"/>
      <c r="MX896"/>
      <c r="MY896"/>
      <c r="MZ896"/>
      <c r="NA896"/>
      <c r="NB896"/>
      <c r="NC896"/>
      <c r="ND896"/>
      <c r="NE896"/>
      <c r="NF896"/>
      <c r="NG896"/>
      <c r="NH896"/>
      <c r="NI896"/>
      <c r="NJ896"/>
      <c r="NK896"/>
      <c r="NL896"/>
      <c r="NM896"/>
      <c r="NN896"/>
      <c r="NO896"/>
      <c r="NP896"/>
      <c r="NQ896"/>
      <c r="NR896"/>
      <c r="NS896"/>
      <c r="NT896"/>
      <c r="NU896"/>
      <c r="NV896"/>
      <c r="NW896"/>
      <c r="NX896"/>
      <c r="NY896"/>
      <c r="NZ896"/>
      <c r="OA896"/>
      <c r="OB896"/>
      <c r="OC896"/>
      <c r="OD896"/>
      <c r="OE896"/>
      <c r="OF896"/>
      <c r="OG896"/>
      <c r="OH896"/>
      <c r="OI896"/>
      <c r="OJ896"/>
      <c r="OK896"/>
      <c r="OL896"/>
      <c r="OM896"/>
      <c r="ON896"/>
      <c r="OO896"/>
      <c r="OP896"/>
      <c r="OQ896"/>
      <c r="OR896"/>
      <c r="OS896"/>
      <c r="OT896"/>
      <c r="OU896"/>
      <c r="OV896"/>
      <c r="OW896"/>
      <c r="OX896"/>
      <c r="OY896"/>
      <c r="OZ896"/>
      <c r="PA896"/>
      <c r="PB896"/>
      <c r="PC896"/>
      <c r="PD896"/>
      <c r="PE896"/>
      <c r="PF896"/>
      <c r="PG896"/>
      <c r="PH896"/>
      <c r="PI896"/>
      <c r="PJ896"/>
      <c r="PK896"/>
      <c r="PL896"/>
      <c r="PM896"/>
      <c r="PN896"/>
      <c r="PO896"/>
      <c r="PP896"/>
      <c r="PQ896"/>
      <c r="PR896"/>
      <c r="PS896"/>
      <c r="PT896"/>
      <c r="PU896"/>
      <c r="PV896"/>
      <c r="PW896"/>
      <c r="PX896"/>
      <c r="PY896"/>
      <c r="PZ896"/>
      <c r="QA896"/>
      <c r="QB896"/>
      <c r="QC896"/>
      <c r="QD896"/>
      <c r="QE896"/>
      <c r="QF896"/>
      <c r="QG896"/>
      <c r="QH896"/>
      <c r="QI896"/>
      <c r="QJ896"/>
      <c r="QK896"/>
      <c r="QL896"/>
      <c r="QM896"/>
      <c r="QN896"/>
      <c r="QO896"/>
      <c r="QP896"/>
      <c r="QQ896"/>
      <c r="QR896"/>
      <c r="QS896"/>
      <c r="QT896"/>
      <c r="QU896"/>
      <c r="QV896"/>
      <c r="QW896"/>
      <c r="QX896"/>
      <c r="QY896"/>
      <c r="QZ896"/>
      <c r="RA896"/>
      <c r="RB896"/>
      <c r="RC896"/>
      <c r="RD896"/>
      <c r="RE896"/>
      <c r="RF896"/>
      <c r="RG896"/>
      <c r="RH896"/>
      <c r="RI896"/>
      <c r="RJ896"/>
      <c r="RK896"/>
      <c r="RL896"/>
      <c r="RM896"/>
      <c r="RN896"/>
      <c r="RO896"/>
      <c r="RP896"/>
      <c r="RQ896"/>
      <c r="RR896"/>
      <c r="RS896"/>
      <c r="RT896"/>
      <c r="RU896"/>
      <c r="RV896"/>
      <c r="RW896"/>
      <c r="RX896"/>
      <c r="RY896"/>
      <c r="RZ896"/>
      <c r="SA896"/>
      <c r="SB896"/>
      <c r="SC896"/>
      <c r="SD896"/>
      <c r="SE896"/>
      <c r="SF896"/>
      <c r="SG896"/>
      <c r="SH896"/>
      <c r="SI896"/>
      <c r="SJ896"/>
      <c r="SK896"/>
      <c r="SL896"/>
      <c r="SM896"/>
      <c r="SN896"/>
      <c r="SO896"/>
      <c r="SP896"/>
      <c r="SQ896"/>
      <c r="SR896"/>
      <c r="SS896"/>
      <c r="ST896"/>
      <c r="SU896"/>
      <c r="SV896"/>
      <c r="SW896"/>
      <c r="SX896"/>
      <c r="SY896"/>
      <c r="SZ896"/>
      <c r="TA896"/>
      <c r="TB896"/>
      <c r="TC896"/>
      <c r="TD896"/>
      <c r="TE896"/>
      <c r="TF896"/>
      <c r="TG896"/>
      <c r="TH896"/>
      <c r="TI896"/>
      <c r="TJ896"/>
      <c r="TK896"/>
      <c r="TL896"/>
      <c r="TM896"/>
      <c r="TN896"/>
      <c r="TO896"/>
      <c r="TP896"/>
      <c r="TQ896"/>
      <c r="TR896"/>
      <c r="TS896"/>
      <c r="TT896"/>
      <c r="TU896"/>
      <c r="TV896"/>
      <c r="TW896"/>
      <c r="TX896"/>
      <c r="TY896"/>
      <c r="TZ896"/>
      <c r="UA896"/>
      <c r="UB896"/>
      <c r="UC896"/>
      <c r="UD896"/>
      <c r="UE896"/>
      <c r="UF896"/>
      <c r="UG896"/>
      <c r="UH896"/>
      <c r="UI896"/>
      <c r="UJ896"/>
      <c r="UK896"/>
      <c r="UL896"/>
      <c r="UM896"/>
      <c r="UN896"/>
      <c r="UO896"/>
      <c r="UP896"/>
      <c r="UQ896"/>
      <c r="UR896"/>
      <c r="US896"/>
      <c r="UT896"/>
      <c r="UU896"/>
      <c r="UV896"/>
      <c r="UW896"/>
      <c r="UX896"/>
      <c r="UY896"/>
      <c r="UZ896"/>
      <c r="VA896"/>
      <c r="VB896"/>
      <c r="VC896"/>
      <c r="VD896"/>
      <c r="VE896"/>
      <c r="VF896"/>
      <c r="VG896"/>
      <c r="VH896"/>
      <c r="VI896"/>
      <c r="VJ896"/>
      <c r="VK896"/>
      <c r="VL896"/>
      <c r="VM896"/>
      <c r="VN896"/>
      <c r="VO896"/>
      <c r="VP896"/>
      <c r="VQ896"/>
      <c r="VR896"/>
      <c r="VS896"/>
      <c r="VT896"/>
      <c r="VU896"/>
      <c r="VV896"/>
      <c r="VW896"/>
      <c r="VX896"/>
      <c r="VY896"/>
      <c r="VZ896"/>
      <c r="WA896"/>
      <c r="WB896"/>
      <c r="WC896"/>
      <c r="WD896"/>
      <c r="WE896"/>
      <c r="WF896"/>
      <c r="WG896"/>
      <c r="WH896"/>
      <c r="WI896"/>
      <c r="WJ896"/>
      <c r="WK896"/>
      <c r="WL896"/>
      <c r="WM896"/>
      <c r="WN896"/>
      <c r="WO896"/>
      <c r="WP896"/>
      <c r="WQ896"/>
      <c r="WR896"/>
      <c r="WS896"/>
      <c r="WT896"/>
      <c r="WU896"/>
      <c r="WV896"/>
      <c r="WW896"/>
      <c r="WX896"/>
      <c r="WY896"/>
      <c r="WZ896"/>
      <c r="XA896"/>
      <c r="XB896"/>
      <c r="XC896"/>
      <c r="XD896"/>
      <c r="XE896"/>
      <c r="XF896"/>
      <c r="XG896"/>
      <c r="XH896"/>
      <c r="XI896"/>
      <c r="XJ896"/>
      <c r="XK896"/>
      <c r="XL896"/>
      <c r="XM896"/>
      <c r="XN896"/>
      <c r="XO896"/>
      <c r="XP896"/>
      <c r="XQ896"/>
      <c r="XR896"/>
      <c r="XS896"/>
      <c r="XT896"/>
      <c r="XU896"/>
      <c r="XV896"/>
      <c r="XW896"/>
      <c r="XX896"/>
      <c r="XY896"/>
      <c r="XZ896"/>
      <c r="YA896"/>
      <c r="YB896"/>
      <c r="YC896"/>
      <c r="YD896"/>
      <c r="YE896"/>
      <c r="YF896"/>
      <c r="YG896"/>
      <c r="YH896"/>
      <c r="YI896"/>
      <c r="YJ896"/>
      <c r="YK896"/>
      <c r="YL896"/>
      <c r="YM896"/>
      <c r="YN896"/>
      <c r="YO896"/>
      <c r="YP896"/>
      <c r="YQ896"/>
      <c r="YR896"/>
      <c r="YS896"/>
      <c r="YT896"/>
      <c r="YU896"/>
      <c r="YV896"/>
      <c r="YW896"/>
      <c r="YX896"/>
      <c r="YY896"/>
      <c r="YZ896"/>
      <c r="ZA896"/>
      <c r="ZB896"/>
      <c r="ZC896"/>
      <c r="ZD896"/>
      <c r="ZE896"/>
      <c r="ZF896"/>
      <c r="ZG896"/>
      <c r="ZH896"/>
      <c r="ZI896"/>
      <c r="ZJ896"/>
      <c r="ZK896"/>
      <c r="ZL896"/>
      <c r="ZM896"/>
      <c r="ZN896"/>
      <c r="ZO896"/>
      <c r="ZP896"/>
      <c r="ZQ896"/>
      <c r="ZR896"/>
      <c r="ZS896"/>
      <c r="ZT896"/>
      <c r="ZU896"/>
      <c r="ZV896"/>
      <c r="ZW896"/>
      <c r="ZX896"/>
      <c r="ZY896"/>
      <c r="ZZ896"/>
      <c r="AAA896"/>
      <c r="AAB896"/>
      <c r="AAC896"/>
      <c r="AAD896"/>
      <c r="AAE896"/>
      <c r="AAF896"/>
      <c r="AAG896"/>
      <c r="AAH896"/>
      <c r="AAI896"/>
      <c r="AAJ896"/>
      <c r="AAK896"/>
      <c r="AAL896"/>
      <c r="AAM896"/>
      <c r="AAN896"/>
      <c r="AAO896"/>
      <c r="AAP896"/>
      <c r="AAQ896"/>
      <c r="AAR896"/>
      <c r="AAS896"/>
      <c r="AAT896"/>
      <c r="AAU896"/>
      <c r="AAV896"/>
      <c r="AAW896"/>
      <c r="AAX896"/>
      <c r="AAY896"/>
      <c r="AAZ896"/>
      <c r="ABA896"/>
      <c r="ABB896"/>
      <c r="ABC896"/>
      <c r="ABD896"/>
      <c r="ABE896"/>
      <c r="ABF896"/>
      <c r="ABG896"/>
      <c r="ABH896"/>
      <c r="ABI896"/>
      <c r="ABJ896"/>
      <c r="ABK896"/>
      <c r="ABL896"/>
      <c r="ABM896"/>
      <c r="ABN896"/>
      <c r="ABO896"/>
      <c r="ABP896"/>
      <c r="ABQ896"/>
      <c r="ABR896"/>
      <c r="ABS896"/>
      <c r="ABT896"/>
      <c r="ABU896"/>
      <c r="ABV896"/>
      <c r="ABW896"/>
      <c r="ABX896"/>
      <c r="ABY896"/>
      <c r="ABZ896"/>
      <c r="ACA896"/>
      <c r="ACB896"/>
      <c r="ACC896"/>
      <c r="ACD896"/>
      <c r="ACE896"/>
      <c r="ACF896"/>
      <c r="ACG896"/>
      <c r="ACH896"/>
      <c r="ACI896"/>
      <c r="ACJ896"/>
      <c r="ACK896"/>
      <c r="ACL896"/>
      <c r="ACM896"/>
      <c r="ACN896"/>
      <c r="ACO896"/>
      <c r="ACP896"/>
      <c r="ACQ896"/>
      <c r="ACR896"/>
      <c r="ACS896"/>
      <c r="ACT896"/>
      <c r="ACU896"/>
      <c r="ACV896"/>
      <c r="ACW896"/>
      <c r="ACX896"/>
      <c r="ACY896"/>
      <c r="ACZ896"/>
      <c r="ADA896"/>
      <c r="ADB896"/>
      <c r="ADC896"/>
      <c r="ADD896"/>
      <c r="ADE896"/>
      <c r="ADF896"/>
      <c r="ADG896"/>
      <c r="ADH896"/>
      <c r="ADI896"/>
      <c r="ADJ896"/>
      <c r="ADK896"/>
      <c r="ADL896"/>
      <c r="ADM896"/>
      <c r="ADN896"/>
      <c r="ADO896"/>
      <c r="ADP896"/>
      <c r="ADQ896"/>
      <c r="ADR896"/>
      <c r="ADS896"/>
      <c r="ADT896"/>
      <c r="ADU896"/>
      <c r="ADV896"/>
      <c r="ADW896"/>
      <c r="ADX896"/>
      <c r="ADY896"/>
      <c r="ADZ896"/>
      <c r="AEA896"/>
      <c r="AEB896"/>
      <c r="AEC896"/>
      <c r="AED896"/>
      <c r="AEE896"/>
      <c r="AEF896"/>
      <c r="AEG896"/>
      <c r="AEH896"/>
      <c r="AEI896"/>
      <c r="AEJ896"/>
      <c r="AEK896"/>
      <c r="AEL896"/>
      <c r="AEM896"/>
      <c r="AEN896"/>
      <c r="AEO896"/>
      <c r="AEP896"/>
      <c r="AEQ896"/>
      <c r="AER896"/>
      <c r="AES896"/>
      <c r="AET896"/>
      <c r="AEU896"/>
      <c r="AEV896"/>
      <c r="AEW896"/>
      <c r="AEX896"/>
      <c r="AEY896"/>
      <c r="AEZ896"/>
      <c r="AFA896"/>
      <c r="AFB896"/>
      <c r="AFC896"/>
      <c r="AFD896"/>
      <c r="AFE896"/>
      <c r="AFF896"/>
      <c r="AFG896"/>
      <c r="AFH896"/>
      <c r="AFI896"/>
      <c r="AFJ896"/>
      <c r="AFK896"/>
      <c r="AFL896"/>
      <c r="AFM896"/>
      <c r="AFN896"/>
      <c r="AFO896"/>
      <c r="AFP896"/>
      <c r="AFQ896"/>
      <c r="AFR896"/>
      <c r="AFS896"/>
      <c r="AFT896"/>
      <c r="AFU896"/>
      <c r="AFV896"/>
      <c r="AFW896"/>
      <c r="AFX896"/>
      <c r="AFY896"/>
      <c r="AFZ896"/>
      <c r="AGA896"/>
      <c r="AGB896"/>
      <c r="AGC896"/>
      <c r="AGD896"/>
      <c r="AGE896"/>
      <c r="AGF896"/>
      <c r="AGG896"/>
      <c r="AGH896"/>
      <c r="AGI896"/>
      <c r="AGJ896"/>
      <c r="AGK896"/>
      <c r="AGL896"/>
      <c r="AGM896"/>
      <c r="AGN896"/>
      <c r="AGO896"/>
      <c r="AGP896"/>
      <c r="AGQ896"/>
      <c r="AGR896"/>
      <c r="AGS896"/>
      <c r="AGT896"/>
      <c r="AGU896"/>
      <c r="AGV896"/>
      <c r="AGW896"/>
      <c r="AGX896"/>
      <c r="AGY896"/>
      <c r="AGZ896"/>
      <c r="AHA896"/>
      <c r="AHB896"/>
      <c r="AHC896"/>
      <c r="AHD896"/>
      <c r="AHE896"/>
      <c r="AHF896"/>
      <c r="AHG896"/>
      <c r="AHH896"/>
      <c r="AHI896"/>
      <c r="AHJ896"/>
      <c r="AHK896"/>
      <c r="AHL896"/>
      <c r="AHM896"/>
      <c r="AHN896"/>
      <c r="AHO896"/>
      <c r="AHP896"/>
      <c r="AHQ896"/>
      <c r="AHR896"/>
      <c r="AHS896"/>
      <c r="AHT896"/>
      <c r="AHU896"/>
      <c r="AHV896"/>
      <c r="AHW896"/>
      <c r="AHX896"/>
      <c r="AHY896"/>
      <c r="AHZ896"/>
      <c r="AIA896"/>
      <c r="AIB896"/>
      <c r="AIC896"/>
      <c r="AID896"/>
      <c r="AIE896"/>
      <c r="AIF896"/>
      <c r="AIG896"/>
      <c r="AIH896"/>
      <c r="AII896"/>
      <c r="AIJ896"/>
      <c r="AIK896"/>
      <c r="AIL896"/>
      <c r="AIM896"/>
      <c r="AIN896"/>
      <c r="AIO896"/>
      <c r="AIP896"/>
      <c r="AIQ896"/>
      <c r="AIR896"/>
      <c r="AIS896"/>
      <c r="AIT896"/>
      <c r="AIU896"/>
      <c r="AIV896"/>
      <c r="AIW896"/>
      <c r="AIX896"/>
      <c r="AIY896"/>
      <c r="AIZ896"/>
      <c r="AJA896"/>
      <c r="AJB896"/>
      <c r="AJC896"/>
      <c r="AJD896"/>
      <c r="AJE896"/>
      <c r="AJF896"/>
      <c r="AJG896"/>
      <c r="AJH896"/>
      <c r="AJI896"/>
      <c r="AJJ896"/>
      <c r="AJK896"/>
      <c r="AJL896"/>
      <c r="AJM896"/>
      <c r="AJN896"/>
      <c r="AJO896"/>
      <c r="AJP896"/>
      <c r="AJQ896"/>
      <c r="AJR896"/>
      <c r="AJS896"/>
      <c r="AJT896"/>
      <c r="AJU896"/>
      <c r="AJV896"/>
      <c r="AJW896"/>
      <c r="AJX896"/>
      <c r="AJY896"/>
      <c r="AJZ896"/>
      <c r="AKA896"/>
      <c r="AKB896"/>
      <c r="AKC896"/>
      <c r="AKD896"/>
      <c r="AKE896"/>
      <c r="AKF896"/>
      <c r="AKG896"/>
      <c r="AKH896"/>
      <c r="AKI896"/>
      <c r="AKJ896"/>
      <c r="AKK896"/>
      <c r="AKL896"/>
      <c r="AKM896"/>
      <c r="AKN896"/>
      <c r="AKO896"/>
      <c r="AKP896"/>
      <c r="AKQ896"/>
      <c r="AKR896"/>
      <c r="AKS896"/>
      <c r="AKT896"/>
      <c r="AKU896"/>
      <c r="AKV896"/>
      <c r="AKW896"/>
      <c r="AKX896"/>
      <c r="AKY896"/>
      <c r="AKZ896"/>
      <c r="ALA896"/>
      <c r="ALB896"/>
      <c r="ALC896"/>
      <c r="ALD896"/>
      <c r="ALE896"/>
      <c r="ALF896"/>
      <c r="ALG896"/>
      <c r="ALH896"/>
      <c r="ALI896"/>
      <c r="ALJ896"/>
      <c r="ALK896"/>
      <c r="ALL896"/>
      <c r="ALM896"/>
      <c r="ALN896"/>
      <c r="ALO896"/>
      <c r="ALP896"/>
      <c r="ALQ896"/>
      <c r="ALR896"/>
      <c r="ALS896"/>
      <c r="ALT896"/>
      <c r="ALU896"/>
      <c r="ALV896"/>
      <c r="ALW896"/>
      <c r="ALX896"/>
      <c r="ALY896"/>
      <c r="ALZ896"/>
      <c r="AMA896"/>
      <c r="AMB896"/>
      <c r="AMC896"/>
      <c r="AMD896"/>
      <c r="AME896"/>
      <c r="AMF896"/>
      <c r="AMG896"/>
      <c r="AMH896"/>
      <c r="AMI896"/>
      <c r="AMJ896"/>
    </row>
    <row r="897" spans="1:1024" ht="17.25" customHeight="1">
      <c r="A897" s="9"/>
      <c r="B897" s="8"/>
      <c r="C897" s="8"/>
      <c r="D897" s="6"/>
      <c r="E897" s="7"/>
      <c r="F897" s="5"/>
      <c r="G897" s="5"/>
      <c r="H897" s="5"/>
      <c r="I897" s="5"/>
      <c r="J897" s="5"/>
      <c r="K897" s="5"/>
      <c r="L897" s="5"/>
      <c r="M897" s="5"/>
      <c r="N897" s="5"/>
      <c r="O897" s="5"/>
      <c r="P897" s="5"/>
      <c r="Q897" s="5"/>
      <c r="R897" s="5"/>
      <c r="S897" s="5"/>
      <c r="T897" s="5"/>
      <c r="U897" s="5"/>
      <c r="V897" s="5"/>
      <c r="W897" s="5"/>
      <c r="X897" s="5"/>
      <c r="Y897" s="5"/>
      <c r="Z897" s="5"/>
      <c r="AA897" s="5"/>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c r="LI897"/>
      <c r="LJ897"/>
      <c r="LK897"/>
      <c r="LL897"/>
      <c r="LM897"/>
      <c r="LN897"/>
      <c r="LO897"/>
      <c r="LP897"/>
      <c r="LQ897"/>
      <c r="LR897"/>
      <c r="LS897"/>
      <c r="LT897"/>
      <c r="LU897"/>
      <c r="LV897"/>
      <c r="LW897"/>
      <c r="LX897"/>
      <c r="LY897"/>
      <c r="LZ897"/>
      <c r="MA897"/>
      <c r="MB897"/>
      <c r="MC897"/>
      <c r="MD897"/>
      <c r="ME897"/>
      <c r="MF897"/>
      <c r="MG897"/>
      <c r="MH897"/>
      <c r="MI897"/>
      <c r="MJ897"/>
      <c r="MK897"/>
      <c r="ML897"/>
      <c r="MM897"/>
      <c r="MN897"/>
      <c r="MO897"/>
      <c r="MP897"/>
      <c r="MQ897"/>
      <c r="MR897"/>
      <c r="MS897"/>
      <c r="MT897"/>
      <c r="MU897"/>
      <c r="MV897"/>
      <c r="MW897"/>
      <c r="MX897"/>
      <c r="MY897"/>
      <c r="MZ897"/>
      <c r="NA897"/>
      <c r="NB897"/>
      <c r="NC897"/>
      <c r="ND897"/>
      <c r="NE897"/>
      <c r="NF897"/>
      <c r="NG897"/>
      <c r="NH897"/>
      <c r="NI897"/>
      <c r="NJ897"/>
      <c r="NK897"/>
      <c r="NL897"/>
      <c r="NM897"/>
      <c r="NN897"/>
      <c r="NO897"/>
      <c r="NP897"/>
      <c r="NQ897"/>
      <c r="NR897"/>
      <c r="NS897"/>
      <c r="NT897"/>
      <c r="NU897"/>
      <c r="NV897"/>
      <c r="NW897"/>
      <c r="NX897"/>
      <c r="NY897"/>
      <c r="NZ897"/>
      <c r="OA897"/>
      <c r="OB897"/>
      <c r="OC897"/>
      <c r="OD897"/>
      <c r="OE897"/>
      <c r="OF897"/>
      <c r="OG897"/>
      <c r="OH897"/>
      <c r="OI897"/>
      <c r="OJ897"/>
      <c r="OK897"/>
      <c r="OL897"/>
      <c r="OM897"/>
      <c r="ON897"/>
      <c r="OO897"/>
      <c r="OP897"/>
      <c r="OQ897"/>
      <c r="OR897"/>
      <c r="OS897"/>
      <c r="OT897"/>
      <c r="OU897"/>
      <c r="OV897"/>
      <c r="OW897"/>
      <c r="OX897"/>
      <c r="OY897"/>
      <c r="OZ897"/>
      <c r="PA897"/>
      <c r="PB897"/>
      <c r="PC897"/>
      <c r="PD897"/>
      <c r="PE897"/>
      <c r="PF897"/>
      <c r="PG897"/>
      <c r="PH897"/>
      <c r="PI897"/>
      <c r="PJ897"/>
      <c r="PK897"/>
      <c r="PL897"/>
      <c r="PM897"/>
      <c r="PN897"/>
      <c r="PO897"/>
      <c r="PP897"/>
      <c r="PQ897"/>
      <c r="PR897"/>
      <c r="PS897"/>
      <c r="PT897"/>
      <c r="PU897"/>
      <c r="PV897"/>
      <c r="PW897"/>
      <c r="PX897"/>
      <c r="PY897"/>
      <c r="PZ897"/>
      <c r="QA897"/>
      <c r="QB897"/>
      <c r="QC897"/>
      <c r="QD897"/>
      <c r="QE897"/>
      <c r="QF897"/>
      <c r="QG897"/>
      <c r="QH897"/>
      <c r="QI897"/>
      <c r="QJ897"/>
      <c r="QK897"/>
      <c r="QL897"/>
      <c r="QM897"/>
      <c r="QN897"/>
      <c r="QO897"/>
      <c r="QP897"/>
      <c r="QQ897"/>
      <c r="QR897"/>
      <c r="QS897"/>
      <c r="QT897"/>
      <c r="QU897"/>
      <c r="QV897"/>
      <c r="QW897"/>
      <c r="QX897"/>
      <c r="QY897"/>
      <c r="QZ897"/>
      <c r="RA897"/>
      <c r="RB897"/>
      <c r="RC897"/>
      <c r="RD897"/>
      <c r="RE897"/>
      <c r="RF897"/>
      <c r="RG897"/>
      <c r="RH897"/>
      <c r="RI897"/>
      <c r="RJ897"/>
      <c r="RK897"/>
      <c r="RL897"/>
      <c r="RM897"/>
      <c r="RN897"/>
      <c r="RO897"/>
      <c r="RP897"/>
      <c r="RQ897"/>
      <c r="RR897"/>
      <c r="RS897"/>
      <c r="RT897"/>
      <c r="RU897"/>
      <c r="RV897"/>
      <c r="RW897"/>
      <c r="RX897"/>
      <c r="RY897"/>
      <c r="RZ897"/>
      <c r="SA897"/>
      <c r="SB897"/>
      <c r="SC897"/>
      <c r="SD897"/>
      <c r="SE897"/>
      <c r="SF897"/>
      <c r="SG897"/>
      <c r="SH897"/>
      <c r="SI897"/>
      <c r="SJ897"/>
      <c r="SK897"/>
      <c r="SL897"/>
      <c r="SM897"/>
      <c r="SN897"/>
      <c r="SO897"/>
      <c r="SP897"/>
      <c r="SQ897"/>
      <c r="SR897"/>
      <c r="SS897"/>
      <c r="ST897"/>
      <c r="SU897"/>
      <c r="SV897"/>
      <c r="SW897"/>
      <c r="SX897"/>
      <c r="SY897"/>
      <c r="SZ897"/>
      <c r="TA897"/>
      <c r="TB897"/>
      <c r="TC897"/>
      <c r="TD897"/>
      <c r="TE897"/>
      <c r="TF897"/>
      <c r="TG897"/>
      <c r="TH897"/>
      <c r="TI897"/>
      <c r="TJ897"/>
      <c r="TK897"/>
      <c r="TL897"/>
      <c r="TM897"/>
      <c r="TN897"/>
      <c r="TO897"/>
      <c r="TP897"/>
      <c r="TQ897"/>
      <c r="TR897"/>
      <c r="TS897"/>
      <c r="TT897"/>
      <c r="TU897"/>
      <c r="TV897"/>
      <c r="TW897"/>
      <c r="TX897"/>
      <c r="TY897"/>
      <c r="TZ897"/>
      <c r="UA897"/>
      <c r="UB897"/>
      <c r="UC897"/>
      <c r="UD897"/>
      <c r="UE897"/>
      <c r="UF897"/>
      <c r="UG897"/>
      <c r="UH897"/>
      <c r="UI897"/>
      <c r="UJ897"/>
      <c r="UK897"/>
      <c r="UL897"/>
      <c r="UM897"/>
      <c r="UN897"/>
      <c r="UO897"/>
      <c r="UP897"/>
      <c r="UQ897"/>
      <c r="UR897"/>
      <c r="US897"/>
      <c r="UT897"/>
      <c r="UU897"/>
      <c r="UV897"/>
      <c r="UW897"/>
      <c r="UX897"/>
      <c r="UY897"/>
      <c r="UZ897"/>
      <c r="VA897"/>
      <c r="VB897"/>
      <c r="VC897"/>
      <c r="VD897"/>
      <c r="VE897"/>
      <c r="VF897"/>
      <c r="VG897"/>
      <c r="VH897"/>
      <c r="VI897"/>
      <c r="VJ897"/>
      <c r="VK897"/>
      <c r="VL897"/>
      <c r="VM897"/>
      <c r="VN897"/>
      <c r="VO897"/>
      <c r="VP897"/>
      <c r="VQ897"/>
      <c r="VR897"/>
      <c r="VS897"/>
      <c r="VT897"/>
      <c r="VU897"/>
      <c r="VV897"/>
      <c r="VW897"/>
      <c r="VX897"/>
      <c r="VY897"/>
      <c r="VZ897"/>
      <c r="WA897"/>
      <c r="WB897"/>
      <c r="WC897"/>
      <c r="WD897"/>
      <c r="WE897"/>
      <c r="WF897"/>
      <c r="WG897"/>
      <c r="WH897"/>
      <c r="WI897"/>
      <c r="WJ897"/>
      <c r="WK897"/>
      <c r="WL897"/>
      <c r="WM897"/>
      <c r="WN897"/>
      <c r="WO897"/>
      <c r="WP897"/>
      <c r="WQ897"/>
      <c r="WR897"/>
      <c r="WS897"/>
      <c r="WT897"/>
      <c r="WU897"/>
      <c r="WV897"/>
      <c r="WW897"/>
      <c r="WX897"/>
      <c r="WY897"/>
      <c r="WZ897"/>
      <c r="XA897"/>
      <c r="XB897"/>
      <c r="XC897"/>
      <c r="XD897"/>
      <c r="XE897"/>
      <c r="XF897"/>
      <c r="XG897"/>
      <c r="XH897"/>
      <c r="XI897"/>
      <c r="XJ897"/>
      <c r="XK897"/>
      <c r="XL897"/>
      <c r="XM897"/>
      <c r="XN897"/>
      <c r="XO897"/>
      <c r="XP897"/>
      <c r="XQ897"/>
      <c r="XR897"/>
      <c r="XS897"/>
      <c r="XT897"/>
      <c r="XU897"/>
      <c r="XV897"/>
      <c r="XW897"/>
      <c r="XX897"/>
      <c r="XY897"/>
      <c r="XZ897"/>
      <c r="YA897"/>
      <c r="YB897"/>
      <c r="YC897"/>
      <c r="YD897"/>
      <c r="YE897"/>
      <c r="YF897"/>
      <c r="YG897"/>
      <c r="YH897"/>
      <c r="YI897"/>
      <c r="YJ897"/>
      <c r="YK897"/>
      <c r="YL897"/>
      <c r="YM897"/>
      <c r="YN897"/>
      <c r="YO897"/>
      <c r="YP897"/>
      <c r="YQ897"/>
      <c r="YR897"/>
      <c r="YS897"/>
      <c r="YT897"/>
      <c r="YU897"/>
      <c r="YV897"/>
      <c r="YW897"/>
      <c r="YX897"/>
      <c r="YY897"/>
      <c r="YZ897"/>
      <c r="ZA897"/>
      <c r="ZB897"/>
      <c r="ZC897"/>
      <c r="ZD897"/>
      <c r="ZE897"/>
      <c r="ZF897"/>
      <c r="ZG897"/>
      <c r="ZH897"/>
      <c r="ZI897"/>
      <c r="ZJ897"/>
      <c r="ZK897"/>
      <c r="ZL897"/>
      <c r="ZM897"/>
      <c r="ZN897"/>
      <c r="ZO897"/>
      <c r="ZP897"/>
      <c r="ZQ897"/>
      <c r="ZR897"/>
      <c r="ZS897"/>
      <c r="ZT897"/>
      <c r="ZU897"/>
      <c r="ZV897"/>
      <c r="ZW897"/>
      <c r="ZX897"/>
      <c r="ZY897"/>
      <c r="ZZ897"/>
      <c r="AAA897"/>
      <c r="AAB897"/>
      <c r="AAC897"/>
      <c r="AAD897"/>
      <c r="AAE897"/>
      <c r="AAF897"/>
      <c r="AAG897"/>
      <c r="AAH897"/>
      <c r="AAI897"/>
      <c r="AAJ897"/>
      <c r="AAK897"/>
      <c r="AAL897"/>
      <c r="AAM897"/>
      <c r="AAN897"/>
      <c r="AAO897"/>
      <c r="AAP897"/>
      <c r="AAQ897"/>
      <c r="AAR897"/>
      <c r="AAS897"/>
      <c r="AAT897"/>
      <c r="AAU897"/>
      <c r="AAV897"/>
      <c r="AAW897"/>
      <c r="AAX897"/>
      <c r="AAY897"/>
      <c r="AAZ897"/>
      <c r="ABA897"/>
      <c r="ABB897"/>
      <c r="ABC897"/>
      <c r="ABD897"/>
      <c r="ABE897"/>
      <c r="ABF897"/>
      <c r="ABG897"/>
      <c r="ABH897"/>
      <c r="ABI897"/>
      <c r="ABJ897"/>
      <c r="ABK897"/>
      <c r="ABL897"/>
      <c r="ABM897"/>
      <c r="ABN897"/>
      <c r="ABO897"/>
      <c r="ABP897"/>
      <c r="ABQ897"/>
      <c r="ABR897"/>
      <c r="ABS897"/>
      <c r="ABT897"/>
      <c r="ABU897"/>
      <c r="ABV897"/>
      <c r="ABW897"/>
      <c r="ABX897"/>
      <c r="ABY897"/>
      <c r="ABZ897"/>
      <c r="ACA897"/>
      <c r="ACB897"/>
      <c r="ACC897"/>
      <c r="ACD897"/>
      <c r="ACE897"/>
      <c r="ACF897"/>
      <c r="ACG897"/>
      <c r="ACH897"/>
      <c r="ACI897"/>
      <c r="ACJ897"/>
      <c r="ACK897"/>
      <c r="ACL897"/>
      <c r="ACM897"/>
      <c r="ACN897"/>
      <c r="ACO897"/>
      <c r="ACP897"/>
      <c r="ACQ897"/>
      <c r="ACR897"/>
      <c r="ACS897"/>
      <c r="ACT897"/>
      <c r="ACU897"/>
      <c r="ACV897"/>
      <c r="ACW897"/>
      <c r="ACX897"/>
      <c r="ACY897"/>
      <c r="ACZ897"/>
      <c r="ADA897"/>
      <c r="ADB897"/>
      <c r="ADC897"/>
      <c r="ADD897"/>
      <c r="ADE897"/>
      <c r="ADF897"/>
      <c r="ADG897"/>
      <c r="ADH897"/>
      <c r="ADI897"/>
      <c r="ADJ897"/>
      <c r="ADK897"/>
      <c r="ADL897"/>
      <c r="ADM897"/>
      <c r="ADN897"/>
      <c r="ADO897"/>
      <c r="ADP897"/>
      <c r="ADQ897"/>
      <c r="ADR897"/>
      <c r="ADS897"/>
      <c r="ADT897"/>
      <c r="ADU897"/>
      <c r="ADV897"/>
      <c r="ADW897"/>
      <c r="ADX897"/>
      <c r="ADY897"/>
      <c r="ADZ897"/>
      <c r="AEA897"/>
      <c r="AEB897"/>
      <c r="AEC897"/>
      <c r="AED897"/>
      <c r="AEE897"/>
      <c r="AEF897"/>
      <c r="AEG897"/>
      <c r="AEH897"/>
      <c r="AEI897"/>
      <c r="AEJ897"/>
      <c r="AEK897"/>
      <c r="AEL897"/>
      <c r="AEM897"/>
      <c r="AEN897"/>
      <c r="AEO897"/>
      <c r="AEP897"/>
      <c r="AEQ897"/>
      <c r="AER897"/>
      <c r="AES897"/>
      <c r="AET897"/>
      <c r="AEU897"/>
      <c r="AEV897"/>
      <c r="AEW897"/>
      <c r="AEX897"/>
      <c r="AEY897"/>
      <c r="AEZ897"/>
      <c r="AFA897"/>
      <c r="AFB897"/>
      <c r="AFC897"/>
      <c r="AFD897"/>
      <c r="AFE897"/>
      <c r="AFF897"/>
      <c r="AFG897"/>
      <c r="AFH897"/>
      <c r="AFI897"/>
      <c r="AFJ897"/>
      <c r="AFK897"/>
      <c r="AFL897"/>
      <c r="AFM897"/>
      <c r="AFN897"/>
      <c r="AFO897"/>
      <c r="AFP897"/>
      <c r="AFQ897"/>
      <c r="AFR897"/>
      <c r="AFS897"/>
      <c r="AFT897"/>
      <c r="AFU897"/>
      <c r="AFV897"/>
      <c r="AFW897"/>
      <c r="AFX897"/>
      <c r="AFY897"/>
      <c r="AFZ897"/>
      <c r="AGA897"/>
      <c r="AGB897"/>
      <c r="AGC897"/>
      <c r="AGD897"/>
      <c r="AGE897"/>
      <c r="AGF897"/>
      <c r="AGG897"/>
      <c r="AGH897"/>
      <c r="AGI897"/>
      <c r="AGJ897"/>
      <c r="AGK897"/>
      <c r="AGL897"/>
      <c r="AGM897"/>
      <c r="AGN897"/>
      <c r="AGO897"/>
      <c r="AGP897"/>
      <c r="AGQ897"/>
      <c r="AGR897"/>
      <c r="AGS897"/>
      <c r="AGT897"/>
      <c r="AGU897"/>
      <c r="AGV897"/>
      <c r="AGW897"/>
      <c r="AGX897"/>
      <c r="AGY897"/>
      <c r="AGZ897"/>
      <c r="AHA897"/>
      <c r="AHB897"/>
      <c r="AHC897"/>
      <c r="AHD897"/>
      <c r="AHE897"/>
      <c r="AHF897"/>
      <c r="AHG897"/>
      <c r="AHH897"/>
      <c r="AHI897"/>
      <c r="AHJ897"/>
      <c r="AHK897"/>
      <c r="AHL897"/>
      <c r="AHM897"/>
      <c r="AHN897"/>
      <c r="AHO897"/>
      <c r="AHP897"/>
      <c r="AHQ897"/>
      <c r="AHR897"/>
      <c r="AHS897"/>
      <c r="AHT897"/>
      <c r="AHU897"/>
      <c r="AHV897"/>
      <c r="AHW897"/>
      <c r="AHX897"/>
      <c r="AHY897"/>
      <c r="AHZ897"/>
      <c r="AIA897"/>
      <c r="AIB897"/>
      <c r="AIC897"/>
      <c r="AID897"/>
      <c r="AIE897"/>
      <c r="AIF897"/>
      <c r="AIG897"/>
      <c r="AIH897"/>
      <c r="AII897"/>
      <c r="AIJ897"/>
      <c r="AIK897"/>
      <c r="AIL897"/>
      <c r="AIM897"/>
      <c r="AIN897"/>
      <c r="AIO897"/>
      <c r="AIP897"/>
      <c r="AIQ897"/>
      <c r="AIR897"/>
      <c r="AIS897"/>
      <c r="AIT897"/>
      <c r="AIU897"/>
      <c r="AIV897"/>
      <c r="AIW897"/>
      <c r="AIX897"/>
      <c r="AIY897"/>
      <c r="AIZ897"/>
      <c r="AJA897"/>
      <c r="AJB897"/>
      <c r="AJC897"/>
      <c r="AJD897"/>
      <c r="AJE897"/>
      <c r="AJF897"/>
      <c r="AJG897"/>
      <c r="AJH897"/>
      <c r="AJI897"/>
      <c r="AJJ897"/>
      <c r="AJK897"/>
      <c r="AJL897"/>
      <c r="AJM897"/>
      <c r="AJN897"/>
      <c r="AJO897"/>
      <c r="AJP897"/>
      <c r="AJQ897"/>
      <c r="AJR897"/>
      <c r="AJS897"/>
      <c r="AJT897"/>
      <c r="AJU897"/>
      <c r="AJV897"/>
      <c r="AJW897"/>
      <c r="AJX897"/>
      <c r="AJY897"/>
      <c r="AJZ897"/>
      <c r="AKA897"/>
      <c r="AKB897"/>
      <c r="AKC897"/>
      <c r="AKD897"/>
      <c r="AKE897"/>
      <c r="AKF897"/>
      <c r="AKG897"/>
      <c r="AKH897"/>
      <c r="AKI897"/>
      <c r="AKJ897"/>
      <c r="AKK897"/>
      <c r="AKL897"/>
      <c r="AKM897"/>
      <c r="AKN897"/>
      <c r="AKO897"/>
      <c r="AKP897"/>
      <c r="AKQ897"/>
      <c r="AKR897"/>
      <c r="AKS897"/>
      <c r="AKT897"/>
      <c r="AKU897"/>
      <c r="AKV897"/>
      <c r="AKW897"/>
      <c r="AKX897"/>
      <c r="AKY897"/>
      <c r="AKZ897"/>
      <c r="ALA897"/>
      <c r="ALB897"/>
      <c r="ALC897"/>
      <c r="ALD897"/>
      <c r="ALE897"/>
      <c r="ALF897"/>
      <c r="ALG897"/>
      <c r="ALH897"/>
      <c r="ALI897"/>
      <c r="ALJ897"/>
      <c r="ALK897"/>
      <c r="ALL897"/>
      <c r="ALM897"/>
      <c r="ALN897"/>
      <c r="ALO897"/>
      <c r="ALP897"/>
      <c r="ALQ897"/>
      <c r="ALR897"/>
      <c r="ALS897"/>
      <c r="ALT897"/>
      <c r="ALU897"/>
      <c r="ALV897"/>
      <c r="ALW897"/>
      <c r="ALX897"/>
      <c r="ALY897"/>
      <c r="ALZ897"/>
      <c r="AMA897"/>
      <c r="AMB897"/>
      <c r="AMC897"/>
      <c r="AMD897"/>
      <c r="AME897"/>
      <c r="AMF897"/>
      <c r="AMG897"/>
      <c r="AMH897"/>
      <c r="AMI897"/>
      <c r="AMJ897"/>
    </row>
    <row r="898" spans="1:1024" ht="17.25" customHeight="1">
      <c r="A898" s="9"/>
      <c r="B898" s="8"/>
      <c r="C898" s="8"/>
      <c r="D898" s="6"/>
      <c r="E898" s="7"/>
      <c r="F898" s="5"/>
      <c r="G898" s="5"/>
      <c r="H898" s="5"/>
      <c r="I898" s="5"/>
      <c r="J898" s="5"/>
      <c r="K898" s="5"/>
      <c r="L898" s="5"/>
      <c r="M898" s="5"/>
      <c r="N898" s="5"/>
      <c r="O898" s="5"/>
      <c r="P898" s="5"/>
      <c r="Q898" s="5"/>
      <c r="R898" s="5"/>
      <c r="S898" s="5"/>
      <c r="T898" s="5"/>
      <c r="U898" s="5"/>
      <c r="V898" s="5"/>
      <c r="W898" s="5"/>
      <c r="X898" s="5"/>
      <c r="Y898" s="5"/>
      <c r="Z898" s="5"/>
      <c r="AA898" s="5"/>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c r="LJ898"/>
      <c r="LK898"/>
      <c r="LL898"/>
      <c r="LM898"/>
      <c r="LN898"/>
      <c r="LO898"/>
      <c r="LP898"/>
      <c r="LQ898"/>
      <c r="LR898"/>
      <c r="LS898"/>
      <c r="LT898"/>
      <c r="LU898"/>
      <c r="LV898"/>
      <c r="LW898"/>
      <c r="LX898"/>
      <c r="LY898"/>
      <c r="LZ898"/>
      <c r="MA898"/>
      <c r="MB898"/>
      <c r="MC898"/>
      <c r="MD898"/>
      <c r="ME898"/>
      <c r="MF898"/>
      <c r="MG898"/>
      <c r="MH898"/>
      <c r="MI898"/>
      <c r="MJ898"/>
      <c r="MK898"/>
      <c r="ML898"/>
      <c r="MM898"/>
      <c r="MN898"/>
      <c r="MO898"/>
      <c r="MP898"/>
      <c r="MQ898"/>
      <c r="MR898"/>
      <c r="MS898"/>
      <c r="MT898"/>
      <c r="MU898"/>
      <c r="MV898"/>
      <c r="MW898"/>
      <c r="MX898"/>
      <c r="MY898"/>
      <c r="MZ898"/>
      <c r="NA898"/>
      <c r="NB898"/>
      <c r="NC898"/>
      <c r="ND898"/>
      <c r="NE898"/>
      <c r="NF898"/>
      <c r="NG898"/>
      <c r="NH898"/>
      <c r="NI898"/>
      <c r="NJ898"/>
      <c r="NK898"/>
      <c r="NL898"/>
      <c r="NM898"/>
      <c r="NN898"/>
      <c r="NO898"/>
      <c r="NP898"/>
      <c r="NQ898"/>
      <c r="NR898"/>
      <c r="NS898"/>
      <c r="NT898"/>
      <c r="NU898"/>
      <c r="NV898"/>
      <c r="NW898"/>
      <c r="NX898"/>
      <c r="NY898"/>
      <c r="NZ898"/>
      <c r="OA898"/>
      <c r="OB898"/>
      <c r="OC898"/>
      <c r="OD898"/>
      <c r="OE898"/>
      <c r="OF898"/>
      <c r="OG898"/>
      <c r="OH898"/>
      <c r="OI898"/>
      <c r="OJ898"/>
      <c r="OK898"/>
      <c r="OL898"/>
      <c r="OM898"/>
      <c r="ON898"/>
      <c r="OO898"/>
      <c r="OP898"/>
      <c r="OQ898"/>
      <c r="OR898"/>
      <c r="OS898"/>
      <c r="OT898"/>
      <c r="OU898"/>
      <c r="OV898"/>
      <c r="OW898"/>
      <c r="OX898"/>
      <c r="OY898"/>
      <c r="OZ898"/>
      <c r="PA898"/>
      <c r="PB898"/>
      <c r="PC898"/>
      <c r="PD898"/>
      <c r="PE898"/>
      <c r="PF898"/>
      <c r="PG898"/>
      <c r="PH898"/>
      <c r="PI898"/>
      <c r="PJ898"/>
      <c r="PK898"/>
      <c r="PL898"/>
      <c r="PM898"/>
      <c r="PN898"/>
      <c r="PO898"/>
      <c r="PP898"/>
      <c r="PQ898"/>
      <c r="PR898"/>
      <c r="PS898"/>
      <c r="PT898"/>
      <c r="PU898"/>
      <c r="PV898"/>
      <c r="PW898"/>
      <c r="PX898"/>
      <c r="PY898"/>
      <c r="PZ898"/>
      <c r="QA898"/>
      <c r="QB898"/>
      <c r="QC898"/>
      <c r="QD898"/>
      <c r="QE898"/>
      <c r="QF898"/>
      <c r="QG898"/>
      <c r="QH898"/>
      <c r="QI898"/>
      <c r="QJ898"/>
      <c r="QK898"/>
      <c r="QL898"/>
      <c r="QM898"/>
      <c r="QN898"/>
      <c r="QO898"/>
      <c r="QP898"/>
      <c r="QQ898"/>
      <c r="QR898"/>
      <c r="QS898"/>
      <c r="QT898"/>
      <c r="QU898"/>
      <c r="QV898"/>
      <c r="QW898"/>
      <c r="QX898"/>
      <c r="QY898"/>
      <c r="QZ898"/>
      <c r="RA898"/>
      <c r="RB898"/>
      <c r="RC898"/>
      <c r="RD898"/>
      <c r="RE898"/>
      <c r="RF898"/>
      <c r="RG898"/>
      <c r="RH898"/>
      <c r="RI898"/>
      <c r="RJ898"/>
      <c r="RK898"/>
      <c r="RL898"/>
      <c r="RM898"/>
      <c r="RN898"/>
      <c r="RO898"/>
      <c r="RP898"/>
      <c r="RQ898"/>
      <c r="RR898"/>
      <c r="RS898"/>
      <c r="RT898"/>
      <c r="RU898"/>
      <c r="RV898"/>
      <c r="RW898"/>
      <c r="RX898"/>
      <c r="RY898"/>
      <c r="RZ898"/>
      <c r="SA898"/>
      <c r="SB898"/>
      <c r="SC898"/>
      <c r="SD898"/>
      <c r="SE898"/>
      <c r="SF898"/>
      <c r="SG898"/>
      <c r="SH898"/>
      <c r="SI898"/>
      <c r="SJ898"/>
      <c r="SK898"/>
      <c r="SL898"/>
      <c r="SM898"/>
      <c r="SN898"/>
      <c r="SO898"/>
      <c r="SP898"/>
      <c r="SQ898"/>
      <c r="SR898"/>
      <c r="SS898"/>
      <c r="ST898"/>
      <c r="SU898"/>
      <c r="SV898"/>
      <c r="SW898"/>
      <c r="SX898"/>
      <c r="SY898"/>
      <c r="SZ898"/>
      <c r="TA898"/>
      <c r="TB898"/>
      <c r="TC898"/>
      <c r="TD898"/>
      <c r="TE898"/>
      <c r="TF898"/>
      <c r="TG898"/>
      <c r="TH898"/>
      <c r="TI898"/>
      <c r="TJ898"/>
      <c r="TK898"/>
      <c r="TL898"/>
      <c r="TM898"/>
      <c r="TN898"/>
      <c r="TO898"/>
      <c r="TP898"/>
      <c r="TQ898"/>
      <c r="TR898"/>
      <c r="TS898"/>
      <c r="TT898"/>
      <c r="TU898"/>
      <c r="TV898"/>
      <c r="TW898"/>
      <c r="TX898"/>
      <c r="TY898"/>
      <c r="TZ898"/>
      <c r="UA898"/>
      <c r="UB898"/>
      <c r="UC898"/>
      <c r="UD898"/>
      <c r="UE898"/>
      <c r="UF898"/>
      <c r="UG898"/>
      <c r="UH898"/>
      <c r="UI898"/>
      <c r="UJ898"/>
      <c r="UK898"/>
      <c r="UL898"/>
      <c r="UM898"/>
      <c r="UN898"/>
      <c r="UO898"/>
      <c r="UP898"/>
      <c r="UQ898"/>
      <c r="UR898"/>
      <c r="US898"/>
      <c r="UT898"/>
      <c r="UU898"/>
      <c r="UV898"/>
      <c r="UW898"/>
      <c r="UX898"/>
      <c r="UY898"/>
      <c r="UZ898"/>
      <c r="VA898"/>
      <c r="VB898"/>
      <c r="VC898"/>
      <c r="VD898"/>
      <c r="VE898"/>
      <c r="VF898"/>
      <c r="VG898"/>
      <c r="VH898"/>
      <c r="VI898"/>
      <c r="VJ898"/>
      <c r="VK898"/>
      <c r="VL898"/>
      <c r="VM898"/>
      <c r="VN898"/>
      <c r="VO898"/>
      <c r="VP898"/>
      <c r="VQ898"/>
      <c r="VR898"/>
      <c r="VS898"/>
      <c r="VT898"/>
      <c r="VU898"/>
      <c r="VV898"/>
      <c r="VW898"/>
      <c r="VX898"/>
      <c r="VY898"/>
      <c r="VZ898"/>
      <c r="WA898"/>
      <c r="WB898"/>
      <c r="WC898"/>
      <c r="WD898"/>
      <c r="WE898"/>
      <c r="WF898"/>
      <c r="WG898"/>
      <c r="WH898"/>
      <c r="WI898"/>
      <c r="WJ898"/>
      <c r="WK898"/>
      <c r="WL898"/>
      <c r="WM898"/>
      <c r="WN898"/>
      <c r="WO898"/>
      <c r="WP898"/>
      <c r="WQ898"/>
      <c r="WR898"/>
      <c r="WS898"/>
      <c r="WT898"/>
      <c r="WU898"/>
      <c r="WV898"/>
      <c r="WW898"/>
      <c r="WX898"/>
      <c r="WY898"/>
      <c r="WZ898"/>
      <c r="XA898"/>
      <c r="XB898"/>
      <c r="XC898"/>
      <c r="XD898"/>
      <c r="XE898"/>
      <c r="XF898"/>
      <c r="XG898"/>
      <c r="XH898"/>
      <c r="XI898"/>
      <c r="XJ898"/>
      <c r="XK898"/>
      <c r="XL898"/>
      <c r="XM898"/>
      <c r="XN898"/>
      <c r="XO898"/>
      <c r="XP898"/>
      <c r="XQ898"/>
      <c r="XR898"/>
      <c r="XS898"/>
      <c r="XT898"/>
      <c r="XU898"/>
      <c r="XV898"/>
      <c r="XW898"/>
      <c r="XX898"/>
      <c r="XY898"/>
      <c r="XZ898"/>
      <c r="YA898"/>
      <c r="YB898"/>
      <c r="YC898"/>
      <c r="YD898"/>
      <c r="YE898"/>
      <c r="YF898"/>
      <c r="YG898"/>
      <c r="YH898"/>
      <c r="YI898"/>
      <c r="YJ898"/>
      <c r="YK898"/>
      <c r="YL898"/>
      <c r="YM898"/>
      <c r="YN898"/>
      <c r="YO898"/>
      <c r="YP898"/>
      <c r="YQ898"/>
      <c r="YR898"/>
      <c r="YS898"/>
      <c r="YT898"/>
      <c r="YU898"/>
      <c r="YV898"/>
      <c r="YW898"/>
      <c r="YX898"/>
      <c r="YY898"/>
      <c r="YZ898"/>
      <c r="ZA898"/>
      <c r="ZB898"/>
      <c r="ZC898"/>
      <c r="ZD898"/>
      <c r="ZE898"/>
      <c r="ZF898"/>
      <c r="ZG898"/>
      <c r="ZH898"/>
      <c r="ZI898"/>
      <c r="ZJ898"/>
      <c r="ZK898"/>
      <c r="ZL898"/>
      <c r="ZM898"/>
      <c r="ZN898"/>
      <c r="ZO898"/>
      <c r="ZP898"/>
      <c r="ZQ898"/>
      <c r="ZR898"/>
      <c r="ZS898"/>
      <c r="ZT898"/>
      <c r="ZU898"/>
      <c r="ZV898"/>
      <c r="ZW898"/>
      <c r="ZX898"/>
      <c r="ZY898"/>
      <c r="ZZ898"/>
      <c r="AAA898"/>
      <c r="AAB898"/>
      <c r="AAC898"/>
      <c r="AAD898"/>
      <c r="AAE898"/>
      <c r="AAF898"/>
      <c r="AAG898"/>
      <c r="AAH898"/>
      <c r="AAI898"/>
      <c r="AAJ898"/>
      <c r="AAK898"/>
      <c r="AAL898"/>
      <c r="AAM898"/>
      <c r="AAN898"/>
      <c r="AAO898"/>
      <c r="AAP898"/>
      <c r="AAQ898"/>
      <c r="AAR898"/>
      <c r="AAS898"/>
      <c r="AAT898"/>
      <c r="AAU898"/>
      <c r="AAV898"/>
      <c r="AAW898"/>
      <c r="AAX898"/>
      <c r="AAY898"/>
      <c r="AAZ898"/>
      <c r="ABA898"/>
      <c r="ABB898"/>
      <c r="ABC898"/>
      <c r="ABD898"/>
      <c r="ABE898"/>
      <c r="ABF898"/>
      <c r="ABG898"/>
      <c r="ABH898"/>
      <c r="ABI898"/>
      <c r="ABJ898"/>
      <c r="ABK898"/>
      <c r="ABL898"/>
      <c r="ABM898"/>
      <c r="ABN898"/>
      <c r="ABO898"/>
      <c r="ABP898"/>
      <c r="ABQ898"/>
      <c r="ABR898"/>
      <c r="ABS898"/>
      <c r="ABT898"/>
      <c r="ABU898"/>
      <c r="ABV898"/>
      <c r="ABW898"/>
      <c r="ABX898"/>
      <c r="ABY898"/>
      <c r="ABZ898"/>
      <c r="ACA898"/>
      <c r="ACB898"/>
      <c r="ACC898"/>
      <c r="ACD898"/>
      <c r="ACE898"/>
      <c r="ACF898"/>
      <c r="ACG898"/>
      <c r="ACH898"/>
      <c r="ACI898"/>
      <c r="ACJ898"/>
      <c r="ACK898"/>
      <c r="ACL898"/>
      <c r="ACM898"/>
      <c r="ACN898"/>
      <c r="ACO898"/>
      <c r="ACP898"/>
      <c r="ACQ898"/>
      <c r="ACR898"/>
      <c r="ACS898"/>
      <c r="ACT898"/>
      <c r="ACU898"/>
      <c r="ACV898"/>
      <c r="ACW898"/>
      <c r="ACX898"/>
      <c r="ACY898"/>
      <c r="ACZ898"/>
      <c r="ADA898"/>
      <c r="ADB898"/>
      <c r="ADC898"/>
      <c r="ADD898"/>
      <c r="ADE898"/>
      <c r="ADF898"/>
      <c r="ADG898"/>
      <c r="ADH898"/>
      <c r="ADI898"/>
      <c r="ADJ898"/>
      <c r="ADK898"/>
      <c r="ADL898"/>
      <c r="ADM898"/>
      <c r="ADN898"/>
      <c r="ADO898"/>
      <c r="ADP898"/>
      <c r="ADQ898"/>
      <c r="ADR898"/>
      <c r="ADS898"/>
      <c r="ADT898"/>
      <c r="ADU898"/>
      <c r="ADV898"/>
      <c r="ADW898"/>
      <c r="ADX898"/>
      <c r="ADY898"/>
      <c r="ADZ898"/>
      <c r="AEA898"/>
      <c r="AEB898"/>
      <c r="AEC898"/>
      <c r="AED898"/>
      <c r="AEE898"/>
      <c r="AEF898"/>
      <c r="AEG898"/>
      <c r="AEH898"/>
      <c r="AEI898"/>
      <c r="AEJ898"/>
      <c r="AEK898"/>
      <c r="AEL898"/>
      <c r="AEM898"/>
      <c r="AEN898"/>
      <c r="AEO898"/>
      <c r="AEP898"/>
      <c r="AEQ898"/>
      <c r="AER898"/>
      <c r="AES898"/>
      <c r="AET898"/>
      <c r="AEU898"/>
      <c r="AEV898"/>
      <c r="AEW898"/>
      <c r="AEX898"/>
      <c r="AEY898"/>
      <c r="AEZ898"/>
      <c r="AFA898"/>
      <c r="AFB898"/>
      <c r="AFC898"/>
      <c r="AFD898"/>
      <c r="AFE898"/>
      <c r="AFF898"/>
      <c r="AFG898"/>
      <c r="AFH898"/>
      <c r="AFI898"/>
      <c r="AFJ898"/>
      <c r="AFK898"/>
      <c r="AFL898"/>
      <c r="AFM898"/>
      <c r="AFN898"/>
      <c r="AFO898"/>
      <c r="AFP898"/>
      <c r="AFQ898"/>
      <c r="AFR898"/>
      <c r="AFS898"/>
      <c r="AFT898"/>
      <c r="AFU898"/>
      <c r="AFV898"/>
      <c r="AFW898"/>
      <c r="AFX898"/>
      <c r="AFY898"/>
      <c r="AFZ898"/>
      <c r="AGA898"/>
      <c r="AGB898"/>
      <c r="AGC898"/>
      <c r="AGD898"/>
      <c r="AGE898"/>
      <c r="AGF898"/>
      <c r="AGG898"/>
      <c r="AGH898"/>
      <c r="AGI898"/>
      <c r="AGJ898"/>
      <c r="AGK898"/>
      <c r="AGL898"/>
      <c r="AGM898"/>
      <c r="AGN898"/>
      <c r="AGO898"/>
      <c r="AGP898"/>
      <c r="AGQ898"/>
      <c r="AGR898"/>
      <c r="AGS898"/>
      <c r="AGT898"/>
      <c r="AGU898"/>
      <c r="AGV898"/>
      <c r="AGW898"/>
      <c r="AGX898"/>
      <c r="AGY898"/>
      <c r="AGZ898"/>
      <c r="AHA898"/>
      <c r="AHB898"/>
      <c r="AHC898"/>
      <c r="AHD898"/>
      <c r="AHE898"/>
      <c r="AHF898"/>
      <c r="AHG898"/>
      <c r="AHH898"/>
      <c r="AHI898"/>
      <c r="AHJ898"/>
      <c r="AHK898"/>
      <c r="AHL898"/>
      <c r="AHM898"/>
      <c r="AHN898"/>
      <c r="AHO898"/>
      <c r="AHP898"/>
      <c r="AHQ898"/>
      <c r="AHR898"/>
      <c r="AHS898"/>
      <c r="AHT898"/>
      <c r="AHU898"/>
      <c r="AHV898"/>
      <c r="AHW898"/>
      <c r="AHX898"/>
      <c r="AHY898"/>
      <c r="AHZ898"/>
      <c r="AIA898"/>
      <c r="AIB898"/>
      <c r="AIC898"/>
      <c r="AID898"/>
      <c r="AIE898"/>
      <c r="AIF898"/>
      <c r="AIG898"/>
      <c r="AIH898"/>
      <c r="AII898"/>
      <c r="AIJ898"/>
      <c r="AIK898"/>
      <c r="AIL898"/>
      <c r="AIM898"/>
      <c r="AIN898"/>
      <c r="AIO898"/>
      <c r="AIP898"/>
      <c r="AIQ898"/>
      <c r="AIR898"/>
      <c r="AIS898"/>
      <c r="AIT898"/>
      <c r="AIU898"/>
      <c r="AIV898"/>
      <c r="AIW898"/>
      <c r="AIX898"/>
      <c r="AIY898"/>
      <c r="AIZ898"/>
      <c r="AJA898"/>
      <c r="AJB898"/>
      <c r="AJC898"/>
      <c r="AJD898"/>
      <c r="AJE898"/>
      <c r="AJF898"/>
      <c r="AJG898"/>
      <c r="AJH898"/>
      <c r="AJI898"/>
      <c r="AJJ898"/>
      <c r="AJK898"/>
      <c r="AJL898"/>
      <c r="AJM898"/>
      <c r="AJN898"/>
      <c r="AJO898"/>
      <c r="AJP898"/>
      <c r="AJQ898"/>
      <c r="AJR898"/>
      <c r="AJS898"/>
      <c r="AJT898"/>
      <c r="AJU898"/>
      <c r="AJV898"/>
      <c r="AJW898"/>
      <c r="AJX898"/>
      <c r="AJY898"/>
      <c r="AJZ898"/>
      <c r="AKA898"/>
      <c r="AKB898"/>
      <c r="AKC898"/>
      <c r="AKD898"/>
      <c r="AKE898"/>
      <c r="AKF898"/>
      <c r="AKG898"/>
      <c r="AKH898"/>
      <c r="AKI898"/>
      <c r="AKJ898"/>
      <c r="AKK898"/>
      <c r="AKL898"/>
      <c r="AKM898"/>
      <c r="AKN898"/>
      <c r="AKO898"/>
      <c r="AKP898"/>
      <c r="AKQ898"/>
      <c r="AKR898"/>
      <c r="AKS898"/>
      <c r="AKT898"/>
      <c r="AKU898"/>
      <c r="AKV898"/>
      <c r="AKW898"/>
      <c r="AKX898"/>
      <c r="AKY898"/>
      <c r="AKZ898"/>
      <c r="ALA898"/>
      <c r="ALB898"/>
      <c r="ALC898"/>
      <c r="ALD898"/>
      <c r="ALE898"/>
      <c r="ALF898"/>
      <c r="ALG898"/>
      <c r="ALH898"/>
      <c r="ALI898"/>
      <c r="ALJ898"/>
      <c r="ALK898"/>
      <c r="ALL898"/>
      <c r="ALM898"/>
      <c r="ALN898"/>
      <c r="ALO898"/>
      <c r="ALP898"/>
      <c r="ALQ898"/>
      <c r="ALR898"/>
      <c r="ALS898"/>
      <c r="ALT898"/>
      <c r="ALU898"/>
      <c r="ALV898"/>
      <c r="ALW898"/>
      <c r="ALX898"/>
      <c r="ALY898"/>
      <c r="ALZ898"/>
      <c r="AMA898"/>
      <c r="AMB898"/>
      <c r="AMC898"/>
      <c r="AMD898"/>
      <c r="AME898"/>
      <c r="AMF898"/>
      <c r="AMG898"/>
      <c r="AMH898"/>
      <c r="AMI898"/>
      <c r="AMJ898"/>
    </row>
    <row r="899" spans="1:1024" ht="17.25" customHeight="1">
      <c r="A899" s="9"/>
      <c r="B899" s="8"/>
      <c r="C899" s="8"/>
      <c r="D899" s="6"/>
      <c r="E899" s="7"/>
      <c r="F899" s="5"/>
      <c r="G899" s="5"/>
      <c r="H899" s="5"/>
      <c r="I899" s="5"/>
      <c r="J899" s="5"/>
      <c r="K899" s="5"/>
      <c r="L899" s="5"/>
      <c r="M899" s="5"/>
      <c r="N899" s="5"/>
      <c r="O899" s="5"/>
      <c r="P899" s="5"/>
      <c r="Q899" s="5"/>
      <c r="R899" s="5"/>
      <c r="S899" s="5"/>
      <c r="T899" s="5"/>
      <c r="U899" s="5"/>
      <c r="V899" s="5"/>
      <c r="W899" s="5"/>
      <c r="X899" s="5"/>
      <c r="Y899" s="5"/>
      <c r="Z899" s="5"/>
      <c r="AA899" s="5"/>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c r="MD899"/>
      <c r="ME899"/>
      <c r="MF899"/>
      <c r="MG899"/>
      <c r="MH899"/>
      <c r="MI899"/>
      <c r="MJ899"/>
      <c r="MK899"/>
      <c r="ML899"/>
      <c r="MM899"/>
      <c r="MN899"/>
      <c r="MO899"/>
      <c r="MP899"/>
      <c r="MQ899"/>
      <c r="MR899"/>
      <c r="MS899"/>
      <c r="MT899"/>
      <c r="MU899"/>
      <c r="MV899"/>
      <c r="MW899"/>
      <c r="MX899"/>
      <c r="MY899"/>
      <c r="MZ899"/>
      <c r="NA899"/>
      <c r="NB899"/>
      <c r="NC899"/>
      <c r="ND899"/>
      <c r="NE899"/>
      <c r="NF899"/>
      <c r="NG899"/>
      <c r="NH899"/>
      <c r="NI899"/>
      <c r="NJ899"/>
      <c r="NK899"/>
      <c r="NL899"/>
      <c r="NM899"/>
      <c r="NN899"/>
      <c r="NO899"/>
      <c r="NP899"/>
      <c r="NQ899"/>
      <c r="NR899"/>
      <c r="NS899"/>
      <c r="NT899"/>
      <c r="NU899"/>
      <c r="NV899"/>
      <c r="NW899"/>
      <c r="NX899"/>
      <c r="NY899"/>
      <c r="NZ899"/>
      <c r="OA899"/>
      <c r="OB899"/>
      <c r="OC899"/>
      <c r="OD899"/>
      <c r="OE899"/>
      <c r="OF899"/>
      <c r="OG899"/>
      <c r="OH899"/>
      <c r="OI899"/>
      <c r="OJ899"/>
      <c r="OK899"/>
      <c r="OL899"/>
      <c r="OM899"/>
      <c r="ON899"/>
      <c r="OO899"/>
      <c r="OP899"/>
      <c r="OQ899"/>
      <c r="OR899"/>
      <c r="OS899"/>
      <c r="OT899"/>
      <c r="OU899"/>
      <c r="OV899"/>
      <c r="OW899"/>
      <c r="OX899"/>
      <c r="OY899"/>
      <c r="OZ899"/>
      <c r="PA899"/>
      <c r="PB899"/>
      <c r="PC899"/>
      <c r="PD899"/>
      <c r="PE899"/>
      <c r="PF899"/>
      <c r="PG899"/>
      <c r="PH899"/>
      <c r="PI899"/>
      <c r="PJ899"/>
      <c r="PK899"/>
      <c r="PL899"/>
      <c r="PM899"/>
      <c r="PN899"/>
      <c r="PO899"/>
      <c r="PP899"/>
      <c r="PQ899"/>
      <c r="PR899"/>
      <c r="PS899"/>
      <c r="PT899"/>
      <c r="PU899"/>
      <c r="PV899"/>
      <c r="PW899"/>
      <c r="PX899"/>
      <c r="PY899"/>
      <c r="PZ899"/>
      <c r="QA899"/>
      <c r="QB899"/>
      <c r="QC899"/>
      <c r="QD899"/>
      <c r="QE899"/>
      <c r="QF899"/>
      <c r="QG899"/>
      <c r="QH899"/>
      <c r="QI899"/>
      <c r="QJ899"/>
      <c r="QK899"/>
      <c r="QL899"/>
      <c r="QM899"/>
      <c r="QN899"/>
      <c r="QO899"/>
      <c r="QP899"/>
      <c r="QQ899"/>
      <c r="QR899"/>
      <c r="QS899"/>
      <c r="QT899"/>
      <c r="QU899"/>
      <c r="QV899"/>
      <c r="QW899"/>
      <c r="QX899"/>
      <c r="QY899"/>
      <c r="QZ899"/>
      <c r="RA899"/>
      <c r="RB899"/>
      <c r="RC899"/>
      <c r="RD899"/>
      <c r="RE899"/>
      <c r="RF899"/>
      <c r="RG899"/>
      <c r="RH899"/>
      <c r="RI899"/>
      <c r="RJ899"/>
      <c r="RK899"/>
      <c r="RL899"/>
      <c r="RM899"/>
      <c r="RN899"/>
      <c r="RO899"/>
      <c r="RP899"/>
      <c r="RQ899"/>
      <c r="RR899"/>
      <c r="RS899"/>
      <c r="RT899"/>
      <c r="RU899"/>
      <c r="RV899"/>
      <c r="RW899"/>
      <c r="RX899"/>
      <c r="RY899"/>
      <c r="RZ899"/>
      <c r="SA899"/>
      <c r="SB899"/>
      <c r="SC899"/>
      <c r="SD899"/>
      <c r="SE899"/>
      <c r="SF899"/>
      <c r="SG899"/>
      <c r="SH899"/>
      <c r="SI899"/>
      <c r="SJ899"/>
      <c r="SK899"/>
      <c r="SL899"/>
      <c r="SM899"/>
      <c r="SN899"/>
      <c r="SO899"/>
      <c r="SP899"/>
      <c r="SQ899"/>
      <c r="SR899"/>
      <c r="SS899"/>
      <c r="ST899"/>
      <c r="SU899"/>
      <c r="SV899"/>
      <c r="SW899"/>
      <c r="SX899"/>
      <c r="SY899"/>
      <c r="SZ899"/>
      <c r="TA899"/>
      <c r="TB899"/>
      <c r="TC899"/>
      <c r="TD899"/>
      <c r="TE899"/>
      <c r="TF899"/>
      <c r="TG899"/>
      <c r="TH899"/>
      <c r="TI899"/>
      <c r="TJ899"/>
      <c r="TK899"/>
      <c r="TL899"/>
      <c r="TM899"/>
      <c r="TN899"/>
      <c r="TO899"/>
      <c r="TP899"/>
      <c r="TQ899"/>
      <c r="TR899"/>
      <c r="TS899"/>
      <c r="TT899"/>
      <c r="TU899"/>
      <c r="TV899"/>
      <c r="TW899"/>
      <c r="TX899"/>
      <c r="TY899"/>
      <c r="TZ899"/>
      <c r="UA899"/>
      <c r="UB899"/>
      <c r="UC899"/>
      <c r="UD899"/>
      <c r="UE899"/>
      <c r="UF899"/>
      <c r="UG899"/>
      <c r="UH899"/>
      <c r="UI899"/>
      <c r="UJ899"/>
      <c r="UK899"/>
      <c r="UL899"/>
      <c r="UM899"/>
      <c r="UN899"/>
      <c r="UO899"/>
      <c r="UP899"/>
      <c r="UQ899"/>
      <c r="UR899"/>
      <c r="US899"/>
      <c r="UT899"/>
      <c r="UU899"/>
      <c r="UV899"/>
      <c r="UW899"/>
      <c r="UX899"/>
      <c r="UY899"/>
      <c r="UZ899"/>
      <c r="VA899"/>
      <c r="VB899"/>
      <c r="VC899"/>
      <c r="VD899"/>
      <c r="VE899"/>
      <c r="VF899"/>
      <c r="VG899"/>
      <c r="VH899"/>
      <c r="VI899"/>
      <c r="VJ899"/>
      <c r="VK899"/>
      <c r="VL899"/>
      <c r="VM899"/>
      <c r="VN899"/>
      <c r="VO899"/>
      <c r="VP899"/>
      <c r="VQ899"/>
      <c r="VR899"/>
      <c r="VS899"/>
      <c r="VT899"/>
      <c r="VU899"/>
      <c r="VV899"/>
      <c r="VW899"/>
      <c r="VX899"/>
      <c r="VY899"/>
      <c r="VZ899"/>
      <c r="WA899"/>
      <c r="WB899"/>
      <c r="WC899"/>
      <c r="WD899"/>
      <c r="WE899"/>
      <c r="WF899"/>
      <c r="WG899"/>
      <c r="WH899"/>
      <c r="WI899"/>
      <c r="WJ899"/>
      <c r="WK899"/>
      <c r="WL899"/>
      <c r="WM899"/>
      <c r="WN899"/>
      <c r="WO899"/>
      <c r="WP899"/>
      <c r="WQ899"/>
      <c r="WR899"/>
      <c r="WS899"/>
      <c r="WT899"/>
      <c r="WU899"/>
      <c r="WV899"/>
      <c r="WW899"/>
      <c r="WX899"/>
      <c r="WY899"/>
      <c r="WZ899"/>
      <c r="XA899"/>
      <c r="XB899"/>
      <c r="XC899"/>
      <c r="XD899"/>
      <c r="XE899"/>
      <c r="XF899"/>
      <c r="XG899"/>
      <c r="XH899"/>
      <c r="XI899"/>
      <c r="XJ899"/>
      <c r="XK899"/>
      <c r="XL899"/>
      <c r="XM899"/>
      <c r="XN899"/>
      <c r="XO899"/>
      <c r="XP899"/>
      <c r="XQ899"/>
      <c r="XR899"/>
      <c r="XS899"/>
      <c r="XT899"/>
      <c r="XU899"/>
      <c r="XV899"/>
      <c r="XW899"/>
      <c r="XX899"/>
      <c r="XY899"/>
      <c r="XZ899"/>
      <c r="YA899"/>
      <c r="YB899"/>
      <c r="YC899"/>
      <c r="YD899"/>
      <c r="YE899"/>
      <c r="YF899"/>
      <c r="YG899"/>
      <c r="YH899"/>
      <c r="YI899"/>
      <c r="YJ899"/>
      <c r="YK899"/>
      <c r="YL899"/>
      <c r="YM899"/>
      <c r="YN899"/>
      <c r="YO899"/>
      <c r="YP899"/>
      <c r="YQ899"/>
      <c r="YR899"/>
      <c r="YS899"/>
      <c r="YT899"/>
      <c r="YU899"/>
      <c r="YV899"/>
      <c r="YW899"/>
      <c r="YX899"/>
      <c r="YY899"/>
      <c r="YZ899"/>
      <c r="ZA899"/>
      <c r="ZB899"/>
      <c r="ZC899"/>
      <c r="ZD899"/>
      <c r="ZE899"/>
      <c r="ZF899"/>
      <c r="ZG899"/>
      <c r="ZH899"/>
      <c r="ZI899"/>
      <c r="ZJ899"/>
      <c r="ZK899"/>
      <c r="ZL899"/>
      <c r="ZM899"/>
      <c r="ZN899"/>
      <c r="ZO899"/>
      <c r="ZP899"/>
      <c r="ZQ899"/>
      <c r="ZR899"/>
      <c r="ZS899"/>
      <c r="ZT899"/>
      <c r="ZU899"/>
      <c r="ZV899"/>
      <c r="ZW899"/>
      <c r="ZX899"/>
      <c r="ZY899"/>
      <c r="ZZ899"/>
      <c r="AAA899"/>
      <c r="AAB899"/>
      <c r="AAC899"/>
      <c r="AAD899"/>
      <c r="AAE899"/>
      <c r="AAF899"/>
      <c r="AAG899"/>
      <c r="AAH899"/>
      <c r="AAI899"/>
      <c r="AAJ899"/>
      <c r="AAK899"/>
      <c r="AAL899"/>
      <c r="AAM899"/>
      <c r="AAN899"/>
      <c r="AAO899"/>
      <c r="AAP899"/>
      <c r="AAQ899"/>
      <c r="AAR899"/>
      <c r="AAS899"/>
      <c r="AAT899"/>
      <c r="AAU899"/>
      <c r="AAV899"/>
      <c r="AAW899"/>
      <c r="AAX899"/>
      <c r="AAY899"/>
      <c r="AAZ899"/>
      <c r="ABA899"/>
      <c r="ABB899"/>
      <c r="ABC899"/>
      <c r="ABD899"/>
      <c r="ABE899"/>
      <c r="ABF899"/>
      <c r="ABG899"/>
      <c r="ABH899"/>
      <c r="ABI899"/>
      <c r="ABJ899"/>
      <c r="ABK899"/>
      <c r="ABL899"/>
      <c r="ABM899"/>
      <c r="ABN899"/>
      <c r="ABO899"/>
      <c r="ABP899"/>
      <c r="ABQ899"/>
      <c r="ABR899"/>
      <c r="ABS899"/>
      <c r="ABT899"/>
      <c r="ABU899"/>
      <c r="ABV899"/>
      <c r="ABW899"/>
      <c r="ABX899"/>
      <c r="ABY899"/>
      <c r="ABZ899"/>
      <c r="ACA899"/>
      <c r="ACB899"/>
      <c r="ACC899"/>
      <c r="ACD899"/>
      <c r="ACE899"/>
      <c r="ACF899"/>
      <c r="ACG899"/>
      <c r="ACH899"/>
      <c r="ACI899"/>
      <c r="ACJ899"/>
      <c r="ACK899"/>
      <c r="ACL899"/>
      <c r="ACM899"/>
      <c r="ACN899"/>
      <c r="ACO899"/>
      <c r="ACP899"/>
      <c r="ACQ899"/>
      <c r="ACR899"/>
      <c r="ACS899"/>
      <c r="ACT899"/>
      <c r="ACU899"/>
      <c r="ACV899"/>
      <c r="ACW899"/>
      <c r="ACX899"/>
      <c r="ACY899"/>
      <c r="ACZ899"/>
      <c r="ADA899"/>
      <c r="ADB899"/>
      <c r="ADC899"/>
      <c r="ADD899"/>
      <c r="ADE899"/>
      <c r="ADF899"/>
      <c r="ADG899"/>
      <c r="ADH899"/>
      <c r="ADI899"/>
      <c r="ADJ899"/>
      <c r="ADK899"/>
      <c r="ADL899"/>
      <c r="ADM899"/>
      <c r="ADN899"/>
      <c r="ADO899"/>
      <c r="ADP899"/>
      <c r="ADQ899"/>
      <c r="ADR899"/>
      <c r="ADS899"/>
      <c r="ADT899"/>
      <c r="ADU899"/>
      <c r="ADV899"/>
      <c r="ADW899"/>
      <c r="ADX899"/>
      <c r="ADY899"/>
      <c r="ADZ899"/>
      <c r="AEA899"/>
      <c r="AEB899"/>
      <c r="AEC899"/>
      <c r="AED899"/>
      <c r="AEE899"/>
      <c r="AEF899"/>
      <c r="AEG899"/>
      <c r="AEH899"/>
      <c r="AEI899"/>
      <c r="AEJ899"/>
      <c r="AEK899"/>
      <c r="AEL899"/>
      <c r="AEM899"/>
      <c r="AEN899"/>
      <c r="AEO899"/>
      <c r="AEP899"/>
      <c r="AEQ899"/>
      <c r="AER899"/>
      <c r="AES899"/>
      <c r="AET899"/>
      <c r="AEU899"/>
      <c r="AEV899"/>
      <c r="AEW899"/>
      <c r="AEX899"/>
      <c r="AEY899"/>
      <c r="AEZ899"/>
      <c r="AFA899"/>
      <c r="AFB899"/>
      <c r="AFC899"/>
      <c r="AFD899"/>
      <c r="AFE899"/>
      <c r="AFF899"/>
      <c r="AFG899"/>
      <c r="AFH899"/>
      <c r="AFI899"/>
      <c r="AFJ899"/>
      <c r="AFK899"/>
      <c r="AFL899"/>
      <c r="AFM899"/>
      <c r="AFN899"/>
      <c r="AFO899"/>
      <c r="AFP899"/>
      <c r="AFQ899"/>
      <c r="AFR899"/>
      <c r="AFS899"/>
      <c r="AFT899"/>
      <c r="AFU899"/>
      <c r="AFV899"/>
      <c r="AFW899"/>
      <c r="AFX899"/>
      <c r="AFY899"/>
      <c r="AFZ899"/>
      <c r="AGA899"/>
      <c r="AGB899"/>
      <c r="AGC899"/>
      <c r="AGD899"/>
      <c r="AGE899"/>
      <c r="AGF899"/>
      <c r="AGG899"/>
      <c r="AGH899"/>
      <c r="AGI899"/>
      <c r="AGJ899"/>
      <c r="AGK899"/>
      <c r="AGL899"/>
      <c r="AGM899"/>
      <c r="AGN899"/>
      <c r="AGO899"/>
      <c r="AGP899"/>
      <c r="AGQ899"/>
      <c r="AGR899"/>
      <c r="AGS899"/>
      <c r="AGT899"/>
      <c r="AGU899"/>
      <c r="AGV899"/>
      <c r="AGW899"/>
      <c r="AGX899"/>
      <c r="AGY899"/>
      <c r="AGZ899"/>
      <c r="AHA899"/>
      <c r="AHB899"/>
      <c r="AHC899"/>
      <c r="AHD899"/>
      <c r="AHE899"/>
      <c r="AHF899"/>
      <c r="AHG899"/>
      <c r="AHH899"/>
      <c r="AHI899"/>
      <c r="AHJ899"/>
      <c r="AHK899"/>
      <c r="AHL899"/>
      <c r="AHM899"/>
      <c r="AHN899"/>
      <c r="AHO899"/>
      <c r="AHP899"/>
      <c r="AHQ899"/>
      <c r="AHR899"/>
      <c r="AHS899"/>
      <c r="AHT899"/>
      <c r="AHU899"/>
      <c r="AHV899"/>
      <c r="AHW899"/>
      <c r="AHX899"/>
      <c r="AHY899"/>
      <c r="AHZ899"/>
      <c r="AIA899"/>
      <c r="AIB899"/>
      <c r="AIC899"/>
      <c r="AID899"/>
      <c r="AIE899"/>
      <c r="AIF899"/>
      <c r="AIG899"/>
      <c r="AIH899"/>
      <c r="AII899"/>
      <c r="AIJ899"/>
      <c r="AIK899"/>
      <c r="AIL899"/>
      <c r="AIM899"/>
      <c r="AIN899"/>
      <c r="AIO899"/>
      <c r="AIP899"/>
      <c r="AIQ899"/>
      <c r="AIR899"/>
      <c r="AIS899"/>
      <c r="AIT899"/>
      <c r="AIU899"/>
      <c r="AIV899"/>
      <c r="AIW899"/>
      <c r="AIX899"/>
      <c r="AIY899"/>
      <c r="AIZ899"/>
      <c r="AJA899"/>
      <c r="AJB899"/>
      <c r="AJC899"/>
      <c r="AJD899"/>
      <c r="AJE899"/>
      <c r="AJF899"/>
      <c r="AJG899"/>
      <c r="AJH899"/>
      <c r="AJI899"/>
      <c r="AJJ899"/>
      <c r="AJK899"/>
      <c r="AJL899"/>
      <c r="AJM899"/>
      <c r="AJN899"/>
      <c r="AJO899"/>
      <c r="AJP899"/>
      <c r="AJQ899"/>
      <c r="AJR899"/>
      <c r="AJS899"/>
      <c r="AJT899"/>
      <c r="AJU899"/>
      <c r="AJV899"/>
      <c r="AJW899"/>
      <c r="AJX899"/>
      <c r="AJY899"/>
      <c r="AJZ899"/>
      <c r="AKA899"/>
      <c r="AKB899"/>
      <c r="AKC899"/>
      <c r="AKD899"/>
      <c r="AKE899"/>
      <c r="AKF899"/>
      <c r="AKG899"/>
      <c r="AKH899"/>
      <c r="AKI899"/>
      <c r="AKJ899"/>
      <c r="AKK899"/>
      <c r="AKL899"/>
      <c r="AKM899"/>
      <c r="AKN899"/>
      <c r="AKO899"/>
      <c r="AKP899"/>
      <c r="AKQ899"/>
      <c r="AKR899"/>
      <c r="AKS899"/>
      <c r="AKT899"/>
      <c r="AKU899"/>
      <c r="AKV899"/>
      <c r="AKW899"/>
      <c r="AKX899"/>
      <c r="AKY899"/>
      <c r="AKZ899"/>
      <c r="ALA899"/>
      <c r="ALB899"/>
      <c r="ALC899"/>
      <c r="ALD899"/>
      <c r="ALE899"/>
      <c r="ALF899"/>
      <c r="ALG899"/>
      <c r="ALH899"/>
      <c r="ALI899"/>
      <c r="ALJ899"/>
      <c r="ALK899"/>
      <c r="ALL899"/>
      <c r="ALM899"/>
      <c r="ALN899"/>
      <c r="ALO899"/>
      <c r="ALP899"/>
      <c r="ALQ899"/>
      <c r="ALR899"/>
      <c r="ALS899"/>
      <c r="ALT899"/>
      <c r="ALU899"/>
      <c r="ALV899"/>
      <c r="ALW899"/>
      <c r="ALX899"/>
      <c r="ALY899"/>
      <c r="ALZ899"/>
      <c r="AMA899"/>
      <c r="AMB899"/>
      <c r="AMC899"/>
      <c r="AMD899"/>
      <c r="AME899"/>
      <c r="AMF899"/>
      <c r="AMG899"/>
      <c r="AMH899"/>
      <c r="AMI899"/>
      <c r="AMJ899"/>
    </row>
    <row r="900" spans="1:1024" ht="17.25" customHeight="1">
      <c r="A900" s="9"/>
      <c r="B900" s="8"/>
      <c r="C900" s="8"/>
      <c r="D900" s="6"/>
      <c r="E900" s="7"/>
      <c r="F900" s="5"/>
      <c r="G900" s="5"/>
      <c r="H900" s="5"/>
      <c r="I900" s="5"/>
      <c r="J900" s="5"/>
      <c r="K900" s="5"/>
      <c r="L900" s="5"/>
      <c r="M900" s="5"/>
      <c r="N900" s="5"/>
      <c r="O900" s="5"/>
      <c r="P900" s="5"/>
      <c r="Q900" s="5"/>
      <c r="R900" s="5"/>
      <c r="S900" s="5"/>
      <c r="T900" s="5"/>
      <c r="U900" s="5"/>
      <c r="V900" s="5"/>
      <c r="W900" s="5"/>
      <c r="X900" s="5"/>
      <c r="Y900" s="5"/>
      <c r="Z900" s="5"/>
      <c r="AA900" s="5"/>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c r="LJ900"/>
      <c r="LK900"/>
      <c r="LL900"/>
      <c r="LM900"/>
      <c r="LN900"/>
      <c r="LO900"/>
      <c r="LP900"/>
      <c r="LQ900"/>
      <c r="LR900"/>
      <c r="LS900"/>
      <c r="LT900"/>
      <c r="LU900"/>
      <c r="LV900"/>
      <c r="LW900"/>
      <c r="LX900"/>
      <c r="LY900"/>
      <c r="LZ900"/>
      <c r="MA900"/>
      <c r="MB900"/>
      <c r="MC900"/>
      <c r="MD900"/>
      <c r="ME900"/>
      <c r="MF900"/>
      <c r="MG900"/>
      <c r="MH900"/>
      <c r="MI900"/>
      <c r="MJ900"/>
      <c r="MK900"/>
      <c r="ML900"/>
      <c r="MM900"/>
      <c r="MN900"/>
      <c r="MO900"/>
      <c r="MP900"/>
      <c r="MQ900"/>
      <c r="MR900"/>
      <c r="MS900"/>
      <c r="MT900"/>
      <c r="MU900"/>
      <c r="MV900"/>
      <c r="MW900"/>
      <c r="MX900"/>
      <c r="MY900"/>
      <c r="MZ900"/>
      <c r="NA900"/>
      <c r="NB900"/>
      <c r="NC900"/>
      <c r="ND900"/>
      <c r="NE900"/>
      <c r="NF900"/>
      <c r="NG900"/>
      <c r="NH900"/>
      <c r="NI900"/>
      <c r="NJ900"/>
      <c r="NK900"/>
      <c r="NL900"/>
      <c r="NM900"/>
      <c r="NN900"/>
      <c r="NO900"/>
      <c r="NP900"/>
      <c r="NQ900"/>
      <c r="NR900"/>
      <c r="NS900"/>
      <c r="NT900"/>
      <c r="NU900"/>
      <c r="NV900"/>
      <c r="NW900"/>
      <c r="NX900"/>
      <c r="NY900"/>
      <c r="NZ900"/>
      <c r="OA900"/>
      <c r="OB900"/>
      <c r="OC900"/>
      <c r="OD900"/>
      <c r="OE900"/>
      <c r="OF900"/>
      <c r="OG900"/>
      <c r="OH900"/>
      <c r="OI900"/>
      <c r="OJ900"/>
      <c r="OK900"/>
      <c r="OL900"/>
      <c r="OM900"/>
      <c r="ON900"/>
      <c r="OO900"/>
      <c r="OP900"/>
      <c r="OQ900"/>
      <c r="OR900"/>
      <c r="OS900"/>
      <c r="OT900"/>
      <c r="OU900"/>
      <c r="OV900"/>
      <c r="OW900"/>
      <c r="OX900"/>
      <c r="OY900"/>
      <c r="OZ900"/>
      <c r="PA900"/>
      <c r="PB900"/>
      <c r="PC900"/>
      <c r="PD900"/>
      <c r="PE900"/>
      <c r="PF900"/>
      <c r="PG900"/>
      <c r="PH900"/>
      <c r="PI900"/>
      <c r="PJ900"/>
      <c r="PK900"/>
      <c r="PL900"/>
      <c r="PM900"/>
      <c r="PN900"/>
      <c r="PO900"/>
      <c r="PP900"/>
      <c r="PQ900"/>
      <c r="PR900"/>
      <c r="PS900"/>
      <c r="PT900"/>
      <c r="PU900"/>
      <c r="PV900"/>
      <c r="PW900"/>
      <c r="PX900"/>
      <c r="PY900"/>
      <c r="PZ900"/>
      <c r="QA900"/>
      <c r="QB900"/>
      <c r="QC900"/>
      <c r="QD900"/>
      <c r="QE900"/>
      <c r="QF900"/>
      <c r="QG900"/>
      <c r="QH900"/>
      <c r="QI900"/>
      <c r="QJ900"/>
      <c r="QK900"/>
      <c r="QL900"/>
      <c r="QM900"/>
      <c r="QN900"/>
      <c r="QO900"/>
      <c r="QP900"/>
      <c r="QQ900"/>
      <c r="QR900"/>
      <c r="QS900"/>
      <c r="QT900"/>
      <c r="QU900"/>
      <c r="QV900"/>
      <c r="QW900"/>
      <c r="QX900"/>
      <c r="QY900"/>
      <c r="QZ900"/>
      <c r="RA900"/>
      <c r="RB900"/>
      <c r="RC900"/>
      <c r="RD900"/>
      <c r="RE900"/>
      <c r="RF900"/>
      <c r="RG900"/>
      <c r="RH900"/>
      <c r="RI900"/>
      <c r="RJ900"/>
      <c r="RK900"/>
      <c r="RL900"/>
      <c r="RM900"/>
      <c r="RN900"/>
      <c r="RO900"/>
      <c r="RP900"/>
      <c r="RQ900"/>
      <c r="RR900"/>
      <c r="RS900"/>
      <c r="RT900"/>
      <c r="RU900"/>
      <c r="RV900"/>
      <c r="RW900"/>
      <c r="RX900"/>
      <c r="RY900"/>
      <c r="RZ900"/>
      <c r="SA900"/>
      <c r="SB900"/>
      <c r="SC900"/>
      <c r="SD900"/>
      <c r="SE900"/>
      <c r="SF900"/>
      <c r="SG900"/>
      <c r="SH900"/>
      <c r="SI900"/>
      <c r="SJ900"/>
      <c r="SK900"/>
      <c r="SL900"/>
      <c r="SM900"/>
      <c r="SN900"/>
      <c r="SO900"/>
      <c r="SP900"/>
      <c r="SQ900"/>
      <c r="SR900"/>
      <c r="SS900"/>
      <c r="ST900"/>
      <c r="SU900"/>
      <c r="SV900"/>
      <c r="SW900"/>
      <c r="SX900"/>
      <c r="SY900"/>
      <c r="SZ900"/>
      <c r="TA900"/>
      <c r="TB900"/>
      <c r="TC900"/>
      <c r="TD900"/>
      <c r="TE900"/>
      <c r="TF900"/>
      <c r="TG900"/>
      <c r="TH900"/>
      <c r="TI900"/>
      <c r="TJ900"/>
      <c r="TK900"/>
      <c r="TL900"/>
      <c r="TM900"/>
      <c r="TN900"/>
      <c r="TO900"/>
      <c r="TP900"/>
      <c r="TQ900"/>
      <c r="TR900"/>
      <c r="TS900"/>
      <c r="TT900"/>
      <c r="TU900"/>
      <c r="TV900"/>
      <c r="TW900"/>
      <c r="TX900"/>
      <c r="TY900"/>
      <c r="TZ900"/>
      <c r="UA900"/>
      <c r="UB900"/>
      <c r="UC900"/>
      <c r="UD900"/>
      <c r="UE900"/>
      <c r="UF900"/>
      <c r="UG900"/>
      <c r="UH900"/>
      <c r="UI900"/>
      <c r="UJ900"/>
      <c r="UK900"/>
      <c r="UL900"/>
      <c r="UM900"/>
      <c r="UN900"/>
      <c r="UO900"/>
      <c r="UP900"/>
      <c r="UQ900"/>
      <c r="UR900"/>
      <c r="US900"/>
      <c r="UT900"/>
      <c r="UU900"/>
      <c r="UV900"/>
      <c r="UW900"/>
      <c r="UX900"/>
      <c r="UY900"/>
      <c r="UZ900"/>
      <c r="VA900"/>
      <c r="VB900"/>
      <c r="VC900"/>
      <c r="VD900"/>
      <c r="VE900"/>
      <c r="VF900"/>
      <c r="VG900"/>
      <c r="VH900"/>
      <c r="VI900"/>
      <c r="VJ900"/>
      <c r="VK900"/>
      <c r="VL900"/>
      <c r="VM900"/>
      <c r="VN900"/>
      <c r="VO900"/>
      <c r="VP900"/>
      <c r="VQ900"/>
      <c r="VR900"/>
      <c r="VS900"/>
      <c r="VT900"/>
      <c r="VU900"/>
      <c r="VV900"/>
      <c r="VW900"/>
      <c r="VX900"/>
      <c r="VY900"/>
      <c r="VZ900"/>
      <c r="WA900"/>
      <c r="WB900"/>
      <c r="WC900"/>
      <c r="WD900"/>
      <c r="WE900"/>
      <c r="WF900"/>
      <c r="WG900"/>
      <c r="WH900"/>
      <c r="WI900"/>
      <c r="WJ900"/>
      <c r="WK900"/>
      <c r="WL900"/>
      <c r="WM900"/>
      <c r="WN900"/>
      <c r="WO900"/>
      <c r="WP900"/>
      <c r="WQ900"/>
      <c r="WR900"/>
      <c r="WS900"/>
      <c r="WT900"/>
      <c r="WU900"/>
      <c r="WV900"/>
      <c r="WW900"/>
      <c r="WX900"/>
      <c r="WY900"/>
      <c r="WZ900"/>
      <c r="XA900"/>
      <c r="XB900"/>
      <c r="XC900"/>
      <c r="XD900"/>
      <c r="XE900"/>
      <c r="XF900"/>
      <c r="XG900"/>
      <c r="XH900"/>
      <c r="XI900"/>
      <c r="XJ900"/>
      <c r="XK900"/>
      <c r="XL900"/>
      <c r="XM900"/>
      <c r="XN900"/>
      <c r="XO900"/>
      <c r="XP900"/>
      <c r="XQ900"/>
      <c r="XR900"/>
      <c r="XS900"/>
      <c r="XT900"/>
      <c r="XU900"/>
      <c r="XV900"/>
      <c r="XW900"/>
      <c r="XX900"/>
      <c r="XY900"/>
      <c r="XZ900"/>
      <c r="YA900"/>
      <c r="YB900"/>
      <c r="YC900"/>
      <c r="YD900"/>
      <c r="YE900"/>
      <c r="YF900"/>
      <c r="YG900"/>
      <c r="YH900"/>
      <c r="YI900"/>
      <c r="YJ900"/>
      <c r="YK900"/>
      <c r="YL900"/>
      <c r="YM900"/>
      <c r="YN900"/>
      <c r="YO900"/>
      <c r="YP900"/>
      <c r="YQ900"/>
      <c r="YR900"/>
      <c r="YS900"/>
      <c r="YT900"/>
      <c r="YU900"/>
      <c r="YV900"/>
      <c r="YW900"/>
      <c r="YX900"/>
      <c r="YY900"/>
      <c r="YZ900"/>
      <c r="ZA900"/>
      <c r="ZB900"/>
      <c r="ZC900"/>
      <c r="ZD900"/>
      <c r="ZE900"/>
      <c r="ZF900"/>
      <c r="ZG900"/>
      <c r="ZH900"/>
      <c r="ZI900"/>
      <c r="ZJ900"/>
      <c r="ZK900"/>
      <c r="ZL900"/>
      <c r="ZM900"/>
      <c r="ZN900"/>
      <c r="ZO900"/>
      <c r="ZP900"/>
      <c r="ZQ900"/>
      <c r="ZR900"/>
      <c r="ZS900"/>
      <c r="ZT900"/>
      <c r="ZU900"/>
      <c r="ZV900"/>
      <c r="ZW900"/>
      <c r="ZX900"/>
      <c r="ZY900"/>
      <c r="ZZ900"/>
      <c r="AAA900"/>
      <c r="AAB900"/>
      <c r="AAC900"/>
      <c r="AAD900"/>
      <c r="AAE900"/>
      <c r="AAF900"/>
      <c r="AAG900"/>
      <c r="AAH900"/>
      <c r="AAI900"/>
      <c r="AAJ900"/>
      <c r="AAK900"/>
      <c r="AAL900"/>
      <c r="AAM900"/>
      <c r="AAN900"/>
      <c r="AAO900"/>
      <c r="AAP900"/>
      <c r="AAQ900"/>
      <c r="AAR900"/>
      <c r="AAS900"/>
      <c r="AAT900"/>
      <c r="AAU900"/>
      <c r="AAV900"/>
      <c r="AAW900"/>
      <c r="AAX900"/>
      <c r="AAY900"/>
      <c r="AAZ900"/>
      <c r="ABA900"/>
      <c r="ABB900"/>
      <c r="ABC900"/>
      <c r="ABD900"/>
      <c r="ABE900"/>
      <c r="ABF900"/>
      <c r="ABG900"/>
      <c r="ABH900"/>
      <c r="ABI900"/>
      <c r="ABJ900"/>
      <c r="ABK900"/>
      <c r="ABL900"/>
      <c r="ABM900"/>
      <c r="ABN900"/>
      <c r="ABO900"/>
      <c r="ABP900"/>
      <c r="ABQ900"/>
      <c r="ABR900"/>
      <c r="ABS900"/>
      <c r="ABT900"/>
      <c r="ABU900"/>
      <c r="ABV900"/>
      <c r="ABW900"/>
      <c r="ABX900"/>
      <c r="ABY900"/>
      <c r="ABZ900"/>
      <c r="ACA900"/>
      <c r="ACB900"/>
      <c r="ACC900"/>
      <c r="ACD900"/>
      <c r="ACE900"/>
      <c r="ACF900"/>
      <c r="ACG900"/>
      <c r="ACH900"/>
      <c r="ACI900"/>
      <c r="ACJ900"/>
      <c r="ACK900"/>
      <c r="ACL900"/>
      <c r="ACM900"/>
      <c r="ACN900"/>
      <c r="ACO900"/>
      <c r="ACP900"/>
      <c r="ACQ900"/>
      <c r="ACR900"/>
      <c r="ACS900"/>
      <c r="ACT900"/>
      <c r="ACU900"/>
      <c r="ACV900"/>
      <c r="ACW900"/>
      <c r="ACX900"/>
      <c r="ACY900"/>
      <c r="ACZ900"/>
      <c r="ADA900"/>
      <c r="ADB900"/>
      <c r="ADC900"/>
      <c r="ADD900"/>
      <c r="ADE900"/>
      <c r="ADF900"/>
      <c r="ADG900"/>
      <c r="ADH900"/>
      <c r="ADI900"/>
      <c r="ADJ900"/>
      <c r="ADK900"/>
      <c r="ADL900"/>
      <c r="ADM900"/>
      <c r="ADN900"/>
      <c r="ADO900"/>
      <c r="ADP900"/>
      <c r="ADQ900"/>
      <c r="ADR900"/>
      <c r="ADS900"/>
      <c r="ADT900"/>
      <c r="ADU900"/>
      <c r="ADV900"/>
      <c r="ADW900"/>
      <c r="ADX900"/>
      <c r="ADY900"/>
      <c r="ADZ900"/>
      <c r="AEA900"/>
      <c r="AEB900"/>
      <c r="AEC900"/>
      <c r="AED900"/>
      <c r="AEE900"/>
      <c r="AEF900"/>
      <c r="AEG900"/>
      <c r="AEH900"/>
      <c r="AEI900"/>
      <c r="AEJ900"/>
      <c r="AEK900"/>
      <c r="AEL900"/>
      <c r="AEM900"/>
      <c r="AEN900"/>
      <c r="AEO900"/>
      <c r="AEP900"/>
      <c r="AEQ900"/>
      <c r="AER900"/>
      <c r="AES900"/>
      <c r="AET900"/>
      <c r="AEU900"/>
      <c r="AEV900"/>
      <c r="AEW900"/>
      <c r="AEX900"/>
      <c r="AEY900"/>
      <c r="AEZ900"/>
      <c r="AFA900"/>
      <c r="AFB900"/>
      <c r="AFC900"/>
      <c r="AFD900"/>
      <c r="AFE900"/>
      <c r="AFF900"/>
      <c r="AFG900"/>
      <c r="AFH900"/>
      <c r="AFI900"/>
      <c r="AFJ900"/>
      <c r="AFK900"/>
      <c r="AFL900"/>
      <c r="AFM900"/>
      <c r="AFN900"/>
      <c r="AFO900"/>
      <c r="AFP900"/>
      <c r="AFQ900"/>
      <c r="AFR900"/>
      <c r="AFS900"/>
      <c r="AFT900"/>
      <c r="AFU900"/>
      <c r="AFV900"/>
      <c r="AFW900"/>
      <c r="AFX900"/>
      <c r="AFY900"/>
      <c r="AFZ900"/>
      <c r="AGA900"/>
      <c r="AGB900"/>
      <c r="AGC900"/>
      <c r="AGD900"/>
      <c r="AGE900"/>
      <c r="AGF900"/>
      <c r="AGG900"/>
      <c r="AGH900"/>
      <c r="AGI900"/>
      <c r="AGJ900"/>
      <c r="AGK900"/>
      <c r="AGL900"/>
      <c r="AGM900"/>
      <c r="AGN900"/>
      <c r="AGO900"/>
      <c r="AGP900"/>
      <c r="AGQ900"/>
      <c r="AGR900"/>
      <c r="AGS900"/>
      <c r="AGT900"/>
      <c r="AGU900"/>
      <c r="AGV900"/>
      <c r="AGW900"/>
      <c r="AGX900"/>
      <c r="AGY900"/>
      <c r="AGZ900"/>
      <c r="AHA900"/>
      <c r="AHB900"/>
      <c r="AHC900"/>
      <c r="AHD900"/>
      <c r="AHE900"/>
      <c r="AHF900"/>
      <c r="AHG900"/>
      <c r="AHH900"/>
      <c r="AHI900"/>
      <c r="AHJ900"/>
      <c r="AHK900"/>
      <c r="AHL900"/>
      <c r="AHM900"/>
      <c r="AHN900"/>
      <c r="AHO900"/>
      <c r="AHP900"/>
      <c r="AHQ900"/>
      <c r="AHR900"/>
      <c r="AHS900"/>
      <c r="AHT900"/>
      <c r="AHU900"/>
      <c r="AHV900"/>
      <c r="AHW900"/>
      <c r="AHX900"/>
      <c r="AHY900"/>
      <c r="AHZ900"/>
      <c r="AIA900"/>
      <c r="AIB900"/>
      <c r="AIC900"/>
      <c r="AID900"/>
      <c r="AIE900"/>
      <c r="AIF900"/>
      <c r="AIG900"/>
      <c r="AIH900"/>
      <c r="AII900"/>
      <c r="AIJ900"/>
      <c r="AIK900"/>
      <c r="AIL900"/>
      <c r="AIM900"/>
      <c r="AIN900"/>
      <c r="AIO900"/>
      <c r="AIP900"/>
      <c r="AIQ900"/>
      <c r="AIR900"/>
      <c r="AIS900"/>
      <c r="AIT900"/>
      <c r="AIU900"/>
      <c r="AIV900"/>
      <c r="AIW900"/>
      <c r="AIX900"/>
      <c r="AIY900"/>
      <c r="AIZ900"/>
      <c r="AJA900"/>
      <c r="AJB900"/>
      <c r="AJC900"/>
      <c r="AJD900"/>
      <c r="AJE900"/>
      <c r="AJF900"/>
      <c r="AJG900"/>
      <c r="AJH900"/>
      <c r="AJI900"/>
      <c r="AJJ900"/>
      <c r="AJK900"/>
      <c r="AJL900"/>
      <c r="AJM900"/>
      <c r="AJN900"/>
      <c r="AJO900"/>
      <c r="AJP900"/>
      <c r="AJQ900"/>
      <c r="AJR900"/>
      <c r="AJS900"/>
      <c r="AJT900"/>
      <c r="AJU900"/>
      <c r="AJV900"/>
      <c r="AJW900"/>
      <c r="AJX900"/>
      <c r="AJY900"/>
      <c r="AJZ900"/>
      <c r="AKA900"/>
      <c r="AKB900"/>
      <c r="AKC900"/>
      <c r="AKD900"/>
      <c r="AKE900"/>
      <c r="AKF900"/>
      <c r="AKG900"/>
      <c r="AKH900"/>
      <c r="AKI900"/>
      <c r="AKJ900"/>
      <c r="AKK900"/>
      <c r="AKL900"/>
      <c r="AKM900"/>
      <c r="AKN900"/>
      <c r="AKO900"/>
      <c r="AKP900"/>
      <c r="AKQ900"/>
      <c r="AKR900"/>
      <c r="AKS900"/>
      <c r="AKT900"/>
      <c r="AKU900"/>
      <c r="AKV900"/>
      <c r="AKW900"/>
      <c r="AKX900"/>
      <c r="AKY900"/>
      <c r="AKZ900"/>
      <c r="ALA900"/>
      <c r="ALB900"/>
      <c r="ALC900"/>
      <c r="ALD900"/>
      <c r="ALE900"/>
      <c r="ALF900"/>
      <c r="ALG900"/>
      <c r="ALH900"/>
      <c r="ALI900"/>
      <c r="ALJ900"/>
      <c r="ALK900"/>
      <c r="ALL900"/>
      <c r="ALM900"/>
      <c r="ALN900"/>
      <c r="ALO900"/>
      <c r="ALP900"/>
      <c r="ALQ900"/>
      <c r="ALR900"/>
      <c r="ALS900"/>
      <c r="ALT900"/>
      <c r="ALU900"/>
      <c r="ALV900"/>
      <c r="ALW900"/>
      <c r="ALX900"/>
      <c r="ALY900"/>
      <c r="ALZ900"/>
      <c r="AMA900"/>
      <c r="AMB900"/>
      <c r="AMC900"/>
      <c r="AMD900"/>
      <c r="AME900"/>
      <c r="AMF900"/>
      <c r="AMG900"/>
      <c r="AMH900"/>
      <c r="AMI900"/>
      <c r="AMJ900"/>
    </row>
    <row r="901" spans="1:1024" ht="17.25" customHeight="1">
      <c r="A901" s="9"/>
      <c r="B901" s="8"/>
      <c r="C901" s="8"/>
      <c r="D901" s="6"/>
      <c r="E901" s="7"/>
      <c r="F901" s="5"/>
      <c r="G901" s="5"/>
      <c r="H901" s="5"/>
      <c r="I901" s="5"/>
      <c r="J901" s="5"/>
      <c r="K901" s="5"/>
      <c r="L901" s="5"/>
      <c r="M901" s="5"/>
      <c r="N901" s="5"/>
      <c r="O901" s="5"/>
      <c r="P901" s="5"/>
      <c r="Q901" s="5"/>
      <c r="R901" s="5"/>
      <c r="S901" s="5"/>
      <c r="T901" s="5"/>
      <c r="U901" s="5"/>
      <c r="V901" s="5"/>
      <c r="W901" s="5"/>
      <c r="X901" s="5"/>
      <c r="Y901" s="5"/>
      <c r="Z901" s="5"/>
      <c r="AA901" s="5"/>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c r="LJ901"/>
      <c r="LK901"/>
      <c r="LL901"/>
      <c r="LM901"/>
      <c r="LN901"/>
      <c r="LO901"/>
      <c r="LP901"/>
      <c r="LQ901"/>
      <c r="LR901"/>
      <c r="LS901"/>
      <c r="LT901"/>
      <c r="LU901"/>
      <c r="LV901"/>
      <c r="LW901"/>
      <c r="LX901"/>
      <c r="LY901"/>
      <c r="LZ901"/>
      <c r="MA901"/>
      <c r="MB901"/>
      <c r="MC901"/>
      <c r="MD901"/>
      <c r="ME901"/>
      <c r="MF901"/>
      <c r="MG901"/>
      <c r="MH901"/>
      <c r="MI901"/>
      <c r="MJ901"/>
      <c r="MK901"/>
      <c r="ML901"/>
      <c r="MM901"/>
      <c r="MN901"/>
      <c r="MO901"/>
      <c r="MP901"/>
      <c r="MQ901"/>
      <c r="MR901"/>
      <c r="MS901"/>
      <c r="MT901"/>
      <c r="MU901"/>
      <c r="MV901"/>
      <c r="MW901"/>
      <c r="MX901"/>
      <c r="MY901"/>
      <c r="MZ901"/>
      <c r="NA901"/>
      <c r="NB901"/>
      <c r="NC901"/>
      <c r="ND901"/>
      <c r="NE901"/>
      <c r="NF901"/>
      <c r="NG901"/>
      <c r="NH901"/>
      <c r="NI901"/>
      <c r="NJ901"/>
      <c r="NK901"/>
      <c r="NL901"/>
      <c r="NM901"/>
      <c r="NN901"/>
      <c r="NO901"/>
      <c r="NP901"/>
      <c r="NQ901"/>
      <c r="NR901"/>
      <c r="NS901"/>
      <c r="NT901"/>
      <c r="NU901"/>
      <c r="NV901"/>
      <c r="NW901"/>
      <c r="NX901"/>
      <c r="NY901"/>
      <c r="NZ901"/>
      <c r="OA901"/>
      <c r="OB901"/>
      <c r="OC901"/>
      <c r="OD901"/>
      <c r="OE901"/>
      <c r="OF901"/>
      <c r="OG901"/>
      <c r="OH901"/>
      <c r="OI901"/>
      <c r="OJ901"/>
      <c r="OK901"/>
      <c r="OL901"/>
      <c r="OM901"/>
      <c r="ON901"/>
      <c r="OO901"/>
      <c r="OP901"/>
      <c r="OQ901"/>
      <c r="OR901"/>
      <c r="OS901"/>
      <c r="OT901"/>
      <c r="OU901"/>
      <c r="OV901"/>
      <c r="OW901"/>
      <c r="OX901"/>
      <c r="OY901"/>
      <c r="OZ901"/>
      <c r="PA901"/>
      <c r="PB901"/>
      <c r="PC901"/>
      <c r="PD901"/>
      <c r="PE901"/>
      <c r="PF901"/>
      <c r="PG901"/>
      <c r="PH901"/>
      <c r="PI901"/>
      <c r="PJ901"/>
      <c r="PK901"/>
      <c r="PL901"/>
      <c r="PM901"/>
      <c r="PN901"/>
      <c r="PO901"/>
      <c r="PP901"/>
      <c r="PQ901"/>
      <c r="PR901"/>
      <c r="PS901"/>
      <c r="PT901"/>
      <c r="PU901"/>
      <c r="PV901"/>
      <c r="PW901"/>
      <c r="PX901"/>
      <c r="PY901"/>
      <c r="PZ901"/>
      <c r="QA901"/>
      <c r="QB901"/>
      <c r="QC901"/>
      <c r="QD901"/>
      <c r="QE901"/>
      <c r="QF901"/>
      <c r="QG901"/>
      <c r="QH901"/>
      <c r="QI901"/>
      <c r="QJ901"/>
      <c r="QK901"/>
      <c r="QL901"/>
      <c r="QM901"/>
      <c r="QN901"/>
      <c r="QO901"/>
      <c r="QP901"/>
      <c r="QQ901"/>
      <c r="QR901"/>
      <c r="QS901"/>
      <c r="QT901"/>
      <c r="QU901"/>
      <c r="QV901"/>
      <c r="QW901"/>
      <c r="QX901"/>
      <c r="QY901"/>
      <c r="QZ901"/>
      <c r="RA901"/>
      <c r="RB901"/>
      <c r="RC901"/>
      <c r="RD901"/>
      <c r="RE901"/>
      <c r="RF901"/>
      <c r="RG901"/>
      <c r="RH901"/>
      <c r="RI901"/>
      <c r="RJ901"/>
      <c r="RK901"/>
      <c r="RL901"/>
      <c r="RM901"/>
      <c r="RN901"/>
      <c r="RO901"/>
      <c r="RP901"/>
      <c r="RQ901"/>
      <c r="RR901"/>
      <c r="RS901"/>
      <c r="RT901"/>
      <c r="RU901"/>
      <c r="RV901"/>
      <c r="RW901"/>
      <c r="RX901"/>
      <c r="RY901"/>
      <c r="RZ901"/>
      <c r="SA901"/>
      <c r="SB901"/>
      <c r="SC901"/>
      <c r="SD901"/>
      <c r="SE901"/>
      <c r="SF901"/>
      <c r="SG901"/>
      <c r="SH901"/>
      <c r="SI901"/>
      <c r="SJ901"/>
      <c r="SK901"/>
      <c r="SL901"/>
      <c r="SM901"/>
      <c r="SN901"/>
      <c r="SO901"/>
      <c r="SP901"/>
      <c r="SQ901"/>
      <c r="SR901"/>
      <c r="SS901"/>
      <c r="ST901"/>
      <c r="SU901"/>
      <c r="SV901"/>
      <c r="SW901"/>
      <c r="SX901"/>
      <c r="SY901"/>
      <c r="SZ901"/>
      <c r="TA901"/>
      <c r="TB901"/>
      <c r="TC901"/>
      <c r="TD901"/>
      <c r="TE901"/>
      <c r="TF901"/>
      <c r="TG901"/>
      <c r="TH901"/>
      <c r="TI901"/>
      <c r="TJ901"/>
      <c r="TK901"/>
      <c r="TL901"/>
      <c r="TM901"/>
      <c r="TN901"/>
      <c r="TO901"/>
      <c r="TP901"/>
      <c r="TQ901"/>
      <c r="TR901"/>
      <c r="TS901"/>
      <c r="TT901"/>
      <c r="TU901"/>
      <c r="TV901"/>
      <c r="TW901"/>
      <c r="TX901"/>
      <c r="TY901"/>
      <c r="TZ901"/>
      <c r="UA901"/>
      <c r="UB901"/>
      <c r="UC901"/>
      <c r="UD901"/>
      <c r="UE901"/>
      <c r="UF901"/>
      <c r="UG901"/>
      <c r="UH901"/>
      <c r="UI901"/>
      <c r="UJ901"/>
      <c r="UK901"/>
      <c r="UL901"/>
      <c r="UM901"/>
      <c r="UN901"/>
      <c r="UO901"/>
      <c r="UP901"/>
      <c r="UQ901"/>
      <c r="UR901"/>
      <c r="US901"/>
      <c r="UT901"/>
      <c r="UU901"/>
      <c r="UV901"/>
      <c r="UW901"/>
      <c r="UX901"/>
      <c r="UY901"/>
      <c r="UZ901"/>
      <c r="VA901"/>
      <c r="VB901"/>
      <c r="VC901"/>
      <c r="VD901"/>
      <c r="VE901"/>
      <c r="VF901"/>
      <c r="VG901"/>
      <c r="VH901"/>
      <c r="VI901"/>
      <c r="VJ901"/>
      <c r="VK901"/>
      <c r="VL901"/>
      <c r="VM901"/>
      <c r="VN901"/>
      <c r="VO901"/>
      <c r="VP901"/>
      <c r="VQ901"/>
      <c r="VR901"/>
      <c r="VS901"/>
      <c r="VT901"/>
      <c r="VU901"/>
      <c r="VV901"/>
      <c r="VW901"/>
      <c r="VX901"/>
      <c r="VY901"/>
      <c r="VZ901"/>
      <c r="WA901"/>
      <c r="WB901"/>
      <c r="WC901"/>
      <c r="WD901"/>
      <c r="WE901"/>
      <c r="WF901"/>
      <c r="WG901"/>
      <c r="WH901"/>
      <c r="WI901"/>
      <c r="WJ901"/>
      <c r="WK901"/>
      <c r="WL901"/>
      <c r="WM901"/>
      <c r="WN901"/>
      <c r="WO901"/>
      <c r="WP901"/>
      <c r="WQ901"/>
      <c r="WR901"/>
      <c r="WS901"/>
      <c r="WT901"/>
      <c r="WU901"/>
      <c r="WV901"/>
      <c r="WW901"/>
      <c r="WX901"/>
      <c r="WY901"/>
      <c r="WZ901"/>
      <c r="XA901"/>
      <c r="XB901"/>
      <c r="XC901"/>
      <c r="XD901"/>
      <c r="XE901"/>
      <c r="XF901"/>
      <c r="XG901"/>
      <c r="XH901"/>
      <c r="XI901"/>
      <c r="XJ901"/>
      <c r="XK901"/>
      <c r="XL901"/>
      <c r="XM901"/>
      <c r="XN901"/>
      <c r="XO901"/>
      <c r="XP901"/>
      <c r="XQ901"/>
      <c r="XR901"/>
      <c r="XS901"/>
      <c r="XT901"/>
      <c r="XU901"/>
      <c r="XV901"/>
      <c r="XW901"/>
      <c r="XX901"/>
      <c r="XY901"/>
      <c r="XZ901"/>
      <c r="YA901"/>
      <c r="YB901"/>
      <c r="YC901"/>
      <c r="YD901"/>
      <c r="YE901"/>
      <c r="YF901"/>
      <c r="YG901"/>
      <c r="YH901"/>
      <c r="YI901"/>
      <c r="YJ901"/>
      <c r="YK901"/>
      <c r="YL901"/>
      <c r="YM901"/>
      <c r="YN901"/>
      <c r="YO901"/>
      <c r="YP901"/>
      <c r="YQ901"/>
      <c r="YR901"/>
      <c r="YS901"/>
      <c r="YT901"/>
      <c r="YU901"/>
      <c r="YV901"/>
      <c r="YW901"/>
      <c r="YX901"/>
      <c r="YY901"/>
      <c r="YZ901"/>
      <c r="ZA901"/>
      <c r="ZB901"/>
      <c r="ZC901"/>
      <c r="ZD901"/>
      <c r="ZE901"/>
      <c r="ZF901"/>
      <c r="ZG901"/>
      <c r="ZH901"/>
      <c r="ZI901"/>
      <c r="ZJ901"/>
      <c r="ZK901"/>
      <c r="ZL901"/>
      <c r="ZM901"/>
      <c r="ZN901"/>
      <c r="ZO901"/>
      <c r="ZP901"/>
      <c r="ZQ901"/>
      <c r="ZR901"/>
      <c r="ZS901"/>
      <c r="ZT901"/>
      <c r="ZU901"/>
      <c r="ZV901"/>
      <c r="ZW901"/>
      <c r="ZX901"/>
      <c r="ZY901"/>
      <c r="ZZ901"/>
      <c r="AAA901"/>
      <c r="AAB901"/>
      <c r="AAC901"/>
      <c r="AAD901"/>
      <c r="AAE901"/>
      <c r="AAF901"/>
      <c r="AAG901"/>
      <c r="AAH901"/>
      <c r="AAI901"/>
      <c r="AAJ901"/>
      <c r="AAK901"/>
      <c r="AAL901"/>
      <c r="AAM901"/>
      <c r="AAN901"/>
      <c r="AAO901"/>
      <c r="AAP901"/>
      <c r="AAQ901"/>
      <c r="AAR901"/>
      <c r="AAS901"/>
      <c r="AAT901"/>
      <c r="AAU901"/>
      <c r="AAV901"/>
      <c r="AAW901"/>
      <c r="AAX901"/>
      <c r="AAY901"/>
      <c r="AAZ901"/>
      <c r="ABA901"/>
      <c r="ABB901"/>
      <c r="ABC901"/>
      <c r="ABD901"/>
      <c r="ABE901"/>
      <c r="ABF901"/>
      <c r="ABG901"/>
      <c r="ABH901"/>
      <c r="ABI901"/>
      <c r="ABJ901"/>
      <c r="ABK901"/>
      <c r="ABL901"/>
      <c r="ABM901"/>
      <c r="ABN901"/>
      <c r="ABO901"/>
      <c r="ABP901"/>
      <c r="ABQ901"/>
      <c r="ABR901"/>
      <c r="ABS901"/>
      <c r="ABT901"/>
      <c r="ABU901"/>
      <c r="ABV901"/>
      <c r="ABW901"/>
      <c r="ABX901"/>
      <c r="ABY901"/>
      <c r="ABZ901"/>
      <c r="ACA901"/>
      <c r="ACB901"/>
      <c r="ACC901"/>
      <c r="ACD901"/>
      <c r="ACE901"/>
      <c r="ACF901"/>
      <c r="ACG901"/>
      <c r="ACH901"/>
      <c r="ACI901"/>
      <c r="ACJ901"/>
      <c r="ACK901"/>
      <c r="ACL901"/>
      <c r="ACM901"/>
      <c r="ACN901"/>
      <c r="ACO901"/>
      <c r="ACP901"/>
      <c r="ACQ901"/>
      <c r="ACR901"/>
      <c r="ACS901"/>
      <c r="ACT901"/>
      <c r="ACU901"/>
      <c r="ACV901"/>
      <c r="ACW901"/>
      <c r="ACX901"/>
      <c r="ACY901"/>
      <c r="ACZ901"/>
      <c r="ADA901"/>
      <c r="ADB901"/>
      <c r="ADC901"/>
      <c r="ADD901"/>
      <c r="ADE901"/>
      <c r="ADF901"/>
      <c r="ADG901"/>
      <c r="ADH901"/>
      <c r="ADI901"/>
      <c r="ADJ901"/>
      <c r="ADK901"/>
      <c r="ADL901"/>
      <c r="ADM901"/>
      <c r="ADN901"/>
      <c r="ADO901"/>
      <c r="ADP901"/>
      <c r="ADQ901"/>
      <c r="ADR901"/>
      <c r="ADS901"/>
      <c r="ADT901"/>
      <c r="ADU901"/>
      <c r="ADV901"/>
      <c r="ADW901"/>
      <c r="ADX901"/>
      <c r="ADY901"/>
      <c r="ADZ901"/>
      <c r="AEA901"/>
      <c r="AEB901"/>
      <c r="AEC901"/>
      <c r="AED901"/>
      <c r="AEE901"/>
      <c r="AEF901"/>
      <c r="AEG901"/>
      <c r="AEH901"/>
      <c r="AEI901"/>
      <c r="AEJ901"/>
      <c r="AEK901"/>
      <c r="AEL901"/>
      <c r="AEM901"/>
      <c r="AEN901"/>
      <c r="AEO901"/>
      <c r="AEP901"/>
      <c r="AEQ901"/>
      <c r="AER901"/>
      <c r="AES901"/>
      <c r="AET901"/>
      <c r="AEU901"/>
      <c r="AEV901"/>
      <c r="AEW901"/>
      <c r="AEX901"/>
      <c r="AEY901"/>
      <c r="AEZ901"/>
      <c r="AFA901"/>
      <c r="AFB901"/>
      <c r="AFC901"/>
      <c r="AFD901"/>
      <c r="AFE901"/>
      <c r="AFF901"/>
      <c r="AFG901"/>
      <c r="AFH901"/>
      <c r="AFI901"/>
      <c r="AFJ901"/>
      <c r="AFK901"/>
      <c r="AFL901"/>
      <c r="AFM901"/>
      <c r="AFN901"/>
      <c r="AFO901"/>
      <c r="AFP901"/>
      <c r="AFQ901"/>
      <c r="AFR901"/>
      <c r="AFS901"/>
      <c r="AFT901"/>
      <c r="AFU901"/>
      <c r="AFV901"/>
      <c r="AFW901"/>
      <c r="AFX901"/>
      <c r="AFY901"/>
      <c r="AFZ901"/>
      <c r="AGA901"/>
      <c r="AGB901"/>
      <c r="AGC901"/>
      <c r="AGD901"/>
      <c r="AGE901"/>
      <c r="AGF901"/>
      <c r="AGG901"/>
      <c r="AGH901"/>
      <c r="AGI901"/>
      <c r="AGJ901"/>
      <c r="AGK901"/>
      <c r="AGL901"/>
      <c r="AGM901"/>
      <c r="AGN901"/>
      <c r="AGO901"/>
      <c r="AGP901"/>
      <c r="AGQ901"/>
      <c r="AGR901"/>
      <c r="AGS901"/>
      <c r="AGT901"/>
      <c r="AGU901"/>
      <c r="AGV901"/>
      <c r="AGW901"/>
      <c r="AGX901"/>
      <c r="AGY901"/>
      <c r="AGZ901"/>
      <c r="AHA901"/>
      <c r="AHB901"/>
      <c r="AHC901"/>
      <c r="AHD901"/>
      <c r="AHE901"/>
      <c r="AHF901"/>
      <c r="AHG901"/>
      <c r="AHH901"/>
      <c r="AHI901"/>
      <c r="AHJ901"/>
      <c r="AHK901"/>
      <c r="AHL901"/>
      <c r="AHM901"/>
      <c r="AHN901"/>
      <c r="AHO901"/>
      <c r="AHP901"/>
      <c r="AHQ901"/>
      <c r="AHR901"/>
      <c r="AHS901"/>
      <c r="AHT901"/>
      <c r="AHU901"/>
      <c r="AHV901"/>
      <c r="AHW901"/>
      <c r="AHX901"/>
      <c r="AHY901"/>
      <c r="AHZ901"/>
      <c r="AIA901"/>
      <c r="AIB901"/>
      <c r="AIC901"/>
      <c r="AID901"/>
      <c r="AIE901"/>
      <c r="AIF901"/>
      <c r="AIG901"/>
      <c r="AIH901"/>
      <c r="AII901"/>
      <c r="AIJ901"/>
      <c r="AIK901"/>
      <c r="AIL901"/>
      <c r="AIM901"/>
      <c r="AIN901"/>
      <c r="AIO901"/>
      <c r="AIP901"/>
      <c r="AIQ901"/>
      <c r="AIR901"/>
      <c r="AIS901"/>
      <c r="AIT901"/>
      <c r="AIU901"/>
      <c r="AIV901"/>
      <c r="AIW901"/>
      <c r="AIX901"/>
      <c r="AIY901"/>
      <c r="AIZ901"/>
      <c r="AJA901"/>
      <c r="AJB901"/>
      <c r="AJC901"/>
      <c r="AJD901"/>
      <c r="AJE901"/>
      <c r="AJF901"/>
      <c r="AJG901"/>
      <c r="AJH901"/>
      <c r="AJI901"/>
      <c r="AJJ901"/>
      <c r="AJK901"/>
      <c r="AJL901"/>
      <c r="AJM901"/>
      <c r="AJN901"/>
      <c r="AJO901"/>
      <c r="AJP901"/>
      <c r="AJQ901"/>
      <c r="AJR901"/>
      <c r="AJS901"/>
      <c r="AJT901"/>
      <c r="AJU901"/>
      <c r="AJV901"/>
      <c r="AJW901"/>
      <c r="AJX901"/>
      <c r="AJY901"/>
      <c r="AJZ901"/>
      <c r="AKA901"/>
      <c r="AKB901"/>
      <c r="AKC901"/>
      <c r="AKD901"/>
      <c r="AKE901"/>
      <c r="AKF901"/>
      <c r="AKG901"/>
      <c r="AKH901"/>
      <c r="AKI901"/>
      <c r="AKJ901"/>
      <c r="AKK901"/>
      <c r="AKL901"/>
      <c r="AKM901"/>
      <c r="AKN901"/>
      <c r="AKO901"/>
      <c r="AKP901"/>
      <c r="AKQ901"/>
      <c r="AKR901"/>
      <c r="AKS901"/>
      <c r="AKT901"/>
      <c r="AKU901"/>
      <c r="AKV901"/>
      <c r="AKW901"/>
      <c r="AKX901"/>
      <c r="AKY901"/>
      <c r="AKZ901"/>
      <c r="ALA901"/>
      <c r="ALB901"/>
      <c r="ALC901"/>
      <c r="ALD901"/>
      <c r="ALE901"/>
      <c r="ALF901"/>
      <c r="ALG901"/>
      <c r="ALH901"/>
      <c r="ALI901"/>
      <c r="ALJ901"/>
      <c r="ALK901"/>
      <c r="ALL901"/>
      <c r="ALM901"/>
      <c r="ALN901"/>
      <c r="ALO901"/>
      <c r="ALP901"/>
      <c r="ALQ901"/>
      <c r="ALR901"/>
      <c r="ALS901"/>
      <c r="ALT901"/>
      <c r="ALU901"/>
      <c r="ALV901"/>
      <c r="ALW901"/>
      <c r="ALX901"/>
      <c r="ALY901"/>
      <c r="ALZ901"/>
      <c r="AMA901"/>
      <c r="AMB901"/>
      <c r="AMC901"/>
      <c r="AMD901"/>
      <c r="AME901"/>
      <c r="AMF901"/>
      <c r="AMG901"/>
      <c r="AMH901"/>
      <c r="AMI901"/>
      <c r="AMJ901"/>
    </row>
    <row r="902" spans="1:1024" ht="17.25" customHeight="1">
      <c r="A902" s="9"/>
      <c r="B902" s="8"/>
      <c r="C902" s="8"/>
      <c r="D902" s="6"/>
      <c r="E902" s="7"/>
      <c r="F902" s="5"/>
      <c r="G902" s="5"/>
      <c r="H902" s="5"/>
      <c r="I902" s="5"/>
      <c r="J902" s="5"/>
      <c r="K902" s="5"/>
      <c r="L902" s="5"/>
      <c r="M902" s="5"/>
      <c r="N902" s="5"/>
      <c r="O902" s="5"/>
      <c r="P902" s="5"/>
      <c r="Q902" s="5"/>
      <c r="R902" s="5"/>
      <c r="S902" s="5"/>
      <c r="T902" s="5"/>
      <c r="U902" s="5"/>
      <c r="V902" s="5"/>
      <c r="W902" s="5"/>
      <c r="X902" s="5"/>
      <c r="Y902" s="5"/>
      <c r="Z902" s="5"/>
      <c r="AA902" s="5"/>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c r="LJ902"/>
      <c r="LK902"/>
      <c r="LL902"/>
      <c r="LM902"/>
      <c r="LN902"/>
      <c r="LO902"/>
      <c r="LP902"/>
      <c r="LQ902"/>
      <c r="LR902"/>
      <c r="LS902"/>
      <c r="LT902"/>
      <c r="LU902"/>
      <c r="LV902"/>
      <c r="LW902"/>
      <c r="LX902"/>
      <c r="LY902"/>
      <c r="LZ902"/>
      <c r="MA902"/>
      <c r="MB902"/>
      <c r="MC902"/>
      <c r="MD902"/>
      <c r="ME902"/>
      <c r="MF902"/>
      <c r="MG902"/>
      <c r="MH902"/>
      <c r="MI902"/>
      <c r="MJ902"/>
      <c r="MK902"/>
      <c r="ML902"/>
      <c r="MM902"/>
      <c r="MN902"/>
      <c r="MO902"/>
      <c r="MP902"/>
      <c r="MQ902"/>
      <c r="MR902"/>
      <c r="MS902"/>
      <c r="MT902"/>
      <c r="MU902"/>
      <c r="MV902"/>
      <c r="MW902"/>
      <c r="MX902"/>
      <c r="MY902"/>
      <c r="MZ902"/>
      <c r="NA902"/>
      <c r="NB902"/>
      <c r="NC902"/>
      <c r="ND902"/>
      <c r="NE902"/>
      <c r="NF902"/>
      <c r="NG902"/>
      <c r="NH902"/>
      <c r="NI902"/>
      <c r="NJ902"/>
      <c r="NK902"/>
      <c r="NL902"/>
      <c r="NM902"/>
      <c r="NN902"/>
      <c r="NO902"/>
      <c r="NP902"/>
      <c r="NQ902"/>
      <c r="NR902"/>
      <c r="NS902"/>
      <c r="NT902"/>
      <c r="NU902"/>
      <c r="NV902"/>
      <c r="NW902"/>
      <c r="NX902"/>
      <c r="NY902"/>
      <c r="NZ902"/>
      <c r="OA902"/>
      <c r="OB902"/>
      <c r="OC902"/>
      <c r="OD902"/>
      <c r="OE902"/>
      <c r="OF902"/>
      <c r="OG902"/>
      <c r="OH902"/>
      <c r="OI902"/>
      <c r="OJ902"/>
      <c r="OK902"/>
      <c r="OL902"/>
      <c r="OM902"/>
      <c r="ON902"/>
      <c r="OO902"/>
      <c r="OP902"/>
      <c r="OQ902"/>
      <c r="OR902"/>
      <c r="OS902"/>
      <c r="OT902"/>
      <c r="OU902"/>
      <c r="OV902"/>
      <c r="OW902"/>
      <c r="OX902"/>
      <c r="OY902"/>
      <c r="OZ902"/>
      <c r="PA902"/>
      <c r="PB902"/>
      <c r="PC902"/>
      <c r="PD902"/>
      <c r="PE902"/>
      <c r="PF902"/>
      <c r="PG902"/>
      <c r="PH902"/>
      <c r="PI902"/>
      <c r="PJ902"/>
      <c r="PK902"/>
      <c r="PL902"/>
      <c r="PM902"/>
      <c r="PN902"/>
      <c r="PO902"/>
      <c r="PP902"/>
      <c r="PQ902"/>
      <c r="PR902"/>
      <c r="PS902"/>
      <c r="PT902"/>
      <c r="PU902"/>
      <c r="PV902"/>
      <c r="PW902"/>
      <c r="PX902"/>
      <c r="PY902"/>
      <c r="PZ902"/>
      <c r="QA902"/>
      <c r="QB902"/>
      <c r="QC902"/>
      <c r="QD902"/>
      <c r="QE902"/>
      <c r="QF902"/>
      <c r="QG902"/>
      <c r="QH902"/>
      <c r="QI902"/>
      <c r="QJ902"/>
      <c r="QK902"/>
      <c r="QL902"/>
      <c r="QM902"/>
      <c r="QN902"/>
      <c r="QO902"/>
      <c r="QP902"/>
      <c r="QQ902"/>
      <c r="QR902"/>
      <c r="QS902"/>
      <c r="QT902"/>
      <c r="QU902"/>
      <c r="QV902"/>
      <c r="QW902"/>
      <c r="QX902"/>
      <c r="QY902"/>
      <c r="QZ902"/>
      <c r="RA902"/>
      <c r="RB902"/>
      <c r="RC902"/>
      <c r="RD902"/>
      <c r="RE902"/>
      <c r="RF902"/>
      <c r="RG902"/>
      <c r="RH902"/>
      <c r="RI902"/>
      <c r="RJ902"/>
      <c r="RK902"/>
      <c r="RL902"/>
      <c r="RM902"/>
      <c r="RN902"/>
      <c r="RO902"/>
      <c r="RP902"/>
      <c r="RQ902"/>
      <c r="RR902"/>
      <c r="RS902"/>
      <c r="RT902"/>
      <c r="RU902"/>
      <c r="RV902"/>
      <c r="RW902"/>
      <c r="RX902"/>
      <c r="RY902"/>
      <c r="RZ902"/>
      <c r="SA902"/>
      <c r="SB902"/>
      <c r="SC902"/>
      <c r="SD902"/>
      <c r="SE902"/>
      <c r="SF902"/>
      <c r="SG902"/>
      <c r="SH902"/>
      <c r="SI902"/>
      <c r="SJ902"/>
      <c r="SK902"/>
      <c r="SL902"/>
      <c r="SM902"/>
      <c r="SN902"/>
      <c r="SO902"/>
      <c r="SP902"/>
      <c r="SQ902"/>
      <c r="SR902"/>
      <c r="SS902"/>
      <c r="ST902"/>
      <c r="SU902"/>
      <c r="SV902"/>
      <c r="SW902"/>
      <c r="SX902"/>
      <c r="SY902"/>
      <c r="SZ902"/>
      <c r="TA902"/>
      <c r="TB902"/>
      <c r="TC902"/>
      <c r="TD902"/>
      <c r="TE902"/>
      <c r="TF902"/>
      <c r="TG902"/>
      <c r="TH902"/>
      <c r="TI902"/>
      <c r="TJ902"/>
      <c r="TK902"/>
      <c r="TL902"/>
      <c r="TM902"/>
      <c r="TN902"/>
      <c r="TO902"/>
      <c r="TP902"/>
      <c r="TQ902"/>
      <c r="TR902"/>
      <c r="TS902"/>
      <c r="TT902"/>
      <c r="TU902"/>
      <c r="TV902"/>
      <c r="TW902"/>
      <c r="TX902"/>
      <c r="TY902"/>
      <c r="TZ902"/>
      <c r="UA902"/>
      <c r="UB902"/>
      <c r="UC902"/>
      <c r="UD902"/>
      <c r="UE902"/>
      <c r="UF902"/>
      <c r="UG902"/>
      <c r="UH902"/>
      <c r="UI902"/>
      <c r="UJ902"/>
      <c r="UK902"/>
      <c r="UL902"/>
      <c r="UM902"/>
      <c r="UN902"/>
      <c r="UO902"/>
      <c r="UP902"/>
      <c r="UQ902"/>
      <c r="UR902"/>
      <c r="US902"/>
      <c r="UT902"/>
      <c r="UU902"/>
      <c r="UV902"/>
      <c r="UW902"/>
      <c r="UX902"/>
      <c r="UY902"/>
      <c r="UZ902"/>
      <c r="VA902"/>
      <c r="VB902"/>
      <c r="VC902"/>
      <c r="VD902"/>
      <c r="VE902"/>
      <c r="VF902"/>
      <c r="VG902"/>
      <c r="VH902"/>
      <c r="VI902"/>
      <c r="VJ902"/>
      <c r="VK902"/>
      <c r="VL902"/>
      <c r="VM902"/>
      <c r="VN902"/>
      <c r="VO902"/>
      <c r="VP902"/>
      <c r="VQ902"/>
      <c r="VR902"/>
      <c r="VS902"/>
      <c r="VT902"/>
      <c r="VU902"/>
      <c r="VV902"/>
      <c r="VW902"/>
      <c r="VX902"/>
      <c r="VY902"/>
      <c r="VZ902"/>
      <c r="WA902"/>
      <c r="WB902"/>
      <c r="WC902"/>
      <c r="WD902"/>
      <c r="WE902"/>
      <c r="WF902"/>
      <c r="WG902"/>
      <c r="WH902"/>
      <c r="WI902"/>
      <c r="WJ902"/>
      <c r="WK902"/>
      <c r="WL902"/>
      <c r="WM902"/>
      <c r="WN902"/>
      <c r="WO902"/>
      <c r="WP902"/>
      <c r="WQ902"/>
      <c r="WR902"/>
      <c r="WS902"/>
      <c r="WT902"/>
      <c r="WU902"/>
      <c r="WV902"/>
      <c r="WW902"/>
      <c r="WX902"/>
      <c r="WY902"/>
      <c r="WZ902"/>
      <c r="XA902"/>
      <c r="XB902"/>
      <c r="XC902"/>
      <c r="XD902"/>
      <c r="XE902"/>
      <c r="XF902"/>
      <c r="XG902"/>
      <c r="XH902"/>
      <c r="XI902"/>
      <c r="XJ902"/>
      <c r="XK902"/>
      <c r="XL902"/>
      <c r="XM902"/>
      <c r="XN902"/>
      <c r="XO902"/>
      <c r="XP902"/>
      <c r="XQ902"/>
      <c r="XR902"/>
      <c r="XS902"/>
      <c r="XT902"/>
      <c r="XU902"/>
      <c r="XV902"/>
      <c r="XW902"/>
      <c r="XX902"/>
      <c r="XY902"/>
      <c r="XZ902"/>
      <c r="YA902"/>
      <c r="YB902"/>
      <c r="YC902"/>
      <c r="YD902"/>
      <c r="YE902"/>
      <c r="YF902"/>
      <c r="YG902"/>
      <c r="YH902"/>
      <c r="YI902"/>
      <c r="YJ902"/>
      <c r="YK902"/>
      <c r="YL902"/>
      <c r="YM902"/>
      <c r="YN902"/>
      <c r="YO902"/>
      <c r="YP902"/>
      <c r="YQ902"/>
      <c r="YR902"/>
      <c r="YS902"/>
      <c r="YT902"/>
      <c r="YU902"/>
      <c r="YV902"/>
      <c r="YW902"/>
      <c r="YX902"/>
      <c r="YY902"/>
      <c r="YZ902"/>
      <c r="ZA902"/>
      <c r="ZB902"/>
      <c r="ZC902"/>
      <c r="ZD902"/>
      <c r="ZE902"/>
      <c r="ZF902"/>
      <c r="ZG902"/>
      <c r="ZH902"/>
      <c r="ZI902"/>
      <c r="ZJ902"/>
      <c r="ZK902"/>
      <c r="ZL902"/>
      <c r="ZM902"/>
      <c r="ZN902"/>
      <c r="ZO902"/>
      <c r="ZP902"/>
      <c r="ZQ902"/>
      <c r="ZR902"/>
      <c r="ZS902"/>
      <c r="ZT902"/>
      <c r="ZU902"/>
      <c r="ZV902"/>
      <c r="ZW902"/>
      <c r="ZX902"/>
      <c r="ZY902"/>
      <c r="ZZ902"/>
      <c r="AAA902"/>
      <c r="AAB902"/>
      <c r="AAC902"/>
      <c r="AAD902"/>
      <c r="AAE902"/>
      <c r="AAF902"/>
      <c r="AAG902"/>
      <c r="AAH902"/>
      <c r="AAI902"/>
      <c r="AAJ902"/>
      <c r="AAK902"/>
      <c r="AAL902"/>
      <c r="AAM902"/>
      <c r="AAN902"/>
      <c r="AAO902"/>
      <c r="AAP902"/>
      <c r="AAQ902"/>
      <c r="AAR902"/>
      <c r="AAS902"/>
      <c r="AAT902"/>
      <c r="AAU902"/>
      <c r="AAV902"/>
      <c r="AAW902"/>
      <c r="AAX902"/>
      <c r="AAY902"/>
      <c r="AAZ902"/>
      <c r="ABA902"/>
      <c r="ABB902"/>
      <c r="ABC902"/>
      <c r="ABD902"/>
      <c r="ABE902"/>
      <c r="ABF902"/>
      <c r="ABG902"/>
      <c r="ABH902"/>
      <c r="ABI902"/>
      <c r="ABJ902"/>
      <c r="ABK902"/>
      <c r="ABL902"/>
      <c r="ABM902"/>
      <c r="ABN902"/>
      <c r="ABO902"/>
      <c r="ABP902"/>
      <c r="ABQ902"/>
      <c r="ABR902"/>
      <c r="ABS902"/>
      <c r="ABT902"/>
      <c r="ABU902"/>
      <c r="ABV902"/>
      <c r="ABW902"/>
      <c r="ABX902"/>
      <c r="ABY902"/>
      <c r="ABZ902"/>
      <c r="ACA902"/>
      <c r="ACB902"/>
      <c r="ACC902"/>
      <c r="ACD902"/>
      <c r="ACE902"/>
      <c r="ACF902"/>
      <c r="ACG902"/>
      <c r="ACH902"/>
      <c r="ACI902"/>
      <c r="ACJ902"/>
      <c r="ACK902"/>
      <c r="ACL902"/>
      <c r="ACM902"/>
      <c r="ACN902"/>
      <c r="ACO902"/>
      <c r="ACP902"/>
      <c r="ACQ902"/>
      <c r="ACR902"/>
      <c r="ACS902"/>
      <c r="ACT902"/>
      <c r="ACU902"/>
      <c r="ACV902"/>
      <c r="ACW902"/>
      <c r="ACX902"/>
      <c r="ACY902"/>
      <c r="ACZ902"/>
      <c r="ADA902"/>
      <c r="ADB902"/>
      <c r="ADC902"/>
      <c r="ADD902"/>
      <c r="ADE902"/>
      <c r="ADF902"/>
      <c r="ADG902"/>
      <c r="ADH902"/>
      <c r="ADI902"/>
      <c r="ADJ902"/>
      <c r="ADK902"/>
      <c r="ADL902"/>
      <c r="ADM902"/>
      <c r="ADN902"/>
      <c r="ADO902"/>
      <c r="ADP902"/>
      <c r="ADQ902"/>
      <c r="ADR902"/>
      <c r="ADS902"/>
      <c r="ADT902"/>
      <c r="ADU902"/>
      <c r="ADV902"/>
      <c r="ADW902"/>
      <c r="ADX902"/>
      <c r="ADY902"/>
      <c r="ADZ902"/>
      <c r="AEA902"/>
      <c r="AEB902"/>
      <c r="AEC902"/>
      <c r="AED902"/>
      <c r="AEE902"/>
      <c r="AEF902"/>
      <c r="AEG902"/>
      <c r="AEH902"/>
      <c r="AEI902"/>
      <c r="AEJ902"/>
      <c r="AEK902"/>
      <c r="AEL902"/>
      <c r="AEM902"/>
      <c r="AEN902"/>
      <c r="AEO902"/>
      <c r="AEP902"/>
      <c r="AEQ902"/>
      <c r="AER902"/>
      <c r="AES902"/>
      <c r="AET902"/>
      <c r="AEU902"/>
      <c r="AEV902"/>
      <c r="AEW902"/>
      <c r="AEX902"/>
      <c r="AEY902"/>
      <c r="AEZ902"/>
      <c r="AFA902"/>
      <c r="AFB902"/>
      <c r="AFC902"/>
      <c r="AFD902"/>
      <c r="AFE902"/>
      <c r="AFF902"/>
      <c r="AFG902"/>
      <c r="AFH902"/>
      <c r="AFI902"/>
      <c r="AFJ902"/>
      <c r="AFK902"/>
      <c r="AFL902"/>
      <c r="AFM902"/>
      <c r="AFN902"/>
      <c r="AFO902"/>
      <c r="AFP902"/>
      <c r="AFQ902"/>
      <c r="AFR902"/>
      <c r="AFS902"/>
      <c r="AFT902"/>
      <c r="AFU902"/>
      <c r="AFV902"/>
      <c r="AFW902"/>
      <c r="AFX902"/>
      <c r="AFY902"/>
      <c r="AFZ902"/>
      <c r="AGA902"/>
      <c r="AGB902"/>
      <c r="AGC902"/>
      <c r="AGD902"/>
      <c r="AGE902"/>
      <c r="AGF902"/>
      <c r="AGG902"/>
      <c r="AGH902"/>
      <c r="AGI902"/>
      <c r="AGJ902"/>
      <c r="AGK902"/>
      <c r="AGL902"/>
      <c r="AGM902"/>
      <c r="AGN902"/>
      <c r="AGO902"/>
      <c r="AGP902"/>
      <c r="AGQ902"/>
      <c r="AGR902"/>
      <c r="AGS902"/>
      <c r="AGT902"/>
      <c r="AGU902"/>
      <c r="AGV902"/>
      <c r="AGW902"/>
      <c r="AGX902"/>
      <c r="AGY902"/>
      <c r="AGZ902"/>
      <c r="AHA902"/>
      <c r="AHB902"/>
      <c r="AHC902"/>
      <c r="AHD902"/>
      <c r="AHE902"/>
      <c r="AHF902"/>
      <c r="AHG902"/>
      <c r="AHH902"/>
      <c r="AHI902"/>
      <c r="AHJ902"/>
      <c r="AHK902"/>
      <c r="AHL902"/>
      <c r="AHM902"/>
      <c r="AHN902"/>
      <c r="AHO902"/>
      <c r="AHP902"/>
      <c r="AHQ902"/>
      <c r="AHR902"/>
      <c r="AHS902"/>
      <c r="AHT902"/>
      <c r="AHU902"/>
      <c r="AHV902"/>
      <c r="AHW902"/>
      <c r="AHX902"/>
      <c r="AHY902"/>
      <c r="AHZ902"/>
      <c r="AIA902"/>
      <c r="AIB902"/>
      <c r="AIC902"/>
      <c r="AID902"/>
      <c r="AIE902"/>
      <c r="AIF902"/>
      <c r="AIG902"/>
      <c r="AIH902"/>
      <c r="AII902"/>
      <c r="AIJ902"/>
      <c r="AIK902"/>
      <c r="AIL902"/>
      <c r="AIM902"/>
      <c r="AIN902"/>
      <c r="AIO902"/>
      <c r="AIP902"/>
      <c r="AIQ902"/>
      <c r="AIR902"/>
      <c r="AIS902"/>
      <c r="AIT902"/>
      <c r="AIU902"/>
      <c r="AIV902"/>
      <c r="AIW902"/>
      <c r="AIX902"/>
      <c r="AIY902"/>
      <c r="AIZ902"/>
      <c r="AJA902"/>
      <c r="AJB902"/>
      <c r="AJC902"/>
      <c r="AJD902"/>
      <c r="AJE902"/>
      <c r="AJF902"/>
      <c r="AJG902"/>
      <c r="AJH902"/>
      <c r="AJI902"/>
      <c r="AJJ902"/>
      <c r="AJK902"/>
      <c r="AJL902"/>
      <c r="AJM902"/>
      <c r="AJN902"/>
      <c r="AJO902"/>
      <c r="AJP902"/>
      <c r="AJQ902"/>
      <c r="AJR902"/>
      <c r="AJS902"/>
      <c r="AJT902"/>
      <c r="AJU902"/>
      <c r="AJV902"/>
      <c r="AJW902"/>
      <c r="AJX902"/>
      <c r="AJY902"/>
      <c r="AJZ902"/>
      <c r="AKA902"/>
      <c r="AKB902"/>
      <c r="AKC902"/>
      <c r="AKD902"/>
      <c r="AKE902"/>
      <c r="AKF902"/>
      <c r="AKG902"/>
      <c r="AKH902"/>
      <c r="AKI902"/>
      <c r="AKJ902"/>
      <c r="AKK902"/>
      <c r="AKL902"/>
      <c r="AKM902"/>
      <c r="AKN902"/>
      <c r="AKO902"/>
      <c r="AKP902"/>
      <c r="AKQ902"/>
      <c r="AKR902"/>
      <c r="AKS902"/>
      <c r="AKT902"/>
      <c r="AKU902"/>
      <c r="AKV902"/>
      <c r="AKW902"/>
      <c r="AKX902"/>
      <c r="AKY902"/>
      <c r="AKZ902"/>
      <c r="ALA902"/>
      <c r="ALB902"/>
      <c r="ALC902"/>
      <c r="ALD902"/>
      <c r="ALE902"/>
      <c r="ALF902"/>
      <c r="ALG902"/>
      <c r="ALH902"/>
      <c r="ALI902"/>
      <c r="ALJ902"/>
      <c r="ALK902"/>
      <c r="ALL902"/>
      <c r="ALM902"/>
      <c r="ALN902"/>
      <c r="ALO902"/>
      <c r="ALP902"/>
      <c r="ALQ902"/>
      <c r="ALR902"/>
      <c r="ALS902"/>
      <c r="ALT902"/>
      <c r="ALU902"/>
      <c r="ALV902"/>
      <c r="ALW902"/>
      <c r="ALX902"/>
      <c r="ALY902"/>
      <c r="ALZ902"/>
      <c r="AMA902"/>
      <c r="AMB902"/>
      <c r="AMC902"/>
      <c r="AMD902"/>
      <c r="AME902"/>
      <c r="AMF902"/>
      <c r="AMG902"/>
      <c r="AMH902"/>
      <c r="AMI902"/>
      <c r="AMJ902"/>
    </row>
    <row r="903" spans="1:1024" ht="17.25" customHeight="1">
      <c r="A903" s="9"/>
      <c r="B903" s="8"/>
      <c r="C903" s="8"/>
      <c r="D903" s="6"/>
      <c r="E903" s="7"/>
      <c r="F903" s="5"/>
      <c r="G903" s="5"/>
      <c r="H903" s="5"/>
      <c r="I903" s="5"/>
      <c r="J903" s="5"/>
      <c r="K903" s="5"/>
      <c r="L903" s="5"/>
      <c r="M903" s="5"/>
      <c r="N903" s="5"/>
      <c r="O903" s="5"/>
      <c r="P903" s="5"/>
      <c r="Q903" s="5"/>
      <c r="R903" s="5"/>
      <c r="S903" s="5"/>
      <c r="T903" s="5"/>
      <c r="U903" s="5"/>
      <c r="V903" s="5"/>
      <c r="W903" s="5"/>
      <c r="X903" s="5"/>
      <c r="Y903" s="5"/>
      <c r="Z903" s="5"/>
      <c r="AA903" s="5"/>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c r="MD903"/>
      <c r="ME903"/>
      <c r="MF903"/>
      <c r="MG903"/>
      <c r="MH903"/>
      <c r="MI903"/>
      <c r="MJ903"/>
      <c r="MK903"/>
      <c r="ML903"/>
      <c r="MM903"/>
      <c r="MN903"/>
      <c r="MO903"/>
      <c r="MP903"/>
      <c r="MQ903"/>
      <c r="MR903"/>
      <c r="MS903"/>
      <c r="MT903"/>
      <c r="MU903"/>
      <c r="MV903"/>
      <c r="MW903"/>
      <c r="MX903"/>
      <c r="MY903"/>
      <c r="MZ903"/>
      <c r="NA903"/>
      <c r="NB903"/>
      <c r="NC903"/>
      <c r="ND903"/>
      <c r="NE903"/>
      <c r="NF903"/>
      <c r="NG903"/>
      <c r="NH903"/>
      <c r="NI903"/>
      <c r="NJ903"/>
      <c r="NK903"/>
      <c r="NL903"/>
      <c r="NM903"/>
      <c r="NN903"/>
      <c r="NO903"/>
      <c r="NP903"/>
      <c r="NQ903"/>
      <c r="NR903"/>
      <c r="NS903"/>
      <c r="NT903"/>
      <c r="NU903"/>
      <c r="NV903"/>
      <c r="NW903"/>
      <c r="NX903"/>
      <c r="NY903"/>
      <c r="NZ903"/>
      <c r="OA903"/>
      <c r="OB903"/>
      <c r="OC903"/>
      <c r="OD903"/>
      <c r="OE903"/>
      <c r="OF903"/>
      <c r="OG903"/>
      <c r="OH903"/>
      <c r="OI903"/>
      <c r="OJ903"/>
      <c r="OK903"/>
      <c r="OL903"/>
      <c r="OM903"/>
      <c r="ON903"/>
      <c r="OO903"/>
      <c r="OP903"/>
      <c r="OQ903"/>
      <c r="OR903"/>
      <c r="OS903"/>
      <c r="OT903"/>
      <c r="OU903"/>
      <c r="OV903"/>
      <c r="OW903"/>
      <c r="OX903"/>
      <c r="OY903"/>
      <c r="OZ903"/>
      <c r="PA903"/>
      <c r="PB903"/>
      <c r="PC903"/>
      <c r="PD903"/>
      <c r="PE903"/>
      <c r="PF903"/>
      <c r="PG903"/>
      <c r="PH903"/>
      <c r="PI903"/>
      <c r="PJ903"/>
      <c r="PK903"/>
      <c r="PL903"/>
      <c r="PM903"/>
      <c r="PN903"/>
      <c r="PO903"/>
      <c r="PP903"/>
      <c r="PQ903"/>
      <c r="PR903"/>
      <c r="PS903"/>
      <c r="PT903"/>
      <c r="PU903"/>
      <c r="PV903"/>
      <c r="PW903"/>
      <c r="PX903"/>
      <c r="PY903"/>
      <c r="PZ903"/>
      <c r="QA903"/>
      <c r="QB903"/>
      <c r="QC903"/>
      <c r="QD903"/>
      <c r="QE903"/>
      <c r="QF903"/>
      <c r="QG903"/>
      <c r="QH903"/>
      <c r="QI903"/>
      <c r="QJ903"/>
      <c r="QK903"/>
      <c r="QL903"/>
      <c r="QM903"/>
      <c r="QN903"/>
      <c r="QO903"/>
      <c r="QP903"/>
      <c r="QQ903"/>
      <c r="QR903"/>
      <c r="QS903"/>
      <c r="QT903"/>
      <c r="QU903"/>
      <c r="QV903"/>
      <c r="QW903"/>
      <c r="QX903"/>
      <c r="QY903"/>
      <c r="QZ903"/>
      <c r="RA903"/>
      <c r="RB903"/>
      <c r="RC903"/>
      <c r="RD903"/>
      <c r="RE903"/>
      <c r="RF903"/>
      <c r="RG903"/>
      <c r="RH903"/>
      <c r="RI903"/>
      <c r="RJ903"/>
      <c r="RK903"/>
      <c r="RL903"/>
      <c r="RM903"/>
      <c r="RN903"/>
      <c r="RO903"/>
      <c r="RP903"/>
      <c r="RQ903"/>
      <c r="RR903"/>
      <c r="RS903"/>
      <c r="RT903"/>
      <c r="RU903"/>
      <c r="RV903"/>
      <c r="RW903"/>
      <c r="RX903"/>
      <c r="RY903"/>
      <c r="RZ903"/>
      <c r="SA903"/>
      <c r="SB903"/>
      <c r="SC903"/>
      <c r="SD903"/>
      <c r="SE903"/>
      <c r="SF903"/>
      <c r="SG903"/>
      <c r="SH903"/>
      <c r="SI903"/>
      <c r="SJ903"/>
      <c r="SK903"/>
      <c r="SL903"/>
      <c r="SM903"/>
      <c r="SN903"/>
      <c r="SO903"/>
      <c r="SP903"/>
      <c r="SQ903"/>
      <c r="SR903"/>
      <c r="SS903"/>
      <c r="ST903"/>
      <c r="SU903"/>
      <c r="SV903"/>
      <c r="SW903"/>
      <c r="SX903"/>
      <c r="SY903"/>
      <c r="SZ903"/>
      <c r="TA903"/>
      <c r="TB903"/>
      <c r="TC903"/>
      <c r="TD903"/>
      <c r="TE903"/>
      <c r="TF903"/>
      <c r="TG903"/>
      <c r="TH903"/>
      <c r="TI903"/>
      <c r="TJ903"/>
      <c r="TK903"/>
      <c r="TL903"/>
      <c r="TM903"/>
      <c r="TN903"/>
      <c r="TO903"/>
      <c r="TP903"/>
      <c r="TQ903"/>
      <c r="TR903"/>
      <c r="TS903"/>
      <c r="TT903"/>
      <c r="TU903"/>
      <c r="TV903"/>
      <c r="TW903"/>
      <c r="TX903"/>
      <c r="TY903"/>
      <c r="TZ903"/>
      <c r="UA903"/>
      <c r="UB903"/>
      <c r="UC903"/>
      <c r="UD903"/>
      <c r="UE903"/>
      <c r="UF903"/>
      <c r="UG903"/>
      <c r="UH903"/>
      <c r="UI903"/>
      <c r="UJ903"/>
      <c r="UK903"/>
      <c r="UL903"/>
      <c r="UM903"/>
      <c r="UN903"/>
      <c r="UO903"/>
      <c r="UP903"/>
      <c r="UQ903"/>
      <c r="UR903"/>
      <c r="US903"/>
      <c r="UT903"/>
      <c r="UU903"/>
      <c r="UV903"/>
      <c r="UW903"/>
      <c r="UX903"/>
      <c r="UY903"/>
      <c r="UZ903"/>
      <c r="VA903"/>
      <c r="VB903"/>
      <c r="VC903"/>
      <c r="VD903"/>
      <c r="VE903"/>
      <c r="VF903"/>
      <c r="VG903"/>
      <c r="VH903"/>
      <c r="VI903"/>
      <c r="VJ903"/>
      <c r="VK903"/>
      <c r="VL903"/>
      <c r="VM903"/>
      <c r="VN903"/>
      <c r="VO903"/>
      <c r="VP903"/>
      <c r="VQ903"/>
      <c r="VR903"/>
      <c r="VS903"/>
      <c r="VT903"/>
      <c r="VU903"/>
      <c r="VV903"/>
      <c r="VW903"/>
      <c r="VX903"/>
      <c r="VY903"/>
      <c r="VZ903"/>
      <c r="WA903"/>
      <c r="WB903"/>
      <c r="WC903"/>
      <c r="WD903"/>
      <c r="WE903"/>
      <c r="WF903"/>
      <c r="WG903"/>
      <c r="WH903"/>
      <c r="WI903"/>
      <c r="WJ903"/>
      <c r="WK903"/>
      <c r="WL903"/>
      <c r="WM903"/>
      <c r="WN903"/>
      <c r="WO903"/>
      <c r="WP903"/>
      <c r="WQ903"/>
      <c r="WR903"/>
      <c r="WS903"/>
      <c r="WT903"/>
      <c r="WU903"/>
      <c r="WV903"/>
      <c r="WW903"/>
      <c r="WX903"/>
      <c r="WY903"/>
      <c r="WZ903"/>
      <c r="XA903"/>
      <c r="XB903"/>
      <c r="XC903"/>
      <c r="XD903"/>
      <c r="XE903"/>
      <c r="XF903"/>
      <c r="XG903"/>
      <c r="XH903"/>
      <c r="XI903"/>
      <c r="XJ903"/>
      <c r="XK903"/>
      <c r="XL903"/>
      <c r="XM903"/>
      <c r="XN903"/>
      <c r="XO903"/>
      <c r="XP903"/>
      <c r="XQ903"/>
      <c r="XR903"/>
      <c r="XS903"/>
      <c r="XT903"/>
      <c r="XU903"/>
      <c r="XV903"/>
      <c r="XW903"/>
      <c r="XX903"/>
      <c r="XY903"/>
      <c r="XZ903"/>
      <c r="YA903"/>
      <c r="YB903"/>
      <c r="YC903"/>
      <c r="YD903"/>
      <c r="YE903"/>
      <c r="YF903"/>
      <c r="YG903"/>
      <c r="YH903"/>
      <c r="YI903"/>
      <c r="YJ903"/>
      <c r="YK903"/>
      <c r="YL903"/>
      <c r="YM903"/>
      <c r="YN903"/>
      <c r="YO903"/>
      <c r="YP903"/>
      <c r="YQ903"/>
      <c r="YR903"/>
      <c r="YS903"/>
      <c r="YT903"/>
      <c r="YU903"/>
      <c r="YV903"/>
      <c r="YW903"/>
      <c r="YX903"/>
      <c r="YY903"/>
      <c r="YZ903"/>
      <c r="ZA903"/>
      <c r="ZB903"/>
      <c r="ZC903"/>
      <c r="ZD903"/>
      <c r="ZE903"/>
      <c r="ZF903"/>
      <c r="ZG903"/>
      <c r="ZH903"/>
      <c r="ZI903"/>
      <c r="ZJ903"/>
      <c r="ZK903"/>
      <c r="ZL903"/>
      <c r="ZM903"/>
      <c r="ZN903"/>
      <c r="ZO903"/>
      <c r="ZP903"/>
      <c r="ZQ903"/>
      <c r="ZR903"/>
      <c r="ZS903"/>
      <c r="ZT903"/>
      <c r="ZU903"/>
      <c r="ZV903"/>
      <c r="ZW903"/>
      <c r="ZX903"/>
      <c r="ZY903"/>
      <c r="ZZ903"/>
      <c r="AAA903"/>
      <c r="AAB903"/>
      <c r="AAC903"/>
      <c r="AAD903"/>
      <c r="AAE903"/>
      <c r="AAF903"/>
      <c r="AAG903"/>
      <c r="AAH903"/>
      <c r="AAI903"/>
      <c r="AAJ903"/>
      <c r="AAK903"/>
      <c r="AAL903"/>
      <c r="AAM903"/>
      <c r="AAN903"/>
      <c r="AAO903"/>
      <c r="AAP903"/>
      <c r="AAQ903"/>
      <c r="AAR903"/>
      <c r="AAS903"/>
      <c r="AAT903"/>
      <c r="AAU903"/>
      <c r="AAV903"/>
      <c r="AAW903"/>
      <c r="AAX903"/>
      <c r="AAY903"/>
      <c r="AAZ903"/>
      <c r="ABA903"/>
      <c r="ABB903"/>
      <c r="ABC903"/>
      <c r="ABD903"/>
      <c r="ABE903"/>
      <c r="ABF903"/>
      <c r="ABG903"/>
      <c r="ABH903"/>
      <c r="ABI903"/>
      <c r="ABJ903"/>
      <c r="ABK903"/>
      <c r="ABL903"/>
      <c r="ABM903"/>
      <c r="ABN903"/>
      <c r="ABO903"/>
      <c r="ABP903"/>
      <c r="ABQ903"/>
      <c r="ABR903"/>
      <c r="ABS903"/>
      <c r="ABT903"/>
      <c r="ABU903"/>
      <c r="ABV903"/>
      <c r="ABW903"/>
      <c r="ABX903"/>
      <c r="ABY903"/>
      <c r="ABZ903"/>
      <c r="ACA903"/>
      <c r="ACB903"/>
      <c r="ACC903"/>
      <c r="ACD903"/>
      <c r="ACE903"/>
      <c r="ACF903"/>
      <c r="ACG903"/>
      <c r="ACH903"/>
      <c r="ACI903"/>
      <c r="ACJ903"/>
      <c r="ACK903"/>
      <c r="ACL903"/>
      <c r="ACM903"/>
      <c r="ACN903"/>
      <c r="ACO903"/>
      <c r="ACP903"/>
      <c r="ACQ903"/>
      <c r="ACR903"/>
      <c r="ACS903"/>
      <c r="ACT903"/>
      <c r="ACU903"/>
      <c r="ACV903"/>
      <c r="ACW903"/>
      <c r="ACX903"/>
      <c r="ACY903"/>
      <c r="ACZ903"/>
      <c r="ADA903"/>
      <c r="ADB903"/>
      <c r="ADC903"/>
      <c r="ADD903"/>
      <c r="ADE903"/>
      <c r="ADF903"/>
      <c r="ADG903"/>
      <c r="ADH903"/>
      <c r="ADI903"/>
      <c r="ADJ903"/>
      <c r="ADK903"/>
      <c r="ADL903"/>
      <c r="ADM903"/>
      <c r="ADN903"/>
      <c r="ADO903"/>
      <c r="ADP903"/>
      <c r="ADQ903"/>
      <c r="ADR903"/>
      <c r="ADS903"/>
      <c r="ADT903"/>
      <c r="ADU903"/>
      <c r="ADV903"/>
      <c r="ADW903"/>
      <c r="ADX903"/>
      <c r="ADY903"/>
      <c r="ADZ903"/>
      <c r="AEA903"/>
      <c r="AEB903"/>
      <c r="AEC903"/>
      <c r="AED903"/>
      <c r="AEE903"/>
      <c r="AEF903"/>
      <c r="AEG903"/>
      <c r="AEH903"/>
      <c r="AEI903"/>
      <c r="AEJ903"/>
      <c r="AEK903"/>
      <c r="AEL903"/>
      <c r="AEM903"/>
      <c r="AEN903"/>
      <c r="AEO903"/>
      <c r="AEP903"/>
      <c r="AEQ903"/>
      <c r="AER903"/>
      <c r="AES903"/>
      <c r="AET903"/>
      <c r="AEU903"/>
      <c r="AEV903"/>
      <c r="AEW903"/>
      <c r="AEX903"/>
      <c r="AEY903"/>
      <c r="AEZ903"/>
      <c r="AFA903"/>
      <c r="AFB903"/>
      <c r="AFC903"/>
      <c r="AFD903"/>
      <c r="AFE903"/>
      <c r="AFF903"/>
      <c r="AFG903"/>
      <c r="AFH903"/>
      <c r="AFI903"/>
      <c r="AFJ903"/>
      <c r="AFK903"/>
      <c r="AFL903"/>
      <c r="AFM903"/>
      <c r="AFN903"/>
      <c r="AFO903"/>
      <c r="AFP903"/>
      <c r="AFQ903"/>
      <c r="AFR903"/>
      <c r="AFS903"/>
      <c r="AFT903"/>
      <c r="AFU903"/>
      <c r="AFV903"/>
      <c r="AFW903"/>
      <c r="AFX903"/>
      <c r="AFY903"/>
      <c r="AFZ903"/>
      <c r="AGA903"/>
      <c r="AGB903"/>
      <c r="AGC903"/>
      <c r="AGD903"/>
      <c r="AGE903"/>
      <c r="AGF903"/>
      <c r="AGG903"/>
      <c r="AGH903"/>
      <c r="AGI903"/>
      <c r="AGJ903"/>
      <c r="AGK903"/>
      <c r="AGL903"/>
      <c r="AGM903"/>
      <c r="AGN903"/>
      <c r="AGO903"/>
      <c r="AGP903"/>
      <c r="AGQ903"/>
      <c r="AGR903"/>
      <c r="AGS903"/>
      <c r="AGT903"/>
      <c r="AGU903"/>
      <c r="AGV903"/>
      <c r="AGW903"/>
      <c r="AGX903"/>
      <c r="AGY903"/>
      <c r="AGZ903"/>
      <c r="AHA903"/>
      <c r="AHB903"/>
      <c r="AHC903"/>
      <c r="AHD903"/>
      <c r="AHE903"/>
      <c r="AHF903"/>
      <c r="AHG903"/>
      <c r="AHH903"/>
      <c r="AHI903"/>
      <c r="AHJ903"/>
      <c r="AHK903"/>
      <c r="AHL903"/>
      <c r="AHM903"/>
      <c r="AHN903"/>
      <c r="AHO903"/>
      <c r="AHP903"/>
      <c r="AHQ903"/>
      <c r="AHR903"/>
      <c r="AHS903"/>
      <c r="AHT903"/>
      <c r="AHU903"/>
      <c r="AHV903"/>
      <c r="AHW903"/>
      <c r="AHX903"/>
      <c r="AHY903"/>
      <c r="AHZ903"/>
      <c r="AIA903"/>
      <c r="AIB903"/>
      <c r="AIC903"/>
      <c r="AID903"/>
      <c r="AIE903"/>
      <c r="AIF903"/>
      <c r="AIG903"/>
      <c r="AIH903"/>
      <c r="AII903"/>
      <c r="AIJ903"/>
      <c r="AIK903"/>
      <c r="AIL903"/>
      <c r="AIM903"/>
      <c r="AIN903"/>
      <c r="AIO903"/>
      <c r="AIP903"/>
      <c r="AIQ903"/>
      <c r="AIR903"/>
      <c r="AIS903"/>
      <c r="AIT903"/>
      <c r="AIU903"/>
      <c r="AIV903"/>
      <c r="AIW903"/>
      <c r="AIX903"/>
      <c r="AIY903"/>
      <c r="AIZ903"/>
      <c r="AJA903"/>
      <c r="AJB903"/>
      <c r="AJC903"/>
      <c r="AJD903"/>
      <c r="AJE903"/>
      <c r="AJF903"/>
      <c r="AJG903"/>
      <c r="AJH903"/>
      <c r="AJI903"/>
      <c r="AJJ903"/>
      <c r="AJK903"/>
      <c r="AJL903"/>
      <c r="AJM903"/>
      <c r="AJN903"/>
      <c r="AJO903"/>
      <c r="AJP903"/>
      <c r="AJQ903"/>
      <c r="AJR903"/>
      <c r="AJS903"/>
      <c r="AJT903"/>
      <c r="AJU903"/>
      <c r="AJV903"/>
      <c r="AJW903"/>
      <c r="AJX903"/>
      <c r="AJY903"/>
      <c r="AJZ903"/>
      <c r="AKA903"/>
      <c r="AKB903"/>
      <c r="AKC903"/>
      <c r="AKD903"/>
      <c r="AKE903"/>
      <c r="AKF903"/>
      <c r="AKG903"/>
      <c r="AKH903"/>
      <c r="AKI903"/>
      <c r="AKJ903"/>
      <c r="AKK903"/>
      <c r="AKL903"/>
      <c r="AKM903"/>
      <c r="AKN903"/>
      <c r="AKO903"/>
      <c r="AKP903"/>
      <c r="AKQ903"/>
      <c r="AKR903"/>
      <c r="AKS903"/>
      <c r="AKT903"/>
      <c r="AKU903"/>
      <c r="AKV903"/>
      <c r="AKW903"/>
      <c r="AKX903"/>
      <c r="AKY903"/>
      <c r="AKZ903"/>
      <c r="ALA903"/>
      <c r="ALB903"/>
      <c r="ALC903"/>
      <c r="ALD903"/>
      <c r="ALE903"/>
      <c r="ALF903"/>
      <c r="ALG903"/>
      <c r="ALH903"/>
      <c r="ALI903"/>
      <c r="ALJ903"/>
      <c r="ALK903"/>
      <c r="ALL903"/>
      <c r="ALM903"/>
      <c r="ALN903"/>
      <c r="ALO903"/>
      <c r="ALP903"/>
      <c r="ALQ903"/>
      <c r="ALR903"/>
      <c r="ALS903"/>
      <c r="ALT903"/>
      <c r="ALU903"/>
      <c r="ALV903"/>
      <c r="ALW903"/>
      <c r="ALX903"/>
      <c r="ALY903"/>
      <c r="ALZ903"/>
      <c r="AMA903"/>
      <c r="AMB903"/>
      <c r="AMC903"/>
      <c r="AMD903"/>
      <c r="AME903"/>
      <c r="AMF903"/>
      <c r="AMG903"/>
      <c r="AMH903"/>
      <c r="AMI903"/>
      <c r="AMJ903"/>
    </row>
    <row r="904" spans="1:1024" ht="17.25" customHeight="1">
      <c r="A904" s="9"/>
      <c r="B904" s="8"/>
      <c r="C904" s="8"/>
      <c r="D904" s="6"/>
      <c r="E904" s="7"/>
      <c r="F904" s="5"/>
      <c r="G904" s="5"/>
      <c r="H904" s="5"/>
      <c r="I904" s="5"/>
      <c r="J904" s="5"/>
      <c r="K904" s="5"/>
      <c r="L904" s="5"/>
      <c r="M904" s="5"/>
      <c r="N904" s="5"/>
      <c r="O904" s="5"/>
      <c r="P904" s="5"/>
      <c r="Q904" s="5"/>
      <c r="R904" s="5"/>
      <c r="S904" s="5"/>
      <c r="T904" s="5"/>
      <c r="U904" s="5"/>
      <c r="V904" s="5"/>
      <c r="W904" s="5"/>
      <c r="X904" s="5"/>
      <c r="Y904" s="5"/>
      <c r="Z904" s="5"/>
      <c r="AA904" s="5"/>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c r="MD904"/>
      <c r="ME904"/>
      <c r="MF904"/>
      <c r="MG904"/>
      <c r="MH904"/>
      <c r="MI904"/>
      <c r="MJ904"/>
      <c r="MK904"/>
      <c r="ML904"/>
      <c r="MM904"/>
      <c r="MN904"/>
      <c r="MO904"/>
      <c r="MP904"/>
      <c r="MQ904"/>
      <c r="MR904"/>
      <c r="MS904"/>
      <c r="MT904"/>
      <c r="MU904"/>
      <c r="MV904"/>
      <c r="MW904"/>
      <c r="MX904"/>
      <c r="MY904"/>
      <c r="MZ904"/>
      <c r="NA904"/>
      <c r="NB904"/>
      <c r="NC904"/>
      <c r="ND904"/>
      <c r="NE904"/>
      <c r="NF904"/>
      <c r="NG904"/>
      <c r="NH904"/>
      <c r="NI904"/>
      <c r="NJ904"/>
      <c r="NK904"/>
      <c r="NL904"/>
      <c r="NM904"/>
      <c r="NN904"/>
      <c r="NO904"/>
      <c r="NP904"/>
      <c r="NQ904"/>
      <c r="NR904"/>
      <c r="NS904"/>
      <c r="NT904"/>
      <c r="NU904"/>
      <c r="NV904"/>
      <c r="NW904"/>
      <c r="NX904"/>
      <c r="NY904"/>
      <c r="NZ904"/>
      <c r="OA904"/>
      <c r="OB904"/>
      <c r="OC904"/>
      <c r="OD904"/>
      <c r="OE904"/>
      <c r="OF904"/>
      <c r="OG904"/>
      <c r="OH904"/>
      <c r="OI904"/>
      <c r="OJ904"/>
      <c r="OK904"/>
      <c r="OL904"/>
      <c r="OM904"/>
      <c r="ON904"/>
      <c r="OO904"/>
      <c r="OP904"/>
      <c r="OQ904"/>
      <c r="OR904"/>
      <c r="OS904"/>
      <c r="OT904"/>
      <c r="OU904"/>
      <c r="OV904"/>
      <c r="OW904"/>
      <c r="OX904"/>
      <c r="OY904"/>
      <c r="OZ904"/>
      <c r="PA904"/>
      <c r="PB904"/>
      <c r="PC904"/>
      <c r="PD904"/>
      <c r="PE904"/>
      <c r="PF904"/>
      <c r="PG904"/>
      <c r="PH904"/>
      <c r="PI904"/>
      <c r="PJ904"/>
      <c r="PK904"/>
      <c r="PL904"/>
      <c r="PM904"/>
      <c r="PN904"/>
      <c r="PO904"/>
      <c r="PP904"/>
      <c r="PQ904"/>
      <c r="PR904"/>
      <c r="PS904"/>
      <c r="PT904"/>
      <c r="PU904"/>
      <c r="PV904"/>
      <c r="PW904"/>
      <c r="PX904"/>
      <c r="PY904"/>
      <c r="PZ904"/>
      <c r="QA904"/>
      <c r="QB904"/>
      <c r="QC904"/>
      <c r="QD904"/>
      <c r="QE904"/>
      <c r="QF904"/>
      <c r="QG904"/>
      <c r="QH904"/>
      <c r="QI904"/>
      <c r="QJ904"/>
      <c r="QK904"/>
      <c r="QL904"/>
      <c r="QM904"/>
      <c r="QN904"/>
      <c r="QO904"/>
      <c r="QP904"/>
      <c r="QQ904"/>
      <c r="QR904"/>
      <c r="QS904"/>
      <c r="QT904"/>
      <c r="QU904"/>
      <c r="QV904"/>
      <c r="QW904"/>
      <c r="QX904"/>
      <c r="QY904"/>
      <c r="QZ904"/>
      <c r="RA904"/>
      <c r="RB904"/>
      <c r="RC904"/>
      <c r="RD904"/>
      <c r="RE904"/>
      <c r="RF904"/>
      <c r="RG904"/>
      <c r="RH904"/>
      <c r="RI904"/>
      <c r="RJ904"/>
      <c r="RK904"/>
      <c r="RL904"/>
      <c r="RM904"/>
      <c r="RN904"/>
      <c r="RO904"/>
      <c r="RP904"/>
      <c r="RQ904"/>
      <c r="RR904"/>
      <c r="RS904"/>
      <c r="RT904"/>
      <c r="RU904"/>
      <c r="RV904"/>
      <c r="RW904"/>
      <c r="RX904"/>
      <c r="RY904"/>
      <c r="RZ904"/>
      <c r="SA904"/>
      <c r="SB904"/>
      <c r="SC904"/>
      <c r="SD904"/>
      <c r="SE904"/>
      <c r="SF904"/>
      <c r="SG904"/>
      <c r="SH904"/>
      <c r="SI904"/>
      <c r="SJ904"/>
      <c r="SK904"/>
      <c r="SL904"/>
      <c r="SM904"/>
      <c r="SN904"/>
      <c r="SO904"/>
      <c r="SP904"/>
      <c r="SQ904"/>
      <c r="SR904"/>
      <c r="SS904"/>
      <c r="ST904"/>
      <c r="SU904"/>
      <c r="SV904"/>
      <c r="SW904"/>
      <c r="SX904"/>
      <c r="SY904"/>
      <c r="SZ904"/>
      <c r="TA904"/>
      <c r="TB904"/>
      <c r="TC904"/>
      <c r="TD904"/>
      <c r="TE904"/>
      <c r="TF904"/>
      <c r="TG904"/>
      <c r="TH904"/>
      <c r="TI904"/>
      <c r="TJ904"/>
      <c r="TK904"/>
      <c r="TL904"/>
      <c r="TM904"/>
      <c r="TN904"/>
      <c r="TO904"/>
      <c r="TP904"/>
      <c r="TQ904"/>
      <c r="TR904"/>
      <c r="TS904"/>
      <c r="TT904"/>
      <c r="TU904"/>
      <c r="TV904"/>
      <c r="TW904"/>
      <c r="TX904"/>
      <c r="TY904"/>
      <c r="TZ904"/>
      <c r="UA904"/>
      <c r="UB904"/>
      <c r="UC904"/>
      <c r="UD904"/>
      <c r="UE904"/>
      <c r="UF904"/>
      <c r="UG904"/>
      <c r="UH904"/>
      <c r="UI904"/>
      <c r="UJ904"/>
      <c r="UK904"/>
      <c r="UL904"/>
      <c r="UM904"/>
      <c r="UN904"/>
      <c r="UO904"/>
      <c r="UP904"/>
      <c r="UQ904"/>
      <c r="UR904"/>
      <c r="US904"/>
      <c r="UT904"/>
      <c r="UU904"/>
      <c r="UV904"/>
      <c r="UW904"/>
      <c r="UX904"/>
      <c r="UY904"/>
      <c r="UZ904"/>
      <c r="VA904"/>
      <c r="VB904"/>
      <c r="VC904"/>
      <c r="VD904"/>
      <c r="VE904"/>
      <c r="VF904"/>
      <c r="VG904"/>
      <c r="VH904"/>
      <c r="VI904"/>
      <c r="VJ904"/>
      <c r="VK904"/>
      <c r="VL904"/>
      <c r="VM904"/>
      <c r="VN904"/>
      <c r="VO904"/>
      <c r="VP904"/>
      <c r="VQ904"/>
      <c r="VR904"/>
      <c r="VS904"/>
      <c r="VT904"/>
      <c r="VU904"/>
      <c r="VV904"/>
      <c r="VW904"/>
      <c r="VX904"/>
      <c r="VY904"/>
      <c r="VZ904"/>
      <c r="WA904"/>
      <c r="WB904"/>
      <c r="WC904"/>
      <c r="WD904"/>
      <c r="WE904"/>
      <c r="WF904"/>
      <c r="WG904"/>
      <c r="WH904"/>
      <c r="WI904"/>
      <c r="WJ904"/>
      <c r="WK904"/>
      <c r="WL904"/>
      <c r="WM904"/>
      <c r="WN904"/>
      <c r="WO904"/>
      <c r="WP904"/>
      <c r="WQ904"/>
      <c r="WR904"/>
      <c r="WS904"/>
      <c r="WT904"/>
      <c r="WU904"/>
      <c r="WV904"/>
      <c r="WW904"/>
      <c r="WX904"/>
      <c r="WY904"/>
      <c r="WZ904"/>
      <c r="XA904"/>
      <c r="XB904"/>
      <c r="XC904"/>
      <c r="XD904"/>
      <c r="XE904"/>
      <c r="XF904"/>
      <c r="XG904"/>
      <c r="XH904"/>
      <c r="XI904"/>
      <c r="XJ904"/>
      <c r="XK904"/>
      <c r="XL904"/>
      <c r="XM904"/>
      <c r="XN904"/>
      <c r="XO904"/>
      <c r="XP904"/>
      <c r="XQ904"/>
      <c r="XR904"/>
      <c r="XS904"/>
      <c r="XT904"/>
      <c r="XU904"/>
      <c r="XV904"/>
      <c r="XW904"/>
      <c r="XX904"/>
      <c r="XY904"/>
      <c r="XZ904"/>
      <c r="YA904"/>
      <c r="YB904"/>
      <c r="YC904"/>
      <c r="YD904"/>
      <c r="YE904"/>
      <c r="YF904"/>
      <c r="YG904"/>
      <c r="YH904"/>
      <c r="YI904"/>
      <c r="YJ904"/>
      <c r="YK904"/>
      <c r="YL904"/>
      <c r="YM904"/>
      <c r="YN904"/>
      <c r="YO904"/>
      <c r="YP904"/>
      <c r="YQ904"/>
      <c r="YR904"/>
      <c r="YS904"/>
      <c r="YT904"/>
      <c r="YU904"/>
      <c r="YV904"/>
      <c r="YW904"/>
      <c r="YX904"/>
      <c r="YY904"/>
      <c r="YZ904"/>
      <c r="ZA904"/>
      <c r="ZB904"/>
      <c r="ZC904"/>
      <c r="ZD904"/>
      <c r="ZE904"/>
      <c r="ZF904"/>
      <c r="ZG904"/>
      <c r="ZH904"/>
      <c r="ZI904"/>
      <c r="ZJ904"/>
      <c r="ZK904"/>
      <c r="ZL904"/>
      <c r="ZM904"/>
      <c r="ZN904"/>
      <c r="ZO904"/>
      <c r="ZP904"/>
      <c r="ZQ904"/>
      <c r="ZR904"/>
      <c r="ZS904"/>
      <c r="ZT904"/>
      <c r="ZU904"/>
      <c r="ZV904"/>
      <c r="ZW904"/>
      <c r="ZX904"/>
      <c r="ZY904"/>
      <c r="ZZ904"/>
      <c r="AAA904"/>
      <c r="AAB904"/>
      <c r="AAC904"/>
      <c r="AAD904"/>
      <c r="AAE904"/>
      <c r="AAF904"/>
      <c r="AAG904"/>
      <c r="AAH904"/>
      <c r="AAI904"/>
      <c r="AAJ904"/>
      <c r="AAK904"/>
      <c r="AAL904"/>
      <c r="AAM904"/>
      <c r="AAN904"/>
      <c r="AAO904"/>
      <c r="AAP904"/>
      <c r="AAQ904"/>
      <c r="AAR904"/>
      <c r="AAS904"/>
      <c r="AAT904"/>
      <c r="AAU904"/>
      <c r="AAV904"/>
      <c r="AAW904"/>
      <c r="AAX904"/>
      <c r="AAY904"/>
      <c r="AAZ904"/>
      <c r="ABA904"/>
      <c r="ABB904"/>
      <c r="ABC904"/>
      <c r="ABD904"/>
      <c r="ABE904"/>
      <c r="ABF904"/>
      <c r="ABG904"/>
      <c r="ABH904"/>
      <c r="ABI904"/>
      <c r="ABJ904"/>
      <c r="ABK904"/>
      <c r="ABL904"/>
      <c r="ABM904"/>
      <c r="ABN904"/>
      <c r="ABO904"/>
      <c r="ABP904"/>
      <c r="ABQ904"/>
      <c r="ABR904"/>
      <c r="ABS904"/>
      <c r="ABT904"/>
      <c r="ABU904"/>
      <c r="ABV904"/>
      <c r="ABW904"/>
      <c r="ABX904"/>
      <c r="ABY904"/>
      <c r="ABZ904"/>
      <c r="ACA904"/>
      <c r="ACB904"/>
      <c r="ACC904"/>
      <c r="ACD904"/>
      <c r="ACE904"/>
      <c r="ACF904"/>
      <c r="ACG904"/>
      <c r="ACH904"/>
      <c r="ACI904"/>
      <c r="ACJ904"/>
      <c r="ACK904"/>
      <c r="ACL904"/>
      <c r="ACM904"/>
      <c r="ACN904"/>
      <c r="ACO904"/>
      <c r="ACP904"/>
      <c r="ACQ904"/>
      <c r="ACR904"/>
      <c r="ACS904"/>
      <c r="ACT904"/>
      <c r="ACU904"/>
      <c r="ACV904"/>
      <c r="ACW904"/>
      <c r="ACX904"/>
      <c r="ACY904"/>
      <c r="ACZ904"/>
      <c r="ADA904"/>
      <c r="ADB904"/>
      <c r="ADC904"/>
      <c r="ADD904"/>
      <c r="ADE904"/>
      <c r="ADF904"/>
      <c r="ADG904"/>
      <c r="ADH904"/>
      <c r="ADI904"/>
      <c r="ADJ904"/>
      <c r="ADK904"/>
      <c r="ADL904"/>
      <c r="ADM904"/>
      <c r="ADN904"/>
      <c r="ADO904"/>
      <c r="ADP904"/>
      <c r="ADQ904"/>
      <c r="ADR904"/>
      <c r="ADS904"/>
      <c r="ADT904"/>
      <c r="ADU904"/>
      <c r="ADV904"/>
      <c r="ADW904"/>
      <c r="ADX904"/>
      <c r="ADY904"/>
      <c r="ADZ904"/>
      <c r="AEA904"/>
      <c r="AEB904"/>
      <c r="AEC904"/>
      <c r="AED904"/>
      <c r="AEE904"/>
      <c r="AEF904"/>
      <c r="AEG904"/>
      <c r="AEH904"/>
      <c r="AEI904"/>
      <c r="AEJ904"/>
      <c r="AEK904"/>
      <c r="AEL904"/>
      <c r="AEM904"/>
      <c r="AEN904"/>
      <c r="AEO904"/>
      <c r="AEP904"/>
      <c r="AEQ904"/>
      <c r="AER904"/>
      <c r="AES904"/>
      <c r="AET904"/>
      <c r="AEU904"/>
      <c r="AEV904"/>
      <c r="AEW904"/>
      <c r="AEX904"/>
      <c r="AEY904"/>
      <c r="AEZ904"/>
      <c r="AFA904"/>
      <c r="AFB904"/>
      <c r="AFC904"/>
      <c r="AFD904"/>
      <c r="AFE904"/>
      <c r="AFF904"/>
      <c r="AFG904"/>
      <c r="AFH904"/>
      <c r="AFI904"/>
      <c r="AFJ904"/>
      <c r="AFK904"/>
      <c r="AFL904"/>
      <c r="AFM904"/>
      <c r="AFN904"/>
      <c r="AFO904"/>
      <c r="AFP904"/>
      <c r="AFQ904"/>
      <c r="AFR904"/>
      <c r="AFS904"/>
      <c r="AFT904"/>
      <c r="AFU904"/>
      <c r="AFV904"/>
      <c r="AFW904"/>
      <c r="AFX904"/>
      <c r="AFY904"/>
      <c r="AFZ904"/>
      <c r="AGA904"/>
      <c r="AGB904"/>
      <c r="AGC904"/>
      <c r="AGD904"/>
      <c r="AGE904"/>
      <c r="AGF904"/>
      <c r="AGG904"/>
      <c r="AGH904"/>
      <c r="AGI904"/>
      <c r="AGJ904"/>
      <c r="AGK904"/>
      <c r="AGL904"/>
      <c r="AGM904"/>
      <c r="AGN904"/>
      <c r="AGO904"/>
      <c r="AGP904"/>
      <c r="AGQ904"/>
      <c r="AGR904"/>
      <c r="AGS904"/>
      <c r="AGT904"/>
      <c r="AGU904"/>
      <c r="AGV904"/>
      <c r="AGW904"/>
      <c r="AGX904"/>
      <c r="AGY904"/>
      <c r="AGZ904"/>
      <c r="AHA904"/>
      <c r="AHB904"/>
      <c r="AHC904"/>
      <c r="AHD904"/>
      <c r="AHE904"/>
      <c r="AHF904"/>
      <c r="AHG904"/>
      <c r="AHH904"/>
      <c r="AHI904"/>
      <c r="AHJ904"/>
      <c r="AHK904"/>
      <c r="AHL904"/>
      <c r="AHM904"/>
      <c r="AHN904"/>
      <c r="AHO904"/>
      <c r="AHP904"/>
      <c r="AHQ904"/>
      <c r="AHR904"/>
      <c r="AHS904"/>
      <c r="AHT904"/>
      <c r="AHU904"/>
      <c r="AHV904"/>
      <c r="AHW904"/>
      <c r="AHX904"/>
      <c r="AHY904"/>
      <c r="AHZ904"/>
      <c r="AIA904"/>
      <c r="AIB904"/>
      <c r="AIC904"/>
      <c r="AID904"/>
      <c r="AIE904"/>
      <c r="AIF904"/>
      <c r="AIG904"/>
      <c r="AIH904"/>
      <c r="AII904"/>
      <c r="AIJ904"/>
      <c r="AIK904"/>
      <c r="AIL904"/>
      <c r="AIM904"/>
      <c r="AIN904"/>
      <c r="AIO904"/>
      <c r="AIP904"/>
      <c r="AIQ904"/>
      <c r="AIR904"/>
      <c r="AIS904"/>
      <c r="AIT904"/>
      <c r="AIU904"/>
      <c r="AIV904"/>
      <c r="AIW904"/>
      <c r="AIX904"/>
      <c r="AIY904"/>
      <c r="AIZ904"/>
      <c r="AJA904"/>
      <c r="AJB904"/>
      <c r="AJC904"/>
      <c r="AJD904"/>
      <c r="AJE904"/>
      <c r="AJF904"/>
      <c r="AJG904"/>
      <c r="AJH904"/>
      <c r="AJI904"/>
      <c r="AJJ904"/>
      <c r="AJK904"/>
      <c r="AJL904"/>
      <c r="AJM904"/>
      <c r="AJN904"/>
      <c r="AJO904"/>
      <c r="AJP904"/>
      <c r="AJQ904"/>
      <c r="AJR904"/>
      <c r="AJS904"/>
      <c r="AJT904"/>
      <c r="AJU904"/>
      <c r="AJV904"/>
      <c r="AJW904"/>
      <c r="AJX904"/>
      <c r="AJY904"/>
      <c r="AJZ904"/>
      <c r="AKA904"/>
      <c r="AKB904"/>
      <c r="AKC904"/>
      <c r="AKD904"/>
      <c r="AKE904"/>
      <c r="AKF904"/>
      <c r="AKG904"/>
      <c r="AKH904"/>
      <c r="AKI904"/>
      <c r="AKJ904"/>
      <c r="AKK904"/>
      <c r="AKL904"/>
      <c r="AKM904"/>
      <c r="AKN904"/>
      <c r="AKO904"/>
      <c r="AKP904"/>
      <c r="AKQ904"/>
      <c r="AKR904"/>
      <c r="AKS904"/>
      <c r="AKT904"/>
      <c r="AKU904"/>
      <c r="AKV904"/>
      <c r="AKW904"/>
      <c r="AKX904"/>
      <c r="AKY904"/>
      <c r="AKZ904"/>
      <c r="ALA904"/>
      <c r="ALB904"/>
      <c r="ALC904"/>
      <c r="ALD904"/>
      <c r="ALE904"/>
      <c r="ALF904"/>
      <c r="ALG904"/>
      <c r="ALH904"/>
      <c r="ALI904"/>
      <c r="ALJ904"/>
      <c r="ALK904"/>
      <c r="ALL904"/>
      <c r="ALM904"/>
      <c r="ALN904"/>
      <c r="ALO904"/>
      <c r="ALP904"/>
      <c r="ALQ904"/>
      <c r="ALR904"/>
      <c r="ALS904"/>
      <c r="ALT904"/>
      <c r="ALU904"/>
      <c r="ALV904"/>
      <c r="ALW904"/>
      <c r="ALX904"/>
      <c r="ALY904"/>
      <c r="ALZ904"/>
      <c r="AMA904"/>
      <c r="AMB904"/>
      <c r="AMC904"/>
      <c r="AMD904"/>
      <c r="AME904"/>
      <c r="AMF904"/>
      <c r="AMG904"/>
      <c r="AMH904"/>
      <c r="AMI904"/>
      <c r="AMJ904"/>
    </row>
    <row r="905" spans="1:1024" ht="17.25" customHeight="1">
      <c r="A905" s="9"/>
      <c r="B905" s="8"/>
      <c r="C905" s="8"/>
      <c r="D905" s="6"/>
      <c r="E905" s="7"/>
      <c r="F905" s="5"/>
      <c r="G905" s="5"/>
      <c r="H905" s="5"/>
      <c r="I905" s="5"/>
      <c r="J905" s="5"/>
      <c r="K905" s="5"/>
      <c r="L905" s="5"/>
      <c r="M905" s="5"/>
      <c r="N905" s="5"/>
      <c r="O905" s="5"/>
      <c r="P905" s="5"/>
      <c r="Q905" s="5"/>
      <c r="R905" s="5"/>
      <c r="S905" s="5"/>
      <c r="T905" s="5"/>
      <c r="U905" s="5"/>
      <c r="V905" s="5"/>
      <c r="W905" s="5"/>
      <c r="X905" s="5"/>
      <c r="Y905" s="5"/>
      <c r="Z905" s="5"/>
      <c r="AA905" s="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c r="MD905"/>
      <c r="ME905"/>
      <c r="MF905"/>
      <c r="MG905"/>
      <c r="MH905"/>
      <c r="MI905"/>
      <c r="MJ905"/>
      <c r="MK905"/>
      <c r="ML905"/>
      <c r="MM905"/>
      <c r="MN905"/>
      <c r="MO905"/>
      <c r="MP905"/>
      <c r="MQ905"/>
      <c r="MR905"/>
      <c r="MS905"/>
      <c r="MT905"/>
      <c r="MU905"/>
      <c r="MV905"/>
      <c r="MW905"/>
      <c r="MX905"/>
      <c r="MY905"/>
      <c r="MZ905"/>
      <c r="NA905"/>
      <c r="NB905"/>
      <c r="NC905"/>
      <c r="ND905"/>
      <c r="NE905"/>
      <c r="NF905"/>
      <c r="NG905"/>
      <c r="NH905"/>
      <c r="NI905"/>
      <c r="NJ905"/>
      <c r="NK905"/>
      <c r="NL905"/>
      <c r="NM905"/>
      <c r="NN905"/>
      <c r="NO905"/>
      <c r="NP905"/>
      <c r="NQ905"/>
      <c r="NR905"/>
      <c r="NS905"/>
      <c r="NT905"/>
      <c r="NU905"/>
      <c r="NV905"/>
      <c r="NW905"/>
      <c r="NX905"/>
      <c r="NY905"/>
      <c r="NZ905"/>
      <c r="OA905"/>
      <c r="OB905"/>
      <c r="OC905"/>
      <c r="OD905"/>
      <c r="OE905"/>
      <c r="OF905"/>
      <c r="OG905"/>
      <c r="OH905"/>
      <c r="OI905"/>
      <c r="OJ905"/>
      <c r="OK905"/>
      <c r="OL905"/>
      <c r="OM905"/>
      <c r="ON905"/>
      <c r="OO905"/>
      <c r="OP905"/>
      <c r="OQ905"/>
      <c r="OR905"/>
      <c r="OS905"/>
      <c r="OT905"/>
      <c r="OU905"/>
      <c r="OV905"/>
      <c r="OW905"/>
      <c r="OX905"/>
      <c r="OY905"/>
      <c r="OZ905"/>
      <c r="PA905"/>
      <c r="PB905"/>
      <c r="PC905"/>
      <c r="PD905"/>
      <c r="PE905"/>
      <c r="PF905"/>
      <c r="PG905"/>
      <c r="PH905"/>
      <c r="PI905"/>
      <c r="PJ905"/>
      <c r="PK905"/>
      <c r="PL905"/>
      <c r="PM905"/>
      <c r="PN905"/>
      <c r="PO905"/>
      <c r="PP905"/>
      <c r="PQ905"/>
      <c r="PR905"/>
      <c r="PS905"/>
      <c r="PT905"/>
      <c r="PU905"/>
      <c r="PV905"/>
      <c r="PW905"/>
      <c r="PX905"/>
      <c r="PY905"/>
      <c r="PZ905"/>
      <c r="QA905"/>
      <c r="QB905"/>
      <c r="QC905"/>
      <c r="QD905"/>
      <c r="QE905"/>
      <c r="QF905"/>
      <c r="QG905"/>
      <c r="QH905"/>
      <c r="QI905"/>
      <c r="QJ905"/>
      <c r="QK905"/>
      <c r="QL905"/>
      <c r="QM905"/>
      <c r="QN905"/>
      <c r="QO905"/>
      <c r="QP905"/>
      <c r="QQ905"/>
      <c r="QR905"/>
      <c r="QS905"/>
      <c r="QT905"/>
      <c r="QU905"/>
      <c r="QV905"/>
      <c r="QW905"/>
      <c r="QX905"/>
      <c r="QY905"/>
      <c r="QZ905"/>
      <c r="RA905"/>
      <c r="RB905"/>
      <c r="RC905"/>
      <c r="RD905"/>
      <c r="RE905"/>
      <c r="RF905"/>
      <c r="RG905"/>
      <c r="RH905"/>
      <c r="RI905"/>
      <c r="RJ905"/>
      <c r="RK905"/>
      <c r="RL905"/>
      <c r="RM905"/>
      <c r="RN905"/>
      <c r="RO905"/>
      <c r="RP905"/>
      <c r="RQ905"/>
      <c r="RR905"/>
      <c r="RS905"/>
      <c r="RT905"/>
      <c r="RU905"/>
      <c r="RV905"/>
      <c r="RW905"/>
      <c r="RX905"/>
      <c r="RY905"/>
      <c r="RZ905"/>
      <c r="SA905"/>
      <c r="SB905"/>
      <c r="SC905"/>
      <c r="SD905"/>
      <c r="SE905"/>
      <c r="SF905"/>
      <c r="SG905"/>
      <c r="SH905"/>
      <c r="SI905"/>
      <c r="SJ905"/>
      <c r="SK905"/>
      <c r="SL905"/>
      <c r="SM905"/>
      <c r="SN905"/>
      <c r="SO905"/>
      <c r="SP905"/>
      <c r="SQ905"/>
      <c r="SR905"/>
      <c r="SS905"/>
      <c r="ST905"/>
      <c r="SU905"/>
      <c r="SV905"/>
      <c r="SW905"/>
      <c r="SX905"/>
      <c r="SY905"/>
      <c r="SZ905"/>
      <c r="TA905"/>
      <c r="TB905"/>
      <c r="TC905"/>
      <c r="TD905"/>
      <c r="TE905"/>
      <c r="TF905"/>
      <c r="TG905"/>
      <c r="TH905"/>
      <c r="TI905"/>
      <c r="TJ905"/>
      <c r="TK905"/>
      <c r="TL905"/>
      <c r="TM905"/>
      <c r="TN905"/>
      <c r="TO905"/>
      <c r="TP905"/>
      <c r="TQ905"/>
      <c r="TR905"/>
      <c r="TS905"/>
      <c r="TT905"/>
      <c r="TU905"/>
      <c r="TV905"/>
      <c r="TW905"/>
      <c r="TX905"/>
      <c r="TY905"/>
      <c r="TZ905"/>
      <c r="UA905"/>
      <c r="UB905"/>
      <c r="UC905"/>
      <c r="UD905"/>
      <c r="UE905"/>
      <c r="UF905"/>
      <c r="UG905"/>
      <c r="UH905"/>
      <c r="UI905"/>
      <c r="UJ905"/>
      <c r="UK905"/>
      <c r="UL905"/>
      <c r="UM905"/>
      <c r="UN905"/>
      <c r="UO905"/>
      <c r="UP905"/>
      <c r="UQ905"/>
      <c r="UR905"/>
      <c r="US905"/>
      <c r="UT905"/>
      <c r="UU905"/>
      <c r="UV905"/>
      <c r="UW905"/>
      <c r="UX905"/>
      <c r="UY905"/>
      <c r="UZ905"/>
      <c r="VA905"/>
      <c r="VB905"/>
      <c r="VC905"/>
      <c r="VD905"/>
      <c r="VE905"/>
      <c r="VF905"/>
      <c r="VG905"/>
      <c r="VH905"/>
      <c r="VI905"/>
      <c r="VJ905"/>
      <c r="VK905"/>
      <c r="VL905"/>
      <c r="VM905"/>
      <c r="VN905"/>
      <c r="VO905"/>
      <c r="VP905"/>
      <c r="VQ905"/>
      <c r="VR905"/>
      <c r="VS905"/>
      <c r="VT905"/>
      <c r="VU905"/>
      <c r="VV905"/>
      <c r="VW905"/>
      <c r="VX905"/>
      <c r="VY905"/>
      <c r="VZ905"/>
      <c r="WA905"/>
      <c r="WB905"/>
      <c r="WC905"/>
      <c r="WD905"/>
      <c r="WE905"/>
      <c r="WF905"/>
      <c r="WG905"/>
      <c r="WH905"/>
      <c r="WI905"/>
      <c r="WJ905"/>
      <c r="WK905"/>
      <c r="WL905"/>
      <c r="WM905"/>
      <c r="WN905"/>
      <c r="WO905"/>
      <c r="WP905"/>
      <c r="WQ905"/>
      <c r="WR905"/>
      <c r="WS905"/>
      <c r="WT905"/>
      <c r="WU905"/>
      <c r="WV905"/>
      <c r="WW905"/>
      <c r="WX905"/>
      <c r="WY905"/>
      <c r="WZ905"/>
      <c r="XA905"/>
      <c r="XB905"/>
      <c r="XC905"/>
      <c r="XD905"/>
      <c r="XE905"/>
      <c r="XF905"/>
      <c r="XG905"/>
      <c r="XH905"/>
      <c r="XI905"/>
      <c r="XJ905"/>
      <c r="XK905"/>
      <c r="XL905"/>
      <c r="XM905"/>
      <c r="XN905"/>
      <c r="XO905"/>
      <c r="XP905"/>
      <c r="XQ905"/>
      <c r="XR905"/>
      <c r="XS905"/>
      <c r="XT905"/>
      <c r="XU905"/>
      <c r="XV905"/>
      <c r="XW905"/>
      <c r="XX905"/>
      <c r="XY905"/>
      <c r="XZ905"/>
      <c r="YA905"/>
      <c r="YB905"/>
      <c r="YC905"/>
      <c r="YD905"/>
      <c r="YE905"/>
      <c r="YF905"/>
      <c r="YG905"/>
      <c r="YH905"/>
      <c r="YI905"/>
      <c r="YJ905"/>
      <c r="YK905"/>
      <c r="YL905"/>
      <c r="YM905"/>
      <c r="YN905"/>
      <c r="YO905"/>
      <c r="YP905"/>
      <c r="YQ905"/>
      <c r="YR905"/>
      <c r="YS905"/>
      <c r="YT905"/>
      <c r="YU905"/>
      <c r="YV905"/>
      <c r="YW905"/>
      <c r="YX905"/>
      <c r="YY905"/>
      <c r="YZ905"/>
      <c r="ZA905"/>
      <c r="ZB905"/>
      <c r="ZC905"/>
      <c r="ZD905"/>
      <c r="ZE905"/>
      <c r="ZF905"/>
      <c r="ZG905"/>
      <c r="ZH905"/>
      <c r="ZI905"/>
      <c r="ZJ905"/>
      <c r="ZK905"/>
      <c r="ZL905"/>
      <c r="ZM905"/>
      <c r="ZN905"/>
      <c r="ZO905"/>
      <c r="ZP905"/>
      <c r="ZQ905"/>
      <c r="ZR905"/>
      <c r="ZS905"/>
      <c r="ZT905"/>
      <c r="ZU905"/>
      <c r="ZV905"/>
      <c r="ZW905"/>
      <c r="ZX905"/>
      <c r="ZY905"/>
      <c r="ZZ905"/>
      <c r="AAA905"/>
      <c r="AAB905"/>
      <c r="AAC905"/>
      <c r="AAD905"/>
      <c r="AAE905"/>
      <c r="AAF905"/>
      <c r="AAG905"/>
      <c r="AAH905"/>
      <c r="AAI905"/>
      <c r="AAJ905"/>
      <c r="AAK905"/>
      <c r="AAL905"/>
      <c r="AAM905"/>
      <c r="AAN905"/>
      <c r="AAO905"/>
      <c r="AAP905"/>
      <c r="AAQ905"/>
      <c r="AAR905"/>
      <c r="AAS905"/>
      <c r="AAT905"/>
      <c r="AAU905"/>
      <c r="AAV905"/>
      <c r="AAW905"/>
      <c r="AAX905"/>
      <c r="AAY905"/>
      <c r="AAZ905"/>
      <c r="ABA905"/>
      <c r="ABB905"/>
      <c r="ABC905"/>
      <c r="ABD905"/>
      <c r="ABE905"/>
      <c r="ABF905"/>
      <c r="ABG905"/>
      <c r="ABH905"/>
      <c r="ABI905"/>
      <c r="ABJ905"/>
      <c r="ABK905"/>
      <c r="ABL905"/>
      <c r="ABM905"/>
      <c r="ABN905"/>
      <c r="ABO905"/>
      <c r="ABP905"/>
      <c r="ABQ905"/>
      <c r="ABR905"/>
      <c r="ABS905"/>
      <c r="ABT905"/>
      <c r="ABU905"/>
      <c r="ABV905"/>
      <c r="ABW905"/>
      <c r="ABX905"/>
      <c r="ABY905"/>
      <c r="ABZ905"/>
      <c r="ACA905"/>
      <c r="ACB905"/>
      <c r="ACC905"/>
      <c r="ACD905"/>
      <c r="ACE905"/>
      <c r="ACF905"/>
      <c r="ACG905"/>
      <c r="ACH905"/>
      <c r="ACI905"/>
      <c r="ACJ905"/>
      <c r="ACK905"/>
      <c r="ACL905"/>
      <c r="ACM905"/>
      <c r="ACN905"/>
      <c r="ACO905"/>
      <c r="ACP905"/>
      <c r="ACQ905"/>
      <c r="ACR905"/>
      <c r="ACS905"/>
      <c r="ACT905"/>
      <c r="ACU905"/>
      <c r="ACV905"/>
      <c r="ACW905"/>
      <c r="ACX905"/>
      <c r="ACY905"/>
      <c r="ACZ905"/>
      <c r="ADA905"/>
      <c r="ADB905"/>
      <c r="ADC905"/>
      <c r="ADD905"/>
      <c r="ADE905"/>
      <c r="ADF905"/>
      <c r="ADG905"/>
      <c r="ADH905"/>
      <c r="ADI905"/>
      <c r="ADJ905"/>
      <c r="ADK905"/>
      <c r="ADL905"/>
      <c r="ADM905"/>
      <c r="ADN905"/>
      <c r="ADO905"/>
      <c r="ADP905"/>
      <c r="ADQ905"/>
      <c r="ADR905"/>
      <c r="ADS905"/>
      <c r="ADT905"/>
      <c r="ADU905"/>
      <c r="ADV905"/>
      <c r="ADW905"/>
      <c r="ADX905"/>
      <c r="ADY905"/>
      <c r="ADZ905"/>
      <c r="AEA905"/>
      <c r="AEB905"/>
      <c r="AEC905"/>
      <c r="AED905"/>
      <c r="AEE905"/>
      <c r="AEF905"/>
      <c r="AEG905"/>
      <c r="AEH905"/>
      <c r="AEI905"/>
      <c r="AEJ905"/>
      <c r="AEK905"/>
      <c r="AEL905"/>
      <c r="AEM905"/>
      <c r="AEN905"/>
      <c r="AEO905"/>
      <c r="AEP905"/>
      <c r="AEQ905"/>
      <c r="AER905"/>
      <c r="AES905"/>
      <c r="AET905"/>
      <c r="AEU905"/>
      <c r="AEV905"/>
      <c r="AEW905"/>
      <c r="AEX905"/>
      <c r="AEY905"/>
      <c r="AEZ905"/>
      <c r="AFA905"/>
      <c r="AFB905"/>
      <c r="AFC905"/>
      <c r="AFD905"/>
      <c r="AFE905"/>
      <c r="AFF905"/>
      <c r="AFG905"/>
      <c r="AFH905"/>
      <c r="AFI905"/>
      <c r="AFJ905"/>
      <c r="AFK905"/>
      <c r="AFL905"/>
      <c r="AFM905"/>
      <c r="AFN905"/>
      <c r="AFO905"/>
      <c r="AFP905"/>
      <c r="AFQ905"/>
      <c r="AFR905"/>
      <c r="AFS905"/>
      <c r="AFT905"/>
      <c r="AFU905"/>
      <c r="AFV905"/>
      <c r="AFW905"/>
      <c r="AFX905"/>
      <c r="AFY905"/>
      <c r="AFZ905"/>
      <c r="AGA905"/>
      <c r="AGB905"/>
      <c r="AGC905"/>
      <c r="AGD905"/>
      <c r="AGE905"/>
      <c r="AGF905"/>
      <c r="AGG905"/>
      <c r="AGH905"/>
      <c r="AGI905"/>
      <c r="AGJ905"/>
      <c r="AGK905"/>
      <c r="AGL905"/>
      <c r="AGM905"/>
      <c r="AGN905"/>
      <c r="AGO905"/>
      <c r="AGP905"/>
      <c r="AGQ905"/>
      <c r="AGR905"/>
      <c r="AGS905"/>
      <c r="AGT905"/>
      <c r="AGU905"/>
      <c r="AGV905"/>
      <c r="AGW905"/>
      <c r="AGX905"/>
      <c r="AGY905"/>
      <c r="AGZ905"/>
      <c r="AHA905"/>
      <c r="AHB905"/>
      <c r="AHC905"/>
      <c r="AHD905"/>
      <c r="AHE905"/>
      <c r="AHF905"/>
      <c r="AHG905"/>
      <c r="AHH905"/>
      <c r="AHI905"/>
      <c r="AHJ905"/>
      <c r="AHK905"/>
      <c r="AHL905"/>
      <c r="AHM905"/>
      <c r="AHN905"/>
      <c r="AHO905"/>
      <c r="AHP905"/>
      <c r="AHQ905"/>
      <c r="AHR905"/>
      <c r="AHS905"/>
      <c r="AHT905"/>
      <c r="AHU905"/>
      <c r="AHV905"/>
      <c r="AHW905"/>
      <c r="AHX905"/>
      <c r="AHY905"/>
      <c r="AHZ905"/>
      <c r="AIA905"/>
      <c r="AIB905"/>
      <c r="AIC905"/>
      <c r="AID905"/>
      <c r="AIE905"/>
      <c r="AIF905"/>
      <c r="AIG905"/>
      <c r="AIH905"/>
      <c r="AII905"/>
      <c r="AIJ905"/>
      <c r="AIK905"/>
      <c r="AIL905"/>
      <c r="AIM905"/>
      <c r="AIN905"/>
      <c r="AIO905"/>
      <c r="AIP905"/>
      <c r="AIQ905"/>
      <c r="AIR905"/>
      <c r="AIS905"/>
      <c r="AIT905"/>
      <c r="AIU905"/>
      <c r="AIV905"/>
      <c r="AIW905"/>
      <c r="AIX905"/>
      <c r="AIY905"/>
      <c r="AIZ905"/>
      <c r="AJA905"/>
      <c r="AJB905"/>
      <c r="AJC905"/>
      <c r="AJD905"/>
      <c r="AJE905"/>
      <c r="AJF905"/>
      <c r="AJG905"/>
      <c r="AJH905"/>
      <c r="AJI905"/>
      <c r="AJJ905"/>
      <c r="AJK905"/>
      <c r="AJL905"/>
      <c r="AJM905"/>
      <c r="AJN905"/>
      <c r="AJO905"/>
      <c r="AJP905"/>
      <c r="AJQ905"/>
      <c r="AJR905"/>
      <c r="AJS905"/>
      <c r="AJT905"/>
      <c r="AJU905"/>
      <c r="AJV905"/>
      <c r="AJW905"/>
      <c r="AJX905"/>
      <c r="AJY905"/>
      <c r="AJZ905"/>
      <c r="AKA905"/>
      <c r="AKB905"/>
      <c r="AKC905"/>
      <c r="AKD905"/>
      <c r="AKE905"/>
      <c r="AKF905"/>
      <c r="AKG905"/>
      <c r="AKH905"/>
      <c r="AKI905"/>
      <c r="AKJ905"/>
      <c r="AKK905"/>
      <c r="AKL905"/>
      <c r="AKM905"/>
      <c r="AKN905"/>
      <c r="AKO905"/>
      <c r="AKP905"/>
      <c r="AKQ905"/>
      <c r="AKR905"/>
      <c r="AKS905"/>
      <c r="AKT905"/>
      <c r="AKU905"/>
      <c r="AKV905"/>
      <c r="AKW905"/>
      <c r="AKX905"/>
      <c r="AKY905"/>
      <c r="AKZ905"/>
      <c r="ALA905"/>
      <c r="ALB905"/>
      <c r="ALC905"/>
      <c r="ALD905"/>
      <c r="ALE905"/>
      <c r="ALF905"/>
      <c r="ALG905"/>
      <c r="ALH905"/>
      <c r="ALI905"/>
      <c r="ALJ905"/>
      <c r="ALK905"/>
      <c r="ALL905"/>
      <c r="ALM905"/>
      <c r="ALN905"/>
      <c r="ALO905"/>
      <c r="ALP905"/>
      <c r="ALQ905"/>
      <c r="ALR905"/>
      <c r="ALS905"/>
      <c r="ALT905"/>
      <c r="ALU905"/>
      <c r="ALV905"/>
      <c r="ALW905"/>
      <c r="ALX905"/>
      <c r="ALY905"/>
      <c r="ALZ905"/>
      <c r="AMA905"/>
      <c r="AMB905"/>
      <c r="AMC905"/>
      <c r="AMD905"/>
      <c r="AME905"/>
      <c r="AMF905"/>
      <c r="AMG905"/>
      <c r="AMH905"/>
      <c r="AMI905"/>
      <c r="AMJ905"/>
    </row>
    <row r="906" spans="1:1024" ht="17.25" customHeight="1">
      <c r="A906" s="9"/>
      <c r="B906" s="8"/>
      <c r="C906" s="8"/>
      <c r="D906" s="6"/>
      <c r="E906" s="7"/>
      <c r="F906" s="5"/>
      <c r="G906" s="5"/>
      <c r="H906" s="5"/>
      <c r="I906" s="5"/>
      <c r="J906" s="5"/>
      <c r="K906" s="5"/>
      <c r="L906" s="5"/>
      <c r="M906" s="5"/>
      <c r="N906" s="5"/>
      <c r="O906" s="5"/>
      <c r="P906" s="5"/>
      <c r="Q906" s="5"/>
      <c r="R906" s="5"/>
      <c r="S906" s="5"/>
      <c r="T906" s="5"/>
      <c r="U906" s="5"/>
      <c r="V906" s="5"/>
      <c r="W906" s="5"/>
      <c r="X906" s="5"/>
      <c r="Y906" s="5"/>
      <c r="Z906" s="5"/>
      <c r="AA906" s="5"/>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c r="LI906"/>
      <c r="LJ906"/>
      <c r="LK906"/>
      <c r="LL906"/>
      <c r="LM906"/>
      <c r="LN906"/>
      <c r="LO906"/>
      <c r="LP906"/>
      <c r="LQ906"/>
      <c r="LR906"/>
      <c r="LS906"/>
      <c r="LT906"/>
      <c r="LU906"/>
      <c r="LV906"/>
      <c r="LW906"/>
      <c r="LX906"/>
      <c r="LY906"/>
      <c r="LZ906"/>
      <c r="MA906"/>
      <c r="MB906"/>
      <c r="MC906"/>
      <c r="MD906"/>
      <c r="ME906"/>
      <c r="MF906"/>
      <c r="MG906"/>
      <c r="MH906"/>
      <c r="MI906"/>
      <c r="MJ906"/>
      <c r="MK906"/>
      <c r="ML906"/>
      <c r="MM906"/>
      <c r="MN906"/>
      <c r="MO906"/>
      <c r="MP906"/>
      <c r="MQ906"/>
      <c r="MR906"/>
      <c r="MS906"/>
      <c r="MT906"/>
      <c r="MU906"/>
      <c r="MV906"/>
      <c r="MW906"/>
      <c r="MX906"/>
      <c r="MY906"/>
      <c r="MZ906"/>
      <c r="NA906"/>
      <c r="NB906"/>
      <c r="NC906"/>
      <c r="ND906"/>
      <c r="NE906"/>
      <c r="NF906"/>
      <c r="NG906"/>
      <c r="NH906"/>
      <c r="NI906"/>
      <c r="NJ906"/>
      <c r="NK906"/>
      <c r="NL906"/>
      <c r="NM906"/>
      <c r="NN906"/>
      <c r="NO906"/>
      <c r="NP906"/>
      <c r="NQ906"/>
      <c r="NR906"/>
      <c r="NS906"/>
      <c r="NT906"/>
      <c r="NU906"/>
      <c r="NV906"/>
      <c r="NW906"/>
      <c r="NX906"/>
      <c r="NY906"/>
      <c r="NZ906"/>
      <c r="OA906"/>
      <c r="OB906"/>
      <c r="OC906"/>
      <c r="OD906"/>
      <c r="OE906"/>
      <c r="OF906"/>
      <c r="OG906"/>
      <c r="OH906"/>
      <c r="OI906"/>
      <c r="OJ906"/>
      <c r="OK906"/>
      <c r="OL906"/>
      <c r="OM906"/>
      <c r="ON906"/>
      <c r="OO906"/>
      <c r="OP906"/>
      <c r="OQ906"/>
      <c r="OR906"/>
      <c r="OS906"/>
      <c r="OT906"/>
      <c r="OU906"/>
      <c r="OV906"/>
      <c r="OW906"/>
      <c r="OX906"/>
      <c r="OY906"/>
      <c r="OZ906"/>
      <c r="PA906"/>
      <c r="PB906"/>
      <c r="PC906"/>
      <c r="PD906"/>
      <c r="PE906"/>
      <c r="PF906"/>
      <c r="PG906"/>
      <c r="PH906"/>
      <c r="PI906"/>
      <c r="PJ906"/>
      <c r="PK906"/>
      <c r="PL906"/>
      <c r="PM906"/>
      <c r="PN906"/>
      <c r="PO906"/>
      <c r="PP906"/>
      <c r="PQ906"/>
      <c r="PR906"/>
      <c r="PS906"/>
      <c r="PT906"/>
      <c r="PU906"/>
      <c r="PV906"/>
      <c r="PW906"/>
      <c r="PX906"/>
      <c r="PY906"/>
      <c r="PZ906"/>
      <c r="QA906"/>
      <c r="QB906"/>
      <c r="QC906"/>
      <c r="QD906"/>
      <c r="QE906"/>
      <c r="QF906"/>
      <c r="QG906"/>
      <c r="QH906"/>
      <c r="QI906"/>
      <c r="QJ906"/>
      <c r="QK906"/>
      <c r="QL906"/>
      <c r="QM906"/>
      <c r="QN906"/>
      <c r="QO906"/>
      <c r="QP906"/>
      <c r="QQ906"/>
      <c r="QR906"/>
      <c r="QS906"/>
      <c r="QT906"/>
      <c r="QU906"/>
      <c r="QV906"/>
      <c r="QW906"/>
      <c r="QX906"/>
      <c r="QY906"/>
      <c r="QZ906"/>
      <c r="RA906"/>
      <c r="RB906"/>
      <c r="RC906"/>
      <c r="RD906"/>
      <c r="RE906"/>
      <c r="RF906"/>
      <c r="RG906"/>
      <c r="RH906"/>
      <c r="RI906"/>
      <c r="RJ906"/>
      <c r="RK906"/>
      <c r="RL906"/>
      <c r="RM906"/>
      <c r="RN906"/>
      <c r="RO906"/>
      <c r="RP906"/>
      <c r="RQ906"/>
      <c r="RR906"/>
      <c r="RS906"/>
      <c r="RT906"/>
      <c r="RU906"/>
      <c r="RV906"/>
      <c r="RW906"/>
      <c r="RX906"/>
      <c r="RY906"/>
      <c r="RZ906"/>
      <c r="SA906"/>
      <c r="SB906"/>
      <c r="SC906"/>
      <c r="SD906"/>
      <c r="SE906"/>
      <c r="SF906"/>
      <c r="SG906"/>
      <c r="SH906"/>
      <c r="SI906"/>
      <c r="SJ906"/>
      <c r="SK906"/>
      <c r="SL906"/>
      <c r="SM906"/>
      <c r="SN906"/>
      <c r="SO906"/>
      <c r="SP906"/>
      <c r="SQ906"/>
      <c r="SR906"/>
      <c r="SS906"/>
      <c r="ST906"/>
      <c r="SU906"/>
      <c r="SV906"/>
      <c r="SW906"/>
      <c r="SX906"/>
      <c r="SY906"/>
      <c r="SZ906"/>
      <c r="TA906"/>
      <c r="TB906"/>
      <c r="TC906"/>
      <c r="TD906"/>
      <c r="TE906"/>
      <c r="TF906"/>
      <c r="TG906"/>
      <c r="TH906"/>
      <c r="TI906"/>
      <c r="TJ906"/>
      <c r="TK906"/>
      <c r="TL906"/>
      <c r="TM906"/>
      <c r="TN906"/>
      <c r="TO906"/>
      <c r="TP906"/>
      <c r="TQ906"/>
      <c r="TR906"/>
      <c r="TS906"/>
      <c r="TT906"/>
      <c r="TU906"/>
      <c r="TV906"/>
      <c r="TW906"/>
      <c r="TX906"/>
      <c r="TY906"/>
      <c r="TZ906"/>
      <c r="UA906"/>
      <c r="UB906"/>
      <c r="UC906"/>
      <c r="UD906"/>
      <c r="UE906"/>
      <c r="UF906"/>
      <c r="UG906"/>
      <c r="UH906"/>
      <c r="UI906"/>
      <c r="UJ906"/>
      <c r="UK906"/>
      <c r="UL906"/>
      <c r="UM906"/>
      <c r="UN906"/>
      <c r="UO906"/>
      <c r="UP906"/>
      <c r="UQ906"/>
      <c r="UR906"/>
      <c r="US906"/>
      <c r="UT906"/>
      <c r="UU906"/>
      <c r="UV906"/>
      <c r="UW906"/>
      <c r="UX906"/>
      <c r="UY906"/>
      <c r="UZ906"/>
      <c r="VA906"/>
      <c r="VB906"/>
      <c r="VC906"/>
      <c r="VD906"/>
      <c r="VE906"/>
      <c r="VF906"/>
      <c r="VG906"/>
      <c r="VH906"/>
      <c r="VI906"/>
      <c r="VJ906"/>
      <c r="VK906"/>
      <c r="VL906"/>
      <c r="VM906"/>
      <c r="VN906"/>
      <c r="VO906"/>
      <c r="VP906"/>
      <c r="VQ906"/>
      <c r="VR906"/>
      <c r="VS906"/>
      <c r="VT906"/>
      <c r="VU906"/>
      <c r="VV906"/>
      <c r="VW906"/>
      <c r="VX906"/>
      <c r="VY906"/>
      <c r="VZ906"/>
      <c r="WA906"/>
      <c r="WB906"/>
      <c r="WC906"/>
      <c r="WD906"/>
      <c r="WE906"/>
      <c r="WF906"/>
      <c r="WG906"/>
      <c r="WH906"/>
      <c r="WI906"/>
      <c r="WJ906"/>
      <c r="WK906"/>
      <c r="WL906"/>
      <c r="WM906"/>
      <c r="WN906"/>
      <c r="WO906"/>
      <c r="WP906"/>
      <c r="WQ906"/>
      <c r="WR906"/>
      <c r="WS906"/>
      <c r="WT906"/>
      <c r="WU906"/>
      <c r="WV906"/>
      <c r="WW906"/>
      <c r="WX906"/>
      <c r="WY906"/>
      <c r="WZ906"/>
      <c r="XA906"/>
      <c r="XB906"/>
      <c r="XC906"/>
      <c r="XD906"/>
      <c r="XE906"/>
      <c r="XF906"/>
      <c r="XG906"/>
      <c r="XH906"/>
      <c r="XI906"/>
      <c r="XJ906"/>
      <c r="XK906"/>
      <c r="XL906"/>
      <c r="XM906"/>
      <c r="XN906"/>
      <c r="XO906"/>
      <c r="XP906"/>
      <c r="XQ906"/>
      <c r="XR906"/>
      <c r="XS906"/>
      <c r="XT906"/>
      <c r="XU906"/>
      <c r="XV906"/>
      <c r="XW906"/>
      <c r="XX906"/>
      <c r="XY906"/>
      <c r="XZ906"/>
      <c r="YA906"/>
      <c r="YB906"/>
      <c r="YC906"/>
      <c r="YD906"/>
      <c r="YE906"/>
      <c r="YF906"/>
      <c r="YG906"/>
      <c r="YH906"/>
      <c r="YI906"/>
      <c r="YJ906"/>
      <c r="YK906"/>
      <c r="YL906"/>
      <c r="YM906"/>
      <c r="YN906"/>
      <c r="YO906"/>
      <c r="YP906"/>
      <c r="YQ906"/>
      <c r="YR906"/>
      <c r="YS906"/>
      <c r="YT906"/>
      <c r="YU906"/>
      <c r="YV906"/>
      <c r="YW906"/>
      <c r="YX906"/>
      <c r="YY906"/>
      <c r="YZ906"/>
      <c r="ZA906"/>
      <c r="ZB906"/>
      <c r="ZC906"/>
      <c r="ZD906"/>
      <c r="ZE906"/>
      <c r="ZF906"/>
      <c r="ZG906"/>
      <c r="ZH906"/>
      <c r="ZI906"/>
      <c r="ZJ906"/>
      <c r="ZK906"/>
      <c r="ZL906"/>
      <c r="ZM906"/>
      <c r="ZN906"/>
      <c r="ZO906"/>
      <c r="ZP906"/>
      <c r="ZQ906"/>
      <c r="ZR906"/>
      <c r="ZS906"/>
      <c r="ZT906"/>
      <c r="ZU906"/>
      <c r="ZV906"/>
      <c r="ZW906"/>
      <c r="ZX906"/>
      <c r="ZY906"/>
      <c r="ZZ906"/>
      <c r="AAA906"/>
      <c r="AAB906"/>
      <c r="AAC906"/>
      <c r="AAD906"/>
      <c r="AAE906"/>
      <c r="AAF906"/>
      <c r="AAG906"/>
      <c r="AAH906"/>
      <c r="AAI906"/>
      <c r="AAJ906"/>
      <c r="AAK906"/>
      <c r="AAL906"/>
      <c r="AAM906"/>
      <c r="AAN906"/>
      <c r="AAO906"/>
      <c r="AAP906"/>
      <c r="AAQ906"/>
      <c r="AAR906"/>
      <c r="AAS906"/>
      <c r="AAT906"/>
      <c r="AAU906"/>
      <c r="AAV906"/>
      <c r="AAW906"/>
      <c r="AAX906"/>
      <c r="AAY906"/>
      <c r="AAZ906"/>
      <c r="ABA906"/>
      <c r="ABB906"/>
      <c r="ABC906"/>
      <c r="ABD906"/>
      <c r="ABE906"/>
      <c r="ABF906"/>
      <c r="ABG906"/>
      <c r="ABH906"/>
      <c r="ABI906"/>
      <c r="ABJ906"/>
      <c r="ABK906"/>
      <c r="ABL906"/>
      <c r="ABM906"/>
      <c r="ABN906"/>
      <c r="ABO906"/>
      <c r="ABP906"/>
      <c r="ABQ906"/>
      <c r="ABR906"/>
      <c r="ABS906"/>
      <c r="ABT906"/>
      <c r="ABU906"/>
      <c r="ABV906"/>
      <c r="ABW906"/>
      <c r="ABX906"/>
      <c r="ABY906"/>
      <c r="ABZ906"/>
      <c r="ACA906"/>
      <c r="ACB906"/>
      <c r="ACC906"/>
      <c r="ACD906"/>
      <c r="ACE906"/>
      <c r="ACF906"/>
      <c r="ACG906"/>
      <c r="ACH906"/>
      <c r="ACI906"/>
      <c r="ACJ906"/>
      <c r="ACK906"/>
      <c r="ACL906"/>
      <c r="ACM906"/>
      <c r="ACN906"/>
      <c r="ACO906"/>
      <c r="ACP906"/>
      <c r="ACQ906"/>
      <c r="ACR906"/>
      <c r="ACS906"/>
      <c r="ACT906"/>
      <c r="ACU906"/>
      <c r="ACV906"/>
      <c r="ACW906"/>
      <c r="ACX906"/>
      <c r="ACY906"/>
      <c r="ACZ906"/>
      <c r="ADA906"/>
      <c r="ADB906"/>
      <c r="ADC906"/>
      <c r="ADD906"/>
      <c r="ADE906"/>
      <c r="ADF906"/>
      <c r="ADG906"/>
      <c r="ADH906"/>
      <c r="ADI906"/>
      <c r="ADJ906"/>
      <c r="ADK906"/>
      <c r="ADL906"/>
      <c r="ADM906"/>
      <c r="ADN906"/>
      <c r="ADO906"/>
      <c r="ADP906"/>
      <c r="ADQ906"/>
      <c r="ADR906"/>
      <c r="ADS906"/>
      <c r="ADT906"/>
      <c r="ADU906"/>
      <c r="ADV906"/>
      <c r="ADW906"/>
      <c r="ADX906"/>
      <c r="ADY906"/>
      <c r="ADZ906"/>
      <c r="AEA906"/>
      <c r="AEB906"/>
      <c r="AEC906"/>
      <c r="AED906"/>
      <c r="AEE906"/>
      <c r="AEF906"/>
      <c r="AEG906"/>
      <c r="AEH906"/>
      <c r="AEI906"/>
      <c r="AEJ906"/>
      <c r="AEK906"/>
      <c r="AEL906"/>
      <c r="AEM906"/>
      <c r="AEN906"/>
      <c r="AEO906"/>
      <c r="AEP906"/>
      <c r="AEQ906"/>
      <c r="AER906"/>
      <c r="AES906"/>
      <c r="AET906"/>
      <c r="AEU906"/>
      <c r="AEV906"/>
      <c r="AEW906"/>
      <c r="AEX906"/>
      <c r="AEY906"/>
      <c r="AEZ906"/>
      <c r="AFA906"/>
      <c r="AFB906"/>
      <c r="AFC906"/>
      <c r="AFD906"/>
      <c r="AFE906"/>
      <c r="AFF906"/>
      <c r="AFG906"/>
      <c r="AFH906"/>
      <c r="AFI906"/>
      <c r="AFJ906"/>
      <c r="AFK906"/>
      <c r="AFL906"/>
      <c r="AFM906"/>
      <c r="AFN906"/>
      <c r="AFO906"/>
      <c r="AFP906"/>
      <c r="AFQ906"/>
      <c r="AFR906"/>
      <c r="AFS906"/>
      <c r="AFT906"/>
      <c r="AFU906"/>
      <c r="AFV906"/>
      <c r="AFW906"/>
      <c r="AFX906"/>
      <c r="AFY906"/>
      <c r="AFZ906"/>
      <c r="AGA906"/>
      <c r="AGB906"/>
      <c r="AGC906"/>
      <c r="AGD906"/>
      <c r="AGE906"/>
      <c r="AGF906"/>
      <c r="AGG906"/>
      <c r="AGH906"/>
      <c r="AGI906"/>
      <c r="AGJ906"/>
      <c r="AGK906"/>
      <c r="AGL906"/>
      <c r="AGM906"/>
      <c r="AGN906"/>
      <c r="AGO906"/>
      <c r="AGP906"/>
      <c r="AGQ906"/>
      <c r="AGR906"/>
      <c r="AGS906"/>
      <c r="AGT906"/>
      <c r="AGU906"/>
      <c r="AGV906"/>
      <c r="AGW906"/>
      <c r="AGX906"/>
      <c r="AGY906"/>
      <c r="AGZ906"/>
      <c r="AHA906"/>
      <c r="AHB906"/>
      <c r="AHC906"/>
      <c r="AHD906"/>
      <c r="AHE906"/>
      <c r="AHF906"/>
      <c r="AHG906"/>
      <c r="AHH906"/>
      <c r="AHI906"/>
      <c r="AHJ906"/>
      <c r="AHK906"/>
      <c r="AHL906"/>
      <c r="AHM906"/>
      <c r="AHN906"/>
      <c r="AHO906"/>
      <c r="AHP906"/>
      <c r="AHQ906"/>
      <c r="AHR906"/>
      <c r="AHS906"/>
      <c r="AHT906"/>
      <c r="AHU906"/>
      <c r="AHV906"/>
      <c r="AHW906"/>
      <c r="AHX906"/>
      <c r="AHY906"/>
      <c r="AHZ906"/>
      <c r="AIA906"/>
      <c r="AIB906"/>
      <c r="AIC906"/>
      <c r="AID906"/>
      <c r="AIE906"/>
      <c r="AIF906"/>
      <c r="AIG906"/>
      <c r="AIH906"/>
      <c r="AII906"/>
      <c r="AIJ906"/>
      <c r="AIK906"/>
      <c r="AIL906"/>
      <c r="AIM906"/>
      <c r="AIN906"/>
      <c r="AIO906"/>
      <c r="AIP906"/>
      <c r="AIQ906"/>
      <c r="AIR906"/>
      <c r="AIS906"/>
      <c r="AIT906"/>
      <c r="AIU906"/>
      <c r="AIV906"/>
      <c r="AIW906"/>
      <c r="AIX906"/>
      <c r="AIY906"/>
      <c r="AIZ906"/>
      <c r="AJA906"/>
      <c r="AJB906"/>
      <c r="AJC906"/>
      <c r="AJD906"/>
      <c r="AJE906"/>
      <c r="AJF906"/>
      <c r="AJG906"/>
      <c r="AJH906"/>
      <c r="AJI906"/>
      <c r="AJJ906"/>
      <c r="AJK906"/>
      <c r="AJL906"/>
      <c r="AJM906"/>
      <c r="AJN906"/>
      <c r="AJO906"/>
      <c r="AJP906"/>
      <c r="AJQ906"/>
      <c r="AJR906"/>
      <c r="AJS906"/>
      <c r="AJT906"/>
      <c r="AJU906"/>
      <c r="AJV906"/>
      <c r="AJW906"/>
      <c r="AJX906"/>
      <c r="AJY906"/>
      <c r="AJZ906"/>
      <c r="AKA906"/>
      <c r="AKB906"/>
      <c r="AKC906"/>
      <c r="AKD906"/>
      <c r="AKE906"/>
      <c r="AKF906"/>
      <c r="AKG906"/>
      <c r="AKH906"/>
      <c r="AKI906"/>
      <c r="AKJ906"/>
      <c r="AKK906"/>
      <c r="AKL906"/>
      <c r="AKM906"/>
      <c r="AKN906"/>
      <c r="AKO906"/>
      <c r="AKP906"/>
      <c r="AKQ906"/>
      <c r="AKR906"/>
      <c r="AKS906"/>
      <c r="AKT906"/>
      <c r="AKU906"/>
      <c r="AKV906"/>
      <c r="AKW906"/>
      <c r="AKX906"/>
      <c r="AKY906"/>
      <c r="AKZ906"/>
      <c r="ALA906"/>
      <c r="ALB906"/>
      <c r="ALC906"/>
      <c r="ALD906"/>
      <c r="ALE906"/>
      <c r="ALF906"/>
      <c r="ALG906"/>
      <c r="ALH906"/>
      <c r="ALI906"/>
      <c r="ALJ906"/>
      <c r="ALK906"/>
      <c r="ALL906"/>
      <c r="ALM906"/>
      <c r="ALN906"/>
      <c r="ALO906"/>
      <c r="ALP906"/>
      <c r="ALQ906"/>
      <c r="ALR906"/>
      <c r="ALS906"/>
      <c r="ALT906"/>
      <c r="ALU906"/>
      <c r="ALV906"/>
      <c r="ALW906"/>
      <c r="ALX906"/>
      <c r="ALY906"/>
      <c r="ALZ906"/>
      <c r="AMA906"/>
      <c r="AMB906"/>
      <c r="AMC906"/>
      <c r="AMD906"/>
      <c r="AME906"/>
      <c r="AMF906"/>
      <c r="AMG906"/>
      <c r="AMH906"/>
      <c r="AMI906"/>
      <c r="AMJ906"/>
    </row>
    <row r="907" spans="1:1024" ht="17.25" customHeight="1">
      <c r="A907" s="9"/>
      <c r="B907" s="8"/>
      <c r="C907" s="8"/>
      <c r="D907" s="6"/>
      <c r="E907" s="7"/>
      <c r="F907" s="5"/>
      <c r="G907" s="5"/>
      <c r="H907" s="5"/>
      <c r="I907" s="5"/>
      <c r="J907" s="5"/>
      <c r="K907" s="5"/>
      <c r="L907" s="5"/>
      <c r="M907" s="5"/>
      <c r="N907" s="5"/>
      <c r="O907" s="5"/>
      <c r="P907" s="5"/>
      <c r="Q907" s="5"/>
      <c r="R907" s="5"/>
      <c r="S907" s="5"/>
      <c r="T907" s="5"/>
      <c r="U907" s="5"/>
      <c r="V907" s="5"/>
      <c r="W907" s="5"/>
      <c r="X907" s="5"/>
      <c r="Y907" s="5"/>
      <c r="Z907" s="5"/>
      <c r="AA907" s="5"/>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c r="LI907"/>
      <c r="LJ907"/>
      <c r="LK907"/>
      <c r="LL907"/>
      <c r="LM907"/>
      <c r="LN907"/>
      <c r="LO907"/>
      <c r="LP907"/>
      <c r="LQ907"/>
      <c r="LR907"/>
      <c r="LS907"/>
      <c r="LT907"/>
      <c r="LU907"/>
      <c r="LV907"/>
      <c r="LW907"/>
      <c r="LX907"/>
      <c r="LY907"/>
      <c r="LZ907"/>
      <c r="MA907"/>
      <c r="MB907"/>
      <c r="MC907"/>
      <c r="MD907"/>
      <c r="ME907"/>
      <c r="MF907"/>
      <c r="MG907"/>
      <c r="MH907"/>
      <c r="MI907"/>
      <c r="MJ907"/>
      <c r="MK907"/>
      <c r="ML907"/>
      <c r="MM907"/>
      <c r="MN907"/>
      <c r="MO907"/>
      <c r="MP907"/>
      <c r="MQ907"/>
      <c r="MR907"/>
      <c r="MS907"/>
      <c r="MT907"/>
      <c r="MU907"/>
      <c r="MV907"/>
      <c r="MW907"/>
      <c r="MX907"/>
      <c r="MY907"/>
      <c r="MZ907"/>
      <c r="NA907"/>
      <c r="NB907"/>
      <c r="NC907"/>
      <c r="ND907"/>
      <c r="NE907"/>
      <c r="NF907"/>
      <c r="NG907"/>
      <c r="NH907"/>
      <c r="NI907"/>
      <c r="NJ907"/>
      <c r="NK907"/>
      <c r="NL907"/>
      <c r="NM907"/>
      <c r="NN907"/>
      <c r="NO907"/>
      <c r="NP907"/>
      <c r="NQ907"/>
      <c r="NR907"/>
      <c r="NS907"/>
      <c r="NT907"/>
      <c r="NU907"/>
      <c r="NV907"/>
      <c r="NW907"/>
      <c r="NX907"/>
      <c r="NY907"/>
      <c r="NZ907"/>
      <c r="OA907"/>
      <c r="OB907"/>
      <c r="OC907"/>
      <c r="OD907"/>
      <c r="OE907"/>
      <c r="OF907"/>
      <c r="OG907"/>
      <c r="OH907"/>
      <c r="OI907"/>
      <c r="OJ907"/>
      <c r="OK907"/>
      <c r="OL907"/>
      <c r="OM907"/>
      <c r="ON907"/>
      <c r="OO907"/>
      <c r="OP907"/>
      <c r="OQ907"/>
      <c r="OR907"/>
      <c r="OS907"/>
      <c r="OT907"/>
      <c r="OU907"/>
      <c r="OV907"/>
      <c r="OW907"/>
      <c r="OX907"/>
      <c r="OY907"/>
      <c r="OZ907"/>
      <c r="PA907"/>
      <c r="PB907"/>
      <c r="PC907"/>
      <c r="PD907"/>
      <c r="PE907"/>
      <c r="PF907"/>
      <c r="PG907"/>
      <c r="PH907"/>
      <c r="PI907"/>
      <c r="PJ907"/>
      <c r="PK907"/>
      <c r="PL907"/>
      <c r="PM907"/>
      <c r="PN907"/>
      <c r="PO907"/>
      <c r="PP907"/>
      <c r="PQ907"/>
      <c r="PR907"/>
      <c r="PS907"/>
      <c r="PT907"/>
      <c r="PU907"/>
      <c r="PV907"/>
      <c r="PW907"/>
      <c r="PX907"/>
      <c r="PY907"/>
      <c r="PZ907"/>
      <c r="QA907"/>
      <c r="QB907"/>
      <c r="QC907"/>
      <c r="QD907"/>
      <c r="QE907"/>
      <c r="QF907"/>
      <c r="QG907"/>
      <c r="QH907"/>
      <c r="QI907"/>
      <c r="QJ907"/>
      <c r="QK907"/>
      <c r="QL907"/>
      <c r="QM907"/>
      <c r="QN907"/>
      <c r="QO907"/>
      <c r="QP907"/>
      <c r="QQ907"/>
      <c r="QR907"/>
      <c r="QS907"/>
      <c r="QT907"/>
      <c r="QU907"/>
      <c r="QV907"/>
      <c r="QW907"/>
      <c r="QX907"/>
      <c r="QY907"/>
      <c r="QZ907"/>
      <c r="RA907"/>
      <c r="RB907"/>
      <c r="RC907"/>
      <c r="RD907"/>
      <c r="RE907"/>
      <c r="RF907"/>
      <c r="RG907"/>
      <c r="RH907"/>
      <c r="RI907"/>
      <c r="RJ907"/>
      <c r="RK907"/>
      <c r="RL907"/>
      <c r="RM907"/>
      <c r="RN907"/>
      <c r="RO907"/>
      <c r="RP907"/>
      <c r="RQ907"/>
      <c r="RR907"/>
      <c r="RS907"/>
      <c r="RT907"/>
      <c r="RU907"/>
      <c r="RV907"/>
      <c r="RW907"/>
      <c r="RX907"/>
      <c r="RY907"/>
      <c r="RZ907"/>
      <c r="SA907"/>
      <c r="SB907"/>
      <c r="SC907"/>
      <c r="SD907"/>
      <c r="SE907"/>
      <c r="SF907"/>
      <c r="SG907"/>
      <c r="SH907"/>
      <c r="SI907"/>
      <c r="SJ907"/>
      <c r="SK907"/>
      <c r="SL907"/>
      <c r="SM907"/>
      <c r="SN907"/>
      <c r="SO907"/>
      <c r="SP907"/>
      <c r="SQ907"/>
      <c r="SR907"/>
      <c r="SS907"/>
      <c r="ST907"/>
      <c r="SU907"/>
      <c r="SV907"/>
      <c r="SW907"/>
      <c r="SX907"/>
      <c r="SY907"/>
      <c r="SZ907"/>
      <c r="TA907"/>
      <c r="TB907"/>
      <c r="TC907"/>
      <c r="TD907"/>
      <c r="TE907"/>
      <c r="TF907"/>
      <c r="TG907"/>
      <c r="TH907"/>
      <c r="TI907"/>
      <c r="TJ907"/>
      <c r="TK907"/>
      <c r="TL907"/>
      <c r="TM907"/>
      <c r="TN907"/>
      <c r="TO907"/>
      <c r="TP907"/>
      <c r="TQ907"/>
      <c r="TR907"/>
      <c r="TS907"/>
      <c r="TT907"/>
      <c r="TU907"/>
      <c r="TV907"/>
      <c r="TW907"/>
      <c r="TX907"/>
      <c r="TY907"/>
      <c r="TZ907"/>
      <c r="UA907"/>
      <c r="UB907"/>
      <c r="UC907"/>
      <c r="UD907"/>
      <c r="UE907"/>
      <c r="UF907"/>
      <c r="UG907"/>
      <c r="UH907"/>
      <c r="UI907"/>
      <c r="UJ907"/>
      <c r="UK907"/>
      <c r="UL907"/>
      <c r="UM907"/>
      <c r="UN907"/>
      <c r="UO907"/>
      <c r="UP907"/>
      <c r="UQ907"/>
      <c r="UR907"/>
      <c r="US907"/>
      <c r="UT907"/>
      <c r="UU907"/>
      <c r="UV907"/>
      <c r="UW907"/>
      <c r="UX907"/>
      <c r="UY907"/>
      <c r="UZ907"/>
      <c r="VA907"/>
      <c r="VB907"/>
      <c r="VC907"/>
      <c r="VD907"/>
      <c r="VE907"/>
      <c r="VF907"/>
      <c r="VG907"/>
      <c r="VH907"/>
      <c r="VI907"/>
      <c r="VJ907"/>
      <c r="VK907"/>
      <c r="VL907"/>
      <c r="VM907"/>
      <c r="VN907"/>
      <c r="VO907"/>
      <c r="VP907"/>
      <c r="VQ907"/>
      <c r="VR907"/>
      <c r="VS907"/>
      <c r="VT907"/>
      <c r="VU907"/>
      <c r="VV907"/>
      <c r="VW907"/>
      <c r="VX907"/>
      <c r="VY907"/>
      <c r="VZ907"/>
      <c r="WA907"/>
      <c r="WB907"/>
      <c r="WC907"/>
      <c r="WD907"/>
      <c r="WE907"/>
      <c r="WF907"/>
      <c r="WG907"/>
      <c r="WH907"/>
      <c r="WI907"/>
      <c r="WJ907"/>
      <c r="WK907"/>
      <c r="WL907"/>
      <c r="WM907"/>
      <c r="WN907"/>
      <c r="WO907"/>
      <c r="WP907"/>
      <c r="WQ907"/>
      <c r="WR907"/>
      <c r="WS907"/>
      <c r="WT907"/>
      <c r="WU907"/>
      <c r="WV907"/>
      <c r="WW907"/>
      <c r="WX907"/>
      <c r="WY907"/>
      <c r="WZ907"/>
      <c r="XA907"/>
      <c r="XB907"/>
      <c r="XC907"/>
      <c r="XD907"/>
      <c r="XE907"/>
      <c r="XF907"/>
      <c r="XG907"/>
      <c r="XH907"/>
      <c r="XI907"/>
      <c r="XJ907"/>
      <c r="XK907"/>
      <c r="XL907"/>
      <c r="XM907"/>
      <c r="XN907"/>
      <c r="XO907"/>
      <c r="XP907"/>
      <c r="XQ907"/>
      <c r="XR907"/>
      <c r="XS907"/>
      <c r="XT907"/>
      <c r="XU907"/>
      <c r="XV907"/>
      <c r="XW907"/>
      <c r="XX907"/>
      <c r="XY907"/>
      <c r="XZ907"/>
      <c r="YA907"/>
      <c r="YB907"/>
      <c r="YC907"/>
      <c r="YD907"/>
      <c r="YE907"/>
      <c r="YF907"/>
      <c r="YG907"/>
      <c r="YH907"/>
      <c r="YI907"/>
      <c r="YJ907"/>
      <c r="YK907"/>
      <c r="YL907"/>
      <c r="YM907"/>
      <c r="YN907"/>
      <c r="YO907"/>
      <c r="YP907"/>
      <c r="YQ907"/>
      <c r="YR907"/>
      <c r="YS907"/>
      <c r="YT907"/>
      <c r="YU907"/>
      <c r="YV907"/>
      <c r="YW907"/>
      <c r="YX907"/>
      <c r="YY907"/>
      <c r="YZ907"/>
      <c r="ZA907"/>
      <c r="ZB907"/>
      <c r="ZC907"/>
      <c r="ZD907"/>
      <c r="ZE907"/>
      <c r="ZF907"/>
      <c r="ZG907"/>
      <c r="ZH907"/>
      <c r="ZI907"/>
      <c r="ZJ907"/>
      <c r="ZK907"/>
      <c r="ZL907"/>
      <c r="ZM907"/>
      <c r="ZN907"/>
      <c r="ZO907"/>
      <c r="ZP907"/>
      <c r="ZQ907"/>
      <c r="ZR907"/>
      <c r="ZS907"/>
      <c r="ZT907"/>
      <c r="ZU907"/>
      <c r="ZV907"/>
      <c r="ZW907"/>
      <c r="ZX907"/>
      <c r="ZY907"/>
      <c r="ZZ907"/>
      <c r="AAA907"/>
      <c r="AAB907"/>
      <c r="AAC907"/>
      <c r="AAD907"/>
      <c r="AAE907"/>
      <c r="AAF907"/>
      <c r="AAG907"/>
      <c r="AAH907"/>
      <c r="AAI907"/>
      <c r="AAJ907"/>
      <c r="AAK907"/>
      <c r="AAL907"/>
      <c r="AAM907"/>
      <c r="AAN907"/>
      <c r="AAO907"/>
      <c r="AAP907"/>
      <c r="AAQ907"/>
      <c r="AAR907"/>
      <c r="AAS907"/>
      <c r="AAT907"/>
      <c r="AAU907"/>
      <c r="AAV907"/>
      <c r="AAW907"/>
      <c r="AAX907"/>
      <c r="AAY907"/>
      <c r="AAZ907"/>
      <c r="ABA907"/>
      <c r="ABB907"/>
      <c r="ABC907"/>
      <c r="ABD907"/>
      <c r="ABE907"/>
      <c r="ABF907"/>
      <c r="ABG907"/>
      <c r="ABH907"/>
      <c r="ABI907"/>
      <c r="ABJ907"/>
      <c r="ABK907"/>
      <c r="ABL907"/>
      <c r="ABM907"/>
      <c r="ABN907"/>
      <c r="ABO907"/>
      <c r="ABP907"/>
      <c r="ABQ907"/>
      <c r="ABR907"/>
      <c r="ABS907"/>
      <c r="ABT907"/>
      <c r="ABU907"/>
      <c r="ABV907"/>
      <c r="ABW907"/>
      <c r="ABX907"/>
      <c r="ABY907"/>
      <c r="ABZ907"/>
      <c r="ACA907"/>
      <c r="ACB907"/>
      <c r="ACC907"/>
      <c r="ACD907"/>
      <c r="ACE907"/>
      <c r="ACF907"/>
      <c r="ACG907"/>
      <c r="ACH907"/>
      <c r="ACI907"/>
      <c r="ACJ907"/>
      <c r="ACK907"/>
      <c r="ACL907"/>
      <c r="ACM907"/>
      <c r="ACN907"/>
      <c r="ACO907"/>
      <c r="ACP907"/>
      <c r="ACQ907"/>
      <c r="ACR907"/>
      <c r="ACS907"/>
      <c r="ACT907"/>
      <c r="ACU907"/>
      <c r="ACV907"/>
      <c r="ACW907"/>
      <c r="ACX907"/>
      <c r="ACY907"/>
      <c r="ACZ907"/>
      <c r="ADA907"/>
      <c r="ADB907"/>
      <c r="ADC907"/>
      <c r="ADD907"/>
      <c r="ADE907"/>
      <c r="ADF907"/>
      <c r="ADG907"/>
      <c r="ADH907"/>
      <c r="ADI907"/>
      <c r="ADJ907"/>
      <c r="ADK907"/>
      <c r="ADL907"/>
      <c r="ADM907"/>
      <c r="ADN907"/>
      <c r="ADO907"/>
      <c r="ADP907"/>
      <c r="ADQ907"/>
      <c r="ADR907"/>
      <c r="ADS907"/>
      <c r="ADT907"/>
      <c r="ADU907"/>
      <c r="ADV907"/>
      <c r="ADW907"/>
      <c r="ADX907"/>
      <c r="ADY907"/>
      <c r="ADZ907"/>
      <c r="AEA907"/>
      <c r="AEB907"/>
      <c r="AEC907"/>
      <c r="AED907"/>
      <c r="AEE907"/>
      <c r="AEF907"/>
      <c r="AEG907"/>
      <c r="AEH907"/>
      <c r="AEI907"/>
      <c r="AEJ907"/>
      <c r="AEK907"/>
      <c r="AEL907"/>
      <c r="AEM907"/>
      <c r="AEN907"/>
      <c r="AEO907"/>
      <c r="AEP907"/>
      <c r="AEQ907"/>
      <c r="AER907"/>
      <c r="AES907"/>
      <c r="AET907"/>
      <c r="AEU907"/>
      <c r="AEV907"/>
      <c r="AEW907"/>
      <c r="AEX907"/>
      <c r="AEY907"/>
      <c r="AEZ907"/>
      <c r="AFA907"/>
      <c r="AFB907"/>
      <c r="AFC907"/>
      <c r="AFD907"/>
      <c r="AFE907"/>
      <c r="AFF907"/>
      <c r="AFG907"/>
      <c r="AFH907"/>
      <c r="AFI907"/>
      <c r="AFJ907"/>
      <c r="AFK907"/>
      <c r="AFL907"/>
      <c r="AFM907"/>
      <c r="AFN907"/>
      <c r="AFO907"/>
      <c r="AFP907"/>
      <c r="AFQ907"/>
      <c r="AFR907"/>
      <c r="AFS907"/>
      <c r="AFT907"/>
      <c r="AFU907"/>
      <c r="AFV907"/>
      <c r="AFW907"/>
      <c r="AFX907"/>
      <c r="AFY907"/>
      <c r="AFZ907"/>
      <c r="AGA907"/>
      <c r="AGB907"/>
      <c r="AGC907"/>
      <c r="AGD907"/>
      <c r="AGE907"/>
      <c r="AGF907"/>
      <c r="AGG907"/>
      <c r="AGH907"/>
      <c r="AGI907"/>
      <c r="AGJ907"/>
      <c r="AGK907"/>
      <c r="AGL907"/>
      <c r="AGM907"/>
      <c r="AGN907"/>
      <c r="AGO907"/>
      <c r="AGP907"/>
      <c r="AGQ907"/>
      <c r="AGR907"/>
      <c r="AGS907"/>
      <c r="AGT907"/>
      <c r="AGU907"/>
      <c r="AGV907"/>
      <c r="AGW907"/>
      <c r="AGX907"/>
      <c r="AGY907"/>
      <c r="AGZ907"/>
      <c r="AHA907"/>
      <c r="AHB907"/>
      <c r="AHC907"/>
      <c r="AHD907"/>
      <c r="AHE907"/>
      <c r="AHF907"/>
      <c r="AHG907"/>
      <c r="AHH907"/>
      <c r="AHI907"/>
      <c r="AHJ907"/>
      <c r="AHK907"/>
      <c r="AHL907"/>
      <c r="AHM907"/>
      <c r="AHN907"/>
      <c r="AHO907"/>
      <c r="AHP907"/>
      <c r="AHQ907"/>
      <c r="AHR907"/>
      <c r="AHS907"/>
      <c r="AHT907"/>
      <c r="AHU907"/>
      <c r="AHV907"/>
      <c r="AHW907"/>
      <c r="AHX907"/>
      <c r="AHY907"/>
      <c r="AHZ907"/>
      <c r="AIA907"/>
      <c r="AIB907"/>
      <c r="AIC907"/>
      <c r="AID907"/>
      <c r="AIE907"/>
      <c r="AIF907"/>
      <c r="AIG907"/>
      <c r="AIH907"/>
      <c r="AII907"/>
      <c r="AIJ907"/>
      <c r="AIK907"/>
      <c r="AIL907"/>
      <c r="AIM907"/>
      <c r="AIN907"/>
      <c r="AIO907"/>
      <c r="AIP907"/>
      <c r="AIQ907"/>
      <c r="AIR907"/>
      <c r="AIS907"/>
      <c r="AIT907"/>
      <c r="AIU907"/>
      <c r="AIV907"/>
      <c r="AIW907"/>
      <c r="AIX907"/>
      <c r="AIY907"/>
      <c r="AIZ907"/>
      <c r="AJA907"/>
      <c r="AJB907"/>
      <c r="AJC907"/>
      <c r="AJD907"/>
      <c r="AJE907"/>
      <c r="AJF907"/>
      <c r="AJG907"/>
      <c r="AJH907"/>
      <c r="AJI907"/>
      <c r="AJJ907"/>
      <c r="AJK907"/>
      <c r="AJL907"/>
      <c r="AJM907"/>
      <c r="AJN907"/>
      <c r="AJO907"/>
      <c r="AJP907"/>
      <c r="AJQ907"/>
      <c r="AJR907"/>
      <c r="AJS907"/>
      <c r="AJT907"/>
      <c r="AJU907"/>
      <c r="AJV907"/>
      <c r="AJW907"/>
      <c r="AJX907"/>
      <c r="AJY907"/>
      <c r="AJZ907"/>
      <c r="AKA907"/>
      <c r="AKB907"/>
      <c r="AKC907"/>
      <c r="AKD907"/>
      <c r="AKE907"/>
      <c r="AKF907"/>
      <c r="AKG907"/>
      <c r="AKH907"/>
      <c r="AKI907"/>
      <c r="AKJ907"/>
      <c r="AKK907"/>
      <c r="AKL907"/>
      <c r="AKM907"/>
      <c r="AKN907"/>
      <c r="AKO907"/>
      <c r="AKP907"/>
      <c r="AKQ907"/>
      <c r="AKR907"/>
      <c r="AKS907"/>
      <c r="AKT907"/>
      <c r="AKU907"/>
      <c r="AKV907"/>
      <c r="AKW907"/>
      <c r="AKX907"/>
      <c r="AKY907"/>
      <c r="AKZ907"/>
      <c r="ALA907"/>
      <c r="ALB907"/>
      <c r="ALC907"/>
      <c r="ALD907"/>
      <c r="ALE907"/>
      <c r="ALF907"/>
      <c r="ALG907"/>
      <c r="ALH907"/>
      <c r="ALI907"/>
      <c r="ALJ907"/>
      <c r="ALK907"/>
      <c r="ALL907"/>
      <c r="ALM907"/>
      <c r="ALN907"/>
      <c r="ALO907"/>
      <c r="ALP907"/>
      <c r="ALQ907"/>
      <c r="ALR907"/>
      <c r="ALS907"/>
      <c r="ALT907"/>
      <c r="ALU907"/>
      <c r="ALV907"/>
      <c r="ALW907"/>
      <c r="ALX907"/>
      <c r="ALY907"/>
      <c r="ALZ907"/>
      <c r="AMA907"/>
      <c r="AMB907"/>
      <c r="AMC907"/>
      <c r="AMD907"/>
      <c r="AME907"/>
      <c r="AMF907"/>
      <c r="AMG907"/>
      <c r="AMH907"/>
      <c r="AMI907"/>
      <c r="AMJ907"/>
    </row>
    <row r="908" spans="1:1024" ht="17.25" customHeight="1">
      <c r="A908" s="9"/>
      <c r="B908" s="8"/>
      <c r="C908" s="8"/>
      <c r="D908" s="6"/>
      <c r="E908" s="7"/>
      <c r="F908" s="5"/>
      <c r="G908" s="5"/>
      <c r="H908" s="5"/>
      <c r="I908" s="5"/>
      <c r="J908" s="5"/>
      <c r="K908" s="5"/>
      <c r="L908" s="5"/>
      <c r="M908" s="5"/>
      <c r="N908" s="5"/>
      <c r="O908" s="5"/>
      <c r="P908" s="5"/>
      <c r="Q908" s="5"/>
      <c r="R908" s="5"/>
      <c r="S908" s="5"/>
      <c r="T908" s="5"/>
      <c r="U908" s="5"/>
      <c r="V908" s="5"/>
      <c r="W908" s="5"/>
      <c r="X908" s="5"/>
      <c r="Y908" s="5"/>
      <c r="Z908" s="5"/>
      <c r="AA908" s="5"/>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c r="LI908"/>
      <c r="LJ908"/>
      <c r="LK908"/>
      <c r="LL908"/>
      <c r="LM908"/>
      <c r="LN908"/>
      <c r="LO908"/>
      <c r="LP908"/>
      <c r="LQ908"/>
      <c r="LR908"/>
      <c r="LS908"/>
      <c r="LT908"/>
      <c r="LU908"/>
      <c r="LV908"/>
      <c r="LW908"/>
      <c r="LX908"/>
      <c r="LY908"/>
      <c r="LZ908"/>
      <c r="MA908"/>
      <c r="MB908"/>
      <c r="MC908"/>
      <c r="MD908"/>
      <c r="ME908"/>
      <c r="MF908"/>
      <c r="MG908"/>
      <c r="MH908"/>
      <c r="MI908"/>
      <c r="MJ908"/>
      <c r="MK908"/>
      <c r="ML908"/>
      <c r="MM908"/>
      <c r="MN908"/>
      <c r="MO908"/>
      <c r="MP908"/>
      <c r="MQ908"/>
      <c r="MR908"/>
      <c r="MS908"/>
      <c r="MT908"/>
      <c r="MU908"/>
      <c r="MV908"/>
      <c r="MW908"/>
      <c r="MX908"/>
      <c r="MY908"/>
      <c r="MZ908"/>
      <c r="NA908"/>
      <c r="NB908"/>
      <c r="NC908"/>
      <c r="ND908"/>
      <c r="NE908"/>
      <c r="NF908"/>
      <c r="NG908"/>
      <c r="NH908"/>
      <c r="NI908"/>
      <c r="NJ908"/>
      <c r="NK908"/>
      <c r="NL908"/>
      <c r="NM908"/>
      <c r="NN908"/>
      <c r="NO908"/>
      <c r="NP908"/>
      <c r="NQ908"/>
      <c r="NR908"/>
      <c r="NS908"/>
      <c r="NT908"/>
      <c r="NU908"/>
      <c r="NV908"/>
      <c r="NW908"/>
      <c r="NX908"/>
      <c r="NY908"/>
      <c r="NZ908"/>
      <c r="OA908"/>
      <c r="OB908"/>
      <c r="OC908"/>
      <c r="OD908"/>
      <c r="OE908"/>
      <c r="OF908"/>
      <c r="OG908"/>
      <c r="OH908"/>
      <c r="OI908"/>
      <c r="OJ908"/>
      <c r="OK908"/>
      <c r="OL908"/>
      <c r="OM908"/>
      <c r="ON908"/>
      <c r="OO908"/>
      <c r="OP908"/>
      <c r="OQ908"/>
      <c r="OR908"/>
      <c r="OS908"/>
      <c r="OT908"/>
      <c r="OU908"/>
      <c r="OV908"/>
      <c r="OW908"/>
      <c r="OX908"/>
      <c r="OY908"/>
      <c r="OZ908"/>
      <c r="PA908"/>
      <c r="PB908"/>
      <c r="PC908"/>
      <c r="PD908"/>
      <c r="PE908"/>
      <c r="PF908"/>
      <c r="PG908"/>
      <c r="PH908"/>
      <c r="PI908"/>
      <c r="PJ908"/>
      <c r="PK908"/>
      <c r="PL908"/>
      <c r="PM908"/>
      <c r="PN908"/>
      <c r="PO908"/>
      <c r="PP908"/>
      <c r="PQ908"/>
      <c r="PR908"/>
      <c r="PS908"/>
      <c r="PT908"/>
      <c r="PU908"/>
      <c r="PV908"/>
      <c r="PW908"/>
      <c r="PX908"/>
      <c r="PY908"/>
      <c r="PZ908"/>
      <c r="QA908"/>
      <c r="QB908"/>
      <c r="QC908"/>
      <c r="QD908"/>
      <c r="QE908"/>
      <c r="QF908"/>
      <c r="QG908"/>
      <c r="QH908"/>
      <c r="QI908"/>
      <c r="QJ908"/>
      <c r="QK908"/>
      <c r="QL908"/>
      <c r="QM908"/>
      <c r="QN908"/>
      <c r="QO908"/>
      <c r="QP908"/>
      <c r="QQ908"/>
      <c r="QR908"/>
      <c r="QS908"/>
      <c r="QT908"/>
      <c r="QU908"/>
      <c r="QV908"/>
      <c r="QW908"/>
      <c r="QX908"/>
      <c r="QY908"/>
      <c r="QZ908"/>
      <c r="RA908"/>
      <c r="RB908"/>
      <c r="RC908"/>
      <c r="RD908"/>
      <c r="RE908"/>
      <c r="RF908"/>
      <c r="RG908"/>
      <c r="RH908"/>
      <c r="RI908"/>
      <c r="RJ908"/>
      <c r="RK908"/>
      <c r="RL908"/>
      <c r="RM908"/>
      <c r="RN908"/>
      <c r="RO908"/>
      <c r="RP908"/>
      <c r="RQ908"/>
      <c r="RR908"/>
      <c r="RS908"/>
      <c r="RT908"/>
      <c r="RU908"/>
      <c r="RV908"/>
      <c r="RW908"/>
      <c r="RX908"/>
      <c r="RY908"/>
      <c r="RZ908"/>
      <c r="SA908"/>
      <c r="SB908"/>
      <c r="SC908"/>
      <c r="SD908"/>
      <c r="SE908"/>
      <c r="SF908"/>
      <c r="SG908"/>
      <c r="SH908"/>
      <c r="SI908"/>
      <c r="SJ908"/>
      <c r="SK908"/>
      <c r="SL908"/>
      <c r="SM908"/>
      <c r="SN908"/>
      <c r="SO908"/>
      <c r="SP908"/>
      <c r="SQ908"/>
      <c r="SR908"/>
      <c r="SS908"/>
      <c r="ST908"/>
      <c r="SU908"/>
      <c r="SV908"/>
      <c r="SW908"/>
      <c r="SX908"/>
      <c r="SY908"/>
      <c r="SZ908"/>
      <c r="TA908"/>
      <c r="TB908"/>
      <c r="TC908"/>
      <c r="TD908"/>
      <c r="TE908"/>
      <c r="TF908"/>
      <c r="TG908"/>
      <c r="TH908"/>
      <c r="TI908"/>
      <c r="TJ908"/>
      <c r="TK908"/>
      <c r="TL908"/>
      <c r="TM908"/>
      <c r="TN908"/>
      <c r="TO908"/>
      <c r="TP908"/>
      <c r="TQ908"/>
      <c r="TR908"/>
      <c r="TS908"/>
      <c r="TT908"/>
      <c r="TU908"/>
      <c r="TV908"/>
      <c r="TW908"/>
      <c r="TX908"/>
      <c r="TY908"/>
      <c r="TZ908"/>
      <c r="UA908"/>
      <c r="UB908"/>
      <c r="UC908"/>
      <c r="UD908"/>
      <c r="UE908"/>
      <c r="UF908"/>
      <c r="UG908"/>
      <c r="UH908"/>
      <c r="UI908"/>
      <c r="UJ908"/>
      <c r="UK908"/>
      <c r="UL908"/>
      <c r="UM908"/>
      <c r="UN908"/>
      <c r="UO908"/>
      <c r="UP908"/>
      <c r="UQ908"/>
      <c r="UR908"/>
      <c r="US908"/>
      <c r="UT908"/>
      <c r="UU908"/>
      <c r="UV908"/>
      <c r="UW908"/>
      <c r="UX908"/>
      <c r="UY908"/>
      <c r="UZ908"/>
      <c r="VA908"/>
      <c r="VB908"/>
      <c r="VC908"/>
      <c r="VD908"/>
      <c r="VE908"/>
      <c r="VF908"/>
      <c r="VG908"/>
      <c r="VH908"/>
      <c r="VI908"/>
      <c r="VJ908"/>
      <c r="VK908"/>
      <c r="VL908"/>
      <c r="VM908"/>
      <c r="VN908"/>
      <c r="VO908"/>
      <c r="VP908"/>
      <c r="VQ908"/>
      <c r="VR908"/>
      <c r="VS908"/>
      <c r="VT908"/>
      <c r="VU908"/>
      <c r="VV908"/>
      <c r="VW908"/>
      <c r="VX908"/>
      <c r="VY908"/>
      <c r="VZ908"/>
      <c r="WA908"/>
      <c r="WB908"/>
      <c r="WC908"/>
      <c r="WD908"/>
      <c r="WE908"/>
      <c r="WF908"/>
      <c r="WG908"/>
      <c r="WH908"/>
      <c r="WI908"/>
      <c r="WJ908"/>
      <c r="WK908"/>
      <c r="WL908"/>
      <c r="WM908"/>
      <c r="WN908"/>
      <c r="WO908"/>
      <c r="WP908"/>
      <c r="WQ908"/>
      <c r="WR908"/>
      <c r="WS908"/>
      <c r="WT908"/>
      <c r="WU908"/>
      <c r="WV908"/>
      <c r="WW908"/>
      <c r="WX908"/>
      <c r="WY908"/>
      <c r="WZ908"/>
      <c r="XA908"/>
      <c r="XB908"/>
      <c r="XC908"/>
      <c r="XD908"/>
      <c r="XE908"/>
      <c r="XF908"/>
      <c r="XG908"/>
      <c r="XH908"/>
      <c r="XI908"/>
      <c r="XJ908"/>
      <c r="XK908"/>
      <c r="XL908"/>
      <c r="XM908"/>
      <c r="XN908"/>
      <c r="XO908"/>
      <c r="XP908"/>
      <c r="XQ908"/>
      <c r="XR908"/>
      <c r="XS908"/>
      <c r="XT908"/>
      <c r="XU908"/>
      <c r="XV908"/>
      <c r="XW908"/>
      <c r="XX908"/>
      <c r="XY908"/>
      <c r="XZ908"/>
      <c r="YA908"/>
      <c r="YB908"/>
      <c r="YC908"/>
      <c r="YD908"/>
      <c r="YE908"/>
      <c r="YF908"/>
      <c r="YG908"/>
      <c r="YH908"/>
      <c r="YI908"/>
      <c r="YJ908"/>
      <c r="YK908"/>
      <c r="YL908"/>
      <c r="YM908"/>
      <c r="YN908"/>
      <c r="YO908"/>
      <c r="YP908"/>
      <c r="YQ908"/>
      <c r="YR908"/>
      <c r="YS908"/>
      <c r="YT908"/>
      <c r="YU908"/>
      <c r="YV908"/>
      <c r="YW908"/>
      <c r="YX908"/>
      <c r="YY908"/>
      <c r="YZ908"/>
      <c r="ZA908"/>
      <c r="ZB908"/>
      <c r="ZC908"/>
      <c r="ZD908"/>
      <c r="ZE908"/>
      <c r="ZF908"/>
      <c r="ZG908"/>
      <c r="ZH908"/>
      <c r="ZI908"/>
      <c r="ZJ908"/>
      <c r="ZK908"/>
      <c r="ZL908"/>
      <c r="ZM908"/>
      <c r="ZN908"/>
      <c r="ZO908"/>
      <c r="ZP908"/>
      <c r="ZQ908"/>
      <c r="ZR908"/>
      <c r="ZS908"/>
      <c r="ZT908"/>
      <c r="ZU908"/>
      <c r="ZV908"/>
      <c r="ZW908"/>
      <c r="ZX908"/>
      <c r="ZY908"/>
      <c r="ZZ908"/>
      <c r="AAA908"/>
      <c r="AAB908"/>
      <c r="AAC908"/>
      <c r="AAD908"/>
      <c r="AAE908"/>
      <c r="AAF908"/>
      <c r="AAG908"/>
      <c r="AAH908"/>
      <c r="AAI908"/>
      <c r="AAJ908"/>
      <c r="AAK908"/>
      <c r="AAL908"/>
      <c r="AAM908"/>
      <c r="AAN908"/>
      <c r="AAO908"/>
      <c r="AAP908"/>
      <c r="AAQ908"/>
      <c r="AAR908"/>
      <c r="AAS908"/>
      <c r="AAT908"/>
      <c r="AAU908"/>
      <c r="AAV908"/>
      <c r="AAW908"/>
      <c r="AAX908"/>
      <c r="AAY908"/>
      <c r="AAZ908"/>
      <c r="ABA908"/>
      <c r="ABB908"/>
      <c r="ABC908"/>
      <c r="ABD908"/>
      <c r="ABE908"/>
      <c r="ABF908"/>
      <c r="ABG908"/>
      <c r="ABH908"/>
      <c r="ABI908"/>
      <c r="ABJ908"/>
      <c r="ABK908"/>
      <c r="ABL908"/>
      <c r="ABM908"/>
      <c r="ABN908"/>
      <c r="ABO908"/>
      <c r="ABP908"/>
      <c r="ABQ908"/>
      <c r="ABR908"/>
      <c r="ABS908"/>
      <c r="ABT908"/>
      <c r="ABU908"/>
      <c r="ABV908"/>
      <c r="ABW908"/>
      <c r="ABX908"/>
      <c r="ABY908"/>
      <c r="ABZ908"/>
      <c r="ACA908"/>
      <c r="ACB908"/>
      <c r="ACC908"/>
      <c r="ACD908"/>
      <c r="ACE908"/>
      <c r="ACF908"/>
      <c r="ACG908"/>
      <c r="ACH908"/>
      <c r="ACI908"/>
      <c r="ACJ908"/>
      <c r="ACK908"/>
      <c r="ACL908"/>
      <c r="ACM908"/>
      <c r="ACN908"/>
      <c r="ACO908"/>
      <c r="ACP908"/>
      <c r="ACQ908"/>
      <c r="ACR908"/>
      <c r="ACS908"/>
      <c r="ACT908"/>
      <c r="ACU908"/>
      <c r="ACV908"/>
      <c r="ACW908"/>
      <c r="ACX908"/>
      <c r="ACY908"/>
      <c r="ACZ908"/>
      <c r="ADA908"/>
      <c r="ADB908"/>
      <c r="ADC908"/>
      <c r="ADD908"/>
      <c r="ADE908"/>
      <c r="ADF908"/>
      <c r="ADG908"/>
      <c r="ADH908"/>
      <c r="ADI908"/>
      <c r="ADJ908"/>
      <c r="ADK908"/>
      <c r="ADL908"/>
      <c r="ADM908"/>
      <c r="ADN908"/>
      <c r="ADO908"/>
      <c r="ADP908"/>
      <c r="ADQ908"/>
      <c r="ADR908"/>
      <c r="ADS908"/>
      <c r="ADT908"/>
      <c r="ADU908"/>
      <c r="ADV908"/>
      <c r="ADW908"/>
      <c r="ADX908"/>
      <c r="ADY908"/>
      <c r="ADZ908"/>
      <c r="AEA908"/>
      <c r="AEB908"/>
      <c r="AEC908"/>
      <c r="AED908"/>
      <c r="AEE908"/>
      <c r="AEF908"/>
      <c r="AEG908"/>
      <c r="AEH908"/>
      <c r="AEI908"/>
      <c r="AEJ908"/>
      <c r="AEK908"/>
      <c r="AEL908"/>
      <c r="AEM908"/>
      <c r="AEN908"/>
      <c r="AEO908"/>
      <c r="AEP908"/>
      <c r="AEQ908"/>
      <c r="AER908"/>
      <c r="AES908"/>
      <c r="AET908"/>
      <c r="AEU908"/>
      <c r="AEV908"/>
      <c r="AEW908"/>
      <c r="AEX908"/>
      <c r="AEY908"/>
      <c r="AEZ908"/>
      <c r="AFA908"/>
      <c r="AFB908"/>
      <c r="AFC908"/>
      <c r="AFD908"/>
      <c r="AFE908"/>
      <c r="AFF908"/>
      <c r="AFG908"/>
      <c r="AFH908"/>
      <c r="AFI908"/>
      <c r="AFJ908"/>
      <c r="AFK908"/>
      <c r="AFL908"/>
      <c r="AFM908"/>
      <c r="AFN908"/>
      <c r="AFO908"/>
      <c r="AFP908"/>
      <c r="AFQ908"/>
      <c r="AFR908"/>
      <c r="AFS908"/>
      <c r="AFT908"/>
      <c r="AFU908"/>
      <c r="AFV908"/>
      <c r="AFW908"/>
      <c r="AFX908"/>
      <c r="AFY908"/>
      <c r="AFZ908"/>
      <c r="AGA908"/>
      <c r="AGB908"/>
      <c r="AGC908"/>
      <c r="AGD908"/>
      <c r="AGE908"/>
      <c r="AGF908"/>
      <c r="AGG908"/>
      <c r="AGH908"/>
      <c r="AGI908"/>
      <c r="AGJ908"/>
      <c r="AGK908"/>
      <c r="AGL908"/>
      <c r="AGM908"/>
      <c r="AGN908"/>
      <c r="AGO908"/>
      <c r="AGP908"/>
      <c r="AGQ908"/>
      <c r="AGR908"/>
      <c r="AGS908"/>
      <c r="AGT908"/>
      <c r="AGU908"/>
      <c r="AGV908"/>
      <c r="AGW908"/>
      <c r="AGX908"/>
      <c r="AGY908"/>
      <c r="AGZ908"/>
      <c r="AHA908"/>
      <c r="AHB908"/>
      <c r="AHC908"/>
      <c r="AHD908"/>
      <c r="AHE908"/>
      <c r="AHF908"/>
      <c r="AHG908"/>
      <c r="AHH908"/>
      <c r="AHI908"/>
      <c r="AHJ908"/>
      <c r="AHK908"/>
      <c r="AHL908"/>
      <c r="AHM908"/>
      <c r="AHN908"/>
      <c r="AHO908"/>
      <c r="AHP908"/>
      <c r="AHQ908"/>
      <c r="AHR908"/>
      <c r="AHS908"/>
      <c r="AHT908"/>
      <c r="AHU908"/>
      <c r="AHV908"/>
      <c r="AHW908"/>
      <c r="AHX908"/>
      <c r="AHY908"/>
      <c r="AHZ908"/>
      <c r="AIA908"/>
      <c r="AIB908"/>
      <c r="AIC908"/>
      <c r="AID908"/>
      <c r="AIE908"/>
      <c r="AIF908"/>
      <c r="AIG908"/>
      <c r="AIH908"/>
      <c r="AII908"/>
      <c r="AIJ908"/>
      <c r="AIK908"/>
      <c r="AIL908"/>
      <c r="AIM908"/>
      <c r="AIN908"/>
      <c r="AIO908"/>
      <c r="AIP908"/>
      <c r="AIQ908"/>
      <c r="AIR908"/>
      <c r="AIS908"/>
      <c r="AIT908"/>
      <c r="AIU908"/>
      <c r="AIV908"/>
      <c r="AIW908"/>
      <c r="AIX908"/>
      <c r="AIY908"/>
      <c r="AIZ908"/>
      <c r="AJA908"/>
      <c r="AJB908"/>
      <c r="AJC908"/>
      <c r="AJD908"/>
      <c r="AJE908"/>
      <c r="AJF908"/>
      <c r="AJG908"/>
      <c r="AJH908"/>
      <c r="AJI908"/>
      <c r="AJJ908"/>
      <c r="AJK908"/>
      <c r="AJL908"/>
      <c r="AJM908"/>
      <c r="AJN908"/>
      <c r="AJO908"/>
      <c r="AJP908"/>
      <c r="AJQ908"/>
      <c r="AJR908"/>
      <c r="AJS908"/>
      <c r="AJT908"/>
      <c r="AJU908"/>
      <c r="AJV908"/>
      <c r="AJW908"/>
      <c r="AJX908"/>
      <c r="AJY908"/>
      <c r="AJZ908"/>
      <c r="AKA908"/>
      <c r="AKB908"/>
      <c r="AKC908"/>
      <c r="AKD908"/>
      <c r="AKE908"/>
      <c r="AKF908"/>
      <c r="AKG908"/>
      <c r="AKH908"/>
      <c r="AKI908"/>
      <c r="AKJ908"/>
      <c r="AKK908"/>
      <c r="AKL908"/>
      <c r="AKM908"/>
      <c r="AKN908"/>
      <c r="AKO908"/>
      <c r="AKP908"/>
      <c r="AKQ908"/>
      <c r="AKR908"/>
      <c r="AKS908"/>
      <c r="AKT908"/>
      <c r="AKU908"/>
      <c r="AKV908"/>
      <c r="AKW908"/>
      <c r="AKX908"/>
      <c r="AKY908"/>
      <c r="AKZ908"/>
      <c r="ALA908"/>
      <c r="ALB908"/>
      <c r="ALC908"/>
      <c r="ALD908"/>
      <c r="ALE908"/>
      <c r="ALF908"/>
      <c r="ALG908"/>
      <c r="ALH908"/>
      <c r="ALI908"/>
      <c r="ALJ908"/>
      <c r="ALK908"/>
      <c r="ALL908"/>
      <c r="ALM908"/>
      <c r="ALN908"/>
      <c r="ALO908"/>
      <c r="ALP908"/>
      <c r="ALQ908"/>
      <c r="ALR908"/>
      <c r="ALS908"/>
      <c r="ALT908"/>
      <c r="ALU908"/>
      <c r="ALV908"/>
      <c r="ALW908"/>
      <c r="ALX908"/>
      <c r="ALY908"/>
      <c r="ALZ908"/>
      <c r="AMA908"/>
      <c r="AMB908"/>
      <c r="AMC908"/>
      <c r="AMD908"/>
      <c r="AME908"/>
      <c r="AMF908"/>
      <c r="AMG908"/>
      <c r="AMH908"/>
      <c r="AMI908"/>
      <c r="AMJ908"/>
    </row>
    <row r="909" spans="1:1024" ht="17.25" customHeight="1">
      <c r="A909" s="9"/>
      <c r="B909" s="8"/>
      <c r="C909" s="8"/>
      <c r="D909" s="6"/>
      <c r="E909" s="7"/>
      <c r="F909" s="5"/>
      <c r="G909" s="5"/>
      <c r="H909" s="5"/>
      <c r="I909" s="5"/>
      <c r="J909" s="5"/>
      <c r="K909" s="5"/>
      <c r="L909" s="5"/>
      <c r="M909" s="5"/>
      <c r="N909" s="5"/>
      <c r="O909" s="5"/>
      <c r="P909" s="5"/>
      <c r="Q909" s="5"/>
      <c r="R909" s="5"/>
      <c r="S909" s="5"/>
      <c r="T909" s="5"/>
      <c r="U909" s="5"/>
      <c r="V909" s="5"/>
      <c r="W909" s="5"/>
      <c r="X909" s="5"/>
      <c r="Y909" s="5"/>
      <c r="Z909" s="5"/>
      <c r="AA909" s="5"/>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c r="LI909"/>
      <c r="LJ909"/>
      <c r="LK909"/>
      <c r="LL909"/>
      <c r="LM909"/>
      <c r="LN909"/>
      <c r="LO909"/>
      <c r="LP909"/>
      <c r="LQ909"/>
      <c r="LR909"/>
      <c r="LS909"/>
      <c r="LT909"/>
      <c r="LU909"/>
      <c r="LV909"/>
      <c r="LW909"/>
      <c r="LX909"/>
      <c r="LY909"/>
      <c r="LZ909"/>
      <c r="MA909"/>
      <c r="MB909"/>
      <c r="MC909"/>
      <c r="MD909"/>
      <c r="ME909"/>
      <c r="MF909"/>
      <c r="MG909"/>
      <c r="MH909"/>
      <c r="MI909"/>
      <c r="MJ909"/>
      <c r="MK909"/>
      <c r="ML909"/>
      <c r="MM909"/>
      <c r="MN909"/>
      <c r="MO909"/>
      <c r="MP909"/>
      <c r="MQ909"/>
      <c r="MR909"/>
      <c r="MS909"/>
      <c r="MT909"/>
      <c r="MU909"/>
      <c r="MV909"/>
      <c r="MW909"/>
      <c r="MX909"/>
      <c r="MY909"/>
      <c r="MZ909"/>
      <c r="NA909"/>
      <c r="NB909"/>
      <c r="NC909"/>
      <c r="ND909"/>
      <c r="NE909"/>
      <c r="NF909"/>
      <c r="NG909"/>
      <c r="NH909"/>
      <c r="NI909"/>
      <c r="NJ909"/>
      <c r="NK909"/>
      <c r="NL909"/>
      <c r="NM909"/>
      <c r="NN909"/>
      <c r="NO909"/>
      <c r="NP909"/>
      <c r="NQ909"/>
      <c r="NR909"/>
      <c r="NS909"/>
      <c r="NT909"/>
      <c r="NU909"/>
      <c r="NV909"/>
      <c r="NW909"/>
      <c r="NX909"/>
      <c r="NY909"/>
      <c r="NZ909"/>
      <c r="OA909"/>
      <c r="OB909"/>
      <c r="OC909"/>
      <c r="OD909"/>
      <c r="OE909"/>
      <c r="OF909"/>
      <c r="OG909"/>
      <c r="OH909"/>
      <c r="OI909"/>
      <c r="OJ909"/>
      <c r="OK909"/>
      <c r="OL909"/>
      <c r="OM909"/>
      <c r="ON909"/>
      <c r="OO909"/>
      <c r="OP909"/>
      <c r="OQ909"/>
      <c r="OR909"/>
      <c r="OS909"/>
      <c r="OT909"/>
      <c r="OU909"/>
      <c r="OV909"/>
      <c r="OW909"/>
      <c r="OX909"/>
      <c r="OY909"/>
      <c r="OZ909"/>
      <c r="PA909"/>
      <c r="PB909"/>
      <c r="PC909"/>
      <c r="PD909"/>
      <c r="PE909"/>
      <c r="PF909"/>
      <c r="PG909"/>
      <c r="PH909"/>
      <c r="PI909"/>
      <c r="PJ909"/>
      <c r="PK909"/>
      <c r="PL909"/>
      <c r="PM909"/>
      <c r="PN909"/>
      <c r="PO909"/>
      <c r="PP909"/>
      <c r="PQ909"/>
      <c r="PR909"/>
      <c r="PS909"/>
      <c r="PT909"/>
      <c r="PU909"/>
      <c r="PV909"/>
      <c r="PW909"/>
      <c r="PX909"/>
      <c r="PY909"/>
      <c r="PZ909"/>
      <c r="QA909"/>
      <c r="QB909"/>
      <c r="QC909"/>
      <c r="QD909"/>
      <c r="QE909"/>
      <c r="QF909"/>
      <c r="QG909"/>
      <c r="QH909"/>
      <c r="QI909"/>
      <c r="QJ909"/>
      <c r="QK909"/>
      <c r="QL909"/>
      <c r="QM909"/>
      <c r="QN909"/>
      <c r="QO909"/>
      <c r="QP909"/>
      <c r="QQ909"/>
      <c r="QR909"/>
      <c r="QS909"/>
      <c r="QT909"/>
      <c r="QU909"/>
      <c r="QV909"/>
      <c r="QW909"/>
      <c r="QX909"/>
      <c r="QY909"/>
      <c r="QZ909"/>
      <c r="RA909"/>
      <c r="RB909"/>
      <c r="RC909"/>
      <c r="RD909"/>
      <c r="RE909"/>
      <c r="RF909"/>
      <c r="RG909"/>
      <c r="RH909"/>
      <c r="RI909"/>
      <c r="RJ909"/>
      <c r="RK909"/>
      <c r="RL909"/>
      <c r="RM909"/>
      <c r="RN909"/>
      <c r="RO909"/>
      <c r="RP909"/>
      <c r="RQ909"/>
      <c r="RR909"/>
      <c r="RS909"/>
      <c r="RT909"/>
      <c r="RU909"/>
      <c r="RV909"/>
      <c r="RW909"/>
      <c r="RX909"/>
      <c r="RY909"/>
      <c r="RZ909"/>
      <c r="SA909"/>
      <c r="SB909"/>
      <c r="SC909"/>
      <c r="SD909"/>
      <c r="SE909"/>
      <c r="SF909"/>
      <c r="SG909"/>
      <c r="SH909"/>
      <c r="SI909"/>
      <c r="SJ909"/>
      <c r="SK909"/>
      <c r="SL909"/>
      <c r="SM909"/>
      <c r="SN909"/>
      <c r="SO909"/>
      <c r="SP909"/>
      <c r="SQ909"/>
      <c r="SR909"/>
      <c r="SS909"/>
      <c r="ST909"/>
      <c r="SU909"/>
      <c r="SV909"/>
      <c r="SW909"/>
      <c r="SX909"/>
      <c r="SY909"/>
      <c r="SZ909"/>
      <c r="TA909"/>
      <c r="TB909"/>
      <c r="TC909"/>
      <c r="TD909"/>
      <c r="TE909"/>
      <c r="TF909"/>
      <c r="TG909"/>
      <c r="TH909"/>
      <c r="TI909"/>
      <c r="TJ909"/>
      <c r="TK909"/>
      <c r="TL909"/>
      <c r="TM909"/>
      <c r="TN909"/>
      <c r="TO909"/>
      <c r="TP909"/>
      <c r="TQ909"/>
      <c r="TR909"/>
      <c r="TS909"/>
      <c r="TT909"/>
      <c r="TU909"/>
      <c r="TV909"/>
      <c r="TW909"/>
      <c r="TX909"/>
      <c r="TY909"/>
      <c r="TZ909"/>
      <c r="UA909"/>
      <c r="UB909"/>
      <c r="UC909"/>
      <c r="UD909"/>
      <c r="UE909"/>
      <c r="UF909"/>
      <c r="UG909"/>
      <c r="UH909"/>
      <c r="UI909"/>
      <c r="UJ909"/>
      <c r="UK909"/>
      <c r="UL909"/>
      <c r="UM909"/>
      <c r="UN909"/>
      <c r="UO909"/>
      <c r="UP909"/>
      <c r="UQ909"/>
      <c r="UR909"/>
      <c r="US909"/>
      <c r="UT909"/>
      <c r="UU909"/>
      <c r="UV909"/>
      <c r="UW909"/>
      <c r="UX909"/>
      <c r="UY909"/>
      <c r="UZ909"/>
      <c r="VA909"/>
      <c r="VB909"/>
      <c r="VC909"/>
      <c r="VD909"/>
      <c r="VE909"/>
      <c r="VF909"/>
      <c r="VG909"/>
      <c r="VH909"/>
      <c r="VI909"/>
      <c r="VJ909"/>
      <c r="VK909"/>
      <c r="VL909"/>
      <c r="VM909"/>
      <c r="VN909"/>
      <c r="VO909"/>
      <c r="VP909"/>
      <c r="VQ909"/>
      <c r="VR909"/>
      <c r="VS909"/>
      <c r="VT909"/>
      <c r="VU909"/>
      <c r="VV909"/>
      <c r="VW909"/>
      <c r="VX909"/>
      <c r="VY909"/>
      <c r="VZ909"/>
      <c r="WA909"/>
      <c r="WB909"/>
      <c r="WC909"/>
      <c r="WD909"/>
      <c r="WE909"/>
      <c r="WF909"/>
      <c r="WG909"/>
      <c r="WH909"/>
      <c r="WI909"/>
      <c r="WJ909"/>
      <c r="WK909"/>
      <c r="WL909"/>
      <c r="WM909"/>
      <c r="WN909"/>
      <c r="WO909"/>
      <c r="WP909"/>
      <c r="WQ909"/>
      <c r="WR909"/>
      <c r="WS909"/>
      <c r="WT909"/>
      <c r="WU909"/>
      <c r="WV909"/>
      <c r="WW909"/>
      <c r="WX909"/>
      <c r="WY909"/>
      <c r="WZ909"/>
      <c r="XA909"/>
      <c r="XB909"/>
      <c r="XC909"/>
      <c r="XD909"/>
      <c r="XE909"/>
      <c r="XF909"/>
      <c r="XG909"/>
      <c r="XH909"/>
      <c r="XI909"/>
      <c r="XJ909"/>
      <c r="XK909"/>
      <c r="XL909"/>
      <c r="XM909"/>
      <c r="XN909"/>
      <c r="XO909"/>
      <c r="XP909"/>
      <c r="XQ909"/>
      <c r="XR909"/>
      <c r="XS909"/>
      <c r="XT909"/>
      <c r="XU909"/>
      <c r="XV909"/>
      <c r="XW909"/>
      <c r="XX909"/>
      <c r="XY909"/>
      <c r="XZ909"/>
      <c r="YA909"/>
      <c r="YB909"/>
      <c r="YC909"/>
      <c r="YD909"/>
      <c r="YE909"/>
      <c r="YF909"/>
      <c r="YG909"/>
      <c r="YH909"/>
      <c r="YI909"/>
      <c r="YJ909"/>
      <c r="YK909"/>
      <c r="YL909"/>
      <c r="YM909"/>
      <c r="YN909"/>
      <c r="YO909"/>
      <c r="YP909"/>
      <c r="YQ909"/>
      <c r="YR909"/>
      <c r="YS909"/>
      <c r="YT909"/>
      <c r="YU909"/>
      <c r="YV909"/>
      <c r="YW909"/>
      <c r="YX909"/>
      <c r="YY909"/>
      <c r="YZ909"/>
      <c r="ZA909"/>
      <c r="ZB909"/>
      <c r="ZC909"/>
      <c r="ZD909"/>
      <c r="ZE909"/>
      <c r="ZF909"/>
      <c r="ZG909"/>
      <c r="ZH909"/>
      <c r="ZI909"/>
      <c r="ZJ909"/>
      <c r="ZK909"/>
      <c r="ZL909"/>
      <c r="ZM909"/>
      <c r="ZN909"/>
      <c r="ZO909"/>
      <c r="ZP909"/>
      <c r="ZQ909"/>
      <c r="ZR909"/>
      <c r="ZS909"/>
      <c r="ZT909"/>
      <c r="ZU909"/>
      <c r="ZV909"/>
      <c r="ZW909"/>
      <c r="ZX909"/>
      <c r="ZY909"/>
      <c r="ZZ909"/>
      <c r="AAA909"/>
      <c r="AAB909"/>
      <c r="AAC909"/>
      <c r="AAD909"/>
      <c r="AAE909"/>
      <c r="AAF909"/>
      <c r="AAG909"/>
      <c r="AAH909"/>
      <c r="AAI909"/>
      <c r="AAJ909"/>
      <c r="AAK909"/>
      <c r="AAL909"/>
      <c r="AAM909"/>
      <c r="AAN909"/>
      <c r="AAO909"/>
      <c r="AAP909"/>
      <c r="AAQ909"/>
      <c r="AAR909"/>
      <c r="AAS909"/>
      <c r="AAT909"/>
      <c r="AAU909"/>
      <c r="AAV909"/>
      <c r="AAW909"/>
      <c r="AAX909"/>
      <c r="AAY909"/>
      <c r="AAZ909"/>
      <c r="ABA909"/>
      <c r="ABB909"/>
      <c r="ABC909"/>
      <c r="ABD909"/>
      <c r="ABE909"/>
      <c r="ABF909"/>
      <c r="ABG909"/>
      <c r="ABH909"/>
      <c r="ABI909"/>
      <c r="ABJ909"/>
      <c r="ABK909"/>
      <c r="ABL909"/>
      <c r="ABM909"/>
      <c r="ABN909"/>
      <c r="ABO909"/>
      <c r="ABP909"/>
      <c r="ABQ909"/>
      <c r="ABR909"/>
      <c r="ABS909"/>
      <c r="ABT909"/>
      <c r="ABU909"/>
      <c r="ABV909"/>
      <c r="ABW909"/>
      <c r="ABX909"/>
      <c r="ABY909"/>
      <c r="ABZ909"/>
      <c r="ACA909"/>
      <c r="ACB909"/>
      <c r="ACC909"/>
      <c r="ACD909"/>
      <c r="ACE909"/>
      <c r="ACF909"/>
      <c r="ACG909"/>
      <c r="ACH909"/>
      <c r="ACI909"/>
      <c r="ACJ909"/>
      <c r="ACK909"/>
      <c r="ACL909"/>
      <c r="ACM909"/>
      <c r="ACN909"/>
      <c r="ACO909"/>
      <c r="ACP909"/>
      <c r="ACQ909"/>
      <c r="ACR909"/>
      <c r="ACS909"/>
      <c r="ACT909"/>
      <c r="ACU909"/>
      <c r="ACV909"/>
      <c r="ACW909"/>
      <c r="ACX909"/>
      <c r="ACY909"/>
      <c r="ACZ909"/>
      <c r="ADA909"/>
      <c r="ADB909"/>
      <c r="ADC909"/>
      <c r="ADD909"/>
      <c r="ADE909"/>
      <c r="ADF909"/>
      <c r="ADG909"/>
      <c r="ADH909"/>
      <c r="ADI909"/>
      <c r="ADJ909"/>
      <c r="ADK909"/>
      <c r="ADL909"/>
      <c r="ADM909"/>
      <c r="ADN909"/>
      <c r="ADO909"/>
      <c r="ADP909"/>
      <c r="ADQ909"/>
      <c r="ADR909"/>
      <c r="ADS909"/>
      <c r="ADT909"/>
      <c r="ADU909"/>
      <c r="ADV909"/>
      <c r="ADW909"/>
      <c r="ADX909"/>
      <c r="ADY909"/>
      <c r="ADZ909"/>
      <c r="AEA909"/>
      <c r="AEB909"/>
      <c r="AEC909"/>
      <c r="AED909"/>
      <c r="AEE909"/>
      <c r="AEF909"/>
      <c r="AEG909"/>
      <c r="AEH909"/>
      <c r="AEI909"/>
      <c r="AEJ909"/>
      <c r="AEK909"/>
      <c r="AEL909"/>
      <c r="AEM909"/>
      <c r="AEN909"/>
      <c r="AEO909"/>
      <c r="AEP909"/>
      <c r="AEQ909"/>
      <c r="AER909"/>
      <c r="AES909"/>
      <c r="AET909"/>
      <c r="AEU909"/>
      <c r="AEV909"/>
      <c r="AEW909"/>
      <c r="AEX909"/>
      <c r="AEY909"/>
      <c r="AEZ909"/>
      <c r="AFA909"/>
      <c r="AFB909"/>
      <c r="AFC909"/>
      <c r="AFD909"/>
      <c r="AFE909"/>
      <c r="AFF909"/>
      <c r="AFG909"/>
      <c r="AFH909"/>
      <c r="AFI909"/>
      <c r="AFJ909"/>
      <c r="AFK909"/>
      <c r="AFL909"/>
      <c r="AFM909"/>
      <c r="AFN909"/>
      <c r="AFO909"/>
      <c r="AFP909"/>
      <c r="AFQ909"/>
      <c r="AFR909"/>
      <c r="AFS909"/>
      <c r="AFT909"/>
      <c r="AFU909"/>
      <c r="AFV909"/>
      <c r="AFW909"/>
      <c r="AFX909"/>
      <c r="AFY909"/>
      <c r="AFZ909"/>
      <c r="AGA909"/>
      <c r="AGB909"/>
      <c r="AGC909"/>
      <c r="AGD909"/>
      <c r="AGE909"/>
      <c r="AGF909"/>
      <c r="AGG909"/>
      <c r="AGH909"/>
      <c r="AGI909"/>
      <c r="AGJ909"/>
      <c r="AGK909"/>
      <c r="AGL909"/>
      <c r="AGM909"/>
      <c r="AGN909"/>
      <c r="AGO909"/>
      <c r="AGP909"/>
      <c r="AGQ909"/>
      <c r="AGR909"/>
      <c r="AGS909"/>
      <c r="AGT909"/>
      <c r="AGU909"/>
      <c r="AGV909"/>
      <c r="AGW909"/>
      <c r="AGX909"/>
      <c r="AGY909"/>
      <c r="AGZ909"/>
      <c r="AHA909"/>
      <c r="AHB909"/>
      <c r="AHC909"/>
      <c r="AHD909"/>
      <c r="AHE909"/>
      <c r="AHF909"/>
      <c r="AHG909"/>
      <c r="AHH909"/>
      <c r="AHI909"/>
      <c r="AHJ909"/>
      <c r="AHK909"/>
      <c r="AHL909"/>
      <c r="AHM909"/>
      <c r="AHN909"/>
      <c r="AHO909"/>
      <c r="AHP909"/>
      <c r="AHQ909"/>
      <c r="AHR909"/>
      <c r="AHS909"/>
      <c r="AHT909"/>
      <c r="AHU909"/>
      <c r="AHV909"/>
      <c r="AHW909"/>
      <c r="AHX909"/>
      <c r="AHY909"/>
      <c r="AHZ909"/>
      <c r="AIA909"/>
      <c r="AIB909"/>
      <c r="AIC909"/>
      <c r="AID909"/>
      <c r="AIE909"/>
      <c r="AIF909"/>
      <c r="AIG909"/>
      <c r="AIH909"/>
      <c r="AII909"/>
      <c r="AIJ909"/>
      <c r="AIK909"/>
      <c r="AIL909"/>
      <c r="AIM909"/>
      <c r="AIN909"/>
      <c r="AIO909"/>
      <c r="AIP909"/>
      <c r="AIQ909"/>
      <c r="AIR909"/>
      <c r="AIS909"/>
      <c r="AIT909"/>
      <c r="AIU909"/>
      <c r="AIV909"/>
      <c r="AIW909"/>
      <c r="AIX909"/>
      <c r="AIY909"/>
      <c r="AIZ909"/>
      <c r="AJA909"/>
      <c r="AJB909"/>
      <c r="AJC909"/>
      <c r="AJD909"/>
      <c r="AJE909"/>
      <c r="AJF909"/>
      <c r="AJG909"/>
      <c r="AJH909"/>
      <c r="AJI909"/>
      <c r="AJJ909"/>
      <c r="AJK909"/>
      <c r="AJL909"/>
      <c r="AJM909"/>
      <c r="AJN909"/>
      <c r="AJO909"/>
      <c r="AJP909"/>
      <c r="AJQ909"/>
      <c r="AJR909"/>
      <c r="AJS909"/>
      <c r="AJT909"/>
      <c r="AJU909"/>
      <c r="AJV909"/>
      <c r="AJW909"/>
      <c r="AJX909"/>
      <c r="AJY909"/>
      <c r="AJZ909"/>
      <c r="AKA909"/>
      <c r="AKB909"/>
      <c r="AKC909"/>
      <c r="AKD909"/>
      <c r="AKE909"/>
      <c r="AKF909"/>
      <c r="AKG909"/>
      <c r="AKH909"/>
      <c r="AKI909"/>
      <c r="AKJ909"/>
      <c r="AKK909"/>
      <c r="AKL909"/>
      <c r="AKM909"/>
      <c r="AKN909"/>
      <c r="AKO909"/>
      <c r="AKP909"/>
      <c r="AKQ909"/>
      <c r="AKR909"/>
      <c r="AKS909"/>
      <c r="AKT909"/>
      <c r="AKU909"/>
      <c r="AKV909"/>
      <c r="AKW909"/>
      <c r="AKX909"/>
      <c r="AKY909"/>
      <c r="AKZ909"/>
      <c r="ALA909"/>
      <c r="ALB909"/>
      <c r="ALC909"/>
      <c r="ALD909"/>
      <c r="ALE909"/>
      <c r="ALF909"/>
      <c r="ALG909"/>
      <c r="ALH909"/>
      <c r="ALI909"/>
      <c r="ALJ909"/>
      <c r="ALK909"/>
      <c r="ALL909"/>
      <c r="ALM909"/>
      <c r="ALN909"/>
      <c r="ALO909"/>
      <c r="ALP909"/>
      <c r="ALQ909"/>
      <c r="ALR909"/>
      <c r="ALS909"/>
      <c r="ALT909"/>
      <c r="ALU909"/>
      <c r="ALV909"/>
      <c r="ALW909"/>
      <c r="ALX909"/>
      <c r="ALY909"/>
      <c r="ALZ909"/>
      <c r="AMA909"/>
      <c r="AMB909"/>
      <c r="AMC909"/>
      <c r="AMD909"/>
      <c r="AME909"/>
      <c r="AMF909"/>
      <c r="AMG909"/>
      <c r="AMH909"/>
      <c r="AMI909"/>
      <c r="AMJ909"/>
    </row>
    <row r="910" spans="1:1024" ht="17.25" customHeight="1">
      <c r="A910" s="9"/>
      <c r="B910" s="8"/>
      <c r="C910" s="8"/>
      <c r="D910" s="6"/>
      <c r="E910" s="7"/>
      <c r="F910" s="5"/>
      <c r="G910" s="5"/>
      <c r="H910" s="5"/>
      <c r="I910" s="5"/>
      <c r="J910" s="5"/>
      <c r="K910" s="5"/>
      <c r="L910" s="5"/>
      <c r="M910" s="5"/>
      <c r="N910" s="5"/>
      <c r="O910" s="5"/>
      <c r="P910" s="5"/>
      <c r="Q910" s="5"/>
      <c r="R910" s="5"/>
      <c r="S910" s="5"/>
      <c r="T910" s="5"/>
      <c r="U910" s="5"/>
      <c r="V910" s="5"/>
      <c r="W910" s="5"/>
      <c r="X910" s="5"/>
      <c r="Y910" s="5"/>
      <c r="Z910" s="5"/>
      <c r="AA910" s="5"/>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c r="LI910"/>
      <c r="LJ910"/>
      <c r="LK910"/>
      <c r="LL910"/>
      <c r="LM910"/>
      <c r="LN910"/>
      <c r="LO910"/>
      <c r="LP910"/>
      <c r="LQ910"/>
      <c r="LR910"/>
      <c r="LS910"/>
      <c r="LT910"/>
      <c r="LU910"/>
      <c r="LV910"/>
      <c r="LW910"/>
      <c r="LX910"/>
      <c r="LY910"/>
      <c r="LZ910"/>
      <c r="MA910"/>
      <c r="MB910"/>
      <c r="MC910"/>
      <c r="MD910"/>
      <c r="ME910"/>
      <c r="MF910"/>
      <c r="MG910"/>
      <c r="MH910"/>
      <c r="MI910"/>
      <c r="MJ910"/>
      <c r="MK910"/>
      <c r="ML910"/>
      <c r="MM910"/>
      <c r="MN910"/>
      <c r="MO910"/>
      <c r="MP910"/>
      <c r="MQ910"/>
      <c r="MR910"/>
      <c r="MS910"/>
      <c r="MT910"/>
      <c r="MU910"/>
      <c r="MV910"/>
      <c r="MW910"/>
      <c r="MX910"/>
      <c r="MY910"/>
      <c r="MZ910"/>
      <c r="NA910"/>
      <c r="NB910"/>
      <c r="NC910"/>
      <c r="ND910"/>
      <c r="NE910"/>
      <c r="NF910"/>
      <c r="NG910"/>
      <c r="NH910"/>
      <c r="NI910"/>
      <c r="NJ910"/>
      <c r="NK910"/>
      <c r="NL910"/>
      <c r="NM910"/>
      <c r="NN910"/>
      <c r="NO910"/>
      <c r="NP910"/>
      <c r="NQ910"/>
      <c r="NR910"/>
      <c r="NS910"/>
      <c r="NT910"/>
      <c r="NU910"/>
      <c r="NV910"/>
      <c r="NW910"/>
      <c r="NX910"/>
      <c r="NY910"/>
      <c r="NZ910"/>
      <c r="OA910"/>
      <c r="OB910"/>
      <c r="OC910"/>
      <c r="OD910"/>
      <c r="OE910"/>
      <c r="OF910"/>
      <c r="OG910"/>
      <c r="OH910"/>
      <c r="OI910"/>
      <c r="OJ910"/>
      <c r="OK910"/>
      <c r="OL910"/>
      <c r="OM910"/>
      <c r="ON910"/>
      <c r="OO910"/>
      <c r="OP910"/>
      <c r="OQ910"/>
      <c r="OR910"/>
      <c r="OS910"/>
      <c r="OT910"/>
      <c r="OU910"/>
      <c r="OV910"/>
      <c r="OW910"/>
      <c r="OX910"/>
      <c r="OY910"/>
      <c r="OZ910"/>
      <c r="PA910"/>
      <c r="PB910"/>
      <c r="PC910"/>
      <c r="PD910"/>
      <c r="PE910"/>
      <c r="PF910"/>
      <c r="PG910"/>
      <c r="PH910"/>
      <c r="PI910"/>
      <c r="PJ910"/>
      <c r="PK910"/>
      <c r="PL910"/>
      <c r="PM910"/>
      <c r="PN910"/>
      <c r="PO910"/>
      <c r="PP910"/>
      <c r="PQ910"/>
      <c r="PR910"/>
      <c r="PS910"/>
      <c r="PT910"/>
      <c r="PU910"/>
      <c r="PV910"/>
      <c r="PW910"/>
      <c r="PX910"/>
      <c r="PY910"/>
      <c r="PZ910"/>
      <c r="QA910"/>
      <c r="QB910"/>
      <c r="QC910"/>
      <c r="QD910"/>
      <c r="QE910"/>
      <c r="QF910"/>
      <c r="QG910"/>
      <c r="QH910"/>
      <c r="QI910"/>
      <c r="QJ910"/>
      <c r="QK910"/>
      <c r="QL910"/>
      <c r="QM910"/>
      <c r="QN910"/>
      <c r="QO910"/>
      <c r="QP910"/>
      <c r="QQ910"/>
      <c r="QR910"/>
      <c r="QS910"/>
      <c r="QT910"/>
      <c r="QU910"/>
      <c r="QV910"/>
      <c r="QW910"/>
      <c r="QX910"/>
      <c r="QY910"/>
      <c r="QZ910"/>
      <c r="RA910"/>
      <c r="RB910"/>
      <c r="RC910"/>
      <c r="RD910"/>
      <c r="RE910"/>
      <c r="RF910"/>
      <c r="RG910"/>
      <c r="RH910"/>
      <c r="RI910"/>
      <c r="RJ910"/>
      <c r="RK910"/>
      <c r="RL910"/>
      <c r="RM910"/>
      <c r="RN910"/>
      <c r="RO910"/>
      <c r="RP910"/>
      <c r="RQ910"/>
      <c r="RR910"/>
      <c r="RS910"/>
      <c r="RT910"/>
      <c r="RU910"/>
      <c r="RV910"/>
      <c r="RW910"/>
      <c r="RX910"/>
      <c r="RY910"/>
      <c r="RZ910"/>
      <c r="SA910"/>
      <c r="SB910"/>
      <c r="SC910"/>
      <c r="SD910"/>
      <c r="SE910"/>
      <c r="SF910"/>
      <c r="SG910"/>
      <c r="SH910"/>
      <c r="SI910"/>
      <c r="SJ910"/>
      <c r="SK910"/>
      <c r="SL910"/>
      <c r="SM910"/>
      <c r="SN910"/>
      <c r="SO910"/>
      <c r="SP910"/>
      <c r="SQ910"/>
      <c r="SR910"/>
      <c r="SS910"/>
      <c r="ST910"/>
      <c r="SU910"/>
      <c r="SV910"/>
      <c r="SW910"/>
      <c r="SX910"/>
      <c r="SY910"/>
      <c r="SZ910"/>
      <c r="TA910"/>
      <c r="TB910"/>
      <c r="TC910"/>
      <c r="TD910"/>
      <c r="TE910"/>
      <c r="TF910"/>
      <c r="TG910"/>
      <c r="TH910"/>
      <c r="TI910"/>
      <c r="TJ910"/>
      <c r="TK910"/>
      <c r="TL910"/>
      <c r="TM910"/>
      <c r="TN910"/>
      <c r="TO910"/>
      <c r="TP910"/>
      <c r="TQ910"/>
      <c r="TR910"/>
      <c r="TS910"/>
      <c r="TT910"/>
      <c r="TU910"/>
      <c r="TV910"/>
      <c r="TW910"/>
      <c r="TX910"/>
      <c r="TY910"/>
      <c r="TZ910"/>
      <c r="UA910"/>
      <c r="UB910"/>
      <c r="UC910"/>
      <c r="UD910"/>
      <c r="UE910"/>
      <c r="UF910"/>
      <c r="UG910"/>
      <c r="UH910"/>
      <c r="UI910"/>
      <c r="UJ910"/>
      <c r="UK910"/>
      <c r="UL910"/>
      <c r="UM910"/>
      <c r="UN910"/>
      <c r="UO910"/>
      <c r="UP910"/>
      <c r="UQ910"/>
      <c r="UR910"/>
      <c r="US910"/>
      <c r="UT910"/>
      <c r="UU910"/>
      <c r="UV910"/>
      <c r="UW910"/>
      <c r="UX910"/>
      <c r="UY910"/>
      <c r="UZ910"/>
      <c r="VA910"/>
      <c r="VB910"/>
      <c r="VC910"/>
      <c r="VD910"/>
      <c r="VE910"/>
      <c r="VF910"/>
      <c r="VG910"/>
      <c r="VH910"/>
      <c r="VI910"/>
      <c r="VJ910"/>
      <c r="VK910"/>
      <c r="VL910"/>
      <c r="VM910"/>
      <c r="VN910"/>
      <c r="VO910"/>
      <c r="VP910"/>
      <c r="VQ910"/>
      <c r="VR910"/>
      <c r="VS910"/>
      <c r="VT910"/>
      <c r="VU910"/>
      <c r="VV910"/>
      <c r="VW910"/>
      <c r="VX910"/>
      <c r="VY910"/>
      <c r="VZ910"/>
      <c r="WA910"/>
      <c r="WB910"/>
      <c r="WC910"/>
      <c r="WD910"/>
      <c r="WE910"/>
      <c r="WF910"/>
      <c r="WG910"/>
      <c r="WH910"/>
      <c r="WI910"/>
      <c r="WJ910"/>
      <c r="WK910"/>
      <c r="WL910"/>
      <c r="WM910"/>
      <c r="WN910"/>
      <c r="WO910"/>
      <c r="WP910"/>
      <c r="WQ910"/>
      <c r="WR910"/>
      <c r="WS910"/>
      <c r="WT910"/>
      <c r="WU910"/>
      <c r="WV910"/>
      <c r="WW910"/>
      <c r="WX910"/>
      <c r="WY910"/>
      <c r="WZ910"/>
      <c r="XA910"/>
      <c r="XB910"/>
      <c r="XC910"/>
      <c r="XD910"/>
      <c r="XE910"/>
      <c r="XF910"/>
      <c r="XG910"/>
      <c r="XH910"/>
      <c r="XI910"/>
      <c r="XJ910"/>
      <c r="XK910"/>
      <c r="XL910"/>
      <c r="XM910"/>
      <c r="XN910"/>
      <c r="XO910"/>
      <c r="XP910"/>
      <c r="XQ910"/>
      <c r="XR910"/>
      <c r="XS910"/>
      <c r="XT910"/>
      <c r="XU910"/>
      <c r="XV910"/>
      <c r="XW910"/>
      <c r="XX910"/>
      <c r="XY910"/>
      <c r="XZ910"/>
      <c r="YA910"/>
      <c r="YB910"/>
      <c r="YC910"/>
      <c r="YD910"/>
      <c r="YE910"/>
      <c r="YF910"/>
      <c r="YG910"/>
      <c r="YH910"/>
      <c r="YI910"/>
      <c r="YJ910"/>
      <c r="YK910"/>
      <c r="YL910"/>
      <c r="YM910"/>
      <c r="YN910"/>
      <c r="YO910"/>
      <c r="YP910"/>
      <c r="YQ910"/>
      <c r="YR910"/>
      <c r="YS910"/>
      <c r="YT910"/>
      <c r="YU910"/>
      <c r="YV910"/>
      <c r="YW910"/>
      <c r="YX910"/>
      <c r="YY910"/>
      <c r="YZ910"/>
      <c r="ZA910"/>
      <c r="ZB910"/>
      <c r="ZC910"/>
      <c r="ZD910"/>
      <c r="ZE910"/>
      <c r="ZF910"/>
      <c r="ZG910"/>
      <c r="ZH910"/>
      <c r="ZI910"/>
      <c r="ZJ910"/>
      <c r="ZK910"/>
      <c r="ZL910"/>
      <c r="ZM910"/>
      <c r="ZN910"/>
      <c r="ZO910"/>
      <c r="ZP910"/>
      <c r="ZQ910"/>
      <c r="ZR910"/>
      <c r="ZS910"/>
      <c r="ZT910"/>
      <c r="ZU910"/>
      <c r="ZV910"/>
      <c r="ZW910"/>
      <c r="ZX910"/>
      <c r="ZY910"/>
      <c r="ZZ910"/>
      <c r="AAA910"/>
      <c r="AAB910"/>
      <c r="AAC910"/>
      <c r="AAD910"/>
      <c r="AAE910"/>
      <c r="AAF910"/>
      <c r="AAG910"/>
      <c r="AAH910"/>
      <c r="AAI910"/>
      <c r="AAJ910"/>
      <c r="AAK910"/>
      <c r="AAL910"/>
      <c r="AAM910"/>
      <c r="AAN910"/>
      <c r="AAO910"/>
      <c r="AAP910"/>
      <c r="AAQ910"/>
      <c r="AAR910"/>
      <c r="AAS910"/>
      <c r="AAT910"/>
      <c r="AAU910"/>
      <c r="AAV910"/>
      <c r="AAW910"/>
      <c r="AAX910"/>
      <c r="AAY910"/>
      <c r="AAZ910"/>
      <c r="ABA910"/>
      <c r="ABB910"/>
      <c r="ABC910"/>
      <c r="ABD910"/>
      <c r="ABE910"/>
      <c r="ABF910"/>
      <c r="ABG910"/>
      <c r="ABH910"/>
      <c r="ABI910"/>
      <c r="ABJ910"/>
      <c r="ABK910"/>
      <c r="ABL910"/>
      <c r="ABM910"/>
      <c r="ABN910"/>
      <c r="ABO910"/>
      <c r="ABP910"/>
      <c r="ABQ910"/>
      <c r="ABR910"/>
      <c r="ABS910"/>
      <c r="ABT910"/>
      <c r="ABU910"/>
      <c r="ABV910"/>
      <c r="ABW910"/>
      <c r="ABX910"/>
      <c r="ABY910"/>
      <c r="ABZ910"/>
      <c r="ACA910"/>
      <c r="ACB910"/>
      <c r="ACC910"/>
      <c r="ACD910"/>
      <c r="ACE910"/>
      <c r="ACF910"/>
      <c r="ACG910"/>
      <c r="ACH910"/>
      <c r="ACI910"/>
      <c r="ACJ910"/>
      <c r="ACK910"/>
      <c r="ACL910"/>
      <c r="ACM910"/>
      <c r="ACN910"/>
      <c r="ACO910"/>
      <c r="ACP910"/>
      <c r="ACQ910"/>
      <c r="ACR910"/>
      <c r="ACS910"/>
      <c r="ACT910"/>
      <c r="ACU910"/>
      <c r="ACV910"/>
      <c r="ACW910"/>
      <c r="ACX910"/>
      <c r="ACY910"/>
      <c r="ACZ910"/>
      <c r="ADA910"/>
      <c r="ADB910"/>
      <c r="ADC910"/>
      <c r="ADD910"/>
      <c r="ADE910"/>
      <c r="ADF910"/>
      <c r="ADG910"/>
      <c r="ADH910"/>
      <c r="ADI910"/>
      <c r="ADJ910"/>
      <c r="ADK910"/>
      <c r="ADL910"/>
      <c r="ADM910"/>
      <c r="ADN910"/>
      <c r="ADO910"/>
      <c r="ADP910"/>
      <c r="ADQ910"/>
      <c r="ADR910"/>
      <c r="ADS910"/>
      <c r="ADT910"/>
      <c r="ADU910"/>
      <c r="ADV910"/>
      <c r="ADW910"/>
      <c r="ADX910"/>
      <c r="ADY910"/>
      <c r="ADZ910"/>
      <c r="AEA910"/>
      <c r="AEB910"/>
      <c r="AEC910"/>
      <c r="AED910"/>
      <c r="AEE910"/>
      <c r="AEF910"/>
      <c r="AEG910"/>
      <c r="AEH910"/>
      <c r="AEI910"/>
      <c r="AEJ910"/>
      <c r="AEK910"/>
      <c r="AEL910"/>
      <c r="AEM910"/>
      <c r="AEN910"/>
      <c r="AEO910"/>
      <c r="AEP910"/>
      <c r="AEQ910"/>
      <c r="AER910"/>
      <c r="AES910"/>
      <c r="AET910"/>
      <c r="AEU910"/>
      <c r="AEV910"/>
      <c r="AEW910"/>
      <c r="AEX910"/>
      <c r="AEY910"/>
      <c r="AEZ910"/>
      <c r="AFA910"/>
      <c r="AFB910"/>
      <c r="AFC910"/>
      <c r="AFD910"/>
      <c r="AFE910"/>
      <c r="AFF910"/>
      <c r="AFG910"/>
      <c r="AFH910"/>
      <c r="AFI910"/>
      <c r="AFJ910"/>
      <c r="AFK910"/>
      <c r="AFL910"/>
      <c r="AFM910"/>
      <c r="AFN910"/>
      <c r="AFO910"/>
      <c r="AFP910"/>
      <c r="AFQ910"/>
      <c r="AFR910"/>
      <c r="AFS910"/>
      <c r="AFT910"/>
      <c r="AFU910"/>
      <c r="AFV910"/>
      <c r="AFW910"/>
      <c r="AFX910"/>
      <c r="AFY910"/>
      <c r="AFZ910"/>
      <c r="AGA910"/>
      <c r="AGB910"/>
      <c r="AGC910"/>
      <c r="AGD910"/>
      <c r="AGE910"/>
      <c r="AGF910"/>
      <c r="AGG910"/>
      <c r="AGH910"/>
      <c r="AGI910"/>
      <c r="AGJ910"/>
      <c r="AGK910"/>
      <c r="AGL910"/>
      <c r="AGM910"/>
      <c r="AGN910"/>
      <c r="AGO910"/>
      <c r="AGP910"/>
      <c r="AGQ910"/>
      <c r="AGR910"/>
      <c r="AGS910"/>
      <c r="AGT910"/>
      <c r="AGU910"/>
      <c r="AGV910"/>
      <c r="AGW910"/>
      <c r="AGX910"/>
      <c r="AGY910"/>
      <c r="AGZ910"/>
      <c r="AHA910"/>
      <c r="AHB910"/>
      <c r="AHC910"/>
      <c r="AHD910"/>
      <c r="AHE910"/>
      <c r="AHF910"/>
      <c r="AHG910"/>
      <c r="AHH910"/>
      <c r="AHI910"/>
      <c r="AHJ910"/>
      <c r="AHK910"/>
      <c r="AHL910"/>
      <c r="AHM910"/>
      <c r="AHN910"/>
      <c r="AHO910"/>
      <c r="AHP910"/>
      <c r="AHQ910"/>
      <c r="AHR910"/>
      <c r="AHS910"/>
      <c r="AHT910"/>
      <c r="AHU910"/>
      <c r="AHV910"/>
      <c r="AHW910"/>
      <c r="AHX910"/>
      <c r="AHY910"/>
      <c r="AHZ910"/>
      <c r="AIA910"/>
      <c r="AIB910"/>
      <c r="AIC910"/>
      <c r="AID910"/>
      <c r="AIE910"/>
      <c r="AIF910"/>
      <c r="AIG910"/>
      <c r="AIH910"/>
      <c r="AII910"/>
      <c r="AIJ910"/>
      <c r="AIK910"/>
      <c r="AIL910"/>
      <c r="AIM910"/>
      <c r="AIN910"/>
      <c r="AIO910"/>
      <c r="AIP910"/>
      <c r="AIQ910"/>
      <c r="AIR910"/>
      <c r="AIS910"/>
      <c r="AIT910"/>
      <c r="AIU910"/>
      <c r="AIV910"/>
      <c r="AIW910"/>
      <c r="AIX910"/>
      <c r="AIY910"/>
      <c r="AIZ910"/>
      <c r="AJA910"/>
      <c r="AJB910"/>
      <c r="AJC910"/>
      <c r="AJD910"/>
      <c r="AJE910"/>
      <c r="AJF910"/>
      <c r="AJG910"/>
      <c r="AJH910"/>
      <c r="AJI910"/>
      <c r="AJJ910"/>
      <c r="AJK910"/>
      <c r="AJL910"/>
      <c r="AJM910"/>
      <c r="AJN910"/>
      <c r="AJO910"/>
      <c r="AJP910"/>
      <c r="AJQ910"/>
      <c r="AJR910"/>
      <c r="AJS910"/>
      <c r="AJT910"/>
      <c r="AJU910"/>
      <c r="AJV910"/>
      <c r="AJW910"/>
      <c r="AJX910"/>
      <c r="AJY910"/>
      <c r="AJZ910"/>
      <c r="AKA910"/>
      <c r="AKB910"/>
      <c r="AKC910"/>
      <c r="AKD910"/>
      <c r="AKE910"/>
      <c r="AKF910"/>
      <c r="AKG910"/>
      <c r="AKH910"/>
      <c r="AKI910"/>
      <c r="AKJ910"/>
      <c r="AKK910"/>
      <c r="AKL910"/>
      <c r="AKM910"/>
      <c r="AKN910"/>
      <c r="AKO910"/>
      <c r="AKP910"/>
      <c r="AKQ910"/>
      <c r="AKR910"/>
      <c r="AKS910"/>
      <c r="AKT910"/>
      <c r="AKU910"/>
      <c r="AKV910"/>
      <c r="AKW910"/>
      <c r="AKX910"/>
      <c r="AKY910"/>
      <c r="AKZ910"/>
      <c r="ALA910"/>
      <c r="ALB910"/>
      <c r="ALC910"/>
      <c r="ALD910"/>
      <c r="ALE910"/>
      <c r="ALF910"/>
      <c r="ALG910"/>
      <c r="ALH910"/>
      <c r="ALI910"/>
      <c r="ALJ910"/>
      <c r="ALK910"/>
      <c r="ALL910"/>
      <c r="ALM910"/>
      <c r="ALN910"/>
      <c r="ALO910"/>
      <c r="ALP910"/>
      <c r="ALQ910"/>
      <c r="ALR910"/>
      <c r="ALS910"/>
      <c r="ALT910"/>
      <c r="ALU910"/>
      <c r="ALV910"/>
      <c r="ALW910"/>
      <c r="ALX910"/>
      <c r="ALY910"/>
      <c r="ALZ910"/>
      <c r="AMA910"/>
      <c r="AMB910"/>
      <c r="AMC910"/>
      <c r="AMD910"/>
      <c r="AME910"/>
      <c r="AMF910"/>
      <c r="AMG910"/>
      <c r="AMH910"/>
      <c r="AMI910"/>
      <c r="AMJ910"/>
    </row>
    <row r="911" spans="1:1024" ht="17.25" customHeight="1">
      <c r="A911" s="9"/>
      <c r="B911" s="8"/>
      <c r="C911" s="8"/>
      <c r="D911" s="6"/>
      <c r="E911" s="7"/>
      <c r="F911" s="5"/>
      <c r="G911" s="5"/>
      <c r="H911" s="5"/>
      <c r="I911" s="5"/>
      <c r="J911" s="5"/>
      <c r="K911" s="5"/>
      <c r="L911" s="5"/>
      <c r="M911" s="5"/>
      <c r="N911" s="5"/>
      <c r="O911" s="5"/>
      <c r="P911" s="5"/>
      <c r="Q911" s="5"/>
      <c r="R911" s="5"/>
      <c r="S911" s="5"/>
      <c r="T911" s="5"/>
      <c r="U911" s="5"/>
      <c r="V911" s="5"/>
      <c r="W911" s="5"/>
      <c r="X911" s="5"/>
      <c r="Y911" s="5"/>
      <c r="Z911" s="5"/>
      <c r="AA911" s="5"/>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c r="MD911"/>
      <c r="ME911"/>
      <c r="MF911"/>
      <c r="MG911"/>
      <c r="MH911"/>
      <c r="MI911"/>
      <c r="MJ911"/>
      <c r="MK911"/>
      <c r="ML911"/>
      <c r="MM911"/>
      <c r="MN911"/>
      <c r="MO911"/>
      <c r="MP911"/>
      <c r="MQ911"/>
      <c r="MR911"/>
      <c r="MS911"/>
      <c r="MT911"/>
      <c r="MU911"/>
      <c r="MV911"/>
      <c r="MW911"/>
      <c r="MX911"/>
      <c r="MY911"/>
      <c r="MZ911"/>
      <c r="NA911"/>
      <c r="NB911"/>
      <c r="NC911"/>
      <c r="ND911"/>
      <c r="NE911"/>
      <c r="NF911"/>
      <c r="NG911"/>
      <c r="NH911"/>
      <c r="NI911"/>
      <c r="NJ911"/>
      <c r="NK911"/>
      <c r="NL911"/>
      <c r="NM911"/>
      <c r="NN911"/>
      <c r="NO911"/>
      <c r="NP911"/>
      <c r="NQ911"/>
      <c r="NR911"/>
      <c r="NS911"/>
      <c r="NT911"/>
      <c r="NU911"/>
      <c r="NV911"/>
      <c r="NW911"/>
      <c r="NX911"/>
      <c r="NY911"/>
      <c r="NZ911"/>
      <c r="OA911"/>
      <c r="OB911"/>
      <c r="OC911"/>
      <c r="OD911"/>
      <c r="OE911"/>
      <c r="OF911"/>
      <c r="OG911"/>
      <c r="OH911"/>
      <c r="OI911"/>
      <c r="OJ911"/>
      <c r="OK911"/>
      <c r="OL911"/>
      <c r="OM911"/>
      <c r="ON911"/>
      <c r="OO911"/>
      <c r="OP911"/>
      <c r="OQ911"/>
      <c r="OR911"/>
      <c r="OS911"/>
      <c r="OT911"/>
      <c r="OU911"/>
      <c r="OV911"/>
      <c r="OW911"/>
      <c r="OX911"/>
      <c r="OY911"/>
      <c r="OZ911"/>
      <c r="PA911"/>
      <c r="PB911"/>
      <c r="PC911"/>
      <c r="PD911"/>
      <c r="PE911"/>
      <c r="PF911"/>
      <c r="PG911"/>
      <c r="PH911"/>
      <c r="PI911"/>
      <c r="PJ911"/>
      <c r="PK911"/>
      <c r="PL911"/>
      <c r="PM911"/>
      <c r="PN911"/>
      <c r="PO911"/>
      <c r="PP911"/>
      <c r="PQ911"/>
      <c r="PR911"/>
      <c r="PS911"/>
      <c r="PT911"/>
      <c r="PU911"/>
      <c r="PV911"/>
      <c r="PW911"/>
      <c r="PX911"/>
      <c r="PY911"/>
      <c r="PZ911"/>
      <c r="QA911"/>
      <c r="QB911"/>
      <c r="QC911"/>
      <c r="QD911"/>
      <c r="QE911"/>
      <c r="QF911"/>
      <c r="QG911"/>
      <c r="QH911"/>
      <c r="QI911"/>
      <c r="QJ911"/>
      <c r="QK911"/>
      <c r="QL911"/>
      <c r="QM911"/>
      <c r="QN911"/>
      <c r="QO911"/>
      <c r="QP911"/>
      <c r="QQ911"/>
      <c r="QR911"/>
      <c r="QS911"/>
      <c r="QT911"/>
      <c r="QU911"/>
      <c r="QV911"/>
      <c r="QW911"/>
      <c r="QX911"/>
      <c r="QY911"/>
      <c r="QZ911"/>
      <c r="RA911"/>
      <c r="RB911"/>
      <c r="RC911"/>
      <c r="RD911"/>
      <c r="RE911"/>
      <c r="RF911"/>
      <c r="RG911"/>
      <c r="RH911"/>
      <c r="RI911"/>
      <c r="RJ911"/>
      <c r="RK911"/>
      <c r="RL911"/>
      <c r="RM911"/>
      <c r="RN911"/>
      <c r="RO911"/>
      <c r="RP911"/>
      <c r="RQ911"/>
      <c r="RR911"/>
      <c r="RS911"/>
      <c r="RT911"/>
      <c r="RU911"/>
      <c r="RV911"/>
      <c r="RW911"/>
      <c r="RX911"/>
      <c r="RY911"/>
      <c r="RZ911"/>
      <c r="SA911"/>
      <c r="SB911"/>
      <c r="SC911"/>
      <c r="SD911"/>
      <c r="SE911"/>
      <c r="SF911"/>
      <c r="SG911"/>
      <c r="SH911"/>
      <c r="SI911"/>
      <c r="SJ911"/>
      <c r="SK911"/>
      <c r="SL911"/>
      <c r="SM911"/>
      <c r="SN911"/>
      <c r="SO911"/>
      <c r="SP911"/>
      <c r="SQ911"/>
      <c r="SR911"/>
      <c r="SS911"/>
      <c r="ST911"/>
      <c r="SU911"/>
      <c r="SV911"/>
      <c r="SW911"/>
      <c r="SX911"/>
      <c r="SY911"/>
      <c r="SZ911"/>
      <c r="TA911"/>
      <c r="TB911"/>
      <c r="TC911"/>
      <c r="TD911"/>
      <c r="TE911"/>
      <c r="TF911"/>
      <c r="TG911"/>
      <c r="TH911"/>
      <c r="TI911"/>
      <c r="TJ911"/>
      <c r="TK911"/>
      <c r="TL911"/>
      <c r="TM911"/>
      <c r="TN911"/>
      <c r="TO911"/>
      <c r="TP911"/>
      <c r="TQ911"/>
      <c r="TR911"/>
      <c r="TS911"/>
      <c r="TT911"/>
      <c r="TU911"/>
      <c r="TV911"/>
      <c r="TW911"/>
      <c r="TX911"/>
      <c r="TY911"/>
      <c r="TZ911"/>
      <c r="UA911"/>
      <c r="UB911"/>
      <c r="UC911"/>
      <c r="UD911"/>
      <c r="UE911"/>
      <c r="UF911"/>
      <c r="UG911"/>
      <c r="UH911"/>
      <c r="UI911"/>
      <c r="UJ911"/>
      <c r="UK911"/>
      <c r="UL911"/>
      <c r="UM911"/>
      <c r="UN911"/>
      <c r="UO911"/>
      <c r="UP911"/>
      <c r="UQ911"/>
      <c r="UR911"/>
      <c r="US911"/>
      <c r="UT911"/>
      <c r="UU911"/>
      <c r="UV911"/>
      <c r="UW911"/>
      <c r="UX911"/>
      <c r="UY911"/>
      <c r="UZ911"/>
      <c r="VA911"/>
      <c r="VB911"/>
      <c r="VC911"/>
      <c r="VD911"/>
      <c r="VE911"/>
      <c r="VF911"/>
      <c r="VG911"/>
      <c r="VH911"/>
      <c r="VI911"/>
      <c r="VJ911"/>
      <c r="VK911"/>
      <c r="VL911"/>
      <c r="VM911"/>
      <c r="VN911"/>
      <c r="VO911"/>
      <c r="VP911"/>
      <c r="VQ911"/>
      <c r="VR911"/>
      <c r="VS911"/>
      <c r="VT911"/>
      <c r="VU911"/>
      <c r="VV911"/>
      <c r="VW911"/>
      <c r="VX911"/>
      <c r="VY911"/>
      <c r="VZ911"/>
      <c r="WA911"/>
      <c r="WB911"/>
      <c r="WC911"/>
      <c r="WD911"/>
      <c r="WE911"/>
      <c r="WF911"/>
      <c r="WG911"/>
      <c r="WH911"/>
      <c r="WI911"/>
      <c r="WJ911"/>
      <c r="WK911"/>
      <c r="WL911"/>
      <c r="WM911"/>
      <c r="WN911"/>
      <c r="WO911"/>
      <c r="WP911"/>
      <c r="WQ911"/>
      <c r="WR911"/>
      <c r="WS911"/>
      <c r="WT911"/>
      <c r="WU911"/>
      <c r="WV911"/>
      <c r="WW911"/>
      <c r="WX911"/>
      <c r="WY911"/>
      <c r="WZ911"/>
      <c r="XA911"/>
      <c r="XB911"/>
      <c r="XC911"/>
      <c r="XD911"/>
      <c r="XE911"/>
      <c r="XF911"/>
      <c r="XG911"/>
      <c r="XH911"/>
      <c r="XI911"/>
      <c r="XJ911"/>
      <c r="XK911"/>
      <c r="XL911"/>
      <c r="XM911"/>
      <c r="XN911"/>
      <c r="XO911"/>
      <c r="XP911"/>
      <c r="XQ911"/>
      <c r="XR911"/>
      <c r="XS911"/>
      <c r="XT911"/>
      <c r="XU911"/>
      <c r="XV911"/>
      <c r="XW911"/>
      <c r="XX911"/>
      <c r="XY911"/>
      <c r="XZ911"/>
      <c r="YA911"/>
      <c r="YB911"/>
      <c r="YC911"/>
      <c r="YD911"/>
      <c r="YE911"/>
      <c r="YF911"/>
      <c r="YG911"/>
      <c r="YH911"/>
      <c r="YI911"/>
      <c r="YJ911"/>
      <c r="YK911"/>
      <c r="YL911"/>
      <c r="YM911"/>
      <c r="YN911"/>
      <c r="YO911"/>
      <c r="YP911"/>
      <c r="YQ911"/>
      <c r="YR911"/>
      <c r="YS911"/>
      <c r="YT911"/>
      <c r="YU911"/>
      <c r="YV911"/>
      <c r="YW911"/>
      <c r="YX911"/>
      <c r="YY911"/>
      <c r="YZ911"/>
      <c r="ZA911"/>
      <c r="ZB911"/>
      <c r="ZC911"/>
      <c r="ZD911"/>
      <c r="ZE911"/>
      <c r="ZF911"/>
      <c r="ZG911"/>
      <c r="ZH911"/>
      <c r="ZI911"/>
      <c r="ZJ911"/>
      <c r="ZK911"/>
      <c r="ZL911"/>
      <c r="ZM911"/>
      <c r="ZN911"/>
      <c r="ZO911"/>
      <c r="ZP911"/>
      <c r="ZQ911"/>
      <c r="ZR911"/>
      <c r="ZS911"/>
      <c r="ZT911"/>
      <c r="ZU911"/>
      <c r="ZV911"/>
      <c r="ZW911"/>
      <c r="ZX911"/>
      <c r="ZY911"/>
      <c r="ZZ911"/>
      <c r="AAA911"/>
      <c r="AAB911"/>
      <c r="AAC911"/>
      <c r="AAD911"/>
      <c r="AAE911"/>
      <c r="AAF911"/>
      <c r="AAG911"/>
      <c r="AAH911"/>
      <c r="AAI911"/>
      <c r="AAJ911"/>
      <c r="AAK911"/>
      <c r="AAL911"/>
      <c r="AAM911"/>
      <c r="AAN911"/>
      <c r="AAO911"/>
      <c r="AAP911"/>
      <c r="AAQ911"/>
      <c r="AAR911"/>
      <c r="AAS911"/>
      <c r="AAT911"/>
      <c r="AAU911"/>
      <c r="AAV911"/>
      <c r="AAW911"/>
      <c r="AAX911"/>
      <c r="AAY911"/>
      <c r="AAZ911"/>
      <c r="ABA911"/>
      <c r="ABB911"/>
      <c r="ABC911"/>
      <c r="ABD911"/>
      <c r="ABE911"/>
      <c r="ABF911"/>
      <c r="ABG911"/>
      <c r="ABH911"/>
      <c r="ABI911"/>
      <c r="ABJ911"/>
      <c r="ABK911"/>
      <c r="ABL911"/>
      <c r="ABM911"/>
      <c r="ABN911"/>
      <c r="ABO911"/>
      <c r="ABP911"/>
      <c r="ABQ911"/>
      <c r="ABR911"/>
      <c r="ABS911"/>
      <c r="ABT911"/>
      <c r="ABU911"/>
      <c r="ABV911"/>
      <c r="ABW911"/>
      <c r="ABX911"/>
      <c r="ABY911"/>
      <c r="ABZ911"/>
      <c r="ACA911"/>
      <c r="ACB911"/>
      <c r="ACC911"/>
      <c r="ACD911"/>
      <c r="ACE911"/>
      <c r="ACF911"/>
      <c r="ACG911"/>
      <c r="ACH911"/>
      <c r="ACI911"/>
      <c r="ACJ911"/>
      <c r="ACK911"/>
      <c r="ACL911"/>
      <c r="ACM911"/>
      <c r="ACN911"/>
      <c r="ACO911"/>
      <c r="ACP911"/>
      <c r="ACQ911"/>
      <c r="ACR911"/>
      <c r="ACS911"/>
      <c r="ACT911"/>
      <c r="ACU911"/>
      <c r="ACV911"/>
      <c r="ACW911"/>
      <c r="ACX911"/>
      <c r="ACY911"/>
      <c r="ACZ911"/>
      <c r="ADA911"/>
      <c r="ADB911"/>
      <c r="ADC911"/>
      <c r="ADD911"/>
      <c r="ADE911"/>
      <c r="ADF911"/>
      <c r="ADG911"/>
      <c r="ADH911"/>
      <c r="ADI911"/>
      <c r="ADJ911"/>
      <c r="ADK911"/>
      <c r="ADL911"/>
      <c r="ADM911"/>
      <c r="ADN911"/>
      <c r="ADO911"/>
      <c r="ADP911"/>
      <c r="ADQ911"/>
      <c r="ADR911"/>
      <c r="ADS911"/>
      <c r="ADT911"/>
      <c r="ADU911"/>
      <c r="ADV911"/>
      <c r="ADW911"/>
      <c r="ADX911"/>
      <c r="ADY911"/>
      <c r="ADZ911"/>
      <c r="AEA911"/>
      <c r="AEB911"/>
      <c r="AEC911"/>
      <c r="AED911"/>
      <c r="AEE911"/>
      <c r="AEF911"/>
      <c r="AEG911"/>
      <c r="AEH911"/>
      <c r="AEI911"/>
      <c r="AEJ911"/>
      <c r="AEK911"/>
      <c r="AEL911"/>
      <c r="AEM911"/>
      <c r="AEN911"/>
      <c r="AEO911"/>
      <c r="AEP911"/>
      <c r="AEQ911"/>
      <c r="AER911"/>
      <c r="AES911"/>
      <c r="AET911"/>
      <c r="AEU911"/>
      <c r="AEV911"/>
      <c r="AEW911"/>
      <c r="AEX911"/>
      <c r="AEY911"/>
      <c r="AEZ911"/>
      <c r="AFA911"/>
      <c r="AFB911"/>
      <c r="AFC911"/>
      <c r="AFD911"/>
      <c r="AFE911"/>
      <c r="AFF911"/>
      <c r="AFG911"/>
      <c r="AFH911"/>
      <c r="AFI911"/>
      <c r="AFJ911"/>
      <c r="AFK911"/>
      <c r="AFL911"/>
      <c r="AFM911"/>
      <c r="AFN911"/>
      <c r="AFO911"/>
      <c r="AFP911"/>
      <c r="AFQ911"/>
      <c r="AFR911"/>
      <c r="AFS911"/>
      <c r="AFT911"/>
      <c r="AFU911"/>
      <c r="AFV911"/>
      <c r="AFW911"/>
      <c r="AFX911"/>
      <c r="AFY911"/>
      <c r="AFZ911"/>
      <c r="AGA911"/>
      <c r="AGB911"/>
      <c r="AGC911"/>
      <c r="AGD911"/>
      <c r="AGE911"/>
      <c r="AGF911"/>
      <c r="AGG911"/>
      <c r="AGH911"/>
      <c r="AGI911"/>
      <c r="AGJ911"/>
      <c r="AGK911"/>
      <c r="AGL911"/>
      <c r="AGM911"/>
      <c r="AGN911"/>
      <c r="AGO911"/>
      <c r="AGP911"/>
      <c r="AGQ911"/>
      <c r="AGR911"/>
      <c r="AGS911"/>
      <c r="AGT911"/>
      <c r="AGU911"/>
      <c r="AGV911"/>
      <c r="AGW911"/>
      <c r="AGX911"/>
      <c r="AGY911"/>
      <c r="AGZ911"/>
      <c r="AHA911"/>
      <c r="AHB911"/>
      <c r="AHC911"/>
      <c r="AHD911"/>
      <c r="AHE911"/>
      <c r="AHF911"/>
      <c r="AHG911"/>
      <c r="AHH911"/>
      <c r="AHI911"/>
      <c r="AHJ911"/>
      <c r="AHK911"/>
      <c r="AHL911"/>
      <c r="AHM911"/>
      <c r="AHN911"/>
      <c r="AHO911"/>
      <c r="AHP911"/>
      <c r="AHQ911"/>
      <c r="AHR911"/>
      <c r="AHS911"/>
      <c r="AHT911"/>
      <c r="AHU911"/>
      <c r="AHV911"/>
      <c r="AHW911"/>
      <c r="AHX911"/>
      <c r="AHY911"/>
      <c r="AHZ911"/>
      <c r="AIA911"/>
      <c r="AIB911"/>
      <c r="AIC911"/>
      <c r="AID911"/>
      <c r="AIE911"/>
      <c r="AIF911"/>
      <c r="AIG911"/>
      <c r="AIH911"/>
      <c r="AII911"/>
      <c r="AIJ911"/>
      <c r="AIK911"/>
      <c r="AIL911"/>
      <c r="AIM911"/>
      <c r="AIN911"/>
      <c r="AIO911"/>
      <c r="AIP911"/>
      <c r="AIQ911"/>
      <c r="AIR911"/>
      <c r="AIS911"/>
      <c r="AIT911"/>
      <c r="AIU911"/>
      <c r="AIV911"/>
      <c r="AIW911"/>
      <c r="AIX911"/>
      <c r="AIY911"/>
      <c r="AIZ911"/>
      <c r="AJA911"/>
      <c r="AJB911"/>
      <c r="AJC911"/>
      <c r="AJD911"/>
      <c r="AJE911"/>
      <c r="AJF911"/>
      <c r="AJG911"/>
      <c r="AJH911"/>
      <c r="AJI911"/>
      <c r="AJJ911"/>
      <c r="AJK911"/>
      <c r="AJL911"/>
      <c r="AJM911"/>
      <c r="AJN911"/>
      <c r="AJO911"/>
      <c r="AJP911"/>
      <c r="AJQ911"/>
      <c r="AJR911"/>
      <c r="AJS911"/>
      <c r="AJT911"/>
      <c r="AJU911"/>
      <c r="AJV911"/>
      <c r="AJW911"/>
      <c r="AJX911"/>
      <c r="AJY911"/>
      <c r="AJZ911"/>
      <c r="AKA911"/>
      <c r="AKB911"/>
      <c r="AKC911"/>
      <c r="AKD911"/>
      <c r="AKE911"/>
      <c r="AKF911"/>
      <c r="AKG911"/>
      <c r="AKH911"/>
      <c r="AKI911"/>
      <c r="AKJ911"/>
      <c r="AKK911"/>
      <c r="AKL911"/>
      <c r="AKM911"/>
      <c r="AKN911"/>
      <c r="AKO911"/>
      <c r="AKP911"/>
      <c r="AKQ911"/>
      <c r="AKR911"/>
      <c r="AKS911"/>
      <c r="AKT911"/>
      <c r="AKU911"/>
      <c r="AKV911"/>
      <c r="AKW911"/>
      <c r="AKX911"/>
      <c r="AKY911"/>
      <c r="AKZ911"/>
      <c r="ALA911"/>
      <c r="ALB911"/>
      <c r="ALC911"/>
      <c r="ALD911"/>
      <c r="ALE911"/>
      <c r="ALF911"/>
      <c r="ALG911"/>
      <c r="ALH911"/>
      <c r="ALI911"/>
      <c r="ALJ911"/>
      <c r="ALK911"/>
      <c r="ALL911"/>
      <c r="ALM911"/>
      <c r="ALN911"/>
      <c r="ALO911"/>
      <c r="ALP911"/>
      <c r="ALQ911"/>
      <c r="ALR911"/>
      <c r="ALS911"/>
      <c r="ALT911"/>
      <c r="ALU911"/>
      <c r="ALV911"/>
      <c r="ALW911"/>
      <c r="ALX911"/>
      <c r="ALY911"/>
      <c r="ALZ911"/>
      <c r="AMA911"/>
      <c r="AMB911"/>
      <c r="AMC911"/>
      <c r="AMD911"/>
      <c r="AME911"/>
      <c r="AMF911"/>
      <c r="AMG911"/>
      <c r="AMH911"/>
      <c r="AMI911"/>
      <c r="AMJ911"/>
    </row>
    <row r="912" spans="1:1024" ht="17.25" customHeight="1">
      <c r="A912" s="9"/>
      <c r="B912" s="8"/>
      <c r="C912" s="8"/>
      <c r="D912" s="6"/>
      <c r="E912" s="7"/>
      <c r="F912" s="5"/>
      <c r="G912" s="5"/>
      <c r="H912" s="5"/>
      <c r="I912" s="5"/>
      <c r="J912" s="5"/>
      <c r="K912" s="5"/>
      <c r="L912" s="5"/>
      <c r="M912" s="5"/>
      <c r="N912" s="5"/>
      <c r="O912" s="5"/>
      <c r="P912" s="5"/>
      <c r="Q912" s="5"/>
      <c r="R912" s="5"/>
      <c r="S912" s="5"/>
      <c r="T912" s="5"/>
      <c r="U912" s="5"/>
      <c r="V912" s="5"/>
      <c r="W912" s="5"/>
      <c r="X912" s="5"/>
      <c r="Y912" s="5"/>
      <c r="Z912" s="5"/>
      <c r="AA912" s="5"/>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c r="LJ912"/>
      <c r="LK912"/>
      <c r="LL912"/>
      <c r="LM912"/>
      <c r="LN912"/>
      <c r="LO912"/>
      <c r="LP912"/>
      <c r="LQ912"/>
      <c r="LR912"/>
      <c r="LS912"/>
      <c r="LT912"/>
      <c r="LU912"/>
      <c r="LV912"/>
      <c r="LW912"/>
      <c r="LX912"/>
      <c r="LY912"/>
      <c r="LZ912"/>
      <c r="MA912"/>
      <c r="MB912"/>
      <c r="MC912"/>
      <c r="MD912"/>
      <c r="ME912"/>
      <c r="MF912"/>
      <c r="MG912"/>
      <c r="MH912"/>
      <c r="MI912"/>
      <c r="MJ912"/>
      <c r="MK912"/>
      <c r="ML912"/>
      <c r="MM912"/>
      <c r="MN912"/>
      <c r="MO912"/>
      <c r="MP912"/>
      <c r="MQ912"/>
      <c r="MR912"/>
      <c r="MS912"/>
      <c r="MT912"/>
      <c r="MU912"/>
      <c r="MV912"/>
      <c r="MW912"/>
      <c r="MX912"/>
      <c r="MY912"/>
      <c r="MZ912"/>
      <c r="NA912"/>
      <c r="NB912"/>
      <c r="NC912"/>
      <c r="ND912"/>
      <c r="NE912"/>
      <c r="NF912"/>
      <c r="NG912"/>
      <c r="NH912"/>
      <c r="NI912"/>
      <c r="NJ912"/>
      <c r="NK912"/>
      <c r="NL912"/>
      <c r="NM912"/>
      <c r="NN912"/>
      <c r="NO912"/>
      <c r="NP912"/>
      <c r="NQ912"/>
      <c r="NR912"/>
      <c r="NS912"/>
      <c r="NT912"/>
      <c r="NU912"/>
      <c r="NV912"/>
      <c r="NW912"/>
      <c r="NX912"/>
      <c r="NY912"/>
      <c r="NZ912"/>
      <c r="OA912"/>
      <c r="OB912"/>
      <c r="OC912"/>
      <c r="OD912"/>
      <c r="OE912"/>
      <c r="OF912"/>
      <c r="OG912"/>
      <c r="OH912"/>
      <c r="OI912"/>
      <c r="OJ912"/>
      <c r="OK912"/>
      <c r="OL912"/>
      <c r="OM912"/>
      <c r="ON912"/>
      <c r="OO912"/>
      <c r="OP912"/>
      <c r="OQ912"/>
      <c r="OR912"/>
      <c r="OS912"/>
      <c r="OT912"/>
      <c r="OU912"/>
      <c r="OV912"/>
      <c r="OW912"/>
      <c r="OX912"/>
      <c r="OY912"/>
      <c r="OZ912"/>
      <c r="PA912"/>
      <c r="PB912"/>
      <c r="PC912"/>
      <c r="PD912"/>
      <c r="PE912"/>
      <c r="PF912"/>
      <c r="PG912"/>
      <c r="PH912"/>
      <c r="PI912"/>
      <c r="PJ912"/>
      <c r="PK912"/>
      <c r="PL912"/>
      <c r="PM912"/>
      <c r="PN912"/>
      <c r="PO912"/>
      <c r="PP912"/>
      <c r="PQ912"/>
      <c r="PR912"/>
      <c r="PS912"/>
      <c r="PT912"/>
      <c r="PU912"/>
      <c r="PV912"/>
      <c r="PW912"/>
      <c r="PX912"/>
      <c r="PY912"/>
      <c r="PZ912"/>
      <c r="QA912"/>
      <c r="QB912"/>
      <c r="QC912"/>
      <c r="QD912"/>
      <c r="QE912"/>
      <c r="QF912"/>
      <c r="QG912"/>
      <c r="QH912"/>
      <c r="QI912"/>
      <c r="QJ912"/>
      <c r="QK912"/>
      <c r="QL912"/>
      <c r="QM912"/>
      <c r="QN912"/>
      <c r="QO912"/>
      <c r="QP912"/>
      <c r="QQ912"/>
      <c r="QR912"/>
      <c r="QS912"/>
      <c r="QT912"/>
      <c r="QU912"/>
      <c r="QV912"/>
      <c r="QW912"/>
      <c r="QX912"/>
      <c r="QY912"/>
      <c r="QZ912"/>
      <c r="RA912"/>
      <c r="RB912"/>
      <c r="RC912"/>
      <c r="RD912"/>
      <c r="RE912"/>
      <c r="RF912"/>
      <c r="RG912"/>
      <c r="RH912"/>
      <c r="RI912"/>
      <c r="RJ912"/>
      <c r="RK912"/>
      <c r="RL912"/>
      <c r="RM912"/>
      <c r="RN912"/>
      <c r="RO912"/>
      <c r="RP912"/>
      <c r="RQ912"/>
      <c r="RR912"/>
      <c r="RS912"/>
      <c r="RT912"/>
      <c r="RU912"/>
      <c r="RV912"/>
      <c r="RW912"/>
      <c r="RX912"/>
      <c r="RY912"/>
      <c r="RZ912"/>
      <c r="SA912"/>
      <c r="SB912"/>
      <c r="SC912"/>
      <c r="SD912"/>
      <c r="SE912"/>
      <c r="SF912"/>
      <c r="SG912"/>
      <c r="SH912"/>
      <c r="SI912"/>
      <c r="SJ912"/>
      <c r="SK912"/>
      <c r="SL912"/>
      <c r="SM912"/>
      <c r="SN912"/>
      <c r="SO912"/>
      <c r="SP912"/>
      <c r="SQ912"/>
      <c r="SR912"/>
      <c r="SS912"/>
      <c r="ST912"/>
      <c r="SU912"/>
      <c r="SV912"/>
      <c r="SW912"/>
      <c r="SX912"/>
      <c r="SY912"/>
      <c r="SZ912"/>
      <c r="TA912"/>
      <c r="TB912"/>
      <c r="TC912"/>
      <c r="TD912"/>
      <c r="TE912"/>
      <c r="TF912"/>
      <c r="TG912"/>
      <c r="TH912"/>
      <c r="TI912"/>
      <c r="TJ912"/>
      <c r="TK912"/>
      <c r="TL912"/>
      <c r="TM912"/>
      <c r="TN912"/>
      <c r="TO912"/>
      <c r="TP912"/>
      <c r="TQ912"/>
      <c r="TR912"/>
      <c r="TS912"/>
      <c r="TT912"/>
      <c r="TU912"/>
      <c r="TV912"/>
      <c r="TW912"/>
      <c r="TX912"/>
      <c r="TY912"/>
      <c r="TZ912"/>
      <c r="UA912"/>
      <c r="UB912"/>
      <c r="UC912"/>
      <c r="UD912"/>
      <c r="UE912"/>
      <c r="UF912"/>
      <c r="UG912"/>
      <c r="UH912"/>
      <c r="UI912"/>
      <c r="UJ912"/>
      <c r="UK912"/>
      <c r="UL912"/>
      <c r="UM912"/>
      <c r="UN912"/>
      <c r="UO912"/>
      <c r="UP912"/>
      <c r="UQ912"/>
      <c r="UR912"/>
      <c r="US912"/>
      <c r="UT912"/>
      <c r="UU912"/>
      <c r="UV912"/>
      <c r="UW912"/>
      <c r="UX912"/>
      <c r="UY912"/>
      <c r="UZ912"/>
      <c r="VA912"/>
      <c r="VB912"/>
      <c r="VC912"/>
      <c r="VD912"/>
      <c r="VE912"/>
      <c r="VF912"/>
      <c r="VG912"/>
      <c r="VH912"/>
      <c r="VI912"/>
      <c r="VJ912"/>
      <c r="VK912"/>
      <c r="VL912"/>
      <c r="VM912"/>
      <c r="VN912"/>
      <c r="VO912"/>
      <c r="VP912"/>
      <c r="VQ912"/>
      <c r="VR912"/>
      <c r="VS912"/>
      <c r="VT912"/>
      <c r="VU912"/>
      <c r="VV912"/>
      <c r="VW912"/>
      <c r="VX912"/>
      <c r="VY912"/>
      <c r="VZ912"/>
      <c r="WA912"/>
      <c r="WB912"/>
      <c r="WC912"/>
      <c r="WD912"/>
      <c r="WE912"/>
      <c r="WF912"/>
      <c r="WG912"/>
      <c r="WH912"/>
      <c r="WI912"/>
      <c r="WJ912"/>
      <c r="WK912"/>
      <c r="WL912"/>
      <c r="WM912"/>
      <c r="WN912"/>
      <c r="WO912"/>
      <c r="WP912"/>
      <c r="WQ912"/>
      <c r="WR912"/>
      <c r="WS912"/>
      <c r="WT912"/>
      <c r="WU912"/>
      <c r="WV912"/>
      <c r="WW912"/>
      <c r="WX912"/>
      <c r="WY912"/>
      <c r="WZ912"/>
      <c r="XA912"/>
      <c r="XB912"/>
      <c r="XC912"/>
      <c r="XD912"/>
      <c r="XE912"/>
      <c r="XF912"/>
      <c r="XG912"/>
      <c r="XH912"/>
      <c r="XI912"/>
      <c r="XJ912"/>
      <c r="XK912"/>
      <c r="XL912"/>
      <c r="XM912"/>
      <c r="XN912"/>
      <c r="XO912"/>
      <c r="XP912"/>
      <c r="XQ912"/>
      <c r="XR912"/>
      <c r="XS912"/>
      <c r="XT912"/>
      <c r="XU912"/>
      <c r="XV912"/>
      <c r="XW912"/>
      <c r="XX912"/>
      <c r="XY912"/>
      <c r="XZ912"/>
      <c r="YA912"/>
      <c r="YB912"/>
      <c r="YC912"/>
      <c r="YD912"/>
      <c r="YE912"/>
      <c r="YF912"/>
      <c r="YG912"/>
      <c r="YH912"/>
      <c r="YI912"/>
      <c r="YJ912"/>
      <c r="YK912"/>
      <c r="YL912"/>
      <c r="YM912"/>
      <c r="YN912"/>
      <c r="YO912"/>
      <c r="YP912"/>
      <c r="YQ912"/>
      <c r="YR912"/>
      <c r="YS912"/>
      <c r="YT912"/>
      <c r="YU912"/>
      <c r="YV912"/>
      <c r="YW912"/>
      <c r="YX912"/>
      <c r="YY912"/>
      <c r="YZ912"/>
      <c r="ZA912"/>
      <c r="ZB912"/>
      <c r="ZC912"/>
      <c r="ZD912"/>
      <c r="ZE912"/>
      <c r="ZF912"/>
      <c r="ZG912"/>
      <c r="ZH912"/>
      <c r="ZI912"/>
      <c r="ZJ912"/>
      <c r="ZK912"/>
      <c r="ZL912"/>
      <c r="ZM912"/>
      <c r="ZN912"/>
      <c r="ZO912"/>
      <c r="ZP912"/>
      <c r="ZQ912"/>
      <c r="ZR912"/>
      <c r="ZS912"/>
      <c r="ZT912"/>
      <c r="ZU912"/>
      <c r="ZV912"/>
      <c r="ZW912"/>
      <c r="ZX912"/>
      <c r="ZY912"/>
      <c r="ZZ912"/>
      <c r="AAA912"/>
      <c r="AAB912"/>
      <c r="AAC912"/>
      <c r="AAD912"/>
      <c r="AAE912"/>
      <c r="AAF912"/>
      <c r="AAG912"/>
      <c r="AAH912"/>
      <c r="AAI912"/>
      <c r="AAJ912"/>
      <c r="AAK912"/>
      <c r="AAL912"/>
      <c r="AAM912"/>
      <c r="AAN912"/>
      <c r="AAO912"/>
      <c r="AAP912"/>
      <c r="AAQ912"/>
      <c r="AAR912"/>
      <c r="AAS912"/>
      <c r="AAT912"/>
      <c r="AAU912"/>
      <c r="AAV912"/>
      <c r="AAW912"/>
      <c r="AAX912"/>
      <c r="AAY912"/>
      <c r="AAZ912"/>
      <c r="ABA912"/>
      <c r="ABB912"/>
      <c r="ABC912"/>
      <c r="ABD912"/>
      <c r="ABE912"/>
      <c r="ABF912"/>
      <c r="ABG912"/>
      <c r="ABH912"/>
      <c r="ABI912"/>
      <c r="ABJ912"/>
      <c r="ABK912"/>
      <c r="ABL912"/>
      <c r="ABM912"/>
      <c r="ABN912"/>
      <c r="ABO912"/>
      <c r="ABP912"/>
      <c r="ABQ912"/>
      <c r="ABR912"/>
      <c r="ABS912"/>
      <c r="ABT912"/>
      <c r="ABU912"/>
      <c r="ABV912"/>
      <c r="ABW912"/>
      <c r="ABX912"/>
      <c r="ABY912"/>
      <c r="ABZ912"/>
      <c r="ACA912"/>
      <c r="ACB912"/>
      <c r="ACC912"/>
      <c r="ACD912"/>
      <c r="ACE912"/>
      <c r="ACF912"/>
      <c r="ACG912"/>
      <c r="ACH912"/>
      <c r="ACI912"/>
      <c r="ACJ912"/>
      <c r="ACK912"/>
      <c r="ACL912"/>
      <c r="ACM912"/>
      <c r="ACN912"/>
      <c r="ACO912"/>
      <c r="ACP912"/>
      <c r="ACQ912"/>
      <c r="ACR912"/>
      <c r="ACS912"/>
      <c r="ACT912"/>
      <c r="ACU912"/>
      <c r="ACV912"/>
      <c r="ACW912"/>
      <c r="ACX912"/>
      <c r="ACY912"/>
      <c r="ACZ912"/>
      <c r="ADA912"/>
      <c r="ADB912"/>
      <c r="ADC912"/>
      <c r="ADD912"/>
      <c r="ADE912"/>
      <c r="ADF912"/>
      <c r="ADG912"/>
      <c r="ADH912"/>
      <c r="ADI912"/>
      <c r="ADJ912"/>
      <c r="ADK912"/>
      <c r="ADL912"/>
      <c r="ADM912"/>
      <c r="ADN912"/>
      <c r="ADO912"/>
      <c r="ADP912"/>
      <c r="ADQ912"/>
      <c r="ADR912"/>
      <c r="ADS912"/>
      <c r="ADT912"/>
      <c r="ADU912"/>
      <c r="ADV912"/>
      <c r="ADW912"/>
      <c r="ADX912"/>
      <c r="ADY912"/>
      <c r="ADZ912"/>
      <c r="AEA912"/>
      <c r="AEB912"/>
      <c r="AEC912"/>
      <c r="AED912"/>
      <c r="AEE912"/>
      <c r="AEF912"/>
      <c r="AEG912"/>
      <c r="AEH912"/>
      <c r="AEI912"/>
      <c r="AEJ912"/>
      <c r="AEK912"/>
      <c r="AEL912"/>
      <c r="AEM912"/>
      <c r="AEN912"/>
      <c r="AEO912"/>
      <c r="AEP912"/>
      <c r="AEQ912"/>
      <c r="AER912"/>
      <c r="AES912"/>
      <c r="AET912"/>
      <c r="AEU912"/>
      <c r="AEV912"/>
      <c r="AEW912"/>
      <c r="AEX912"/>
      <c r="AEY912"/>
      <c r="AEZ912"/>
      <c r="AFA912"/>
      <c r="AFB912"/>
      <c r="AFC912"/>
      <c r="AFD912"/>
      <c r="AFE912"/>
      <c r="AFF912"/>
      <c r="AFG912"/>
      <c r="AFH912"/>
      <c r="AFI912"/>
      <c r="AFJ912"/>
      <c r="AFK912"/>
      <c r="AFL912"/>
      <c r="AFM912"/>
      <c r="AFN912"/>
      <c r="AFO912"/>
      <c r="AFP912"/>
      <c r="AFQ912"/>
      <c r="AFR912"/>
      <c r="AFS912"/>
      <c r="AFT912"/>
      <c r="AFU912"/>
      <c r="AFV912"/>
      <c r="AFW912"/>
      <c r="AFX912"/>
      <c r="AFY912"/>
      <c r="AFZ912"/>
      <c r="AGA912"/>
      <c r="AGB912"/>
      <c r="AGC912"/>
      <c r="AGD912"/>
      <c r="AGE912"/>
      <c r="AGF912"/>
      <c r="AGG912"/>
      <c r="AGH912"/>
      <c r="AGI912"/>
      <c r="AGJ912"/>
      <c r="AGK912"/>
      <c r="AGL912"/>
      <c r="AGM912"/>
      <c r="AGN912"/>
      <c r="AGO912"/>
      <c r="AGP912"/>
      <c r="AGQ912"/>
      <c r="AGR912"/>
      <c r="AGS912"/>
      <c r="AGT912"/>
      <c r="AGU912"/>
      <c r="AGV912"/>
      <c r="AGW912"/>
      <c r="AGX912"/>
      <c r="AGY912"/>
      <c r="AGZ912"/>
      <c r="AHA912"/>
      <c r="AHB912"/>
      <c r="AHC912"/>
      <c r="AHD912"/>
      <c r="AHE912"/>
      <c r="AHF912"/>
      <c r="AHG912"/>
      <c r="AHH912"/>
      <c r="AHI912"/>
      <c r="AHJ912"/>
      <c r="AHK912"/>
      <c r="AHL912"/>
      <c r="AHM912"/>
      <c r="AHN912"/>
      <c r="AHO912"/>
      <c r="AHP912"/>
      <c r="AHQ912"/>
      <c r="AHR912"/>
      <c r="AHS912"/>
      <c r="AHT912"/>
      <c r="AHU912"/>
      <c r="AHV912"/>
      <c r="AHW912"/>
      <c r="AHX912"/>
      <c r="AHY912"/>
      <c r="AHZ912"/>
      <c r="AIA912"/>
      <c r="AIB912"/>
      <c r="AIC912"/>
      <c r="AID912"/>
      <c r="AIE912"/>
      <c r="AIF912"/>
      <c r="AIG912"/>
      <c r="AIH912"/>
      <c r="AII912"/>
      <c r="AIJ912"/>
      <c r="AIK912"/>
      <c r="AIL912"/>
      <c r="AIM912"/>
      <c r="AIN912"/>
      <c r="AIO912"/>
      <c r="AIP912"/>
      <c r="AIQ912"/>
      <c r="AIR912"/>
      <c r="AIS912"/>
      <c r="AIT912"/>
      <c r="AIU912"/>
      <c r="AIV912"/>
      <c r="AIW912"/>
      <c r="AIX912"/>
      <c r="AIY912"/>
      <c r="AIZ912"/>
      <c r="AJA912"/>
      <c r="AJB912"/>
      <c r="AJC912"/>
      <c r="AJD912"/>
      <c r="AJE912"/>
      <c r="AJF912"/>
      <c r="AJG912"/>
      <c r="AJH912"/>
      <c r="AJI912"/>
      <c r="AJJ912"/>
      <c r="AJK912"/>
      <c r="AJL912"/>
      <c r="AJM912"/>
      <c r="AJN912"/>
      <c r="AJO912"/>
      <c r="AJP912"/>
      <c r="AJQ912"/>
      <c r="AJR912"/>
      <c r="AJS912"/>
      <c r="AJT912"/>
      <c r="AJU912"/>
      <c r="AJV912"/>
      <c r="AJW912"/>
      <c r="AJX912"/>
      <c r="AJY912"/>
      <c r="AJZ912"/>
      <c r="AKA912"/>
      <c r="AKB912"/>
      <c r="AKC912"/>
      <c r="AKD912"/>
      <c r="AKE912"/>
      <c r="AKF912"/>
      <c r="AKG912"/>
      <c r="AKH912"/>
      <c r="AKI912"/>
      <c r="AKJ912"/>
      <c r="AKK912"/>
      <c r="AKL912"/>
      <c r="AKM912"/>
      <c r="AKN912"/>
      <c r="AKO912"/>
      <c r="AKP912"/>
      <c r="AKQ912"/>
      <c r="AKR912"/>
      <c r="AKS912"/>
      <c r="AKT912"/>
      <c r="AKU912"/>
      <c r="AKV912"/>
      <c r="AKW912"/>
      <c r="AKX912"/>
      <c r="AKY912"/>
      <c r="AKZ912"/>
      <c r="ALA912"/>
      <c r="ALB912"/>
      <c r="ALC912"/>
      <c r="ALD912"/>
      <c r="ALE912"/>
      <c r="ALF912"/>
      <c r="ALG912"/>
      <c r="ALH912"/>
      <c r="ALI912"/>
      <c r="ALJ912"/>
      <c r="ALK912"/>
      <c r="ALL912"/>
      <c r="ALM912"/>
      <c r="ALN912"/>
      <c r="ALO912"/>
      <c r="ALP912"/>
      <c r="ALQ912"/>
      <c r="ALR912"/>
      <c r="ALS912"/>
      <c r="ALT912"/>
      <c r="ALU912"/>
      <c r="ALV912"/>
      <c r="ALW912"/>
      <c r="ALX912"/>
      <c r="ALY912"/>
      <c r="ALZ912"/>
      <c r="AMA912"/>
      <c r="AMB912"/>
      <c r="AMC912"/>
      <c r="AMD912"/>
      <c r="AME912"/>
      <c r="AMF912"/>
      <c r="AMG912"/>
      <c r="AMH912"/>
      <c r="AMI912"/>
      <c r="AMJ912"/>
    </row>
    <row r="913" spans="1:1024" ht="17.25" customHeight="1">
      <c r="A913" s="9"/>
      <c r="B913" s="8"/>
      <c r="C913" s="8"/>
      <c r="D913" s="6"/>
      <c r="E913" s="7"/>
      <c r="F913" s="5"/>
      <c r="G913" s="5"/>
      <c r="H913" s="5"/>
      <c r="I913" s="5"/>
      <c r="J913" s="5"/>
      <c r="K913" s="5"/>
      <c r="L913" s="5"/>
      <c r="M913" s="5"/>
      <c r="N913" s="5"/>
      <c r="O913" s="5"/>
      <c r="P913" s="5"/>
      <c r="Q913" s="5"/>
      <c r="R913" s="5"/>
      <c r="S913" s="5"/>
      <c r="T913" s="5"/>
      <c r="U913" s="5"/>
      <c r="V913" s="5"/>
      <c r="W913" s="5"/>
      <c r="X913" s="5"/>
      <c r="Y913" s="5"/>
      <c r="Z913" s="5"/>
      <c r="AA913" s="5"/>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c r="MD913"/>
      <c r="ME913"/>
      <c r="MF913"/>
      <c r="MG913"/>
      <c r="MH913"/>
      <c r="MI913"/>
      <c r="MJ913"/>
      <c r="MK913"/>
      <c r="ML913"/>
      <c r="MM913"/>
      <c r="MN913"/>
      <c r="MO913"/>
      <c r="MP913"/>
      <c r="MQ913"/>
      <c r="MR913"/>
      <c r="MS913"/>
      <c r="MT913"/>
      <c r="MU913"/>
      <c r="MV913"/>
      <c r="MW913"/>
      <c r="MX913"/>
      <c r="MY913"/>
      <c r="MZ913"/>
      <c r="NA913"/>
      <c r="NB913"/>
      <c r="NC913"/>
      <c r="ND913"/>
      <c r="NE913"/>
      <c r="NF913"/>
      <c r="NG913"/>
      <c r="NH913"/>
      <c r="NI913"/>
      <c r="NJ913"/>
      <c r="NK913"/>
      <c r="NL913"/>
      <c r="NM913"/>
      <c r="NN913"/>
      <c r="NO913"/>
      <c r="NP913"/>
      <c r="NQ913"/>
      <c r="NR913"/>
      <c r="NS913"/>
      <c r="NT913"/>
      <c r="NU913"/>
      <c r="NV913"/>
      <c r="NW913"/>
      <c r="NX913"/>
      <c r="NY913"/>
      <c r="NZ913"/>
      <c r="OA913"/>
      <c r="OB913"/>
      <c r="OC913"/>
      <c r="OD913"/>
      <c r="OE913"/>
      <c r="OF913"/>
      <c r="OG913"/>
      <c r="OH913"/>
      <c r="OI913"/>
      <c r="OJ913"/>
      <c r="OK913"/>
      <c r="OL913"/>
      <c r="OM913"/>
      <c r="ON913"/>
      <c r="OO913"/>
      <c r="OP913"/>
      <c r="OQ913"/>
      <c r="OR913"/>
      <c r="OS913"/>
      <c r="OT913"/>
      <c r="OU913"/>
      <c r="OV913"/>
      <c r="OW913"/>
      <c r="OX913"/>
      <c r="OY913"/>
      <c r="OZ913"/>
      <c r="PA913"/>
      <c r="PB913"/>
      <c r="PC913"/>
      <c r="PD913"/>
      <c r="PE913"/>
      <c r="PF913"/>
      <c r="PG913"/>
      <c r="PH913"/>
      <c r="PI913"/>
      <c r="PJ913"/>
      <c r="PK913"/>
      <c r="PL913"/>
      <c r="PM913"/>
      <c r="PN913"/>
      <c r="PO913"/>
      <c r="PP913"/>
      <c r="PQ913"/>
      <c r="PR913"/>
      <c r="PS913"/>
      <c r="PT913"/>
      <c r="PU913"/>
      <c r="PV913"/>
      <c r="PW913"/>
      <c r="PX913"/>
      <c r="PY913"/>
      <c r="PZ913"/>
      <c r="QA913"/>
      <c r="QB913"/>
      <c r="QC913"/>
      <c r="QD913"/>
      <c r="QE913"/>
      <c r="QF913"/>
      <c r="QG913"/>
      <c r="QH913"/>
      <c r="QI913"/>
      <c r="QJ913"/>
      <c r="QK913"/>
      <c r="QL913"/>
      <c r="QM913"/>
      <c r="QN913"/>
      <c r="QO913"/>
      <c r="QP913"/>
      <c r="QQ913"/>
      <c r="QR913"/>
      <c r="QS913"/>
      <c r="QT913"/>
      <c r="QU913"/>
      <c r="QV913"/>
      <c r="QW913"/>
      <c r="QX913"/>
      <c r="QY913"/>
      <c r="QZ913"/>
      <c r="RA913"/>
      <c r="RB913"/>
      <c r="RC913"/>
      <c r="RD913"/>
      <c r="RE913"/>
      <c r="RF913"/>
      <c r="RG913"/>
      <c r="RH913"/>
      <c r="RI913"/>
      <c r="RJ913"/>
      <c r="RK913"/>
      <c r="RL913"/>
      <c r="RM913"/>
      <c r="RN913"/>
      <c r="RO913"/>
      <c r="RP913"/>
      <c r="RQ913"/>
      <c r="RR913"/>
      <c r="RS913"/>
      <c r="RT913"/>
      <c r="RU913"/>
      <c r="RV913"/>
      <c r="RW913"/>
      <c r="RX913"/>
      <c r="RY913"/>
      <c r="RZ913"/>
      <c r="SA913"/>
      <c r="SB913"/>
      <c r="SC913"/>
      <c r="SD913"/>
      <c r="SE913"/>
      <c r="SF913"/>
      <c r="SG913"/>
      <c r="SH913"/>
      <c r="SI913"/>
      <c r="SJ913"/>
      <c r="SK913"/>
      <c r="SL913"/>
      <c r="SM913"/>
      <c r="SN913"/>
      <c r="SO913"/>
      <c r="SP913"/>
      <c r="SQ913"/>
      <c r="SR913"/>
      <c r="SS913"/>
      <c r="ST913"/>
      <c r="SU913"/>
      <c r="SV913"/>
      <c r="SW913"/>
      <c r="SX913"/>
      <c r="SY913"/>
      <c r="SZ913"/>
      <c r="TA913"/>
      <c r="TB913"/>
      <c r="TC913"/>
      <c r="TD913"/>
      <c r="TE913"/>
      <c r="TF913"/>
      <c r="TG913"/>
      <c r="TH913"/>
      <c r="TI913"/>
      <c r="TJ913"/>
      <c r="TK913"/>
      <c r="TL913"/>
      <c r="TM913"/>
      <c r="TN913"/>
      <c r="TO913"/>
      <c r="TP913"/>
      <c r="TQ913"/>
      <c r="TR913"/>
      <c r="TS913"/>
      <c r="TT913"/>
      <c r="TU913"/>
      <c r="TV913"/>
      <c r="TW913"/>
      <c r="TX913"/>
      <c r="TY913"/>
      <c r="TZ913"/>
      <c r="UA913"/>
      <c r="UB913"/>
      <c r="UC913"/>
      <c r="UD913"/>
      <c r="UE913"/>
      <c r="UF913"/>
      <c r="UG913"/>
      <c r="UH913"/>
      <c r="UI913"/>
      <c r="UJ913"/>
      <c r="UK913"/>
      <c r="UL913"/>
      <c r="UM913"/>
      <c r="UN913"/>
      <c r="UO913"/>
      <c r="UP913"/>
      <c r="UQ913"/>
      <c r="UR913"/>
      <c r="US913"/>
      <c r="UT913"/>
      <c r="UU913"/>
      <c r="UV913"/>
      <c r="UW913"/>
      <c r="UX913"/>
      <c r="UY913"/>
      <c r="UZ913"/>
      <c r="VA913"/>
      <c r="VB913"/>
      <c r="VC913"/>
      <c r="VD913"/>
      <c r="VE913"/>
      <c r="VF913"/>
      <c r="VG913"/>
      <c r="VH913"/>
      <c r="VI913"/>
      <c r="VJ913"/>
      <c r="VK913"/>
      <c r="VL913"/>
      <c r="VM913"/>
      <c r="VN913"/>
      <c r="VO913"/>
      <c r="VP913"/>
      <c r="VQ913"/>
      <c r="VR913"/>
      <c r="VS913"/>
      <c r="VT913"/>
      <c r="VU913"/>
      <c r="VV913"/>
      <c r="VW913"/>
      <c r="VX913"/>
      <c r="VY913"/>
      <c r="VZ913"/>
      <c r="WA913"/>
      <c r="WB913"/>
      <c r="WC913"/>
      <c r="WD913"/>
      <c r="WE913"/>
      <c r="WF913"/>
      <c r="WG913"/>
      <c r="WH913"/>
      <c r="WI913"/>
      <c r="WJ913"/>
      <c r="WK913"/>
      <c r="WL913"/>
      <c r="WM913"/>
      <c r="WN913"/>
      <c r="WO913"/>
      <c r="WP913"/>
      <c r="WQ913"/>
      <c r="WR913"/>
      <c r="WS913"/>
      <c r="WT913"/>
      <c r="WU913"/>
      <c r="WV913"/>
      <c r="WW913"/>
      <c r="WX913"/>
      <c r="WY913"/>
      <c r="WZ913"/>
      <c r="XA913"/>
      <c r="XB913"/>
      <c r="XC913"/>
      <c r="XD913"/>
      <c r="XE913"/>
      <c r="XF913"/>
      <c r="XG913"/>
      <c r="XH913"/>
      <c r="XI913"/>
      <c r="XJ913"/>
      <c r="XK913"/>
      <c r="XL913"/>
      <c r="XM913"/>
      <c r="XN913"/>
      <c r="XO913"/>
      <c r="XP913"/>
      <c r="XQ913"/>
      <c r="XR913"/>
      <c r="XS913"/>
      <c r="XT913"/>
      <c r="XU913"/>
      <c r="XV913"/>
      <c r="XW913"/>
      <c r="XX913"/>
      <c r="XY913"/>
      <c r="XZ913"/>
      <c r="YA913"/>
      <c r="YB913"/>
      <c r="YC913"/>
      <c r="YD913"/>
      <c r="YE913"/>
      <c r="YF913"/>
      <c r="YG913"/>
      <c r="YH913"/>
      <c r="YI913"/>
      <c r="YJ913"/>
      <c r="YK913"/>
      <c r="YL913"/>
      <c r="YM913"/>
      <c r="YN913"/>
      <c r="YO913"/>
      <c r="YP913"/>
      <c r="YQ913"/>
      <c r="YR913"/>
      <c r="YS913"/>
      <c r="YT913"/>
      <c r="YU913"/>
      <c r="YV913"/>
      <c r="YW913"/>
      <c r="YX913"/>
      <c r="YY913"/>
      <c r="YZ913"/>
      <c r="ZA913"/>
      <c r="ZB913"/>
      <c r="ZC913"/>
      <c r="ZD913"/>
      <c r="ZE913"/>
      <c r="ZF913"/>
      <c r="ZG913"/>
      <c r="ZH913"/>
      <c r="ZI913"/>
      <c r="ZJ913"/>
      <c r="ZK913"/>
      <c r="ZL913"/>
      <c r="ZM913"/>
      <c r="ZN913"/>
      <c r="ZO913"/>
      <c r="ZP913"/>
      <c r="ZQ913"/>
      <c r="ZR913"/>
      <c r="ZS913"/>
      <c r="ZT913"/>
      <c r="ZU913"/>
      <c r="ZV913"/>
      <c r="ZW913"/>
      <c r="ZX913"/>
      <c r="ZY913"/>
      <c r="ZZ913"/>
      <c r="AAA913"/>
      <c r="AAB913"/>
      <c r="AAC913"/>
      <c r="AAD913"/>
      <c r="AAE913"/>
      <c r="AAF913"/>
      <c r="AAG913"/>
      <c r="AAH913"/>
      <c r="AAI913"/>
      <c r="AAJ913"/>
      <c r="AAK913"/>
      <c r="AAL913"/>
      <c r="AAM913"/>
      <c r="AAN913"/>
      <c r="AAO913"/>
      <c r="AAP913"/>
      <c r="AAQ913"/>
      <c r="AAR913"/>
      <c r="AAS913"/>
      <c r="AAT913"/>
      <c r="AAU913"/>
      <c r="AAV913"/>
      <c r="AAW913"/>
      <c r="AAX913"/>
      <c r="AAY913"/>
      <c r="AAZ913"/>
      <c r="ABA913"/>
      <c r="ABB913"/>
      <c r="ABC913"/>
      <c r="ABD913"/>
      <c r="ABE913"/>
      <c r="ABF913"/>
      <c r="ABG913"/>
      <c r="ABH913"/>
      <c r="ABI913"/>
      <c r="ABJ913"/>
      <c r="ABK913"/>
      <c r="ABL913"/>
      <c r="ABM913"/>
      <c r="ABN913"/>
      <c r="ABO913"/>
      <c r="ABP913"/>
      <c r="ABQ913"/>
      <c r="ABR913"/>
      <c r="ABS913"/>
      <c r="ABT913"/>
      <c r="ABU913"/>
      <c r="ABV913"/>
      <c r="ABW913"/>
      <c r="ABX913"/>
      <c r="ABY913"/>
      <c r="ABZ913"/>
      <c r="ACA913"/>
      <c r="ACB913"/>
      <c r="ACC913"/>
      <c r="ACD913"/>
      <c r="ACE913"/>
      <c r="ACF913"/>
      <c r="ACG913"/>
      <c r="ACH913"/>
      <c r="ACI913"/>
      <c r="ACJ913"/>
      <c r="ACK913"/>
      <c r="ACL913"/>
      <c r="ACM913"/>
      <c r="ACN913"/>
      <c r="ACO913"/>
      <c r="ACP913"/>
      <c r="ACQ913"/>
      <c r="ACR913"/>
      <c r="ACS913"/>
      <c r="ACT913"/>
      <c r="ACU913"/>
      <c r="ACV913"/>
      <c r="ACW913"/>
      <c r="ACX913"/>
      <c r="ACY913"/>
      <c r="ACZ913"/>
      <c r="ADA913"/>
      <c r="ADB913"/>
      <c r="ADC913"/>
      <c r="ADD913"/>
      <c r="ADE913"/>
      <c r="ADF913"/>
      <c r="ADG913"/>
      <c r="ADH913"/>
      <c r="ADI913"/>
      <c r="ADJ913"/>
      <c r="ADK913"/>
      <c r="ADL913"/>
      <c r="ADM913"/>
      <c r="ADN913"/>
      <c r="ADO913"/>
      <c r="ADP913"/>
      <c r="ADQ913"/>
      <c r="ADR913"/>
      <c r="ADS913"/>
      <c r="ADT913"/>
      <c r="ADU913"/>
      <c r="ADV913"/>
      <c r="ADW913"/>
      <c r="ADX913"/>
      <c r="ADY913"/>
      <c r="ADZ913"/>
      <c r="AEA913"/>
      <c r="AEB913"/>
      <c r="AEC913"/>
      <c r="AED913"/>
      <c r="AEE913"/>
      <c r="AEF913"/>
      <c r="AEG913"/>
      <c r="AEH913"/>
      <c r="AEI913"/>
      <c r="AEJ913"/>
      <c r="AEK913"/>
      <c r="AEL913"/>
      <c r="AEM913"/>
      <c r="AEN913"/>
      <c r="AEO913"/>
      <c r="AEP913"/>
      <c r="AEQ913"/>
      <c r="AER913"/>
      <c r="AES913"/>
      <c r="AET913"/>
      <c r="AEU913"/>
      <c r="AEV913"/>
      <c r="AEW913"/>
      <c r="AEX913"/>
      <c r="AEY913"/>
      <c r="AEZ913"/>
      <c r="AFA913"/>
      <c r="AFB913"/>
      <c r="AFC913"/>
      <c r="AFD913"/>
      <c r="AFE913"/>
      <c r="AFF913"/>
      <c r="AFG913"/>
      <c r="AFH913"/>
      <c r="AFI913"/>
      <c r="AFJ913"/>
      <c r="AFK913"/>
      <c r="AFL913"/>
      <c r="AFM913"/>
      <c r="AFN913"/>
      <c r="AFO913"/>
      <c r="AFP913"/>
      <c r="AFQ913"/>
      <c r="AFR913"/>
      <c r="AFS913"/>
      <c r="AFT913"/>
      <c r="AFU913"/>
      <c r="AFV913"/>
      <c r="AFW913"/>
      <c r="AFX913"/>
      <c r="AFY913"/>
      <c r="AFZ913"/>
      <c r="AGA913"/>
      <c r="AGB913"/>
      <c r="AGC913"/>
      <c r="AGD913"/>
      <c r="AGE913"/>
      <c r="AGF913"/>
      <c r="AGG913"/>
      <c r="AGH913"/>
      <c r="AGI913"/>
      <c r="AGJ913"/>
      <c r="AGK913"/>
      <c r="AGL913"/>
      <c r="AGM913"/>
      <c r="AGN913"/>
      <c r="AGO913"/>
      <c r="AGP913"/>
      <c r="AGQ913"/>
      <c r="AGR913"/>
      <c r="AGS913"/>
      <c r="AGT913"/>
      <c r="AGU913"/>
      <c r="AGV913"/>
      <c r="AGW913"/>
      <c r="AGX913"/>
      <c r="AGY913"/>
      <c r="AGZ913"/>
      <c r="AHA913"/>
      <c r="AHB913"/>
      <c r="AHC913"/>
      <c r="AHD913"/>
      <c r="AHE913"/>
      <c r="AHF913"/>
      <c r="AHG913"/>
      <c r="AHH913"/>
      <c r="AHI913"/>
      <c r="AHJ913"/>
      <c r="AHK913"/>
      <c r="AHL913"/>
      <c r="AHM913"/>
      <c r="AHN913"/>
      <c r="AHO913"/>
      <c r="AHP913"/>
      <c r="AHQ913"/>
      <c r="AHR913"/>
      <c r="AHS913"/>
      <c r="AHT913"/>
      <c r="AHU913"/>
      <c r="AHV913"/>
      <c r="AHW913"/>
      <c r="AHX913"/>
      <c r="AHY913"/>
      <c r="AHZ913"/>
      <c r="AIA913"/>
      <c r="AIB913"/>
      <c r="AIC913"/>
      <c r="AID913"/>
      <c r="AIE913"/>
      <c r="AIF913"/>
      <c r="AIG913"/>
      <c r="AIH913"/>
      <c r="AII913"/>
      <c r="AIJ913"/>
      <c r="AIK913"/>
      <c r="AIL913"/>
      <c r="AIM913"/>
      <c r="AIN913"/>
      <c r="AIO913"/>
      <c r="AIP913"/>
      <c r="AIQ913"/>
      <c r="AIR913"/>
      <c r="AIS913"/>
      <c r="AIT913"/>
      <c r="AIU913"/>
      <c r="AIV913"/>
      <c r="AIW913"/>
      <c r="AIX913"/>
      <c r="AIY913"/>
      <c r="AIZ913"/>
      <c r="AJA913"/>
      <c r="AJB913"/>
      <c r="AJC913"/>
      <c r="AJD913"/>
      <c r="AJE913"/>
      <c r="AJF913"/>
      <c r="AJG913"/>
      <c r="AJH913"/>
      <c r="AJI913"/>
      <c r="AJJ913"/>
      <c r="AJK913"/>
      <c r="AJL913"/>
      <c r="AJM913"/>
      <c r="AJN913"/>
      <c r="AJO913"/>
      <c r="AJP913"/>
      <c r="AJQ913"/>
      <c r="AJR913"/>
      <c r="AJS913"/>
      <c r="AJT913"/>
      <c r="AJU913"/>
      <c r="AJV913"/>
      <c r="AJW913"/>
      <c r="AJX913"/>
      <c r="AJY913"/>
      <c r="AJZ913"/>
      <c r="AKA913"/>
      <c r="AKB913"/>
      <c r="AKC913"/>
      <c r="AKD913"/>
      <c r="AKE913"/>
      <c r="AKF913"/>
      <c r="AKG913"/>
      <c r="AKH913"/>
      <c r="AKI913"/>
      <c r="AKJ913"/>
      <c r="AKK913"/>
      <c r="AKL913"/>
      <c r="AKM913"/>
      <c r="AKN913"/>
      <c r="AKO913"/>
      <c r="AKP913"/>
      <c r="AKQ913"/>
      <c r="AKR913"/>
      <c r="AKS913"/>
      <c r="AKT913"/>
      <c r="AKU913"/>
      <c r="AKV913"/>
      <c r="AKW913"/>
      <c r="AKX913"/>
      <c r="AKY913"/>
      <c r="AKZ913"/>
      <c r="ALA913"/>
      <c r="ALB913"/>
      <c r="ALC913"/>
      <c r="ALD913"/>
      <c r="ALE913"/>
      <c r="ALF913"/>
      <c r="ALG913"/>
      <c r="ALH913"/>
      <c r="ALI913"/>
      <c r="ALJ913"/>
      <c r="ALK913"/>
      <c r="ALL913"/>
      <c r="ALM913"/>
      <c r="ALN913"/>
      <c r="ALO913"/>
      <c r="ALP913"/>
      <c r="ALQ913"/>
      <c r="ALR913"/>
      <c r="ALS913"/>
      <c r="ALT913"/>
      <c r="ALU913"/>
      <c r="ALV913"/>
      <c r="ALW913"/>
      <c r="ALX913"/>
      <c r="ALY913"/>
      <c r="ALZ913"/>
      <c r="AMA913"/>
      <c r="AMB913"/>
      <c r="AMC913"/>
      <c r="AMD913"/>
      <c r="AME913"/>
      <c r="AMF913"/>
      <c r="AMG913"/>
      <c r="AMH913"/>
      <c r="AMI913"/>
      <c r="AMJ913"/>
    </row>
    <row r="914" spans="1:1024" ht="17.25" customHeight="1">
      <c r="A914" s="9"/>
      <c r="B914" s="8"/>
      <c r="C914" s="8"/>
      <c r="D914" s="6"/>
      <c r="E914" s="7"/>
      <c r="F914" s="5"/>
      <c r="G914" s="5"/>
      <c r="H914" s="5"/>
      <c r="I914" s="5"/>
      <c r="J914" s="5"/>
      <c r="K914" s="5"/>
      <c r="L914" s="5"/>
      <c r="M914" s="5"/>
      <c r="N914" s="5"/>
      <c r="O914" s="5"/>
      <c r="P914" s="5"/>
      <c r="Q914" s="5"/>
      <c r="R914" s="5"/>
      <c r="S914" s="5"/>
      <c r="T914" s="5"/>
      <c r="U914" s="5"/>
      <c r="V914" s="5"/>
      <c r="W914" s="5"/>
      <c r="X914" s="5"/>
      <c r="Y914" s="5"/>
      <c r="Z914" s="5"/>
      <c r="AA914" s="5"/>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c r="MD914"/>
      <c r="ME914"/>
      <c r="MF914"/>
      <c r="MG914"/>
      <c r="MH914"/>
      <c r="MI914"/>
      <c r="MJ914"/>
      <c r="MK914"/>
      <c r="ML914"/>
      <c r="MM914"/>
      <c r="MN914"/>
      <c r="MO914"/>
      <c r="MP914"/>
      <c r="MQ914"/>
      <c r="MR914"/>
      <c r="MS914"/>
      <c r="MT914"/>
      <c r="MU914"/>
      <c r="MV914"/>
      <c r="MW914"/>
      <c r="MX914"/>
      <c r="MY914"/>
      <c r="MZ914"/>
      <c r="NA914"/>
      <c r="NB914"/>
      <c r="NC914"/>
      <c r="ND914"/>
      <c r="NE914"/>
      <c r="NF914"/>
      <c r="NG914"/>
      <c r="NH914"/>
      <c r="NI914"/>
      <c r="NJ914"/>
      <c r="NK914"/>
      <c r="NL914"/>
      <c r="NM914"/>
      <c r="NN914"/>
      <c r="NO914"/>
      <c r="NP914"/>
      <c r="NQ914"/>
      <c r="NR914"/>
      <c r="NS914"/>
      <c r="NT914"/>
      <c r="NU914"/>
      <c r="NV914"/>
      <c r="NW914"/>
      <c r="NX914"/>
      <c r="NY914"/>
      <c r="NZ914"/>
      <c r="OA914"/>
      <c r="OB914"/>
      <c r="OC914"/>
      <c r="OD914"/>
      <c r="OE914"/>
      <c r="OF914"/>
      <c r="OG914"/>
      <c r="OH914"/>
      <c r="OI914"/>
      <c r="OJ914"/>
      <c r="OK914"/>
      <c r="OL914"/>
      <c r="OM914"/>
      <c r="ON914"/>
      <c r="OO914"/>
      <c r="OP914"/>
      <c r="OQ914"/>
      <c r="OR914"/>
      <c r="OS914"/>
      <c r="OT914"/>
      <c r="OU914"/>
      <c r="OV914"/>
      <c r="OW914"/>
      <c r="OX914"/>
      <c r="OY914"/>
      <c r="OZ914"/>
      <c r="PA914"/>
      <c r="PB914"/>
      <c r="PC914"/>
      <c r="PD914"/>
      <c r="PE914"/>
      <c r="PF914"/>
      <c r="PG914"/>
      <c r="PH914"/>
      <c r="PI914"/>
      <c r="PJ914"/>
      <c r="PK914"/>
      <c r="PL914"/>
      <c r="PM914"/>
      <c r="PN914"/>
      <c r="PO914"/>
      <c r="PP914"/>
      <c r="PQ914"/>
      <c r="PR914"/>
      <c r="PS914"/>
      <c r="PT914"/>
      <c r="PU914"/>
      <c r="PV914"/>
      <c r="PW914"/>
      <c r="PX914"/>
      <c r="PY914"/>
      <c r="PZ914"/>
      <c r="QA914"/>
      <c r="QB914"/>
      <c r="QC914"/>
      <c r="QD914"/>
      <c r="QE914"/>
      <c r="QF914"/>
      <c r="QG914"/>
      <c r="QH914"/>
      <c r="QI914"/>
      <c r="QJ914"/>
      <c r="QK914"/>
      <c r="QL914"/>
      <c r="QM914"/>
      <c r="QN914"/>
      <c r="QO914"/>
      <c r="QP914"/>
      <c r="QQ914"/>
      <c r="QR914"/>
      <c r="QS914"/>
      <c r="QT914"/>
      <c r="QU914"/>
      <c r="QV914"/>
      <c r="QW914"/>
      <c r="QX914"/>
      <c r="QY914"/>
      <c r="QZ914"/>
      <c r="RA914"/>
      <c r="RB914"/>
      <c r="RC914"/>
      <c r="RD914"/>
      <c r="RE914"/>
      <c r="RF914"/>
      <c r="RG914"/>
      <c r="RH914"/>
      <c r="RI914"/>
      <c r="RJ914"/>
      <c r="RK914"/>
      <c r="RL914"/>
      <c r="RM914"/>
      <c r="RN914"/>
      <c r="RO914"/>
      <c r="RP914"/>
      <c r="RQ914"/>
      <c r="RR914"/>
      <c r="RS914"/>
      <c r="RT914"/>
      <c r="RU914"/>
      <c r="RV914"/>
      <c r="RW914"/>
      <c r="RX914"/>
      <c r="RY914"/>
      <c r="RZ914"/>
      <c r="SA914"/>
      <c r="SB914"/>
      <c r="SC914"/>
      <c r="SD914"/>
      <c r="SE914"/>
      <c r="SF914"/>
      <c r="SG914"/>
      <c r="SH914"/>
      <c r="SI914"/>
      <c r="SJ914"/>
      <c r="SK914"/>
      <c r="SL914"/>
      <c r="SM914"/>
      <c r="SN914"/>
      <c r="SO914"/>
      <c r="SP914"/>
      <c r="SQ914"/>
      <c r="SR914"/>
      <c r="SS914"/>
      <c r="ST914"/>
      <c r="SU914"/>
      <c r="SV914"/>
      <c r="SW914"/>
      <c r="SX914"/>
      <c r="SY914"/>
      <c r="SZ914"/>
      <c r="TA914"/>
      <c r="TB914"/>
      <c r="TC914"/>
      <c r="TD914"/>
      <c r="TE914"/>
      <c r="TF914"/>
      <c r="TG914"/>
      <c r="TH914"/>
      <c r="TI914"/>
      <c r="TJ914"/>
      <c r="TK914"/>
      <c r="TL914"/>
      <c r="TM914"/>
      <c r="TN914"/>
      <c r="TO914"/>
      <c r="TP914"/>
      <c r="TQ914"/>
      <c r="TR914"/>
      <c r="TS914"/>
      <c r="TT914"/>
      <c r="TU914"/>
      <c r="TV914"/>
      <c r="TW914"/>
      <c r="TX914"/>
      <c r="TY914"/>
      <c r="TZ914"/>
      <c r="UA914"/>
      <c r="UB914"/>
      <c r="UC914"/>
      <c r="UD914"/>
      <c r="UE914"/>
      <c r="UF914"/>
      <c r="UG914"/>
      <c r="UH914"/>
      <c r="UI914"/>
      <c r="UJ914"/>
      <c r="UK914"/>
      <c r="UL914"/>
      <c r="UM914"/>
      <c r="UN914"/>
      <c r="UO914"/>
      <c r="UP914"/>
      <c r="UQ914"/>
      <c r="UR914"/>
      <c r="US914"/>
      <c r="UT914"/>
      <c r="UU914"/>
      <c r="UV914"/>
      <c r="UW914"/>
      <c r="UX914"/>
      <c r="UY914"/>
      <c r="UZ914"/>
      <c r="VA914"/>
      <c r="VB914"/>
      <c r="VC914"/>
      <c r="VD914"/>
      <c r="VE914"/>
      <c r="VF914"/>
      <c r="VG914"/>
      <c r="VH914"/>
      <c r="VI914"/>
      <c r="VJ914"/>
      <c r="VK914"/>
      <c r="VL914"/>
      <c r="VM914"/>
      <c r="VN914"/>
      <c r="VO914"/>
      <c r="VP914"/>
      <c r="VQ914"/>
      <c r="VR914"/>
      <c r="VS914"/>
      <c r="VT914"/>
      <c r="VU914"/>
      <c r="VV914"/>
      <c r="VW914"/>
      <c r="VX914"/>
      <c r="VY914"/>
      <c r="VZ914"/>
      <c r="WA914"/>
      <c r="WB914"/>
      <c r="WC914"/>
      <c r="WD914"/>
      <c r="WE914"/>
      <c r="WF914"/>
      <c r="WG914"/>
      <c r="WH914"/>
      <c r="WI914"/>
      <c r="WJ914"/>
      <c r="WK914"/>
      <c r="WL914"/>
      <c r="WM914"/>
      <c r="WN914"/>
      <c r="WO914"/>
      <c r="WP914"/>
      <c r="WQ914"/>
      <c r="WR914"/>
      <c r="WS914"/>
      <c r="WT914"/>
      <c r="WU914"/>
      <c r="WV914"/>
      <c r="WW914"/>
      <c r="WX914"/>
      <c r="WY914"/>
      <c r="WZ914"/>
      <c r="XA914"/>
      <c r="XB914"/>
      <c r="XC914"/>
      <c r="XD914"/>
      <c r="XE914"/>
      <c r="XF914"/>
      <c r="XG914"/>
      <c r="XH914"/>
      <c r="XI914"/>
      <c r="XJ914"/>
      <c r="XK914"/>
      <c r="XL914"/>
      <c r="XM914"/>
      <c r="XN914"/>
      <c r="XO914"/>
      <c r="XP914"/>
      <c r="XQ914"/>
      <c r="XR914"/>
      <c r="XS914"/>
      <c r="XT914"/>
      <c r="XU914"/>
      <c r="XV914"/>
      <c r="XW914"/>
      <c r="XX914"/>
      <c r="XY914"/>
      <c r="XZ914"/>
      <c r="YA914"/>
      <c r="YB914"/>
      <c r="YC914"/>
      <c r="YD914"/>
      <c r="YE914"/>
      <c r="YF914"/>
      <c r="YG914"/>
      <c r="YH914"/>
      <c r="YI914"/>
      <c r="YJ914"/>
      <c r="YK914"/>
      <c r="YL914"/>
      <c r="YM914"/>
      <c r="YN914"/>
      <c r="YO914"/>
      <c r="YP914"/>
      <c r="YQ914"/>
      <c r="YR914"/>
      <c r="YS914"/>
      <c r="YT914"/>
      <c r="YU914"/>
      <c r="YV914"/>
      <c r="YW914"/>
      <c r="YX914"/>
      <c r="YY914"/>
      <c r="YZ914"/>
      <c r="ZA914"/>
      <c r="ZB914"/>
      <c r="ZC914"/>
      <c r="ZD914"/>
      <c r="ZE914"/>
      <c r="ZF914"/>
      <c r="ZG914"/>
      <c r="ZH914"/>
      <c r="ZI914"/>
      <c r="ZJ914"/>
      <c r="ZK914"/>
      <c r="ZL914"/>
      <c r="ZM914"/>
      <c r="ZN914"/>
      <c r="ZO914"/>
      <c r="ZP914"/>
      <c r="ZQ914"/>
      <c r="ZR914"/>
      <c r="ZS914"/>
      <c r="ZT914"/>
      <c r="ZU914"/>
      <c r="ZV914"/>
      <c r="ZW914"/>
      <c r="ZX914"/>
      <c r="ZY914"/>
      <c r="ZZ914"/>
      <c r="AAA914"/>
      <c r="AAB914"/>
      <c r="AAC914"/>
      <c r="AAD914"/>
      <c r="AAE914"/>
      <c r="AAF914"/>
      <c r="AAG914"/>
      <c r="AAH914"/>
      <c r="AAI914"/>
      <c r="AAJ914"/>
      <c r="AAK914"/>
      <c r="AAL914"/>
      <c r="AAM914"/>
      <c r="AAN914"/>
      <c r="AAO914"/>
      <c r="AAP914"/>
      <c r="AAQ914"/>
      <c r="AAR914"/>
      <c r="AAS914"/>
      <c r="AAT914"/>
      <c r="AAU914"/>
      <c r="AAV914"/>
      <c r="AAW914"/>
      <c r="AAX914"/>
      <c r="AAY914"/>
      <c r="AAZ914"/>
      <c r="ABA914"/>
      <c r="ABB914"/>
      <c r="ABC914"/>
      <c r="ABD914"/>
      <c r="ABE914"/>
      <c r="ABF914"/>
      <c r="ABG914"/>
      <c r="ABH914"/>
      <c r="ABI914"/>
      <c r="ABJ914"/>
      <c r="ABK914"/>
      <c r="ABL914"/>
      <c r="ABM914"/>
      <c r="ABN914"/>
      <c r="ABO914"/>
      <c r="ABP914"/>
      <c r="ABQ914"/>
      <c r="ABR914"/>
      <c r="ABS914"/>
      <c r="ABT914"/>
      <c r="ABU914"/>
      <c r="ABV914"/>
      <c r="ABW914"/>
      <c r="ABX914"/>
      <c r="ABY914"/>
      <c r="ABZ914"/>
      <c r="ACA914"/>
      <c r="ACB914"/>
      <c r="ACC914"/>
      <c r="ACD914"/>
      <c r="ACE914"/>
      <c r="ACF914"/>
      <c r="ACG914"/>
      <c r="ACH914"/>
      <c r="ACI914"/>
      <c r="ACJ914"/>
      <c r="ACK914"/>
      <c r="ACL914"/>
      <c r="ACM914"/>
      <c r="ACN914"/>
      <c r="ACO914"/>
      <c r="ACP914"/>
      <c r="ACQ914"/>
      <c r="ACR914"/>
      <c r="ACS914"/>
      <c r="ACT914"/>
      <c r="ACU914"/>
      <c r="ACV914"/>
      <c r="ACW914"/>
      <c r="ACX914"/>
      <c r="ACY914"/>
      <c r="ACZ914"/>
      <c r="ADA914"/>
      <c r="ADB914"/>
      <c r="ADC914"/>
      <c r="ADD914"/>
      <c r="ADE914"/>
      <c r="ADF914"/>
      <c r="ADG914"/>
      <c r="ADH914"/>
      <c r="ADI914"/>
      <c r="ADJ914"/>
      <c r="ADK914"/>
      <c r="ADL914"/>
      <c r="ADM914"/>
      <c r="ADN914"/>
      <c r="ADO914"/>
      <c r="ADP914"/>
      <c r="ADQ914"/>
      <c r="ADR914"/>
      <c r="ADS914"/>
      <c r="ADT914"/>
      <c r="ADU914"/>
      <c r="ADV914"/>
      <c r="ADW914"/>
      <c r="ADX914"/>
      <c r="ADY914"/>
      <c r="ADZ914"/>
      <c r="AEA914"/>
      <c r="AEB914"/>
      <c r="AEC914"/>
      <c r="AED914"/>
      <c r="AEE914"/>
      <c r="AEF914"/>
      <c r="AEG914"/>
      <c r="AEH914"/>
      <c r="AEI914"/>
      <c r="AEJ914"/>
      <c r="AEK914"/>
      <c r="AEL914"/>
      <c r="AEM914"/>
      <c r="AEN914"/>
      <c r="AEO914"/>
      <c r="AEP914"/>
      <c r="AEQ914"/>
      <c r="AER914"/>
      <c r="AES914"/>
      <c r="AET914"/>
      <c r="AEU914"/>
      <c r="AEV914"/>
      <c r="AEW914"/>
      <c r="AEX914"/>
      <c r="AEY914"/>
      <c r="AEZ914"/>
      <c r="AFA914"/>
      <c r="AFB914"/>
      <c r="AFC914"/>
      <c r="AFD914"/>
      <c r="AFE914"/>
      <c r="AFF914"/>
      <c r="AFG914"/>
      <c r="AFH914"/>
      <c r="AFI914"/>
      <c r="AFJ914"/>
      <c r="AFK914"/>
      <c r="AFL914"/>
      <c r="AFM914"/>
      <c r="AFN914"/>
      <c r="AFO914"/>
      <c r="AFP914"/>
      <c r="AFQ914"/>
      <c r="AFR914"/>
      <c r="AFS914"/>
      <c r="AFT914"/>
      <c r="AFU914"/>
      <c r="AFV914"/>
      <c r="AFW914"/>
      <c r="AFX914"/>
      <c r="AFY914"/>
      <c r="AFZ914"/>
      <c r="AGA914"/>
      <c r="AGB914"/>
      <c r="AGC914"/>
      <c r="AGD914"/>
      <c r="AGE914"/>
      <c r="AGF914"/>
      <c r="AGG914"/>
      <c r="AGH914"/>
      <c r="AGI914"/>
      <c r="AGJ914"/>
      <c r="AGK914"/>
      <c r="AGL914"/>
      <c r="AGM914"/>
      <c r="AGN914"/>
      <c r="AGO914"/>
      <c r="AGP914"/>
      <c r="AGQ914"/>
      <c r="AGR914"/>
      <c r="AGS914"/>
      <c r="AGT914"/>
      <c r="AGU914"/>
      <c r="AGV914"/>
      <c r="AGW914"/>
      <c r="AGX914"/>
      <c r="AGY914"/>
      <c r="AGZ914"/>
      <c r="AHA914"/>
      <c r="AHB914"/>
      <c r="AHC914"/>
      <c r="AHD914"/>
      <c r="AHE914"/>
      <c r="AHF914"/>
      <c r="AHG914"/>
      <c r="AHH914"/>
      <c r="AHI914"/>
      <c r="AHJ914"/>
      <c r="AHK914"/>
      <c r="AHL914"/>
      <c r="AHM914"/>
      <c r="AHN914"/>
      <c r="AHO914"/>
      <c r="AHP914"/>
      <c r="AHQ914"/>
      <c r="AHR914"/>
      <c r="AHS914"/>
      <c r="AHT914"/>
      <c r="AHU914"/>
      <c r="AHV914"/>
      <c r="AHW914"/>
      <c r="AHX914"/>
      <c r="AHY914"/>
      <c r="AHZ914"/>
      <c r="AIA914"/>
      <c r="AIB914"/>
      <c r="AIC914"/>
      <c r="AID914"/>
      <c r="AIE914"/>
      <c r="AIF914"/>
      <c r="AIG914"/>
      <c r="AIH914"/>
      <c r="AII914"/>
      <c r="AIJ914"/>
      <c r="AIK914"/>
      <c r="AIL914"/>
      <c r="AIM914"/>
      <c r="AIN914"/>
      <c r="AIO914"/>
      <c r="AIP914"/>
      <c r="AIQ914"/>
      <c r="AIR914"/>
      <c r="AIS914"/>
      <c r="AIT914"/>
      <c r="AIU914"/>
      <c r="AIV914"/>
      <c r="AIW914"/>
      <c r="AIX914"/>
      <c r="AIY914"/>
      <c r="AIZ914"/>
      <c r="AJA914"/>
      <c r="AJB914"/>
      <c r="AJC914"/>
      <c r="AJD914"/>
      <c r="AJE914"/>
      <c r="AJF914"/>
      <c r="AJG914"/>
      <c r="AJH914"/>
      <c r="AJI914"/>
      <c r="AJJ914"/>
      <c r="AJK914"/>
      <c r="AJL914"/>
      <c r="AJM914"/>
      <c r="AJN914"/>
      <c r="AJO914"/>
      <c r="AJP914"/>
      <c r="AJQ914"/>
      <c r="AJR914"/>
      <c r="AJS914"/>
      <c r="AJT914"/>
      <c r="AJU914"/>
      <c r="AJV914"/>
      <c r="AJW914"/>
      <c r="AJX914"/>
      <c r="AJY914"/>
      <c r="AJZ914"/>
      <c r="AKA914"/>
      <c r="AKB914"/>
      <c r="AKC914"/>
      <c r="AKD914"/>
      <c r="AKE914"/>
      <c r="AKF914"/>
      <c r="AKG914"/>
      <c r="AKH914"/>
      <c r="AKI914"/>
      <c r="AKJ914"/>
      <c r="AKK914"/>
      <c r="AKL914"/>
      <c r="AKM914"/>
      <c r="AKN914"/>
      <c r="AKO914"/>
      <c r="AKP914"/>
      <c r="AKQ914"/>
      <c r="AKR914"/>
      <c r="AKS914"/>
      <c r="AKT914"/>
      <c r="AKU914"/>
      <c r="AKV914"/>
      <c r="AKW914"/>
      <c r="AKX914"/>
      <c r="AKY914"/>
      <c r="AKZ914"/>
      <c r="ALA914"/>
      <c r="ALB914"/>
      <c r="ALC914"/>
      <c r="ALD914"/>
      <c r="ALE914"/>
      <c r="ALF914"/>
      <c r="ALG914"/>
      <c r="ALH914"/>
      <c r="ALI914"/>
      <c r="ALJ914"/>
      <c r="ALK914"/>
      <c r="ALL914"/>
      <c r="ALM914"/>
      <c r="ALN914"/>
      <c r="ALO914"/>
      <c r="ALP914"/>
      <c r="ALQ914"/>
      <c r="ALR914"/>
      <c r="ALS914"/>
      <c r="ALT914"/>
      <c r="ALU914"/>
      <c r="ALV914"/>
      <c r="ALW914"/>
      <c r="ALX914"/>
      <c r="ALY914"/>
      <c r="ALZ914"/>
      <c r="AMA914"/>
      <c r="AMB914"/>
      <c r="AMC914"/>
      <c r="AMD914"/>
      <c r="AME914"/>
      <c r="AMF914"/>
      <c r="AMG914"/>
      <c r="AMH914"/>
      <c r="AMI914"/>
      <c r="AMJ914"/>
    </row>
    <row r="915" spans="1:1024" ht="17.25" customHeight="1">
      <c r="A915" s="9"/>
      <c r="B915" s="8"/>
      <c r="C915" s="8"/>
      <c r="D915" s="6"/>
      <c r="E915" s="7"/>
      <c r="F915" s="5"/>
      <c r="G915" s="5"/>
      <c r="H915" s="5"/>
      <c r="I915" s="5"/>
      <c r="J915" s="5"/>
      <c r="K915" s="5"/>
      <c r="L915" s="5"/>
      <c r="M915" s="5"/>
      <c r="N915" s="5"/>
      <c r="O915" s="5"/>
      <c r="P915" s="5"/>
      <c r="Q915" s="5"/>
      <c r="R915" s="5"/>
      <c r="S915" s="5"/>
      <c r="T915" s="5"/>
      <c r="U915" s="5"/>
      <c r="V915" s="5"/>
      <c r="W915" s="5"/>
      <c r="X915" s="5"/>
      <c r="Y915" s="5"/>
      <c r="Z915" s="5"/>
      <c r="AA915" s="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c r="MD915"/>
      <c r="ME915"/>
      <c r="MF915"/>
      <c r="MG915"/>
      <c r="MH915"/>
      <c r="MI915"/>
      <c r="MJ915"/>
      <c r="MK915"/>
      <c r="ML915"/>
      <c r="MM915"/>
      <c r="MN915"/>
      <c r="MO915"/>
      <c r="MP915"/>
      <c r="MQ915"/>
      <c r="MR915"/>
      <c r="MS915"/>
      <c r="MT915"/>
      <c r="MU915"/>
      <c r="MV915"/>
      <c r="MW915"/>
      <c r="MX915"/>
      <c r="MY915"/>
      <c r="MZ915"/>
      <c r="NA915"/>
      <c r="NB915"/>
      <c r="NC915"/>
      <c r="ND915"/>
      <c r="NE915"/>
      <c r="NF915"/>
      <c r="NG915"/>
      <c r="NH915"/>
      <c r="NI915"/>
      <c r="NJ915"/>
      <c r="NK915"/>
      <c r="NL915"/>
      <c r="NM915"/>
      <c r="NN915"/>
      <c r="NO915"/>
      <c r="NP915"/>
      <c r="NQ915"/>
      <c r="NR915"/>
      <c r="NS915"/>
      <c r="NT915"/>
      <c r="NU915"/>
      <c r="NV915"/>
      <c r="NW915"/>
      <c r="NX915"/>
      <c r="NY915"/>
      <c r="NZ915"/>
      <c r="OA915"/>
      <c r="OB915"/>
      <c r="OC915"/>
      <c r="OD915"/>
      <c r="OE915"/>
      <c r="OF915"/>
      <c r="OG915"/>
      <c r="OH915"/>
      <c r="OI915"/>
      <c r="OJ915"/>
      <c r="OK915"/>
      <c r="OL915"/>
      <c r="OM915"/>
      <c r="ON915"/>
      <c r="OO915"/>
      <c r="OP915"/>
      <c r="OQ915"/>
      <c r="OR915"/>
      <c r="OS915"/>
      <c r="OT915"/>
      <c r="OU915"/>
      <c r="OV915"/>
      <c r="OW915"/>
      <c r="OX915"/>
      <c r="OY915"/>
      <c r="OZ915"/>
      <c r="PA915"/>
      <c r="PB915"/>
      <c r="PC915"/>
      <c r="PD915"/>
      <c r="PE915"/>
      <c r="PF915"/>
      <c r="PG915"/>
      <c r="PH915"/>
      <c r="PI915"/>
      <c r="PJ915"/>
      <c r="PK915"/>
      <c r="PL915"/>
      <c r="PM915"/>
      <c r="PN915"/>
      <c r="PO915"/>
      <c r="PP915"/>
      <c r="PQ915"/>
      <c r="PR915"/>
      <c r="PS915"/>
      <c r="PT915"/>
      <c r="PU915"/>
      <c r="PV915"/>
      <c r="PW915"/>
      <c r="PX915"/>
      <c r="PY915"/>
      <c r="PZ915"/>
      <c r="QA915"/>
      <c r="QB915"/>
      <c r="QC915"/>
      <c r="QD915"/>
      <c r="QE915"/>
      <c r="QF915"/>
      <c r="QG915"/>
      <c r="QH915"/>
      <c r="QI915"/>
      <c r="QJ915"/>
      <c r="QK915"/>
      <c r="QL915"/>
      <c r="QM915"/>
      <c r="QN915"/>
      <c r="QO915"/>
      <c r="QP915"/>
      <c r="QQ915"/>
      <c r="QR915"/>
      <c r="QS915"/>
      <c r="QT915"/>
      <c r="QU915"/>
      <c r="QV915"/>
      <c r="QW915"/>
      <c r="QX915"/>
      <c r="QY915"/>
      <c r="QZ915"/>
      <c r="RA915"/>
      <c r="RB915"/>
      <c r="RC915"/>
      <c r="RD915"/>
      <c r="RE915"/>
      <c r="RF915"/>
      <c r="RG915"/>
      <c r="RH915"/>
      <c r="RI915"/>
      <c r="RJ915"/>
      <c r="RK915"/>
      <c r="RL915"/>
      <c r="RM915"/>
      <c r="RN915"/>
      <c r="RO915"/>
      <c r="RP915"/>
      <c r="RQ915"/>
      <c r="RR915"/>
      <c r="RS915"/>
      <c r="RT915"/>
      <c r="RU915"/>
      <c r="RV915"/>
      <c r="RW915"/>
      <c r="RX915"/>
      <c r="RY915"/>
      <c r="RZ915"/>
      <c r="SA915"/>
      <c r="SB915"/>
      <c r="SC915"/>
      <c r="SD915"/>
      <c r="SE915"/>
      <c r="SF915"/>
      <c r="SG915"/>
      <c r="SH915"/>
      <c r="SI915"/>
      <c r="SJ915"/>
      <c r="SK915"/>
      <c r="SL915"/>
      <c r="SM915"/>
      <c r="SN915"/>
      <c r="SO915"/>
      <c r="SP915"/>
      <c r="SQ915"/>
      <c r="SR915"/>
      <c r="SS915"/>
      <c r="ST915"/>
      <c r="SU915"/>
      <c r="SV915"/>
      <c r="SW915"/>
      <c r="SX915"/>
      <c r="SY915"/>
      <c r="SZ915"/>
      <c r="TA915"/>
      <c r="TB915"/>
      <c r="TC915"/>
      <c r="TD915"/>
      <c r="TE915"/>
      <c r="TF915"/>
      <c r="TG915"/>
      <c r="TH915"/>
      <c r="TI915"/>
      <c r="TJ915"/>
      <c r="TK915"/>
      <c r="TL915"/>
      <c r="TM915"/>
      <c r="TN915"/>
      <c r="TO915"/>
      <c r="TP915"/>
      <c r="TQ915"/>
      <c r="TR915"/>
      <c r="TS915"/>
      <c r="TT915"/>
      <c r="TU915"/>
      <c r="TV915"/>
      <c r="TW915"/>
      <c r="TX915"/>
      <c r="TY915"/>
      <c r="TZ915"/>
      <c r="UA915"/>
      <c r="UB915"/>
      <c r="UC915"/>
      <c r="UD915"/>
      <c r="UE915"/>
      <c r="UF915"/>
      <c r="UG915"/>
      <c r="UH915"/>
      <c r="UI915"/>
      <c r="UJ915"/>
      <c r="UK915"/>
      <c r="UL915"/>
      <c r="UM915"/>
      <c r="UN915"/>
      <c r="UO915"/>
      <c r="UP915"/>
      <c r="UQ915"/>
      <c r="UR915"/>
      <c r="US915"/>
      <c r="UT915"/>
      <c r="UU915"/>
      <c r="UV915"/>
      <c r="UW915"/>
      <c r="UX915"/>
      <c r="UY915"/>
      <c r="UZ915"/>
      <c r="VA915"/>
      <c r="VB915"/>
      <c r="VC915"/>
      <c r="VD915"/>
      <c r="VE915"/>
      <c r="VF915"/>
      <c r="VG915"/>
      <c r="VH915"/>
      <c r="VI915"/>
      <c r="VJ915"/>
      <c r="VK915"/>
      <c r="VL915"/>
      <c r="VM915"/>
      <c r="VN915"/>
      <c r="VO915"/>
      <c r="VP915"/>
      <c r="VQ915"/>
      <c r="VR915"/>
      <c r="VS915"/>
      <c r="VT915"/>
      <c r="VU915"/>
      <c r="VV915"/>
      <c r="VW915"/>
      <c r="VX915"/>
      <c r="VY915"/>
      <c r="VZ915"/>
      <c r="WA915"/>
      <c r="WB915"/>
      <c r="WC915"/>
      <c r="WD915"/>
      <c r="WE915"/>
      <c r="WF915"/>
      <c r="WG915"/>
      <c r="WH915"/>
      <c r="WI915"/>
      <c r="WJ915"/>
      <c r="WK915"/>
      <c r="WL915"/>
      <c r="WM915"/>
      <c r="WN915"/>
      <c r="WO915"/>
      <c r="WP915"/>
      <c r="WQ915"/>
      <c r="WR915"/>
      <c r="WS915"/>
      <c r="WT915"/>
      <c r="WU915"/>
      <c r="WV915"/>
      <c r="WW915"/>
      <c r="WX915"/>
      <c r="WY915"/>
      <c r="WZ915"/>
      <c r="XA915"/>
      <c r="XB915"/>
      <c r="XC915"/>
      <c r="XD915"/>
      <c r="XE915"/>
      <c r="XF915"/>
      <c r="XG915"/>
      <c r="XH915"/>
      <c r="XI915"/>
      <c r="XJ915"/>
      <c r="XK915"/>
      <c r="XL915"/>
      <c r="XM915"/>
      <c r="XN915"/>
      <c r="XO915"/>
      <c r="XP915"/>
      <c r="XQ915"/>
      <c r="XR915"/>
      <c r="XS915"/>
      <c r="XT915"/>
      <c r="XU915"/>
      <c r="XV915"/>
      <c r="XW915"/>
      <c r="XX915"/>
      <c r="XY915"/>
      <c r="XZ915"/>
      <c r="YA915"/>
      <c r="YB915"/>
      <c r="YC915"/>
      <c r="YD915"/>
      <c r="YE915"/>
      <c r="YF915"/>
      <c r="YG915"/>
      <c r="YH915"/>
      <c r="YI915"/>
      <c r="YJ915"/>
      <c r="YK915"/>
      <c r="YL915"/>
      <c r="YM915"/>
      <c r="YN915"/>
      <c r="YO915"/>
      <c r="YP915"/>
      <c r="YQ915"/>
      <c r="YR915"/>
      <c r="YS915"/>
      <c r="YT915"/>
      <c r="YU915"/>
      <c r="YV915"/>
      <c r="YW915"/>
      <c r="YX915"/>
      <c r="YY915"/>
      <c r="YZ915"/>
      <c r="ZA915"/>
      <c r="ZB915"/>
      <c r="ZC915"/>
      <c r="ZD915"/>
      <c r="ZE915"/>
      <c r="ZF915"/>
      <c r="ZG915"/>
      <c r="ZH915"/>
      <c r="ZI915"/>
      <c r="ZJ915"/>
      <c r="ZK915"/>
      <c r="ZL915"/>
      <c r="ZM915"/>
      <c r="ZN915"/>
      <c r="ZO915"/>
      <c r="ZP915"/>
      <c r="ZQ915"/>
      <c r="ZR915"/>
      <c r="ZS915"/>
      <c r="ZT915"/>
      <c r="ZU915"/>
      <c r="ZV915"/>
      <c r="ZW915"/>
      <c r="ZX915"/>
      <c r="ZY915"/>
      <c r="ZZ915"/>
      <c r="AAA915"/>
      <c r="AAB915"/>
      <c r="AAC915"/>
      <c r="AAD915"/>
      <c r="AAE915"/>
      <c r="AAF915"/>
      <c r="AAG915"/>
      <c r="AAH915"/>
      <c r="AAI915"/>
      <c r="AAJ915"/>
      <c r="AAK915"/>
      <c r="AAL915"/>
      <c r="AAM915"/>
      <c r="AAN915"/>
      <c r="AAO915"/>
      <c r="AAP915"/>
      <c r="AAQ915"/>
      <c r="AAR915"/>
      <c r="AAS915"/>
      <c r="AAT915"/>
      <c r="AAU915"/>
      <c r="AAV915"/>
      <c r="AAW915"/>
      <c r="AAX915"/>
      <c r="AAY915"/>
      <c r="AAZ915"/>
      <c r="ABA915"/>
      <c r="ABB915"/>
      <c r="ABC915"/>
      <c r="ABD915"/>
      <c r="ABE915"/>
      <c r="ABF915"/>
      <c r="ABG915"/>
      <c r="ABH915"/>
      <c r="ABI915"/>
      <c r="ABJ915"/>
      <c r="ABK915"/>
      <c r="ABL915"/>
      <c r="ABM915"/>
      <c r="ABN915"/>
      <c r="ABO915"/>
      <c r="ABP915"/>
      <c r="ABQ915"/>
      <c r="ABR915"/>
      <c r="ABS915"/>
      <c r="ABT915"/>
      <c r="ABU915"/>
      <c r="ABV915"/>
      <c r="ABW915"/>
      <c r="ABX915"/>
      <c r="ABY915"/>
      <c r="ABZ915"/>
      <c r="ACA915"/>
      <c r="ACB915"/>
      <c r="ACC915"/>
      <c r="ACD915"/>
      <c r="ACE915"/>
      <c r="ACF915"/>
      <c r="ACG915"/>
      <c r="ACH915"/>
      <c r="ACI915"/>
      <c r="ACJ915"/>
      <c r="ACK915"/>
      <c r="ACL915"/>
      <c r="ACM915"/>
      <c r="ACN915"/>
      <c r="ACO915"/>
      <c r="ACP915"/>
      <c r="ACQ915"/>
      <c r="ACR915"/>
      <c r="ACS915"/>
      <c r="ACT915"/>
      <c r="ACU915"/>
      <c r="ACV915"/>
      <c r="ACW915"/>
      <c r="ACX915"/>
      <c r="ACY915"/>
      <c r="ACZ915"/>
      <c r="ADA915"/>
      <c r="ADB915"/>
      <c r="ADC915"/>
      <c r="ADD915"/>
      <c r="ADE915"/>
      <c r="ADF915"/>
      <c r="ADG915"/>
      <c r="ADH915"/>
      <c r="ADI915"/>
      <c r="ADJ915"/>
      <c r="ADK915"/>
      <c r="ADL915"/>
      <c r="ADM915"/>
      <c r="ADN915"/>
      <c r="ADO915"/>
      <c r="ADP915"/>
      <c r="ADQ915"/>
      <c r="ADR915"/>
      <c r="ADS915"/>
      <c r="ADT915"/>
      <c r="ADU915"/>
      <c r="ADV915"/>
      <c r="ADW915"/>
      <c r="ADX915"/>
      <c r="ADY915"/>
      <c r="ADZ915"/>
      <c r="AEA915"/>
      <c r="AEB915"/>
      <c r="AEC915"/>
      <c r="AED915"/>
      <c r="AEE915"/>
      <c r="AEF915"/>
      <c r="AEG915"/>
      <c r="AEH915"/>
      <c r="AEI915"/>
      <c r="AEJ915"/>
      <c r="AEK915"/>
      <c r="AEL915"/>
      <c r="AEM915"/>
      <c r="AEN915"/>
      <c r="AEO915"/>
      <c r="AEP915"/>
      <c r="AEQ915"/>
      <c r="AER915"/>
      <c r="AES915"/>
      <c r="AET915"/>
      <c r="AEU915"/>
      <c r="AEV915"/>
      <c r="AEW915"/>
      <c r="AEX915"/>
      <c r="AEY915"/>
      <c r="AEZ915"/>
      <c r="AFA915"/>
      <c r="AFB915"/>
      <c r="AFC915"/>
      <c r="AFD915"/>
      <c r="AFE915"/>
      <c r="AFF915"/>
      <c r="AFG915"/>
      <c r="AFH915"/>
      <c r="AFI915"/>
      <c r="AFJ915"/>
      <c r="AFK915"/>
      <c r="AFL915"/>
      <c r="AFM915"/>
      <c r="AFN915"/>
      <c r="AFO915"/>
      <c r="AFP915"/>
      <c r="AFQ915"/>
      <c r="AFR915"/>
      <c r="AFS915"/>
      <c r="AFT915"/>
      <c r="AFU915"/>
      <c r="AFV915"/>
      <c r="AFW915"/>
      <c r="AFX915"/>
      <c r="AFY915"/>
      <c r="AFZ915"/>
      <c r="AGA915"/>
      <c r="AGB915"/>
      <c r="AGC915"/>
      <c r="AGD915"/>
      <c r="AGE915"/>
      <c r="AGF915"/>
      <c r="AGG915"/>
      <c r="AGH915"/>
      <c r="AGI915"/>
      <c r="AGJ915"/>
      <c r="AGK915"/>
      <c r="AGL915"/>
      <c r="AGM915"/>
      <c r="AGN915"/>
      <c r="AGO915"/>
      <c r="AGP915"/>
      <c r="AGQ915"/>
      <c r="AGR915"/>
      <c r="AGS915"/>
      <c r="AGT915"/>
      <c r="AGU915"/>
      <c r="AGV915"/>
      <c r="AGW915"/>
      <c r="AGX915"/>
      <c r="AGY915"/>
      <c r="AGZ915"/>
      <c r="AHA915"/>
      <c r="AHB915"/>
      <c r="AHC915"/>
      <c r="AHD915"/>
      <c r="AHE915"/>
      <c r="AHF915"/>
      <c r="AHG915"/>
      <c r="AHH915"/>
      <c r="AHI915"/>
      <c r="AHJ915"/>
      <c r="AHK915"/>
      <c r="AHL915"/>
      <c r="AHM915"/>
      <c r="AHN915"/>
      <c r="AHO915"/>
      <c r="AHP915"/>
      <c r="AHQ915"/>
      <c r="AHR915"/>
      <c r="AHS915"/>
      <c r="AHT915"/>
      <c r="AHU915"/>
      <c r="AHV915"/>
      <c r="AHW915"/>
      <c r="AHX915"/>
      <c r="AHY915"/>
      <c r="AHZ915"/>
      <c r="AIA915"/>
      <c r="AIB915"/>
      <c r="AIC915"/>
      <c r="AID915"/>
      <c r="AIE915"/>
      <c r="AIF915"/>
      <c r="AIG915"/>
      <c r="AIH915"/>
      <c r="AII915"/>
      <c r="AIJ915"/>
      <c r="AIK915"/>
      <c r="AIL915"/>
      <c r="AIM915"/>
      <c r="AIN915"/>
      <c r="AIO915"/>
      <c r="AIP915"/>
      <c r="AIQ915"/>
      <c r="AIR915"/>
      <c r="AIS915"/>
      <c r="AIT915"/>
      <c r="AIU915"/>
      <c r="AIV915"/>
      <c r="AIW915"/>
      <c r="AIX915"/>
      <c r="AIY915"/>
      <c r="AIZ915"/>
      <c r="AJA915"/>
      <c r="AJB915"/>
      <c r="AJC915"/>
      <c r="AJD915"/>
      <c r="AJE915"/>
      <c r="AJF915"/>
      <c r="AJG915"/>
      <c r="AJH915"/>
      <c r="AJI915"/>
      <c r="AJJ915"/>
      <c r="AJK915"/>
      <c r="AJL915"/>
      <c r="AJM915"/>
      <c r="AJN915"/>
      <c r="AJO915"/>
      <c r="AJP915"/>
      <c r="AJQ915"/>
      <c r="AJR915"/>
      <c r="AJS915"/>
      <c r="AJT915"/>
      <c r="AJU915"/>
      <c r="AJV915"/>
      <c r="AJW915"/>
      <c r="AJX915"/>
      <c r="AJY915"/>
      <c r="AJZ915"/>
      <c r="AKA915"/>
      <c r="AKB915"/>
      <c r="AKC915"/>
      <c r="AKD915"/>
      <c r="AKE915"/>
      <c r="AKF915"/>
      <c r="AKG915"/>
      <c r="AKH915"/>
      <c r="AKI915"/>
      <c r="AKJ915"/>
      <c r="AKK915"/>
      <c r="AKL915"/>
      <c r="AKM915"/>
      <c r="AKN915"/>
      <c r="AKO915"/>
      <c r="AKP915"/>
      <c r="AKQ915"/>
      <c r="AKR915"/>
      <c r="AKS915"/>
      <c r="AKT915"/>
      <c r="AKU915"/>
      <c r="AKV915"/>
      <c r="AKW915"/>
      <c r="AKX915"/>
      <c r="AKY915"/>
      <c r="AKZ915"/>
      <c r="ALA915"/>
      <c r="ALB915"/>
      <c r="ALC915"/>
      <c r="ALD915"/>
      <c r="ALE915"/>
      <c r="ALF915"/>
      <c r="ALG915"/>
      <c r="ALH915"/>
      <c r="ALI915"/>
      <c r="ALJ915"/>
      <c r="ALK915"/>
      <c r="ALL915"/>
      <c r="ALM915"/>
      <c r="ALN915"/>
      <c r="ALO915"/>
      <c r="ALP915"/>
      <c r="ALQ915"/>
      <c r="ALR915"/>
      <c r="ALS915"/>
      <c r="ALT915"/>
      <c r="ALU915"/>
      <c r="ALV915"/>
      <c r="ALW915"/>
      <c r="ALX915"/>
      <c r="ALY915"/>
      <c r="ALZ915"/>
      <c r="AMA915"/>
      <c r="AMB915"/>
      <c r="AMC915"/>
      <c r="AMD915"/>
      <c r="AME915"/>
      <c r="AMF915"/>
      <c r="AMG915"/>
      <c r="AMH915"/>
      <c r="AMI915"/>
      <c r="AMJ915"/>
    </row>
    <row r="916" spans="1:1024" ht="17.25" customHeight="1">
      <c r="A916" s="9"/>
      <c r="B916" s="8"/>
      <c r="C916" s="8"/>
      <c r="D916" s="6"/>
      <c r="E916" s="7"/>
      <c r="F916" s="5"/>
      <c r="G916" s="5"/>
      <c r="H916" s="5"/>
      <c r="I916" s="5"/>
      <c r="J916" s="5"/>
      <c r="K916" s="5"/>
      <c r="L916" s="5"/>
      <c r="M916" s="5"/>
      <c r="N916" s="5"/>
      <c r="O916" s="5"/>
      <c r="P916" s="5"/>
      <c r="Q916" s="5"/>
      <c r="R916" s="5"/>
      <c r="S916" s="5"/>
      <c r="T916" s="5"/>
      <c r="U916" s="5"/>
      <c r="V916" s="5"/>
      <c r="W916" s="5"/>
      <c r="X916" s="5"/>
      <c r="Y916" s="5"/>
      <c r="Z916" s="5"/>
      <c r="AA916" s="5"/>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c r="MD916"/>
      <c r="ME916"/>
      <c r="MF916"/>
      <c r="MG916"/>
      <c r="MH916"/>
      <c r="MI916"/>
      <c r="MJ916"/>
      <c r="MK916"/>
      <c r="ML916"/>
      <c r="MM916"/>
      <c r="MN916"/>
      <c r="MO916"/>
      <c r="MP916"/>
      <c r="MQ916"/>
      <c r="MR916"/>
      <c r="MS916"/>
      <c r="MT916"/>
      <c r="MU916"/>
      <c r="MV916"/>
      <c r="MW916"/>
      <c r="MX916"/>
      <c r="MY916"/>
      <c r="MZ916"/>
      <c r="NA916"/>
      <c r="NB916"/>
      <c r="NC916"/>
      <c r="ND916"/>
      <c r="NE916"/>
      <c r="NF916"/>
      <c r="NG916"/>
      <c r="NH916"/>
      <c r="NI916"/>
      <c r="NJ916"/>
      <c r="NK916"/>
      <c r="NL916"/>
      <c r="NM916"/>
      <c r="NN916"/>
      <c r="NO916"/>
      <c r="NP916"/>
      <c r="NQ916"/>
      <c r="NR916"/>
      <c r="NS916"/>
      <c r="NT916"/>
      <c r="NU916"/>
      <c r="NV916"/>
      <c r="NW916"/>
      <c r="NX916"/>
      <c r="NY916"/>
      <c r="NZ916"/>
      <c r="OA916"/>
      <c r="OB916"/>
      <c r="OC916"/>
      <c r="OD916"/>
      <c r="OE916"/>
      <c r="OF916"/>
      <c r="OG916"/>
      <c r="OH916"/>
      <c r="OI916"/>
      <c r="OJ916"/>
      <c r="OK916"/>
      <c r="OL916"/>
      <c r="OM916"/>
      <c r="ON916"/>
      <c r="OO916"/>
      <c r="OP916"/>
      <c r="OQ916"/>
      <c r="OR916"/>
      <c r="OS916"/>
      <c r="OT916"/>
      <c r="OU916"/>
      <c r="OV916"/>
      <c r="OW916"/>
      <c r="OX916"/>
      <c r="OY916"/>
      <c r="OZ916"/>
      <c r="PA916"/>
      <c r="PB916"/>
      <c r="PC916"/>
      <c r="PD916"/>
      <c r="PE916"/>
      <c r="PF916"/>
      <c r="PG916"/>
      <c r="PH916"/>
      <c r="PI916"/>
      <c r="PJ916"/>
      <c r="PK916"/>
      <c r="PL916"/>
      <c r="PM916"/>
      <c r="PN916"/>
      <c r="PO916"/>
      <c r="PP916"/>
      <c r="PQ916"/>
      <c r="PR916"/>
      <c r="PS916"/>
      <c r="PT916"/>
      <c r="PU916"/>
      <c r="PV916"/>
      <c r="PW916"/>
      <c r="PX916"/>
      <c r="PY916"/>
      <c r="PZ916"/>
      <c r="QA916"/>
      <c r="QB916"/>
      <c r="QC916"/>
      <c r="QD916"/>
      <c r="QE916"/>
      <c r="QF916"/>
      <c r="QG916"/>
      <c r="QH916"/>
      <c r="QI916"/>
      <c r="QJ916"/>
      <c r="QK916"/>
      <c r="QL916"/>
      <c r="QM916"/>
      <c r="QN916"/>
      <c r="QO916"/>
      <c r="QP916"/>
      <c r="QQ916"/>
      <c r="QR916"/>
      <c r="QS916"/>
      <c r="QT916"/>
      <c r="QU916"/>
      <c r="QV916"/>
      <c r="QW916"/>
      <c r="QX916"/>
      <c r="QY916"/>
      <c r="QZ916"/>
      <c r="RA916"/>
      <c r="RB916"/>
      <c r="RC916"/>
      <c r="RD916"/>
      <c r="RE916"/>
      <c r="RF916"/>
      <c r="RG916"/>
      <c r="RH916"/>
      <c r="RI916"/>
      <c r="RJ916"/>
      <c r="RK916"/>
      <c r="RL916"/>
      <c r="RM916"/>
      <c r="RN916"/>
      <c r="RO916"/>
      <c r="RP916"/>
      <c r="RQ916"/>
      <c r="RR916"/>
      <c r="RS916"/>
      <c r="RT916"/>
      <c r="RU916"/>
      <c r="RV916"/>
      <c r="RW916"/>
      <c r="RX916"/>
      <c r="RY916"/>
      <c r="RZ916"/>
      <c r="SA916"/>
      <c r="SB916"/>
      <c r="SC916"/>
      <c r="SD916"/>
      <c r="SE916"/>
      <c r="SF916"/>
      <c r="SG916"/>
      <c r="SH916"/>
      <c r="SI916"/>
      <c r="SJ916"/>
      <c r="SK916"/>
      <c r="SL916"/>
      <c r="SM916"/>
      <c r="SN916"/>
      <c r="SO916"/>
      <c r="SP916"/>
      <c r="SQ916"/>
      <c r="SR916"/>
      <c r="SS916"/>
      <c r="ST916"/>
      <c r="SU916"/>
      <c r="SV916"/>
      <c r="SW916"/>
      <c r="SX916"/>
      <c r="SY916"/>
      <c r="SZ916"/>
      <c r="TA916"/>
      <c r="TB916"/>
      <c r="TC916"/>
      <c r="TD916"/>
      <c r="TE916"/>
      <c r="TF916"/>
      <c r="TG916"/>
      <c r="TH916"/>
      <c r="TI916"/>
      <c r="TJ916"/>
      <c r="TK916"/>
      <c r="TL916"/>
      <c r="TM916"/>
      <c r="TN916"/>
      <c r="TO916"/>
      <c r="TP916"/>
      <c r="TQ916"/>
      <c r="TR916"/>
      <c r="TS916"/>
      <c r="TT916"/>
      <c r="TU916"/>
      <c r="TV916"/>
      <c r="TW916"/>
      <c r="TX916"/>
      <c r="TY916"/>
      <c r="TZ916"/>
      <c r="UA916"/>
      <c r="UB916"/>
      <c r="UC916"/>
      <c r="UD916"/>
      <c r="UE916"/>
      <c r="UF916"/>
      <c r="UG916"/>
      <c r="UH916"/>
      <c r="UI916"/>
      <c r="UJ916"/>
      <c r="UK916"/>
      <c r="UL916"/>
      <c r="UM916"/>
      <c r="UN916"/>
      <c r="UO916"/>
      <c r="UP916"/>
      <c r="UQ916"/>
      <c r="UR916"/>
      <c r="US916"/>
      <c r="UT916"/>
      <c r="UU916"/>
      <c r="UV916"/>
      <c r="UW916"/>
      <c r="UX916"/>
      <c r="UY916"/>
      <c r="UZ916"/>
      <c r="VA916"/>
      <c r="VB916"/>
      <c r="VC916"/>
      <c r="VD916"/>
      <c r="VE916"/>
      <c r="VF916"/>
      <c r="VG916"/>
      <c r="VH916"/>
      <c r="VI916"/>
      <c r="VJ916"/>
      <c r="VK916"/>
      <c r="VL916"/>
      <c r="VM916"/>
      <c r="VN916"/>
      <c r="VO916"/>
      <c r="VP916"/>
      <c r="VQ916"/>
      <c r="VR916"/>
      <c r="VS916"/>
      <c r="VT916"/>
      <c r="VU916"/>
      <c r="VV916"/>
      <c r="VW916"/>
      <c r="VX916"/>
      <c r="VY916"/>
      <c r="VZ916"/>
      <c r="WA916"/>
      <c r="WB916"/>
      <c r="WC916"/>
      <c r="WD916"/>
      <c r="WE916"/>
      <c r="WF916"/>
      <c r="WG916"/>
      <c r="WH916"/>
      <c r="WI916"/>
      <c r="WJ916"/>
      <c r="WK916"/>
      <c r="WL916"/>
      <c r="WM916"/>
      <c r="WN916"/>
      <c r="WO916"/>
      <c r="WP916"/>
      <c r="WQ916"/>
      <c r="WR916"/>
      <c r="WS916"/>
      <c r="WT916"/>
      <c r="WU916"/>
      <c r="WV916"/>
      <c r="WW916"/>
      <c r="WX916"/>
      <c r="WY916"/>
      <c r="WZ916"/>
      <c r="XA916"/>
      <c r="XB916"/>
      <c r="XC916"/>
      <c r="XD916"/>
      <c r="XE916"/>
      <c r="XF916"/>
      <c r="XG916"/>
      <c r="XH916"/>
      <c r="XI916"/>
      <c r="XJ916"/>
      <c r="XK916"/>
      <c r="XL916"/>
      <c r="XM916"/>
      <c r="XN916"/>
      <c r="XO916"/>
      <c r="XP916"/>
      <c r="XQ916"/>
      <c r="XR916"/>
      <c r="XS916"/>
      <c r="XT916"/>
      <c r="XU916"/>
      <c r="XV916"/>
      <c r="XW916"/>
      <c r="XX916"/>
      <c r="XY916"/>
      <c r="XZ916"/>
      <c r="YA916"/>
      <c r="YB916"/>
      <c r="YC916"/>
      <c r="YD916"/>
      <c r="YE916"/>
      <c r="YF916"/>
      <c r="YG916"/>
      <c r="YH916"/>
      <c r="YI916"/>
      <c r="YJ916"/>
      <c r="YK916"/>
      <c r="YL916"/>
      <c r="YM916"/>
      <c r="YN916"/>
      <c r="YO916"/>
      <c r="YP916"/>
      <c r="YQ916"/>
      <c r="YR916"/>
      <c r="YS916"/>
      <c r="YT916"/>
      <c r="YU916"/>
      <c r="YV916"/>
      <c r="YW916"/>
      <c r="YX916"/>
      <c r="YY916"/>
      <c r="YZ916"/>
      <c r="ZA916"/>
      <c r="ZB916"/>
      <c r="ZC916"/>
      <c r="ZD916"/>
      <c r="ZE916"/>
      <c r="ZF916"/>
      <c r="ZG916"/>
      <c r="ZH916"/>
      <c r="ZI916"/>
      <c r="ZJ916"/>
      <c r="ZK916"/>
      <c r="ZL916"/>
      <c r="ZM916"/>
      <c r="ZN916"/>
      <c r="ZO916"/>
      <c r="ZP916"/>
      <c r="ZQ916"/>
      <c r="ZR916"/>
      <c r="ZS916"/>
      <c r="ZT916"/>
      <c r="ZU916"/>
      <c r="ZV916"/>
      <c r="ZW916"/>
      <c r="ZX916"/>
      <c r="ZY916"/>
      <c r="ZZ916"/>
      <c r="AAA916"/>
      <c r="AAB916"/>
      <c r="AAC916"/>
      <c r="AAD916"/>
      <c r="AAE916"/>
      <c r="AAF916"/>
      <c r="AAG916"/>
      <c r="AAH916"/>
      <c r="AAI916"/>
      <c r="AAJ916"/>
      <c r="AAK916"/>
      <c r="AAL916"/>
      <c r="AAM916"/>
      <c r="AAN916"/>
      <c r="AAO916"/>
      <c r="AAP916"/>
      <c r="AAQ916"/>
      <c r="AAR916"/>
      <c r="AAS916"/>
      <c r="AAT916"/>
      <c r="AAU916"/>
      <c r="AAV916"/>
      <c r="AAW916"/>
      <c r="AAX916"/>
      <c r="AAY916"/>
      <c r="AAZ916"/>
      <c r="ABA916"/>
      <c r="ABB916"/>
      <c r="ABC916"/>
      <c r="ABD916"/>
      <c r="ABE916"/>
      <c r="ABF916"/>
      <c r="ABG916"/>
      <c r="ABH916"/>
      <c r="ABI916"/>
      <c r="ABJ916"/>
      <c r="ABK916"/>
      <c r="ABL916"/>
      <c r="ABM916"/>
      <c r="ABN916"/>
      <c r="ABO916"/>
      <c r="ABP916"/>
      <c r="ABQ916"/>
      <c r="ABR916"/>
      <c r="ABS916"/>
      <c r="ABT916"/>
      <c r="ABU916"/>
      <c r="ABV916"/>
      <c r="ABW916"/>
      <c r="ABX916"/>
      <c r="ABY916"/>
      <c r="ABZ916"/>
      <c r="ACA916"/>
      <c r="ACB916"/>
      <c r="ACC916"/>
      <c r="ACD916"/>
      <c r="ACE916"/>
      <c r="ACF916"/>
      <c r="ACG916"/>
      <c r="ACH916"/>
      <c r="ACI916"/>
      <c r="ACJ916"/>
      <c r="ACK916"/>
      <c r="ACL916"/>
      <c r="ACM916"/>
      <c r="ACN916"/>
      <c r="ACO916"/>
      <c r="ACP916"/>
      <c r="ACQ916"/>
      <c r="ACR916"/>
      <c r="ACS916"/>
      <c r="ACT916"/>
      <c r="ACU916"/>
      <c r="ACV916"/>
      <c r="ACW916"/>
      <c r="ACX916"/>
      <c r="ACY916"/>
      <c r="ACZ916"/>
      <c r="ADA916"/>
      <c r="ADB916"/>
      <c r="ADC916"/>
      <c r="ADD916"/>
      <c r="ADE916"/>
      <c r="ADF916"/>
      <c r="ADG916"/>
      <c r="ADH916"/>
      <c r="ADI916"/>
      <c r="ADJ916"/>
      <c r="ADK916"/>
      <c r="ADL916"/>
      <c r="ADM916"/>
      <c r="ADN916"/>
      <c r="ADO916"/>
      <c r="ADP916"/>
      <c r="ADQ916"/>
      <c r="ADR916"/>
      <c r="ADS916"/>
      <c r="ADT916"/>
      <c r="ADU916"/>
      <c r="ADV916"/>
      <c r="ADW916"/>
      <c r="ADX916"/>
      <c r="ADY916"/>
      <c r="ADZ916"/>
      <c r="AEA916"/>
      <c r="AEB916"/>
      <c r="AEC916"/>
      <c r="AED916"/>
      <c r="AEE916"/>
      <c r="AEF916"/>
      <c r="AEG916"/>
      <c r="AEH916"/>
      <c r="AEI916"/>
      <c r="AEJ916"/>
      <c r="AEK916"/>
      <c r="AEL916"/>
      <c r="AEM916"/>
      <c r="AEN916"/>
      <c r="AEO916"/>
      <c r="AEP916"/>
      <c r="AEQ916"/>
      <c r="AER916"/>
      <c r="AES916"/>
      <c r="AET916"/>
      <c r="AEU916"/>
      <c r="AEV916"/>
      <c r="AEW916"/>
      <c r="AEX916"/>
      <c r="AEY916"/>
      <c r="AEZ916"/>
      <c r="AFA916"/>
      <c r="AFB916"/>
      <c r="AFC916"/>
      <c r="AFD916"/>
      <c r="AFE916"/>
      <c r="AFF916"/>
      <c r="AFG916"/>
      <c r="AFH916"/>
      <c r="AFI916"/>
      <c r="AFJ916"/>
      <c r="AFK916"/>
      <c r="AFL916"/>
      <c r="AFM916"/>
      <c r="AFN916"/>
      <c r="AFO916"/>
      <c r="AFP916"/>
      <c r="AFQ916"/>
      <c r="AFR916"/>
      <c r="AFS916"/>
      <c r="AFT916"/>
      <c r="AFU916"/>
      <c r="AFV916"/>
      <c r="AFW916"/>
      <c r="AFX916"/>
      <c r="AFY916"/>
      <c r="AFZ916"/>
      <c r="AGA916"/>
      <c r="AGB916"/>
      <c r="AGC916"/>
      <c r="AGD916"/>
      <c r="AGE916"/>
      <c r="AGF916"/>
      <c r="AGG916"/>
      <c r="AGH916"/>
      <c r="AGI916"/>
      <c r="AGJ916"/>
      <c r="AGK916"/>
      <c r="AGL916"/>
      <c r="AGM916"/>
      <c r="AGN916"/>
      <c r="AGO916"/>
      <c r="AGP916"/>
      <c r="AGQ916"/>
      <c r="AGR916"/>
      <c r="AGS916"/>
      <c r="AGT916"/>
      <c r="AGU916"/>
      <c r="AGV916"/>
      <c r="AGW916"/>
      <c r="AGX916"/>
      <c r="AGY916"/>
      <c r="AGZ916"/>
      <c r="AHA916"/>
      <c r="AHB916"/>
      <c r="AHC916"/>
      <c r="AHD916"/>
      <c r="AHE916"/>
      <c r="AHF916"/>
      <c r="AHG916"/>
      <c r="AHH916"/>
      <c r="AHI916"/>
      <c r="AHJ916"/>
      <c r="AHK916"/>
      <c r="AHL916"/>
      <c r="AHM916"/>
      <c r="AHN916"/>
      <c r="AHO916"/>
      <c r="AHP916"/>
      <c r="AHQ916"/>
      <c r="AHR916"/>
      <c r="AHS916"/>
      <c r="AHT916"/>
      <c r="AHU916"/>
      <c r="AHV916"/>
      <c r="AHW916"/>
      <c r="AHX916"/>
      <c r="AHY916"/>
      <c r="AHZ916"/>
      <c r="AIA916"/>
      <c r="AIB916"/>
      <c r="AIC916"/>
      <c r="AID916"/>
      <c r="AIE916"/>
      <c r="AIF916"/>
      <c r="AIG916"/>
      <c r="AIH916"/>
      <c r="AII916"/>
      <c r="AIJ916"/>
      <c r="AIK916"/>
      <c r="AIL916"/>
      <c r="AIM916"/>
      <c r="AIN916"/>
      <c r="AIO916"/>
      <c r="AIP916"/>
      <c r="AIQ916"/>
      <c r="AIR916"/>
      <c r="AIS916"/>
      <c r="AIT916"/>
      <c r="AIU916"/>
      <c r="AIV916"/>
      <c r="AIW916"/>
      <c r="AIX916"/>
      <c r="AIY916"/>
      <c r="AIZ916"/>
      <c r="AJA916"/>
      <c r="AJB916"/>
      <c r="AJC916"/>
      <c r="AJD916"/>
      <c r="AJE916"/>
      <c r="AJF916"/>
      <c r="AJG916"/>
      <c r="AJH916"/>
      <c r="AJI916"/>
      <c r="AJJ916"/>
      <c r="AJK916"/>
      <c r="AJL916"/>
      <c r="AJM916"/>
      <c r="AJN916"/>
      <c r="AJO916"/>
      <c r="AJP916"/>
      <c r="AJQ916"/>
      <c r="AJR916"/>
      <c r="AJS916"/>
      <c r="AJT916"/>
      <c r="AJU916"/>
      <c r="AJV916"/>
      <c r="AJW916"/>
      <c r="AJX916"/>
      <c r="AJY916"/>
      <c r="AJZ916"/>
      <c r="AKA916"/>
      <c r="AKB916"/>
      <c r="AKC916"/>
      <c r="AKD916"/>
      <c r="AKE916"/>
      <c r="AKF916"/>
      <c r="AKG916"/>
      <c r="AKH916"/>
      <c r="AKI916"/>
      <c r="AKJ916"/>
      <c r="AKK916"/>
      <c r="AKL916"/>
      <c r="AKM916"/>
      <c r="AKN916"/>
      <c r="AKO916"/>
      <c r="AKP916"/>
      <c r="AKQ916"/>
      <c r="AKR916"/>
      <c r="AKS916"/>
      <c r="AKT916"/>
      <c r="AKU916"/>
      <c r="AKV916"/>
      <c r="AKW916"/>
      <c r="AKX916"/>
      <c r="AKY916"/>
      <c r="AKZ916"/>
      <c r="ALA916"/>
      <c r="ALB916"/>
      <c r="ALC916"/>
      <c r="ALD916"/>
      <c r="ALE916"/>
      <c r="ALF916"/>
      <c r="ALG916"/>
      <c r="ALH916"/>
      <c r="ALI916"/>
      <c r="ALJ916"/>
      <c r="ALK916"/>
      <c r="ALL916"/>
      <c r="ALM916"/>
      <c r="ALN916"/>
      <c r="ALO916"/>
      <c r="ALP916"/>
      <c r="ALQ916"/>
      <c r="ALR916"/>
      <c r="ALS916"/>
      <c r="ALT916"/>
      <c r="ALU916"/>
      <c r="ALV916"/>
      <c r="ALW916"/>
      <c r="ALX916"/>
      <c r="ALY916"/>
      <c r="ALZ916"/>
      <c r="AMA916"/>
      <c r="AMB916"/>
      <c r="AMC916"/>
      <c r="AMD916"/>
      <c r="AME916"/>
      <c r="AMF916"/>
      <c r="AMG916"/>
      <c r="AMH916"/>
      <c r="AMI916"/>
      <c r="AMJ916"/>
    </row>
    <row r="917" spans="1:1024" ht="17.25" customHeight="1">
      <c r="A917" s="9"/>
      <c r="B917" s="8"/>
      <c r="C917" s="8"/>
      <c r="D917" s="6"/>
      <c r="E917" s="7"/>
      <c r="F917" s="5"/>
      <c r="G917" s="5"/>
      <c r="H917" s="5"/>
      <c r="I917" s="5"/>
      <c r="J917" s="5"/>
      <c r="K917" s="5"/>
      <c r="L917" s="5"/>
      <c r="M917" s="5"/>
      <c r="N917" s="5"/>
      <c r="O917" s="5"/>
      <c r="P917" s="5"/>
      <c r="Q917" s="5"/>
      <c r="R917" s="5"/>
      <c r="S917" s="5"/>
      <c r="T917" s="5"/>
      <c r="U917" s="5"/>
      <c r="V917" s="5"/>
      <c r="W917" s="5"/>
      <c r="X917" s="5"/>
      <c r="Y917" s="5"/>
      <c r="Z917" s="5"/>
      <c r="AA917" s="5"/>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c r="MD917"/>
      <c r="ME917"/>
      <c r="MF917"/>
      <c r="MG917"/>
      <c r="MH917"/>
      <c r="MI917"/>
      <c r="MJ917"/>
      <c r="MK917"/>
      <c r="ML917"/>
      <c r="MM917"/>
      <c r="MN917"/>
      <c r="MO917"/>
      <c r="MP917"/>
      <c r="MQ917"/>
      <c r="MR917"/>
      <c r="MS917"/>
      <c r="MT917"/>
      <c r="MU917"/>
      <c r="MV917"/>
      <c r="MW917"/>
      <c r="MX917"/>
      <c r="MY917"/>
      <c r="MZ917"/>
      <c r="NA917"/>
      <c r="NB917"/>
      <c r="NC917"/>
      <c r="ND917"/>
      <c r="NE917"/>
      <c r="NF917"/>
      <c r="NG917"/>
      <c r="NH917"/>
      <c r="NI917"/>
      <c r="NJ917"/>
      <c r="NK917"/>
      <c r="NL917"/>
      <c r="NM917"/>
      <c r="NN917"/>
      <c r="NO917"/>
      <c r="NP917"/>
      <c r="NQ917"/>
      <c r="NR917"/>
      <c r="NS917"/>
      <c r="NT917"/>
      <c r="NU917"/>
      <c r="NV917"/>
      <c r="NW917"/>
      <c r="NX917"/>
      <c r="NY917"/>
      <c r="NZ917"/>
      <c r="OA917"/>
      <c r="OB917"/>
      <c r="OC917"/>
      <c r="OD917"/>
      <c r="OE917"/>
      <c r="OF917"/>
      <c r="OG917"/>
      <c r="OH917"/>
      <c r="OI917"/>
      <c r="OJ917"/>
      <c r="OK917"/>
      <c r="OL917"/>
      <c r="OM917"/>
      <c r="ON917"/>
      <c r="OO917"/>
      <c r="OP917"/>
      <c r="OQ917"/>
      <c r="OR917"/>
      <c r="OS917"/>
      <c r="OT917"/>
      <c r="OU917"/>
      <c r="OV917"/>
      <c r="OW917"/>
      <c r="OX917"/>
      <c r="OY917"/>
      <c r="OZ917"/>
      <c r="PA917"/>
      <c r="PB917"/>
      <c r="PC917"/>
      <c r="PD917"/>
      <c r="PE917"/>
      <c r="PF917"/>
      <c r="PG917"/>
      <c r="PH917"/>
      <c r="PI917"/>
      <c r="PJ917"/>
      <c r="PK917"/>
      <c r="PL917"/>
      <c r="PM917"/>
      <c r="PN917"/>
      <c r="PO917"/>
      <c r="PP917"/>
      <c r="PQ917"/>
      <c r="PR917"/>
      <c r="PS917"/>
      <c r="PT917"/>
      <c r="PU917"/>
      <c r="PV917"/>
      <c r="PW917"/>
      <c r="PX917"/>
      <c r="PY917"/>
      <c r="PZ917"/>
      <c r="QA917"/>
      <c r="QB917"/>
      <c r="QC917"/>
      <c r="QD917"/>
      <c r="QE917"/>
      <c r="QF917"/>
      <c r="QG917"/>
      <c r="QH917"/>
      <c r="QI917"/>
      <c r="QJ917"/>
      <c r="QK917"/>
      <c r="QL917"/>
      <c r="QM917"/>
      <c r="QN917"/>
      <c r="QO917"/>
      <c r="QP917"/>
      <c r="QQ917"/>
      <c r="QR917"/>
      <c r="QS917"/>
      <c r="QT917"/>
      <c r="QU917"/>
      <c r="QV917"/>
      <c r="QW917"/>
      <c r="QX917"/>
      <c r="QY917"/>
      <c r="QZ917"/>
      <c r="RA917"/>
      <c r="RB917"/>
      <c r="RC917"/>
      <c r="RD917"/>
      <c r="RE917"/>
      <c r="RF917"/>
      <c r="RG917"/>
      <c r="RH917"/>
      <c r="RI917"/>
      <c r="RJ917"/>
      <c r="RK917"/>
      <c r="RL917"/>
      <c r="RM917"/>
      <c r="RN917"/>
      <c r="RO917"/>
      <c r="RP917"/>
      <c r="RQ917"/>
      <c r="RR917"/>
      <c r="RS917"/>
      <c r="RT917"/>
      <c r="RU917"/>
      <c r="RV917"/>
      <c r="RW917"/>
      <c r="RX917"/>
      <c r="RY917"/>
      <c r="RZ917"/>
      <c r="SA917"/>
      <c r="SB917"/>
      <c r="SC917"/>
      <c r="SD917"/>
      <c r="SE917"/>
      <c r="SF917"/>
      <c r="SG917"/>
      <c r="SH917"/>
      <c r="SI917"/>
      <c r="SJ917"/>
      <c r="SK917"/>
      <c r="SL917"/>
      <c r="SM917"/>
      <c r="SN917"/>
      <c r="SO917"/>
      <c r="SP917"/>
      <c r="SQ917"/>
      <c r="SR917"/>
      <c r="SS917"/>
      <c r="ST917"/>
      <c r="SU917"/>
      <c r="SV917"/>
      <c r="SW917"/>
      <c r="SX917"/>
      <c r="SY917"/>
      <c r="SZ917"/>
      <c r="TA917"/>
      <c r="TB917"/>
      <c r="TC917"/>
      <c r="TD917"/>
      <c r="TE917"/>
      <c r="TF917"/>
      <c r="TG917"/>
      <c r="TH917"/>
      <c r="TI917"/>
      <c r="TJ917"/>
      <c r="TK917"/>
      <c r="TL917"/>
      <c r="TM917"/>
      <c r="TN917"/>
      <c r="TO917"/>
      <c r="TP917"/>
      <c r="TQ917"/>
      <c r="TR917"/>
      <c r="TS917"/>
      <c r="TT917"/>
      <c r="TU917"/>
      <c r="TV917"/>
      <c r="TW917"/>
      <c r="TX917"/>
      <c r="TY917"/>
      <c r="TZ917"/>
      <c r="UA917"/>
      <c r="UB917"/>
      <c r="UC917"/>
      <c r="UD917"/>
      <c r="UE917"/>
      <c r="UF917"/>
      <c r="UG917"/>
      <c r="UH917"/>
      <c r="UI917"/>
      <c r="UJ917"/>
      <c r="UK917"/>
      <c r="UL917"/>
      <c r="UM917"/>
      <c r="UN917"/>
      <c r="UO917"/>
      <c r="UP917"/>
      <c r="UQ917"/>
      <c r="UR917"/>
      <c r="US917"/>
      <c r="UT917"/>
      <c r="UU917"/>
      <c r="UV917"/>
      <c r="UW917"/>
      <c r="UX917"/>
      <c r="UY917"/>
      <c r="UZ917"/>
      <c r="VA917"/>
      <c r="VB917"/>
      <c r="VC917"/>
      <c r="VD917"/>
      <c r="VE917"/>
      <c r="VF917"/>
      <c r="VG917"/>
      <c r="VH917"/>
      <c r="VI917"/>
      <c r="VJ917"/>
      <c r="VK917"/>
      <c r="VL917"/>
      <c r="VM917"/>
      <c r="VN917"/>
      <c r="VO917"/>
      <c r="VP917"/>
      <c r="VQ917"/>
      <c r="VR917"/>
      <c r="VS917"/>
      <c r="VT917"/>
      <c r="VU917"/>
      <c r="VV917"/>
      <c r="VW917"/>
      <c r="VX917"/>
      <c r="VY917"/>
      <c r="VZ917"/>
      <c r="WA917"/>
      <c r="WB917"/>
      <c r="WC917"/>
      <c r="WD917"/>
      <c r="WE917"/>
      <c r="WF917"/>
      <c r="WG917"/>
      <c r="WH917"/>
      <c r="WI917"/>
      <c r="WJ917"/>
      <c r="WK917"/>
      <c r="WL917"/>
      <c r="WM917"/>
      <c r="WN917"/>
      <c r="WO917"/>
      <c r="WP917"/>
      <c r="WQ917"/>
      <c r="WR917"/>
      <c r="WS917"/>
      <c r="WT917"/>
      <c r="WU917"/>
      <c r="WV917"/>
      <c r="WW917"/>
      <c r="WX917"/>
      <c r="WY917"/>
      <c r="WZ917"/>
      <c r="XA917"/>
      <c r="XB917"/>
      <c r="XC917"/>
      <c r="XD917"/>
      <c r="XE917"/>
      <c r="XF917"/>
      <c r="XG917"/>
      <c r="XH917"/>
      <c r="XI917"/>
      <c r="XJ917"/>
      <c r="XK917"/>
      <c r="XL917"/>
      <c r="XM917"/>
      <c r="XN917"/>
      <c r="XO917"/>
      <c r="XP917"/>
      <c r="XQ917"/>
      <c r="XR917"/>
      <c r="XS917"/>
      <c r="XT917"/>
      <c r="XU917"/>
      <c r="XV917"/>
      <c r="XW917"/>
      <c r="XX917"/>
      <c r="XY917"/>
      <c r="XZ917"/>
      <c r="YA917"/>
      <c r="YB917"/>
      <c r="YC917"/>
      <c r="YD917"/>
      <c r="YE917"/>
      <c r="YF917"/>
      <c r="YG917"/>
      <c r="YH917"/>
      <c r="YI917"/>
      <c r="YJ917"/>
      <c r="YK917"/>
      <c r="YL917"/>
      <c r="YM917"/>
      <c r="YN917"/>
      <c r="YO917"/>
      <c r="YP917"/>
      <c r="YQ917"/>
      <c r="YR917"/>
      <c r="YS917"/>
      <c r="YT917"/>
      <c r="YU917"/>
      <c r="YV917"/>
      <c r="YW917"/>
      <c r="YX917"/>
      <c r="YY917"/>
      <c r="YZ917"/>
      <c r="ZA917"/>
      <c r="ZB917"/>
      <c r="ZC917"/>
      <c r="ZD917"/>
      <c r="ZE917"/>
      <c r="ZF917"/>
      <c r="ZG917"/>
      <c r="ZH917"/>
      <c r="ZI917"/>
      <c r="ZJ917"/>
      <c r="ZK917"/>
      <c r="ZL917"/>
      <c r="ZM917"/>
      <c r="ZN917"/>
      <c r="ZO917"/>
      <c r="ZP917"/>
      <c r="ZQ917"/>
      <c r="ZR917"/>
      <c r="ZS917"/>
      <c r="ZT917"/>
      <c r="ZU917"/>
      <c r="ZV917"/>
      <c r="ZW917"/>
      <c r="ZX917"/>
      <c r="ZY917"/>
      <c r="ZZ917"/>
      <c r="AAA917"/>
      <c r="AAB917"/>
      <c r="AAC917"/>
      <c r="AAD917"/>
      <c r="AAE917"/>
      <c r="AAF917"/>
      <c r="AAG917"/>
      <c r="AAH917"/>
      <c r="AAI917"/>
      <c r="AAJ917"/>
      <c r="AAK917"/>
      <c r="AAL917"/>
      <c r="AAM917"/>
      <c r="AAN917"/>
      <c r="AAO917"/>
      <c r="AAP917"/>
      <c r="AAQ917"/>
      <c r="AAR917"/>
      <c r="AAS917"/>
      <c r="AAT917"/>
      <c r="AAU917"/>
      <c r="AAV917"/>
      <c r="AAW917"/>
      <c r="AAX917"/>
      <c r="AAY917"/>
      <c r="AAZ917"/>
      <c r="ABA917"/>
      <c r="ABB917"/>
      <c r="ABC917"/>
      <c r="ABD917"/>
      <c r="ABE917"/>
      <c r="ABF917"/>
      <c r="ABG917"/>
      <c r="ABH917"/>
      <c r="ABI917"/>
      <c r="ABJ917"/>
      <c r="ABK917"/>
      <c r="ABL917"/>
      <c r="ABM917"/>
      <c r="ABN917"/>
      <c r="ABO917"/>
      <c r="ABP917"/>
      <c r="ABQ917"/>
      <c r="ABR917"/>
      <c r="ABS917"/>
      <c r="ABT917"/>
      <c r="ABU917"/>
      <c r="ABV917"/>
      <c r="ABW917"/>
      <c r="ABX917"/>
      <c r="ABY917"/>
      <c r="ABZ917"/>
      <c r="ACA917"/>
      <c r="ACB917"/>
      <c r="ACC917"/>
      <c r="ACD917"/>
      <c r="ACE917"/>
      <c r="ACF917"/>
      <c r="ACG917"/>
      <c r="ACH917"/>
      <c r="ACI917"/>
      <c r="ACJ917"/>
      <c r="ACK917"/>
      <c r="ACL917"/>
      <c r="ACM917"/>
      <c r="ACN917"/>
      <c r="ACO917"/>
      <c r="ACP917"/>
      <c r="ACQ917"/>
      <c r="ACR917"/>
      <c r="ACS917"/>
      <c r="ACT917"/>
      <c r="ACU917"/>
      <c r="ACV917"/>
      <c r="ACW917"/>
      <c r="ACX917"/>
      <c r="ACY917"/>
      <c r="ACZ917"/>
      <c r="ADA917"/>
      <c r="ADB917"/>
      <c r="ADC917"/>
      <c r="ADD917"/>
      <c r="ADE917"/>
      <c r="ADF917"/>
      <c r="ADG917"/>
      <c r="ADH917"/>
      <c r="ADI917"/>
      <c r="ADJ917"/>
      <c r="ADK917"/>
      <c r="ADL917"/>
      <c r="ADM917"/>
      <c r="ADN917"/>
      <c r="ADO917"/>
      <c r="ADP917"/>
      <c r="ADQ917"/>
      <c r="ADR917"/>
      <c r="ADS917"/>
      <c r="ADT917"/>
      <c r="ADU917"/>
      <c r="ADV917"/>
      <c r="ADW917"/>
      <c r="ADX917"/>
      <c r="ADY917"/>
      <c r="ADZ917"/>
      <c r="AEA917"/>
      <c r="AEB917"/>
      <c r="AEC917"/>
      <c r="AED917"/>
      <c r="AEE917"/>
      <c r="AEF917"/>
      <c r="AEG917"/>
      <c r="AEH917"/>
      <c r="AEI917"/>
      <c r="AEJ917"/>
      <c r="AEK917"/>
      <c r="AEL917"/>
      <c r="AEM917"/>
      <c r="AEN917"/>
      <c r="AEO917"/>
      <c r="AEP917"/>
      <c r="AEQ917"/>
      <c r="AER917"/>
      <c r="AES917"/>
      <c r="AET917"/>
      <c r="AEU917"/>
      <c r="AEV917"/>
      <c r="AEW917"/>
      <c r="AEX917"/>
      <c r="AEY917"/>
      <c r="AEZ917"/>
      <c r="AFA917"/>
      <c r="AFB917"/>
      <c r="AFC917"/>
      <c r="AFD917"/>
      <c r="AFE917"/>
      <c r="AFF917"/>
      <c r="AFG917"/>
      <c r="AFH917"/>
      <c r="AFI917"/>
      <c r="AFJ917"/>
      <c r="AFK917"/>
      <c r="AFL917"/>
      <c r="AFM917"/>
      <c r="AFN917"/>
      <c r="AFO917"/>
      <c r="AFP917"/>
      <c r="AFQ917"/>
      <c r="AFR917"/>
      <c r="AFS917"/>
      <c r="AFT917"/>
      <c r="AFU917"/>
      <c r="AFV917"/>
      <c r="AFW917"/>
      <c r="AFX917"/>
      <c r="AFY917"/>
      <c r="AFZ917"/>
      <c r="AGA917"/>
      <c r="AGB917"/>
      <c r="AGC917"/>
      <c r="AGD917"/>
      <c r="AGE917"/>
      <c r="AGF917"/>
      <c r="AGG917"/>
      <c r="AGH917"/>
      <c r="AGI917"/>
      <c r="AGJ917"/>
      <c r="AGK917"/>
      <c r="AGL917"/>
      <c r="AGM917"/>
      <c r="AGN917"/>
      <c r="AGO917"/>
      <c r="AGP917"/>
      <c r="AGQ917"/>
      <c r="AGR917"/>
      <c r="AGS917"/>
      <c r="AGT917"/>
      <c r="AGU917"/>
      <c r="AGV917"/>
      <c r="AGW917"/>
      <c r="AGX917"/>
      <c r="AGY917"/>
      <c r="AGZ917"/>
      <c r="AHA917"/>
      <c r="AHB917"/>
      <c r="AHC917"/>
      <c r="AHD917"/>
      <c r="AHE917"/>
      <c r="AHF917"/>
      <c r="AHG917"/>
      <c r="AHH917"/>
      <c r="AHI917"/>
      <c r="AHJ917"/>
      <c r="AHK917"/>
      <c r="AHL917"/>
      <c r="AHM917"/>
      <c r="AHN917"/>
      <c r="AHO917"/>
      <c r="AHP917"/>
      <c r="AHQ917"/>
      <c r="AHR917"/>
      <c r="AHS917"/>
      <c r="AHT917"/>
      <c r="AHU917"/>
      <c r="AHV917"/>
      <c r="AHW917"/>
      <c r="AHX917"/>
      <c r="AHY917"/>
      <c r="AHZ917"/>
      <c r="AIA917"/>
      <c r="AIB917"/>
      <c r="AIC917"/>
      <c r="AID917"/>
      <c r="AIE917"/>
      <c r="AIF917"/>
      <c r="AIG917"/>
      <c r="AIH917"/>
      <c r="AII917"/>
      <c r="AIJ917"/>
      <c r="AIK917"/>
      <c r="AIL917"/>
      <c r="AIM917"/>
      <c r="AIN917"/>
      <c r="AIO917"/>
      <c r="AIP917"/>
      <c r="AIQ917"/>
      <c r="AIR917"/>
      <c r="AIS917"/>
      <c r="AIT917"/>
      <c r="AIU917"/>
      <c r="AIV917"/>
      <c r="AIW917"/>
      <c r="AIX917"/>
      <c r="AIY917"/>
      <c r="AIZ917"/>
      <c r="AJA917"/>
      <c r="AJB917"/>
      <c r="AJC917"/>
      <c r="AJD917"/>
      <c r="AJE917"/>
      <c r="AJF917"/>
      <c r="AJG917"/>
      <c r="AJH917"/>
      <c r="AJI917"/>
      <c r="AJJ917"/>
      <c r="AJK917"/>
      <c r="AJL917"/>
      <c r="AJM917"/>
      <c r="AJN917"/>
      <c r="AJO917"/>
      <c r="AJP917"/>
      <c r="AJQ917"/>
      <c r="AJR917"/>
      <c r="AJS917"/>
      <c r="AJT917"/>
      <c r="AJU917"/>
      <c r="AJV917"/>
      <c r="AJW917"/>
      <c r="AJX917"/>
      <c r="AJY917"/>
      <c r="AJZ917"/>
      <c r="AKA917"/>
      <c r="AKB917"/>
      <c r="AKC917"/>
      <c r="AKD917"/>
      <c r="AKE917"/>
      <c r="AKF917"/>
      <c r="AKG917"/>
      <c r="AKH917"/>
      <c r="AKI917"/>
      <c r="AKJ917"/>
      <c r="AKK917"/>
      <c r="AKL917"/>
      <c r="AKM917"/>
      <c r="AKN917"/>
      <c r="AKO917"/>
      <c r="AKP917"/>
      <c r="AKQ917"/>
      <c r="AKR917"/>
      <c r="AKS917"/>
      <c r="AKT917"/>
      <c r="AKU917"/>
      <c r="AKV917"/>
      <c r="AKW917"/>
      <c r="AKX917"/>
      <c r="AKY917"/>
      <c r="AKZ917"/>
      <c r="ALA917"/>
      <c r="ALB917"/>
      <c r="ALC917"/>
      <c r="ALD917"/>
      <c r="ALE917"/>
      <c r="ALF917"/>
      <c r="ALG917"/>
      <c r="ALH917"/>
      <c r="ALI917"/>
      <c r="ALJ917"/>
      <c r="ALK917"/>
      <c r="ALL917"/>
      <c r="ALM917"/>
      <c r="ALN917"/>
      <c r="ALO917"/>
      <c r="ALP917"/>
      <c r="ALQ917"/>
      <c r="ALR917"/>
      <c r="ALS917"/>
      <c r="ALT917"/>
      <c r="ALU917"/>
      <c r="ALV917"/>
      <c r="ALW917"/>
      <c r="ALX917"/>
      <c r="ALY917"/>
      <c r="ALZ917"/>
      <c r="AMA917"/>
      <c r="AMB917"/>
      <c r="AMC917"/>
      <c r="AMD917"/>
      <c r="AME917"/>
      <c r="AMF917"/>
      <c r="AMG917"/>
      <c r="AMH917"/>
      <c r="AMI917"/>
      <c r="AMJ917"/>
    </row>
    <row r="918" spans="1:1024" ht="17.25" customHeight="1">
      <c r="A918" s="9"/>
      <c r="B918" s="8"/>
      <c r="C918" s="8"/>
      <c r="D918" s="6"/>
      <c r="E918" s="7"/>
      <c r="F918" s="5"/>
      <c r="G918" s="5"/>
      <c r="H918" s="5"/>
      <c r="I918" s="5"/>
      <c r="J918" s="5"/>
      <c r="K918" s="5"/>
      <c r="L918" s="5"/>
      <c r="M918" s="5"/>
      <c r="N918" s="5"/>
      <c r="O918" s="5"/>
      <c r="P918" s="5"/>
      <c r="Q918" s="5"/>
      <c r="R918" s="5"/>
      <c r="S918" s="5"/>
      <c r="T918" s="5"/>
      <c r="U918" s="5"/>
      <c r="V918" s="5"/>
      <c r="W918" s="5"/>
      <c r="X918" s="5"/>
      <c r="Y918" s="5"/>
      <c r="Z918" s="5"/>
      <c r="AA918" s="5"/>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c r="MD918"/>
      <c r="ME918"/>
      <c r="MF918"/>
      <c r="MG918"/>
      <c r="MH918"/>
      <c r="MI918"/>
      <c r="MJ918"/>
      <c r="MK918"/>
      <c r="ML918"/>
      <c r="MM918"/>
      <c r="MN918"/>
      <c r="MO918"/>
      <c r="MP918"/>
      <c r="MQ918"/>
      <c r="MR918"/>
      <c r="MS918"/>
      <c r="MT918"/>
      <c r="MU918"/>
      <c r="MV918"/>
      <c r="MW918"/>
      <c r="MX918"/>
      <c r="MY918"/>
      <c r="MZ918"/>
      <c r="NA918"/>
      <c r="NB918"/>
      <c r="NC918"/>
      <c r="ND918"/>
      <c r="NE918"/>
      <c r="NF918"/>
      <c r="NG918"/>
      <c r="NH918"/>
      <c r="NI918"/>
      <c r="NJ918"/>
      <c r="NK918"/>
      <c r="NL918"/>
      <c r="NM918"/>
      <c r="NN918"/>
      <c r="NO918"/>
      <c r="NP918"/>
      <c r="NQ918"/>
      <c r="NR918"/>
      <c r="NS918"/>
      <c r="NT918"/>
      <c r="NU918"/>
      <c r="NV918"/>
      <c r="NW918"/>
      <c r="NX918"/>
      <c r="NY918"/>
      <c r="NZ918"/>
      <c r="OA918"/>
      <c r="OB918"/>
      <c r="OC918"/>
      <c r="OD918"/>
      <c r="OE918"/>
      <c r="OF918"/>
      <c r="OG918"/>
      <c r="OH918"/>
      <c r="OI918"/>
      <c r="OJ918"/>
      <c r="OK918"/>
      <c r="OL918"/>
      <c r="OM918"/>
      <c r="ON918"/>
      <c r="OO918"/>
      <c r="OP918"/>
      <c r="OQ918"/>
      <c r="OR918"/>
      <c r="OS918"/>
      <c r="OT918"/>
      <c r="OU918"/>
      <c r="OV918"/>
      <c r="OW918"/>
      <c r="OX918"/>
      <c r="OY918"/>
      <c r="OZ918"/>
      <c r="PA918"/>
      <c r="PB918"/>
      <c r="PC918"/>
      <c r="PD918"/>
      <c r="PE918"/>
      <c r="PF918"/>
      <c r="PG918"/>
      <c r="PH918"/>
      <c r="PI918"/>
      <c r="PJ918"/>
      <c r="PK918"/>
      <c r="PL918"/>
      <c r="PM918"/>
      <c r="PN918"/>
      <c r="PO918"/>
      <c r="PP918"/>
      <c r="PQ918"/>
      <c r="PR918"/>
      <c r="PS918"/>
      <c r="PT918"/>
      <c r="PU918"/>
      <c r="PV918"/>
      <c r="PW918"/>
      <c r="PX918"/>
      <c r="PY918"/>
      <c r="PZ918"/>
      <c r="QA918"/>
      <c r="QB918"/>
      <c r="QC918"/>
      <c r="QD918"/>
      <c r="QE918"/>
      <c r="QF918"/>
      <c r="QG918"/>
      <c r="QH918"/>
      <c r="QI918"/>
      <c r="QJ918"/>
      <c r="QK918"/>
      <c r="QL918"/>
      <c r="QM918"/>
      <c r="QN918"/>
      <c r="QO918"/>
      <c r="QP918"/>
      <c r="QQ918"/>
      <c r="QR918"/>
      <c r="QS918"/>
      <c r="QT918"/>
      <c r="QU918"/>
      <c r="QV918"/>
      <c r="QW918"/>
      <c r="QX918"/>
      <c r="QY918"/>
      <c r="QZ918"/>
      <c r="RA918"/>
      <c r="RB918"/>
      <c r="RC918"/>
      <c r="RD918"/>
      <c r="RE918"/>
      <c r="RF918"/>
      <c r="RG918"/>
      <c r="RH918"/>
      <c r="RI918"/>
      <c r="RJ918"/>
      <c r="RK918"/>
      <c r="RL918"/>
      <c r="RM918"/>
      <c r="RN918"/>
      <c r="RO918"/>
      <c r="RP918"/>
      <c r="RQ918"/>
      <c r="RR918"/>
      <c r="RS918"/>
      <c r="RT918"/>
      <c r="RU918"/>
      <c r="RV918"/>
      <c r="RW918"/>
      <c r="RX918"/>
      <c r="RY918"/>
      <c r="RZ918"/>
      <c r="SA918"/>
      <c r="SB918"/>
      <c r="SC918"/>
      <c r="SD918"/>
      <c r="SE918"/>
      <c r="SF918"/>
      <c r="SG918"/>
      <c r="SH918"/>
      <c r="SI918"/>
      <c r="SJ918"/>
      <c r="SK918"/>
      <c r="SL918"/>
      <c r="SM918"/>
      <c r="SN918"/>
      <c r="SO918"/>
      <c r="SP918"/>
      <c r="SQ918"/>
      <c r="SR918"/>
      <c r="SS918"/>
      <c r="ST918"/>
      <c r="SU918"/>
      <c r="SV918"/>
      <c r="SW918"/>
      <c r="SX918"/>
      <c r="SY918"/>
      <c r="SZ918"/>
      <c r="TA918"/>
      <c r="TB918"/>
      <c r="TC918"/>
      <c r="TD918"/>
      <c r="TE918"/>
      <c r="TF918"/>
      <c r="TG918"/>
      <c r="TH918"/>
      <c r="TI918"/>
      <c r="TJ918"/>
      <c r="TK918"/>
      <c r="TL918"/>
      <c r="TM918"/>
      <c r="TN918"/>
      <c r="TO918"/>
      <c r="TP918"/>
      <c r="TQ918"/>
      <c r="TR918"/>
      <c r="TS918"/>
      <c r="TT918"/>
      <c r="TU918"/>
      <c r="TV918"/>
      <c r="TW918"/>
      <c r="TX918"/>
      <c r="TY918"/>
      <c r="TZ918"/>
      <c r="UA918"/>
      <c r="UB918"/>
      <c r="UC918"/>
      <c r="UD918"/>
      <c r="UE918"/>
      <c r="UF918"/>
      <c r="UG918"/>
      <c r="UH918"/>
      <c r="UI918"/>
      <c r="UJ918"/>
      <c r="UK918"/>
      <c r="UL918"/>
      <c r="UM918"/>
      <c r="UN918"/>
      <c r="UO918"/>
      <c r="UP918"/>
      <c r="UQ918"/>
      <c r="UR918"/>
      <c r="US918"/>
      <c r="UT918"/>
      <c r="UU918"/>
      <c r="UV918"/>
      <c r="UW918"/>
      <c r="UX918"/>
      <c r="UY918"/>
      <c r="UZ918"/>
      <c r="VA918"/>
      <c r="VB918"/>
      <c r="VC918"/>
      <c r="VD918"/>
      <c r="VE918"/>
      <c r="VF918"/>
      <c r="VG918"/>
      <c r="VH918"/>
      <c r="VI918"/>
      <c r="VJ918"/>
      <c r="VK918"/>
      <c r="VL918"/>
      <c r="VM918"/>
      <c r="VN918"/>
      <c r="VO918"/>
      <c r="VP918"/>
      <c r="VQ918"/>
      <c r="VR918"/>
      <c r="VS918"/>
      <c r="VT918"/>
      <c r="VU918"/>
      <c r="VV918"/>
      <c r="VW918"/>
      <c r="VX918"/>
      <c r="VY918"/>
      <c r="VZ918"/>
      <c r="WA918"/>
      <c r="WB918"/>
      <c r="WC918"/>
      <c r="WD918"/>
      <c r="WE918"/>
      <c r="WF918"/>
      <c r="WG918"/>
      <c r="WH918"/>
      <c r="WI918"/>
      <c r="WJ918"/>
      <c r="WK918"/>
      <c r="WL918"/>
      <c r="WM918"/>
      <c r="WN918"/>
      <c r="WO918"/>
      <c r="WP918"/>
      <c r="WQ918"/>
      <c r="WR918"/>
      <c r="WS918"/>
      <c r="WT918"/>
      <c r="WU918"/>
      <c r="WV918"/>
      <c r="WW918"/>
      <c r="WX918"/>
      <c r="WY918"/>
      <c r="WZ918"/>
      <c r="XA918"/>
      <c r="XB918"/>
      <c r="XC918"/>
      <c r="XD918"/>
      <c r="XE918"/>
      <c r="XF918"/>
      <c r="XG918"/>
      <c r="XH918"/>
      <c r="XI918"/>
      <c r="XJ918"/>
      <c r="XK918"/>
      <c r="XL918"/>
      <c r="XM918"/>
      <c r="XN918"/>
      <c r="XO918"/>
      <c r="XP918"/>
      <c r="XQ918"/>
      <c r="XR918"/>
      <c r="XS918"/>
      <c r="XT918"/>
      <c r="XU918"/>
      <c r="XV918"/>
      <c r="XW918"/>
      <c r="XX918"/>
      <c r="XY918"/>
      <c r="XZ918"/>
      <c r="YA918"/>
      <c r="YB918"/>
      <c r="YC918"/>
      <c r="YD918"/>
      <c r="YE918"/>
      <c r="YF918"/>
      <c r="YG918"/>
      <c r="YH918"/>
      <c r="YI918"/>
      <c r="YJ918"/>
      <c r="YK918"/>
      <c r="YL918"/>
      <c r="YM918"/>
      <c r="YN918"/>
      <c r="YO918"/>
      <c r="YP918"/>
      <c r="YQ918"/>
      <c r="YR918"/>
      <c r="YS918"/>
      <c r="YT918"/>
      <c r="YU918"/>
      <c r="YV918"/>
      <c r="YW918"/>
      <c r="YX918"/>
      <c r="YY918"/>
      <c r="YZ918"/>
      <c r="ZA918"/>
      <c r="ZB918"/>
      <c r="ZC918"/>
      <c r="ZD918"/>
      <c r="ZE918"/>
      <c r="ZF918"/>
      <c r="ZG918"/>
      <c r="ZH918"/>
      <c r="ZI918"/>
      <c r="ZJ918"/>
      <c r="ZK918"/>
      <c r="ZL918"/>
      <c r="ZM918"/>
      <c r="ZN918"/>
      <c r="ZO918"/>
      <c r="ZP918"/>
      <c r="ZQ918"/>
      <c r="ZR918"/>
      <c r="ZS918"/>
      <c r="ZT918"/>
      <c r="ZU918"/>
      <c r="ZV918"/>
      <c r="ZW918"/>
      <c r="ZX918"/>
      <c r="ZY918"/>
      <c r="ZZ918"/>
      <c r="AAA918"/>
      <c r="AAB918"/>
      <c r="AAC918"/>
      <c r="AAD918"/>
      <c r="AAE918"/>
      <c r="AAF918"/>
      <c r="AAG918"/>
      <c r="AAH918"/>
      <c r="AAI918"/>
      <c r="AAJ918"/>
      <c r="AAK918"/>
      <c r="AAL918"/>
      <c r="AAM918"/>
      <c r="AAN918"/>
      <c r="AAO918"/>
      <c r="AAP918"/>
      <c r="AAQ918"/>
      <c r="AAR918"/>
      <c r="AAS918"/>
      <c r="AAT918"/>
      <c r="AAU918"/>
      <c r="AAV918"/>
      <c r="AAW918"/>
      <c r="AAX918"/>
      <c r="AAY918"/>
      <c r="AAZ918"/>
      <c r="ABA918"/>
      <c r="ABB918"/>
      <c r="ABC918"/>
      <c r="ABD918"/>
      <c r="ABE918"/>
      <c r="ABF918"/>
      <c r="ABG918"/>
      <c r="ABH918"/>
      <c r="ABI918"/>
      <c r="ABJ918"/>
      <c r="ABK918"/>
      <c r="ABL918"/>
      <c r="ABM918"/>
      <c r="ABN918"/>
      <c r="ABO918"/>
      <c r="ABP918"/>
      <c r="ABQ918"/>
      <c r="ABR918"/>
      <c r="ABS918"/>
      <c r="ABT918"/>
      <c r="ABU918"/>
      <c r="ABV918"/>
      <c r="ABW918"/>
      <c r="ABX918"/>
      <c r="ABY918"/>
      <c r="ABZ918"/>
      <c r="ACA918"/>
      <c r="ACB918"/>
      <c r="ACC918"/>
      <c r="ACD918"/>
      <c r="ACE918"/>
      <c r="ACF918"/>
      <c r="ACG918"/>
      <c r="ACH918"/>
      <c r="ACI918"/>
      <c r="ACJ918"/>
      <c r="ACK918"/>
      <c r="ACL918"/>
      <c r="ACM918"/>
      <c r="ACN918"/>
      <c r="ACO918"/>
      <c r="ACP918"/>
      <c r="ACQ918"/>
      <c r="ACR918"/>
      <c r="ACS918"/>
      <c r="ACT918"/>
      <c r="ACU918"/>
      <c r="ACV918"/>
      <c r="ACW918"/>
      <c r="ACX918"/>
      <c r="ACY918"/>
      <c r="ACZ918"/>
      <c r="ADA918"/>
      <c r="ADB918"/>
      <c r="ADC918"/>
      <c r="ADD918"/>
      <c r="ADE918"/>
      <c r="ADF918"/>
      <c r="ADG918"/>
      <c r="ADH918"/>
      <c r="ADI918"/>
      <c r="ADJ918"/>
      <c r="ADK918"/>
      <c r="ADL918"/>
      <c r="ADM918"/>
      <c r="ADN918"/>
      <c r="ADO918"/>
      <c r="ADP918"/>
      <c r="ADQ918"/>
      <c r="ADR918"/>
      <c r="ADS918"/>
      <c r="ADT918"/>
      <c r="ADU918"/>
      <c r="ADV918"/>
      <c r="ADW918"/>
      <c r="ADX918"/>
      <c r="ADY918"/>
      <c r="ADZ918"/>
      <c r="AEA918"/>
      <c r="AEB918"/>
      <c r="AEC918"/>
      <c r="AED918"/>
      <c r="AEE918"/>
      <c r="AEF918"/>
      <c r="AEG918"/>
      <c r="AEH918"/>
      <c r="AEI918"/>
      <c r="AEJ918"/>
      <c r="AEK918"/>
      <c r="AEL918"/>
      <c r="AEM918"/>
      <c r="AEN918"/>
      <c r="AEO918"/>
      <c r="AEP918"/>
      <c r="AEQ918"/>
      <c r="AER918"/>
      <c r="AES918"/>
      <c r="AET918"/>
      <c r="AEU918"/>
      <c r="AEV918"/>
      <c r="AEW918"/>
      <c r="AEX918"/>
      <c r="AEY918"/>
      <c r="AEZ918"/>
      <c r="AFA918"/>
      <c r="AFB918"/>
      <c r="AFC918"/>
      <c r="AFD918"/>
      <c r="AFE918"/>
      <c r="AFF918"/>
      <c r="AFG918"/>
      <c r="AFH918"/>
      <c r="AFI918"/>
      <c r="AFJ918"/>
      <c r="AFK918"/>
      <c r="AFL918"/>
      <c r="AFM918"/>
      <c r="AFN918"/>
      <c r="AFO918"/>
      <c r="AFP918"/>
      <c r="AFQ918"/>
      <c r="AFR918"/>
      <c r="AFS918"/>
      <c r="AFT918"/>
      <c r="AFU918"/>
      <c r="AFV918"/>
      <c r="AFW918"/>
      <c r="AFX918"/>
      <c r="AFY918"/>
      <c r="AFZ918"/>
      <c r="AGA918"/>
      <c r="AGB918"/>
      <c r="AGC918"/>
      <c r="AGD918"/>
      <c r="AGE918"/>
      <c r="AGF918"/>
      <c r="AGG918"/>
      <c r="AGH918"/>
      <c r="AGI918"/>
      <c r="AGJ918"/>
      <c r="AGK918"/>
      <c r="AGL918"/>
      <c r="AGM918"/>
      <c r="AGN918"/>
      <c r="AGO918"/>
      <c r="AGP918"/>
      <c r="AGQ918"/>
      <c r="AGR918"/>
      <c r="AGS918"/>
      <c r="AGT918"/>
      <c r="AGU918"/>
      <c r="AGV918"/>
      <c r="AGW918"/>
      <c r="AGX918"/>
      <c r="AGY918"/>
      <c r="AGZ918"/>
      <c r="AHA918"/>
      <c r="AHB918"/>
      <c r="AHC918"/>
      <c r="AHD918"/>
      <c r="AHE918"/>
      <c r="AHF918"/>
      <c r="AHG918"/>
      <c r="AHH918"/>
      <c r="AHI918"/>
      <c r="AHJ918"/>
      <c r="AHK918"/>
      <c r="AHL918"/>
      <c r="AHM918"/>
      <c r="AHN918"/>
      <c r="AHO918"/>
      <c r="AHP918"/>
      <c r="AHQ918"/>
      <c r="AHR918"/>
      <c r="AHS918"/>
      <c r="AHT918"/>
      <c r="AHU918"/>
      <c r="AHV918"/>
      <c r="AHW918"/>
      <c r="AHX918"/>
      <c r="AHY918"/>
      <c r="AHZ918"/>
      <c r="AIA918"/>
      <c r="AIB918"/>
      <c r="AIC918"/>
      <c r="AID918"/>
      <c r="AIE918"/>
      <c r="AIF918"/>
      <c r="AIG918"/>
      <c r="AIH918"/>
      <c r="AII918"/>
      <c r="AIJ918"/>
      <c r="AIK918"/>
      <c r="AIL918"/>
      <c r="AIM918"/>
      <c r="AIN918"/>
      <c r="AIO918"/>
      <c r="AIP918"/>
      <c r="AIQ918"/>
      <c r="AIR918"/>
      <c r="AIS918"/>
      <c r="AIT918"/>
      <c r="AIU918"/>
      <c r="AIV918"/>
      <c r="AIW918"/>
      <c r="AIX918"/>
      <c r="AIY918"/>
      <c r="AIZ918"/>
      <c r="AJA918"/>
      <c r="AJB918"/>
      <c r="AJC918"/>
      <c r="AJD918"/>
      <c r="AJE918"/>
      <c r="AJF918"/>
      <c r="AJG918"/>
      <c r="AJH918"/>
      <c r="AJI918"/>
      <c r="AJJ918"/>
      <c r="AJK918"/>
      <c r="AJL918"/>
      <c r="AJM918"/>
      <c r="AJN918"/>
      <c r="AJO918"/>
      <c r="AJP918"/>
      <c r="AJQ918"/>
      <c r="AJR918"/>
      <c r="AJS918"/>
      <c r="AJT918"/>
      <c r="AJU918"/>
      <c r="AJV918"/>
      <c r="AJW918"/>
      <c r="AJX918"/>
      <c r="AJY918"/>
      <c r="AJZ918"/>
      <c r="AKA918"/>
      <c r="AKB918"/>
      <c r="AKC918"/>
      <c r="AKD918"/>
      <c r="AKE918"/>
      <c r="AKF918"/>
      <c r="AKG918"/>
      <c r="AKH918"/>
      <c r="AKI918"/>
      <c r="AKJ918"/>
      <c r="AKK918"/>
      <c r="AKL918"/>
      <c r="AKM918"/>
      <c r="AKN918"/>
      <c r="AKO918"/>
      <c r="AKP918"/>
      <c r="AKQ918"/>
      <c r="AKR918"/>
      <c r="AKS918"/>
      <c r="AKT918"/>
      <c r="AKU918"/>
      <c r="AKV918"/>
      <c r="AKW918"/>
      <c r="AKX918"/>
      <c r="AKY918"/>
      <c r="AKZ918"/>
      <c r="ALA918"/>
      <c r="ALB918"/>
      <c r="ALC918"/>
      <c r="ALD918"/>
      <c r="ALE918"/>
      <c r="ALF918"/>
      <c r="ALG918"/>
      <c r="ALH918"/>
      <c r="ALI918"/>
      <c r="ALJ918"/>
      <c r="ALK918"/>
      <c r="ALL918"/>
      <c r="ALM918"/>
      <c r="ALN918"/>
      <c r="ALO918"/>
      <c r="ALP918"/>
      <c r="ALQ918"/>
      <c r="ALR918"/>
      <c r="ALS918"/>
      <c r="ALT918"/>
      <c r="ALU918"/>
      <c r="ALV918"/>
      <c r="ALW918"/>
      <c r="ALX918"/>
      <c r="ALY918"/>
      <c r="ALZ918"/>
      <c r="AMA918"/>
      <c r="AMB918"/>
      <c r="AMC918"/>
      <c r="AMD918"/>
      <c r="AME918"/>
      <c r="AMF918"/>
      <c r="AMG918"/>
      <c r="AMH918"/>
      <c r="AMI918"/>
      <c r="AMJ918"/>
    </row>
    <row r="919" spans="1:1024" ht="17.25" customHeight="1">
      <c r="A919" s="9"/>
      <c r="B919" s="8"/>
      <c r="C919" s="8"/>
      <c r="D919" s="6"/>
      <c r="E919" s="7"/>
      <c r="F919" s="5"/>
      <c r="G919" s="5"/>
      <c r="H919" s="5"/>
      <c r="I919" s="5"/>
      <c r="J919" s="5"/>
      <c r="K919" s="5"/>
      <c r="L919" s="5"/>
      <c r="M919" s="5"/>
      <c r="N919" s="5"/>
      <c r="O919" s="5"/>
      <c r="P919" s="5"/>
      <c r="Q919" s="5"/>
      <c r="R919" s="5"/>
      <c r="S919" s="5"/>
      <c r="T919" s="5"/>
      <c r="U919" s="5"/>
      <c r="V919" s="5"/>
      <c r="W919" s="5"/>
      <c r="X919" s="5"/>
      <c r="Y919" s="5"/>
      <c r="Z919" s="5"/>
      <c r="AA919" s="5"/>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c r="LJ919"/>
      <c r="LK919"/>
      <c r="LL919"/>
      <c r="LM919"/>
      <c r="LN919"/>
      <c r="LO919"/>
      <c r="LP919"/>
      <c r="LQ919"/>
      <c r="LR919"/>
      <c r="LS919"/>
      <c r="LT919"/>
      <c r="LU919"/>
      <c r="LV919"/>
      <c r="LW919"/>
      <c r="LX919"/>
      <c r="LY919"/>
      <c r="LZ919"/>
      <c r="MA919"/>
      <c r="MB919"/>
      <c r="MC919"/>
      <c r="MD919"/>
      <c r="ME919"/>
      <c r="MF919"/>
      <c r="MG919"/>
      <c r="MH919"/>
      <c r="MI919"/>
      <c r="MJ919"/>
      <c r="MK919"/>
      <c r="ML919"/>
      <c r="MM919"/>
      <c r="MN919"/>
      <c r="MO919"/>
      <c r="MP919"/>
      <c r="MQ919"/>
      <c r="MR919"/>
      <c r="MS919"/>
      <c r="MT919"/>
      <c r="MU919"/>
      <c r="MV919"/>
      <c r="MW919"/>
      <c r="MX919"/>
      <c r="MY919"/>
      <c r="MZ919"/>
      <c r="NA919"/>
      <c r="NB919"/>
      <c r="NC919"/>
      <c r="ND919"/>
      <c r="NE919"/>
      <c r="NF919"/>
      <c r="NG919"/>
      <c r="NH919"/>
      <c r="NI919"/>
      <c r="NJ919"/>
      <c r="NK919"/>
      <c r="NL919"/>
      <c r="NM919"/>
      <c r="NN919"/>
      <c r="NO919"/>
      <c r="NP919"/>
      <c r="NQ919"/>
      <c r="NR919"/>
      <c r="NS919"/>
      <c r="NT919"/>
      <c r="NU919"/>
      <c r="NV919"/>
      <c r="NW919"/>
      <c r="NX919"/>
      <c r="NY919"/>
      <c r="NZ919"/>
      <c r="OA919"/>
      <c r="OB919"/>
      <c r="OC919"/>
      <c r="OD919"/>
      <c r="OE919"/>
      <c r="OF919"/>
      <c r="OG919"/>
      <c r="OH919"/>
      <c r="OI919"/>
      <c r="OJ919"/>
      <c r="OK919"/>
      <c r="OL919"/>
      <c r="OM919"/>
      <c r="ON919"/>
      <c r="OO919"/>
      <c r="OP919"/>
      <c r="OQ919"/>
      <c r="OR919"/>
      <c r="OS919"/>
      <c r="OT919"/>
      <c r="OU919"/>
      <c r="OV919"/>
      <c r="OW919"/>
      <c r="OX919"/>
      <c r="OY919"/>
      <c r="OZ919"/>
      <c r="PA919"/>
      <c r="PB919"/>
      <c r="PC919"/>
      <c r="PD919"/>
      <c r="PE919"/>
      <c r="PF919"/>
      <c r="PG919"/>
      <c r="PH919"/>
      <c r="PI919"/>
      <c r="PJ919"/>
      <c r="PK919"/>
      <c r="PL919"/>
      <c r="PM919"/>
      <c r="PN919"/>
      <c r="PO919"/>
      <c r="PP919"/>
      <c r="PQ919"/>
      <c r="PR919"/>
      <c r="PS919"/>
      <c r="PT919"/>
      <c r="PU919"/>
      <c r="PV919"/>
      <c r="PW919"/>
      <c r="PX919"/>
      <c r="PY919"/>
      <c r="PZ919"/>
      <c r="QA919"/>
      <c r="QB919"/>
      <c r="QC919"/>
      <c r="QD919"/>
      <c r="QE919"/>
      <c r="QF919"/>
      <c r="QG919"/>
      <c r="QH919"/>
      <c r="QI919"/>
      <c r="QJ919"/>
      <c r="QK919"/>
      <c r="QL919"/>
      <c r="QM919"/>
      <c r="QN919"/>
      <c r="QO919"/>
      <c r="QP919"/>
      <c r="QQ919"/>
      <c r="QR919"/>
      <c r="QS919"/>
      <c r="QT919"/>
      <c r="QU919"/>
      <c r="QV919"/>
      <c r="QW919"/>
      <c r="QX919"/>
      <c r="QY919"/>
      <c r="QZ919"/>
      <c r="RA919"/>
      <c r="RB919"/>
      <c r="RC919"/>
      <c r="RD919"/>
      <c r="RE919"/>
      <c r="RF919"/>
      <c r="RG919"/>
      <c r="RH919"/>
      <c r="RI919"/>
      <c r="RJ919"/>
      <c r="RK919"/>
      <c r="RL919"/>
      <c r="RM919"/>
      <c r="RN919"/>
      <c r="RO919"/>
      <c r="RP919"/>
      <c r="RQ919"/>
      <c r="RR919"/>
      <c r="RS919"/>
      <c r="RT919"/>
      <c r="RU919"/>
      <c r="RV919"/>
      <c r="RW919"/>
      <c r="RX919"/>
      <c r="RY919"/>
      <c r="RZ919"/>
      <c r="SA919"/>
      <c r="SB919"/>
      <c r="SC919"/>
      <c r="SD919"/>
      <c r="SE919"/>
      <c r="SF919"/>
      <c r="SG919"/>
      <c r="SH919"/>
      <c r="SI919"/>
      <c r="SJ919"/>
      <c r="SK919"/>
      <c r="SL919"/>
      <c r="SM919"/>
      <c r="SN919"/>
      <c r="SO919"/>
      <c r="SP919"/>
      <c r="SQ919"/>
      <c r="SR919"/>
      <c r="SS919"/>
      <c r="ST919"/>
      <c r="SU919"/>
      <c r="SV919"/>
      <c r="SW919"/>
      <c r="SX919"/>
      <c r="SY919"/>
      <c r="SZ919"/>
      <c r="TA919"/>
      <c r="TB919"/>
      <c r="TC919"/>
      <c r="TD919"/>
      <c r="TE919"/>
      <c r="TF919"/>
      <c r="TG919"/>
      <c r="TH919"/>
      <c r="TI919"/>
      <c r="TJ919"/>
      <c r="TK919"/>
      <c r="TL919"/>
      <c r="TM919"/>
      <c r="TN919"/>
      <c r="TO919"/>
      <c r="TP919"/>
      <c r="TQ919"/>
      <c r="TR919"/>
      <c r="TS919"/>
      <c r="TT919"/>
      <c r="TU919"/>
      <c r="TV919"/>
      <c r="TW919"/>
      <c r="TX919"/>
      <c r="TY919"/>
      <c r="TZ919"/>
      <c r="UA919"/>
      <c r="UB919"/>
      <c r="UC919"/>
      <c r="UD919"/>
      <c r="UE919"/>
      <c r="UF919"/>
      <c r="UG919"/>
      <c r="UH919"/>
      <c r="UI919"/>
      <c r="UJ919"/>
      <c r="UK919"/>
      <c r="UL919"/>
      <c r="UM919"/>
      <c r="UN919"/>
      <c r="UO919"/>
      <c r="UP919"/>
      <c r="UQ919"/>
      <c r="UR919"/>
      <c r="US919"/>
      <c r="UT919"/>
      <c r="UU919"/>
      <c r="UV919"/>
      <c r="UW919"/>
      <c r="UX919"/>
      <c r="UY919"/>
      <c r="UZ919"/>
      <c r="VA919"/>
      <c r="VB919"/>
      <c r="VC919"/>
      <c r="VD919"/>
      <c r="VE919"/>
      <c r="VF919"/>
      <c r="VG919"/>
      <c r="VH919"/>
      <c r="VI919"/>
      <c r="VJ919"/>
      <c r="VK919"/>
      <c r="VL919"/>
      <c r="VM919"/>
      <c r="VN919"/>
      <c r="VO919"/>
      <c r="VP919"/>
      <c r="VQ919"/>
      <c r="VR919"/>
      <c r="VS919"/>
      <c r="VT919"/>
      <c r="VU919"/>
      <c r="VV919"/>
      <c r="VW919"/>
      <c r="VX919"/>
      <c r="VY919"/>
      <c r="VZ919"/>
      <c r="WA919"/>
      <c r="WB919"/>
      <c r="WC919"/>
      <c r="WD919"/>
      <c r="WE919"/>
      <c r="WF919"/>
      <c r="WG919"/>
      <c r="WH919"/>
      <c r="WI919"/>
      <c r="WJ919"/>
      <c r="WK919"/>
      <c r="WL919"/>
      <c r="WM919"/>
      <c r="WN919"/>
      <c r="WO919"/>
      <c r="WP919"/>
      <c r="WQ919"/>
      <c r="WR919"/>
      <c r="WS919"/>
      <c r="WT919"/>
      <c r="WU919"/>
      <c r="WV919"/>
      <c r="WW919"/>
      <c r="WX919"/>
      <c r="WY919"/>
      <c r="WZ919"/>
      <c r="XA919"/>
      <c r="XB919"/>
      <c r="XC919"/>
      <c r="XD919"/>
      <c r="XE919"/>
      <c r="XF919"/>
      <c r="XG919"/>
      <c r="XH919"/>
      <c r="XI919"/>
      <c r="XJ919"/>
      <c r="XK919"/>
      <c r="XL919"/>
      <c r="XM919"/>
      <c r="XN919"/>
      <c r="XO919"/>
      <c r="XP919"/>
      <c r="XQ919"/>
      <c r="XR919"/>
      <c r="XS919"/>
      <c r="XT919"/>
      <c r="XU919"/>
      <c r="XV919"/>
      <c r="XW919"/>
      <c r="XX919"/>
      <c r="XY919"/>
      <c r="XZ919"/>
      <c r="YA919"/>
      <c r="YB919"/>
      <c r="YC919"/>
      <c r="YD919"/>
      <c r="YE919"/>
      <c r="YF919"/>
      <c r="YG919"/>
      <c r="YH919"/>
      <c r="YI919"/>
      <c r="YJ919"/>
      <c r="YK919"/>
      <c r="YL919"/>
      <c r="YM919"/>
      <c r="YN919"/>
      <c r="YO919"/>
      <c r="YP919"/>
      <c r="YQ919"/>
      <c r="YR919"/>
      <c r="YS919"/>
      <c r="YT919"/>
      <c r="YU919"/>
      <c r="YV919"/>
      <c r="YW919"/>
      <c r="YX919"/>
      <c r="YY919"/>
      <c r="YZ919"/>
      <c r="ZA919"/>
      <c r="ZB919"/>
      <c r="ZC919"/>
      <c r="ZD919"/>
      <c r="ZE919"/>
      <c r="ZF919"/>
      <c r="ZG919"/>
      <c r="ZH919"/>
      <c r="ZI919"/>
      <c r="ZJ919"/>
      <c r="ZK919"/>
      <c r="ZL919"/>
      <c r="ZM919"/>
      <c r="ZN919"/>
      <c r="ZO919"/>
      <c r="ZP919"/>
      <c r="ZQ919"/>
      <c r="ZR919"/>
      <c r="ZS919"/>
      <c r="ZT919"/>
      <c r="ZU919"/>
      <c r="ZV919"/>
      <c r="ZW919"/>
      <c r="ZX919"/>
      <c r="ZY919"/>
      <c r="ZZ919"/>
      <c r="AAA919"/>
      <c r="AAB919"/>
      <c r="AAC919"/>
      <c r="AAD919"/>
      <c r="AAE919"/>
      <c r="AAF919"/>
      <c r="AAG919"/>
      <c r="AAH919"/>
      <c r="AAI919"/>
      <c r="AAJ919"/>
      <c r="AAK919"/>
      <c r="AAL919"/>
      <c r="AAM919"/>
      <c r="AAN919"/>
      <c r="AAO919"/>
      <c r="AAP919"/>
      <c r="AAQ919"/>
      <c r="AAR919"/>
      <c r="AAS919"/>
      <c r="AAT919"/>
      <c r="AAU919"/>
      <c r="AAV919"/>
      <c r="AAW919"/>
      <c r="AAX919"/>
      <c r="AAY919"/>
      <c r="AAZ919"/>
      <c r="ABA919"/>
      <c r="ABB919"/>
      <c r="ABC919"/>
      <c r="ABD919"/>
      <c r="ABE919"/>
      <c r="ABF919"/>
      <c r="ABG919"/>
      <c r="ABH919"/>
      <c r="ABI919"/>
      <c r="ABJ919"/>
      <c r="ABK919"/>
      <c r="ABL919"/>
      <c r="ABM919"/>
      <c r="ABN919"/>
      <c r="ABO919"/>
      <c r="ABP919"/>
      <c r="ABQ919"/>
      <c r="ABR919"/>
      <c r="ABS919"/>
      <c r="ABT919"/>
      <c r="ABU919"/>
      <c r="ABV919"/>
      <c r="ABW919"/>
      <c r="ABX919"/>
      <c r="ABY919"/>
      <c r="ABZ919"/>
      <c r="ACA919"/>
      <c r="ACB919"/>
      <c r="ACC919"/>
      <c r="ACD919"/>
      <c r="ACE919"/>
      <c r="ACF919"/>
      <c r="ACG919"/>
      <c r="ACH919"/>
      <c r="ACI919"/>
      <c r="ACJ919"/>
      <c r="ACK919"/>
      <c r="ACL919"/>
      <c r="ACM919"/>
      <c r="ACN919"/>
      <c r="ACO919"/>
      <c r="ACP919"/>
      <c r="ACQ919"/>
      <c r="ACR919"/>
      <c r="ACS919"/>
      <c r="ACT919"/>
      <c r="ACU919"/>
      <c r="ACV919"/>
      <c r="ACW919"/>
      <c r="ACX919"/>
      <c r="ACY919"/>
      <c r="ACZ919"/>
      <c r="ADA919"/>
      <c r="ADB919"/>
      <c r="ADC919"/>
      <c r="ADD919"/>
      <c r="ADE919"/>
      <c r="ADF919"/>
      <c r="ADG919"/>
      <c r="ADH919"/>
      <c r="ADI919"/>
      <c r="ADJ919"/>
      <c r="ADK919"/>
      <c r="ADL919"/>
      <c r="ADM919"/>
      <c r="ADN919"/>
      <c r="ADO919"/>
      <c r="ADP919"/>
      <c r="ADQ919"/>
      <c r="ADR919"/>
      <c r="ADS919"/>
      <c r="ADT919"/>
      <c r="ADU919"/>
      <c r="ADV919"/>
      <c r="ADW919"/>
      <c r="ADX919"/>
      <c r="ADY919"/>
      <c r="ADZ919"/>
      <c r="AEA919"/>
      <c r="AEB919"/>
      <c r="AEC919"/>
      <c r="AED919"/>
      <c r="AEE919"/>
      <c r="AEF919"/>
      <c r="AEG919"/>
      <c r="AEH919"/>
      <c r="AEI919"/>
      <c r="AEJ919"/>
      <c r="AEK919"/>
      <c r="AEL919"/>
      <c r="AEM919"/>
      <c r="AEN919"/>
      <c r="AEO919"/>
      <c r="AEP919"/>
      <c r="AEQ919"/>
      <c r="AER919"/>
      <c r="AES919"/>
      <c r="AET919"/>
      <c r="AEU919"/>
      <c r="AEV919"/>
      <c r="AEW919"/>
      <c r="AEX919"/>
      <c r="AEY919"/>
      <c r="AEZ919"/>
      <c r="AFA919"/>
      <c r="AFB919"/>
      <c r="AFC919"/>
      <c r="AFD919"/>
      <c r="AFE919"/>
      <c r="AFF919"/>
      <c r="AFG919"/>
      <c r="AFH919"/>
      <c r="AFI919"/>
      <c r="AFJ919"/>
      <c r="AFK919"/>
      <c r="AFL919"/>
      <c r="AFM919"/>
      <c r="AFN919"/>
      <c r="AFO919"/>
      <c r="AFP919"/>
      <c r="AFQ919"/>
      <c r="AFR919"/>
      <c r="AFS919"/>
      <c r="AFT919"/>
      <c r="AFU919"/>
      <c r="AFV919"/>
      <c r="AFW919"/>
      <c r="AFX919"/>
      <c r="AFY919"/>
      <c r="AFZ919"/>
      <c r="AGA919"/>
      <c r="AGB919"/>
      <c r="AGC919"/>
      <c r="AGD919"/>
      <c r="AGE919"/>
      <c r="AGF919"/>
      <c r="AGG919"/>
      <c r="AGH919"/>
      <c r="AGI919"/>
      <c r="AGJ919"/>
      <c r="AGK919"/>
      <c r="AGL919"/>
      <c r="AGM919"/>
      <c r="AGN919"/>
      <c r="AGO919"/>
      <c r="AGP919"/>
      <c r="AGQ919"/>
      <c r="AGR919"/>
      <c r="AGS919"/>
      <c r="AGT919"/>
      <c r="AGU919"/>
      <c r="AGV919"/>
      <c r="AGW919"/>
      <c r="AGX919"/>
      <c r="AGY919"/>
      <c r="AGZ919"/>
      <c r="AHA919"/>
      <c r="AHB919"/>
      <c r="AHC919"/>
      <c r="AHD919"/>
      <c r="AHE919"/>
      <c r="AHF919"/>
      <c r="AHG919"/>
      <c r="AHH919"/>
      <c r="AHI919"/>
      <c r="AHJ919"/>
      <c r="AHK919"/>
      <c r="AHL919"/>
      <c r="AHM919"/>
      <c r="AHN919"/>
      <c r="AHO919"/>
      <c r="AHP919"/>
      <c r="AHQ919"/>
      <c r="AHR919"/>
      <c r="AHS919"/>
      <c r="AHT919"/>
      <c r="AHU919"/>
      <c r="AHV919"/>
      <c r="AHW919"/>
      <c r="AHX919"/>
      <c r="AHY919"/>
      <c r="AHZ919"/>
      <c r="AIA919"/>
      <c r="AIB919"/>
      <c r="AIC919"/>
      <c r="AID919"/>
      <c r="AIE919"/>
      <c r="AIF919"/>
      <c r="AIG919"/>
      <c r="AIH919"/>
      <c r="AII919"/>
      <c r="AIJ919"/>
      <c r="AIK919"/>
      <c r="AIL919"/>
      <c r="AIM919"/>
      <c r="AIN919"/>
      <c r="AIO919"/>
      <c r="AIP919"/>
      <c r="AIQ919"/>
      <c r="AIR919"/>
      <c r="AIS919"/>
      <c r="AIT919"/>
      <c r="AIU919"/>
      <c r="AIV919"/>
      <c r="AIW919"/>
      <c r="AIX919"/>
      <c r="AIY919"/>
      <c r="AIZ919"/>
      <c r="AJA919"/>
      <c r="AJB919"/>
      <c r="AJC919"/>
      <c r="AJD919"/>
      <c r="AJE919"/>
      <c r="AJF919"/>
      <c r="AJG919"/>
      <c r="AJH919"/>
      <c r="AJI919"/>
      <c r="AJJ919"/>
      <c r="AJK919"/>
      <c r="AJL919"/>
      <c r="AJM919"/>
      <c r="AJN919"/>
      <c r="AJO919"/>
      <c r="AJP919"/>
      <c r="AJQ919"/>
      <c r="AJR919"/>
      <c r="AJS919"/>
      <c r="AJT919"/>
      <c r="AJU919"/>
      <c r="AJV919"/>
      <c r="AJW919"/>
      <c r="AJX919"/>
      <c r="AJY919"/>
      <c r="AJZ919"/>
      <c r="AKA919"/>
      <c r="AKB919"/>
      <c r="AKC919"/>
      <c r="AKD919"/>
      <c r="AKE919"/>
      <c r="AKF919"/>
      <c r="AKG919"/>
      <c r="AKH919"/>
      <c r="AKI919"/>
      <c r="AKJ919"/>
      <c r="AKK919"/>
      <c r="AKL919"/>
      <c r="AKM919"/>
      <c r="AKN919"/>
      <c r="AKO919"/>
      <c r="AKP919"/>
      <c r="AKQ919"/>
      <c r="AKR919"/>
      <c r="AKS919"/>
      <c r="AKT919"/>
      <c r="AKU919"/>
      <c r="AKV919"/>
      <c r="AKW919"/>
      <c r="AKX919"/>
      <c r="AKY919"/>
      <c r="AKZ919"/>
      <c r="ALA919"/>
      <c r="ALB919"/>
      <c r="ALC919"/>
      <c r="ALD919"/>
      <c r="ALE919"/>
      <c r="ALF919"/>
      <c r="ALG919"/>
      <c r="ALH919"/>
      <c r="ALI919"/>
      <c r="ALJ919"/>
      <c r="ALK919"/>
      <c r="ALL919"/>
      <c r="ALM919"/>
      <c r="ALN919"/>
      <c r="ALO919"/>
      <c r="ALP919"/>
      <c r="ALQ919"/>
      <c r="ALR919"/>
      <c r="ALS919"/>
      <c r="ALT919"/>
      <c r="ALU919"/>
      <c r="ALV919"/>
      <c r="ALW919"/>
      <c r="ALX919"/>
      <c r="ALY919"/>
      <c r="ALZ919"/>
      <c r="AMA919"/>
      <c r="AMB919"/>
      <c r="AMC919"/>
      <c r="AMD919"/>
      <c r="AME919"/>
      <c r="AMF919"/>
      <c r="AMG919"/>
      <c r="AMH919"/>
      <c r="AMI919"/>
      <c r="AMJ919"/>
    </row>
    <row r="920" spans="1:1024" ht="17.25" customHeight="1">
      <c r="A920" s="9"/>
      <c r="B920" s="8"/>
      <c r="C920" s="8"/>
      <c r="D920" s="6"/>
      <c r="E920" s="7"/>
      <c r="F920" s="5"/>
      <c r="G920" s="5"/>
      <c r="H920" s="5"/>
      <c r="I920" s="5"/>
      <c r="J920" s="5"/>
      <c r="K920" s="5"/>
      <c r="L920" s="5"/>
      <c r="M920" s="5"/>
      <c r="N920" s="5"/>
      <c r="O920" s="5"/>
      <c r="P920" s="5"/>
      <c r="Q920" s="5"/>
      <c r="R920" s="5"/>
      <c r="S920" s="5"/>
      <c r="T920" s="5"/>
      <c r="U920" s="5"/>
      <c r="V920" s="5"/>
      <c r="W920" s="5"/>
      <c r="X920" s="5"/>
      <c r="Y920" s="5"/>
      <c r="Z920" s="5"/>
      <c r="AA920" s="5"/>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c r="MD920"/>
      <c r="ME920"/>
      <c r="MF920"/>
      <c r="MG920"/>
      <c r="MH920"/>
      <c r="MI920"/>
      <c r="MJ920"/>
      <c r="MK920"/>
      <c r="ML920"/>
      <c r="MM920"/>
      <c r="MN920"/>
      <c r="MO920"/>
      <c r="MP920"/>
      <c r="MQ920"/>
      <c r="MR920"/>
      <c r="MS920"/>
      <c r="MT920"/>
      <c r="MU920"/>
      <c r="MV920"/>
      <c r="MW920"/>
      <c r="MX920"/>
      <c r="MY920"/>
      <c r="MZ920"/>
      <c r="NA920"/>
      <c r="NB920"/>
      <c r="NC920"/>
      <c r="ND920"/>
      <c r="NE920"/>
      <c r="NF920"/>
      <c r="NG920"/>
      <c r="NH920"/>
      <c r="NI920"/>
      <c r="NJ920"/>
      <c r="NK920"/>
      <c r="NL920"/>
      <c r="NM920"/>
      <c r="NN920"/>
      <c r="NO920"/>
      <c r="NP920"/>
      <c r="NQ920"/>
      <c r="NR920"/>
      <c r="NS920"/>
      <c r="NT920"/>
      <c r="NU920"/>
      <c r="NV920"/>
      <c r="NW920"/>
      <c r="NX920"/>
      <c r="NY920"/>
      <c r="NZ920"/>
      <c r="OA920"/>
      <c r="OB920"/>
      <c r="OC920"/>
      <c r="OD920"/>
      <c r="OE920"/>
      <c r="OF920"/>
      <c r="OG920"/>
      <c r="OH920"/>
      <c r="OI920"/>
      <c r="OJ920"/>
      <c r="OK920"/>
      <c r="OL920"/>
      <c r="OM920"/>
      <c r="ON920"/>
      <c r="OO920"/>
      <c r="OP920"/>
      <c r="OQ920"/>
      <c r="OR920"/>
      <c r="OS920"/>
      <c r="OT920"/>
      <c r="OU920"/>
      <c r="OV920"/>
      <c r="OW920"/>
      <c r="OX920"/>
      <c r="OY920"/>
      <c r="OZ920"/>
      <c r="PA920"/>
      <c r="PB920"/>
      <c r="PC920"/>
      <c r="PD920"/>
      <c r="PE920"/>
      <c r="PF920"/>
      <c r="PG920"/>
      <c r="PH920"/>
      <c r="PI920"/>
      <c r="PJ920"/>
      <c r="PK920"/>
      <c r="PL920"/>
      <c r="PM920"/>
      <c r="PN920"/>
      <c r="PO920"/>
      <c r="PP920"/>
      <c r="PQ920"/>
      <c r="PR920"/>
      <c r="PS920"/>
      <c r="PT920"/>
      <c r="PU920"/>
      <c r="PV920"/>
      <c r="PW920"/>
      <c r="PX920"/>
      <c r="PY920"/>
      <c r="PZ920"/>
      <c r="QA920"/>
      <c r="QB920"/>
      <c r="QC920"/>
      <c r="QD920"/>
      <c r="QE920"/>
      <c r="QF920"/>
      <c r="QG920"/>
      <c r="QH920"/>
      <c r="QI920"/>
      <c r="QJ920"/>
      <c r="QK920"/>
      <c r="QL920"/>
      <c r="QM920"/>
      <c r="QN920"/>
      <c r="QO920"/>
      <c r="QP920"/>
      <c r="QQ920"/>
      <c r="QR920"/>
      <c r="QS920"/>
      <c r="QT920"/>
      <c r="QU920"/>
      <c r="QV920"/>
      <c r="QW920"/>
      <c r="QX920"/>
      <c r="QY920"/>
      <c r="QZ920"/>
      <c r="RA920"/>
      <c r="RB920"/>
      <c r="RC920"/>
      <c r="RD920"/>
      <c r="RE920"/>
      <c r="RF920"/>
      <c r="RG920"/>
      <c r="RH920"/>
      <c r="RI920"/>
      <c r="RJ920"/>
      <c r="RK920"/>
      <c r="RL920"/>
      <c r="RM920"/>
      <c r="RN920"/>
      <c r="RO920"/>
      <c r="RP920"/>
      <c r="RQ920"/>
      <c r="RR920"/>
      <c r="RS920"/>
      <c r="RT920"/>
      <c r="RU920"/>
      <c r="RV920"/>
      <c r="RW920"/>
      <c r="RX920"/>
      <c r="RY920"/>
      <c r="RZ920"/>
      <c r="SA920"/>
      <c r="SB920"/>
      <c r="SC920"/>
      <c r="SD920"/>
      <c r="SE920"/>
      <c r="SF920"/>
      <c r="SG920"/>
      <c r="SH920"/>
      <c r="SI920"/>
      <c r="SJ920"/>
      <c r="SK920"/>
      <c r="SL920"/>
      <c r="SM920"/>
      <c r="SN920"/>
      <c r="SO920"/>
      <c r="SP920"/>
      <c r="SQ920"/>
      <c r="SR920"/>
      <c r="SS920"/>
      <c r="ST920"/>
      <c r="SU920"/>
      <c r="SV920"/>
      <c r="SW920"/>
      <c r="SX920"/>
      <c r="SY920"/>
      <c r="SZ920"/>
      <c r="TA920"/>
      <c r="TB920"/>
      <c r="TC920"/>
      <c r="TD920"/>
      <c r="TE920"/>
      <c r="TF920"/>
      <c r="TG920"/>
      <c r="TH920"/>
      <c r="TI920"/>
      <c r="TJ920"/>
      <c r="TK920"/>
      <c r="TL920"/>
      <c r="TM920"/>
      <c r="TN920"/>
      <c r="TO920"/>
      <c r="TP920"/>
      <c r="TQ920"/>
      <c r="TR920"/>
      <c r="TS920"/>
      <c r="TT920"/>
      <c r="TU920"/>
      <c r="TV920"/>
      <c r="TW920"/>
      <c r="TX920"/>
      <c r="TY920"/>
      <c r="TZ920"/>
      <c r="UA920"/>
      <c r="UB920"/>
      <c r="UC920"/>
      <c r="UD920"/>
      <c r="UE920"/>
      <c r="UF920"/>
      <c r="UG920"/>
      <c r="UH920"/>
      <c r="UI920"/>
      <c r="UJ920"/>
      <c r="UK920"/>
      <c r="UL920"/>
      <c r="UM920"/>
      <c r="UN920"/>
      <c r="UO920"/>
      <c r="UP920"/>
      <c r="UQ920"/>
      <c r="UR920"/>
      <c r="US920"/>
      <c r="UT920"/>
      <c r="UU920"/>
      <c r="UV920"/>
      <c r="UW920"/>
      <c r="UX920"/>
      <c r="UY920"/>
      <c r="UZ920"/>
      <c r="VA920"/>
      <c r="VB920"/>
      <c r="VC920"/>
      <c r="VD920"/>
      <c r="VE920"/>
      <c r="VF920"/>
      <c r="VG920"/>
      <c r="VH920"/>
      <c r="VI920"/>
      <c r="VJ920"/>
      <c r="VK920"/>
      <c r="VL920"/>
      <c r="VM920"/>
      <c r="VN920"/>
      <c r="VO920"/>
      <c r="VP920"/>
      <c r="VQ920"/>
      <c r="VR920"/>
      <c r="VS920"/>
      <c r="VT920"/>
      <c r="VU920"/>
      <c r="VV920"/>
      <c r="VW920"/>
      <c r="VX920"/>
      <c r="VY920"/>
      <c r="VZ920"/>
      <c r="WA920"/>
      <c r="WB920"/>
      <c r="WC920"/>
      <c r="WD920"/>
      <c r="WE920"/>
      <c r="WF920"/>
      <c r="WG920"/>
      <c r="WH920"/>
      <c r="WI920"/>
      <c r="WJ920"/>
      <c r="WK920"/>
      <c r="WL920"/>
      <c r="WM920"/>
      <c r="WN920"/>
      <c r="WO920"/>
      <c r="WP920"/>
      <c r="WQ920"/>
      <c r="WR920"/>
      <c r="WS920"/>
      <c r="WT920"/>
      <c r="WU920"/>
      <c r="WV920"/>
      <c r="WW920"/>
      <c r="WX920"/>
      <c r="WY920"/>
      <c r="WZ920"/>
      <c r="XA920"/>
      <c r="XB920"/>
      <c r="XC920"/>
      <c r="XD920"/>
      <c r="XE920"/>
      <c r="XF920"/>
      <c r="XG920"/>
      <c r="XH920"/>
      <c r="XI920"/>
      <c r="XJ920"/>
      <c r="XK920"/>
      <c r="XL920"/>
      <c r="XM920"/>
      <c r="XN920"/>
      <c r="XO920"/>
      <c r="XP920"/>
      <c r="XQ920"/>
      <c r="XR920"/>
      <c r="XS920"/>
      <c r="XT920"/>
      <c r="XU920"/>
      <c r="XV920"/>
      <c r="XW920"/>
      <c r="XX920"/>
      <c r="XY920"/>
      <c r="XZ920"/>
      <c r="YA920"/>
      <c r="YB920"/>
      <c r="YC920"/>
      <c r="YD920"/>
      <c r="YE920"/>
      <c r="YF920"/>
      <c r="YG920"/>
      <c r="YH920"/>
      <c r="YI920"/>
      <c r="YJ920"/>
      <c r="YK920"/>
      <c r="YL920"/>
      <c r="YM920"/>
      <c r="YN920"/>
      <c r="YO920"/>
      <c r="YP920"/>
      <c r="YQ920"/>
      <c r="YR920"/>
      <c r="YS920"/>
      <c r="YT920"/>
      <c r="YU920"/>
      <c r="YV920"/>
      <c r="YW920"/>
      <c r="YX920"/>
      <c r="YY920"/>
      <c r="YZ920"/>
      <c r="ZA920"/>
      <c r="ZB920"/>
      <c r="ZC920"/>
      <c r="ZD920"/>
      <c r="ZE920"/>
      <c r="ZF920"/>
      <c r="ZG920"/>
      <c r="ZH920"/>
      <c r="ZI920"/>
      <c r="ZJ920"/>
      <c r="ZK920"/>
      <c r="ZL920"/>
      <c r="ZM920"/>
      <c r="ZN920"/>
      <c r="ZO920"/>
      <c r="ZP920"/>
      <c r="ZQ920"/>
      <c r="ZR920"/>
      <c r="ZS920"/>
      <c r="ZT920"/>
      <c r="ZU920"/>
      <c r="ZV920"/>
      <c r="ZW920"/>
      <c r="ZX920"/>
      <c r="ZY920"/>
      <c r="ZZ920"/>
      <c r="AAA920"/>
      <c r="AAB920"/>
      <c r="AAC920"/>
      <c r="AAD920"/>
      <c r="AAE920"/>
      <c r="AAF920"/>
      <c r="AAG920"/>
      <c r="AAH920"/>
      <c r="AAI920"/>
      <c r="AAJ920"/>
      <c r="AAK920"/>
      <c r="AAL920"/>
      <c r="AAM920"/>
      <c r="AAN920"/>
      <c r="AAO920"/>
      <c r="AAP920"/>
      <c r="AAQ920"/>
      <c r="AAR920"/>
      <c r="AAS920"/>
      <c r="AAT920"/>
      <c r="AAU920"/>
      <c r="AAV920"/>
      <c r="AAW920"/>
      <c r="AAX920"/>
      <c r="AAY920"/>
      <c r="AAZ920"/>
      <c r="ABA920"/>
      <c r="ABB920"/>
      <c r="ABC920"/>
      <c r="ABD920"/>
      <c r="ABE920"/>
      <c r="ABF920"/>
      <c r="ABG920"/>
      <c r="ABH920"/>
      <c r="ABI920"/>
      <c r="ABJ920"/>
      <c r="ABK920"/>
      <c r="ABL920"/>
      <c r="ABM920"/>
      <c r="ABN920"/>
      <c r="ABO920"/>
      <c r="ABP920"/>
      <c r="ABQ920"/>
      <c r="ABR920"/>
      <c r="ABS920"/>
      <c r="ABT920"/>
      <c r="ABU920"/>
      <c r="ABV920"/>
      <c r="ABW920"/>
      <c r="ABX920"/>
      <c r="ABY920"/>
      <c r="ABZ920"/>
      <c r="ACA920"/>
      <c r="ACB920"/>
      <c r="ACC920"/>
      <c r="ACD920"/>
      <c r="ACE920"/>
      <c r="ACF920"/>
      <c r="ACG920"/>
      <c r="ACH920"/>
      <c r="ACI920"/>
      <c r="ACJ920"/>
      <c r="ACK920"/>
      <c r="ACL920"/>
      <c r="ACM920"/>
      <c r="ACN920"/>
      <c r="ACO920"/>
      <c r="ACP920"/>
      <c r="ACQ920"/>
      <c r="ACR920"/>
      <c r="ACS920"/>
      <c r="ACT920"/>
      <c r="ACU920"/>
      <c r="ACV920"/>
      <c r="ACW920"/>
      <c r="ACX920"/>
      <c r="ACY920"/>
      <c r="ACZ920"/>
      <c r="ADA920"/>
      <c r="ADB920"/>
      <c r="ADC920"/>
      <c r="ADD920"/>
      <c r="ADE920"/>
      <c r="ADF920"/>
      <c r="ADG920"/>
      <c r="ADH920"/>
      <c r="ADI920"/>
      <c r="ADJ920"/>
      <c r="ADK920"/>
      <c r="ADL920"/>
      <c r="ADM920"/>
      <c r="ADN920"/>
      <c r="ADO920"/>
      <c r="ADP920"/>
      <c r="ADQ920"/>
      <c r="ADR920"/>
      <c r="ADS920"/>
      <c r="ADT920"/>
      <c r="ADU920"/>
      <c r="ADV920"/>
      <c r="ADW920"/>
      <c r="ADX920"/>
      <c r="ADY920"/>
      <c r="ADZ920"/>
      <c r="AEA920"/>
      <c r="AEB920"/>
      <c r="AEC920"/>
      <c r="AED920"/>
      <c r="AEE920"/>
      <c r="AEF920"/>
      <c r="AEG920"/>
      <c r="AEH920"/>
      <c r="AEI920"/>
      <c r="AEJ920"/>
      <c r="AEK920"/>
      <c r="AEL920"/>
      <c r="AEM920"/>
      <c r="AEN920"/>
      <c r="AEO920"/>
      <c r="AEP920"/>
      <c r="AEQ920"/>
      <c r="AER920"/>
      <c r="AES920"/>
      <c r="AET920"/>
      <c r="AEU920"/>
      <c r="AEV920"/>
      <c r="AEW920"/>
      <c r="AEX920"/>
      <c r="AEY920"/>
      <c r="AEZ920"/>
      <c r="AFA920"/>
      <c r="AFB920"/>
      <c r="AFC920"/>
      <c r="AFD920"/>
      <c r="AFE920"/>
      <c r="AFF920"/>
      <c r="AFG920"/>
      <c r="AFH920"/>
      <c r="AFI920"/>
      <c r="AFJ920"/>
      <c r="AFK920"/>
      <c r="AFL920"/>
      <c r="AFM920"/>
      <c r="AFN920"/>
      <c r="AFO920"/>
      <c r="AFP920"/>
      <c r="AFQ920"/>
      <c r="AFR920"/>
      <c r="AFS920"/>
      <c r="AFT920"/>
      <c r="AFU920"/>
      <c r="AFV920"/>
      <c r="AFW920"/>
      <c r="AFX920"/>
      <c r="AFY920"/>
      <c r="AFZ920"/>
      <c r="AGA920"/>
      <c r="AGB920"/>
      <c r="AGC920"/>
      <c r="AGD920"/>
      <c r="AGE920"/>
      <c r="AGF920"/>
      <c r="AGG920"/>
      <c r="AGH920"/>
      <c r="AGI920"/>
      <c r="AGJ920"/>
      <c r="AGK920"/>
      <c r="AGL920"/>
      <c r="AGM920"/>
      <c r="AGN920"/>
      <c r="AGO920"/>
      <c r="AGP920"/>
      <c r="AGQ920"/>
      <c r="AGR920"/>
      <c r="AGS920"/>
      <c r="AGT920"/>
      <c r="AGU920"/>
      <c r="AGV920"/>
      <c r="AGW920"/>
      <c r="AGX920"/>
      <c r="AGY920"/>
      <c r="AGZ920"/>
      <c r="AHA920"/>
      <c r="AHB920"/>
      <c r="AHC920"/>
      <c r="AHD920"/>
      <c r="AHE920"/>
      <c r="AHF920"/>
      <c r="AHG920"/>
      <c r="AHH920"/>
      <c r="AHI920"/>
      <c r="AHJ920"/>
      <c r="AHK920"/>
      <c r="AHL920"/>
      <c r="AHM920"/>
      <c r="AHN920"/>
      <c r="AHO920"/>
      <c r="AHP920"/>
      <c r="AHQ920"/>
      <c r="AHR920"/>
      <c r="AHS920"/>
      <c r="AHT920"/>
      <c r="AHU920"/>
      <c r="AHV920"/>
      <c r="AHW920"/>
      <c r="AHX920"/>
      <c r="AHY920"/>
      <c r="AHZ920"/>
      <c r="AIA920"/>
      <c r="AIB920"/>
      <c r="AIC920"/>
      <c r="AID920"/>
      <c r="AIE920"/>
      <c r="AIF920"/>
      <c r="AIG920"/>
      <c r="AIH920"/>
      <c r="AII920"/>
      <c r="AIJ920"/>
      <c r="AIK920"/>
      <c r="AIL920"/>
      <c r="AIM920"/>
      <c r="AIN920"/>
      <c r="AIO920"/>
      <c r="AIP920"/>
      <c r="AIQ920"/>
      <c r="AIR920"/>
      <c r="AIS920"/>
      <c r="AIT920"/>
      <c r="AIU920"/>
      <c r="AIV920"/>
      <c r="AIW920"/>
      <c r="AIX920"/>
      <c r="AIY920"/>
      <c r="AIZ920"/>
      <c r="AJA920"/>
      <c r="AJB920"/>
      <c r="AJC920"/>
      <c r="AJD920"/>
      <c r="AJE920"/>
      <c r="AJF920"/>
      <c r="AJG920"/>
      <c r="AJH920"/>
      <c r="AJI920"/>
      <c r="AJJ920"/>
      <c r="AJK920"/>
      <c r="AJL920"/>
      <c r="AJM920"/>
      <c r="AJN920"/>
      <c r="AJO920"/>
      <c r="AJP920"/>
      <c r="AJQ920"/>
      <c r="AJR920"/>
      <c r="AJS920"/>
      <c r="AJT920"/>
      <c r="AJU920"/>
      <c r="AJV920"/>
      <c r="AJW920"/>
      <c r="AJX920"/>
      <c r="AJY920"/>
      <c r="AJZ920"/>
      <c r="AKA920"/>
      <c r="AKB920"/>
      <c r="AKC920"/>
      <c r="AKD920"/>
      <c r="AKE920"/>
      <c r="AKF920"/>
      <c r="AKG920"/>
      <c r="AKH920"/>
      <c r="AKI920"/>
      <c r="AKJ920"/>
      <c r="AKK920"/>
      <c r="AKL920"/>
      <c r="AKM920"/>
      <c r="AKN920"/>
      <c r="AKO920"/>
      <c r="AKP920"/>
      <c r="AKQ920"/>
      <c r="AKR920"/>
      <c r="AKS920"/>
      <c r="AKT920"/>
      <c r="AKU920"/>
      <c r="AKV920"/>
      <c r="AKW920"/>
      <c r="AKX920"/>
      <c r="AKY920"/>
      <c r="AKZ920"/>
      <c r="ALA920"/>
      <c r="ALB920"/>
      <c r="ALC920"/>
      <c r="ALD920"/>
      <c r="ALE920"/>
      <c r="ALF920"/>
      <c r="ALG920"/>
      <c r="ALH920"/>
      <c r="ALI920"/>
      <c r="ALJ920"/>
      <c r="ALK920"/>
      <c r="ALL920"/>
      <c r="ALM920"/>
      <c r="ALN920"/>
      <c r="ALO920"/>
      <c r="ALP920"/>
      <c r="ALQ920"/>
      <c r="ALR920"/>
      <c r="ALS920"/>
      <c r="ALT920"/>
      <c r="ALU920"/>
      <c r="ALV920"/>
      <c r="ALW920"/>
      <c r="ALX920"/>
      <c r="ALY920"/>
      <c r="ALZ920"/>
      <c r="AMA920"/>
      <c r="AMB920"/>
      <c r="AMC920"/>
      <c r="AMD920"/>
      <c r="AME920"/>
      <c r="AMF920"/>
      <c r="AMG920"/>
      <c r="AMH920"/>
      <c r="AMI920"/>
      <c r="AMJ920"/>
    </row>
    <row r="921" spans="1:1024" ht="17.25" customHeight="1">
      <c r="A921" s="9"/>
      <c r="B921" s="8"/>
      <c r="C921" s="8"/>
      <c r="D921" s="6"/>
      <c r="E921" s="7"/>
      <c r="F921" s="5"/>
      <c r="G921" s="5"/>
      <c r="H921" s="5"/>
      <c r="I921" s="5"/>
      <c r="J921" s="5"/>
      <c r="K921" s="5"/>
      <c r="L921" s="5"/>
      <c r="M921" s="5"/>
      <c r="N921" s="5"/>
      <c r="O921" s="5"/>
      <c r="P921" s="5"/>
      <c r="Q921" s="5"/>
      <c r="R921" s="5"/>
      <c r="S921" s="5"/>
      <c r="T921" s="5"/>
      <c r="U921" s="5"/>
      <c r="V921" s="5"/>
      <c r="W921" s="5"/>
      <c r="X921" s="5"/>
      <c r="Y921" s="5"/>
      <c r="Z921" s="5"/>
      <c r="AA921" s="5"/>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c r="MD921"/>
      <c r="ME921"/>
      <c r="MF921"/>
      <c r="MG921"/>
      <c r="MH921"/>
      <c r="MI921"/>
      <c r="MJ921"/>
      <c r="MK921"/>
      <c r="ML921"/>
      <c r="MM921"/>
      <c r="MN921"/>
      <c r="MO921"/>
      <c r="MP921"/>
      <c r="MQ921"/>
      <c r="MR921"/>
      <c r="MS921"/>
      <c r="MT921"/>
      <c r="MU921"/>
      <c r="MV921"/>
      <c r="MW921"/>
      <c r="MX921"/>
      <c r="MY921"/>
      <c r="MZ921"/>
      <c r="NA921"/>
      <c r="NB921"/>
      <c r="NC921"/>
      <c r="ND921"/>
      <c r="NE921"/>
      <c r="NF921"/>
      <c r="NG921"/>
      <c r="NH921"/>
      <c r="NI921"/>
      <c r="NJ921"/>
      <c r="NK921"/>
      <c r="NL921"/>
      <c r="NM921"/>
      <c r="NN921"/>
      <c r="NO921"/>
      <c r="NP921"/>
      <c r="NQ921"/>
      <c r="NR921"/>
      <c r="NS921"/>
      <c r="NT921"/>
      <c r="NU921"/>
      <c r="NV921"/>
      <c r="NW921"/>
      <c r="NX921"/>
      <c r="NY921"/>
      <c r="NZ921"/>
      <c r="OA921"/>
      <c r="OB921"/>
      <c r="OC921"/>
      <c r="OD921"/>
      <c r="OE921"/>
      <c r="OF921"/>
      <c r="OG921"/>
      <c r="OH921"/>
      <c r="OI921"/>
      <c r="OJ921"/>
      <c r="OK921"/>
      <c r="OL921"/>
      <c r="OM921"/>
      <c r="ON921"/>
      <c r="OO921"/>
      <c r="OP921"/>
      <c r="OQ921"/>
      <c r="OR921"/>
      <c r="OS921"/>
      <c r="OT921"/>
      <c r="OU921"/>
      <c r="OV921"/>
      <c r="OW921"/>
      <c r="OX921"/>
      <c r="OY921"/>
      <c r="OZ921"/>
      <c r="PA921"/>
      <c r="PB921"/>
      <c r="PC921"/>
      <c r="PD921"/>
      <c r="PE921"/>
      <c r="PF921"/>
      <c r="PG921"/>
      <c r="PH921"/>
      <c r="PI921"/>
      <c r="PJ921"/>
      <c r="PK921"/>
      <c r="PL921"/>
      <c r="PM921"/>
      <c r="PN921"/>
      <c r="PO921"/>
      <c r="PP921"/>
      <c r="PQ921"/>
      <c r="PR921"/>
      <c r="PS921"/>
      <c r="PT921"/>
      <c r="PU921"/>
      <c r="PV921"/>
      <c r="PW921"/>
      <c r="PX921"/>
      <c r="PY921"/>
      <c r="PZ921"/>
      <c r="QA921"/>
      <c r="QB921"/>
      <c r="QC921"/>
      <c r="QD921"/>
      <c r="QE921"/>
      <c r="QF921"/>
      <c r="QG921"/>
      <c r="QH921"/>
      <c r="QI921"/>
      <c r="QJ921"/>
      <c r="QK921"/>
      <c r="QL921"/>
      <c r="QM921"/>
      <c r="QN921"/>
      <c r="QO921"/>
      <c r="QP921"/>
      <c r="QQ921"/>
      <c r="QR921"/>
      <c r="QS921"/>
      <c r="QT921"/>
      <c r="QU921"/>
      <c r="QV921"/>
      <c r="QW921"/>
      <c r="QX921"/>
      <c r="QY921"/>
      <c r="QZ921"/>
      <c r="RA921"/>
      <c r="RB921"/>
      <c r="RC921"/>
      <c r="RD921"/>
      <c r="RE921"/>
      <c r="RF921"/>
      <c r="RG921"/>
      <c r="RH921"/>
      <c r="RI921"/>
      <c r="RJ921"/>
      <c r="RK921"/>
      <c r="RL921"/>
      <c r="RM921"/>
      <c r="RN921"/>
      <c r="RO921"/>
      <c r="RP921"/>
      <c r="RQ921"/>
      <c r="RR921"/>
      <c r="RS921"/>
      <c r="RT921"/>
      <c r="RU921"/>
      <c r="RV921"/>
      <c r="RW921"/>
      <c r="RX921"/>
      <c r="RY921"/>
      <c r="RZ921"/>
      <c r="SA921"/>
      <c r="SB921"/>
      <c r="SC921"/>
      <c r="SD921"/>
      <c r="SE921"/>
      <c r="SF921"/>
      <c r="SG921"/>
      <c r="SH921"/>
      <c r="SI921"/>
      <c r="SJ921"/>
      <c r="SK921"/>
      <c r="SL921"/>
      <c r="SM921"/>
      <c r="SN921"/>
      <c r="SO921"/>
      <c r="SP921"/>
      <c r="SQ921"/>
      <c r="SR921"/>
      <c r="SS921"/>
      <c r="ST921"/>
      <c r="SU921"/>
      <c r="SV921"/>
      <c r="SW921"/>
      <c r="SX921"/>
      <c r="SY921"/>
      <c r="SZ921"/>
      <c r="TA921"/>
      <c r="TB921"/>
      <c r="TC921"/>
      <c r="TD921"/>
      <c r="TE921"/>
      <c r="TF921"/>
      <c r="TG921"/>
      <c r="TH921"/>
      <c r="TI921"/>
      <c r="TJ921"/>
      <c r="TK921"/>
      <c r="TL921"/>
      <c r="TM921"/>
      <c r="TN921"/>
      <c r="TO921"/>
      <c r="TP921"/>
      <c r="TQ921"/>
      <c r="TR921"/>
      <c r="TS921"/>
      <c r="TT921"/>
      <c r="TU921"/>
      <c r="TV921"/>
      <c r="TW921"/>
      <c r="TX921"/>
      <c r="TY921"/>
      <c r="TZ921"/>
      <c r="UA921"/>
      <c r="UB921"/>
      <c r="UC921"/>
      <c r="UD921"/>
      <c r="UE921"/>
      <c r="UF921"/>
      <c r="UG921"/>
      <c r="UH921"/>
      <c r="UI921"/>
      <c r="UJ921"/>
      <c r="UK921"/>
      <c r="UL921"/>
      <c r="UM921"/>
      <c r="UN921"/>
      <c r="UO921"/>
      <c r="UP921"/>
      <c r="UQ921"/>
      <c r="UR921"/>
      <c r="US921"/>
      <c r="UT921"/>
      <c r="UU921"/>
      <c r="UV921"/>
      <c r="UW921"/>
      <c r="UX921"/>
      <c r="UY921"/>
      <c r="UZ921"/>
      <c r="VA921"/>
      <c r="VB921"/>
      <c r="VC921"/>
      <c r="VD921"/>
      <c r="VE921"/>
      <c r="VF921"/>
      <c r="VG921"/>
      <c r="VH921"/>
      <c r="VI921"/>
      <c r="VJ921"/>
      <c r="VK921"/>
      <c r="VL921"/>
      <c r="VM921"/>
      <c r="VN921"/>
      <c r="VO921"/>
      <c r="VP921"/>
      <c r="VQ921"/>
      <c r="VR921"/>
      <c r="VS921"/>
      <c r="VT921"/>
      <c r="VU921"/>
      <c r="VV921"/>
      <c r="VW921"/>
      <c r="VX921"/>
      <c r="VY921"/>
      <c r="VZ921"/>
      <c r="WA921"/>
      <c r="WB921"/>
      <c r="WC921"/>
      <c r="WD921"/>
      <c r="WE921"/>
      <c r="WF921"/>
      <c r="WG921"/>
      <c r="WH921"/>
      <c r="WI921"/>
      <c r="WJ921"/>
      <c r="WK921"/>
      <c r="WL921"/>
      <c r="WM921"/>
      <c r="WN921"/>
      <c r="WO921"/>
      <c r="WP921"/>
      <c r="WQ921"/>
      <c r="WR921"/>
      <c r="WS921"/>
      <c r="WT921"/>
      <c r="WU921"/>
      <c r="WV921"/>
      <c r="WW921"/>
      <c r="WX921"/>
      <c r="WY921"/>
      <c r="WZ921"/>
      <c r="XA921"/>
      <c r="XB921"/>
      <c r="XC921"/>
      <c r="XD921"/>
      <c r="XE921"/>
      <c r="XF921"/>
      <c r="XG921"/>
      <c r="XH921"/>
      <c r="XI921"/>
      <c r="XJ921"/>
      <c r="XK921"/>
      <c r="XL921"/>
      <c r="XM921"/>
      <c r="XN921"/>
      <c r="XO921"/>
      <c r="XP921"/>
      <c r="XQ921"/>
      <c r="XR921"/>
      <c r="XS921"/>
      <c r="XT921"/>
      <c r="XU921"/>
      <c r="XV921"/>
      <c r="XW921"/>
      <c r="XX921"/>
      <c r="XY921"/>
      <c r="XZ921"/>
      <c r="YA921"/>
      <c r="YB921"/>
      <c r="YC921"/>
      <c r="YD921"/>
      <c r="YE921"/>
      <c r="YF921"/>
      <c r="YG921"/>
      <c r="YH921"/>
      <c r="YI921"/>
      <c r="YJ921"/>
      <c r="YK921"/>
      <c r="YL921"/>
      <c r="YM921"/>
      <c r="YN921"/>
      <c r="YO921"/>
      <c r="YP921"/>
      <c r="YQ921"/>
      <c r="YR921"/>
      <c r="YS921"/>
      <c r="YT921"/>
      <c r="YU921"/>
      <c r="YV921"/>
      <c r="YW921"/>
      <c r="YX921"/>
      <c r="YY921"/>
      <c r="YZ921"/>
      <c r="ZA921"/>
      <c r="ZB921"/>
      <c r="ZC921"/>
      <c r="ZD921"/>
      <c r="ZE921"/>
      <c r="ZF921"/>
      <c r="ZG921"/>
      <c r="ZH921"/>
      <c r="ZI921"/>
      <c r="ZJ921"/>
      <c r="ZK921"/>
      <c r="ZL921"/>
      <c r="ZM921"/>
      <c r="ZN921"/>
      <c r="ZO921"/>
      <c r="ZP921"/>
      <c r="ZQ921"/>
      <c r="ZR921"/>
      <c r="ZS921"/>
      <c r="ZT921"/>
      <c r="ZU921"/>
      <c r="ZV921"/>
      <c r="ZW921"/>
      <c r="ZX921"/>
      <c r="ZY921"/>
      <c r="ZZ921"/>
      <c r="AAA921"/>
      <c r="AAB921"/>
      <c r="AAC921"/>
      <c r="AAD921"/>
      <c r="AAE921"/>
      <c r="AAF921"/>
      <c r="AAG921"/>
      <c r="AAH921"/>
      <c r="AAI921"/>
      <c r="AAJ921"/>
      <c r="AAK921"/>
      <c r="AAL921"/>
      <c r="AAM921"/>
      <c r="AAN921"/>
      <c r="AAO921"/>
      <c r="AAP921"/>
      <c r="AAQ921"/>
      <c r="AAR921"/>
      <c r="AAS921"/>
      <c r="AAT921"/>
      <c r="AAU921"/>
      <c r="AAV921"/>
      <c r="AAW921"/>
      <c r="AAX921"/>
      <c r="AAY921"/>
      <c r="AAZ921"/>
      <c r="ABA921"/>
      <c r="ABB921"/>
      <c r="ABC921"/>
      <c r="ABD921"/>
      <c r="ABE921"/>
      <c r="ABF921"/>
      <c r="ABG921"/>
      <c r="ABH921"/>
      <c r="ABI921"/>
      <c r="ABJ921"/>
      <c r="ABK921"/>
      <c r="ABL921"/>
      <c r="ABM921"/>
      <c r="ABN921"/>
      <c r="ABO921"/>
      <c r="ABP921"/>
      <c r="ABQ921"/>
      <c r="ABR921"/>
      <c r="ABS921"/>
      <c r="ABT921"/>
      <c r="ABU921"/>
      <c r="ABV921"/>
      <c r="ABW921"/>
      <c r="ABX921"/>
      <c r="ABY921"/>
      <c r="ABZ921"/>
      <c r="ACA921"/>
      <c r="ACB921"/>
      <c r="ACC921"/>
      <c r="ACD921"/>
      <c r="ACE921"/>
      <c r="ACF921"/>
      <c r="ACG921"/>
      <c r="ACH921"/>
      <c r="ACI921"/>
      <c r="ACJ921"/>
      <c r="ACK921"/>
      <c r="ACL921"/>
      <c r="ACM921"/>
      <c r="ACN921"/>
      <c r="ACO921"/>
      <c r="ACP921"/>
      <c r="ACQ921"/>
      <c r="ACR921"/>
      <c r="ACS921"/>
      <c r="ACT921"/>
      <c r="ACU921"/>
      <c r="ACV921"/>
      <c r="ACW921"/>
      <c r="ACX921"/>
      <c r="ACY921"/>
      <c r="ACZ921"/>
      <c r="ADA921"/>
      <c r="ADB921"/>
      <c r="ADC921"/>
      <c r="ADD921"/>
      <c r="ADE921"/>
      <c r="ADF921"/>
      <c r="ADG921"/>
      <c r="ADH921"/>
      <c r="ADI921"/>
      <c r="ADJ921"/>
      <c r="ADK921"/>
      <c r="ADL921"/>
      <c r="ADM921"/>
      <c r="ADN921"/>
      <c r="ADO921"/>
      <c r="ADP921"/>
      <c r="ADQ921"/>
      <c r="ADR921"/>
      <c r="ADS921"/>
      <c r="ADT921"/>
      <c r="ADU921"/>
      <c r="ADV921"/>
      <c r="ADW921"/>
      <c r="ADX921"/>
      <c r="ADY921"/>
      <c r="ADZ921"/>
      <c r="AEA921"/>
      <c r="AEB921"/>
      <c r="AEC921"/>
      <c r="AED921"/>
      <c r="AEE921"/>
      <c r="AEF921"/>
      <c r="AEG921"/>
      <c r="AEH921"/>
      <c r="AEI921"/>
      <c r="AEJ921"/>
      <c r="AEK921"/>
      <c r="AEL921"/>
      <c r="AEM921"/>
      <c r="AEN921"/>
      <c r="AEO921"/>
      <c r="AEP921"/>
      <c r="AEQ921"/>
      <c r="AER921"/>
      <c r="AES921"/>
      <c r="AET921"/>
      <c r="AEU921"/>
      <c r="AEV921"/>
      <c r="AEW921"/>
      <c r="AEX921"/>
      <c r="AEY921"/>
      <c r="AEZ921"/>
      <c r="AFA921"/>
      <c r="AFB921"/>
      <c r="AFC921"/>
      <c r="AFD921"/>
      <c r="AFE921"/>
      <c r="AFF921"/>
      <c r="AFG921"/>
      <c r="AFH921"/>
      <c r="AFI921"/>
      <c r="AFJ921"/>
      <c r="AFK921"/>
      <c r="AFL921"/>
      <c r="AFM921"/>
      <c r="AFN921"/>
      <c r="AFO921"/>
      <c r="AFP921"/>
      <c r="AFQ921"/>
      <c r="AFR921"/>
      <c r="AFS921"/>
      <c r="AFT921"/>
      <c r="AFU921"/>
      <c r="AFV921"/>
      <c r="AFW921"/>
      <c r="AFX921"/>
      <c r="AFY921"/>
      <c r="AFZ921"/>
      <c r="AGA921"/>
      <c r="AGB921"/>
      <c r="AGC921"/>
      <c r="AGD921"/>
      <c r="AGE921"/>
      <c r="AGF921"/>
      <c r="AGG921"/>
      <c r="AGH921"/>
      <c r="AGI921"/>
      <c r="AGJ921"/>
      <c r="AGK921"/>
      <c r="AGL921"/>
      <c r="AGM921"/>
      <c r="AGN921"/>
      <c r="AGO921"/>
      <c r="AGP921"/>
      <c r="AGQ921"/>
      <c r="AGR921"/>
      <c r="AGS921"/>
      <c r="AGT921"/>
      <c r="AGU921"/>
      <c r="AGV921"/>
      <c r="AGW921"/>
      <c r="AGX921"/>
      <c r="AGY921"/>
      <c r="AGZ921"/>
      <c r="AHA921"/>
      <c r="AHB921"/>
      <c r="AHC921"/>
      <c r="AHD921"/>
      <c r="AHE921"/>
      <c r="AHF921"/>
      <c r="AHG921"/>
      <c r="AHH921"/>
      <c r="AHI921"/>
      <c r="AHJ921"/>
      <c r="AHK921"/>
      <c r="AHL921"/>
      <c r="AHM921"/>
      <c r="AHN921"/>
      <c r="AHO921"/>
      <c r="AHP921"/>
      <c r="AHQ921"/>
      <c r="AHR921"/>
      <c r="AHS921"/>
      <c r="AHT921"/>
      <c r="AHU921"/>
      <c r="AHV921"/>
      <c r="AHW921"/>
      <c r="AHX921"/>
      <c r="AHY921"/>
      <c r="AHZ921"/>
      <c r="AIA921"/>
      <c r="AIB921"/>
      <c r="AIC921"/>
      <c r="AID921"/>
      <c r="AIE921"/>
      <c r="AIF921"/>
      <c r="AIG921"/>
      <c r="AIH921"/>
      <c r="AII921"/>
      <c r="AIJ921"/>
      <c r="AIK921"/>
      <c r="AIL921"/>
      <c r="AIM921"/>
      <c r="AIN921"/>
      <c r="AIO921"/>
      <c r="AIP921"/>
      <c r="AIQ921"/>
      <c r="AIR921"/>
      <c r="AIS921"/>
      <c r="AIT921"/>
      <c r="AIU921"/>
      <c r="AIV921"/>
      <c r="AIW921"/>
      <c r="AIX921"/>
      <c r="AIY921"/>
      <c r="AIZ921"/>
      <c r="AJA921"/>
      <c r="AJB921"/>
      <c r="AJC921"/>
      <c r="AJD921"/>
      <c r="AJE921"/>
      <c r="AJF921"/>
      <c r="AJG921"/>
      <c r="AJH921"/>
      <c r="AJI921"/>
      <c r="AJJ921"/>
      <c r="AJK921"/>
      <c r="AJL921"/>
      <c r="AJM921"/>
      <c r="AJN921"/>
      <c r="AJO921"/>
      <c r="AJP921"/>
      <c r="AJQ921"/>
      <c r="AJR921"/>
      <c r="AJS921"/>
      <c r="AJT921"/>
      <c r="AJU921"/>
      <c r="AJV921"/>
      <c r="AJW921"/>
      <c r="AJX921"/>
      <c r="AJY921"/>
      <c r="AJZ921"/>
      <c r="AKA921"/>
      <c r="AKB921"/>
      <c r="AKC921"/>
      <c r="AKD921"/>
      <c r="AKE921"/>
      <c r="AKF921"/>
      <c r="AKG921"/>
      <c r="AKH921"/>
      <c r="AKI921"/>
      <c r="AKJ921"/>
      <c r="AKK921"/>
      <c r="AKL921"/>
      <c r="AKM921"/>
      <c r="AKN921"/>
      <c r="AKO921"/>
      <c r="AKP921"/>
      <c r="AKQ921"/>
      <c r="AKR921"/>
      <c r="AKS921"/>
      <c r="AKT921"/>
      <c r="AKU921"/>
      <c r="AKV921"/>
      <c r="AKW921"/>
      <c r="AKX921"/>
      <c r="AKY921"/>
      <c r="AKZ921"/>
      <c r="ALA921"/>
      <c r="ALB921"/>
      <c r="ALC921"/>
      <c r="ALD921"/>
      <c r="ALE921"/>
      <c r="ALF921"/>
      <c r="ALG921"/>
      <c r="ALH921"/>
      <c r="ALI921"/>
      <c r="ALJ921"/>
      <c r="ALK921"/>
      <c r="ALL921"/>
      <c r="ALM921"/>
      <c r="ALN921"/>
      <c r="ALO921"/>
      <c r="ALP921"/>
      <c r="ALQ921"/>
      <c r="ALR921"/>
      <c r="ALS921"/>
      <c r="ALT921"/>
      <c r="ALU921"/>
      <c r="ALV921"/>
      <c r="ALW921"/>
      <c r="ALX921"/>
      <c r="ALY921"/>
      <c r="ALZ921"/>
      <c r="AMA921"/>
      <c r="AMB921"/>
      <c r="AMC921"/>
      <c r="AMD921"/>
      <c r="AME921"/>
      <c r="AMF921"/>
      <c r="AMG921"/>
      <c r="AMH921"/>
      <c r="AMI921"/>
      <c r="AMJ921"/>
    </row>
    <row r="922" spans="1:1024" ht="17.25" customHeight="1">
      <c r="A922" s="9"/>
      <c r="B922" s="8"/>
      <c r="C922" s="8"/>
      <c r="D922" s="6"/>
      <c r="E922" s="7"/>
      <c r="F922" s="5"/>
      <c r="G922" s="5"/>
      <c r="H922" s="5"/>
      <c r="I922" s="5"/>
      <c r="J922" s="5"/>
      <c r="K922" s="5"/>
      <c r="L922" s="5"/>
      <c r="M922" s="5"/>
      <c r="N922" s="5"/>
      <c r="O922" s="5"/>
      <c r="P922" s="5"/>
      <c r="Q922" s="5"/>
      <c r="R922" s="5"/>
      <c r="S922" s="5"/>
      <c r="T922" s="5"/>
      <c r="U922" s="5"/>
      <c r="V922" s="5"/>
      <c r="W922" s="5"/>
      <c r="X922" s="5"/>
      <c r="Y922" s="5"/>
      <c r="Z922" s="5"/>
      <c r="AA922" s="5"/>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c r="LJ922"/>
      <c r="LK922"/>
      <c r="LL922"/>
      <c r="LM922"/>
      <c r="LN922"/>
      <c r="LO922"/>
      <c r="LP922"/>
      <c r="LQ922"/>
      <c r="LR922"/>
      <c r="LS922"/>
      <c r="LT922"/>
      <c r="LU922"/>
      <c r="LV922"/>
      <c r="LW922"/>
      <c r="LX922"/>
      <c r="LY922"/>
      <c r="LZ922"/>
      <c r="MA922"/>
      <c r="MB922"/>
      <c r="MC922"/>
      <c r="MD922"/>
      <c r="ME922"/>
      <c r="MF922"/>
      <c r="MG922"/>
      <c r="MH922"/>
      <c r="MI922"/>
      <c r="MJ922"/>
      <c r="MK922"/>
      <c r="ML922"/>
      <c r="MM922"/>
      <c r="MN922"/>
      <c r="MO922"/>
      <c r="MP922"/>
      <c r="MQ922"/>
      <c r="MR922"/>
      <c r="MS922"/>
      <c r="MT922"/>
      <c r="MU922"/>
      <c r="MV922"/>
      <c r="MW922"/>
      <c r="MX922"/>
      <c r="MY922"/>
      <c r="MZ922"/>
      <c r="NA922"/>
      <c r="NB922"/>
      <c r="NC922"/>
      <c r="ND922"/>
      <c r="NE922"/>
      <c r="NF922"/>
      <c r="NG922"/>
      <c r="NH922"/>
      <c r="NI922"/>
      <c r="NJ922"/>
      <c r="NK922"/>
      <c r="NL922"/>
      <c r="NM922"/>
      <c r="NN922"/>
      <c r="NO922"/>
      <c r="NP922"/>
      <c r="NQ922"/>
      <c r="NR922"/>
      <c r="NS922"/>
      <c r="NT922"/>
      <c r="NU922"/>
      <c r="NV922"/>
      <c r="NW922"/>
      <c r="NX922"/>
      <c r="NY922"/>
      <c r="NZ922"/>
      <c r="OA922"/>
      <c r="OB922"/>
      <c r="OC922"/>
      <c r="OD922"/>
      <c r="OE922"/>
      <c r="OF922"/>
      <c r="OG922"/>
      <c r="OH922"/>
      <c r="OI922"/>
      <c r="OJ922"/>
      <c r="OK922"/>
      <c r="OL922"/>
      <c r="OM922"/>
      <c r="ON922"/>
      <c r="OO922"/>
      <c r="OP922"/>
      <c r="OQ922"/>
      <c r="OR922"/>
      <c r="OS922"/>
      <c r="OT922"/>
      <c r="OU922"/>
      <c r="OV922"/>
      <c r="OW922"/>
      <c r="OX922"/>
      <c r="OY922"/>
      <c r="OZ922"/>
      <c r="PA922"/>
      <c r="PB922"/>
      <c r="PC922"/>
      <c r="PD922"/>
      <c r="PE922"/>
      <c r="PF922"/>
      <c r="PG922"/>
      <c r="PH922"/>
      <c r="PI922"/>
      <c r="PJ922"/>
      <c r="PK922"/>
      <c r="PL922"/>
      <c r="PM922"/>
      <c r="PN922"/>
      <c r="PO922"/>
      <c r="PP922"/>
      <c r="PQ922"/>
      <c r="PR922"/>
      <c r="PS922"/>
      <c r="PT922"/>
      <c r="PU922"/>
      <c r="PV922"/>
      <c r="PW922"/>
      <c r="PX922"/>
      <c r="PY922"/>
      <c r="PZ922"/>
      <c r="QA922"/>
      <c r="QB922"/>
      <c r="QC922"/>
      <c r="QD922"/>
      <c r="QE922"/>
      <c r="QF922"/>
      <c r="QG922"/>
      <c r="QH922"/>
      <c r="QI922"/>
      <c r="QJ922"/>
      <c r="QK922"/>
      <c r="QL922"/>
      <c r="QM922"/>
      <c r="QN922"/>
      <c r="QO922"/>
      <c r="QP922"/>
      <c r="QQ922"/>
      <c r="QR922"/>
      <c r="QS922"/>
      <c r="QT922"/>
      <c r="QU922"/>
      <c r="QV922"/>
      <c r="QW922"/>
      <c r="QX922"/>
      <c r="QY922"/>
      <c r="QZ922"/>
      <c r="RA922"/>
      <c r="RB922"/>
      <c r="RC922"/>
      <c r="RD922"/>
      <c r="RE922"/>
      <c r="RF922"/>
      <c r="RG922"/>
      <c r="RH922"/>
      <c r="RI922"/>
      <c r="RJ922"/>
      <c r="RK922"/>
      <c r="RL922"/>
      <c r="RM922"/>
      <c r="RN922"/>
      <c r="RO922"/>
      <c r="RP922"/>
      <c r="RQ922"/>
      <c r="RR922"/>
      <c r="RS922"/>
      <c r="RT922"/>
      <c r="RU922"/>
      <c r="RV922"/>
      <c r="RW922"/>
      <c r="RX922"/>
      <c r="RY922"/>
      <c r="RZ922"/>
      <c r="SA922"/>
      <c r="SB922"/>
      <c r="SC922"/>
      <c r="SD922"/>
      <c r="SE922"/>
      <c r="SF922"/>
      <c r="SG922"/>
      <c r="SH922"/>
      <c r="SI922"/>
      <c r="SJ922"/>
      <c r="SK922"/>
      <c r="SL922"/>
      <c r="SM922"/>
      <c r="SN922"/>
      <c r="SO922"/>
      <c r="SP922"/>
      <c r="SQ922"/>
      <c r="SR922"/>
      <c r="SS922"/>
      <c r="ST922"/>
      <c r="SU922"/>
      <c r="SV922"/>
      <c r="SW922"/>
      <c r="SX922"/>
      <c r="SY922"/>
      <c r="SZ922"/>
      <c r="TA922"/>
      <c r="TB922"/>
      <c r="TC922"/>
      <c r="TD922"/>
      <c r="TE922"/>
      <c r="TF922"/>
      <c r="TG922"/>
      <c r="TH922"/>
      <c r="TI922"/>
      <c r="TJ922"/>
      <c r="TK922"/>
      <c r="TL922"/>
      <c r="TM922"/>
      <c r="TN922"/>
      <c r="TO922"/>
      <c r="TP922"/>
      <c r="TQ922"/>
      <c r="TR922"/>
      <c r="TS922"/>
      <c r="TT922"/>
      <c r="TU922"/>
      <c r="TV922"/>
      <c r="TW922"/>
      <c r="TX922"/>
      <c r="TY922"/>
      <c r="TZ922"/>
      <c r="UA922"/>
      <c r="UB922"/>
      <c r="UC922"/>
      <c r="UD922"/>
      <c r="UE922"/>
      <c r="UF922"/>
      <c r="UG922"/>
      <c r="UH922"/>
      <c r="UI922"/>
      <c r="UJ922"/>
      <c r="UK922"/>
      <c r="UL922"/>
      <c r="UM922"/>
      <c r="UN922"/>
      <c r="UO922"/>
      <c r="UP922"/>
      <c r="UQ922"/>
      <c r="UR922"/>
      <c r="US922"/>
      <c r="UT922"/>
      <c r="UU922"/>
      <c r="UV922"/>
      <c r="UW922"/>
      <c r="UX922"/>
      <c r="UY922"/>
      <c r="UZ922"/>
      <c r="VA922"/>
      <c r="VB922"/>
      <c r="VC922"/>
      <c r="VD922"/>
      <c r="VE922"/>
      <c r="VF922"/>
      <c r="VG922"/>
      <c r="VH922"/>
      <c r="VI922"/>
      <c r="VJ922"/>
      <c r="VK922"/>
      <c r="VL922"/>
      <c r="VM922"/>
      <c r="VN922"/>
      <c r="VO922"/>
      <c r="VP922"/>
      <c r="VQ922"/>
      <c r="VR922"/>
      <c r="VS922"/>
      <c r="VT922"/>
      <c r="VU922"/>
      <c r="VV922"/>
      <c r="VW922"/>
      <c r="VX922"/>
      <c r="VY922"/>
      <c r="VZ922"/>
      <c r="WA922"/>
      <c r="WB922"/>
      <c r="WC922"/>
      <c r="WD922"/>
      <c r="WE922"/>
      <c r="WF922"/>
      <c r="WG922"/>
      <c r="WH922"/>
      <c r="WI922"/>
      <c r="WJ922"/>
      <c r="WK922"/>
      <c r="WL922"/>
      <c r="WM922"/>
      <c r="WN922"/>
      <c r="WO922"/>
      <c r="WP922"/>
      <c r="WQ922"/>
      <c r="WR922"/>
      <c r="WS922"/>
      <c r="WT922"/>
      <c r="WU922"/>
      <c r="WV922"/>
      <c r="WW922"/>
      <c r="WX922"/>
      <c r="WY922"/>
      <c r="WZ922"/>
      <c r="XA922"/>
      <c r="XB922"/>
      <c r="XC922"/>
      <c r="XD922"/>
      <c r="XE922"/>
      <c r="XF922"/>
      <c r="XG922"/>
      <c r="XH922"/>
      <c r="XI922"/>
      <c r="XJ922"/>
      <c r="XK922"/>
      <c r="XL922"/>
      <c r="XM922"/>
      <c r="XN922"/>
      <c r="XO922"/>
      <c r="XP922"/>
      <c r="XQ922"/>
      <c r="XR922"/>
      <c r="XS922"/>
      <c r="XT922"/>
      <c r="XU922"/>
      <c r="XV922"/>
      <c r="XW922"/>
      <c r="XX922"/>
      <c r="XY922"/>
      <c r="XZ922"/>
      <c r="YA922"/>
      <c r="YB922"/>
      <c r="YC922"/>
      <c r="YD922"/>
      <c r="YE922"/>
      <c r="YF922"/>
      <c r="YG922"/>
      <c r="YH922"/>
      <c r="YI922"/>
      <c r="YJ922"/>
      <c r="YK922"/>
      <c r="YL922"/>
      <c r="YM922"/>
      <c r="YN922"/>
      <c r="YO922"/>
      <c r="YP922"/>
      <c r="YQ922"/>
      <c r="YR922"/>
      <c r="YS922"/>
      <c r="YT922"/>
      <c r="YU922"/>
      <c r="YV922"/>
      <c r="YW922"/>
      <c r="YX922"/>
      <c r="YY922"/>
      <c r="YZ922"/>
      <c r="ZA922"/>
      <c r="ZB922"/>
      <c r="ZC922"/>
      <c r="ZD922"/>
      <c r="ZE922"/>
      <c r="ZF922"/>
      <c r="ZG922"/>
      <c r="ZH922"/>
      <c r="ZI922"/>
      <c r="ZJ922"/>
      <c r="ZK922"/>
      <c r="ZL922"/>
      <c r="ZM922"/>
      <c r="ZN922"/>
      <c r="ZO922"/>
      <c r="ZP922"/>
      <c r="ZQ922"/>
      <c r="ZR922"/>
      <c r="ZS922"/>
      <c r="ZT922"/>
      <c r="ZU922"/>
      <c r="ZV922"/>
      <c r="ZW922"/>
      <c r="ZX922"/>
      <c r="ZY922"/>
      <c r="ZZ922"/>
      <c r="AAA922"/>
      <c r="AAB922"/>
      <c r="AAC922"/>
      <c r="AAD922"/>
      <c r="AAE922"/>
      <c r="AAF922"/>
      <c r="AAG922"/>
      <c r="AAH922"/>
      <c r="AAI922"/>
      <c r="AAJ922"/>
      <c r="AAK922"/>
      <c r="AAL922"/>
      <c r="AAM922"/>
      <c r="AAN922"/>
      <c r="AAO922"/>
      <c r="AAP922"/>
      <c r="AAQ922"/>
      <c r="AAR922"/>
      <c r="AAS922"/>
      <c r="AAT922"/>
      <c r="AAU922"/>
      <c r="AAV922"/>
      <c r="AAW922"/>
      <c r="AAX922"/>
      <c r="AAY922"/>
      <c r="AAZ922"/>
      <c r="ABA922"/>
      <c r="ABB922"/>
      <c r="ABC922"/>
      <c r="ABD922"/>
      <c r="ABE922"/>
      <c r="ABF922"/>
      <c r="ABG922"/>
      <c r="ABH922"/>
      <c r="ABI922"/>
      <c r="ABJ922"/>
      <c r="ABK922"/>
      <c r="ABL922"/>
      <c r="ABM922"/>
      <c r="ABN922"/>
      <c r="ABO922"/>
      <c r="ABP922"/>
      <c r="ABQ922"/>
      <c r="ABR922"/>
      <c r="ABS922"/>
      <c r="ABT922"/>
      <c r="ABU922"/>
      <c r="ABV922"/>
      <c r="ABW922"/>
      <c r="ABX922"/>
      <c r="ABY922"/>
      <c r="ABZ922"/>
      <c r="ACA922"/>
      <c r="ACB922"/>
      <c r="ACC922"/>
      <c r="ACD922"/>
      <c r="ACE922"/>
      <c r="ACF922"/>
      <c r="ACG922"/>
      <c r="ACH922"/>
      <c r="ACI922"/>
      <c r="ACJ922"/>
      <c r="ACK922"/>
      <c r="ACL922"/>
      <c r="ACM922"/>
      <c r="ACN922"/>
      <c r="ACO922"/>
      <c r="ACP922"/>
      <c r="ACQ922"/>
      <c r="ACR922"/>
      <c r="ACS922"/>
      <c r="ACT922"/>
      <c r="ACU922"/>
      <c r="ACV922"/>
      <c r="ACW922"/>
      <c r="ACX922"/>
      <c r="ACY922"/>
      <c r="ACZ922"/>
      <c r="ADA922"/>
      <c r="ADB922"/>
      <c r="ADC922"/>
      <c r="ADD922"/>
      <c r="ADE922"/>
      <c r="ADF922"/>
      <c r="ADG922"/>
      <c r="ADH922"/>
      <c r="ADI922"/>
      <c r="ADJ922"/>
      <c r="ADK922"/>
      <c r="ADL922"/>
      <c r="ADM922"/>
      <c r="ADN922"/>
      <c r="ADO922"/>
      <c r="ADP922"/>
      <c r="ADQ922"/>
      <c r="ADR922"/>
      <c r="ADS922"/>
      <c r="ADT922"/>
      <c r="ADU922"/>
      <c r="ADV922"/>
      <c r="ADW922"/>
      <c r="ADX922"/>
      <c r="ADY922"/>
      <c r="ADZ922"/>
      <c r="AEA922"/>
      <c r="AEB922"/>
      <c r="AEC922"/>
      <c r="AED922"/>
      <c r="AEE922"/>
      <c r="AEF922"/>
      <c r="AEG922"/>
      <c r="AEH922"/>
      <c r="AEI922"/>
      <c r="AEJ922"/>
      <c r="AEK922"/>
      <c r="AEL922"/>
      <c r="AEM922"/>
      <c r="AEN922"/>
      <c r="AEO922"/>
      <c r="AEP922"/>
      <c r="AEQ922"/>
      <c r="AER922"/>
      <c r="AES922"/>
      <c r="AET922"/>
      <c r="AEU922"/>
      <c r="AEV922"/>
      <c r="AEW922"/>
      <c r="AEX922"/>
      <c r="AEY922"/>
      <c r="AEZ922"/>
      <c r="AFA922"/>
      <c r="AFB922"/>
      <c r="AFC922"/>
      <c r="AFD922"/>
      <c r="AFE922"/>
      <c r="AFF922"/>
      <c r="AFG922"/>
      <c r="AFH922"/>
      <c r="AFI922"/>
      <c r="AFJ922"/>
      <c r="AFK922"/>
      <c r="AFL922"/>
      <c r="AFM922"/>
      <c r="AFN922"/>
      <c r="AFO922"/>
      <c r="AFP922"/>
      <c r="AFQ922"/>
      <c r="AFR922"/>
      <c r="AFS922"/>
      <c r="AFT922"/>
      <c r="AFU922"/>
      <c r="AFV922"/>
      <c r="AFW922"/>
      <c r="AFX922"/>
      <c r="AFY922"/>
      <c r="AFZ922"/>
      <c r="AGA922"/>
      <c r="AGB922"/>
      <c r="AGC922"/>
      <c r="AGD922"/>
      <c r="AGE922"/>
      <c r="AGF922"/>
      <c r="AGG922"/>
      <c r="AGH922"/>
      <c r="AGI922"/>
      <c r="AGJ922"/>
      <c r="AGK922"/>
      <c r="AGL922"/>
      <c r="AGM922"/>
      <c r="AGN922"/>
      <c r="AGO922"/>
      <c r="AGP922"/>
      <c r="AGQ922"/>
      <c r="AGR922"/>
      <c r="AGS922"/>
      <c r="AGT922"/>
      <c r="AGU922"/>
      <c r="AGV922"/>
      <c r="AGW922"/>
      <c r="AGX922"/>
      <c r="AGY922"/>
      <c r="AGZ922"/>
      <c r="AHA922"/>
      <c r="AHB922"/>
      <c r="AHC922"/>
      <c r="AHD922"/>
      <c r="AHE922"/>
      <c r="AHF922"/>
      <c r="AHG922"/>
      <c r="AHH922"/>
      <c r="AHI922"/>
      <c r="AHJ922"/>
      <c r="AHK922"/>
      <c r="AHL922"/>
      <c r="AHM922"/>
      <c r="AHN922"/>
      <c r="AHO922"/>
      <c r="AHP922"/>
      <c r="AHQ922"/>
      <c r="AHR922"/>
      <c r="AHS922"/>
      <c r="AHT922"/>
      <c r="AHU922"/>
      <c r="AHV922"/>
      <c r="AHW922"/>
      <c r="AHX922"/>
      <c r="AHY922"/>
      <c r="AHZ922"/>
      <c r="AIA922"/>
      <c r="AIB922"/>
      <c r="AIC922"/>
      <c r="AID922"/>
      <c r="AIE922"/>
      <c r="AIF922"/>
      <c r="AIG922"/>
      <c r="AIH922"/>
      <c r="AII922"/>
      <c r="AIJ922"/>
      <c r="AIK922"/>
      <c r="AIL922"/>
      <c r="AIM922"/>
      <c r="AIN922"/>
      <c r="AIO922"/>
      <c r="AIP922"/>
      <c r="AIQ922"/>
      <c r="AIR922"/>
      <c r="AIS922"/>
      <c r="AIT922"/>
      <c r="AIU922"/>
      <c r="AIV922"/>
      <c r="AIW922"/>
      <c r="AIX922"/>
      <c r="AIY922"/>
      <c r="AIZ922"/>
      <c r="AJA922"/>
      <c r="AJB922"/>
      <c r="AJC922"/>
      <c r="AJD922"/>
      <c r="AJE922"/>
      <c r="AJF922"/>
      <c r="AJG922"/>
      <c r="AJH922"/>
      <c r="AJI922"/>
      <c r="AJJ922"/>
      <c r="AJK922"/>
      <c r="AJL922"/>
      <c r="AJM922"/>
      <c r="AJN922"/>
      <c r="AJO922"/>
      <c r="AJP922"/>
      <c r="AJQ922"/>
      <c r="AJR922"/>
      <c r="AJS922"/>
      <c r="AJT922"/>
      <c r="AJU922"/>
      <c r="AJV922"/>
      <c r="AJW922"/>
      <c r="AJX922"/>
      <c r="AJY922"/>
      <c r="AJZ922"/>
      <c r="AKA922"/>
      <c r="AKB922"/>
      <c r="AKC922"/>
      <c r="AKD922"/>
      <c r="AKE922"/>
      <c r="AKF922"/>
      <c r="AKG922"/>
      <c r="AKH922"/>
      <c r="AKI922"/>
      <c r="AKJ922"/>
      <c r="AKK922"/>
      <c r="AKL922"/>
      <c r="AKM922"/>
      <c r="AKN922"/>
      <c r="AKO922"/>
      <c r="AKP922"/>
      <c r="AKQ922"/>
      <c r="AKR922"/>
      <c r="AKS922"/>
      <c r="AKT922"/>
      <c r="AKU922"/>
      <c r="AKV922"/>
      <c r="AKW922"/>
      <c r="AKX922"/>
      <c r="AKY922"/>
      <c r="AKZ922"/>
      <c r="ALA922"/>
      <c r="ALB922"/>
      <c r="ALC922"/>
      <c r="ALD922"/>
      <c r="ALE922"/>
      <c r="ALF922"/>
      <c r="ALG922"/>
      <c r="ALH922"/>
      <c r="ALI922"/>
      <c r="ALJ922"/>
      <c r="ALK922"/>
      <c r="ALL922"/>
      <c r="ALM922"/>
      <c r="ALN922"/>
      <c r="ALO922"/>
      <c r="ALP922"/>
      <c r="ALQ922"/>
      <c r="ALR922"/>
      <c r="ALS922"/>
      <c r="ALT922"/>
      <c r="ALU922"/>
      <c r="ALV922"/>
      <c r="ALW922"/>
      <c r="ALX922"/>
      <c r="ALY922"/>
      <c r="ALZ922"/>
      <c r="AMA922"/>
      <c r="AMB922"/>
      <c r="AMC922"/>
      <c r="AMD922"/>
      <c r="AME922"/>
      <c r="AMF922"/>
      <c r="AMG922"/>
      <c r="AMH922"/>
      <c r="AMI922"/>
      <c r="AMJ922"/>
    </row>
    <row r="923" spans="1:1024" ht="17.25" customHeight="1">
      <c r="A923" s="9"/>
      <c r="B923" s="8"/>
      <c r="C923" s="8"/>
      <c r="D923" s="6"/>
      <c r="E923" s="7"/>
      <c r="F923" s="5"/>
      <c r="G923" s="5"/>
      <c r="H923" s="5"/>
      <c r="I923" s="5"/>
      <c r="J923" s="5"/>
      <c r="K923" s="5"/>
      <c r="L923" s="5"/>
      <c r="M923" s="5"/>
      <c r="N923" s="5"/>
      <c r="O923" s="5"/>
      <c r="P923" s="5"/>
      <c r="Q923" s="5"/>
      <c r="R923" s="5"/>
      <c r="S923" s="5"/>
      <c r="T923" s="5"/>
      <c r="U923" s="5"/>
      <c r="V923" s="5"/>
      <c r="W923" s="5"/>
      <c r="X923" s="5"/>
      <c r="Y923" s="5"/>
      <c r="Z923" s="5"/>
      <c r="AA923" s="5"/>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c r="MD923"/>
      <c r="ME923"/>
      <c r="MF923"/>
      <c r="MG923"/>
      <c r="MH923"/>
      <c r="MI923"/>
      <c r="MJ923"/>
      <c r="MK923"/>
      <c r="ML923"/>
      <c r="MM923"/>
      <c r="MN923"/>
      <c r="MO923"/>
      <c r="MP923"/>
      <c r="MQ923"/>
      <c r="MR923"/>
      <c r="MS923"/>
      <c r="MT923"/>
      <c r="MU923"/>
      <c r="MV923"/>
      <c r="MW923"/>
      <c r="MX923"/>
      <c r="MY923"/>
      <c r="MZ923"/>
      <c r="NA923"/>
      <c r="NB923"/>
      <c r="NC923"/>
      <c r="ND923"/>
      <c r="NE923"/>
      <c r="NF923"/>
      <c r="NG923"/>
      <c r="NH923"/>
      <c r="NI923"/>
      <c r="NJ923"/>
      <c r="NK923"/>
      <c r="NL923"/>
      <c r="NM923"/>
      <c r="NN923"/>
      <c r="NO923"/>
      <c r="NP923"/>
      <c r="NQ923"/>
      <c r="NR923"/>
      <c r="NS923"/>
      <c r="NT923"/>
      <c r="NU923"/>
      <c r="NV923"/>
      <c r="NW923"/>
      <c r="NX923"/>
      <c r="NY923"/>
      <c r="NZ923"/>
      <c r="OA923"/>
      <c r="OB923"/>
      <c r="OC923"/>
      <c r="OD923"/>
      <c r="OE923"/>
      <c r="OF923"/>
      <c r="OG923"/>
      <c r="OH923"/>
      <c r="OI923"/>
      <c r="OJ923"/>
      <c r="OK923"/>
      <c r="OL923"/>
      <c r="OM923"/>
      <c r="ON923"/>
      <c r="OO923"/>
      <c r="OP923"/>
      <c r="OQ923"/>
      <c r="OR923"/>
      <c r="OS923"/>
      <c r="OT923"/>
      <c r="OU923"/>
      <c r="OV923"/>
      <c r="OW923"/>
      <c r="OX923"/>
      <c r="OY923"/>
      <c r="OZ923"/>
      <c r="PA923"/>
      <c r="PB923"/>
      <c r="PC923"/>
      <c r="PD923"/>
      <c r="PE923"/>
      <c r="PF923"/>
      <c r="PG923"/>
      <c r="PH923"/>
      <c r="PI923"/>
      <c r="PJ923"/>
      <c r="PK923"/>
      <c r="PL923"/>
      <c r="PM923"/>
      <c r="PN923"/>
      <c r="PO923"/>
      <c r="PP923"/>
      <c r="PQ923"/>
      <c r="PR923"/>
      <c r="PS923"/>
      <c r="PT923"/>
      <c r="PU923"/>
      <c r="PV923"/>
      <c r="PW923"/>
      <c r="PX923"/>
      <c r="PY923"/>
      <c r="PZ923"/>
      <c r="QA923"/>
      <c r="QB923"/>
      <c r="QC923"/>
      <c r="QD923"/>
      <c r="QE923"/>
      <c r="QF923"/>
      <c r="QG923"/>
      <c r="QH923"/>
      <c r="QI923"/>
      <c r="QJ923"/>
      <c r="QK923"/>
      <c r="QL923"/>
      <c r="QM923"/>
      <c r="QN923"/>
      <c r="QO923"/>
      <c r="QP923"/>
      <c r="QQ923"/>
      <c r="QR923"/>
      <c r="QS923"/>
      <c r="QT923"/>
      <c r="QU923"/>
      <c r="QV923"/>
      <c r="QW923"/>
      <c r="QX923"/>
      <c r="QY923"/>
      <c r="QZ923"/>
      <c r="RA923"/>
      <c r="RB923"/>
      <c r="RC923"/>
      <c r="RD923"/>
      <c r="RE923"/>
      <c r="RF923"/>
      <c r="RG923"/>
      <c r="RH923"/>
      <c r="RI923"/>
      <c r="RJ923"/>
      <c r="RK923"/>
      <c r="RL923"/>
      <c r="RM923"/>
      <c r="RN923"/>
      <c r="RO923"/>
      <c r="RP923"/>
      <c r="RQ923"/>
      <c r="RR923"/>
      <c r="RS923"/>
      <c r="RT923"/>
      <c r="RU923"/>
      <c r="RV923"/>
      <c r="RW923"/>
      <c r="RX923"/>
      <c r="RY923"/>
      <c r="RZ923"/>
      <c r="SA923"/>
      <c r="SB923"/>
      <c r="SC923"/>
      <c r="SD923"/>
      <c r="SE923"/>
      <c r="SF923"/>
      <c r="SG923"/>
      <c r="SH923"/>
      <c r="SI923"/>
      <c r="SJ923"/>
      <c r="SK923"/>
      <c r="SL923"/>
      <c r="SM923"/>
      <c r="SN923"/>
      <c r="SO923"/>
      <c r="SP923"/>
      <c r="SQ923"/>
      <c r="SR923"/>
      <c r="SS923"/>
      <c r="ST923"/>
      <c r="SU923"/>
      <c r="SV923"/>
      <c r="SW923"/>
      <c r="SX923"/>
      <c r="SY923"/>
      <c r="SZ923"/>
      <c r="TA923"/>
      <c r="TB923"/>
      <c r="TC923"/>
      <c r="TD923"/>
      <c r="TE923"/>
      <c r="TF923"/>
      <c r="TG923"/>
      <c r="TH923"/>
      <c r="TI923"/>
      <c r="TJ923"/>
      <c r="TK923"/>
      <c r="TL923"/>
      <c r="TM923"/>
      <c r="TN923"/>
      <c r="TO923"/>
      <c r="TP923"/>
      <c r="TQ923"/>
      <c r="TR923"/>
      <c r="TS923"/>
      <c r="TT923"/>
      <c r="TU923"/>
      <c r="TV923"/>
      <c r="TW923"/>
      <c r="TX923"/>
      <c r="TY923"/>
      <c r="TZ923"/>
      <c r="UA923"/>
      <c r="UB923"/>
      <c r="UC923"/>
      <c r="UD923"/>
      <c r="UE923"/>
      <c r="UF923"/>
      <c r="UG923"/>
      <c r="UH923"/>
      <c r="UI923"/>
      <c r="UJ923"/>
      <c r="UK923"/>
      <c r="UL923"/>
      <c r="UM923"/>
      <c r="UN923"/>
      <c r="UO923"/>
      <c r="UP923"/>
      <c r="UQ923"/>
      <c r="UR923"/>
      <c r="US923"/>
      <c r="UT923"/>
      <c r="UU923"/>
      <c r="UV923"/>
      <c r="UW923"/>
      <c r="UX923"/>
      <c r="UY923"/>
      <c r="UZ923"/>
      <c r="VA923"/>
      <c r="VB923"/>
      <c r="VC923"/>
      <c r="VD923"/>
      <c r="VE923"/>
      <c r="VF923"/>
      <c r="VG923"/>
      <c r="VH923"/>
      <c r="VI923"/>
      <c r="VJ923"/>
      <c r="VK923"/>
      <c r="VL923"/>
      <c r="VM923"/>
      <c r="VN923"/>
      <c r="VO923"/>
      <c r="VP923"/>
      <c r="VQ923"/>
      <c r="VR923"/>
      <c r="VS923"/>
      <c r="VT923"/>
      <c r="VU923"/>
      <c r="VV923"/>
      <c r="VW923"/>
      <c r="VX923"/>
      <c r="VY923"/>
      <c r="VZ923"/>
      <c r="WA923"/>
      <c r="WB923"/>
      <c r="WC923"/>
      <c r="WD923"/>
      <c r="WE923"/>
      <c r="WF923"/>
      <c r="WG923"/>
      <c r="WH923"/>
      <c r="WI923"/>
      <c r="WJ923"/>
      <c r="WK923"/>
      <c r="WL923"/>
      <c r="WM923"/>
      <c r="WN923"/>
      <c r="WO923"/>
      <c r="WP923"/>
      <c r="WQ923"/>
      <c r="WR923"/>
      <c r="WS923"/>
      <c r="WT923"/>
      <c r="WU923"/>
      <c r="WV923"/>
      <c r="WW923"/>
      <c r="WX923"/>
      <c r="WY923"/>
      <c r="WZ923"/>
      <c r="XA923"/>
      <c r="XB923"/>
      <c r="XC923"/>
      <c r="XD923"/>
      <c r="XE923"/>
      <c r="XF923"/>
      <c r="XG923"/>
      <c r="XH923"/>
      <c r="XI923"/>
      <c r="XJ923"/>
      <c r="XK923"/>
      <c r="XL923"/>
      <c r="XM923"/>
      <c r="XN923"/>
      <c r="XO923"/>
      <c r="XP923"/>
      <c r="XQ923"/>
      <c r="XR923"/>
      <c r="XS923"/>
      <c r="XT923"/>
      <c r="XU923"/>
      <c r="XV923"/>
      <c r="XW923"/>
      <c r="XX923"/>
      <c r="XY923"/>
      <c r="XZ923"/>
      <c r="YA923"/>
      <c r="YB923"/>
      <c r="YC923"/>
      <c r="YD923"/>
      <c r="YE923"/>
      <c r="YF923"/>
      <c r="YG923"/>
      <c r="YH923"/>
      <c r="YI923"/>
      <c r="YJ923"/>
      <c r="YK923"/>
      <c r="YL923"/>
      <c r="YM923"/>
      <c r="YN923"/>
      <c r="YO923"/>
      <c r="YP923"/>
      <c r="YQ923"/>
      <c r="YR923"/>
      <c r="YS923"/>
      <c r="YT923"/>
      <c r="YU923"/>
      <c r="YV923"/>
      <c r="YW923"/>
      <c r="YX923"/>
      <c r="YY923"/>
      <c r="YZ923"/>
      <c r="ZA923"/>
      <c r="ZB923"/>
      <c r="ZC923"/>
      <c r="ZD923"/>
      <c r="ZE923"/>
      <c r="ZF923"/>
      <c r="ZG923"/>
      <c r="ZH923"/>
      <c r="ZI923"/>
      <c r="ZJ923"/>
      <c r="ZK923"/>
      <c r="ZL923"/>
      <c r="ZM923"/>
      <c r="ZN923"/>
      <c r="ZO923"/>
      <c r="ZP923"/>
      <c r="ZQ923"/>
      <c r="ZR923"/>
      <c r="ZS923"/>
      <c r="ZT923"/>
      <c r="ZU923"/>
      <c r="ZV923"/>
      <c r="ZW923"/>
      <c r="ZX923"/>
      <c r="ZY923"/>
      <c r="ZZ923"/>
      <c r="AAA923"/>
      <c r="AAB923"/>
      <c r="AAC923"/>
      <c r="AAD923"/>
      <c r="AAE923"/>
      <c r="AAF923"/>
      <c r="AAG923"/>
      <c r="AAH923"/>
      <c r="AAI923"/>
      <c r="AAJ923"/>
      <c r="AAK923"/>
      <c r="AAL923"/>
      <c r="AAM923"/>
      <c r="AAN923"/>
      <c r="AAO923"/>
      <c r="AAP923"/>
      <c r="AAQ923"/>
      <c r="AAR923"/>
      <c r="AAS923"/>
      <c r="AAT923"/>
      <c r="AAU923"/>
      <c r="AAV923"/>
      <c r="AAW923"/>
      <c r="AAX923"/>
      <c r="AAY923"/>
      <c r="AAZ923"/>
      <c r="ABA923"/>
      <c r="ABB923"/>
      <c r="ABC923"/>
      <c r="ABD923"/>
      <c r="ABE923"/>
      <c r="ABF923"/>
      <c r="ABG923"/>
      <c r="ABH923"/>
      <c r="ABI923"/>
      <c r="ABJ923"/>
      <c r="ABK923"/>
      <c r="ABL923"/>
      <c r="ABM923"/>
      <c r="ABN923"/>
      <c r="ABO923"/>
      <c r="ABP923"/>
      <c r="ABQ923"/>
      <c r="ABR923"/>
      <c r="ABS923"/>
      <c r="ABT923"/>
      <c r="ABU923"/>
      <c r="ABV923"/>
      <c r="ABW923"/>
      <c r="ABX923"/>
      <c r="ABY923"/>
      <c r="ABZ923"/>
      <c r="ACA923"/>
      <c r="ACB923"/>
      <c r="ACC923"/>
      <c r="ACD923"/>
      <c r="ACE923"/>
      <c r="ACF923"/>
      <c r="ACG923"/>
      <c r="ACH923"/>
      <c r="ACI923"/>
      <c r="ACJ923"/>
      <c r="ACK923"/>
      <c r="ACL923"/>
      <c r="ACM923"/>
      <c r="ACN923"/>
      <c r="ACO923"/>
      <c r="ACP923"/>
      <c r="ACQ923"/>
      <c r="ACR923"/>
      <c r="ACS923"/>
      <c r="ACT923"/>
      <c r="ACU923"/>
      <c r="ACV923"/>
      <c r="ACW923"/>
      <c r="ACX923"/>
      <c r="ACY923"/>
      <c r="ACZ923"/>
      <c r="ADA923"/>
      <c r="ADB923"/>
      <c r="ADC923"/>
      <c r="ADD923"/>
      <c r="ADE923"/>
      <c r="ADF923"/>
      <c r="ADG923"/>
      <c r="ADH923"/>
      <c r="ADI923"/>
      <c r="ADJ923"/>
      <c r="ADK923"/>
      <c r="ADL923"/>
      <c r="ADM923"/>
      <c r="ADN923"/>
      <c r="ADO923"/>
      <c r="ADP923"/>
      <c r="ADQ923"/>
      <c r="ADR923"/>
      <c r="ADS923"/>
      <c r="ADT923"/>
      <c r="ADU923"/>
      <c r="ADV923"/>
      <c r="ADW923"/>
      <c r="ADX923"/>
      <c r="ADY923"/>
      <c r="ADZ923"/>
      <c r="AEA923"/>
      <c r="AEB923"/>
      <c r="AEC923"/>
      <c r="AED923"/>
      <c r="AEE923"/>
      <c r="AEF923"/>
      <c r="AEG923"/>
      <c r="AEH923"/>
      <c r="AEI923"/>
      <c r="AEJ923"/>
      <c r="AEK923"/>
      <c r="AEL923"/>
      <c r="AEM923"/>
      <c r="AEN923"/>
      <c r="AEO923"/>
      <c r="AEP923"/>
      <c r="AEQ923"/>
      <c r="AER923"/>
      <c r="AES923"/>
      <c r="AET923"/>
      <c r="AEU923"/>
      <c r="AEV923"/>
      <c r="AEW923"/>
      <c r="AEX923"/>
      <c r="AEY923"/>
      <c r="AEZ923"/>
      <c r="AFA923"/>
      <c r="AFB923"/>
      <c r="AFC923"/>
      <c r="AFD923"/>
      <c r="AFE923"/>
      <c r="AFF923"/>
      <c r="AFG923"/>
      <c r="AFH923"/>
      <c r="AFI923"/>
      <c r="AFJ923"/>
      <c r="AFK923"/>
      <c r="AFL923"/>
      <c r="AFM923"/>
      <c r="AFN923"/>
      <c r="AFO923"/>
      <c r="AFP923"/>
      <c r="AFQ923"/>
      <c r="AFR923"/>
      <c r="AFS923"/>
      <c r="AFT923"/>
      <c r="AFU923"/>
      <c r="AFV923"/>
      <c r="AFW923"/>
      <c r="AFX923"/>
      <c r="AFY923"/>
      <c r="AFZ923"/>
      <c r="AGA923"/>
      <c r="AGB923"/>
      <c r="AGC923"/>
      <c r="AGD923"/>
      <c r="AGE923"/>
      <c r="AGF923"/>
      <c r="AGG923"/>
      <c r="AGH923"/>
      <c r="AGI923"/>
      <c r="AGJ923"/>
      <c r="AGK923"/>
      <c r="AGL923"/>
      <c r="AGM923"/>
      <c r="AGN923"/>
      <c r="AGO923"/>
      <c r="AGP923"/>
      <c r="AGQ923"/>
      <c r="AGR923"/>
      <c r="AGS923"/>
      <c r="AGT923"/>
      <c r="AGU923"/>
      <c r="AGV923"/>
      <c r="AGW923"/>
      <c r="AGX923"/>
      <c r="AGY923"/>
      <c r="AGZ923"/>
      <c r="AHA923"/>
      <c r="AHB923"/>
      <c r="AHC923"/>
      <c r="AHD923"/>
      <c r="AHE923"/>
      <c r="AHF923"/>
      <c r="AHG923"/>
      <c r="AHH923"/>
      <c r="AHI923"/>
      <c r="AHJ923"/>
      <c r="AHK923"/>
      <c r="AHL923"/>
      <c r="AHM923"/>
      <c r="AHN923"/>
      <c r="AHO923"/>
      <c r="AHP923"/>
      <c r="AHQ923"/>
      <c r="AHR923"/>
      <c r="AHS923"/>
      <c r="AHT923"/>
      <c r="AHU923"/>
      <c r="AHV923"/>
      <c r="AHW923"/>
      <c r="AHX923"/>
      <c r="AHY923"/>
      <c r="AHZ923"/>
      <c r="AIA923"/>
      <c r="AIB923"/>
      <c r="AIC923"/>
      <c r="AID923"/>
      <c r="AIE923"/>
      <c r="AIF923"/>
      <c r="AIG923"/>
      <c r="AIH923"/>
      <c r="AII923"/>
      <c r="AIJ923"/>
      <c r="AIK923"/>
      <c r="AIL923"/>
      <c r="AIM923"/>
      <c r="AIN923"/>
      <c r="AIO923"/>
      <c r="AIP923"/>
      <c r="AIQ923"/>
      <c r="AIR923"/>
      <c r="AIS923"/>
      <c r="AIT923"/>
      <c r="AIU923"/>
      <c r="AIV923"/>
      <c r="AIW923"/>
      <c r="AIX923"/>
      <c r="AIY923"/>
      <c r="AIZ923"/>
      <c r="AJA923"/>
      <c r="AJB923"/>
      <c r="AJC923"/>
      <c r="AJD923"/>
      <c r="AJE923"/>
      <c r="AJF923"/>
      <c r="AJG923"/>
      <c r="AJH923"/>
      <c r="AJI923"/>
      <c r="AJJ923"/>
      <c r="AJK923"/>
      <c r="AJL923"/>
      <c r="AJM923"/>
      <c r="AJN923"/>
      <c r="AJO923"/>
      <c r="AJP923"/>
      <c r="AJQ923"/>
      <c r="AJR923"/>
      <c r="AJS923"/>
      <c r="AJT923"/>
      <c r="AJU923"/>
      <c r="AJV923"/>
      <c r="AJW923"/>
      <c r="AJX923"/>
      <c r="AJY923"/>
      <c r="AJZ923"/>
      <c r="AKA923"/>
      <c r="AKB923"/>
      <c r="AKC923"/>
      <c r="AKD923"/>
      <c r="AKE923"/>
      <c r="AKF923"/>
      <c r="AKG923"/>
      <c r="AKH923"/>
      <c r="AKI923"/>
      <c r="AKJ923"/>
      <c r="AKK923"/>
      <c r="AKL923"/>
      <c r="AKM923"/>
      <c r="AKN923"/>
      <c r="AKO923"/>
      <c r="AKP923"/>
      <c r="AKQ923"/>
      <c r="AKR923"/>
      <c r="AKS923"/>
      <c r="AKT923"/>
      <c r="AKU923"/>
      <c r="AKV923"/>
      <c r="AKW923"/>
      <c r="AKX923"/>
      <c r="AKY923"/>
      <c r="AKZ923"/>
      <c r="ALA923"/>
      <c r="ALB923"/>
      <c r="ALC923"/>
      <c r="ALD923"/>
      <c r="ALE923"/>
      <c r="ALF923"/>
      <c r="ALG923"/>
      <c r="ALH923"/>
      <c r="ALI923"/>
      <c r="ALJ923"/>
      <c r="ALK923"/>
      <c r="ALL923"/>
      <c r="ALM923"/>
      <c r="ALN923"/>
      <c r="ALO923"/>
      <c r="ALP923"/>
      <c r="ALQ923"/>
      <c r="ALR923"/>
      <c r="ALS923"/>
      <c r="ALT923"/>
      <c r="ALU923"/>
      <c r="ALV923"/>
      <c r="ALW923"/>
      <c r="ALX923"/>
      <c r="ALY923"/>
      <c r="ALZ923"/>
      <c r="AMA923"/>
      <c r="AMB923"/>
      <c r="AMC923"/>
      <c r="AMD923"/>
      <c r="AME923"/>
      <c r="AMF923"/>
      <c r="AMG923"/>
      <c r="AMH923"/>
      <c r="AMI923"/>
      <c r="AMJ923"/>
    </row>
    <row r="924" spans="1:1024" ht="17.25" customHeight="1">
      <c r="A924" s="9"/>
      <c r="B924" s="8"/>
      <c r="C924" s="8"/>
      <c r="D924" s="6"/>
      <c r="E924" s="7"/>
      <c r="F924" s="5"/>
      <c r="G924" s="5"/>
      <c r="H924" s="5"/>
      <c r="I924" s="5"/>
      <c r="J924" s="5"/>
      <c r="K924" s="5"/>
      <c r="L924" s="5"/>
      <c r="M924" s="5"/>
      <c r="N924" s="5"/>
      <c r="O924" s="5"/>
      <c r="P924" s="5"/>
      <c r="Q924" s="5"/>
      <c r="R924" s="5"/>
      <c r="S924" s="5"/>
      <c r="T924" s="5"/>
      <c r="U924" s="5"/>
      <c r="V924" s="5"/>
      <c r="W924" s="5"/>
      <c r="X924" s="5"/>
      <c r="Y924" s="5"/>
      <c r="Z924" s="5"/>
      <c r="AA924" s="5"/>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c r="MD924"/>
      <c r="ME924"/>
      <c r="MF924"/>
      <c r="MG924"/>
      <c r="MH924"/>
      <c r="MI924"/>
      <c r="MJ924"/>
      <c r="MK924"/>
      <c r="ML924"/>
      <c r="MM924"/>
      <c r="MN924"/>
      <c r="MO924"/>
      <c r="MP924"/>
      <c r="MQ924"/>
      <c r="MR924"/>
      <c r="MS924"/>
      <c r="MT924"/>
      <c r="MU924"/>
      <c r="MV924"/>
      <c r="MW924"/>
      <c r="MX924"/>
      <c r="MY924"/>
      <c r="MZ924"/>
      <c r="NA924"/>
      <c r="NB924"/>
      <c r="NC924"/>
      <c r="ND924"/>
      <c r="NE924"/>
      <c r="NF924"/>
      <c r="NG924"/>
      <c r="NH924"/>
      <c r="NI924"/>
      <c r="NJ924"/>
      <c r="NK924"/>
      <c r="NL924"/>
      <c r="NM924"/>
      <c r="NN924"/>
      <c r="NO924"/>
      <c r="NP924"/>
      <c r="NQ924"/>
      <c r="NR924"/>
      <c r="NS924"/>
      <c r="NT924"/>
      <c r="NU924"/>
      <c r="NV924"/>
      <c r="NW924"/>
      <c r="NX924"/>
      <c r="NY924"/>
      <c r="NZ924"/>
      <c r="OA924"/>
      <c r="OB924"/>
      <c r="OC924"/>
      <c r="OD924"/>
      <c r="OE924"/>
      <c r="OF924"/>
      <c r="OG924"/>
      <c r="OH924"/>
      <c r="OI924"/>
      <c r="OJ924"/>
      <c r="OK924"/>
      <c r="OL924"/>
      <c r="OM924"/>
      <c r="ON924"/>
      <c r="OO924"/>
      <c r="OP924"/>
      <c r="OQ924"/>
      <c r="OR924"/>
      <c r="OS924"/>
      <c r="OT924"/>
      <c r="OU924"/>
      <c r="OV924"/>
      <c r="OW924"/>
      <c r="OX924"/>
      <c r="OY924"/>
      <c r="OZ924"/>
      <c r="PA924"/>
      <c r="PB924"/>
      <c r="PC924"/>
      <c r="PD924"/>
      <c r="PE924"/>
      <c r="PF924"/>
      <c r="PG924"/>
      <c r="PH924"/>
      <c r="PI924"/>
      <c r="PJ924"/>
      <c r="PK924"/>
      <c r="PL924"/>
      <c r="PM924"/>
      <c r="PN924"/>
      <c r="PO924"/>
      <c r="PP924"/>
      <c r="PQ924"/>
      <c r="PR924"/>
      <c r="PS924"/>
      <c r="PT924"/>
      <c r="PU924"/>
      <c r="PV924"/>
      <c r="PW924"/>
      <c r="PX924"/>
      <c r="PY924"/>
      <c r="PZ924"/>
      <c r="QA924"/>
      <c r="QB924"/>
      <c r="QC924"/>
      <c r="QD924"/>
      <c r="QE924"/>
      <c r="QF924"/>
      <c r="QG924"/>
      <c r="QH924"/>
      <c r="QI924"/>
      <c r="QJ924"/>
      <c r="QK924"/>
      <c r="QL924"/>
      <c r="QM924"/>
      <c r="QN924"/>
      <c r="QO924"/>
      <c r="QP924"/>
      <c r="QQ924"/>
      <c r="QR924"/>
      <c r="QS924"/>
      <c r="QT924"/>
      <c r="QU924"/>
      <c r="QV924"/>
      <c r="QW924"/>
      <c r="QX924"/>
      <c r="QY924"/>
      <c r="QZ924"/>
      <c r="RA924"/>
      <c r="RB924"/>
      <c r="RC924"/>
      <c r="RD924"/>
      <c r="RE924"/>
      <c r="RF924"/>
      <c r="RG924"/>
      <c r="RH924"/>
      <c r="RI924"/>
      <c r="RJ924"/>
      <c r="RK924"/>
      <c r="RL924"/>
      <c r="RM924"/>
      <c r="RN924"/>
      <c r="RO924"/>
      <c r="RP924"/>
      <c r="RQ924"/>
      <c r="RR924"/>
      <c r="RS924"/>
      <c r="RT924"/>
      <c r="RU924"/>
      <c r="RV924"/>
      <c r="RW924"/>
      <c r="RX924"/>
      <c r="RY924"/>
      <c r="RZ924"/>
      <c r="SA924"/>
      <c r="SB924"/>
      <c r="SC924"/>
      <c r="SD924"/>
      <c r="SE924"/>
      <c r="SF924"/>
      <c r="SG924"/>
      <c r="SH924"/>
      <c r="SI924"/>
      <c r="SJ924"/>
      <c r="SK924"/>
      <c r="SL924"/>
      <c r="SM924"/>
      <c r="SN924"/>
      <c r="SO924"/>
      <c r="SP924"/>
      <c r="SQ924"/>
      <c r="SR924"/>
      <c r="SS924"/>
      <c r="ST924"/>
      <c r="SU924"/>
      <c r="SV924"/>
      <c r="SW924"/>
      <c r="SX924"/>
      <c r="SY924"/>
      <c r="SZ924"/>
      <c r="TA924"/>
      <c r="TB924"/>
      <c r="TC924"/>
      <c r="TD924"/>
      <c r="TE924"/>
      <c r="TF924"/>
      <c r="TG924"/>
      <c r="TH924"/>
      <c r="TI924"/>
      <c r="TJ924"/>
      <c r="TK924"/>
      <c r="TL924"/>
      <c r="TM924"/>
      <c r="TN924"/>
      <c r="TO924"/>
      <c r="TP924"/>
      <c r="TQ924"/>
      <c r="TR924"/>
      <c r="TS924"/>
      <c r="TT924"/>
      <c r="TU924"/>
      <c r="TV924"/>
      <c r="TW924"/>
      <c r="TX924"/>
      <c r="TY924"/>
      <c r="TZ924"/>
      <c r="UA924"/>
      <c r="UB924"/>
      <c r="UC924"/>
      <c r="UD924"/>
      <c r="UE924"/>
      <c r="UF924"/>
      <c r="UG924"/>
      <c r="UH924"/>
      <c r="UI924"/>
      <c r="UJ924"/>
      <c r="UK924"/>
      <c r="UL924"/>
      <c r="UM924"/>
      <c r="UN924"/>
      <c r="UO924"/>
      <c r="UP924"/>
      <c r="UQ924"/>
      <c r="UR924"/>
      <c r="US924"/>
      <c r="UT924"/>
      <c r="UU924"/>
      <c r="UV924"/>
      <c r="UW924"/>
      <c r="UX924"/>
      <c r="UY924"/>
      <c r="UZ924"/>
      <c r="VA924"/>
      <c r="VB924"/>
      <c r="VC924"/>
      <c r="VD924"/>
      <c r="VE924"/>
      <c r="VF924"/>
      <c r="VG924"/>
      <c r="VH924"/>
      <c r="VI924"/>
      <c r="VJ924"/>
      <c r="VK924"/>
      <c r="VL924"/>
      <c r="VM924"/>
      <c r="VN924"/>
      <c r="VO924"/>
      <c r="VP924"/>
      <c r="VQ924"/>
      <c r="VR924"/>
      <c r="VS924"/>
      <c r="VT924"/>
      <c r="VU924"/>
      <c r="VV924"/>
      <c r="VW924"/>
      <c r="VX924"/>
      <c r="VY924"/>
      <c r="VZ924"/>
      <c r="WA924"/>
      <c r="WB924"/>
      <c r="WC924"/>
      <c r="WD924"/>
      <c r="WE924"/>
      <c r="WF924"/>
      <c r="WG924"/>
      <c r="WH924"/>
      <c r="WI924"/>
      <c r="WJ924"/>
      <c r="WK924"/>
      <c r="WL924"/>
      <c r="WM924"/>
      <c r="WN924"/>
      <c r="WO924"/>
      <c r="WP924"/>
      <c r="WQ924"/>
      <c r="WR924"/>
      <c r="WS924"/>
      <c r="WT924"/>
      <c r="WU924"/>
      <c r="WV924"/>
      <c r="WW924"/>
      <c r="WX924"/>
      <c r="WY924"/>
      <c r="WZ924"/>
      <c r="XA924"/>
      <c r="XB924"/>
      <c r="XC924"/>
      <c r="XD924"/>
      <c r="XE924"/>
      <c r="XF924"/>
      <c r="XG924"/>
      <c r="XH924"/>
      <c r="XI924"/>
      <c r="XJ924"/>
      <c r="XK924"/>
      <c r="XL924"/>
      <c r="XM924"/>
      <c r="XN924"/>
      <c r="XO924"/>
      <c r="XP924"/>
      <c r="XQ924"/>
      <c r="XR924"/>
      <c r="XS924"/>
      <c r="XT924"/>
      <c r="XU924"/>
      <c r="XV924"/>
      <c r="XW924"/>
      <c r="XX924"/>
      <c r="XY924"/>
      <c r="XZ924"/>
      <c r="YA924"/>
      <c r="YB924"/>
      <c r="YC924"/>
      <c r="YD924"/>
      <c r="YE924"/>
      <c r="YF924"/>
      <c r="YG924"/>
      <c r="YH924"/>
      <c r="YI924"/>
      <c r="YJ924"/>
      <c r="YK924"/>
      <c r="YL924"/>
      <c r="YM924"/>
      <c r="YN924"/>
      <c r="YO924"/>
      <c r="YP924"/>
      <c r="YQ924"/>
      <c r="YR924"/>
      <c r="YS924"/>
      <c r="YT924"/>
      <c r="YU924"/>
      <c r="YV924"/>
      <c r="YW924"/>
      <c r="YX924"/>
      <c r="YY924"/>
      <c r="YZ924"/>
      <c r="ZA924"/>
      <c r="ZB924"/>
      <c r="ZC924"/>
      <c r="ZD924"/>
      <c r="ZE924"/>
      <c r="ZF924"/>
      <c r="ZG924"/>
      <c r="ZH924"/>
      <c r="ZI924"/>
      <c r="ZJ924"/>
      <c r="ZK924"/>
      <c r="ZL924"/>
      <c r="ZM924"/>
      <c r="ZN924"/>
      <c r="ZO924"/>
      <c r="ZP924"/>
      <c r="ZQ924"/>
      <c r="ZR924"/>
      <c r="ZS924"/>
      <c r="ZT924"/>
      <c r="ZU924"/>
      <c r="ZV924"/>
      <c r="ZW924"/>
      <c r="ZX924"/>
      <c r="ZY924"/>
      <c r="ZZ924"/>
      <c r="AAA924"/>
      <c r="AAB924"/>
      <c r="AAC924"/>
      <c r="AAD924"/>
      <c r="AAE924"/>
      <c r="AAF924"/>
      <c r="AAG924"/>
      <c r="AAH924"/>
      <c r="AAI924"/>
      <c r="AAJ924"/>
      <c r="AAK924"/>
      <c r="AAL924"/>
      <c r="AAM924"/>
      <c r="AAN924"/>
      <c r="AAO924"/>
      <c r="AAP924"/>
      <c r="AAQ924"/>
      <c r="AAR924"/>
      <c r="AAS924"/>
      <c r="AAT924"/>
      <c r="AAU924"/>
      <c r="AAV924"/>
      <c r="AAW924"/>
      <c r="AAX924"/>
      <c r="AAY924"/>
      <c r="AAZ924"/>
      <c r="ABA924"/>
      <c r="ABB924"/>
      <c r="ABC924"/>
      <c r="ABD924"/>
      <c r="ABE924"/>
      <c r="ABF924"/>
      <c r="ABG924"/>
      <c r="ABH924"/>
      <c r="ABI924"/>
      <c r="ABJ924"/>
      <c r="ABK924"/>
      <c r="ABL924"/>
      <c r="ABM924"/>
      <c r="ABN924"/>
      <c r="ABO924"/>
      <c r="ABP924"/>
      <c r="ABQ924"/>
      <c r="ABR924"/>
      <c r="ABS924"/>
      <c r="ABT924"/>
      <c r="ABU924"/>
      <c r="ABV924"/>
      <c r="ABW924"/>
      <c r="ABX924"/>
      <c r="ABY924"/>
      <c r="ABZ924"/>
      <c r="ACA924"/>
      <c r="ACB924"/>
      <c r="ACC924"/>
      <c r="ACD924"/>
      <c r="ACE924"/>
      <c r="ACF924"/>
      <c r="ACG924"/>
      <c r="ACH924"/>
      <c r="ACI924"/>
      <c r="ACJ924"/>
      <c r="ACK924"/>
      <c r="ACL924"/>
      <c r="ACM924"/>
      <c r="ACN924"/>
      <c r="ACO924"/>
      <c r="ACP924"/>
      <c r="ACQ924"/>
      <c r="ACR924"/>
      <c r="ACS924"/>
      <c r="ACT924"/>
      <c r="ACU924"/>
      <c r="ACV924"/>
      <c r="ACW924"/>
      <c r="ACX924"/>
      <c r="ACY924"/>
      <c r="ACZ924"/>
      <c r="ADA924"/>
      <c r="ADB924"/>
      <c r="ADC924"/>
      <c r="ADD924"/>
      <c r="ADE924"/>
      <c r="ADF924"/>
      <c r="ADG924"/>
      <c r="ADH924"/>
      <c r="ADI924"/>
      <c r="ADJ924"/>
      <c r="ADK924"/>
      <c r="ADL924"/>
      <c r="ADM924"/>
      <c r="ADN924"/>
      <c r="ADO924"/>
      <c r="ADP924"/>
      <c r="ADQ924"/>
      <c r="ADR924"/>
      <c r="ADS924"/>
      <c r="ADT924"/>
      <c r="ADU924"/>
      <c r="ADV924"/>
      <c r="ADW924"/>
      <c r="ADX924"/>
      <c r="ADY924"/>
      <c r="ADZ924"/>
      <c r="AEA924"/>
      <c r="AEB924"/>
      <c r="AEC924"/>
      <c r="AED924"/>
      <c r="AEE924"/>
      <c r="AEF924"/>
      <c r="AEG924"/>
      <c r="AEH924"/>
      <c r="AEI924"/>
      <c r="AEJ924"/>
      <c r="AEK924"/>
      <c r="AEL924"/>
      <c r="AEM924"/>
      <c r="AEN924"/>
      <c r="AEO924"/>
      <c r="AEP924"/>
      <c r="AEQ924"/>
      <c r="AER924"/>
      <c r="AES924"/>
      <c r="AET924"/>
      <c r="AEU924"/>
      <c r="AEV924"/>
      <c r="AEW924"/>
      <c r="AEX924"/>
      <c r="AEY924"/>
      <c r="AEZ924"/>
      <c r="AFA924"/>
      <c r="AFB924"/>
      <c r="AFC924"/>
      <c r="AFD924"/>
      <c r="AFE924"/>
      <c r="AFF924"/>
      <c r="AFG924"/>
      <c r="AFH924"/>
      <c r="AFI924"/>
      <c r="AFJ924"/>
      <c r="AFK924"/>
      <c r="AFL924"/>
      <c r="AFM924"/>
      <c r="AFN924"/>
      <c r="AFO924"/>
      <c r="AFP924"/>
      <c r="AFQ924"/>
      <c r="AFR924"/>
      <c r="AFS924"/>
      <c r="AFT924"/>
      <c r="AFU924"/>
      <c r="AFV924"/>
      <c r="AFW924"/>
      <c r="AFX924"/>
      <c r="AFY924"/>
      <c r="AFZ924"/>
      <c r="AGA924"/>
      <c r="AGB924"/>
      <c r="AGC924"/>
      <c r="AGD924"/>
      <c r="AGE924"/>
      <c r="AGF924"/>
      <c r="AGG924"/>
      <c r="AGH924"/>
      <c r="AGI924"/>
      <c r="AGJ924"/>
      <c r="AGK924"/>
      <c r="AGL924"/>
      <c r="AGM924"/>
      <c r="AGN924"/>
      <c r="AGO924"/>
      <c r="AGP924"/>
      <c r="AGQ924"/>
      <c r="AGR924"/>
      <c r="AGS924"/>
      <c r="AGT924"/>
      <c r="AGU924"/>
      <c r="AGV924"/>
      <c r="AGW924"/>
      <c r="AGX924"/>
      <c r="AGY924"/>
      <c r="AGZ924"/>
      <c r="AHA924"/>
      <c r="AHB924"/>
      <c r="AHC924"/>
      <c r="AHD924"/>
      <c r="AHE924"/>
      <c r="AHF924"/>
      <c r="AHG924"/>
      <c r="AHH924"/>
      <c r="AHI924"/>
      <c r="AHJ924"/>
      <c r="AHK924"/>
      <c r="AHL924"/>
      <c r="AHM924"/>
      <c r="AHN924"/>
      <c r="AHO924"/>
      <c r="AHP924"/>
      <c r="AHQ924"/>
      <c r="AHR924"/>
      <c r="AHS924"/>
      <c r="AHT924"/>
      <c r="AHU924"/>
      <c r="AHV924"/>
      <c r="AHW924"/>
      <c r="AHX924"/>
      <c r="AHY924"/>
      <c r="AHZ924"/>
      <c r="AIA924"/>
      <c r="AIB924"/>
      <c r="AIC924"/>
      <c r="AID924"/>
      <c r="AIE924"/>
      <c r="AIF924"/>
      <c r="AIG924"/>
      <c r="AIH924"/>
      <c r="AII924"/>
      <c r="AIJ924"/>
      <c r="AIK924"/>
      <c r="AIL924"/>
      <c r="AIM924"/>
      <c r="AIN924"/>
      <c r="AIO924"/>
      <c r="AIP924"/>
      <c r="AIQ924"/>
      <c r="AIR924"/>
      <c r="AIS924"/>
      <c r="AIT924"/>
      <c r="AIU924"/>
      <c r="AIV924"/>
      <c r="AIW924"/>
      <c r="AIX924"/>
      <c r="AIY924"/>
      <c r="AIZ924"/>
      <c r="AJA924"/>
      <c r="AJB924"/>
      <c r="AJC924"/>
      <c r="AJD924"/>
      <c r="AJE924"/>
      <c r="AJF924"/>
      <c r="AJG924"/>
      <c r="AJH924"/>
      <c r="AJI924"/>
      <c r="AJJ924"/>
      <c r="AJK924"/>
      <c r="AJL924"/>
      <c r="AJM924"/>
      <c r="AJN924"/>
      <c r="AJO924"/>
      <c r="AJP924"/>
      <c r="AJQ924"/>
      <c r="AJR924"/>
      <c r="AJS924"/>
      <c r="AJT924"/>
      <c r="AJU924"/>
      <c r="AJV924"/>
      <c r="AJW924"/>
      <c r="AJX924"/>
      <c r="AJY924"/>
      <c r="AJZ924"/>
      <c r="AKA924"/>
      <c r="AKB924"/>
      <c r="AKC924"/>
      <c r="AKD924"/>
      <c r="AKE924"/>
      <c r="AKF924"/>
      <c r="AKG924"/>
      <c r="AKH924"/>
      <c r="AKI924"/>
      <c r="AKJ924"/>
      <c r="AKK924"/>
      <c r="AKL924"/>
      <c r="AKM924"/>
      <c r="AKN924"/>
      <c r="AKO924"/>
      <c r="AKP924"/>
      <c r="AKQ924"/>
      <c r="AKR924"/>
      <c r="AKS924"/>
      <c r="AKT924"/>
      <c r="AKU924"/>
      <c r="AKV924"/>
      <c r="AKW924"/>
      <c r="AKX924"/>
      <c r="AKY924"/>
      <c r="AKZ924"/>
      <c r="ALA924"/>
      <c r="ALB924"/>
      <c r="ALC924"/>
      <c r="ALD924"/>
      <c r="ALE924"/>
      <c r="ALF924"/>
      <c r="ALG924"/>
      <c r="ALH924"/>
      <c r="ALI924"/>
      <c r="ALJ924"/>
      <c r="ALK924"/>
      <c r="ALL924"/>
      <c r="ALM924"/>
      <c r="ALN924"/>
      <c r="ALO924"/>
      <c r="ALP924"/>
      <c r="ALQ924"/>
      <c r="ALR924"/>
      <c r="ALS924"/>
      <c r="ALT924"/>
      <c r="ALU924"/>
      <c r="ALV924"/>
      <c r="ALW924"/>
      <c r="ALX924"/>
      <c r="ALY924"/>
      <c r="ALZ924"/>
      <c r="AMA924"/>
      <c r="AMB924"/>
      <c r="AMC924"/>
      <c r="AMD924"/>
      <c r="AME924"/>
      <c r="AMF924"/>
      <c r="AMG924"/>
      <c r="AMH924"/>
      <c r="AMI924"/>
      <c r="AMJ924"/>
    </row>
    <row r="925" spans="1:1024" ht="17.25" customHeight="1">
      <c r="A925" s="9"/>
      <c r="B925" s="8"/>
      <c r="C925" s="8"/>
      <c r="D925" s="6"/>
      <c r="E925" s="7"/>
      <c r="F925" s="5"/>
      <c r="G925" s="5"/>
      <c r="H925" s="5"/>
      <c r="I925" s="5"/>
      <c r="J925" s="5"/>
      <c r="K925" s="5"/>
      <c r="L925" s="5"/>
      <c r="M925" s="5"/>
      <c r="N925" s="5"/>
      <c r="O925" s="5"/>
      <c r="P925" s="5"/>
      <c r="Q925" s="5"/>
      <c r="R925" s="5"/>
      <c r="S925" s="5"/>
      <c r="T925" s="5"/>
      <c r="U925" s="5"/>
      <c r="V925" s="5"/>
      <c r="W925" s="5"/>
      <c r="X925" s="5"/>
      <c r="Y925" s="5"/>
      <c r="Z925" s="5"/>
      <c r="AA925" s="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c r="MD925"/>
      <c r="ME925"/>
      <c r="MF925"/>
      <c r="MG925"/>
      <c r="MH925"/>
      <c r="MI925"/>
      <c r="MJ925"/>
      <c r="MK925"/>
      <c r="ML925"/>
      <c r="MM925"/>
      <c r="MN925"/>
      <c r="MO925"/>
      <c r="MP925"/>
      <c r="MQ925"/>
      <c r="MR925"/>
      <c r="MS925"/>
      <c r="MT925"/>
      <c r="MU925"/>
      <c r="MV925"/>
      <c r="MW925"/>
      <c r="MX925"/>
      <c r="MY925"/>
      <c r="MZ925"/>
      <c r="NA925"/>
      <c r="NB925"/>
      <c r="NC925"/>
      <c r="ND925"/>
      <c r="NE925"/>
      <c r="NF925"/>
      <c r="NG925"/>
      <c r="NH925"/>
      <c r="NI925"/>
      <c r="NJ925"/>
      <c r="NK925"/>
      <c r="NL925"/>
      <c r="NM925"/>
      <c r="NN925"/>
      <c r="NO925"/>
      <c r="NP925"/>
      <c r="NQ925"/>
      <c r="NR925"/>
      <c r="NS925"/>
      <c r="NT925"/>
      <c r="NU925"/>
      <c r="NV925"/>
      <c r="NW925"/>
      <c r="NX925"/>
      <c r="NY925"/>
      <c r="NZ925"/>
      <c r="OA925"/>
      <c r="OB925"/>
      <c r="OC925"/>
      <c r="OD925"/>
      <c r="OE925"/>
      <c r="OF925"/>
      <c r="OG925"/>
      <c r="OH925"/>
      <c r="OI925"/>
      <c r="OJ925"/>
      <c r="OK925"/>
      <c r="OL925"/>
      <c r="OM925"/>
      <c r="ON925"/>
      <c r="OO925"/>
      <c r="OP925"/>
      <c r="OQ925"/>
      <c r="OR925"/>
      <c r="OS925"/>
      <c r="OT925"/>
      <c r="OU925"/>
      <c r="OV925"/>
      <c r="OW925"/>
      <c r="OX925"/>
      <c r="OY925"/>
      <c r="OZ925"/>
      <c r="PA925"/>
      <c r="PB925"/>
      <c r="PC925"/>
      <c r="PD925"/>
      <c r="PE925"/>
      <c r="PF925"/>
      <c r="PG925"/>
      <c r="PH925"/>
      <c r="PI925"/>
      <c r="PJ925"/>
      <c r="PK925"/>
      <c r="PL925"/>
      <c r="PM925"/>
      <c r="PN925"/>
      <c r="PO925"/>
      <c r="PP925"/>
      <c r="PQ925"/>
      <c r="PR925"/>
      <c r="PS925"/>
      <c r="PT925"/>
      <c r="PU925"/>
      <c r="PV925"/>
      <c r="PW925"/>
      <c r="PX925"/>
      <c r="PY925"/>
      <c r="PZ925"/>
      <c r="QA925"/>
      <c r="QB925"/>
      <c r="QC925"/>
      <c r="QD925"/>
      <c r="QE925"/>
      <c r="QF925"/>
      <c r="QG925"/>
      <c r="QH925"/>
      <c r="QI925"/>
      <c r="QJ925"/>
      <c r="QK925"/>
      <c r="QL925"/>
      <c r="QM925"/>
      <c r="QN925"/>
      <c r="QO925"/>
      <c r="QP925"/>
      <c r="QQ925"/>
      <c r="QR925"/>
      <c r="QS925"/>
      <c r="QT925"/>
      <c r="QU925"/>
      <c r="QV925"/>
      <c r="QW925"/>
      <c r="QX925"/>
      <c r="QY925"/>
      <c r="QZ925"/>
      <c r="RA925"/>
      <c r="RB925"/>
      <c r="RC925"/>
      <c r="RD925"/>
      <c r="RE925"/>
      <c r="RF925"/>
      <c r="RG925"/>
      <c r="RH925"/>
      <c r="RI925"/>
      <c r="RJ925"/>
      <c r="RK925"/>
      <c r="RL925"/>
      <c r="RM925"/>
      <c r="RN925"/>
      <c r="RO925"/>
      <c r="RP925"/>
      <c r="RQ925"/>
      <c r="RR925"/>
      <c r="RS925"/>
      <c r="RT925"/>
      <c r="RU925"/>
      <c r="RV925"/>
      <c r="RW925"/>
      <c r="RX925"/>
      <c r="RY925"/>
      <c r="RZ925"/>
      <c r="SA925"/>
      <c r="SB925"/>
      <c r="SC925"/>
      <c r="SD925"/>
      <c r="SE925"/>
      <c r="SF925"/>
      <c r="SG925"/>
      <c r="SH925"/>
      <c r="SI925"/>
      <c r="SJ925"/>
      <c r="SK925"/>
      <c r="SL925"/>
      <c r="SM925"/>
      <c r="SN925"/>
      <c r="SO925"/>
      <c r="SP925"/>
      <c r="SQ925"/>
      <c r="SR925"/>
      <c r="SS925"/>
      <c r="ST925"/>
      <c r="SU925"/>
      <c r="SV925"/>
      <c r="SW925"/>
      <c r="SX925"/>
      <c r="SY925"/>
      <c r="SZ925"/>
      <c r="TA925"/>
      <c r="TB925"/>
      <c r="TC925"/>
      <c r="TD925"/>
      <c r="TE925"/>
      <c r="TF925"/>
      <c r="TG925"/>
      <c r="TH925"/>
      <c r="TI925"/>
      <c r="TJ925"/>
      <c r="TK925"/>
      <c r="TL925"/>
      <c r="TM925"/>
      <c r="TN925"/>
      <c r="TO925"/>
      <c r="TP925"/>
      <c r="TQ925"/>
      <c r="TR925"/>
      <c r="TS925"/>
      <c r="TT925"/>
      <c r="TU925"/>
      <c r="TV925"/>
      <c r="TW925"/>
      <c r="TX925"/>
      <c r="TY925"/>
      <c r="TZ925"/>
      <c r="UA925"/>
      <c r="UB925"/>
      <c r="UC925"/>
      <c r="UD925"/>
      <c r="UE925"/>
      <c r="UF925"/>
      <c r="UG925"/>
      <c r="UH925"/>
      <c r="UI925"/>
      <c r="UJ925"/>
      <c r="UK925"/>
      <c r="UL925"/>
      <c r="UM925"/>
      <c r="UN925"/>
      <c r="UO925"/>
      <c r="UP925"/>
      <c r="UQ925"/>
      <c r="UR925"/>
      <c r="US925"/>
      <c r="UT925"/>
      <c r="UU925"/>
      <c r="UV925"/>
      <c r="UW925"/>
      <c r="UX925"/>
      <c r="UY925"/>
      <c r="UZ925"/>
      <c r="VA925"/>
      <c r="VB925"/>
      <c r="VC925"/>
      <c r="VD925"/>
      <c r="VE925"/>
      <c r="VF925"/>
      <c r="VG925"/>
      <c r="VH925"/>
      <c r="VI925"/>
      <c r="VJ925"/>
      <c r="VK925"/>
      <c r="VL925"/>
      <c r="VM925"/>
      <c r="VN925"/>
      <c r="VO925"/>
      <c r="VP925"/>
      <c r="VQ925"/>
      <c r="VR925"/>
      <c r="VS925"/>
      <c r="VT925"/>
      <c r="VU925"/>
      <c r="VV925"/>
      <c r="VW925"/>
      <c r="VX925"/>
      <c r="VY925"/>
      <c r="VZ925"/>
      <c r="WA925"/>
      <c r="WB925"/>
      <c r="WC925"/>
      <c r="WD925"/>
      <c r="WE925"/>
      <c r="WF925"/>
      <c r="WG925"/>
      <c r="WH925"/>
      <c r="WI925"/>
      <c r="WJ925"/>
      <c r="WK925"/>
      <c r="WL925"/>
      <c r="WM925"/>
      <c r="WN925"/>
      <c r="WO925"/>
      <c r="WP925"/>
      <c r="WQ925"/>
      <c r="WR925"/>
      <c r="WS925"/>
      <c r="WT925"/>
      <c r="WU925"/>
      <c r="WV925"/>
      <c r="WW925"/>
      <c r="WX925"/>
      <c r="WY925"/>
      <c r="WZ925"/>
      <c r="XA925"/>
      <c r="XB925"/>
      <c r="XC925"/>
      <c r="XD925"/>
      <c r="XE925"/>
      <c r="XF925"/>
      <c r="XG925"/>
      <c r="XH925"/>
      <c r="XI925"/>
      <c r="XJ925"/>
      <c r="XK925"/>
      <c r="XL925"/>
      <c r="XM925"/>
      <c r="XN925"/>
      <c r="XO925"/>
      <c r="XP925"/>
      <c r="XQ925"/>
      <c r="XR925"/>
      <c r="XS925"/>
      <c r="XT925"/>
      <c r="XU925"/>
      <c r="XV925"/>
      <c r="XW925"/>
      <c r="XX925"/>
      <c r="XY925"/>
      <c r="XZ925"/>
      <c r="YA925"/>
      <c r="YB925"/>
      <c r="YC925"/>
      <c r="YD925"/>
      <c r="YE925"/>
      <c r="YF925"/>
      <c r="YG925"/>
      <c r="YH925"/>
      <c r="YI925"/>
      <c r="YJ925"/>
      <c r="YK925"/>
      <c r="YL925"/>
      <c r="YM925"/>
      <c r="YN925"/>
      <c r="YO925"/>
      <c r="YP925"/>
      <c r="YQ925"/>
      <c r="YR925"/>
      <c r="YS925"/>
      <c r="YT925"/>
      <c r="YU925"/>
      <c r="YV925"/>
      <c r="YW925"/>
      <c r="YX925"/>
      <c r="YY925"/>
      <c r="YZ925"/>
      <c r="ZA925"/>
      <c r="ZB925"/>
      <c r="ZC925"/>
      <c r="ZD925"/>
      <c r="ZE925"/>
      <c r="ZF925"/>
      <c r="ZG925"/>
      <c r="ZH925"/>
      <c r="ZI925"/>
      <c r="ZJ925"/>
      <c r="ZK925"/>
      <c r="ZL925"/>
      <c r="ZM925"/>
      <c r="ZN925"/>
      <c r="ZO925"/>
      <c r="ZP925"/>
      <c r="ZQ925"/>
      <c r="ZR925"/>
      <c r="ZS925"/>
      <c r="ZT925"/>
      <c r="ZU925"/>
      <c r="ZV925"/>
      <c r="ZW925"/>
      <c r="ZX925"/>
      <c r="ZY925"/>
      <c r="ZZ925"/>
      <c r="AAA925"/>
      <c r="AAB925"/>
      <c r="AAC925"/>
      <c r="AAD925"/>
      <c r="AAE925"/>
      <c r="AAF925"/>
      <c r="AAG925"/>
      <c r="AAH925"/>
      <c r="AAI925"/>
      <c r="AAJ925"/>
      <c r="AAK925"/>
      <c r="AAL925"/>
      <c r="AAM925"/>
      <c r="AAN925"/>
      <c r="AAO925"/>
      <c r="AAP925"/>
      <c r="AAQ925"/>
      <c r="AAR925"/>
      <c r="AAS925"/>
      <c r="AAT925"/>
      <c r="AAU925"/>
      <c r="AAV925"/>
      <c r="AAW925"/>
      <c r="AAX925"/>
      <c r="AAY925"/>
      <c r="AAZ925"/>
      <c r="ABA925"/>
      <c r="ABB925"/>
      <c r="ABC925"/>
      <c r="ABD925"/>
      <c r="ABE925"/>
      <c r="ABF925"/>
      <c r="ABG925"/>
      <c r="ABH925"/>
      <c r="ABI925"/>
      <c r="ABJ925"/>
      <c r="ABK925"/>
      <c r="ABL925"/>
      <c r="ABM925"/>
      <c r="ABN925"/>
      <c r="ABO925"/>
      <c r="ABP925"/>
      <c r="ABQ925"/>
      <c r="ABR925"/>
      <c r="ABS925"/>
      <c r="ABT925"/>
      <c r="ABU925"/>
      <c r="ABV925"/>
      <c r="ABW925"/>
      <c r="ABX925"/>
      <c r="ABY925"/>
      <c r="ABZ925"/>
      <c r="ACA925"/>
      <c r="ACB925"/>
      <c r="ACC925"/>
      <c r="ACD925"/>
      <c r="ACE925"/>
      <c r="ACF925"/>
      <c r="ACG925"/>
      <c r="ACH925"/>
      <c r="ACI925"/>
      <c r="ACJ925"/>
      <c r="ACK925"/>
      <c r="ACL925"/>
      <c r="ACM925"/>
      <c r="ACN925"/>
      <c r="ACO925"/>
      <c r="ACP925"/>
      <c r="ACQ925"/>
      <c r="ACR925"/>
      <c r="ACS925"/>
      <c r="ACT925"/>
      <c r="ACU925"/>
      <c r="ACV925"/>
      <c r="ACW925"/>
      <c r="ACX925"/>
      <c r="ACY925"/>
      <c r="ACZ925"/>
      <c r="ADA925"/>
      <c r="ADB925"/>
      <c r="ADC925"/>
      <c r="ADD925"/>
      <c r="ADE925"/>
      <c r="ADF925"/>
      <c r="ADG925"/>
      <c r="ADH925"/>
      <c r="ADI925"/>
      <c r="ADJ925"/>
      <c r="ADK925"/>
      <c r="ADL925"/>
      <c r="ADM925"/>
      <c r="ADN925"/>
      <c r="ADO925"/>
      <c r="ADP925"/>
      <c r="ADQ925"/>
      <c r="ADR925"/>
      <c r="ADS925"/>
      <c r="ADT925"/>
      <c r="ADU925"/>
      <c r="ADV925"/>
      <c r="ADW925"/>
      <c r="ADX925"/>
      <c r="ADY925"/>
      <c r="ADZ925"/>
      <c r="AEA925"/>
      <c r="AEB925"/>
      <c r="AEC925"/>
      <c r="AED925"/>
      <c r="AEE925"/>
      <c r="AEF925"/>
      <c r="AEG925"/>
      <c r="AEH925"/>
      <c r="AEI925"/>
      <c r="AEJ925"/>
      <c r="AEK925"/>
      <c r="AEL925"/>
      <c r="AEM925"/>
      <c r="AEN925"/>
      <c r="AEO925"/>
      <c r="AEP925"/>
      <c r="AEQ925"/>
      <c r="AER925"/>
      <c r="AES925"/>
      <c r="AET925"/>
      <c r="AEU925"/>
      <c r="AEV925"/>
      <c r="AEW925"/>
      <c r="AEX925"/>
      <c r="AEY925"/>
      <c r="AEZ925"/>
      <c r="AFA925"/>
      <c r="AFB925"/>
      <c r="AFC925"/>
      <c r="AFD925"/>
      <c r="AFE925"/>
      <c r="AFF925"/>
      <c r="AFG925"/>
      <c r="AFH925"/>
      <c r="AFI925"/>
      <c r="AFJ925"/>
      <c r="AFK925"/>
      <c r="AFL925"/>
      <c r="AFM925"/>
      <c r="AFN925"/>
      <c r="AFO925"/>
      <c r="AFP925"/>
      <c r="AFQ925"/>
      <c r="AFR925"/>
      <c r="AFS925"/>
      <c r="AFT925"/>
      <c r="AFU925"/>
      <c r="AFV925"/>
      <c r="AFW925"/>
      <c r="AFX925"/>
      <c r="AFY925"/>
      <c r="AFZ925"/>
      <c r="AGA925"/>
      <c r="AGB925"/>
      <c r="AGC925"/>
      <c r="AGD925"/>
      <c r="AGE925"/>
      <c r="AGF925"/>
      <c r="AGG925"/>
      <c r="AGH925"/>
      <c r="AGI925"/>
      <c r="AGJ925"/>
      <c r="AGK925"/>
      <c r="AGL925"/>
      <c r="AGM925"/>
      <c r="AGN925"/>
      <c r="AGO925"/>
      <c r="AGP925"/>
      <c r="AGQ925"/>
      <c r="AGR925"/>
      <c r="AGS925"/>
      <c r="AGT925"/>
      <c r="AGU925"/>
      <c r="AGV925"/>
      <c r="AGW925"/>
      <c r="AGX925"/>
      <c r="AGY925"/>
      <c r="AGZ925"/>
      <c r="AHA925"/>
      <c r="AHB925"/>
      <c r="AHC925"/>
      <c r="AHD925"/>
      <c r="AHE925"/>
      <c r="AHF925"/>
      <c r="AHG925"/>
      <c r="AHH925"/>
      <c r="AHI925"/>
      <c r="AHJ925"/>
      <c r="AHK925"/>
      <c r="AHL925"/>
      <c r="AHM925"/>
      <c r="AHN925"/>
      <c r="AHO925"/>
      <c r="AHP925"/>
      <c r="AHQ925"/>
      <c r="AHR925"/>
      <c r="AHS925"/>
      <c r="AHT925"/>
      <c r="AHU925"/>
      <c r="AHV925"/>
      <c r="AHW925"/>
      <c r="AHX925"/>
      <c r="AHY925"/>
      <c r="AHZ925"/>
      <c r="AIA925"/>
      <c r="AIB925"/>
      <c r="AIC925"/>
      <c r="AID925"/>
      <c r="AIE925"/>
      <c r="AIF925"/>
      <c r="AIG925"/>
      <c r="AIH925"/>
      <c r="AII925"/>
      <c r="AIJ925"/>
      <c r="AIK925"/>
      <c r="AIL925"/>
      <c r="AIM925"/>
      <c r="AIN925"/>
      <c r="AIO925"/>
      <c r="AIP925"/>
      <c r="AIQ925"/>
      <c r="AIR925"/>
      <c r="AIS925"/>
      <c r="AIT925"/>
      <c r="AIU925"/>
      <c r="AIV925"/>
      <c r="AIW925"/>
      <c r="AIX925"/>
      <c r="AIY925"/>
      <c r="AIZ925"/>
      <c r="AJA925"/>
      <c r="AJB925"/>
      <c r="AJC925"/>
      <c r="AJD925"/>
      <c r="AJE925"/>
      <c r="AJF925"/>
      <c r="AJG925"/>
      <c r="AJH925"/>
      <c r="AJI925"/>
      <c r="AJJ925"/>
      <c r="AJK925"/>
      <c r="AJL925"/>
      <c r="AJM925"/>
      <c r="AJN925"/>
      <c r="AJO925"/>
      <c r="AJP925"/>
      <c r="AJQ925"/>
      <c r="AJR925"/>
      <c r="AJS925"/>
      <c r="AJT925"/>
      <c r="AJU925"/>
      <c r="AJV925"/>
      <c r="AJW925"/>
      <c r="AJX925"/>
      <c r="AJY925"/>
      <c r="AJZ925"/>
      <c r="AKA925"/>
      <c r="AKB925"/>
      <c r="AKC925"/>
      <c r="AKD925"/>
      <c r="AKE925"/>
      <c r="AKF925"/>
      <c r="AKG925"/>
      <c r="AKH925"/>
      <c r="AKI925"/>
      <c r="AKJ925"/>
      <c r="AKK925"/>
      <c r="AKL925"/>
      <c r="AKM925"/>
      <c r="AKN925"/>
      <c r="AKO925"/>
      <c r="AKP925"/>
      <c r="AKQ925"/>
      <c r="AKR925"/>
      <c r="AKS925"/>
      <c r="AKT925"/>
      <c r="AKU925"/>
      <c r="AKV925"/>
      <c r="AKW925"/>
      <c r="AKX925"/>
      <c r="AKY925"/>
      <c r="AKZ925"/>
      <c r="ALA925"/>
      <c r="ALB925"/>
      <c r="ALC925"/>
      <c r="ALD925"/>
      <c r="ALE925"/>
      <c r="ALF925"/>
      <c r="ALG925"/>
      <c r="ALH925"/>
      <c r="ALI925"/>
      <c r="ALJ925"/>
      <c r="ALK925"/>
      <c r="ALL925"/>
      <c r="ALM925"/>
      <c r="ALN925"/>
      <c r="ALO925"/>
      <c r="ALP925"/>
      <c r="ALQ925"/>
      <c r="ALR925"/>
      <c r="ALS925"/>
      <c r="ALT925"/>
      <c r="ALU925"/>
      <c r="ALV925"/>
      <c r="ALW925"/>
      <c r="ALX925"/>
      <c r="ALY925"/>
      <c r="ALZ925"/>
      <c r="AMA925"/>
      <c r="AMB925"/>
      <c r="AMC925"/>
      <c r="AMD925"/>
      <c r="AME925"/>
      <c r="AMF925"/>
      <c r="AMG925"/>
      <c r="AMH925"/>
      <c r="AMI925"/>
      <c r="AMJ925"/>
    </row>
    <row r="926" spans="1:1024" ht="17.25" customHeight="1">
      <c r="A926" s="9"/>
      <c r="B926" s="8"/>
      <c r="C926" s="8"/>
      <c r="D926" s="6"/>
      <c r="E926" s="7"/>
      <c r="F926" s="5"/>
      <c r="G926" s="5"/>
      <c r="H926" s="5"/>
      <c r="I926" s="5"/>
      <c r="J926" s="5"/>
      <c r="K926" s="5"/>
      <c r="L926" s="5"/>
      <c r="M926" s="5"/>
      <c r="N926" s="5"/>
      <c r="O926" s="5"/>
      <c r="P926" s="5"/>
      <c r="Q926" s="5"/>
      <c r="R926" s="5"/>
      <c r="S926" s="5"/>
      <c r="T926" s="5"/>
      <c r="U926" s="5"/>
      <c r="V926" s="5"/>
      <c r="W926" s="5"/>
      <c r="X926" s="5"/>
      <c r="Y926" s="5"/>
      <c r="Z926" s="5"/>
      <c r="AA926" s="5"/>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c r="MD926"/>
      <c r="ME926"/>
      <c r="MF926"/>
      <c r="MG926"/>
      <c r="MH926"/>
      <c r="MI926"/>
      <c r="MJ926"/>
      <c r="MK926"/>
      <c r="ML926"/>
      <c r="MM926"/>
      <c r="MN926"/>
      <c r="MO926"/>
      <c r="MP926"/>
      <c r="MQ926"/>
      <c r="MR926"/>
      <c r="MS926"/>
      <c r="MT926"/>
      <c r="MU926"/>
      <c r="MV926"/>
      <c r="MW926"/>
      <c r="MX926"/>
      <c r="MY926"/>
      <c r="MZ926"/>
      <c r="NA926"/>
      <c r="NB926"/>
      <c r="NC926"/>
      <c r="ND926"/>
      <c r="NE926"/>
      <c r="NF926"/>
      <c r="NG926"/>
      <c r="NH926"/>
      <c r="NI926"/>
      <c r="NJ926"/>
      <c r="NK926"/>
      <c r="NL926"/>
      <c r="NM926"/>
      <c r="NN926"/>
      <c r="NO926"/>
      <c r="NP926"/>
      <c r="NQ926"/>
      <c r="NR926"/>
      <c r="NS926"/>
      <c r="NT926"/>
      <c r="NU926"/>
      <c r="NV926"/>
      <c r="NW926"/>
      <c r="NX926"/>
      <c r="NY926"/>
      <c r="NZ926"/>
      <c r="OA926"/>
      <c r="OB926"/>
      <c r="OC926"/>
      <c r="OD926"/>
      <c r="OE926"/>
      <c r="OF926"/>
      <c r="OG926"/>
      <c r="OH926"/>
      <c r="OI926"/>
      <c r="OJ926"/>
      <c r="OK926"/>
      <c r="OL926"/>
      <c r="OM926"/>
      <c r="ON926"/>
      <c r="OO926"/>
      <c r="OP926"/>
      <c r="OQ926"/>
      <c r="OR926"/>
      <c r="OS926"/>
      <c r="OT926"/>
      <c r="OU926"/>
      <c r="OV926"/>
      <c r="OW926"/>
      <c r="OX926"/>
      <c r="OY926"/>
      <c r="OZ926"/>
      <c r="PA926"/>
      <c r="PB926"/>
      <c r="PC926"/>
      <c r="PD926"/>
      <c r="PE926"/>
      <c r="PF926"/>
      <c r="PG926"/>
      <c r="PH926"/>
      <c r="PI926"/>
      <c r="PJ926"/>
      <c r="PK926"/>
      <c r="PL926"/>
      <c r="PM926"/>
      <c r="PN926"/>
      <c r="PO926"/>
      <c r="PP926"/>
      <c r="PQ926"/>
      <c r="PR926"/>
      <c r="PS926"/>
      <c r="PT926"/>
      <c r="PU926"/>
      <c r="PV926"/>
      <c r="PW926"/>
      <c r="PX926"/>
      <c r="PY926"/>
      <c r="PZ926"/>
      <c r="QA926"/>
      <c r="QB926"/>
      <c r="QC926"/>
      <c r="QD926"/>
      <c r="QE926"/>
      <c r="QF926"/>
      <c r="QG926"/>
      <c r="QH926"/>
      <c r="QI926"/>
      <c r="QJ926"/>
      <c r="QK926"/>
      <c r="QL926"/>
      <c r="QM926"/>
      <c r="QN926"/>
      <c r="QO926"/>
      <c r="QP926"/>
      <c r="QQ926"/>
      <c r="QR926"/>
      <c r="QS926"/>
      <c r="QT926"/>
      <c r="QU926"/>
      <c r="QV926"/>
      <c r="QW926"/>
      <c r="QX926"/>
      <c r="QY926"/>
      <c r="QZ926"/>
      <c r="RA926"/>
      <c r="RB926"/>
      <c r="RC926"/>
      <c r="RD926"/>
      <c r="RE926"/>
      <c r="RF926"/>
      <c r="RG926"/>
      <c r="RH926"/>
      <c r="RI926"/>
      <c r="RJ926"/>
      <c r="RK926"/>
      <c r="RL926"/>
      <c r="RM926"/>
      <c r="RN926"/>
      <c r="RO926"/>
      <c r="RP926"/>
      <c r="RQ926"/>
      <c r="RR926"/>
      <c r="RS926"/>
      <c r="RT926"/>
      <c r="RU926"/>
      <c r="RV926"/>
      <c r="RW926"/>
      <c r="RX926"/>
      <c r="RY926"/>
      <c r="RZ926"/>
      <c r="SA926"/>
      <c r="SB926"/>
      <c r="SC926"/>
      <c r="SD926"/>
      <c r="SE926"/>
      <c r="SF926"/>
      <c r="SG926"/>
      <c r="SH926"/>
      <c r="SI926"/>
      <c r="SJ926"/>
      <c r="SK926"/>
      <c r="SL926"/>
      <c r="SM926"/>
      <c r="SN926"/>
      <c r="SO926"/>
      <c r="SP926"/>
      <c r="SQ926"/>
      <c r="SR926"/>
      <c r="SS926"/>
      <c r="ST926"/>
      <c r="SU926"/>
      <c r="SV926"/>
      <c r="SW926"/>
      <c r="SX926"/>
      <c r="SY926"/>
      <c r="SZ926"/>
      <c r="TA926"/>
      <c r="TB926"/>
      <c r="TC926"/>
      <c r="TD926"/>
      <c r="TE926"/>
      <c r="TF926"/>
      <c r="TG926"/>
      <c r="TH926"/>
      <c r="TI926"/>
      <c r="TJ926"/>
      <c r="TK926"/>
      <c r="TL926"/>
      <c r="TM926"/>
      <c r="TN926"/>
      <c r="TO926"/>
      <c r="TP926"/>
      <c r="TQ926"/>
      <c r="TR926"/>
      <c r="TS926"/>
      <c r="TT926"/>
      <c r="TU926"/>
      <c r="TV926"/>
      <c r="TW926"/>
      <c r="TX926"/>
      <c r="TY926"/>
      <c r="TZ926"/>
      <c r="UA926"/>
      <c r="UB926"/>
      <c r="UC926"/>
      <c r="UD926"/>
      <c r="UE926"/>
      <c r="UF926"/>
      <c r="UG926"/>
      <c r="UH926"/>
      <c r="UI926"/>
      <c r="UJ926"/>
      <c r="UK926"/>
      <c r="UL926"/>
      <c r="UM926"/>
      <c r="UN926"/>
      <c r="UO926"/>
      <c r="UP926"/>
      <c r="UQ926"/>
      <c r="UR926"/>
      <c r="US926"/>
      <c r="UT926"/>
      <c r="UU926"/>
      <c r="UV926"/>
      <c r="UW926"/>
      <c r="UX926"/>
      <c r="UY926"/>
      <c r="UZ926"/>
      <c r="VA926"/>
      <c r="VB926"/>
      <c r="VC926"/>
      <c r="VD926"/>
      <c r="VE926"/>
      <c r="VF926"/>
      <c r="VG926"/>
      <c r="VH926"/>
      <c r="VI926"/>
      <c r="VJ926"/>
      <c r="VK926"/>
      <c r="VL926"/>
      <c r="VM926"/>
      <c r="VN926"/>
      <c r="VO926"/>
      <c r="VP926"/>
      <c r="VQ926"/>
      <c r="VR926"/>
      <c r="VS926"/>
      <c r="VT926"/>
      <c r="VU926"/>
      <c r="VV926"/>
      <c r="VW926"/>
      <c r="VX926"/>
      <c r="VY926"/>
      <c r="VZ926"/>
      <c r="WA926"/>
      <c r="WB926"/>
      <c r="WC926"/>
      <c r="WD926"/>
      <c r="WE926"/>
      <c r="WF926"/>
      <c r="WG926"/>
      <c r="WH926"/>
      <c r="WI926"/>
      <c r="WJ926"/>
      <c r="WK926"/>
      <c r="WL926"/>
      <c r="WM926"/>
      <c r="WN926"/>
      <c r="WO926"/>
      <c r="WP926"/>
      <c r="WQ926"/>
      <c r="WR926"/>
      <c r="WS926"/>
      <c r="WT926"/>
      <c r="WU926"/>
      <c r="WV926"/>
      <c r="WW926"/>
      <c r="WX926"/>
      <c r="WY926"/>
      <c r="WZ926"/>
      <c r="XA926"/>
      <c r="XB926"/>
      <c r="XC926"/>
      <c r="XD926"/>
      <c r="XE926"/>
      <c r="XF926"/>
      <c r="XG926"/>
      <c r="XH926"/>
      <c r="XI926"/>
      <c r="XJ926"/>
      <c r="XK926"/>
      <c r="XL926"/>
      <c r="XM926"/>
      <c r="XN926"/>
      <c r="XO926"/>
      <c r="XP926"/>
      <c r="XQ926"/>
      <c r="XR926"/>
      <c r="XS926"/>
      <c r="XT926"/>
      <c r="XU926"/>
      <c r="XV926"/>
      <c r="XW926"/>
      <c r="XX926"/>
      <c r="XY926"/>
      <c r="XZ926"/>
      <c r="YA926"/>
      <c r="YB926"/>
      <c r="YC926"/>
      <c r="YD926"/>
      <c r="YE926"/>
      <c r="YF926"/>
      <c r="YG926"/>
      <c r="YH926"/>
      <c r="YI926"/>
      <c r="YJ926"/>
      <c r="YK926"/>
      <c r="YL926"/>
      <c r="YM926"/>
      <c r="YN926"/>
      <c r="YO926"/>
      <c r="YP926"/>
      <c r="YQ926"/>
      <c r="YR926"/>
      <c r="YS926"/>
      <c r="YT926"/>
      <c r="YU926"/>
      <c r="YV926"/>
      <c r="YW926"/>
      <c r="YX926"/>
      <c r="YY926"/>
      <c r="YZ926"/>
      <c r="ZA926"/>
      <c r="ZB926"/>
      <c r="ZC926"/>
      <c r="ZD926"/>
      <c r="ZE926"/>
      <c r="ZF926"/>
      <c r="ZG926"/>
      <c r="ZH926"/>
      <c r="ZI926"/>
      <c r="ZJ926"/>
      <c r="ZK926"/>
      <c r="ZL926"/>
      <c r="ZM926"/>
      <c r="ZN926"/>
      <c r="ZO926"/>
      <c r="ZP926"/>
      <c r="ZQ926"/>
      <c r="ZR926"/>
      <c r="ZS926"/>
      <c r="ZT926"/>
      <c r="ZU926"/>
      <c r="ZV926"/>
      <c r="ZW926"/>
      <c r="ZX926"/>
      <c r="ZY926"/>
      <c r="ZZ926"/>
      <c r="AAA926"/>
      <c r="AAB926"/>
      <c r="AAC926"/>
      <c r="AAD926"/>
      <c r="AAE926"/>
      <c r="AAF926"/>
      <c r="AAG926"/>
      <c r="AAH926"/>
      <c r="AAI926"/>
      <c r="AAJ926"/>
      <c r="AAK926"/>
      <c r="AAL926"/>
      <c r="AAM926"/>
      <c r="AAN926"/>
      <c r="AAO926"/>
      <c r="AAP926"/>
      <c r="AAQ926"/>
      <c r="AAR926"/>
      <c r="AAS926"/>
      <c r="AAT926"/>
      <c r="AAU926"/>
      <c r="AAV926"/>
      <c r="AAW926"/>
      <c r="AAX926"/>
      <c r="AAY926"/>
      <c r="AAZ926"/>
      <c r="ABA926"/>
      <c r="ABB926"/>
      <c r="ABC926"/>
      <c r="ABD926"/>
      <c r="ABE926"/>
      <c r="ABF926"/>
      <c r="ABG926"/>
      <c r="ABH926"/>
      <c r="ABI926"/>
      <c r="ABJ926"/>
      <c r="ABK926"/>
      <c r="ABL926"/>
      <c r="ABM926"/>
      <c r="ABN926"/>
      <c r="ABO926"/>
      <c r="ABP926"/>
      <c r="ABQ926"/>
      <c r="ABR926"/>
      <c r="ABS926"/>
      <c r="ABT926"/>
      <c r="ABU926"/>
      <c r="ABV926"/>
      <c r="ABW926"/>
      <c r="ABX926"/>
      <c r="ABY926"/>
      <c r="ABZ926"/>
      <c r="ACA926"/>
      <c r="ACB926"/>
      <c r="ACC926"/>
      <c r="ACD926"/>
      <c r="ACE926"/>
      <c r="ACF926"/>
      <c r="ACG926"/>
      <c r="ACH926"/>
      <c r="ACI926"/>
      <c r="ACJ926"/>
      <c r="ACK926"/>
      <c r="ACL926"/>
      <c r="ACM926"/>
      <c r="ACN926"/>
      <c r="ACO926"/>
      <c r="ACP926"/>
      <c r="ACQ926"/>
      <c r="ACR926"/>
      <c r="ACS926"/>
      <c r="ACT926"/>
      <c r="ACU926"/>
      <c r="ACV926"/>
      <c r="ACW926"/>
      <c r="ACX926"/>
      <c r="ACY926"/>
      <c r="ACZ926"/>
      <c r="ADA926"/>
      <c r="ADB926"/>
      <c r="ADC926"/>
      <c r="ADD926"/>
      <c r="ADE926"/>
      <c r="ADF926"/>
      <c r="ADG926"/>
      <c r="ADH926"/>
      <c r="ADI926"/>
      <c r="ADJ926"/>
      <c r="ADK926"/>
      <c r="ADL926"/>
      <c r="ADM926"/>
      <c r="ADN926"/>
      <c r="ADO926"/>
      <c r="ADP926"/>
      <c r="ADQ926"/>
      <c r="ADR926"/>
      <c r="ADS926"/>
      <c r="ADT926"/>
      <c r="ADU926"/>
      <c r="ADV926"/>
      <c r="ADW926"/>
      <c r="ADX926"/>
      <c r="ADY926"/>
      <c r="ADZ926"/>
      <c r="AEA926"/>
      <c r="AEB926"/>
      <c r="AEC926"/>
      <c r="AED926"/>
      <c r="AEE926"/>
      <c r="AEF926"/>
      <c r="AEG926"/>
      <c r="AEH926"/>
      <c r="AEI926"/>
      <c r="AEJ926"/>
      <c r="AEK926"/>
      <c r="AEL926"/>
      <c r="AEM926"/>
      <c r="AEN926"/>
      <c r="AEO926"/>
      <c r="AEP926"/>
      <c r="AEQ926"/>
      <c r="AER926"/>
      <c r="AES926"/>
      <c r="AET926"/>
      <c r="AEU926"/>
      <c r="AEV926"/>
      <c r="AEW926"/>
      <c r="AEX926"/>
      <c r="AEY926"/>
      <c r="AEZ926"/>
      <c r="AFA926"/>
      <c r="AFB926"/>
      <c r="AFC926"/>
      <c r="AFD926"/>
      <c r="AFE926"/>
      <c r="AFF926"/>
      <c r="AFG926"/>
      <c r="AFH926"/>
      <c r="AFI926"/>
      <c r="AFJ926"/>
      <c r="AFK926"/>
      <c r="AFL926"/>
      <c r="AFM926"/>
      <c r="AFN926"/>
      <c r="AFO926"/>
      <c r="AFP926"/>
      <c r="AFQ926"/>
      <c r="AFR926"/>
      <c r="AFS926"/>
      <c r="AFT926"/>
      <c r="AFU926"/>
      <c r="AFV926"/>
      <c r="AFW926"/>
      <c r="AFX926"/>
      <c r="AFY926"/>
      <c r="AFZ926"/>
      <c r="AGA926"/>
      <c r="AGB926"/>
      <c r="AGC926"/>
      <c r="AGD926"/>
      <c r="AGE926"/>
      <c r="AGF926"/>
      <c r="AGG926"/>
      <c r="AGH926"/>
      <c r="AGI926"/>
      <c r="AGJ926"/>
      <c r="AGK926"/>
      <c r="AGL926"/>
      <c r="AGM926"/>
      <c r="AGN926"/>
      <c r="AGO926"/>
      <c r="AGP926"/>
      <c r="AGQ926"/>
      <c r="AGR926"/>
      <c r="AGS926"/>
      <c r="AGT926"/>
      <c r="AGU926"/>
      <c r="AGV926"/>
      <c r="AGW926"/>
      <c r="AGX926"/>
      <c r="AGY926"/>
      <c r="AGZ926"/>
      <c r="AHA926"/>
      <c r="AHB926"/>
      <c r="AHC926"/>
      <c r="AHD926"/>
      <c r="AHE926"/>
      <c r="AHF926"/>
      <c r="AHG926"/>
      <c r="AHH926"/>
      <c r="AHI926"/>
      <c r="AHJ926"/>
      <c r="AHK926"/>
      <c r="AHL926"/>
      <c r="AHM926"/>
      <c r="AHN926"/>
      <c r="AHO926"/>
      <c r="AHP926"/>
      <c r="AHQ926"/>
      <c r="AHR926"/>
      <c r="AHS926"/>
      <c r="AHT926"/>
      <c r="AHU926"/>
      <c r="AHV926"/>
      <c r="AHW926"/>
      <c r="AHX926"/>
      <c r="AHY926"/>
      <c r="AHZ926"/>
      <c r="AIA926"/>
      <c r="AIB926"/>
      <c r="AIC926"/>
      <c r="AID926"/>
      <c r="AIE926"/>
      <c r="AIF926"/>
      <c r="AIG926"/>
      <c r="AIH926"/>
      <c r="AII926"/>
      <c r="AIJ926"/>
      <c r="AIK926"/>
      <c r="AIL926"/>
      <c r="AIM926"/>
      <c r="AIN926"/>
      <c r="AIO926"/>
      <c r="AIP926"/>
      <c r="AIQ926"/>
      <c r="AIR926"/>
      <c r="AIS926"/>
      <c r="AIT926"/>
      <c r="AIU926"/>
      <c r="AIV926"/>
      <c r="AIW926"/>
      <c r="AIX926"/>
      <c r="AIY926"/>
      <c r="AIZ926"/>
      <c r="AJA926"/>
      <c r="AJB926"/>
      <c r="AJC926"/>
      <c r="AJD926"/>
      <c r="AJE926"/>
      <c r="AJF926"/>
      <c r="AJG926"/>
      <c r="AJH926"/>
      <c r="AJI926"/>
      <c r="AJJ926"/>
      <c r="AJK926"/>
      <c r="AJL926"/>
      <c r="AJM926"/>
      <c r="AJN926"/>
      <c r="AJO926"/>
      <c r="AJP926"/>
      <c r="AJQ926"/>
      <c r="AJR926"/>
      <c r="AJS926"/>
      <c r="AJT926"/>
      <c r="AJU926"/>
      <c r="AJV926"/>
      <c r="AJW926"/>
      <c r="AJX926"/>
      <c r="AJY926"/>
      <c r="AJZ926"/>
      <c r="AKA926"/>
      <c r="AKB926"/>
      <c r="AKC926"/>
      <c r="AKD926"/>
      <c r="AKE926"/>
      <c r="AKF926"/>
      <c r="AKG926"/>
      <c r="AKH926"/>
      <c r="AKI926"/>
      <c r="AKJ926"/>
      <c r="AKK926"/>
      <c r="AKL926"/>
      <c r="AKM926"/>
      <c r="AKN926"/>
      <c r="AKO926"/>
      <c r="AKP926"/>
      <c r="AKQ926"/>
      <c r="AKR926"/>
      <c r="AKS926"/>
      <c r="AKT926"/>
      <c r="AKU926"/>
      <c r="AKV926"/>
      <c r="AKW926"/>
      <c r="AKX926"/>
      <c r="AKY926"/>
      <c r="AKZ926"/>
      <c r="ALA926"/>
      <c r="ALB926"/>
      <c r="ALC926"/>
      <c r="ALD926"/>
      <c r="ALE926"/>
      <c r="ALF926"/>
      <c r="ALG926"/>
      <c r="ALH926"/>
      <c r="ALI926"/>
      <c r="ALJ926"/>
      <c r="ALK926"/>
      <c r="ALL926"/>
      <c r="ALM926"/>
      <c r="ALN926"/>
      <c r="ALO926"/>
      <c r="ALP926"/>
      <c r="ALQ926"/>
      <c r="ALR926"/>
      <c r="ALS926"/>
      <c r="ALT926"/>
      <c r="ALU926"/>
      <c r="ALV926"/>
      <c r="ALW926"/>
      <c r="ALX926"/>
      <c r="ALY926"/>
      <c r="ALZ926"/>
      <c r="AMA926"/>
      <c r="AMB926"/>
      <c r="AMC926"/>
      <c r="AMD926"/>
      <c r="AME926"/>
      <c r="AMF926"/>
      <c r="AMG926"/>
      <c r="AMH926"/>
      <c r="AMI926"/>
      <c r="AMJ926"/>
    </row>
    <row r="927" spans="1:1024" ht="17.25" customHeight="1">
      <c r="A927" s="9"/>
      <c r="B927" s="8"/>
      <c r="C927" s="8"/>
      <c r="D927" s="6"/>
      <c r="E927" s="7"/>
      <c r="F927" s="5"/>
      <c r="G927" s="5"/>
      <c r="H927" s="5"/>
      <c r="I927" s="5"/>
      <c r="J927" s="5"/>
      <c r="K927" s="5"/>
      <c r="L927" s="5"/>
      <c r="M927" s="5"/>
      <c r="N927" s="5"/>
      <c r="O927" s="5"/>
      <c r="P927" s="5"/>
      <c r="Q927" s="5"/>
      <c r="R927" s="5"/>
      <c r="S927" s="5"/>
      <c r="T927" s="5"/>
      <c r="U927" s="5"/>
      <c r="V927" s="5"/>
      <c r="W927" s="5"/>
      <c r="X927" s="5"/>
      <c r="Y927" s="5"/>
      <c r="Z927" s="5"/>
      <c r="AA927" s="5"/>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c r="MD927"/>
      <c r="ME927"/>
      <c r="MF927"/>
      <c r="MG927"/>
      <c r="MH927"/>
      <c r="MI927"/>
      <c r="MJ927"/>
      <c r="MK927"/>
      <c r="ML927"/>
      <c r="MM927"/>
      <c r="MN927"/>
      <c r="MO927"/>
      <c r="MP927"/>
      <c r="MQ927"/>
      <c r="MR927"/>
      <c r="MS927"/>
      <c r="MT927"/>
      <c r="MU927"/>
      <c r="MV927"/>
      <c r="MW927"/>
      <c r="MX927"/>
      <c r="MY927"/>
      <c r="MZ927"/>
      <c r="NA927"/>
      <c r="NB927"/>
      <c r="NC927"/>
      <c r="ND927"/>
      <c r="NE927"/>
      <c r="NF927"/>
      <c r="NG927"/>
      <c r="NH927"/>
      <c r="NI927"/>
      <c r="NJ927"/>
      <c r="NK927"/>
      <c r="NL927"/>
      <c r="NM927"/>
      <c r="NN927"/>
      <c r="NO927"/>
      <c r="NP927"/>
      <c r="NQ927"/>
      <c r="NR927"/>
      <c r="NS927"/>
      <c r="NT927"/>
      <c r="NU927"/>
      <c r="NV927"/>
      <c r="NW927"/>
      <c r="NX927"/>
      <c r="NY927"/>
      <c r="NZ927"/>
      <c r="OA927"/>
      <c r="OB927"/>
      <c r="OC927"/>
      <c r="OD927"/>
      <c r="OE927"/>
      <c r="OF927"/>
      <c r="OG927"/>
      <c r="OH927"/>
      <c r="OI927"/>
      <c r="OJ927"/>
      <c r="OK927"/>
      <c r="OL927"/>
      <c r="OM927"/>
      <c r="ON927"/>
      <c r="OO927"/>
      <c r="OP927"/>
      <c r="OQ927"/>
      <c r="OR927"/>
      <c r="OS927"/>
      <c r="OT927"/>
      <c r="OU927"/>
      <c r="OV927"/>
      <c r="OW927"/>
      <c r="OX927"/>
      <c r="OY927"/>
      <c r="OZ927"/>
      <c r="PA927"/>
      <c r="PB927"/>
      <c r="PC927"/>
      <c r="PD927"/>
      <c r="PE927"/>
      <c r="PF927"/>
      <c r="PG927"/>
      <c r="PH927"/>
      <c r="PI927"/>
      <c r="PJ927"/>
      <c r="PK927"/>
      <c r="PL927"/>
      <c r="PM927"/>
      <c r="PN927"/>
      <c r="PO927"/>
      <c r="PP927"/>
      <c r="PQ927"/>
      <c r="PR927"/>
      <c r="PS927"/>
      <c r="PT927"/>
      <c r="PU927"/>
      <c r="PV927"/>
      <c r="PW927"/>
      <c r="PX927"/>
      <c r="PY927"/>
      <c r="PZ927"/>
      <c r="QA927"/>
      <c r="QB927"/>
      <c r="QC927"/>
      <c r="QD927"/>
      <c r="QE927"/>
      <c r="QF927"/>
      <c r="QG927"/>
      <c r="QH927"/>
      <c r="QI927"/>
      <c r="QJ927"/>
      <c r="QK927"/>
      <c r="QL927"/>
      <c r="QM927"/>
      <c r="QN927"/>
      <c r="QO927"/>
      <c r="QP927"/>
      <c r="QQ927"/>
      <c r="QR927"/>
      <c r="QS927"/>
      <c r="QT927"/>
      <c r="QU927"/>
      <c r="QV927"/>
      <c r="QW927"/>
      <c r="QX927"/>
      <c r="QY927"/>
      <c r="QZ927"/>
      <c r="RA927"/>
      <c r="RB927"/>
      <c r="RC927"/>
      <c r="RD927"/>
      <c r="RE927"/>
      <c r="RF927"/>
      <c r="RG927"/>
      <c r="RH927"/>
      <c r="RI927"/>
      <c r="RJ927"/>
      <c r="RK927"/>
      <c r="RL927"/>
      <c r="RM927"/>
      <c r="RN927"/>
      <c r="RO927"/>
      <c r="RP927"/>
      <c r="RQ927"/>
      <c r="RR927"/>
      <c r="RS927"/>
      <c r="RT927"/>
      <c r="RU927"/>
      <c r="RV927"/>
      <c r="RW927"/>
      <c r="RX927"/>
      <c r="RY927"/>
      <c r="RZ927"/>
      <c r="SA927"/>
      <c r="SB927"/>
      <c r="SC927"/>
      <c r="SD927"/>
      <c r="SE927"/>
      <c r="SF927"/>
      <c r="SG927"/>
      <c r="SH927"/>
      <c r="SI927"/>
      <c r="SJ927"/>
      <c r="SK927"/>
      <c r="SL927"/>
      <c r="SM927"/>
      <c r="SN927"/>
      <c r="SO927"/>
      <c r="SP927"/>
      <c r="SQ927"/>
      <c r="SR927"/>
      <c r="SS927"/>
      <c r="ST927"/>
      <c r="SU927"/>
      <c r="SV927"/>
      <c r="SW927"/>
      <c r="SX927"/>
      <c r="SY927"/>
      <c r="SZ927"/>
      <c r="TA927"/>
      <c r="TB927"/>
      <c r="TC927"/>
      <c r="TD927"/>
      <c r="TE927"/>
      <c r="TF927"/>
      <c r="TG927"/>
      <c r="TH927"/>
      <c r="TI927"/>
      <c r="TJ927"/>
      <c r="TK927"/>
      <c r="TL927"/>
      <c r="TM927"/>
      <c r="TN927"/>
      <c r="TO927"/>
      <c r="TP927"/>
      <c r="TQ927"/>
      <c r="TR927"/>
      <c r="TS927"/>
      <c r="TT927"/>
      <c r="TU927"/>
      <c r="TV927"/>
      <c r="TW927"/>
      <c r="TX927"/>
      <c r="TY927"/>
      <c r="TZ927"/>
      <c r="UA927"/>
      <c r="UB927"/>
      <c r="UC927"/>
      <c r="UD927"/>
      <c r="UE927"/>
      <c r="UF927"/>
      <c r="UG927"/>
      <c r="UH927"/>
      <c r="UI927"/>
      <c r="UJ927"/>
      <c r="UK927"/>
      <c r="UL927"/>
      <c r="UM927"/>
      <c r="UN927"/>
      <c r="UO927"/>
      <c r="UP927"/>
      <c r="UQ927"/>
      <c r="UR927"/>
      <c r="US927"/>
      <c r="UT927"/>
      <c r="UU927"/>
      <c r="UV927"/>
      <c r="UW927"/>
      <c r="UX927"/>
      <c r="UY927"/>
      <c r="UZ927"/>
      <c r="VA927"/>
      <c r="VB927"/>
      <c r="VC927"/>
      <c r="VD927"/>
      <c r="VE927"/>
      <c r="VF927"/>
      <c r="VG927"/>
      <c r="VH927"/>
      <c r="VI927"/>
      <c r="VJ927"/>
      <c r="VK927"/>
      <c r="VL927"/>
      <c r="VM927"/>
      <c r="VN927"/>
      <c r="VO927"/>
      <c r="VP927"/>
      <c r="VQ927"/>
      <c r="VR927"/>
      <c r="VS927"/>
      <c r="VT927"/>
      <c r="VU927"/>
      <c r="VV927"/>
      <c r="VW927"/>
      <c r="VX927"/>
      <c r="VY927"/>
      <c r="VZ927"/>
      <c r="WA927"/>
      <c r="WB927"/>
      <c r="WC927"/>
      <c r="WD927"/>
      <c r="WE927"/>
      <c r="WF927"/>
      <c r="WG927"/>
      <c r="WH927"/>
      <c r="WI927"/>
      <c r="WJ927"/>
      <c r="WK927"/>
      <c r="WL927"/>
      <c r="WM927"/>
      <c r="WN927"/>
      <c r="WO927"/>
      <c r="WP927"/>
      <c r="WQ927"/>
      <c r="WR927"/>
      <c r="WS927"/>
      <c r="WT927"/>
      <c r="WU927"/>
      <c r="WV927"/>
      <c r="WW927"/>
      <c r="WX927"/>
      <c r="WY927"/>
      <c r="WZ927"/>
      <c r="XA927"/>
      <c r="XB927"/>
      <c r="XC927"/>
      <c r="XD927"/>
      <c r="XE927"/>
      <c r="XF927"/>
      <c r="XG927"/>
      <c r="XH927"/>
      <c r="XI927"/>
      <c r="XJ927"/>
      <c r="XK927"/>
      <c r="XL927"/>
      <c r="XM927"/>
      <c r="XN927"/>
      <c r="XO927"/>
      <c r="XP927"/>
      <c r="XQ927"/>
      <c r="XR927"/>
      <c r="XS927"/>
      <c r="XT927"/>
      <c r="XU927"/>
      <c r="XV927"/>
      <c r="XW927"/>
      <c r="XX927"/>
      <c r="XY927"/>
      <c r="XZ927"/>
      <c r="YA927"/>
      <c r="YB927"/>
      <c r="YC927"/>
      <c r="YD927"/>
      <c r="YE927"/>
      <c r="YF927"/>
      <c r="YG927"/>
      <c r="YH927"/>
      <c r="YI927"/>
      <c r="YJ927"/>
      <c r="YK927"/>
      <c r="YL927"/>
      <c r="YM927"/>
      <c r="YN927"/>
      <c r="YO927"/>
      <c r="YP927"/>
      <c r="YQ927"/>
      <c r="YR927"/>
      <c r="YS927"/>
      <c r="YT927"/>
      <c r="YU927"/>
      <c r="YV927"/>
      <c r="YW927"/>
      <c r="YX927"/>
      <c r="YY927"/>
      <c r="YZ927"/>
      <c r="ZA927"/>
      <c r="ZB927"/>
      <c r="ZC927"/>
      <c r="ZD927"/>
      <c r="ZE927"/>
      <c r="ZF927"/>
      <c r="ZG927"/>
      <c r="ZH927"/>
      <c r="ZI927"/>
      <c r="ZJ927"/>
      <c r="ZK927"/>
      <c r="ZL927"/>
      <c r="ZM927"/>
      <c r="ZN927"/>
      <c r="ZO927"/>
      <c r="ZP927"/>
      <c r="ZQ927"/>
      <c r="ZR927"/>
      <c r="ZS927"/>
      <c r="ZT927"/>
      <c r="ZU927"/>
      <c r="ZV927"/>
      <c r="ZW927"/>
      <c r="ZX927"/>
      <c r="ZY927"/>
      <c r="ZZ927"/>
      <c r="AAA927"/>
      <c r="AAB927"/>
      <c r="AAC927"/>
      <c r="AAD927"/>
      <c r="AAE927"/>
      <c r="AAF927"/>
      <c r="AAG927"/>
      <c r="AAH927"/>
      <c r="AAI927"/>
      <c r="AAJ927"/>
      <c r="AAK927"/>
      <c r="AAL927"/>
      <c r="AAM927"/>
      <c r="AAN927"/>
      <c r="AAO927"/>
      <c r="AAP927"/>
      <c r="AAQ927"/>
      <c r="AAR927"/>
      <c r="AAS927"/>
      <c r="AAT927"/>
      <c r="AAU927"/>
      <c r="AAV927"/>
      <c r="AAW927"/>
      <c r="AAX927"/>
      <c r="AAY927"/>
      <c r="AAZ927"/>
      <c r="ABA927"/>
      <c r="ABB927"/>
      <c r="ABC927"/>
      <c r="ABD927"/>
      <c r="ABE927"/>
      <c r="ABF927"/>
      <c r="ABG927"/>
      <c r="ABH927"/>
      <c r="ABI927"/>
      <c r="ABJ927"/>
      <c r="ABK927"/>
      <c r="ABL927"/>
      <c r="ABM927"/>
      <c r="ABN927"/>
      <c r="ABO927"/>
      <c r="ABP927"/>
      <c r="ABQ927"/>
      <c r="ABR927"/>
      <c r="ABS927"/>
      <c r="ABT927"/>
      <c r="ABU927"/>
      <c r="ABV927"/>
      <c r="ABW927"/>
      <c r="ABX927"/>
      <c r="ABY927"/>
      <c r="ABZ927"/>
      <c r="ACA927"/>
      <c r="ACB927"/>
      <c r="ACC927"/>
      <c r="ACD927"/>
      <c r="ACE927"/>
      <c r="ACF927"/>
      <c r="ACG927"/>
      <c r="ACH927"/>
      <c r="ACI927"/>
      <c r="ACJ927"/>
      <c r="ACK927"/>
      <c r="ACL927"/>
      <c r="ACM927"/>
      <c r="ACN927"/>
      <c r="ACO927"/>
      <c r="ACP927"/>
      <c r="ACQ927"/>
      <c r="ACR927"/>
      <c r="ACS927"/>
      <c r="ACT927"/>
      <c r="ACU927"/>
      <c r="ACV927"/>
      <c r="ACW927"/>
      <c r="ACX927"/>
      <c r="ACY927"/>
      <c r="ACZ927"/>
      <c r="ADA927"/>
      <c r="ADB927"/>
      <c r="ADC927"/>
      <c r="ADD927"/>
      <c r="ADE927"/>
      <c r="ADF927"/>
      <c r="ADG927"/>
      <c r="ADH927"/>
      <c r="ADI927"/>
      <c r="ADJ927"/>
      <c r="ADK927"/>
      <c r="ADL927"/>
      <c r="ADM927"/>
      <c r="ADN927"/>
      <c r="ADO927"/>
      <c r="ADP927"/>
      <c r="ADQ927"/>
      <c r="ADR927"/>
      <c r="ADS927"/>
      <c r="ADT927"/>
      <c r="ADU927"/>
      <c r="ADV927"/>
      <c r="ADW927"/>
      <c r="ADX927"/>
      <c r="ADY927"/>
      <c r="ADZ927"/>
      <c r="AEA927"/>
      <c r="AEB927"/>
      <c r="AEC927"/>
      <c r="AED927"/>
      <c r="AEE927"/>
      <c r="AEF927"/>
      <c r="AEG927"/>
      <c r="AEH927"/>
      <c r="AEI927"/>
      <c r="AEJ927"/>
      <c r="AEK927"/>
      <c r="AEL927"/>
      <c r="AEM927"/>
      <c r="AEN927"/>
      <c r="AEO927"/>
      <c r="AEP927"/>
      <c r="AEQ927"/>
      <c r="AER927"/>
      <c r="AES927"/>
      <c r="AET927"/>
      <c r="AEU927"/>
      <c r="AEV927"/>
      <c r="AEW927"/>
      <c r="AEX927"/>
      <c r="AEY927"/>
      <c r="AEZ927"/>
      <c r="AFA927"/>
      <c r="AFB927"/>
      <c r="AFC927"/>
      <c r="AFD927"/>
      <c r="AFE927"/>
      <c r="AFF927"/>
      <c r="AFG927"/>
      <c r="AFH927"/>
      <c r="AFI927"/>
      <c r="AFJ927"/>
      <c r="AFK927"/>
      <c r="AFL927"/>
      <c r="AFM927"/>
      <c r="AFN927"/>
      <c r="AFO927"/>
      <c r="AFP927"/>
      <c r="AFQ927"/>
      <c r="AFR927"/>
      <c r="AFS927"/>
      <c r="AFT927"/>
      <c r="AFU927"/>
      <c r="AFV927"/>
      <c r="AFW927"/>
      <c r="AFX927"/>
      <c r="AFY927"/>
      <c r="AFZ927"/>
      <c r="AGA927"/>
      <c r="AGB927"/>
      <c r="AGC927"/>
      <c r="AGD927"/>
      <c r="AGE927"/>
      <c r="AGF927"/>
      <c r="AGG927"/>
      <c r="AGH927"/>
      <c r="AGI927"/>
      <c r="AGJ927"/>
      <c r="AGK927"/>
      <c r="AGL927"/>
      <c r="AGM927"/>
      <c r="AGN927"/>
      <c r="AGO927"/>
      <c r="AGP927"/>
      <c r="AGQ927"/>
      <c r="AGR927"/>
      <c r="AGS927"/>
      <c r="AGT927"/>
      <c r="AGU927"/>
      <c r="AGV927"/>
      <c r="AGW927"/>
      <c r="AGX927"/>
      <c r="AGY927"/>
      <c r="AGZ927"/>
      <c r="AHA927"/>
      <c r="AHB927"/>
      <c r="AHC927"/>
      <c r="AHD927"/>
      <c r="AHE927"/>
      <c r="AHF927"/>
      <c r="AHG927"/>
      <c r="AHH927"/>
      <c r="AHI927"/>
      <c r="AHJ927"/>
      <c r="AHK927"/>
      <c r="AHL927"/>
      <c r="AHM927"/>
      <c r="AHN927"/>
      <c r="AHO927"/>
      <c r="AHP927"/>
      <c r="AHQ927"/>
      <c r="AHR927"/>
      <c r="AHS927"/>
      <c r="AHT927"/>
      <c r="AHU927"/>
      <c r="AHV927"/>
      <c r="AHW927"/>
      <c r="AHX927"/>
      <c r="AHY927"/>
      <c r="AHZ927"/>
      <c r="AIA927"/>
      <c r="AIB927"/>
      <c r="AIC927"/>
      <c r="AID927"/>
      <c r="AIE927"/>
      <c r="AIF927"/>
      <c r="AIG927"/>
      <c r="AIH927"/>
      <c r="AII927"/>
      <c r="AIJ927"/>
      <c r="AIK927"/>
      <c r="AIL927"/>
      <c r="AIM927"/>
      <c r="AIN927"/>
      <c r="AIO927"/>
      <c r="AIP927"/>
      <c r="AIQ927"/>
      <c r="AIR927"/>
      <c r="AIS927"/>
      <c r="AIT927"/>
      <c r="AIU927"/>
      <c r="AIV927"/>
      <c r="AIW927"/>
      <c r="AIX927"/>
      <c r="AIY927"/>
      <c r="AIZ927"/>
      <c r="AJA927"/>
      <c r="AJB927"/>
      <c r="AJC927"/>
      <c r="AJD927"/>
      <c r="AJE927"/>
      <c r="AJF927"/>
      <c r="AJG927"/>
      <c r="AJH927"/>
      <c r="AJI927"/>
      <c r="AJJ927"/>
      <c r="AJK927"/>
      <c r="AJL927"/>
      <c r="AJM927"/>
      <c r="AJN927"/>
      <c r="AJO927"/>
      <c r="AJP927"/>
      <c r="AJQ927"/>
      <c r="AJR927"/>
      <c r="AJS927"/>
      <c r="AJT927"/>
      <c r="AJU927"/>
      <c r="AJV927"/>
      <c r="AJW927"/>
      <c r="AJX927"/>
      <c r="AJY927"/>
      <c r="AJZ927"/>
      <c r="AKA927"/>
      <c r="AKB927"/>
      <c r="AKC927"/>
      <c r="AKD927"/>
      <c r="AKE927"/>
      <c r="AKF927"/>
      <c r="AKG927"/>
      <c r="AKH927"/>
      <c r="AKI927"/>
      <c r="AKJ927"/>
      <c r="AKK927"/>
      <c r="AKL927"/>
      <c r="AKM927"/>
      <c r="AKN927"/>
      <c r="AKO927"/>
      <c r="AKP927"/>
      <c r="AKQ927"/>
      <c r="AKR927"/>
      <c r="AKS927"/>
      <c r="AKT927"/>
      <c r="AKU927"/>
      <c r="AKV927"/>
      <c r="AKW927"/>
      <c r="AKX927"/>
      <c r="AKY927"/>
      <c r="AKZ927"/>
      <c r="ALA927"/>
      <c r="ALB927"/>
      <c r="ALC927"/>
      <c r="ALD927"/>
      <c r="ALE927"/>
      <c r="ALF927"/>
      <c r="ALG927"/>
      <c r="ALH927"/>
      <c r="ALI927"/>
      <c r="ALJ927"/>
      <c r="ALK927"/>
      <c r="ALL927"/>
      <c r="ALM927"/>
      <c r="ALN927"/>
      <c r="ALO927"/>
      <c r="ALP927"/>
      <c r="ALQ927"/>
      <c r="ALR927"/>
      <c r="ALS927"/>
      <c r="ALT927"/>
      <c r="ALU927"/>
      <c r="ALV927"/>
      <c r="ALW927"/>
      <c r="ALX927"/>
      <c r="ALY927"/>
      <c r="ALZ927"/>
      <c r="AMA927"/>
      <c r="AMB927"/>
      <c r="AMC927"/>
      <c r="AMD927"/>
      <c r="AME927"/>
      <c r="AMF927"/>
      <c r="AMG927"/>
      <c r="AMH927"/>
      <c r="AMI927"/>
      <c r="AMJ927"/>
    </row>
    <row r="928" spans="1:1024" ht="17.25" customHeight="1">
      <c r="A928" s="9"/>
      <c r="B928" s="8"/>
      <c r="C928" s="8"/>
      <c r="D928" s="6"/>
      <c r="E928" s="7"/>
      <c r="F928" s="5"/>
      <c r="G928" s="5"/>
      <c r="H928" s="5"/>
      <c r="I928" s="5"/>
      <c r="J928" s="5"/>
      <c r="K928" s="5"/>
      <c r="L928" s="5"/>
      <c r="M928" s="5"/>
      <c r="N928" s="5"/>
      <c r="O928" s="5"/>
      <c r="P928" s="5"/>
      <c r="Q928" s="5"/>
      <c r="R928" s="5"/>
      <c r="S928" s="5"/>
      <c r="T928" s="5"/>
      <c r="U928" s="5"/>
      <c r="V928" s="5"/>
      <c r="W928" s="5"/>
      <c r="X928" s="5"/>
      <c r="Y928" s="5"/>
      <c r="Z928" s="5"/>
      <c r="AA928" s="5"/>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c r="MD928"/>
      <c r="ME928"/>
      <c r="MF928"/>
      <c r="MG928"/>
      <c r="MH928"/>
      <c r="MI928"/>
      <c r="MJ928"/>
      <c r="MK928"/>
      <c r="ML928"/>
      <c r="MM928"/>
      <c r="MN928"/>
      <c r="MO928"/>
      <c r="MP928"/>
      <c r="MQ928"/>
      <c r="MR928"/>
      <c r="MS928"/>
      <c r="MT928"/>
      <c r="MU928"/>
      <c r="MV928"/>
      <c r="MW928"/>
      <c r="MX928"/>
      <c r="MY928"/>
      <c r="MZ928"/>
      <c r="NA928"/>
      <c r="NB928"/>
      <c r="NC928"/>
      <c r="ND928"/>
      <c r="NE928"/>
      <c r="NF928"/>
      <c r="NG928"/>
      <c r="NH928"/>
      <c r="NI928"/>
      <c r="NJ928"/>
      <c r="NK928"/>
      <c r="NL928"/>
      <c r="NM928"/>
      <c r="NN928"/>
      <c r="NO928"/>
      <c r="NP928"/>
      <c r="NQ928"/>
      <c r="NR928"/>
      <c r="NS928"/>
      <c r="NT928"/>
      <c r="NU928"/>
      <c r="NV928"/>
      <c r="NW928"/>
      <c r="NX928"/>
      <c r="NY928"/>
      <c r="NZ928"/>
      <c r="OA928"/>
      <c r="OB928"/>
      <c r="OC928"/>
      <c r="OD928"/>
      <c r="OE928"/>
      <c r="OF928"/>
      <c r="OG928"/>
      <c r="OH928"/>
      <c r="OI928"/>
      <c r="OJ928"/>
      <c r="OK928"/>
      <c r="OL928"/>
      <c r="OM928"/>
      <c r="ON928"/>
      <c r="OO928"/>
      <c r="OP928"/>
      <c r="OQ928"/>
      <c r="OR928"/>
      <c r="OS928"/>
      <c r="OT928"/>
      <c r="OU928"/>
      <c r="OV928"/>
      <c r="OW928"/>
      <c r="OX928"/>
      <c r="OY928"/>
      <c r="OZ928"/>
      <c r="PA928"/>
      <c r="PB928"/>
      <c r="PC928"/>
      <c r="PD928"/>
      <c r="PE928"/>
      <c r="PF928"/>
      <c r="PG928"/>
      <c r="PH928"/>
      <c r="PI928"/>
      <c r="PJ928"/>
      <c r="PK928"/>
      <c r="PL928"/>
      <c r="PM928"/>
      <c r="PN928"/>
      <c r="PO928"/>
      <c r="PP928"/>
      <c r="PQ928"/>
      <c r="PR928"/>
      <c r="PS928"/>
      <c r="PT928"/>
      <c r="PU928"/>
      <c r="PV928"/>
      <c r="PW928"/>
      <c r="PX928"/>
      <c r="PY928"/>
      <c r="PZ928"/>
      <c r="QA928"/>
      <c r="QB928"/>
      <c r="QC928"/>
      <c r="QD928"/>
      <c r="QE928"/>
      <c r="QF928"/>
      <c r="QG928"/>
      <c r="QH928"/>
      <c r="QI928"/>
      <c r="QJ928"/>
      <c r="QK928"/>
      <c r="QL928"/>
      <c r="QM928"/>
      <c r="QN928"/>
      <c r="QO928"/>
      <c r="QP928"/>
      <c r="QQ928"/>
      <c r="QR928"/>
      <c r="QS928"/>
      <c r="QT928"/>
      <c r="QU928"/>
      <c r="QV928"/>
      <c r="QW928"/>
      <c r="QX928"/>
      <c r="QY928"/>
      <c r="QZ928"/>
      <c r="RA928"/>
      <c r="RB928"/>
      <c r="RC928"/>
      <c r="RD928"/>
      <c r="RE928"/>
      <c r="RF928"/>
      <c r="RG928"/>
      <c r="RH928"/>
      <c r="RI928"/>
      <c r="RJ928"/>
      <c r="RK928"/>
      <c r="RL928"/>
      <c r="RM928"/>
      <c r="RN928"/>
      <c r="RO928"/>
      <c r="RP928"/>
      <c r="RQ928"/>
      <c r="RR928"/>
      <c r="RS928"/>
      <c r="RT928"/>
      <c r="RU928"/>
      <c r="RV928"/>
      <c r="RW928"/>
      <c r="RX928"/>
      <c r="RY928"/>
      <c r="RZ928"/>
      <c r="SA928"/>
      <c r="SB928"/>
      <c r="SC928"/>
      <c r="SD928"/>
      <c r="SE928"/>
      <c r="SF928"/>
      <c r="SG928"/>
      <c r="SH928"/>
      <c r="SI928"/>
      <c r="SJ928"/>
      <c r="SK928"/>
      <c r="SL928"/>
      <c r="SM928"/>
      <c r="SN928"/>
      <c r="SO928"/>
      <c r="SP928"/>
      <c r="SQ928"/>
      <c r="SR928"/>
      <c r="SS928"/>
      <c r="ST928"/>
      <c r="SU928"/>
      <c r="SV928"/>
      <c r="SW928"/>
      <c r="SX928"/>
      <c r="SY928"/>
      <c r="SZ928"/>
      <c r="TA928"/>
      <c r="TB928"/>
      <c r="TC928"/>
      <c r="TD928"/>
      <c r="TE928"/>
      <c r="TF928"/>
      <c r="TG928"/>
      <c r="TH928"/>
      <c r="TI928"/>
      <c r="TJ928"/>
      <c r="TK928"/>
      <c r="TL928"/>
      <c r="TM928"/>
      <c r="TN928"/>
      <c r="TO928"/>
      <c r="TP928"/>
      <c r="TQ928"/>
      <c r="TR928"/>
      <c r="TS928"/>
      <c r="TT928"/>
      <c r="TU928"/>
      <c r="TV928"/>
      <c r="TW928"/>
      <c r="TX928"/>
      <c r="TY928"/>
      <c r="TZ928"/>
      <c r="UA928"/>
      <c r="UB928"/>
      <c r="UC928"/>
      <c r="UD928"/>
      <c r="UE928"/>
      <c r="UF928"/>
      <c r="UG928"/>
      <c r="UH928"/>
      <c r="UI928"/>
      <c r="UJ928"/>
      <c r="UK928"/>
      <c r="UL928"/>
      <c r="UM928"/>
      <c r="UN928"/>
      <c r="UO928"/>
      <c r="UP928"/>
      <c r="UQ928"/>
      <c r="UR928"/>
      <c r="US928"/>
      <c r="UT928"/>
      <c r="UU928"/>
      <c r="UV928"/>
      <c r="UW928"/>
      <c r="UX928"/>
      <c r="UY928"/>
      <c r="UZ928"/>
      <c r="VA928"/>
      <c r="VB928"/>
      <c r="VC928"/>
      <c r="VD928"/>
      <c r="VE928"/>
      <c r="VF928"/>
      <c r="VG928"/>
      <c r="VH928"/>
      <c r="VI928"/>
      <c r="VJ928"/>
      <c r="VK928"/>
      <c r="VL928"/>
      <c r="VM928"/>
      <c r="VN928"/>
      <c r="VO928"/>
      <c r="VP928"/>
      <c r="VQ928"/>
      <c r="VR928"/>
      <c r="VS928"/>
      <c r="VT928"/>
      <c r="VU928"/>
      <c r="VV928"/>
      <c r="VW928"/>
      <c r="VX928"/>
      <c r="VY928"/>
      <c r="VZ928"/>
      <c r="WA928"/>
      <c r="WB928"/>
      <c r="WC928"/>
      <c r="WD928"/>
      <c r="WE928"/>
      <c r="WF928"/>
      <c r="WG928"/>
      <c r="WH928"/>
      <c r="WI928"/>
      <c r="WJ928"/>
      <c r="WK928"/>
      <c r="WL928"/>
      <c r="WM928"/>
      <c r="WN928"/>
      <c r="WO928"/>
      <c r="WP928"/>
      <c r="WQ928"/>
      <c r="WR928"/>
      <c r="WS928"/>
      <c r="WT928"/>
      <c r="WU928"/>
      <c r="WV928"/>
      <c r="WW928"/>
      <c r="WX928"/>
      <c r="WY928"/>
      <c r="WZ928"/>
      <c r="XA928"/>
      <c r="XB928"/>
      <c r="XC928"/>
      <c r="XD928"/>
      <c r="XE928"/>
      <c r="XF928"/>
      <c r="XG928"/>
      <c r="XH928"/>
      <c r="XI928"/>
      <c r="XJ928"/>
      <c r="XK928"/>
      <c r="XL928"/>
      <c r="XM928"/>
      <c r="XN928"/>
      <c r="XO928"/>
      <c r="XP928"/>
      <c r="XQ928"/>
      <c r="XR928"/>
      <c r="XS928"/>
      <c r="XT928"/>
      <c r="XU928"/>
      <c r="XV928"/>
      <c r="XW928"/>
      <c r="XX928"/>
      <c r="XY928"/>
      <c r="XZ928"/>
      <c r="YA928"/>
      <c r="YB928"/>
      <c r="YC928"/>
      <c r="YD928"/>
      <c r="YE928"/>
      <c r="YF928"/>
      <c r="YG928"/>
      <c r="YH928"/>
      <c r="YI928"/>
      <c r="YJ928"/>
      <c r="YK928"/>
      <c r="YL928"/>
      <c r="YM928"/>
      <c r="YN928"/>
      <c r="YO928"/>
      <c r="YP928"/>
      <c r="YQ928"/>
      <c r="YR928"/>
      <c r="YS928"/>
      <c r="YT928"/>
      <c r="YU928"/>
      <c r="YV928"/>
      <c r="YW928"/>
      <c r="YX928"/>
      <c r="YY928"/>
      <c r="YZ928"/>
      <c r="ZA928"/>
      <c r="ZB928"/>
      <c r="ZC928"/>
      <c r="ZD928"/>
      <c r="ZE928"/>
      <c r="ZF928"/>
      <c r="ZG928"/>
      <c r="ZH928"/>
      <c r="ZI928"/>
      <c r="ZJ928"/>
      <c r="ZK928"/>
      <c r="ZL928"/>
      <c r="ZM928"/>
      <c r="ZN928"/>
      <c r="ZO928"/>
      <c r="ZP928"/>
      <c r="ZQ928"/>
      <c r="ZR928"/>
      <c r="ZS928"/>
      <c r="ZT928"/>
      <c r="ZU928"/>
      <c r="ZV928"/>
      <c r="ZW928"/>
      <c r="ZX928"/>
      <c r="ZY928"/>
      <c r="ZZ928"/>
      <c r="AAA928"/>
      <c r="AAB928"/>
      <c r="AAC928"/>
      <c r="AAD928"/>
      <c r="AAE928"/>
      <c r="AAF928"/>
      <c r="AAG928"/>
      <c r="AAH928"/>
      <c r="AAI928"/>
      <c r="AAJ928"/>
      <c r="AAK928"/>
      <c r="AAL928"/>
      <c r="AAM928"/>
      <c r="AAN928"/>
      <c r="AAO928"/>
      <c r="AAP928"/>
      <c r="AAQ928"/>
      <c r="AAR928"/>
      <c r="AAS928"/>
      <c r="AAT928"/>
      <c r="AAU928"/>
      <c r="AAV928"/>
      <c r="AAW928"/>
      <c r="AAX928"/>
      <c r="AAY928"/>
      <c r="AAZ928"/>
      <c r="ABA928"/>
      <c r="ABB928"/>
      <c r="ABC928"/>
      <c r="ABD928"/>
      <c r="ABE928"/>
      <c r="ABF928"/>
      <c r="ABG928"/>
      <c r="ABH928"/>
      <c r="ABI928"/>
      <c r="ABJ928"/>
      <c r="ABK928"/>
      <c r="ABL928"/>
      <c r="ABM928"/>
      <c r="ABN928"/>
      <c r="ABO928"/>
      <c r="ABP928"/>
      <c r="ABQ928"/>
      <c r="ABR928"/>
      <c r="ABS928"/>
      <c r="ABT928"/>
      <c r="ABU928"/>
      <c r="ABV928"/>
      <c r="ABW928"/>
      <c r="ABX928"/>
      <c r="ABY928"/>
      <c r="ABZ928"/>
      <c r="ACA928"/>
      <c r="ACB928"/>
      <c r="ACC928"/>
      <c r="ACD928"/>
      <c r="ACE928"/>
      <c r="ACF928"/>
      <c r="ACG928"/>
      <c r="ACH928"/>
      <c r="ACI928"/>
      <c r="ACJ928"/>
      <c r="ACK928"/>
      <c r="ACL928"/>
      <c r="ACM928"/>
      <c r="ACN928"/>
      <c r="ACO928"/>
      <c r="ACP928"/>
      <c r="ACQ928"/>
      <c r="ACR928"/>
      <c r="ACS928"/>
      <c r="ACT928"/>
      <c r="ACU928"/>
      <c r="ACV928"/>
      <c r="ACW928"/>
      <c r="ACX928"/>
      <c r="ACY928"/>
      <c r="ACZ928"/>
      <c r="ADA928"/>
      <c r="ADB928"/>
      <c r="ADC928"/>
      <c r="ADD928"/>
      <c r="ADE928"/>
      <c r="ADF928"/>
      <c r="ADG928"/>
      <c r="ADH928"/>
      <c r="ADI928"/>
      <c r="ADJ928"/>
      <c r="ADK928"/>
      <c r="ADL928"/>
      <c r="ADM928"/>
      <c r="ADN928"/>
      <c r="ADO928"/>
      <c r="ADP928"/>
      <c r="ADQ928"/>
      <c r="ADR928"/>
      <c r="ADS928"/>
      <c r="ADT928"/>
      <c r="ADU928"/>
      <c r="ADV928"/>
      <c r="ADW928"/>
      <c r="ADX928"/>
      <c r="ADY928"/>
      <c r="ADZ928"/>
      <c r="AEA928"/>
      <c r="AEB928"/>
      <c r="AEC928"/>
      <c r="AED928"/>
      <c r="AEE928"/>
      <c r="AEF928"/>
      <c r="AEG928"/>
      <c r="AEH928"/>
      <c r="AEI928"/>
      <c r="AEJ928"/>
      <c r="AEK928"/>
      <c r="AEL928"/>
      <c r="AEM928"/>
      <c r="AEN928"/>
      <c r="AEO928"/>
      <c r="AEP928"/>
      <c r="AEQ928"/>
      <c r="AER928"/>
      <c r="AES928"/>
      <c r="AET928"/>
      <c r="AEU928"/>
      <c r="AEV928"/>
      <c r="AEW928"/>
      <c r="AEX928"/>
      <c r="AEY928"/>
      <c r="AEZ928"/>
      <c r="AFA928"/>
      <c r="AFB928"/>
      <c r="AFC928"/>
      <c r="AFD928"/>
      <c r="AFE928"/>
      <c r="AFF928"/>
      <c r="AFG928"/>
      <c r="AFH928"/>
      <c r="AFI928"/>
      <c r="AFJ928"/>
      <c r="AFK928"/>
      <c r="AFL928"/>
      <c r="AFM928"/>
      <c r="AFN928"/>
      <c r="AFO928"/>
      <c r="AFP928"/>
      <c r="AFQ928"/>
      <c r="AFR928"/>
      <c r="AFS928"/>
      <c r="AFT928"/>
      <c r="AFU928"/>
      <c r="AFV928"/>
      <c r="AFW928"/>
      <c r="AFX928"/>
      <c r="AFY928"/>
      <c r="AFZ928"/>
      <c r="AGA928"/>
      <c r="AGB928"/>
      <c r="AGC928"/>
      <c r="AGD928"/>
      <c r="AGE928"/>
      <c r="AGF928"/>
      <c r="AGG928"/>
      <c r="AGH928"/>
      <c r="AGI928"/>
      <c r="AGJ928"/>
      <c r="AGK928"/>
      <c r="AGL928"/>
      <c r="AGM928"/>
      <c r="AGN928"/>
      <c r="AGO928"/>
      <c r="AGP928"/>
      <c r="AGQ928"/>
      <c r="AGR928"/>
      <c r="AGS928"/>
      <c r="AGT928"/>
      <c r="AGU928"/>
      <c r="AGV928"/>
      <c r="AGW928"/>
      <c r="AGX928"/>
      <c r="AGY928"/>
      <c r="AGZ928"/>
      <c r="AHA928"/>
      <c r="AHB928"/>
      <c r="AHC928"/>
      <c r="AHD928"/>
      <c r="AHE928"/>
      <c r="AHF928"/>
      <c r="AHG928"/>
      <c r="AHH928"/>
      <c r="AHI928"/>
      <c r="AHJ928"/>
      <c r="AHK928"/>
      <c r="AHL928"/>
      <c r="AHM928"/>
      <c r="AHN928"/>
      <c r="AHO928"/>
      <c r="AHP928"/>
      <c r="AHQ928"/>
      <c r="AHR928"/>
      <c r="AHS928"/>
      <c r="AHT928"/>
      <c r="AHU928"/>
      <c r="AHV928"/>
      <c r="AHW928"/>
      <c r="AHX928"/>
      <c r="AHY928"/>
      <c r="AHZ928"/>
      <c r="AIA928"/>
      <c r="AIB928"/>
      <c r="AIC928"/>
      <c r="AID928"/>
      <c r="AIE928"/>
      <c r="AIF928"/>
      <c r="AIG928"/>
      <c r="AIH928"/>
      <c r="AII928"/>
      <c r="AIJ928"/>
      <c r="AIK928"/>
      <c r="AIL928"/>
      <c r="AIM928"/>
      <c r="AIN928"/>
      <c r="AIO928"/>
      <c r="AIP928"/>
      <c r="AIQ928"/>
      <c r="AIR928"/>
      <c r="AIS928"/>
      <c r="AIT928"/>
      <c r="AIU928"/>
      <c r="AIV928"/>
      <c r="AIW928"/>
      <c r="AIX928"/>
      <c r="AIY928"/>
      <c r="AIZ928"/>
      <c r="AJA928"/>
      <c r="AJB928"/>
      <c r="AJC928"/>
      <c r="AJD928"/>
      <c r="AJE928"/>
      <c r="AJF928"/>
      <c r="AJG928"/>
      <c r="AJH928"/>
      <c r="AJI928"/>
      <c r="AJJ928"/>
      <c r="AJK928"/>
      <c r="AJL928"/>
      <c r="AJM928"/>
      <c r="AJN928"/>
      <c r="AJO928"/>
      <c r="AJP928"/>
      <c r="AJQ928"/>
      <c r="AJR928"/>
      <c r="AJS928"/>
      <c r="AJT928"/>
      <c r="AJU928"/>
      <c r="AJV928"/>
      <c r="AJW928"/>
      <c r="AJX928"/>
      <c r="AJY928"/>
      <c r="AJZ928"/>
      <c r="AKA928"/>
      <c r="AKB928"/>
      <c r="AKC928"/>
      <c r="AKD928"/>
      <c r="AKE928"/>
      <c r="AKF928"/>
      <c r="AKG928"/>
      <c r="AKH928"/>
      <c r="AKI928"/>
      <c r="AKJ928"/>
      <c r="AKK928"/>
      <c r="AKL928"/>
      <c r="AKM928"/>
      <c r="AKN928"/>
      <c r="AKO928"/>
      <c r="AKP928"/>
      <c r="AKQ928"/>
      <c r="AKR928"/>
      <c r="AKS928"/>
      <c r="AKT928"/>
      <c r="AKU928"/>
      <c r="AKV928"/>
      <c r="AKW928"/>
      <c r="AKX928"/>
      <c r="AKY928"/>
      <c r="AKZ928"/>
      <c r="ALA928"/>
      <c r="ALB928"/>
      <c r="ALC928"/>
      <c r="ALD928"/>
      <c r="ALE928"/>
      <c r="ALF928"/>
      <c r="ALG928"/>
      <c r="ALH928"/>
      <c r="ALI928"/>
      <c r="ALJ928"/>
      <c r="ALK928"/>
      <c r="ALL928"/>
      <c r="ALM928"/>
      <c r="ALN928"/>
      <c r="ALO928"/>
      <c r="ALP928"/>
      <c r="ALQ928"/>
      <c r="ALR928"/>
      <c r="ALS928"/>
      <c r="ALT928"/>
      <c r="ALU928"/>
      <c r="ALV928"/>
      <c r="ALW928"/>
      <c r="ALX928"/>
      <c r="ALY928"/>
      <c r="ALZ928"/>
      <c r="AMA928"/>
      <c r="AMB928"/>
      <c r="AMC928"/>
      <c r="AMD928"/>
      <c r="AME928"/>
      <c r="AMF928"/>
      <c r="AMG928"/>
      <c r="AMH928"/>
      <c r="AMI928"/>
      <c r="AMJ928"/>
    </row>
    <row r="929" spans="1:1024" ht="17.25" customHeight="1">
      <c r="A929" s="9"/>
      <c r="B929" s="8"/>
      <c r="C929" s="8"/>
      <c r="D929" s="6"/>
      <c r="E929" s="7"/>
      <c r="F929" s="5"/>
      <c r="G929" s="5"/>
      <c r="H929" s="5"/>
      <c r="I929" s="5"/>
      <c r="J929" s="5"/>
      <c r="K929" s="5"/>
      <c r="L929" s="5"/>
      <c r="M929" s="5"/>
      <c r="N929" s="5"/>
      <c r="O929" s="5"/>
      <c r="P929" s="5"/>
      <c r="Q929" s="5"/>
      <c r="R929" s="5"/>
      <c r="S929" s="5"/>
      <c r="T929" s="5"/>
      <c r="U929" s="5"/>
      <c r="V929" s="5"/>
      <c r="W929" s="5"/>
      <c r="X929" s="5"/>
      <c r="Y929" s="5"/>
      <c r="Z929" s="5"/>
      <c r="AA929" s="5"/>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c r="LJ929"/>
      <c r="LK929"/>
      <c r="LL929"/>
      <c r="LM929"/>
      <c r="LN929"/>
      <c r="LO929"/>
      <c r="LP929"/>
      <c r="LQ929"/>
      <c r="LR929"/>
      <c r="LS929"/>
      <c r="LT929"/>
      <c r="LU929"/>
      <c r="LV929"/>
      <c r="LW929"/>
      <c r="LX929"/>
      <c r="LY929"/>
      <c r="LZ929"/>
      <c r="MA929"/>
      <c r="MB929"/>
      <c r="MC929"/>
      <c r="MD929"/>
      <c r="ME929"/>
      <c r="MF929"/>
      <c r="MG929"/>
      <c r="MH929"/>
      <c r="MI929"/>
      <c r="MJ929"/>
      <c r="MK929"/>
      <c r="ML929"/>
      <c r="MM929"/>
      <c r="MN929"/>
      <c r="MO929"/>
      <c r="MP929"/>
      <c r="MQ929"/>
      <c r="MR929"/>
      <c r="MS929"/>
      <c r="MT929"/>
      <c r="MU929"/>
      <c r="MV929"/>
      <c r="MW929"/>
      <c r="MX929"/>
      <c r="MY929"/>
      <c r="MZ929"/>
      <c r="NA929"/>
      <c r="NB929"/>
      <c r="NC929"/>
      <c r="ND929"/>
      <c r="NE929"/>
      <c r="NF929"/>
      <c r="NG929"/>
      <c r="NH929"/>
      <c r="NI929"/>
      <c r="NJ929"/>
      <c r="NK929"/>
      <c r="NL929"/>
      <c r="NM929"/>
      <c r="NN929"/>
      <c r="NO929"/>
      <c r="NP929"/>
      <c r="NQ929"/>
      <c r="NR929"/>
      <c r="NS929"/>
      <c r="NT929"/>
      <c r="NU929"/>
      <c r="NV929"/>
      <c r="NW929"/>
      <c r="NX929"/>
      <c r="NY929"/>
      <c r="NZ929"/>
      <c r="OA929"/>
      <c r="OB929"/>
      <c r="OC929"/>
      <c r="OD929"/>
      <c r="OE929"/>
      <c r="OF929"/>
      <c r="OG929"/>
      <c r="OH929"/>
      <c r="OI929"/>
      <c r="OJ929"/>
      <c r="OK929"/>
      <c r="OL929"/>
      <c r="OM929"/>
      <c r="ON929"/>
      <c r="OO929"/>
      <c r="OP929"/>
      <c r="OQ929"/>
      <c r="OR929"/>
      <c r="OS929"/>
      <c r="OT929"/>
      <c r="OU929"/>
      <c r="OV929"/>
      <c r="OW929"/>
      <c r="OX929"/>
      <c r="OY929"/>
      <c r="OZ929"/>
      <c r="PA929"/>
      <c r="PB929"/>
      <c r="PC929"/>
      <c r="PD929"/>
      <c r="PE929"/>
      <c r="PF929"/>
      <c r="PG929"/>
      <c r="PH929"/>
      <c r="PI929"/>
      <c r="PJ929"/>
      <c r="PK929"/>
      <c r="PL929"/>
      <c r="PM929"/>
      <c r="PN929"/>
      <c r="PO929"/>
      <c r="PP929"/>
      <c r="PQ929"/>
      <c r="PR929"/>
      <c r="PS929"/>
      <c r="PT929"/>
      <c r="PU929"/>
      <c r="PV929"/>
      <c r="PW929"/>
      <c r="PX929"/>
      <c r="PY929"/>
      <c r="PZ929"/>
      <c r="QA929"/>
      <c r="QB929"/>
      <c r="QC929"/>
      <c r="QD929"/>
      <c r="QE929"/>
      <c r="QF929"/>
      <c r="QG929"/>
      <c r="QH929"/>
      <c r="QI929"/>
      <c r="QJ929"/>
      <c r="QK929"/>
      <c r="QL929"/>
      <c r="QM929"/>
      <c r="QN929"/>
      <c r="QO929"/>
      <c r="QP929"/>
      <c r="QQ929"/>
      <c r="QR929"/>
      <c r="QS929"/>
      <c r="QT929"/>
      <c r="QU929"/>
      <c r="QV929"/>
      <c r="QW929"/>
      <c r="QX929"/>
      <c r="QY929"/>
      <c r="QZ929"/>
      <c r="RA929"/>
      <c r="RB929"/>
      <c r="RC929"/>
      <c r="RD929"/>
      <c r="RE929"/>
      <c r="RF929"/>
      <c r="RG929"/>
      <c r="RH929"/>
      <c r="RI929"/>
      <c r="RJ929"/>
      <c r="RK929"/>
      <c r="RL929"/>
      <c r="RM929"/>
      <c r="RN929"/>
      <c r="RO929"/>
      <c r="RP929"/>
      <c r="RQ929"/>
      <c r="RR929"/>
      <c r="RS929"/>
      <c r="RT929"/>
      <c r="RU929"/>
      <c r="RV929"/>
      <c r="RW929"/>
      <c r="RX929"/>
      <c r="RY929"/>
      <c r="RZ929"/>
      <c r="SA929"/>
      <c r="SB929"/>
      <c r="SC929"/>
      <c r="SD929"/>
      <c r="SE929"/>
      <c r="SF929"/>
      <c r="SG929"/>
      <c r="SH929"/>
      <c r="SI929"/>
      <c r="SJ929"/>
      <c r="SK929"/>
      <c r="SL929"/>
      <c r="SM929"/>
      <c r="SN929"/>
      <c r="SO929"/>
      <c r="SP929"/>
      <c r="SQ929"/>
      <c r="SR929"/>
      <c r="SS929"/>
      <c r="ST929"/>
      <c r="SU929"/>
      <c r="SV929"/>
      <c r="SW929"/>
      <c r="SX929"/>
      <c r="SY929"/>
      <c r="SZ929"/>
      <c r="TA929"/>
      <c r="TB929"/>
      <c r="TC929"/>
      <c r="TD929"/>
      <c r="TE929"/>
      <c r="TF929"/>
      <c r="TG929"/>
      <c r="TH929"/>
      <c r="TI929"/>
      <c r="TJ929"/>
      <c r="TK929"/>
      <c r="TL929"/>
      <c r="TM929"/>
      <c r="TN929"/>
      <c r="TO929"/>
      <c r="TP929"/>
      <c r="TQ929"/>
      <c r="TR929"/>
      <c r="TS929"/>
      <c r="TT929"/>
      <c r="TU929"/>
      <c r="TV929"/>
      <c r="TW929"/>
      <c r="TX929"/>
      <c r="TY929"/>
      <c r="TZ929"/>
      <c r="UA929"/>
      <c r="UB929"/>
      <c r="UC929"/>
      <c r="UD929"/>
      <c r="UE929"/>
      <c r="UF929"/>
      <c r="UG929"/>
      <c r="UH929"/>
      <c r="UI929"/>
      <c r="UJ929"/>
      <c r="UK929"/>
      <c r="UL929"/>
      <c r="UM929"/>
      <c r="UN929"/>
      <c r="UO929"/>
      <c r="UP929"/>
      <c r="UQ929"/>
      <c r="UR929"/>
      <c r="US929"/>
      <c r="UT929"/>
      <c r="UU929"/>
      <c r="UV929"/>
      <c r="UW929"/>
      <c r="UX929"/>
      <c r="UY929"/>
      <c r="UZ929"/>
      <c r="VA929"/>
      <c r="VB929"/>
      <c r="VC929"/>
      <c r="VD929"/>
      <c r="VE929"/>
      <c r="VF929"/>
      <c r="VG929"/>
      <c r="VH929"/>
      <c r="VI929"/>
      <c r="VJ929"/>
      <c r="VK929"/>
      <c r="VL929"/>
      <c r="VM929"/>
      <c r="VN929"/>
      <c r="VO929"/>
      <c r="VP929"/>
      <c r="VQ929"/>
      <c r="VR929"/>
      <c r="VS929"/>
      <c r="VT929"/>
      <c r="VU929"/>
      <c r="VV929"/>
      <c r="VW929"/>
      <c r="VX929"/>
      <c r="VY929"/>
      <c r="VZ929"/>
      <c r="WA929"/>
      <c r="WB929"/>
      <c r="WC929"/>
      <c r="WD929"/>
      <c r="WE929"/>
      <c r="WF929"/>
      <c r="WG929"/>
      <c r="WH929"/>
      <c r="WI929"/>
      <c r="WJ929"/>
      <c r="WK929"/>
      <c r="WL929"/>
      <c r="WM929"/>
      <c r="WN929"/>
      <c r="WO929"/>
      <c r="WP929"/>
      <c r="WQ929"/>
      <c r="WR929"/>
      <c r="WS929"/>
      <c r="WT929"/>
      <c r="WU929"/>
      <c r="WV929"/>
      <c r="WW929"/>
      <c r="WX929"/>
      <c r="WY929"/>
      <c r="WZ929"/>
      <c r="XA929"/>
      <c r="XB929"/>
      <c r="XC929"/>
      <c r="XD929"/>
      <c r="XE929"/>
      <c r="XF929"/>
      <c r="XG929"/>
      <c r="XH929"/>
      <c r="XI929"/>
      <c r="XJ929"/>
      <c r="XK929"/>
      <c r="XL929"/>
      <c r="XM929"/>
      <c r="XN929"/>
      <c r="XO929"/>
      <c r="XP929"/>
      <c r="XQ929"/>
      <c r="XR929"/>
      <c r="XS929"/>
      <c r="XT929"/>
      <c r="XU929"/>
      <c r="XV929"/>
      <c r="XW929"/>
      <c r="XX929"/>
      <c r="XY929"/>
      <c r="XZ929"/>
      <c r="YA929"/>
      <c r="YB929"/>
      <c r="YC929"/>
      <c r="YD929"/>
      <c r="YE929"/>
      <c r="YF929"/>
      <c r="YG929"/>
      <c r="YH929"/>
      <c r="YI929"/>
      <c r="YJ929"/>
      <c r="YK929"/>
      <c r="YL929"/>
      <c r="YM929"/>
      <c r="YN929"/>
      <c r="YO929"/>
      <c r="YP929"/>
      <c r="YQ929"/>
      <c r="YR929"/>
      <c r="YS929"/>
      <c r="YT929"/>
      <c r="YU929"/>
      <c r="YV929"/>
      <c r="YW929"/>
      <c r="YX929"/>
      <c r="YY929"/>
      <c r="YZ929"/>
      <c r="ZA929"/>
      <c r="ZB929"/>
      <c r="ZC929"/>
      <c r="ZD929"/>
      <c r="ZE929"/>
      <c r="ZF929"/>
      <c r="ZG929"/>
      <c r="ZH929"/>
      <c r="ZI929"/>
      <c r="ZJ929"/>
      <c r="ZK929"/>
      <c r="ZL929"/>
      <c r="ZM929"/>
      <c r="ZN929"/>
      <c r="ZO929"/>
      <c r="ZP929"/>
      <c r="ZQ929"/>
      <c r="ZR929"/>
      <c r="ZS929"/>
      <c r="ZT929"/>
      <c r="ZU929"/>
      <c r="ZV929"/>
      <c r="ZW929"/>
      <c r="ZX929"/>
      <c r="ZY929"/>
      <c r="ZZ929"/>
      <c r="AAA929"/>
      <c r="AAB929"/>
      <c r="AAC929"/>
      <c r="AAD929"/>
      <c r="AAE929"/>
      <c r="AAF929"/>
      <c r="AAG929"/>
      <c r="AAH929"/>
      <c r="AAI929"/>
      <c r="AAJ929"/>
      <c r="AAK929"/>
      <c r="AAL929"/>
      <c r="AAM929"/>
      <c r="AAN929"/>
      <c r="AAO929"/>
      <c r="AAP929"/>
      <c r="AAQ929"/>
      <c r="AAR929"/>
      <c r="AAS929"/>
      <c r="AAT929"/>
      <c r="AAU929"/>
      <c r="AAV929"/>
      <c r="AAW929"/>
      <c r="AAX929"/>
      <c r="AAY929"/>
      <c r="AAZ929"/>
      <c r="ABA929"/>
      <c r="ABB929"/>
      <c r="ABC929"/>
      <c r="ABD929"/>
      <c r="ABE929"/>
      <c r="ABF929"/>
      <c r="ABG929"/>
      <c r="ABH929"/>
      <c r="ABI929"/>
      <c r="ABJ929"/>
      <c r="ABK929"/>
      <c r="ABL929"/>
      <c r="ABM929"/>
      <c r="ABN929"/>
      <c r="ABO929"/>
      <c r="ABP929"/>
      <c r="ABQ929"/>
      <c r="ABR929"/>
      <c r="ABS929"/>
      <c r="ABT929"/>
      <c r="ABU929"/>
      <c r="ABV929"/>
      <c r="ABW929"/>
      <c r="ABX929"/>
      <c r="ABY929"/>
      <c r="ABZ929"/>
      <c r="ACA929"/>
      <c r="ACB929"/>
      <c r="ACC929"/>
      <c r="ACD929"/>
      <c r="ACE929"/>
      <c r="ACF929"/>
      <c r="ACG929"/>
      <c r="ACH929"/>
      <c r="ACI929"/>
      <c r="ACJ929"/>
      <c r="ACK929"/>
      <c r="ACL929"/>
      <c r="ACM929"/>
      <c r="ACN929"/>
      <c r="ACO929"/>
      <c r="ACP929"/>
      <c r="ACQ929"/>
      <c r="ACR929"/>
      <c r="ACS929"/>
      <c r="ACT929"/>
      <c r="ACU929"/>
      <c r="ACV929"/>
      <c r="ACW929"/>
      <c r="ACX929"/>
      <c r="ACY929"/>
      <c r="ACZ929"/>
      <c r="ADA929"/>
      <c r="ADB929"/>
      <c r="ADC929"/>
      <c r="ADD929"/>
      <c r="ADE929"/>
      <c r="ADF929"/>
      <c r="ADG929"/>
      <c r="ADH929"/>
      <c r="ADI929"/>
      <c r="ADJ929"/>
      <c r="ADK929"/>
      <c r="ADL929"/>
      <c r="ADM929"/>
      <c r="ADN929"/>
      <c r="ADO929"/>
      <c r="ADP929"/>
      <c r="ADQ929"/>
      <c r="ADR929"/>
      <c r="ADS929"/>
      <c r="ADT929"/>
      <c r="ADU929"/>
      <c r="ADV929"/>
      <c r="ADW929"/>
      <c r="ADX929"/>
      <c r="ADY929"/>
      <c r="ADZ929"/>
      <c r="AEA929"/>
      <c r="AEB929"/>
      <c r="AEC929"/>
      <c r="AED929"/>
      <c r="AEE929"/>
      <c r="AEF929"/>
      <c r="AEG929"/>
      <c r="AEH929"/>
      <c r="AEI929"/>
      <c r="AEJ929"/>
      <c r="AEK929"/>
      <c r="AEL929"/>
      <c r="AEM929"/>
      <c r="AEN929"/>
      <c r="AEO929"/>
      <c r="AEP929"/>
      <c r="AEQ929"/>
      <c r="AER929"/>
      <c r="AES929"/>
      <c r="AET929"/>
      <c r="AEU929"/>
      <c r="AEV929"/>
      <c r="AEW929"/>
      <c r="AEX929"/>
      <c r="AEY929"/>
      <c r="AEZ929"/>
      <c r="AFA929"/>
      <c r="AFB929"/>
      <c r="AFC929"/>
      <c r="AFD929"/>
      <c r="AFE929"/>
      <c r="AFF929"/>
      <c r="AFG929"/>
      <c r="AFH929"/>
      <c r="AFI929"/>
      <c r="AFJ929"/>
      <c r="AFK929"/>
      <c r="AFL929"/>
      <c r="AFM929"/>
      <c r="AFN929"/>
      <c r="AFO929"/>
      <c r="AFP929"/>
      <c r="AFQ929"/>
      <c r="AFR929"/>
      <c r="AFS929"/>
      <c r="AFT929"/>
      <c r="AFU929"/>
      <c r="AFV929"/>
      <c r="AFW929"/>
      <c r="AFX929"/>
      <c r="AFY929"/>
      <c r="AFZ929"/>
      <c r="AGA929"/>
      <c r="AGB929"/>
      <c r="AGC929"/>
      <c r="AGD929"/>
      <c r="AGE929"/>
      <c r="AGF929"/>
      <c r="AGG929"/>
      <c r="AGH929"/>
      <c r="AGI929"/>
      <c r="AGJ929"/>
      <c r="AGK929"/>
      <c r="AGL929"/>
      <c r="AGM929"/>
      <c r="AGN929"/>
      <c r="AGO929"/>
      <c r="AGP929"/>
      <c r="AGQ929"/>
      <c r="AGR929"/>
      <c r="AGS929"/>
      <c r="AGT929"/>
      <c r="AGU929"/>
      <c r="AGV929"/>
      <c r="AGW929"/>
      <c r="AGX929"/>
      <c r="AGY929"/>
      <c r="AGZ929"/>
      <c r="AHA929"/>
      <c r="AHB929"/>
      <c r="AHC929"/>
      <c r="AHD929"/>
      <c r="AHE929"/>
      <c r="AHF929"/>
      <c r="AHG929"/>
      <c r="AHH929"/>
      <c r="AHI929"/>
      <c r="AHJ929"/>
      <c r="AHK929"/>
      <c r="AHL929"/>
      <c r="AHM929"/>
      <c r="AHN929"/>
      <c r="AHO929"/>
      <c r="AHP929"/>
      <c r="AHQ929"/>
      <c r="AHR929"/>
      <c r="AHS929"/>
      <c r="AHT929"/>
      <c r="AHU929"/>
      <c r="AHV929"/>
      <c r="AHW929"/>
      <c r="AHX929"/>
      <c r="AHY929"/>
      <c r="AHZ929"/>
      <c r="AIA929"/>
      <c r="AIB929"/>
      <c r="AIC929"/>
      <c r="AID929"/>
      <c r="AIE929"/>
      <c r="AIF929"/>
      <c r="AIG929"/>
      <c r="AIH929"/>
      <c r="AII929"/>
      <c r="AIJ929"/>
      <c r="AIK929"/>
      <c r="AIL929"/>
      <c r="AIM929"/>
      <c r="AIN929"/>
      <c r="AIO929"/>
      <c r="AIP929"/>
      <c r="AIQ929"/>
      <c r="AIR929"/>
      <c r="AIS929"/>
      <c r="AIT929"/>
      <c r="AIU929"/>
      <c r="AIV929"/>
      <c r="AIW929"/>
      <c r="AIX929"/>
      <c r="AIY929"/>
      <c r="AIZ929"/>
      <c r="AJA929"/>
      <c r="AJB929"/>
      <c r="AJC929"/>
      <c r="AJD929"/>
      <c r="AJE929"/>
      <c r="AJF929"/>
      <c r="AJG929"/>
      <c r="AJH929"/>
      <c r="AJI929"/>
      <c r="AJJ929"/>
      <c r="AJK929"/>
      <c r="AJL929"/>
      <c r="AJM929"/>
      <c r="AJN929"/>
      <c r="AJO929"/>
      <c r="AJP929"/>
      <c r="AJQ929"/>
      <c r="AJR929"/>
      <c r="AJS929"/>
      <c r="AJT929"/>
      <c r="AJU929"/>
      <c r="AJV929"/>
      <c r="AJW929"/>
      <c r="AJX929"/>
      <c r="AJY929"/>
      <c r="AJZ929"/>
      <c r="AKA929"/>
      <c r="AKB929"/>
      <c r="AKC929"/>
      <c r="AKD929"/>
      <c r="AKE929"/>
      <c r="AKF929"/>
      <c r="AKG929"/>
      <c r="AKH929"/>
      <c r="AKI929"/>
      <c r="AKJ929"/>
      <c r="AKK929"/>
      <c r="AKL929"/>
      <c r="AKM929"/>
      <c r="AKN929"/>
      <c r="AKO929"/>
      <c r="AKP929"/>
      <c r="AKQ929"/>
      <c r="AKR929"/>
      <c r="AKS929"/>
      <c r="AKT929"/>
      <c r="AKU929"/>
      <c r="AKV929"/>
      <c r="AKW929"/>
      <c r="AKX929"/>
      <c r="AKY929"/>
      <c r="AKZ929"/>
      <c r="ALA929"/>
      <c r="ALB929"/>
      <c r="ALC929"/>
      <c r="ALD929"/>
      <c r="ALE929"/>
      <c r="ALF929"/>
      <c r="ALG929"/>
      <c r="ALH929"/>
      <c r="ALI929"/>
      <c r="ALJ929"/>
      <c r="ALK929"/>
      <c r="ALL929"/>
      <c r="ALM929"/>
      <c r="ALN929"/>
      <c r="ALO929"/>
      <c r="ALP929"/>
      <c r="ALQ929"/>
      <c r="ALR929"/>
      <c r="ALS929"/>
      <c r="ALT929"/>
      <c r="ALU929"/>
      <c r="ALV929"/>
      <c r="ALW929"/>
      <c r="ALX929"/>
      <c r="ALY929"/>
      <c r="ALZ929"/>
      <c r="AMA929"/>
      <c r="AMB929"/>
      <c r="AMC929"/>
      <c r="AMD929"/>
      <c r="AME929"/>
      <c r="AMF929"/>
      <c r="AMG929"/>
      <c r="AMH929"/>
      <c r="AMI929"/>
      <c r="AMJ929"/>
    </row>
    <row r="930" spans="1:1024" ht="17.25" customHeight="1">
      <c r="A930" s="9"/>
      <c r="B930" s="8"/>
      <c r="C930" s="8"/>
      <c r="D930" s="6"/>
      <c r="E930" s="7"/>
      <c r="F930" s="5"/>
      <c r="G930" s="5"/>
      <c r="H930" s="5"/>
      <c r="I930" s="5"/>
      <c r="J930" s="5"/>
      <c r="K930" s="5"/>
      <c r="L930" s="5"/>
      <c r="M930" s="5"/>
      <c r="N930" s="5"/>
      <c r="O930" s="5"/>
      <c r="P930" s="5"/>
      <c r="Q930" s="5"/>
      <c r="R930" s="5"/>
      <c r="S930" s="5"/>
      <c r="T930" s="5"/>
      <c r="U930" s="5"/>
      <c r="V930" s="5"/>
      <c r="W930" s="5"/>
      <c r="X930" s="5"/>
      <c r="Y930" s="5"/>
      <c r="Z930" s="5"/>
      <c r="AA930" s="5"/>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c r="LI930"/>
      <c r="LJ930"/>
      <c r="LK930"/>
      <c r="LL930"/>
      <c r="LM930"/>
      <c r="LN930"/>
      <c r="LO930"/>
      <c r="LP930"/>
      <c r="LQ930"/>
      <c r="LR930"/>
      <c r="LS930"/>
      <c r="LT930"/>
      <c r="LU930"/>
      <c r="LV930"/>
      <c r="LW930"/>
      <c r="LX930"/>
      <c r="LY930"/>
      <c r="LZ930"/>
      <c r="MA930"/>
      <c r="MB930"/>
      <c r="MC930"/>
      <c r="MD930"/>
      <c r="ME930"/>
      <c r="MF930"/>
      <c r="MG930"/>
      <c r="MH930"/>
      <c r="MI930"/>
      <c r="MJ930"/>
      <c r="MK930"/>
      <c r="ML930"/>
      <c r="MM930"/>
      <c r="MN930"/>
      <c r="MO930"/>
      <c r="MP930"/>
      <c r="MQ930"/>
      <c r="MR930"/>
      <c r="MS930"/>
      <c r="MT930"/>
      <c r="MU930"/>
      <c r="MV930"/>
      <c r="MW930"/>
      <c r="MX930"/>
      <c r="MY930"/>
      <c r="MZ930"/>
      <c r="NA930"/>
      <c r="NB930"/>
      <c r="NC930"/>
      <c r="ND930"/>
      <c r="NE930"/>
      <c r="NF930"/>
      <c r="NG930"/>
      <c r="NH930"/>
      <c r="NI930"/>
      <c r="NJ930"/>
      <c r="NK930"/>
      <c r="NL930"/>
      <c r="NM930"/>
      <c r="NN930"/>
      <c r="NO930"/>
      <c r="NP930"/>
      <c r="NQ930"/>
      <c r="NR930"/>
      <c r="NS930"/>
      <c r="NT930"/>
      <c r="NU930"/>
      <c r="NV930"/>
      <c r="NW930"/>
      <c r="NX930"/>
      <c r="NY930"/>
      <c r="NZ930"/>
      <c r="OA930"/>
      <c r="OB930"/>
      <c r="OC930"/>
      <c r="OD930"/>
      <c r="OE930"/>
      <c r="OF930"/>
      <c r="OG930"/>
      <c r="OH930"/>
      <c r="OI930"/>
      <c r="OJ930"/>
      <c r="OK930"/>
      <c r="OL930"/>
      <c r="OM930"/>
      <c r="ON930"/>
      <c r="OO930"/>
      <c r="OP930"/>
      <c r="OQ930"/>
      <c r="OR930"/>
      <c r="OS930"/>
      <c r="OT930"/>
      <c r="OU930"/>
      <c r="OV930"/>
      <c r="OW930"/>
      <c r="OX930"/>
      <c r="OY930"/>
      <c r="OZ930"/>
      <c r="PA930"/>
      <c r="PB930"/>
      <c r="PC930"/>
      <c r="PD930"/>
      <c r="PE930"/>
      <c r="PF930"/>
      <c r="PG930"/>
      <c r="PH930"/>
      <c r="PI930"/>
      <c r="PJ930"/>
      <c r="PK930"/>
      <c r="PL930"/>
      <c r="PM930"/>
      <c r="PN930"/>
      <c r="PO930"/>
      <c r="PP930"/>
      <c r="PQ930"/>
      <c r="PR930"/>
      <c r="PS930"/>
      <c r="PT930"/>
      <c r="PU930"/>
      <c r="PV930"/>
      <c r="PW930"/>
      <c r="PX930"/>
      <c r="PY930"/>
      <c r="PZ930"/>
      <c r="QA930"/>
      <c r="QB930"/>
      <c r="QC930"/>
      <c r="QD930"/>
      <c r="QE930"/>
      <c r="QF930"/>
      <c r="QG930"/>
      <c r="QH930"/>
      <c r="QI930"/>
      <c r="QJ930"/>
      <c r="QK930"/>
      <c r="QL930"/>
      <c r="QM930"/>
      <c r="QN930"/>
      <c r="QO930"/>
      <c r="QP930"/>
      <c r="QQ930"/>
      <c r="QR930"/>
      <c r="QS930"/>
      <c r="QT930"/>
      <c r="QU930"/>
      <c r="QV930"/>
      <c r="QW930"/>
      <c r="QX930"/>
      <c r="QY930"/>
      <c r="QZ930"/>
      <c r="RA930"/>
      <c r="RB930"/>
      <c r="RC930"/>
      <c r="RD930"/>
      <c r="RE930"/>
      <c r="RF930"/>
      <c r="RG930"/>
      <c r="RH930"/>
      <c r="RI930"/>
      <c r="RJ930"/>
      <c r="RK930"/>
      <c r="RL930"/>
      <c r="RM930"/>
      <c r="RN930"/>
      <c r="RO930"/>
      <c r="RP930"/>
      <c r="RQ930"/>
      <c r="RR930"/>
      <c r="RS930"/>
      <c r="RT930"/>
      <c r="RU930"/>
      <c r="RV930"/>
      <c r="RW930"/>
      <c r="RX930"/>
      <c r="RY930"/>
      <c r="RZ930"/>
      <c r="SA930"/>
      <c r="SB930"/>
      <c r="SC930"/>
      <c r="SD930"/>
      <c r="SE930"/>
      <c r="SF930"/>
      <c r="SG930"/>
      <c r="SH930"/>
      <c r="SI930"/>
      <c r="SJ930"/>
      <c r="SK930"/>
      <c r="SL930"/>
      <c r="SM930"/>
      <c r="SN930"/>
      <c r="SO930"/>
      <c r="SP930"/>
      <c r="SQ930"/>
      <c r="SR930"/>
      <c r="SS930"/>
      <c r="ST930"/>
      <c r="SU930"/>
      <c r="SV930"/>
      <c r="SW930"/>
      <c r="SX930"/>
      <c r="SY930"/>
      <c r="SZ930"/>
      <c r="TA930"/>
      <c r="TB930"/>
      <c r="TC930"/>
      <c r="TD930"/>
      <c r="TE930"/>
      <c r="TF930"/>
      <c r="TG930"/>
      <c r="TH930"/>
      <c r="TI930"/>
      <c r="TJ930"/>
      <c r="TK930"/>
      <c r="TL930"/>
      <c r="TM930"/>
      <c r="TN930"/>
      <c r="TO930"/>
      <c r="TP930"/>
      <c r="TQ930"/>
      <c r="TR930"/>
      <c r="TS930"/>
      <c r="TT930"/>
      <c r="TU930"/>
      <c r="TV930"/>
      <c r="TW930"/>
      <c r="TX930"/>
      <c r="TY930"/>
      <c r="TZ930"/>
      <c r="UA930"/>
      <c r="UB930"/>
      <c r="UC930"/>
      <c r="UD930"/>
      <c r="UE930"/>
      <c r="UF930"/>
      <c r="UG930"/>
      <c r="UH930"/>
      <c r="UI930"/>
      <c r="UJ930"/>
      <c r="UK930"/>
      <c r="UL930"/>
      <c r="UM930"/>
      <c r="UN930"/>
      <c r="UO930"/>
      <c r="UP930"/>
      <c r="UQ930"/>
      <c r="UR930"/>
      <c r="US930"/>
      <c r="UT930"/>
      <c r="UU930"/>
      <c r="UV930"/>
      <c r="UW930"/>
      <c r="UX930"/>
      <c r="UY930"/>
      <c r="UZ930"/>
      <c r="VA930"/>
      <c r="VB930"/>
      <c r="VC930"/>
      <c r="VD930"/>
      <c r="VE930"/>
      <c r="VF930"/>
      <c r="VG930"/>
      <c r="VH930"/>
      <c r="VI930"/>
      <c r="VJ930"/>
      <c r="VK930"/>
      <c r="VL930"/>
      <c r="VM930"/>
      <c r="VN930"/>
      <c r="VO930"/>
      <c r="VP930"/>
      <c r="VQ930"/>
      <c r="VR930"/>
      <c r="VS930"/>
      <c r="VT930"/>
      <c r="VU930"/>
      <c r="VV930"/>
      <c r="VW930"/>
      <c r="VX930"/>
      <c r="VY930"/>
      <c r="VZ930"/>
      <c r="WA930"/>
      <c r="WB930"/>
      <c r="WC930"/>
      <c r="WD930"/>
      <c r="WE930"/>
      <c r="WF930"/>
      <c r="WG930"/>
      <c r="WH930"/>
      <c r="WI930"/>
      <c r="WJ930"/>
      <c r="WK930"/>
      <c r="WL930"/>
      <c r="WM930"/>
      <c r="WN930"/>
      <c r="WO930"/>
      <c r="WP930"/>
      <c r="WQ930"/>
      <c r="WR930"/>
      <c r="WS930"/>
      <c r="WT930"/>
      <c r="WU930"/>
      <c r="WV930"/>
      <c r="WW930"/>
      <c r="WX930"/>
      <c r="WY930"/>
      <c r="WZ930"/>
      <c r="XA930"/>
      <c r="XB930"/>
      <c r="XC930"/>
      <c r="XD930"/>
      <c r="XE930"/>
      <c r="XF930"/>
      <c r="XG930"/>
      <c r="XH930"/>
      <c r="XI930"/>
      <c r="XJ930"/>
      <c r="XK930"/>
      <c r="XL930"/>
      <c r="XM930"/>
      <c r="XN930"/>
      <c r="XO930"/>
      <c r="XP930"/>
      <c r="XQ930"/>
      <c r="XR930"/>
      <c r="XS930"/>
      <c r="XT930"/>
      <c r="XU930"/>
      <c r="XV930"/>
      <c r="XW930"/>
      <c r="XX930"/>
      <c r="XY930"/>
      <c r="XZ930"/>
      <c r="YA930"/>
      <c r="YB930"/>
      <c r="YC930"/>
      <c r="YD930"/>
      <c r="YE930"/>
      <c r="YF930"/>
      <c r="YG930"/>
      <c r="YH930"/>
      <c r="YI930"/>
      <c r="YJ930"/>
      <c r="YK930"/>
      <c r="YL930"/>
      <c r="YM930"/>
      <c r="YN930"/>
      <c r="YO930"/>
      <c r="YP930"/>
      <c r="YQ930"/>
      <c r="YR930"/>
      <c r="YS930"/>
      <c r="YT930"/>
      <c r="YU930"/>
      <c r="YV930"/>
      <c r="YW930"/>
      <c r="YX930"/>
      <c r="YY930"/>
      <c r="YZ930"/>
      <c r="ZA930"/>
      <c r="ZB930"/>
      <c r="ZC930"/>
      <c r="ZD930"/>
      <c r="ZE930"/>
      <c r="ZF930"/>
      <c r="ZG930"/>
      <c r="ZH930"/>
      <c r="ZI930"/>
      <c r="ZJ930"/>
      <c r="ZK930"/>
      <c r="ZL930"/>
      <c r="ZM930"/>
      <c r="ZN930"/>
      <c r="ZO930"/>
      <c r="ZP930"/>
      <c r="ZQ930"/>
      <c r="ZR930"/>
      <c r="ZS930"/>
      <c r="ZT930"/>
      <c r="ZU930"/>
      <c r="ZV930"/>
      <c r="ZW930"/>
      <c r="ZX930"/>
      <c r="ZY930"/>
      <c r="ZZ930"/>
      <c r="AAA930"/>
      <c r="AAB930"/>
      <c r="AAC930"/>
      <c r="AAD930"/>
      <c r="AAE930"/>
      <c r="AAF930"/>
      <c r="AAG930"/>
      <c r="AAH930"/>
      <c r="AAI930"/>
      <c r="AAJ930"/>
      <c r="AAK930"/>
      <c r="AAL930"/>
      <c r="AAM930"/>
      <c r="AAN930"/>
      <c r="AAO930"/>
      <c r="AAP930"/>
      <c r="AAQ930"/>
      <c r="AAR930"/>
      <c r="AAS930"/>
      <c r="AAT930"/>
      <c r="AAU930"/>
      <c r="AAV930"/>
      <c r="AAW930"/>
      <c r="AAX930"/>
      <c r="AAY930"/>
      <c r="AAZ930"/>
      <c r="ABA930"/>
      <c r="ABB930"/>
      <c r="ABC930"/>
      <c r="ABD930"/>
      <c r="ABE930"/>
      <c r="ABF930"/>
      <c r="ABG930"/>
      <c r="ABH930"/>
      <c r="ABI930"/>
      <c r="ABJ930"/>
      <c r="ABK930"/>
      <c r="ABL930"/>
      <c r="ABM930"/>
      <c r="ABN930"/>
      <c r="ABO930"/>
      <c r="ABP930"/>
      <c r="ABQ930"/>
      <c r="ABR930"/>
      <c r="ABS930"/>
      <c r="ABT930"/>
      <c r="ABU930"/>
      <c r="ABV930"/>
      <c r="ABW930"/>
      <c r="ABX930"/>
      <c r="ABY930"/>
      <c r="ABZ930"/>
      <c r="ACA930"/>
      <c r="ACB930"/>
      <c r="ACC930"/>
      <c r="ACD930"/>
      <c r="ACE930"/>
      <c r="ACF930"/>
      <c r="ACG930"/>
      <c r="ACH930"/>
      <c r="ACI930"/>
      <c r="ACJ930"/>
      <c r="ACK930"/>
      <c r="ACL930"/>
      <c r="ACM930"/>
      <c r="ACN930"/>
      <c r="ACO930"/>
      <c r="ACP930"/>
      <c r="ACQ930"/>
      <c r="ACR930"/>
      <c r="ACS930"/>
      <c r="ACT930"/>
      <c r="ACU930"/>
      <c r="ACV930"/>
      <c r="ACW930"/>
      <c r="ACX930"/>
      <c r="ACY930"/>
      <c r="ACZ930"/>
      <c r="ADA930"/>
      <c r="ADB930"/>
      <c r="ADC930"/>
      <c r="ADD930"/>
      <c r="ADE930"/>
      <c r="ADF930"/>
      <c r="ADG930"/>
      <c r="ADH930"/>
      <c r="ADI930"/>
      <c r="ADJ930"/>
      <c r="ADK930"/>
      <c r="ADL930"/>
      <c r="ADM930"/>
      <c r="ADN930"/>
      <c r="ADO930"/>
      <c r="ADP930"/>
      <c r="ADQ930"/>
      <c r="ADR930"/>
      <c r="ADS930"/>
      <c r="ADT930"/>
      <c r="ADU930"/>
      <c r="ADV930"/>
      <c r="ADW930"/>
      <c r="ADX930"/>
      <c r="ADY930"/>
      <c r="ADZ930"/>
      <c r="AEA930"/>
      <c r="AEB930"/>
      <c r="AEC930"/>
      <c r="AED930"/>
      <c r="AEE930"/>
      <c r="AEF930"/>
      <c r="AEG930"/>
      <c r="AEH930"/>
      <c r="AEI930"/>
      <c r="AEJ930"/>
      <c r="AEK930"/>
      <c r="AEL930"/>
      <c r="AEM930"/>
      <c r="AEN930"/>
      <c r="AEO930"/>
      <c r="AEP930"/>
      <c r="AEQ930"/>
      <c r="AER930"/>
      <c r="AES930"/>
      <c r="AET930"/>
      <c r="AEU930"/>
      <c r="AEV930"/>
      <c r="AEW930"/>
      <c r="AEX930"/>
      <c r="AEY930"/>
      <c r="AEZ930"/>
      <c r="AFA930"/>
      <c r="AFB930"/>
      <c r="AFC930"/>
      <c r="AFD930"/>
      <c r="AFE930"/>
      <c r="AFF930"/>
      <c r="AFG930"/>
      <c r="AFH930"/>
      <c r="AFI930"/>
      <c r="AFJ930"/>
      <c r="AFK930"/>
      <c r="AFL930"/>
      <c r="AFM930"/>
      <c r="AFN930"/>
      <c r="AFO930"/>
      <c r="AFP930"/>
      <c r="AFQ930"/>
      <c r="AFR930"/>
      <c r="AFS930"/>
      <c r="AFT930"/>
      <c r="AFU930"/>
      <c r="AFV930"/>
      <c r="AFW930"/>
      <c r="AFX930"/>
      <c r="AFY930"/>
      <c r="AFZ930"/>
      <c r="AGA930"/>
      <c r="AGB930"/>
      <c r="AGC930"/>
      <c r="AGD930"/>
      <c r="AGE930"/>
      <c r="AGF930"/>
      <c r="AGG930"/>
      <c r="AGH930"/>
      <c r="AGI930"/>
      <c r="AGJ930"/>
      <c r="AGK930"/>
      <c r="AGL930"/>
      <c r="AGM930"/>
      <c r="AGN930"/>
      <c r="AGO930"/>
      <c r="AGP930"/>
      <c r="AGQ930"/>
      <c r="AGR930"/>
      <c r="AGS930"/>
      <c r="AGT930"/>
      <c r="AGU930"/>
      <c r="AGV930"/>
      <c r="AGW930"/>
      <c r="AGX930"/>
      <c r="AGY930"/>
      <c r="AGZ930"/>
      <c r="AHA930"/>
      <c r="AHB930"/>
      <c r="AHC930"/>
      <c r="AHD930"/>
      <c r="AHE930"/>
      <c r="AHF930"/>
      <c r="AHG930"/>
      <c r="AHH930"/>
      <c r="AHI930"/>
      <c r="AHJ930"/>
      <c r="AHK930"/>
      <c r="AHL930"/>
      <c r="AHM930"/>
      <c r="AHN930"/>
      <c r="AHO930"/>
      <c r="AHP930"/>
      <c r="AHQ930"/>
      <c r="AHR930"/>
      <c r="AHS930"/>
      <c r="AHT930"/>
      <c r="AHU930"/>
      <c r="AHV930"/>
      <c r="AHW930"/>
      <c r="AHX930"/>
      <c r="AHY930"/>
      <c r="AHZ930"/>
      <c r="AIA930"/>
      <c r="AIB930"/>
      <c r="AIC930"/>
      <c r="AID930"/>
      <c r="AIE930"/>
      <c r="AIF930"/>
      <c r="AIG930"/>
      <c r="AIH930"/>
      <c r="AII930"/>
      <c r="AIJ930"/>
      <c r="AIK930"/>
      <c r="AIL930"/>
      <c r="AIM930"/>
      <c r="AIN930"/>
      <c r="AIO930"/>
      <c r="AIP930"/>
      <c r="AIQ930"/>
      <c r="AIR930"/>
      <c r="AIS930"/>
      <c r="AIT930"/>
      <c r="AIU930"/>
      <c r="AIV930"/>
      <c r="AIW930"/>
      <c r="AIX930"/>
      <c r="AIY930"/>
      <c r="AIZ930"/>
      <c r="AJA930"/>
      <c r="AJB930"/>
      <c r="AJC930"/>
      <c r="AJD930"/>
      <c r="AJE930"/>
      <c r="AJF930"/>
      <c r="AJG930"/>
      <c r="AJH930"/>
      <c r="AJI930"/>
      <c r="AJJ930"/>
      <c r="AJK930"/>
      <c r="AJL930"/>
      <c r="AJM930"/>
      <c r="AJN930"/>
      <c r="AJO930"/>
      <c r="AJP930"/>
      <c r="AJQ930"/>
      <c r="AJR930"/>
      <c r="AJS930"/>
      <c r="AJT930"/>
      <c r="AJU930"/>
      <c r="AJV930"/>
      <c r="AJW930"/>
      <c r="AJX930"/>
      <c r="AJY930"/>
      <c r="AJZ930"/>
      <c r="AKA930"/>
      <c r="AKB930"/>
      <c r="AKC930"/>
      <c r="AKD930"/>
      <c r="AKE930"/>
      <c r="AKF930"/>
      <c r="AKG930"/>
      <c r="AKH930"/>
      <c r="AKI930"/>
      <c r="AKJ930"/>
      <c r="AKK930"/>
      <c r="AKL930"/>
      <c r="AKM930"/>
      <c r="AKN930"/>
      <c r="AKO930"/>
      <c r="AKP930"/>
      <c r="AKQ930"/>
      <c r="AKR930"/>
      <c r="AKS930"/>
      <c r="AKT930"/>
      <c r="AKU930"/>
      <c r="AKV930"/>
      <c r="AKW930"/>
      <c r="AKX930"/>
      <c r="AKY930"/>
      <c r="AKZ930"/>
      <c r="ALA930"/>
      <c r="ALB930"/>
      <c r="ALC930"/>
      <c r="ALD930"/>
      <c r="ALE930"/>
      <c r="ALF930"/>
      <c r="ALG930"/>
      <c r="ALH930"/>
      <c r="ALI930"/>
      <c r="ALJ930"/>
      <c r="ALK930"/>
      <c r="ALL930"/>
      <c r="ALM930"/>
      <c r="ALN930"/>
      <c r="ALO930"/>
      <c r="ALP930"/>
      <c r="ALQ930"/>
      <c r="ALR930"/>
      <c r="ALS930"/>
      <c r="ALT930"/>
      <c r="ALU930"/>
      <c r="ALV930"/>
      <c r="ALW930"/>
      <c r="ALX930"/>
      <c r="ALY930"/>
      <c r="ALZ930"/>
      <c r="AMA930"/>
      <c r="AMB930"/>
      <c r="AMC930"/>
      <c r="AMD930"/>
      <c r="AME930"/>
      <c r="AMF930"/>
      <c r="AMG930"/>
      <c r="AMH930"/>
      <c r="AMI930"/>
      <c r="AMJ930"/>
    </row>
    <row r="931" spans="1:1024" ht="17.25" customHeight="1">
      <c r="A931" s="9"/>
      <c r="B931" s="8"/>
      <c r="C931" s="8"/>
      <c r="D931" s="6"/>
      <c r="E931" s="7"/>
      <c r="F931" s="5"/>
      <c r="G931" s="5"/>
      <c r="H931" s="5"/>
      <c r="I931" s="5"/>
      <c r="J931" s="5"/>
      <c r="K931" s="5"/>
      <c r="L931" s="5"/>
      <c r="M931" s="5"/>
      <c r="N931" s="5"/>
      <c r="O931" s="5"/>
      <c r="P931" s="5"/>
      <c r="Q931" s="5"/>
      <c r="R931" s="5"/>
      <c r="S931" s="5"/>
      <c r="T931" s="5"/>
      <c r="U931" s="5"/>
      <c r="V931" s="5"/>
      <c r="W931" s="5"/>
      <c r="X931" s="5"/>
      <c r="Y931" s="5"/>
      <c r="Z931" s="5"/>
      <c r="AA931" s="5"/>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c r="LJ931"/>
      <c r="LK931"/>
      <c r="LL931"/>
      <c r="LM931"/>
      <c r="LN931"/>
      <c r="LO931"/>
      <c r="LP931"/>
      <c r="LQ931"/>
      <c r="LR931"/>
      <c r="LS931"/>
      <c r="LT931"/>
      <c r="LU931"/>
      <c r="LV931"/>
      <c r="LW931"/>
      <c r="LX931"/>
      <c r="LY931"/>
      <c r="LZ931"/>
      <c r="MA931"/>
      <c r="MB931"/>
      <c r="MC931"/>
      <c r="MD931"/>
      <c r="ME931"/>
      <c r="MF931"/>
      <c r="MG931"/>
      <c r="MH931"/>
      <c r="MI931"/>
      <c r="MJ931"/>
      <c r="MK931"/>
      <c r="ML931"/>
      <c r="MM931"/>
      <c r="MN931"/>
      <c r="MO931"/>
      <c r="MP931"/>
      <c r="MQ931"/>
      <c r="MR931"/>
      <c r="MS931"/>
      <c r="MT931"/>
      <c r="MU931"/>
      <c r="MV931"/>
      <c r="MW931"/>
      <c r="MX931"/>
      <c r="MY931"/>
      <c r="MZ931"/>
      <c r="NA931"/>
      <c r="NB931"/>
      <c r="NC931"/>
      <c r="ND931"/>
      <c r="NE931"/>
      <c r="NF931"/>
      <c r="NG931"/>
      <c r="NH931"/>
      <c r="NI931"/>
      <c r="NJ931"/>
      <c r="NK931"/>
      <c r="NL931"/>
      <c r="NM931"/>
      <c r="NN931"/>
      <c r="NO931"/>
      <c r="NP931"/>
      <c r="NQ931"/>
      <c r="NR931"/>
      <c r="NS931"/>
      <c r="NT931"/>
      <c r="NU931"/>
      <c r="NV931"/>
      <c r="NW931"/>
      <c r="NX931"/>
      <c r="NY931"/>
      <c r="NZ931"/>
      <c r="OA931"/>
      <c r="OB931"/>
      <c r="OC931"/>
      <c r="OD931"/>
      <c r="OE931"/>
      <c r="OF931"/>
      <c r="OG931"/>
      <c r="OH931"/>
      <c r="OI931"/>
      <c r="OJ931"/>
      <c r="OK931"/>
      <c r="OL931"/>
      <c r="OM931"/>
      <c r="ON931"/>
      <c r="OO931"/>
      <c r="OP931"/>
      <c r="OQ931"/>
      <c r="OR931"/>
      <c r="OS931"/>
      <c r="OT931"/>
      <c r="OU931"/>
      <c r="OV931"/>
      <c r="OW931"/>
      <c r="OX931"/>
      <c r="OY931"/>
      <c r="OZ931"/>
      <c r="PA931"/>
      <c r="PB931"/>
      <c r="PC931"/>
      <c r="PD931"/>
      <c r="PE931"/>
      <c r="PF931"/>
      <c r="PG931"/>
      <c r="PH931"/>
      <c r="PI931"/>
      <c r="PJ931"/>
      <c r="PK931"/>
      <c r="PL931"/>
      <c r="PM931"/>
      <c r="PN931"/>
      <c r="PO931"/>
      <c r="PP931"/>
      <c r="PQ931"/>
      <c r="PR931"/>
      <c r="PS931"/>
      <c r="PT931"/>
      <c r="PU931"/>
      <c r="PV931"/>
      <c r="PW931"/>
      <c r="PX931"/>
      <c r="PY931"/>
      <c r="PZ931"/>
      <c r="QA931"/>
      <c r="QB931"/>
      <c r="QC931"/>
      <c r="QD931"/>
      <c r="QE931"/>
      <c r="QF931"/>
      <c r="QG931"/>
      <c r="QH931"/>
      <c r="QI931"/>
      <c r="QJ931"/>
      <c r="QK931"/>
      <c r="QL931"/>
      <c r="QM931"/>
      <c r="QN931"/>
      <c r="QO931"/>
      <c r="QP931"/>
      <c r="QQ931"/>
      <c r="QR931"/>
      <c r="QS931"/>
      <c r="QT931"/>
      <c r="QU931"/>
      <c r="QV931"/>
      <c r="QW931"/>
      <c r="QX931"/>
      <c r="QY931"/>
      <c r="QZ931"/>
      <c r="RA931"/>
      <c r="RB931"/>
      <c r="RC931"/>
      <c r="RD931"/>
      <c r="RE931"/>
      <c r="RF931"/>
      <c r="RG931"/>
      <c r="RH931"/>
      <c r="RI931"/>
      <c r="RJ931"/>
      <c r="RK931"/>
      <c r="RL931"/>
      <c r="RM931"/>
      <c r="RN931"/>
      <c r="RO931"/>
      <c r="RP931"/>
      <c r="RQ931"/>
      <c r="RR931"/>
      <c r="RS931"/>
      <c r="RT931"/>
      <c r="RU931"/>
      <c r="RV931"/>
      <c r="RW931"/>
      <c r="RX931"/>
      <c r="RY931"/>
      <c r="RZ931"/>
      <c r="SA931"/>
      <c r="SB931"/>
      <c r="SC931"/>
      <c r="SD931"/>
      <c r="SE931"/>
      <c r="SF931"/>
      <c r="SG931"/>
      <c r="SH931"/>
      <c r="SI931"/>
      <c r="SJ931"/>
      <c r="SK931"/>
      <c r="SL931"/>
      <c r="SM931"/>
      <c r="SN931"/>
      <c r="SO931"/>
      <c r="SP931"/>
      <c r="SQ931"/>
      <c r="SR931"/>
      <c r="SS931"/>
      <c r="ST931"/>
      <c r="SU931"/>
      <c r="SV931"/>
      <c r="SW931"/>
      <c r="SX931"/>
      <c r="SY931"/>
      <c r="SZ931"/>
      <c r="TA931"/>
      <c r="TB931"/>
      <c r="TC931"/>
      <c r="TD931"/>
      <c r="TE931"/>
      <c r="TF931"/>
      <c r="TG931"/>
      <c r="TH931"/>
      <c r="TI931"/>
      <c r="TJ931"/>
      <c r="TK931"/>
      <c r="TL931"/>
      <c r="TM931"/>
      <c r="TN931"/>
      <c r="TO931"/>
      <c r="TP931"/>
      <c r="TQ931"/>
      <c r="TR931"/>
      <c r="TS931"/>
      <c r="TT931"/>
      <c r="TU931"/>
      <c r="TV931"/>
      <c r="TW931"/>
      <c r="TX931"/>
      <c r="TY931"/>
      <c r="TZ931"/>
      <c r="UA931"/>
      <c r="UB931"/>
      <c r="UC931"/>
      <c r="UD931"/>
      <c r="UE931"/>
      <c r="UF931"/>
      <c r="UG931"/>
      <c r="UH931"/>
      <c r="UI931"/>
      <c r="UJ931"/>
      <c r="UK931"/>
      <c r="UL931"/>
      <c r="UM931"/>
      <c r="UN931"/>
      <c r="UO931"/>
      <c r="UP931"/>
      <c r="UQ931"/>
      <c r="UR931"/>
      <c r="US931"/>
      <c r="UT931"/>
      <c r="UU931"/>
      <c r="UV931"/>
      <c r="UW931"/>
      <c r="UX931"/>
      <c r="UY931"/>
      <c r="UZ931"/>
      <c r="VA931"/>
      <c r="VB931"/>
      <c r="VC931"/>
      <c r="VD931"/>
      <c r="VE931"/>
      <c r="VF931"/>
      <c r="VG931"/>
      <c r="VH931"/>
      <c r="VI931"/>
      <c r="VJ931"/>
      <c r="VK931"/>
      <c r="VL931"/>
      <c r="VM931"/>
      <c r="VN931"/>
      <c r="VO931"/>
      <c r="VP931"/>
      <c r="VQ931"/>
      <c r="VR931"/>
      <c r="VS931"/>
      <c r="VT931"/>
      <c r="VU931"/>
      <c r="VV931"/>
      <c r="VW931"/>
      <c r="VX931"/>
      <c r="VY931"/>
      <c r="VZ931"/>
      <c r="WA931"/>
      <c r="WB931"/>
      <c r="WC931"/>
      <c r="WD931"/>
      <c r="WE931"/>
      <c r="WF931"/>
      <c r="WG931"/>
      <c r="WH931"/>
      <c r="WI931"/>
      <c r="WJ931"/>
      <c r="WK931"/>
      <c r="WL931"/>
      <c r="WM931"/>
      <c r="WN931"/>
      <c r="WO931"/>
      <c r="WP931"/>
      <c r="WQ931"/>
      <c r="WR931"/>
      <c r="WS931"/>
      <c r="WT931"/>
      <c r="WU931"/>
      <c r="WV931"/>
      <c r="WW931"/>
      <c r="WX931"/>
      <c r="WY931"/>
      <c r="WZ931"/>
      <c r="XA931"/>
      <c r="XB931"/>
      <c r="XC931"/>
      <c r="XD931"/>
      <c r="XE931"/>
      <c r="XF931"/>
      <c r="XG931"/>
      <c r="XH931"/>
      <c r="XI931"/>
      <c r="XJ931"/>
      <c r="XK931"/>
      <c r="XL931"/>
      <c r="XM931"/>
      <c r="XN931"/>
      <c r="XO931"/>
      <c r="XP931"/>
      <c r="XQ931"/>
      <c r="XR931"/>
      <c r="XS931"/>
      <c r="XT931"/>
      <c r="XU931"/>
      <c r="XV931"/>
      <c r="XW931"/>
      <c r="XX931"/>
      <c r="XY931"/>
      <c r="XZ931"/>
      <c r="YA931"/>
      <c r="YB931"/>
      <c r="YC931"/>
      <c r="YD931"/>
      <c r="YE931"/>
      <c r="YF931"/>
      <c r="YG931"/>
      <c r="YH931"/>
      <c r="YI931"/>
      <c r="YJ931"/>
      <c r="YK931"/>
      <c r="YL931"/>
      <c r="YM931"/>
      <c r="YN931"/>
      <c r="YO931"/>
      <c r="YP931"/>
      <c r="YQ931"/>
      <c r="YR931"/>
      <c r="YS931"/>
      <c r="YT931"/>
      <c r="YU931"/>
      <c r="YV931"/>
      <c r="YW931"/>
      <c r="YX931"/>
      <c r="YY931"/>
      <c r="YZ931"/>
      <c r="ZA931"/>
      <c r="ZB931"/>
      <c r="ZC931"/>
      <c r="ZD931"/>
      <c r="ZE931"/>
      <c r="ZF931"/>
      <c r="ZG931"/>
      <c r="ZH931"/>
      <c r="ZI931"/>
      <c r="ZJ931"/>
      <c r="ZK931"/>
      <c r="ZL931"/>
      <c r="ZM931"/>
      <c r="ZN931"/>
      <c r="ZO931"/>
      <c r="ZP931"/>
      <c r="ZQ931"/>
      <c r="ZR931"/>
      <c r="ZS931"/>
      <c r="ZT931"/>
      <c r="ZU931"/>
      <c r="ZV931"/>
      <c r="ZW931"/>
      <c r="ZX931"/>
      <c r="ZY931"/>
      <c r="ZZ931"/>
      <c r="AAA931"/>
      <c r="AAB931"/>
      <c r="AAC931"/>
      <c r="AAD931"/>
      <c r="AAE931"/>
      <c r="AAF931"/>
      <c r="AAG931"/>
      <c r="AAH931"/>
      <c r="AAI931"/>
      <c r="AAJ931"/>
      <c r="AAK931"/>
      <c r="AAL931"/>
      <c r="AAM931"/>
      <c r="AAN931"/>
      <c r="AAO931"/>
      <c r="AAP931"/>
      <c r="AAQ931"/>
      <c r="AAR931"/>
      <c r="AAS931"/>
      <c r="AAT931"/>
      <c r="AAU931"/>
      <c r="AAV931"/>
      <c r="AAW931"/>
      <c r="AAX931"/>
      <c r="AAY931"/>
      <c r="AAZ931"/>
      <c r="ABA931"/>
      <c r="ABB931"/>
      <c r="ABC931"/>
      <c r="ABD931"/>
      <c r="ABE931"/>
      <c r="ABF931"/>
      <c r="ABG931"/>
      <c r="ABH931"/>
      <c r="ABI931"/>
      <c r="ABJ931"/>
      <c r="ABK931"/>
      <c r="ABL931"/>
      <c r="ABM931"/>
      <c r="ABN931"/>
      <c r="ABO931"/>
      <c r="ABP931"/>
      <c r="ABQ931"/>
      <c r="ABR931"/>
      <c r="ABS931"/>
      <c r="ABT931"/>
      <c r="ABU931"/>
      <c r="ABV931"/>
      <c r="ABW931"/>
      <c r="ABX931"/>
      <c r="ABY931"/>
      <c r="ABZ931"/>
      <c r="ACA931"/>
      <c r="ACB931"/>
      <c r="ACC931"/>
      <c r="ACD931"/>
      <c r="ACE931"/>
      <c r="ACF931"/>
      <c r="ACG931"/>
      <c r="ACH931"/>
      <c r="ACI931"/>
      <c r="ACJ931"/>
      <c r="ACK931"/>
      <c r="ACL931"/>
      <c r="ACM931"/>
      <c r="ACN931"/>
      <c r="ACO931"/>
      <c r="ACP931"/>
      <c r="ACQ931"/>
      <c r="ACR931"/>
      <c r="ACS931"/>
      <c r="ACT931"/>
      <c r="ACU931"/>
      <c r="ACV931"/>
      <c r="ACW931"/>
      <c r="ACX931"/>
      <c r="ACY931"/>
      <c r="ACZ931"/>
      <c r="ADA931"/>
      <c r="ADB931"/>
      <c r="ADC931"/>
      <c r="ADD931"/>
      <c r="ADE931"/>
      <c r="ADF931"/>
      <c r="ADG931"/>
      <c r="ADH931"/>
      <c r="ADI931"/>
      <c r="ADJ931"/>
      <c r="ADK931"/>
      <c r="ADL931"/>
      <c r="ADM931"/>
      <c r="ADN931"/>
      <c r="ADO931"/>
      <c r="ADP931"/>
      <c r="ADQ931"/>
      <c r="ADR931"/>
      <c r="ADS931"/>
      <c r="ADT931"/>
      <c r="ADU931"/>
      <c r="ADV931"/>
      <c r="ADW931"/>
      <c r="ADX931"/>
      <c r="ADY931"/>
      <c r="ADZ931"/>
      <c r="AEA931"/>
      <c r="AEB931"/>
      <c r="AEC931"/>
      <c r="AED931"/>
      <c r="AEE931"/>
      <c r="AEF931"/>
      <c r="AEG931"/>
      <c r="AEH931"/>
      <c r="AEI931"/>
      <c r="AEJ931"/>
      <c r="AEK931"/>
      <c r="AEL931"/>
      <c r="AEM931"/>
      <c r="AEN931"/>
      <c r="AEO931"/>
      <c r="AEP931"/>
      <c r="AEQ931"/>
      <c r="AER931"/>
      <c r="AES931"/>
      <c r="AET931"/>
      <c r="AEU931"/>
      <c r="AEV931"/>
      <c r="AEW931"/>
      <c r="AEX931"/>
      <c r="AEY931"/>
      <c r="AEZ931"/>
      <c r="AFA931"/>
      <c r="AFB931"/>
      <c r="AFC931"/>
      <c r="AFD931"/>
      <c r="AFE931"/>
      <c r="AFF931"/>
      <c r="AFG931"/>
      <c r="AFH931"/>
      <c r="AFI931"/>
      <c r="AFJ931"/>
      <c r="AFK931"/>
      <c r="AFL931"/>
      <c r="AFM931"/>
      <c r="AFN931"/>
      <c r="AFO931"/>
      <c r="AFP931"/>
      <c r="AFQ931"/>
      <c r="AFR931"/>
      <c r="AFS931"/>
      <c r="AFT931"/>
      <c r="AFU931"/>
      <c r="AFV931"/>
      <c r="AFW931"/>
      <c r="AFX931"/>
      <c r="AFY931"/>
      <c r="AFZ931"/>
      <c r="AGA931"/>
      <c r="AGB931"/>
      <c r="AGC931"/>
      <c r="AGD931"/>
      <c r="AGE931"/>
      <c r="AGF931"/>
      <c r="AGG931"/>
      <c r="AGH931"/>
      <c r="AGI931"/>
      <c r="AGJ931"/>
      <c r="AGK931"/>
      <c r="AGL931"/>
      <c r="AGM931"/>
      <c r="AGN931"/>
      <c r="AGO931"/>
      <c r="AGP931"/>
      <c r="AGQ931"/>
      <c r="AGR931"/>
      <c r="AGS931"/>
      <c r="AGT931"/>
      <c r="AGU931"/>
      <c r="AGV931"/>
      <c r="AGW931"/>
      <c r="AGX931"/>
      <c r="AGY931"/>
      <c r="AGZ931"/>
      <c r="AHA931"/>
      <c r="AHB931"/>
      <c r="AHC931"/>
      <c r="AHD931"/>
      <c r="AHE931"/>
      <c r="AHF931"/>
      <c r="AHG931"/>
      <c r="AHH931"/>
      <c r="AHI931"/>
      <c r="AHJ931"/>
      <c r="AHK931"/>
      <c r="AHL931"/>
      <c r="AHM931"/>
      <c r="AHN931"/>
      <c r="AHO931"/>
      <c r="AHP931"/>
      <c r="AHQ931"/>
      <c r="AHR931"/>
      <c r="AHS931"/>
      <c r="AHT931"/>
      <c r="AHU931"/>
      <c r="AHV931"/>
      <c r="AHW931"/>
      <c r="AHX931"/>
      <c r="AHY931"/>
      <c r="AHZ931"/>
      <c r="AIA931"/>
      <c r="AIB931"/>
      <c r="AIC931"/>
      <c r="AID931"/>
      <c r="AIE931"/>
      <c r="AIF931"/>
      <c r="AIG931"/>
      <c r="AIH931"/>
      <c r="AII931"/>
      <c r="AIJ931"/>
      <c r="AIK931"/>
      <c r="AIL931"/>
      <c r="AIM931"/>
      <c r="AIN931"/>
      <c r="AIO931"/>
      <c r="AIP931"/>
      <c r="AIQ931"/>
      <c r="AIR931"/>
      <c r="AIS931"/>
      <c r="AIT931"/>
      <c r="AIU931"/>
      <c r="AIV931"/>
      <c r="AIW931"/>
      <c r="AIX931"/>
      <c r="AIY931"/>
      <c r="AIZ931"/>
      <c r="AJA931"/>
      <c r="AJB931"/>
      <c r="AJC931"/>
      <c r="AJD931"/>
      <c r="AJE931"/>
      <c r="AJF931"/>
      <c r="AJG931"/>
      <c r="AJH931"/>
      <c r="AJI931"/>
      <c r="AJJ931"/>
      <c r="AJK931"/>
      <c r="AJL931"/>
      <c r="AJM931"/>
      <c r="AJN931"/>
      <c r="AJO931"/>
      <c r="AJP931"/>
      <c r="AJQ931"/>
      <c r="AJR931"/>
      <c r="AJS931"/>
      <c r="AJT931"/>
      <c r="AJU931"/>
      <c r="AJV931"/>
      <c r="AJW931"/>
      <c r="AJX931"/>
      <c r="AJY931"/>
      <c r="AJZ931"/>
      <c r="AKA931"/>
      <c r="AKB931"/>
      <c r="AKC931"/>
      <c r="AKD931"/>
      <c r="AKE931"/>
      <c r="AKF931"/>
      <c r="AKG931"/>
      <c r="AKH931"/>
      <c r="AKI931"/>
      <c r="AKJ931"/>
      <c r="AKK931"/>
      <c r="AKL931"/>
      <c r="AKM931"/>
      <c r="AKN931"/>
      <c r="AKO931"/>
      <c r="AKP931"/>
      <c r="AKQ931"/>
      <c r="AKR931"/>
      <c r="AKS931"/>
      <c r="AKT931"/>
      <c r="AKU931"/>
      <c r="AKV931"/>
      <c r="AKW931"/>
      <c r="AKX931"/>
      <c r="AKY931"/>
      <c r="AKZ931"/>
      <c r="ALA931"/>
      <c r="ALB931"/>
      <c r="ALC931"/>
      <c r="ALD931"/>
      <c r="ALE931"/>
      <c r="ALF931"/>
      <c r="ALG931"/>
      <c r="ALH931"/>
      <c r="ALI931"/>
      <c r="ALJ931"/>
      <c r="ALK931"/>
      <c r="ALL931"/>
      <c r="ALM931"/>
      <c r="ALN931"/>
      <c r="ALO931"/>
      <c r="ALP931"/>
      <c r="ALQ931"/>
      <c r="ALR931"/>
      <c r="ALS931"/>
      <c r="ALT931"/>
      <c r="ALU931"/>
      <c r="ALV931"/>
      <c r="ALW931"/>
      <c r="ALX931"/>
      <c r="ALY931"/>
      <c r="ALZ931"/>
      <c r="AMA931"/>
      <c r="AMB931"/>
      <c r="AMC931"/>
      <c r="AMD931"/>
      <c r="AME931"/>
      <c r="AMF931"/>
      <c r="AMG931"/>
      <c r="AMH931"/>
      <c r="AMI931"/>
      <c r="AMJ931"/>
    </row>
    <row r="932" spans="1:1024" ht="17.25" customHeight="1">
      <c r="A932" s="9"/>
      <c r="B932" s="8"/>
      <c r="C932" s="8"/>
      <c r="D932" s="6"/>
      <c r="E932" s="7"/>
      <c r="F932" s="5"/>
      <c r="G932" s="5"/>
      <c r="H932" s="5"/>
      <c r="I932" s="5"/>
      <c r="J932" s="5"/>
      <c r="K932" s="5"/>
      <c r="L932" s="5"/>
      <c r="M932" s="5"/>
      <c r="N932" s="5"/>
      <c r="O932" s="5"/>
      <c r="P932" s="5"/>
      <c r="Q932" s="5"/>
      <c r="R932" s="5"/>
      <c r="S932" s="5"/>
      <c r="T932" s="5"/>
      <c r="U932" s="5"/>
      <c r="V932" s="5"/>
      <c r="W932" s="5"/>
      <c r="X932" s="5"/>
      <c r="Y932" s="5"/>
      <c r="Z932" s="5"/>
      <c r="AA932" s="5"/>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c r="LI932"/>
      <c r="LJ932"/>
      <c r="LK932"/>
      <c r="LL932"/>
      <c r="LM932"/>
      <c r="LN932"/>
      <c r="LO932"/>
      <c r="LP932"/>
      <c r="LQ932"/>
      <c r="LR932"/>
      <c r="LS932"/>
      <c r="LT932"/>
      <c r="LU932"/>
      <c r="LV932"/>
      <c r="LW932"/>
      <c r="LX932"/>
      <c r="LY932"/>
      <c r="LZ932"/>
      <c r="MA932"/>
      <c r="MB932"/>
      <c r="MC932"/>
      <c r="MD932"/>
      <c r="ME932"/>
      <c r="MF932"/>
      <c r="MG932"/>
      <c r="MH932"/>
      <c r="MI932"/>
      <c r="MJ932"/>
      <c r="MK932"/>
      <c r="ML932"/>
      <c r="MM932"/>
      <c r="MN932"/>
      <c r="MO932"/>
      <c r="MP932"/>
      <c r="MQ932"/>
      <c r="MR932"/>
      <c r="MS932"/>
      <c r="MT932"/>
      <c r="MU932"/>
      <c r="MV932"/>
      <c r="MW932"/>
      <c r="MX932"/>
      <c r="MY932"/>
      <c r="MZ932"/>
      <c r="NA932"/>
      <c r="NB932"/>
      <c r="NC932"/>
      <c r="ND932"/>
      <c r="NE932"/>
      <c r="NF932"/>
      <c r="NG932"/>
      <c r="NH932"/>
      <c r="NI932"/>
      <c r="NJ932"/>
      <c r="NK932"/>
      <c r="NL932"/>
      <c r="NM932"/>
      <c r="NN932"/>
      <c r="NO932"/>
      <c r="NP932"/>
      <c r="NQ932"/>
      <c r="NR932"/>
      <c r="NS932"/>
      <c r="NT932"/>
      <c r="NU932"/>
      <c r="NV932"/>
      <c r="NW932"/>
      <c r="NX932"/>
      <c r="NY932"/>
      <c r="NZ932"/>
      <c r="OA932"/>
      <c r="OB932"/>
      <c r="OC932"/>
      <c r="OD932"/>
      <c r="OE932"/>
      <c r="OF932"/>
      <c r="OG932"/>
      <c r="OH932"/>
      <c r="OI932"/>
      <c r="OJ932"/>
      <c r="OK932"/>
      <c r="OL932"/>
      <c r="OM932"/>
      <c r="ON932"/>
      <c r="OO932"/>
      <c r="OP932"/>
      <c r="OQ932"/>
      <c r="OR932"/>
      <c r="OS932"/>
      <c r="OT932"/>
      <c r="OU932"/>
      <c r="OV932"/>
      <c r="OW932"/>
      <c r="OX932"/>
      <c r="OY932"/>
      <c r="OZ932"/>
      <c r="PA932"/>
      <c r="PB932"/>
      <c r="PC932"/>
      <c r="PD932"/>
      <c r="PE932"/>
      <c r="PF932"/>
      <c r="PG932"/>
      <c r="PH932"/>
      <c r="PI932"/>
      <c r="PJ932"/>
      <c r="PK932"/>
      <c r="PL932"/>
      <c r="PM932"/>
      <c r="PN932"/>
      <c r="PO932"/>
      <c r="PP932"/>
      <c r="PQ932"/>
      <c r="PR932"/>
      <c r="PS932"/>
      <c r="PT932"/>
      <c r="PU932"/>
      <c r="PV932"/>
      <c r="PW932"/>
      <c r="PX932"/>
      <c r="PY932"/>
      <c r="PZ932"/>
      <c r="QA932"/>
      <c r="QB932"/>
      <c r="QC932"/>
      <c r="QD932"/>
      <c r="QE932"/>
      <c r="QF932"/>
      <c r="QG932"/>
      <c r="QH932"/>
      <c r="QI932"/>
      <c r="QJ932"/>
      <c r="QK932"/>
      <c r="QL932"/>
      <c r="QM932"/>
      <c r="QN932"/>
      <c r="QO932"/>
      <c r="QP932"/>
      <c r="QQ932"/>
      <c r="QR932"/>
      <c r="QS932"/>
      <c r="QT932"/>
      <c r="QU932"/>
      <c r="QV932"/>
      <c r="QW932"/>
      <c r="QX932"/>
      <c r="QY932"/>
      <c r="QZ932"/>
      <c r="RA932"/>
      <c r="RB932"/>
      <c r="RC932"/>
      <c r="RD932"/>
      <c r="RE932"/>
      <c r="RF932"/>
      <c r="RG932"/>
      <c r="RH932"/>
      <c r="RI932"/>
      <c r="RJ932"/>
      <c r="RK932"/>
      <c r="RL932"/>
      <c r="RM932"/>
      <c r="RN932"/>
      <c r="RO932"/>
      <c r="RP932"/>
      <c r="RQ932"/>
      <c r="RR932"/>
      <c r="RS932"/>
      <c r="RT932"/>
      <c r="RU932"/>
      <c r="RV932"/>
      <c r="RW932"/>
      <c r="RX932"/>
      <c r="RY932"/>
      <c r="RZ932"/>
      <c r="SA932"/>
      <c r="SB932"/>
      <c r="SC932"/>
      <c r="SD932"/>
      <c r="SE932"/>
      <c r="SF932"/>
      <c r="SG932"/>
      <c r="SH932"/>
      <c r="SI932"/>
      <c r="SJ932"/>
      <c r="SK932"/>
      <c r="SL932"/>
      <c r="SM932"/>
      <c r="SN932"/>
      <c r="SO932"/>
      <c r="SP932"/>
      <c r="SQ932"/>
      <c r="SR932"/>
      <c r="SS932"/>
      <c r="ST932"/>
      <c r="SU932"/>
      <c r="SV932"/>
      <c r="SW932"/>
      <c r="SX932"/>
      <c r="SY932"/>
      <c r="SZ932"/>
      <c r="TA932"/>
      <c r="TB932"/>
      <c r="TC932"/>
      <c r="TD932"/>
      <c r="TE932"/>
      <c r="TF932"/>
      <c r="TG932"/>
      <c r="TH932"/>
      <c r="TI932"/>
      <c r="TJ932"/>
      <c r="TK932"/>
      <c r="TL932"/>
      <c r="TM932"/>
      <c r="TN932"/>
      <c r="TO932"/>
      <c r="TP932"/>
      <c r="TQ932"/>
      <c r="TR932"/>
      <c r="TS932"/>
      <c r="TT932"/>
      <c r="TU932"/>
      <c r="TV932"/>
      <c r="TW932"/>
      <c r="TX932"/>
      <c r="TY932"/>
      <c r="TZ932"/>
      <c r="UA932"/>
      <c r="UB932"/>
      <c r="UC932"/>
      <c r="UD932"/>
      <c r="UE932"/>
      <c r="UF932"/>
      <c r="UG932"/>
      <c r="UH932"/>
      <c r="UI932"/>
      <c r="UJ932"/>
      <c r="UK932"/>
      <c r="UL932"/>
      <c r="UM932"/>
      <c r="UN932"/>
      <c r="UO932"/>
      <c r="UP932"/>
      <c r="UQ932"/>
      <c r="UR932"/>
      <c r="US932"/>
      <c r="UT932"/>
      <c r="UU932"/>
      <c r="UV932"/>
      <c r="UW932"/>
      <c r="UX932"/>
      <c r="UY932"/>
      <c r="UZ932"/>
      <c r="VA932"/>
      <c r="VB932"/>
      <c r="VC932"/>
      <c r="VD932"/>
      <c r="VE932"/>
      <c r="VF932"/>
      <c r="VG932"/>
      <c r="VH932"/>
      <c r="VI932"/>
      <c r="VJ932"/>
      <c r="VK932"/>
      <c r="VL932"/>
      <c r="VM932"/>
      <c r="VN932"/>
      <c r="VO932"/>
      <c r="VP932"/>
      <c r="VQ932"/>
      <c r="VR932"/>
      <c r="VS932"/>
      <c r="VT932"/>
      <c r="VU932"/>
      <c r="VV932"/>
      <c r="VW932"/>
      <c r="VX932"/>
      <c r="VY932"/>
      <c r="VZ932"/>
      <c r="WA932"/>
      <c r="WB932"/>
      <c r="WC932"/>
      <c r="WD932"/>
      <c r="WE932"/>
      <c r="WF932"/>
      <c r="WG932"/>
      <c r="WH932"/>
      <c r="WI932"/>
      <c r="WJ932"/>
      <c r="WK932"/>
      <c r="WL932"/>
      <c r="WM932"/>
      <c r="WN932"/>
      <c r="WO932"/>
      <c r="WP932"/>
      <c r="WQ932"/>
      <c r="WR932"/>
      <c r="WS932"/>
      <c r="WT932"/>
      <c r="WU932"/>
      <c r="WV932"/>
      <c r="WW932"/>
      <c r="WX932"/>
      <c r="WY932"/>
      <c r="WZ932"/>
      <c r="XA932"/>
      <c r="XB932"/>
      <c r="XC932"/>
      <c r="XD932"/>
      <c r="XE932"/>
      <c r="XF932"/>
      <c r="XG932"/>
      <c r="XH932"/>
      <c r="XI932"/>
      <c r="XJ932"/>
      <c r="XK932"/>
      <c r="XL932"/>
      <c r="XM932"/>
      <c r="XN932"/>
      <c r="XO932"/>
      <c r="XP932"/>
      <c r="XQ932"/>
      <c r="XR932"/>
      <c r="XS932"/>
      <c r="XT932"/>
      <c r="XU932"/>
      <c r="XV932"/>
      <c r="XW932"/>
      <c r="XX932"/>
      <c r="XY932"/>
      <c r="XZ932"/>
      <c r="YA932"/>
      <c r="YB932"/>
      <c r="YC932"/>
      <c r="YD932"/>
      <c r="YE932"/>
      <c r="YF932"/>
      <c r="YG932"/>
      <c r="YH932"/>
      <c r="YI932"/>
      <c r="YJ932"/>
      <c r="YK932"/>
      <c r="YL932"/>
      <c r="YM932"/>
      <c r="YN932"/>
      <c r="YO932"/>
      <c r="YP932"/>
      <c r="YQ932"/>
      <c r="YR932"/>
      <c r="YS932"/>
      <c r="YT932"/>
      <c r="YU932"/>
      <c r="YV932"/>
      <c r="YW932"/>
      <c r="YX932"/>
      <c r="YY932"/>
      <c r="YZ932"/>
      <c r="ZA932"/>
      <c r="ZB932"/>
      <c r="ZC932"/>
      <c r="ZD932"/>
      <c r="ZE932"/>
      <c r="ZF932"/>
      <c r="ZG932"/>
      <c r="ZH932"/>
      <c r="ZI932"/>
      <c r="ZJ932"/>
      <c r="ZK932"/>
      <c r="ZL932"/>
      <c r="ZM932"/>
      <c r="ZN932"/>
      <c r="ZO932"/>
      <c r="ZP932"/>
      <c r="ZQ932"/>
      <c r="ZR932"/>
      <c r="ZS932"/>
      <c r="ZT932"/>
      <c r="ZU932"/>
      <c r="ZV932"/>
      <c r="ZW932"/>
      <c r="ZX932"/>
      <c r="ZY932"/>
      <c r="ZZ932"/>
      <c r="AAA932"/>
      <c r="AAB932"/>
      <c r="AAC932"/>
      <c r="AAD932"/>
      <c r="AAE932"/>
      <c r="AAF932"/>
      <c r="AAG932"/>
      <c r="AAH932"/>
      <c r="AAI932"/>
      <c r="AAJ932"/>
      <c r="AAK932"/>
      <c r="AAL932"/>
      <c r="AAM932"/>
      <c r="AAN932"/>
      <c r="AAO932"/>
      <c r="AAP932"/>
      <c r="AAQ932"/>
      <c r="AAR932"/>
      <c r="AAS932"/>
      <c r="AAT932"/>
      <c r="AAU932"/>
      <c r="AAV932"/>
      <c r="AAW932"/>
      <c r="AAX932"/>
      <c r="AAY932"/>
      <c r="AAZ932"/>
      <c r="ABA932"/>
      <c r="ABB932"/>
      <c r="ABC932"/>
      <c r="ABD932"/>
      <c r="ABE932"/>
      <c r="ABF932"/>
      <c r="ABG932"/>
      <c r="ABH932"/>
      <c r="ABI932"/>
      <c r="ABJ932"/>
      <c r="ABK932"/>
      <c r="ABL932"/>
      <c r="ABM932"/>
      <c r="ABN932"/>
      <c r="ABO932"/>
      <c r="ABP932"/>
      <c r="ABQ932"/>
      <c r="ABR932"/>
      <c r="ABS932"/>
      <c r="ABT932"/>
      <c r="ABU932"/>
      <c r="ABV932"/>
      <c r="ABW932"/>
      <c r="ABX932"/>
      <c r="ABY932"/>
      <c r="ABZ932"/>
      <c r="ACA932"/>
      <c r="ACB932"/>
      <c r="ACC932"/>
      <c r="ACD932"/>
      <c r="ACE932"/>
      <c r="ACF932"/>
      <c r="ACG932"/>
      <c r="ACH932"/>
      <c r="ACI932"/>
      <c r="ACJ932"/>
      <c r="ACK932"/>
      <c r="ACL932"/>
      <c r="ACM932"/>
      <c r="ACN932"/>
      <c r="ACO932"/>
      <c r="ACP932"/>
      <c r="ACQ932"/>
      <c r="ACR932"/>
      <c r="ACS932"/>
      <c r="ACT932"/>
      <c r="ACU932"/>
      <c r="ACV932"/>
      <c r="ACW932"/>
      <c r="ACX932"/>
      <c r="ACY932"/>
      <c r="ACZ932"/>
      <c r="ADA932"/>
      <c r="ADB932"/>
      <c r="ADC932"/>
      <c r="ADD932"/>
      <c r="ADE932"/>
      <c r="ADF932"/>
      <c r="ADG932"/>
      <c r="ADH932"/>
      <c r="ADI932"/>
      <c r="ADJ932"/>
      <c r="ADK932"/>
      <c r="ADL932"/>
      <c r="ADM932"/>
      <c r="ADN932"/>
      <c r="ADO932"/>
      <c r="ADP932"/>
      <c r="ADQ932"/>
      <c r="ADR932"/>
      <c r="ADS932"/>
      <c r="ADT932"/>
      <c r="ADU932"/>
      <c r="ADV932"/>
      <c r="ADW932"/>
      <c r="ADX932"/>
      <c r="ADY932"/>
      <c r="ADZ932"/>
      <c r="AEA932"/>
      <c r="AEB932"/>
      <c r="AEC932"/>
      <c r="AED932"/>
      <c r="AEE932"/>
      <c r="AEF932"/>
      <c r="AEG932"/>
      <c r="AEH932"/>
      <c r="AEI932"/>
      <c r="AEJ932"/>
      <c r="AEK932"/>
      <c r="AEL932"/>
      <c r="AEM932"/>
      <c r="AEN932"/>
      <c r="AEO932"/>
      <c r="AEP932"/>
      <c r="AEQ932"/>
      <c r="AER932"/>
      <c r="AES932"/>
      <c r="AET932"/>
      <c r="AEU932"/>
      <c r="AEV932"/>
      <c r="AEW932"/>
      <c r="AEX932"/>
      <c r="AEY932"/>
      <c r="AEZ932"/>
      <c r="AFA932"/>
      <c r="AFB932"/>
      <c r="AFC932"/>
      <c r="AFD932"/>
      <c r="AFE932"/>
      <c r="AFF932"/>
      <c r="AFG932"/>
      <c r="AFH932"/>
      <c r="AFI932"/>
      <c r="AFJ932"/>
      <c r="AFK932"/>
      <c r="AFL932"/>
      <c r="AFM932"/>
      <c r="AFN932"/>
      <c r="AFO932"/>
      <c r="AFP932"/>
      <c r="AFQ932"/>
      <c r="AFR932"/>
      <c r="AFS932"/>
      <c r="AFT932"/>
      <c r="AFU932"/>
      <c r="AFV932"/>
      <c r="AFW932"/>
      <c r="AFX932"/>
      <c r="AFY932"/>
      <c r="AFZ932"/>
      <c r="AGA932"/>
      <c r="AGB932"/>
      <c r="AGC932"/>
      <c r="AGD932"/>
      <c r="AGE932"/>
      <c r="AGF932"/>
      <c r="AGG932"/>
      <c r="AGH932"/>
      <c r="AGI932"/>
      <c r="AGJ932"/>
      <c r="AGK932"/>
      <c r="AGL932"/>
      <c r="AGM932"/>
      <c r="AGN932"/>
      <c r="AGO932"/>
      <c r="AGP932"/>
      <c r="AGQ932"/>
      <c r="AGR932"/>
      <c r="AGS932"/>
      <c r="AGT932"/>
      <c r="AGU932"/>
      <c r="AGV932"/>
      <c r="AGW932"/>
      <c r="AGX932"/>
      <c r="AGY932"/>
      <c r="AGZ932"/>
      <c r="AHA932"/>
      <c r="AHB932"/>
      <c r="AHC932"/>
      <c r="AHD932"/>
      <c r="AHE932"/>
      <c r="AHF932"/>
      <c r="AHG932"/>
      <c r="AHH932"/>
      <c r="AHI932"/>
      <c r="AHJ932"/>
      <c r="AHK932"/>
      <c r="AHL932"/>
      <c r="AHM932"/>
      <c r="AHN932"/>
      <c r="AHO932"/>
      <c r="AHP932"/>
      <c r="AHQ932"/>
      <c r="AHR932"/>
      <c r="AHS932"/>
      <c r="AHT932"/>
      <c r="AHU932"/>
      <c r="AHV932"/>
      <c r="AHW932"/>
      <c r="AHX932"/>
      <c r="AHY932"/>
      <c r="AHZ932"/>
      <c r="AIA932"/>
      <c r="AIB932"/>
      <c r="AIC932"/>
      <c r="AID932"/>
      <c r="AIE932"/>
      <c r="AIF932"/>
      <c r="AIG932"/>
      <c r="AIH932"/>
      <c r="AII932"/>
      <c r="AIJ932"/>
      <c r="AIK932"/>
      <c r="AIL932"/>
      <c r="AIM932"/>
      <c r="AIN932"/>
      <c r="AIO932"/>
      <c r="AIP932"/>
      <c r="AIQ932"/>
      <c r="AIR932"/>
      <c r="AIS932"/>
      <c r="AIT932"/>
      <c r="AIU932"/>
      <c r="AIV932"/>
      <c r="AIW932"/>
      <c r="AIX932"/>
      <c r="AIY932"/>
      <c r="AIZ932"/>
      <c r="AJA932"/>
      <c r="AJB932"/>
      <c r="AJC932"/>
      <c r="AJD932"/>
      <c r="AJE932"/>
      <c r="AJF932"/>
      <c r="AJG932"/>
      <c r="AJH932"/>
      <c r="AJI932"/>
      <c r="AJJ932"/>
      <c r="AJK932"/>
      <c r="AJL932"/>
      <c r="AJM932"/>
      <c r="AJN932"/>
      <c r="AJO932"/>
      <c r="AJP932"/>
      <c r="AJQ932"/>
      <c r="AJR932"/>
      <c r="AJS932"/>
      <c r="AJT932"/>
      <c r="AJU932"/>
      <c r="AJV932"/>
      <c r="AJW932"/>
      <c r="AJX932"/>
      <c r="AJY932"/>
      <c r="AJZ932"/>
      <c r="AKA932"/>
      <c r="AKB932"/>
      <c r="AKC932"/>
      <c r="AKD932"/>
      <c r="AKE932"/>
      <c r="AKF932"/>
      <c r="AKG932"/>
      <c r="AKH932"/>
      <c r="AKI932"/>
      <c r="AKJ932"/>
      <c r="AKK932"/>
      <c r="AKL932"/>
      <c r="AKM932"/>
      <c r="AKN932"/>
      <c r="AKO932"/>
      <c r="AKP932"/>
      <c r="AKQ932"/>
      <c r="AKR932"/>
      <c r="AKS932"/>
      <c r="AKT932"/>
      <c r="AKU932"/>
      <c r="AKV932"/>
      <c r="AKW932"/>
      <c r="AKX932"/>
      <c r="AKY932"/>
      <c r="AKZ932"/>
      <c r="ALA932"/>
      <c r="ALB932"/>
      <c r="ALC932"/>
      <c r="ALD932"/>
      <c r="ALE932"/>
      <c r="ALF932"/>
      <c r="ALG932"/>
      <c r="ALH932"/>
      <c r="ALI932"/>
      <c r="ALJ932"/>
      <c r="ALK932"/>
      <c r="ALL932"/>
      <c r="ALM932"/>
      <c r="ALN932"/>
      <c r="ALO932"/>
      <c r="ALP932"/>
      <c r="ALQ932"/>
      <c r="ALR932"/>
      <c r="ALS932"/>
      <c r="ALT932"/>
      <c r="ALU932"/>
      <c r="ALV932"/>
      <c r="ALW932"/>
      <c r="ALX932"/>
      <c r="ALY932"/>
      <c r="ALZ932"/>
      <c r="AMA932"/>
      <c r="AMB932"/>
      <c r="AMC932"/>
      <c r="AMD932"/>
      <c r="AME932"/>
      <c r="AMF932"/>
      <c r="AMG932"/>
      <c r="AMH932"/>
      <c r="AMI932"/>
      <c r="AMJ932"/>
    </row>
    <row r="933" spans="1:1024" ht="17.25" customHeight="1">
      <c r="A933" s="9"/>
      <c r="B933" s="8"/>
      <c r="C933" s="8"/>
      <c r="D933" s="6"/>
      <c r="E933" s="7"/>
      <c r="F933" s="5"/>
      <c r="G933" s="5"/>
      <c r="H933" s="5"/>
      <c r="I933" s="5"/>
      <c r="J933" s="5"/>
      <c r="K933" s="5"/>
      <c r="L933" s="5"/>
      <c r="M933" s="5"/>
      <c r="N933" s="5"/>
      <c r="O933" s="5"/>
      <c r="P933" s="5"/>
      <c r="Q933" s="5"/>
      <c r="R933" s="5"/>
      <c r="S933" s="5"/>
      <c r="T933" s="5"/>
      <c r="U933" s="5"/>
      <c r="V933" s="5"/>
      <c r="W933" s="5"/>
      <c r="X933" s="5"/>
      <c r="Y933" s="5"/>
      <c r="Z933" s="5"/>
      <c r="AA933" s="5"/>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c r="LI933"/>
      <c r="LJ933"/>
      <c r="LK933"/>
      <c r="LL933"/>
      <c r="LM933"/>
      <c r="LN933"/>
      <c r="LO933"/>
      <c r="LP933"/>
      <c r="LQ933"/>
      <c r="LR933"/>
      <c r="LS933"/>
      <c r="LT933"/>
      <c r="LU933"/>
      <c r="LV933"/>
      <c r="LW933"/>
      <c r="LX933"/>
      <c r="LY933"/>
      <c r="LZ933"/>
      <c r="MA933"/>
      <c r="MB933"/>
      <c r="MC933"/>
      <c r="MD933"/>
      <c r="ME933"/>
      <c r="MF933"/>
      <c r="MG933"/>
      <c r="MH933"/>
      <c r="MI933"/>
      <c r="MJ933"/>
      <c r="MK933"/>
      <c r="ML933"/>
      <c r="MM933"/>
      <c r="MN933"/>
      <c r="MO933"/>
      <c r="MP933"/>
      <c r="MQ933"/>
      <c r="MR933"/>
      <c r="MS933"/>
      <c r="MT933"/>
      <c r="MU933"/>
      <c r="MV933"/>
      <c r="MW933"/>
      <c r="MX933"/>
      <c r="MY933"/>
      <c r="MZ933"/>
      <c r="NA933"/>
      <c r="NB933"/>
      <c r="NC933"/>
      <c r="ND933"/>
      <c r="NE933"/>
      <c r="NF933"/>
      <c r="NG933"/>
      <c r="NH933"/>
      <c r="NI933"/>
      <c r="NJ933"/>
      <c r="NK933"/>
      <c r="NL933"/>
      <c r="NM933"/>
      <c r="NN933"/>
      <c r="NO933"/>
      <c r="NP933"/>
      <c r="NQ933"/>
      <c r="NR933"/>
      <c r="NS933"/>
      <c r="NT933"/>
      <c r="NU933"/>
      <c r="NV933"/>
      <c r="NW933"/>
      <c r="NX933"/>
      <c r="NY933"/>
      <c r="NZ933"/>
      <c r="OA933"/>
      <c r="OB933"/>
      <c r="OC933"/>
      <c r="OD933"/>
      <c r="OE933"/>
      <c r="OF933"/>
      <c r="OG933"/>
      <c r="OH933"/>
      <c r="OI933"/>
      <c r="OJ933"/>
      <c r="OK933"/>
      <c r="OL933"/>
      <c r="OM933"/>
      <c r="ON933"/>
      <c r="OO933"/>
      <c r="OP933"/>
      <c r="OQ933"/>
      <c r="OR933"/>
      <c r="OS933"/>
      <c r="OT933"/>
      <c r="OU933"/>
      <c r="OV933"/>
      <c r="OW933"/>
      <c r="OX933"/>
      <c r="OY933"/>
      <c r="OZ933"/>
      <c r="PA933"/>
      <c r="PB933"/>
      <c r="PC933"/>
      <c r="PD933"/>
      <c r="PE933"/>
      <c r="PF933"/>
      <c r="PG933"/>
      <c r="PH933"/>
      <c r="PI933"/>
      <c r="PJ933"/>
      <c r="PK933"/>
      <c r="PL933"/>
      <c r="PM933"/>
      <c r="PN933"/>
      <c r="PO933"/>
      <c r="PP933"/>
      <c r="PQ933"/>
      <c r="PR933"/>
      <c r="PS933"/>
      <c r="PT933"/>
      <c r="PU933"/>
      <c r="PV933"/>
      <c r="PW933"/>
      <c r="PX933"/>
      <c r="PY933"/>
      <c r="PZ933"/>
      <c r="QA933"/>
      <c r="QB933"/>
      <c r="QC933"/>
      <c r="QD933"/>
      <c r="QE933"/>
      <c r="QF933"/>
      <c r="QG933"/>
      <c r="QH933"/>
      <c r="QI933"/>
      <c r="QJ933"/>
      <c r="QK933"/>
      <c r="QL933"/>
      <c r="QM933"/>
      <c r="QN933"/>
      <c r="QO933"/>
      <c r="QP933"/>
      <c r="QQ933"/>
      <c r="QR933"/>
      <c r="QS933"/>
      <c r="QT933"/>
      <c r="QU933"/>
      <c r="QV933"/>
      <c r="QW933"/>
      <c r="QX933"/>
      <c r="QY933"/>
      <c r="QZ933"/>
      <c r="RA933"/>
      <c r="RB933"/>
      <c r="RC933"/>
      <c r="RD933"/>
      <c r="RE933"/>
      <c r="RF933"/>
      <c r="RG933"/>
      <c r="RH933"/>
      <c r="RI933"/>
      <c r="RJ933"/>
      <c r="RK933"/>
      <c r="RL933"/>
      <c r="RM933"/>
      <c r="RN933"/>
      <c r="RO933"/>
      <c r="RP933"/>
      <c r="RQ933"/>
      <c r="RR933"/>
      <c r="RS933"/>
      <c r="RT933"/>
      <c r="RU933"/>
      <c r="RV933"/>
      <c r="RW933"/>
      <c r="RX933"/>
      <c r="RY933"/>
      <c r="RZ933"/>
      <c r="SA933"/>
      <c r="SB933"/>
      <c r="SC933"/>
      <c r="SD933"/>
      <c r="SE933"/>
      <c r="SF933"/>
      <c r="SG933"/>
      <c r="SH933"/>
      <c r="SI933"/>
      <c r="SJ933"/>
      <c r="SK933"/>
      <c r="SL933"/>
      <c r="SM933"/>
      <c r="SN933"/>
      <c r="SO933"/>
      <c r="SP933"/>
      <c r="SQ933"/>
      <c r="SR933"/>
      <c r="SS933"/>
      <c r="ST933"/>
      <c r="SU933"/>
      <c r="SV933"/>
      <c r="SW933"/>
      <c r="SX933"/>
      <c r="SY933"/>
      <c r="SZ933"/>
      <c r="TA933"/>
      <c r="TB933"/>
      <c r="TC933"/>
      <c r="TD933"/>
      <c r="TE933"/>
      <c r="TF933"/>
      <c r="TG933"/>
      <c r="TH933"/>
      <c r="TI933"/>
      <c r="TJ933"/>
      <c r="TK933"/>
      <c r="TL933"/>
      <c r="TM933"/>
      <c r="TN933"/>
      <c r="TO933"/>
      <c r="TP933"/>
      <c r="TQ933"/>
      <c r="TR933"/>
      <c r="TS933"/>
      <c r="TT933"/>
      <c r="TU933"/>
      <c r="TV933"/>
      <c r="TW933"/>
      <c r="TX933"/>
      <c r="TY933"/>
      <c r="TZ933"/>
      <c r="UA933"/>
      <c r="UB933"/>
      <c r="UC933"/>
      <c r="UD933"/>
      <c r="UE933"/>
      <c r="UF933"/>
      <c r="UG933"/>
      <c r="UH933"/>
      <c r="UI933"/>
      <c r="UJ933"/>
      <c r="UK933"/>
      <c r="UL933"/>
      <c r="UM933"/>
      <c r="UN933"/>
      <c r="UO933"/>
      <c r="UP933"/>
      <c r="UQ933"/>
      <c r="UR933"/>
      <c r="US933"/>
      <c r="UT933"/>
      <c r="UU933"/>
      <c r="UV933"/>
      <c r="UW933"/>
      <c r="UX933"/>
      <c r="UY933"/>
      <c r="UZ933"/>
      <c r="VA933"/>
      <c r="VB933"/>
      <c r="VC933"/>
      <c r="VD933"/>
      <c r="VE933"/>
      <c r="VF933"/>
      <c r="VG933"/>
      <c r="VH933"/>
      <c r="VI933"/>
      <c r="VJ933"/>
      <c r="VK933"/>
      <c r="VL933"/>
      <c r="VM933"/>
      <c r="VN933"/>
      <c r="VO933"/>
      <c r="VP933"/>
      <c r="VQ933"/>
      <c r="VR933"/>
      <c r="VS933"/>
      <c r="VT933"/>
      <c r="VU933"/>
      <c r="VV933"/>
      <c r="VW933"/>
      <c r="VX933"/>
      <c r="VY933"/>
      <c r="VZ933"/>
      <c r="WA933"/>
      <c r="WB933"/>
      <c r="WC933"/>
      <c r="WD933"/>
      <c r="WE933"/>
      <c r="WF933"/>
      <c r="WG933"/>
      <c r="WH933"/>
      <c r="WI933"/>
      <c r="WJ933"/>
      <c r="WK933"/>
      <c r="WL933"/>
      <c r="WM933"/>
      <c r="WN933"/>
      <c r="WO933"/>
      <c r="WP933"/>
      <c r="WQ933"/>
      <c r="WR933"/>
      <c r="WS933"/>
      <c r="WT933"/>
      <c r="WU933"/>
      <c r="WV933"/>
      <c r="WW933"/>
      <c r="WX933"/>
      <c r="WY933"/>
      <c r="WZ933"/>
      <c r="XA933"/>
      <c r="XB933"/>
      <c r="XC933"/>
      <c r="XD933"/>
      <c r="XE933"/>
      <c r="XF933"/>
      <c r="XG933"/>
      <c r="XH933"/>
      <c r="XI933"/>
      <c r="XJ933"/>
      <c r="XK933"/>
      <c r="XL933"/>
      <c r="XM933"/>
      <c r="XN933"/>
      <c r="XO933"/>
      <c r="XP933"/>
      <c r="XQ933"/>
      <c r="XR933"/>
      <c r="XS933"/>
      <c r="XT933"/>
      <c r="XU933"/>
      <c r="XV933"/>
      <c r="XW933"/>
      <c r="XX933"/>
      <c r="XY933"/>
      <c r="XZ933"/>
      <c r="YA933"/>
      <c r="YB933"/>
      <c r="YC933"/>
      <c r="YD933"/>
      <c r="YE933"/>
      <c r="YF933"/>
      <c r="YG933"/>
      <c r="YH933"/>
      <c r="YI933"/>
      <c r="YJ933"/>
      <c r="YK933"/>
      <c r="YL933"/>
      <c r="YM933"/>
      <c r="YN933"/>
      <c r="YO933"/>
      <c r="YP933"/>
      <c r="YQ933"/>
      <c r="YR933"/>
      <c r="YS933"/>
      <c r="YT933"/>
      <c r="YU933"/>
      <c r="YV933"/>
      <c r="YW933"/>
      <c r="YX933"/>
      <c r="YY933"/>
      <c r="YZ933"/>
      <c r="ZA933"/>
      <c r="ZB933"/>
      <c r="ZC933"/>
      <c r="ZD933"/>
      <c r="ZE933"/>
      <c r="ZF933"/>
      <c r="ZG933"/>
      <c r="ZH933"/>
      <c r="ZI933"/>
      <c r="ZJ933"/>
      <c r="ZK933"/>
      <c r="ZL933"/>
      <c r="ZM933"/>
      <c r="ZN933"/>
      <c r="ZO933"/>
      <c r="ZP933"/>
      <c r="ZQ933"/>
      <c r="ZR933"/>
      <c r="ZS933"/>
      <c r="ZT933"/>
      <c r="ZU933"/>
      <c r="ZV933"/>
      <c r="ZW933"/>
      <c r="ZX933"/>
      <c r="ZY933"/>
      <c r="ZZ933"/>
      <c r="AAA933"/>
      <c r="AAB933"/>
      <c r="AAC933"/>
      <c r="AAD933"/>
      <c r="AAE933"/>
      <c r="AAF933"/>
      <c r="AAG933"/>
      <c r="AAH933"/>
      <c r="AAI933"/>
      <c r="AAJ933"/>
      <c r="AAK933"/>
      <c r="AAL933"/>
      <c r="AAM933"/>
      <c r="AAN933"/>
      <c r="AAO933"/>
      <c r="AAP933"/>
      <c r="AAQ933"/>
      <c r="AAR933"/>
      <c r="AAS933"/>
      <c r="AAT933"/>
      <c r="AAU933"/>
      <c r="AAV933"/>
      <c r="AAW933"/>
      <c r="AAX933"/>
      <c r="AAY933"/>
      <c r="AAZ933"/>
      <c r="ABA933"/>
      <c r="ABB933"/>
      <c r="ABC933"/>
      <c r="ABD933"/>
      <c r="ABE933"/>
      <c r="ABF933"/>
      <c r="ABG933"/>
      <c r="ABH933"/>
      <c r="ABI933"/>
      <c r="ABJ933"/>
      <c r="ABK933"/>
      <c r="ABL933"/>
      <c r="ABM933"/>
      <c r="ABN933"/>
      <c r="ABO933"/>
      <c r="ABP933"/>
      <c r="ABQ933"/>
      <c r="ABR933"/>
      <c r="ABS933"/>
      <c r="ABT933"/>
      <c r="ABU933"/>
      <c r="ABV933"/>
      <c r="ABW933"/>
      <c r="ABX933"/>
      <c r="ABY933"/>
      <c r="ABZ933"/>
      <c r="ACA933"/>
      <c r="ACB933"/>
      <c r="ACC933"/>
      <c r="ACD933"/>
      <c r="ACE933"/>
      <c r="ACF933"/>
      <c r="ACG933"/>
      <c r="ACH933"/>
      <c r="ACI933"/>
      <c r="ACJ933"/>
      <c r="ACK933"/>
      <c r="ACL933"/>
      <c r="ACM933"/>
      <c r="ACN933"/>
      <c r="ACO933"/>
      <c r="ACP933"/>
      <c r="ACQ933"/>
      <c r="ACR933"/>
      <c r="ACS933"/>
      <c r="ACT933"/>
      <c r="ACU933"/>
      <c r="ACV933"/>
      <c r="ACW933"/>
      <c r="ACX933"/>
      <c r="ACY933"/>
      <c r="ACZ933"/>
      <c r="ADA933"/>
      <c r="ADB933"/>
      <c r="ADC933"/>
      <c r="ADD933"/>
      <c r="ADE933"/>
      <c r="ADF933"/>
      <c r="ADG933"/>
      <c r="ADH933"/>
      <c r="ADI933"/>
      <c r="ADJ933"/>
      <c r="ADK933"/>
      <c r="ADL933"/>
      <c r="ADM933"/>
      <c r="ADN933"/>
      <c r="ADO933"/>
      <c r="ADP933"/>
      <c r="ADQ933"/>
      <c r="ADR933"/>
      <c r="ADS933"/>
      <c r="ADT933"/>
      <c r="ADU933"/>
      <c r="ADV933"/>
      <c r="ADW933"/>
      <c r="ADX933"/>
      <c r="ADY933"/>
      <c r="ADZ933"/>
      <c r="AEA933"/>
      <c r="AEB933"/>
      <c r="AEC933"/>
      <c r="AED933"/>
      <c r="AEE933"/>
      <c r="AEF933"/>
      <c r="AEG933"/>
      <c r="AEH933"/>
      <c r="AEI933"/>
      <c r="AEJ933"/>
      <c r="AEK933"/>
      <c r="AEL933"/>
      <c r="AEM933"/>
      <c r="AEN933"/>
      <c r="AEO933"/>
      <c r="AEP933"/>
      <c r="AEQ933"/>
      <c r="AER933"/>
      <c r="AES933"/>
      <c r="AET933"/>
      <c r="AEU933"/>
      <c r="AEV933"/>
      <c r="AEW933"/>
      <c r="AEX933"/>
      <c r="AEY933"/>
      <c r="AEZ933"/>
      <c r="AFA933"/>
      <c r="AFB933"/>
      <c r="AFC933"/>
      <c r="AFD933"/>
      <c r="AFE933"/>
      <c r="AFF933"/>
      <c r="AFG933"/>
      <c r="AFH933"/>
      <c r="AFI933"/>
      <c r="AFJ933"/>
      <c r="AFK933"/>
      <c r="AFL933"/>
      <c r="AFM933"/>
      <c r="AFN933"/>
      <c r="AFO933"/>
      <c r="AFP933"/>
      <c r="AFQ933"/>
      <c r="AFR933"/>
      <c r="AFS933"/>
      <c r="AFT933"/>
      <c r="AFU933"/>
      <c r="AFV933"/>
      <c r="AFW933"/>
      <c r="AFX933"/>
      <c r="AFY933"/>
      <c r="AFZ933"/>
      <c r="AGA933"/>
      <c r="AGB933"/>
      <c r="AGC933"/>
      <c r="AGD933"/>
      <c r="AGE933"/>
      <c r="AGF933"/>
      <c r="AGG933"/>
      <c r="AGH933"/>
      <c r="AGI933"/>
      <c r="AGJ933"/>
      <c r="AGK933"/>
      <c r="AGL933"/>
      <c r="AGM933"/>
      <c r="AGN933"/>
      <c r="AGO933"/>
      <c r="AGP933"/>
      <c r="AGQ933"/>
      <c r="AGR933"/>
      <c r="AGS933"/>
      <c r="AGT933"/>
      <c r="AGU933"/>
      <c r="AGV933"/>
      <c r="AGW933"/>
      <c r="AGX933"/>
      <c r="AGY933"/>
      <c r="AGZ933"/>
      <c r="AHA933"/>
      <c r="AHB933"/>
      <c r="AHC933"/>
      <c r="AHD933"/>
      <c r="AHE933"/>
      <c r="AHF933"/>
      <c r="AHG933"/>
      <c r="AHH933"/>
      <c r="AHI933"/>
      <c r="AHJ933"/>
      <c r="AHK933"/>
      <c r="AHL933"/>
      <c r="AHM933"/>
      <c r="AHN933"/>
      <c r="AHO933"/>
      <c r="AHP933"/>
      <c r="AHQ933"/>
      <c r="AHR933"/>
      <c r="AHS933"/>
      <c r="AHT933"/>
      <c r="AHU933"/>
      <c r="AHV933"/>
      <c r="AHW933"/>
      <c r="AHX933"/>
      <c r="AHY933"/>
      <c r="AHZ933"/>
      <c r="AIA933"/>
      <c r="AIB933"/>
      <c r="AIC933"/>
      <c r="AID933"/>
      <c r="AIE933"/>
      <c r="AIF933"/>
      <c r="AIG933"/>
      <c r="AIH933"/>
      <c r="AII933"/>
      <c r="AIJ933"/>
      <c r="AIK933"/>
      <c r="AIL933"/>
      <c r="AIM933"/>
      <c r="AIN933"/>
      <c r="AIO933"/>
      <c r="AIP933"/>
      <c r="AIQ933"/>
      <c r="AIR933"/>
      <c r="AIS933"/>
      <c r="AIT933"/>
      <c r="AIU933"/>
      <c r="AIV933"/>
      <c r="AIW933"/>
      <c r="AIX933"/>
      <c r="AIY933"/>
      <c r="AIZ933"/>
      <c r="AJA933"/>
      <c r="AJB933"/>
      <c r="AJC933"/>
      <c r="AJD933"/>
      <c r="AJE933"/>
      <c r="AJF933"/>
      <c r="AJG933"/>
      <c r="AJH933"/>
      <c r="AJI933"/>
      <c r="AJJ933"/>
      <c r="AJK933"/>
      <c r="AJL933"/>
      <c r="AJM933"/>
      <c r="AJN933"/>
      <c r="AJO933"/>
      <c r="AJP933"/>
      <c r="AJQ933"/>
      <c r="AJR933"/>
      <c r="AJS933"/>
      <c r="AJT933"/>
      <c r="AJU933"/>
      <c r="AJV933"/>
      <c r="AJW933"/>
      <c r="AJX933"/>
      <c r="AJY933"/>
      <c r="AJZ933"/>
      <c r="AKA933"/>
      <c r="AKB933"/>
      <c r="AKC933"/>
      <c r="AKD933"/>
      <c r="AKE933"/>
      <c r="AKF933"/>
      <c r="AKG933"/>
      <c r="AKH933"/>
      <c r="AKI933"/>
      <c r="AKJ933"/>
      <c r="AKK933"/>
      <c r="AKL933"/>
      <c r="AKM933"/>
      <c r="AKN933"/>
      <c r="AKO933"/>
      <c r="AKP933"/>
      <c r="AKQ933"/>
      <c r="AKR933"/>
      <c r="AKS933"/>
      <c r="AKT933"/>
      <c r="AKU933"/>
      <c r="AKV933"/>
      <c r="AKW933"/>
      <c r="AKX933"/>
      <c r="AKY933"/>
      <c r="AKZ933"/>
      <c r="ALA933"/>
      <c r="ALB933"/>
      <c r="ALC933"/>
      <c r="ALD933"/>
      <c r="ALE933"/>
      <c r="ALF933"/>
      <c r="ALG933"/>
      <c r="ALH933"/>
      <c r="ALI933"/>
      <c r="ALJ933"/>
      <c r="ALK933"/>
      <c r="ALL933"/>
      <c r="ALM933"/>
      <c r="ALN933"/>
      <c r="ALO933"/>
      <c r="ALP933"/>
      <c r="ALQ933"/>
      <c r="ALR933"/>
      <c r="ALS933"/>
      <c r="ALT933"/>
      <c r="ALU933"/>
      <c r="ALV933"/>
      <c r="ALW933"/>
      <c r="ALX933"/>
      <c r="ALY933"/>
      <c r="ALZ933"/>
      <c r="AMA933"/>
      <c r="AMB933"/>
      <c r="AMC933"/>
      <c r="AMD933"/>
      <c r="AME933"/>
      <c r="AMF933"/>
      <c r="AMG933"/>
      <c r="AMH933"/>
      <c r="AMI933"/>
      <c r="AMJ933"/>
    </row>
    <row r="934" spans="1:1024" ht="17.25" customHeight="1">
      <c r="A934" s="9"/>
      <c r="B934" s="8"/>
      <c r="C934" s="8"/>
      <c r="D934" s="6"/>
      <c r="E934" s="7"/>
      <c r="F934" s="5"/>
      <c r="G934" s="5"/>
      <c r="H934" s="5"/>
      <c r="I934" s="5"/>
      <c r="J934" s="5"/>
      <c r="K934" s="5"/>
      <c r="L934" s="5"/>
      <c r="M934" s="5"/>
      <c r="N934" s="5"/>
      <c r="O934" s="5"/>
      <c r="P934" s="5"/>
      <c r="Q934" s="5"/>
      <c r="R934" s="5"/>
      <c r="S934" s="5"/>
      <c r="T934" s="5"/>
      <c r="U934" s="5"/>
      <c r="V934" s="5"/>
      <c r="W934" s="5"/>
      <c r="X934" s="5"/>
      <c r="Y934" s="5"/>
      <c r="Z934" s="5"/>
      <c r="AA934" s="5"/>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c r="LI934"/>
      <c r="LJ934"/>
      <c r="LK934"/>
      <c r="LL934"/>
      <c r="LM934"/>
      <c r="LN934"/>
      <c r="LO934"/>
      <c r="LP934"/>
      <c r="LQ934"/>
      <c r="LR934"/>
      <c r="LS934"/>
      <c r="LT934"/>
      <c r="LU934"/>
      <c r="LV934"/>
      <c r="LW934"/>
      <c r="LX934"/>
      <c r="LY934"/>
      <c r="LZ934"/>
      <c r="MA934"/>
      <c r="MB934"/>
      <c r="MC934"/>
      <c r="MD934"/>
      <c r="ME934"/>
      <c r="MF934"/>
      <c r="MG934"/>
      <c r="MH934"/>
      <c r="MI934"/>
      <c r="MJ934"/>
      <c r="MK934"/>
      <c r="ML934"/>
      <c r="MM934"/>
      <c r="MN934"/>
      <c r="MO934"/>
      <c r="MP934"/>
      <c r="MQ934"/>
      <c r="MR934"/>
      <c r="MS934"/>
      <c r="MT934"/>
      <c r="MU934"/>
      <c r="MV934"/>
      <c r="MW934"/>
      <c r="MX934"/>
      <c r="MY934"/>
      <c r="MZ934"/>
      <c r="NA934"/>
      <c r="NB934"/>
      <c r="NC934"/>
      <c r="ND934"/>
      <c r="NE934"/>
      <c r="NF934"/>
      <c r="NG934"/>
      <c r="NH934"/>
      <c r="NI934"/>
      <c r="NJ934"/>
      <c r="NK934"/>
      <c r="NL934"/>
      <c r="NM934"/>
      <c r="NN934"/>
      <c r="NO934"/>
      <c r="NP934"/>
      <c r="NQ934"/>
      <c r="NR934"/>
      <c r="NS934"/>
      <c r="NT934"/>
      <c r="NU934"/>
      <c r="NV934"/>
      <c r="NW934"/>
      <c r="NX934"/>
      <c r="NY934"/>
      <c r="NZ934"/>
      <c r="OA934"/>
      <c r="OB934"/>
      <c r="OC934"/>
      <c r="OD934"/>
      <c r="OE934"/>
      <c r="OF934"/>
      <c r="OG934"/>
      <c r="OH934"/>
      <c r="OI934"/>
      <c r="OJ934"/>
      <c r="OK934"/>
      <c r="OL934"/>
      <c r="OM934"/>
      <c r="ON934"/>
      <c r="OO934"/>
      <c r="OP934"/>
      <c r="OQ934"/>
      <c r="OR934"/>
      <c r="OS934"/>
      <c r="OT934"/>
      <c r="OU934"/>
      <c r="OV934"/>
      <c r="OW934"/>
      <c r="OX934"/>
      <c r="OY934"/>
      <c r="OZ934"/>
      <c r="PA934"/>
      <c r="PB934"/>
      <c r="PC934"/>
      <c r="PD934"/>
      <c r="PE934"/>
      <c r="PF934"/>
      <c r="PG934"/>
      <c r="PH934"/>
      <c r="PI934"/>
      <c r="PJ934"/>
      <c r="PK934"/>
      <c r="PL934"/>
      <c r="PM934"/>
      <c r="PN934"/>
      <c r="PO934"/>
      <c r="PP934"/>
      <c r="PQ934"/>
      <c r="PR934"/>
      <c r="PS934"/>
      <c r="PT934"/>
      <c r="PU934"/>
      <c r="PV934"/>
      <c r="PW934"/>
      <c r="PX934"/>
      <c r="PY934"/>
      <c r="PZ934"/>
      <c r="QA934"/>
      <c r="QB934"/>
      <c r="QC934"/>
      <c r="QD934"/>
      <c r="QE934"/>
      <c r="QF934"/>
      <c r="QG934"/>
      <c r="QH934"/>
      <c r="QI934"/>
      <c r="QJ934"/>
      <c r="QK934"/>
      <c r="QL934"/>
      <c r="QM934"/>
      <c r="QN934"/>
      <c r="QO934"/>
      <c r="QP934"/>
      <c r="QQ934"/>
      <c r="QR934"/>
      <c r="QS934"/>
      <c r="QT934"/>
      <c r="QU934"/>
      <c r="QV934"/>
      <c r="QW934"/>
      <c r="QX934"/>
      <c r="QY934"/>
      <c r="QZ934"/>
      <c r="RA934"/>
      <c r="RB934"/>
      <c r="RC934"/>
      <c r="RD934"/>
      <c r="RE934"/>
      <c r="RF934"/>
      <c r="RG934"/>
      <c r="RH934"/>
      <c r="RI934"/>
      <c r="RJ934"/>
      <c r="RK934"/>
      <c r="RL934"/>
      <c r="RM934"/>
      <c r="RN934"/>
      <c r="RO934"/>
      <c r="RP934"/>
      <c r="RQ934"/>
      <c r="RR934"/>
      <c r="RS934"/>
      <c r="RT934"/>
      <c r="RU934"/>
      <c r="RV934"/>
      <c r="RW934"/>
      <c r="RX934"/>
      <c r="RY934"/>
      <c r="RZ934"/>
      <c r="SA934"/>
      <c r="SB934"/>
      <c r="SC934"/>
      <c r="SD934"/>
      <c r="SE934"/>
      <c r="SF934"/>
      <c r="SG934"/>
      <c r="SH934"/>
      <c r="SI934"/>
      <c r="SJ934"/>
      <c r="SK934"/>
      <c r="SL934"/>
      <c r="SM934"/>
      <c r="SN934"/>
      <c r="SO934"/>
      <c r="SP934"/>
      <c r="SQ934"/>
      <c r="SR934"/>
      <c r="SS934"/>
      <c r="ST934"/>
      <c r="SU934"/>
      <c r="SV934"/>
      <c r="SW934"/>
      <c r="SX934"/>
      <c r="SY934"/>
      <c r="SZ934"/>
      <c r="TA934"/>
      <c r="TB934"/>
      <c r="TC934"/>
      <c r="TD934"/>
      <c r="TE934"/>
      <c r="TF934"/>
      <c r="TG934"/>
      <c r="TH934"/>
      <c r="TI934"/>
      <c r="TJ934"/>
      <c r="TK934"/>
      <c r="TL934"/>
      <c r="TM934"/>
      <c r="TN934"/>
      <c r="TO934"/>
      <c r="TP934"/>
      <c r="TQ934"/>
      <c r="TR934"/>
      <c r="TS934"/>
      <c r="TT934"/>
      <c r="TU934"/>
      <c r="TV934"/>
      <c r="TW934"/>
      <c r="TX934"/>
      <c r="TY934"/>
      <c r="TZ934"/>
      <c r="UA934"/>
      <c r="UB934"/>
      <c r="UC934"/>
      <c r="UD934"/>
      <c r="UE934"/>
      <c r="UF934"/>
      <c r="UG934"/>
      <c r="UH934"/>
      <c r="UI934"/>
      <c r="UJ934"/>
      <c r="UK934"/>
      <c r="UL934"/>
      <c r="UM934"/>
      <c r="UN934"/>
      <c r="UO934"/>
      <c r="UP934"/>
      <c r="UQ934"/>
      <c r="UR934"/>
      <c r="US934"/>
      <c r="UT934"/>
      <c r="UU934"/>
      <c r="UV934"/>
      <c r="UW934"/>
      <c r="UX934"/>
      <c r="UY934"/>
      <c r="UZ934"/>
      <c r="VA934"/>
      <c r="VB934"/>
      <c r="VC934"/>
      <c r="VD934"/>
      <c r="VE934"/>
      <c r="VF934"/>
      <c r="VG934"/>
      <c r="VH934"/>
      <c r="VI934"/>
      <c r="VJ934"/>
      <c r="VK934"/>
      <c r="VL934"/>
      <c r="VM934"/>
      <c r="VN934"/>
      <c r="VO934"/>
      <c r="VP934"/>
      <c r="VQ934"/>
      <c r="VR934"/>
      <c r="VS934"/>
      <c r="VT934"/>
      <c r="VU934"/>
      <c r="VV934"/>
      <c r="VW934"/>
      <c r="VX934"/>
      <c r="VY934"/>
      <c r="VZ934"/>
      <c r="WA934"/>
      <c r="WB934"/>
      <c r="WC934"/>
      <c r="WD934"/>
      <c r="WE934"/>
      <c r="WF934"/>
      <c r="WG934"/>
      <c r="WH934"/>
      <c r="WI934"/>
      <c r="WJ934"/>
      <c r="WK934"/>
      <c r="WL934"/>
      <c r="WM934"/>
      <c r="WN934"/>
      <c r="WO934"/>
      <c r="WP934"/>
      <c r="WQ934"/>
      <c r="WR934"/>
      <c r="WS934"/>
      <c r="WT934"/>
      <c r="WU934"/>
      <c r="WV934"/>
      <c r="WW934"/>
      <c r="WX934"/>
      <c r="WY934"/>
      <c r="WZ934"/>
      <c r="XA934"/>
      <c r="XB934"/>
      <c r="XC934"/>
      <c r="XD934"/>
      <c r="XE934"/>
      <c r="XF934"/>
      <c r="XG934"/>
      <c r="XH934"/>
      <c r="XI934"/>
      <c r="XJ934"/>
      <c r="XK934"/>
      <c r="XL934"/>
      <c r="XM934"/>
      <c r="XN934"/>
      <c r="XO934"/>
      <c r="XP934"/>
      <c r="XQ934"/>
      <c r="XR934"/>
      <c r="XS934"/>
      <c r="XT934"/>
      <c r="XU934"/>
      <c r="XV934"/>
      <c r="XW934"/>
      <c r="XX934"/>
      <c r="XY934"/>
      <c r="XZ934"/>
      <c r="YA934"/>
      <c r="YB934"/>
      <c r="YC934"/>
      <c r="YD934"/>
      <c r="YE934"/>
      <c r="YF934"/>
      <c r="YG934"/>
      <c r="YH934"/>
      <c r="YI934"/>
      <c r="YJ934"/>
      <c r="YK934"/>
      <c r="YL934"/>
      <c r="YM934"/>
      <c r="YN934"/>
      <c r="YO934"/>
      <c r="YP934"/>
      <c r="YQ934"/>
      <c r="YR934"/>
      <c r="YS934"/>
      <c r="YT934"/>
      <c r="YU934"/>
      <c r="YV934"/>
      <c r="YW934"/>
      <c r="YX934"/>
      <c r="YY934"/>
      <c r="YZ934"/>
      <c r="ZA934"/>
      <c r="ZB934"/>
      <c r="ZC934"/>
      <c r="ZD934"/>
      <c r="ZE934"/>
      <c r="ZF934"/>
      <c r="ZG934"/>
      <c r="ZH934"/>
      <c r="ZI934"/>
      <c r="ZJ934"/>
      <c r="ZK934"/>
      <c r="ZL934"/>
      <c r="ZM934"/>
      <c r="ZN934"/>
      <c r="ZO934"/>
      <c r="ZP934"/>
      <c r="ZQ934"/>
      <c r="ZR934"/>
      <c r="ZS934"/>
      <c r="ZT934"/>
      <c r="ZU934"/>
      <c r="ZV934"/>
      <c r="ZW934"/>
      <c r="ZX934"/>
      <c r="ZY934"/>
      <c r="ZZ934"/>
      <c r="AAA934"/>
      <c r="AAB934"/>
      <c r="AAC934"/>
      <c r="AAD934"/>
      <c r="AAE934"/>
      <c r="AAF934"/>
      <c r="AAG934"/>
      <c r="AAH934"/>
      <c r="AAI934"/>
      <c r="AAJ934"/>
      <c r="AAK934"/>
      <c r="AAL934"/>
      <c r="AAM934"/>
      <c r="AAN934"/>
      <c r="AAO934"/>
      <c r="AAP934"/>
      <c r="AAQ934"/>
      <c r="AAR934"/>
      <c r="AAS934"/>
      <c r="AAT934"/>
      <c r="AAU934"/>
      <c r="AAV934"/>
      <c r="AAW934"/>
      <c r="AAX934"/>
      <c r="AAY934"/>
      <c r="AAZ934"/>
      <c r="ABA934"/>
      <c r="ABB934"/>
      <c r="ABC934"/>
      <c r="ABD934"/>
      <c r="ABE934"/>
      <c r="ABF934"/>
      <c r="ABG934"/>
      <c r="ABH934"/>
      <c r="ABI934"/>
      <c r="ABJ934"/>
      <c r="ABK934"/>
      <c r="ABL934"/>
      <c r="ABM934"/>
      <c r="ABN934"/>
      <c r="ABO934"/>
      <c r="ABP934"/>
      <c r="ABQ934"/>
      <c r="ABR934"/>
      <c r="ABS934"/>
      <c r="ABT934"/>
      <c r="ABU934"/>
      <c r="ABV934"/>
      <c r="ABW934"/>
      <c r="ABX934"/>
      <c r="ABY934"/>
      <c r="ABZ934"/>
      <c r="ACA934"/>
      <c r="ACB934"/>
      <c r="ACC934"/>
      <c r="ACD934"/>
      <c r="ACE934"/>
      <c r="ACF934"/>
      <c r="ACG934"/>
      <c r="ACH934"/>
      <c r="ACI934"/>
      <c r="ACJ934"/>
      <c r="ACK934"/>
      <c r="ACL934"/>
      <c r="ACM934"/>
      <c r="ACN934"/>
      <c r="ACO934"/>
      <c r="ACP934"/>
      <c r="ACQ934"/>
      <c r="ACR934"/>
      <c r="ACS934"/>
      <c r="ACT934"/>
      <c r="ACU934"/>
      <c r="ACV934"/>
      <c r="ACW934"/>
      <c r="ACX934"/>
      <c r="ACY934"/>
      <c r="ACZ934"/>
      <c r="ADA934"/>
      <c r="ADB934"/>
      <c r="ADC934"/>
      <c r="ADD934"/>
      <c r="ADE934"/>
      <c r="ADF934"/>
      <c r="ADG934"/>
      <c r="ADH934"/>
      <c r="ADI934"/>
      <c r="ADJ934"/>
      <c r="ADK934"/>
      <c r="ADL934"/>
      <c r="ADM934"/>
      <c r="ADN934"/>
      <c r="ADO934"/>
      <c r="ADP934"/>
      <c r="ADQ934"/>
      <c r="ADR934"/>
      <c r="ADS934"/>
      <c r="ADT934"/>
      <c r="ADU934"/>
      <c r="ADV934"/>
      <c r="ADW934"/>
      <c r="ADX934"/>
      <c r="ADY934"/>
      <c r="ADZ934"/>
      <c r="AEA934"/>
      <c r="AEB934"/>
      <c r="AEC934"/>
      <c r="AED934"/>
      <c r="AEE934"/>
      <c r="AEF934"/>
      <c r="AEG934"/>
      <c r="AEH934"/>
      <c r="AEI934"/>
      <c r="AEJ934"/>
      <c r="AEK934"/>
      <c r="AEL934"/>
      <c r="AEM934"/>
      <c r="AEN934"/>
      <c r="AEO934"/>
      <c r="AEP934"/>
      <c r="AEQ934"/>
      <c r="AER934"/>
      <c r="AES934"/>
      <c r="AET934"/>
      <c r="AEU934"/>
      <c r="AEV934"/>
      <c r="AEW934"/>
      <c r="AEX934"/>
      <c r="AEY934"/>
      <c r="AEZ934"/>
      <c r="AFA934"/>
      <c r="AFB934"/>
      <c r="AFC934"/>
      <c r="AFD934"/>
      <c r="AFE934"/>
      <c r="AFF934"/>
      <c r="AFG934"/>
      <c r="AFH934"/>
      <c r="AFI934"/>
      <c r="AFJ934"/>
      <c r="AFK934"/>
      <c r="AFL934"/>
      <c r="AFM934"/>
      <c r="AFN934"/>
      <c r="AFO934"/>
      <c r="AFP934"/>
      <c r="AFQ934"/>
      <c r="AFR934"/>
      <c r="AFS934"/>
      <c r="AFT934"/>
      <c r="AFU934"/>
      <c r="AFV934"/>
      <c r="AFW934"/>
      <c r="AFX934"/>
      <c r="AFY934"/>
      <c r="AFZ934"/>
      <c r="AGA934"/>
      <c r="AGB934"/>
      <c r="AGC934"/>
      <c r="AGD934"/>
      <c r="AGE934"/>
      <c r="AGF934"/>
      <c r="AGG934"/>
      <c r="AGH934"/>
      <c r="AGI934"/>
      <c r="AGJ934"/>
      <c r="AGK934"/>
      <c r="AGL934"/>
      <c r="AGM934"/>
      <c r="AGN934"/>
      <c r="AGO934"/>
      <c r="AGP934"/>
      <c r="AGQ934"/>
      <c r="AGR934"/>
      <c r="AGS934"/>
      <c r="AGT934"/>
      <c r="AGU934"/>
      <c r="AGV934"/>
      <c r="AGW934"/>
      <c r="AGX934"/>
      <c r="AGY934"/>
      <c r="AGZ934"/>
      <c r="AHA934"/>
      <c r="AHB934"/>
      <c r="AHC934"/>
      <c r="AHD934"/>
      <c r="AHE934"/>
      <c r="AHF934"/>
      <c r="AHG934"/>
      <c r="AHH934"/>
      <c r="AHI934"/>
      <c r="AHJ934"/>
      <c r="AHK934"/>
      <c r="AHL934"/>
      <c r="AHM934"/>
      <c r="AHN934"/>
      <c r="AHO934"/>
      <c r="AHP934"/>
      <c r="AHQ934"/>
      <c r="AHR934"/>
      <c r="AHS934"/>
      <c r="AHT934"/>
      <c r="AHU934"/>
      <c r="AHV934"/>
      <c r="AHW934"/>
      <c r="AHX934"/>
      <c r="AHY934"/>
      <c r="AHZ934"/>
      <c r="AIA934"/>
      <c r="AIB934"/>
      <c r="AIC934"/>
      <c r="AID934"/>
      <c r="AIE934"/>
      <c r="AIF934"/>
      <c r="AIG934"/>
      <c r="AIH934"/>
      <c r="AII934"/>
      <c r="AIJ934"/>
      <c r="AIK934"/>
      <c r="AIL934"/>
      <c r="AIM934"/>
      <c r="AIN934"/>
      <c r="AIO934"/>
      <c r="AIP934"/>
      <c r="AIQ934"/>
      <c r="AIR934"/>
      <c r="AIS934"/>
      <c r="AIT934"/>
      <c r="AIU934"/>
      <c r="AIV934"/>
      <c r="AIW934"/>
      <c r="AIX934"/>
      <c r="AIY934"/>
      <c r="AIZ934"/>
      <c r="AJA934"/>
      <c r="AJB934"/>
      <c r="AJC934"/>
      <c r="AJD934"/>
      <c r="AJE934"/>
      <c r="AJF934"/>
      <c r="AJG934"/>
      <c r="AJH934"/>
      <c r="AJI934"/>
      <c r="AJJ934"/>
      <c r="AJK934"/>
      <c r="AJL934"/>
      <c r="AJM934"/>
      <c r="AJN934"/>
      <c r="AJO934"/>
      <c r="AJP934"/>
      <c r="AJQ934"/>
      <c r="AJR934"/>
      <c r="AJS934"/>
      <c r="AJT934"/>
      <c r="AJU934"/>
      <c r="AJV934"/>
      <c r="AJW934"/>
      <c r="AJX934"/>
      <c r="AJY934"/>
      <c r="AJZ934"/>
      <c r="AKA934"/>
      <c r="AKB934"/>
      <c r="AKC934"/>
      <c r="AKD934"/>
      <c r="AKE934"/>
      <c r="AKF934"/>
      <c r="AKG934"/>
      <c r="AKH934"/>
      <c r="AKI934"/>
      <c r="AKJ934"/>
      <c r="AKK934"/>
      <c r="AKL934"/>
      <c r="AKM934"/>
      <c r="AKN934"/>
      <c r="AKO934"/>
      <c r="AKP934"/>
      <c r="AKQ934"/>
      <c r="AKR934"/>
      <c r="AKS934"/>
      <c r="AKT934"/>
      <c r="AKU934"/>
      <c r="AKV934"/>
      <c r="AKW934"/>
      <c r="AKX934"/>
      <c r="AKY934"/>
      <c r="AKZ934"/>
      <c r="ALA934"/>
      <c r="ALB934"/>
      <c r="ALC934"/>
      <c r="ALD934"/>
      <c r="ALE934"/>
      <c r="ALF934"/>
      <c r="ALG934"/>
      <c r="ALH934"/>
      <c r="ALI934"/>
      <c r="ALJ934"/>
      <c r="ALK934"/>
      <c r="ALL934"/>
      <c r="ALM934"/>
      <c r="ALN934"/>
      <c r="ALO934"/>
      <c r="ALP934"/>
      <c r="ALQ934"/>
      <c r="ALR934"/>
      <c r="ALS934"/>
      <c r="ALT934"/>
      <c r="ALU934"/>
      <c r="ALV934"/>
      <c r="ALW934"/>
      <c r="ALX934"/>
      <c r="ALY934"/>
      <c r="ALZ934"/>
      <c r="AMA934"/>
      <c r="AMB934"/>
      <c r="AMC934"/>
      <c r="AMD934"/>
      <c r="AME934"/>
      <c r="AMF934"/>
      <c r="AMG934"/>
      <c r="AMH934"/>
      <c r="AMI934"/>
      <c r="AMJ934"/>
    </row>
    <row r="935" spans="1:1024" ht="17.25" customHeight="1">
      <c r="A935" s="9"/>
      <c r="B935" s="8"/>
      <c r="C935" s="8"/>
      <c r="D935" s="6"/>
      <c r="E935" s="7"/>
      <c r="F935" s="5"/>
      <c r="G935" s="5"/>
      <c r="H935" s="5"/>
      <c r="I935" s="5"/>
      <c r="J935" s="5"/>
      <c r="K935" s="5"/>
      <c r="L935" s="5"/>
      <c r="M935" s="5"/>
      <c r="N935" s="5"/>
      <c r="O935" s="5"/>
      <c r="P935" s="5"/>
      <c r="Q935" s="5"/>
      <c r="R935" s="5"/>
      <c r="S935" s="5"/>
      <c r="T935" s="5"/>
      <c r="U935" s="5"/>
      <c r="V935" s="5"/>
      <c r="W935" s="5"/>
      <c r="X935" s="5"/>
      <c r="Y935" s="5"/>
      <c r="Z935" s="5"/>
      <c r="AA935" s="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c r="LI935"/>
      <c r="LJ935"/>
      <c r="LK935"/>
      <c r="LL935"/>
      <c r="LM935"/>
      <c r="LN935"/>
      <c r="LO935"/>
      <c r="LP935"/>
      <c r="LQ935"/>
      <c r="LR935"/>
      <c r="LS935"/>
      <c r="LT935"/>
      <c r="LU935"/>
      <c r="LV935"/>
      <c r="LW935"/>
      <c r="LX935"/>
      <c r="LY935"/>
      <c r="LZ935"/>
      <c r="MA935"/>
      <c r="MB935"/>
      <c r="MC935"/>
      <c r="MD935"/>
      <c r="ME935"/>
      <c r="MF935"/>
      <c r="MG935"/>
      <c r="MH935"/>
      <c r="MI935"/>
      <c r="MJ935"/>
      <c r="MK935"/>
      <c r="ML935"/>
      <c r="MM935"/>
      <c r="MN935"/>
      <c r="MO935"/>
      <c r="MP935"/>
      <c r="MQ935"/>
      <c r="MR935"/>
      <c r="MS935"/>
      <c r="MT935"/>
      <c r="MU935"/>
      <c r="MV935"/>
      <c r="MW935"/>
      <c r="MX935"/>
      <c r="MY935"/>
      <c r="MZ935"/>
      <c r="NA935"/>
      <c r="NB935"/>
      <c r="NC935"/>
      <c r="ND935"/>
      <c r="NE935"/>
      <c r="NF935"/>
      <c r="NG935"/>
      <c r="NH935"/>
      <c r="NI935"/>
      <c r="NJ935"/>
      <c r="NK935"/>
      <c r="NL935"/>
      <c r="NM935"/>
      <c r="NN935"/>
      <c r="NO935"/>
      <c r="NP935"/>
      <c r="NQ935"/>
      <c r="NR935"/>
      <c r="NS935"/>
      <c r="NT935"/>
      <c r="NU935"/>
      <c r="NV935"/>
      <c r="NW935"/>
      <c r="NX935"/>
      <c r="NY935"/>
      <c r="NZ935"/>
      <c r="OA935"/>
      <c r="OB935"/>
      <c r="OC935"/>
      <c r="OD935"/>
      <c r="OE935"/>
      <c r="OF935"/>
      <c r="OG935"/>
      <c r="OH935"/>
      <c r="OI935"/>
      <c r="OJ935"/>
      <c r="OK935"/>
      <c r="OL935"/>
      <c r="OM935"/>
      <c r="ON935"/>
      <c r="OO935"/>
      <c r="OP935"/>
      <c r="OQ935"/>
      <c r="OR935"/>
      <c r="OS935"/>
      <c r="OT935"/>
      <c r="OU935"/>
      <c r="OV935"/>
      <c r="OW935"/>
      <c r="OX935"/>
      <c r="OY935"/>
      <c r="OZ935"/>
      <c r="PA935"/>
      <c r="PB935"/>
      <c r="PC935"/>
      <c r="PD935"/>
      <c r="PE935"/>
      <c r="PF935"/>
      <c r="PG935"/>
      <c r="PH935"/>
      <c r="PI935"/>
      <c r="PJ935"/>
      <c r="PK935"/>
      <c r="PL935"/>
      <c r="PM935"/>
      <c r="PN935"/>
      <c r="PO935"/>
      <c r="PP935"/>
      <c r="PQ935"/>
      <c r="PR935"/>
      <c r="PS935"/>
      <c r="PT935"/>
      <c r="PU935"/>
      <c r="PV935"/>
      <c r="PW935"/>
      <c r="PX935"/>
      <c r="PY935"/>
      <c r="PZ935"/>
      <c r="QA935"/>
      <c r="QB935"/>
      <c r="QC935"/>
      <c r="QD935"/>
      <c r="QE935"/>
      <c r="QF935"/>
      <c r="QG935"/>
      <c r="QH935"/>
      <c r="QI935"/>
      <c r="QJ935"/>
      <c r="QK935"/>
      <c r="QL935"/>
      <c r="QM935"/>
      <c r="QN935"/>
      <c r="QO935"/>
      <c r="QP935"/>
      <c r="QQ935"/>
      <c r="QR935"/>
      <c r="QS935"/>
      <c r="QT935"/>
      <c r="QU935"/>
      <c r="QV935"/>
      <c r="QW935"/>
      <c r="QX935"/>
      <c r="QY935"/>
      <c r="QZ935"/>
      <c r="RA935"/>
      <c r="RB935"/>
      <c r="RC935"/>
      <c r="RD935"/>
      <c r="RE935"/>
      <c r="RF935"/>
      <c r="RG935"/>
      <c r="RH935"/>
      <c r="RI935"/>
      <c r="RJ935"/>
      <c r="RK935"/>
      <c r="RL935"/>
      <c r="RM935"/>
      <c r="RN935"/>
      <c r="RO935"/>
      <c r="RP935"/>
      <c r="RQ935"/>
      <c r="RR935"/>
      <c r="RS935"/>
      <c r="RT935"/>
      <c r="RU935"/>
      <c r="RV935"/>
      <c r="RW935"/>
      <c r="RX935"/>
      <c r="RY935"/>
      <c r="RZ935"/>
      <c r="SA935"/>
      <c r="SB935"/>
      <c r="SC935"/>
      <c r="SD935"/>
      <c r="SE935"/>
      <c r="SF935"/>
      <c r="SG935"/>
      <c r="SH935"/>
      <c r="SI935"/>
      <c r="SJ935"/>
      <c r="SK935"/>
      <c r="SL935"/>
      <c r="SM935"/>
      <c r="SN935"/>
      <c r="SO935"/>
      <c r="SP935"/>
      <c r="SQ935"/>
      <c r="SR935"/>
      <c r="SS935"/>
      <c r="ST935"/>
      <c r="SU935"/>
      <c r="SV935"/>
      <c r="SW935"/>
      <c r="SX935"/>
      <c r="SY935"/>
      <c r="SZ935"/>
      <c r="TA935"/>
      <c r="TB935"/>
      <c r="TC935"/>
      <c r="TD935"/>
      <c r="TE935"/>
      <c r="TF935"/>
      <c r="TG935"/>
      <c r="TH935"/>
      <c r="TI935"/>
      <c r="TJ935"/>
      <c r="TK935"/>
      <c r="TL935"/>
      <c r="TM935"/>
      <c r="TN935"/>
      <c r="TO935"/>
      <c r="TP935"/>
      <c r="TQ935"/>
      <c r="TR935"/>
      <c r="TS935"/>
      <c r="TT935"/>
      <c r="TU935"/>
      <c r="TV935"/>
      <c r="TW935"/>
      <c r="TX935"/>
      <c r="TY935"/>
      <c r="TZ935"/>
      <c r="UA935"/>
      <c r="UB935"/>
      <c r="UC935"/>
      <c r="UD935"/>
      <c r="UE935"/>
      <c r="UF935"/>
      <c r="UG935"/>
      <c r="UH935"/>
      <c r="UI935"/>
      <c r="UJ935"/>
      <c r="UK935"/>
      <c r="UL935"/>
      <c r="UM935"/>
      <c r="UN935"/>
      <c r="UO935"/>
      <c r="UP935"/>
      <c r="UQ935"/>
      <c r="UR935"/>
      <c r="US935"/>
      <c r="UT935"/>
      <c r="UU935"/>
      <c r="UV935"/>
      <c r="UW935"/>
      <c r="UX935"/>
      <c r="UY935"/>
      <c r="UZ935"/>
      <c r="VA935"/>
      <c r="VB935"/>
      <c r="VC935"/>
      <c r="VD935"/>
      <c r="VE935"/>
      <c r="VF935"/>
      <c r="VG935"/>
      <c r="VH935"/>
      <c r="VI935"/>
      <c r="VJ935"/>
      <c r="VK935"/>
      <c r="VL935"/>
      <c r="VM935"/>
      <c r="VN935"/>
      <c r="VO935"/>
      <c r="VP935"/>
      <c r="VQ935"/>
      <c r="VR935"/>
      <c r="VS935"/>
      <c r="VT935"/>
      <c r="VU935"/>
      <c r="VV935"/>
      <c r="VW935"/>
      <c r="VX935"/>
      <c r="VY935"/>
      <c r="VZ935"/>
      <c r="WA935"/>
      <c r="WB935"/>
      <c r="WC935"/>
      <c r="WD935"/>
      <c r="WE935"/>
      <c r="WF935"/>
      <c r="WG935"/>
      <c r="WH935"/>
      <c r="WI935"/>
      <c r="WJ935"/>
      <c r="WK935"/>
      <c r="WL935"/>
      <c r="WM935"/>
      <c r="WN935"/>
      <c r="WO935"/>
      <c r="WP935"/>
      <c r="WQ935"/>
      <c r="WR935"/>
      <c r="WS935"/>
      <c r="WT935"/>
      <c r="WU935"/>
      <c r="WV935"/>
      <c r="WW935"/>
      <c r="WX935"/>
      <c r="WY935"/>
      <c r="WZ935"/>
      <c r="XA935"/>
      <c r="XB935"/>
      <c r="XC935"/>
      <c r="XD935"/>
      <c r="XE935"/>
      <c r="XF935"/>
      <c r="XG935"/>
      <c r="XH935"/>
      <c r="XI935"/>
      <c r="XJ935"/>
      <c r="XK935"/>
      <c r="XL935"/>
      <c r="XM935"/>
      <c r="XN935"/>
      <c r="XO935"/>
      <c r="XP935"/>
      <c r="XQ935"/>
      <c r="XR935"/>
      <c r="XS935"/>
      <c r="XT935"/>
      <c r="XU935"/>
      <c r="XV935"/>
      <c r="XW935"/>
      <c r="XX935"/>
      <c r="XY935"/>
      <c r="XZ935"/>
      <c r="YA935"/>
      <c r="YB935"/>
      <c r="YC935"/>
      <c r="YD935"/>
      <c r="YE935"/>
      <c r="YF935"/>
      <c r="YG935"/>
      <c r="YH935"/>
      <c r="YI935"/>
      <c r="YJ935"/>
      <c r="YK935"/>
      <c r="YL935"/>
      <c r="YM935"/>
      <c r="YN935"/>
      <c r="YO935"/>
      <c r="YP935"/>
      <c r="YQ935"/>
      <c r="YR935"/>
      <c r="YS935"/>
      <c r="YT935"/>
      <c r="YU935"/>
      <c r="YV935"/>
      <c r="YW935"/>
      <c r="YX935"/>
      <c r="YY935"/>
      <c r="YZ935"/>
      <c r="ZA935"/>
      <c r="ZB935"/>
      <c r="ZC935"/>
      <c r="ZD935"/>
      <c r="ZE935"/>
      <c r="ZF935"/>
      <c r="ZG935"/>
      <c r="ZH935"/>
      <c r="ZI935"/>
      <c r="ZJ935"/>
      <c r="ZK935"/>
      <c r="ZL935"/>
      <c r="ZM935"/>
      <c r="ZN935"/>
      <c r="ZO935"/>
      <c r="ZP935"/>
      <c r="ZQ935"/>
      <c r="ZR935"/>
      <c r="ZS935"/>
      <c r="ZT935"/>
      <c r="ZU935"/>
      <c r="ZV935"/>
      <c r="ZW935"/>
      <c r="ZX935"/>
      <c r="ZY935"/>
      <c r="ZZ935"/>
      <c r="AAA935"/>
      <c r="AAB935"/>
      <c r="AAC935"/>
      <c r="AAD935"/>
      <c r="AAE935"/>
      <c r="AAF935"/>
      <c r="AAG935"/>
      <c r="AAH935"/>
      <c r="AAI935"/>
      <c r="AAJ935"/>
      <c r="AAK935"/>
      <c r="AAL935"/>
      <c r="AAM935"/>
      <c r="AAN935"/>
      <c r="AAO935"/>
      <c r="AAP935"/>
      <c r="AAQ935"/>
      <c r="AAR935"/>
      <c r="AAS935"/>
      <c r="AAT935"/>
      <c r="AAU935"/>
      <c r="AAV935"/>
      <c r="AAW935"/>
      <c r="AAX935"/>
      <c r="AAY935"/>
      <c r="AAZ935"/>
      <c r="ABA935"/>
      <c r="ABB935"/>
      <c r="ABC935"/>
      <c r="ABD935"/>
      <c r="ABE935"/>
      <c r="ABF935"/>
      <c r="ABG935"/>
      <c r="ABH935"/>
      <c r="ABI935"/>
      <c r="ABJ935"/>
      <c r="ABK935"/>
      <c r="ABL935"/>
      <c r="ABM935"/>
      <c r="ABN935"/>
      <c r="ABO935"/>
      <c r="ABP935"/>
      <c r="ABQ935"/>
      <c r="ABR935"/>
      <c r="ABS935"/>
      <c r="ABT935"/>
      <c r="ABU935"/>
      <c r="ABV935"/>
      <c r="ABW935"/>
      <c r="ABX935"/>
      <c r="ABY935"/>
      <c r="ABZ935"/>
      <c r="ACA935"/>
      <c r="ACB935"/>
      <c r="ACC935"/>
      <c r="ACD935"/>
      <c r="ACE935"/>
      <c r="ACF935"/>
      <c r="ACG935"/>
      <c r="ACH935"/>
      <c r="ACI935"/>
      <c r="ACJ935"/>
      <c r="ACK935"/>
      <c r="ACL935"/>
      <c r="ACM935"/>
      <c r="ACN935"/>
      <c r="ACO935"/>
      <c r="ACP935"/>
      <c r="ACQ935"/>
      <c r="ACR935"/>
      <c r="ACS935"/>
      <c r="ACT935"/>
      <c r="ACU935"/>
      <c r="ACV935"/>
      <c r="ACW935"/>
      <c r="ACX935"/>
      <c r="ACY935"/>
      <c r="ACZ935"/>
      <c r="ADA935"/>
      <c r="ADB935"/>
      <c r="ADC935"/>
      <c r="ADD935"/>
      <c r="ADE935"/>
      <c r="ADF935"/>
      <c r="ADG935"/>
      <c r="ADH935"/>
      <c r="ADI935"/>
      <c r="ADJ935"/>
      <c r="ADK935"/>
      <c r="ADL935"/>
      <c r="ADM935"/>
      <c r="ADN935"/>
      <c r="ADO935"/>
      <c r="ADP935"/>
      <c r="ADQ935"/>
      <c r="ADR935"/>
      <c r="ADS935"/>
      <c r="ADT935"/>
      <c r="ADU935"/>
      <c r="ADV935"/>
      <c r="ADW935"/>
      <c r="ADX935"/>
      <c r="ADY935"/>
      <c r="ADZ935"/>
      <c r="AEA935"/>
      <c r="AEB935"/>
      <c r="AEC935"/>
      <c r="AED935"/>
      <c r="AEE935"/>
      <c r="AEF935"/>
      <c r="AEG935"/>
      <c r="AEH935"/>
      <c r="AEI935"/>
      <c r="AEJ935"/>
      <c r="AEK935"/>
      <c r="AEL935"/>
      <c r="AEM935"/>
      <c r="AEN935"/>
      <c r="AEO935"/>
      <c r="AEP935"/>
      <c r="AEQ935"/>
      <c r="AER935"/>
      <c r="AES935"/>
      <c r="AET935"/>
      <c r="AEU935"/>
      <c r="AEV935"/>
      <c r="AEW935"/>
      <c r="AEX935"/>
      <c r="AEY935"/>
      <c r="AEZ935"/>
      <c r="AFA935"/>
      <c r="AFB935"/>
      <c r="AFC935"/>
      <c r="AFD935"/>
      <c r="AFE935"/>
      <c r="AFF935"/>
      <c r="AFG935"/>
      <c r="AFH935"/>
      <c r="AFI935"/>
      <c r="AFJ935"/>
      <c r="AFK935"/>
      <c r="AFL935"/>
      <c r="AFM935"/>
      <c r="AFN935"/>
      <c r="AFO935"/>
      <c r="AFP935"/>
      <c r="AFQ935"/>
      <c r="AFR935"/>
      <c r="AFS935"/>
      <c r="AFT935"/>
      <c r="AFU935"/>
      <c r="AFV935"/>
      <c r="AFW935"/>
      <c r="AFX935"/>
      <c r="AFY935"/>
      <c r="AFZ935"/>
      <c r="AGA935"/>
      <c r="AGB935"/>
      <c r="AGC935"/>
      <c r="AGD935"/>
      <c r="AGE935"/>
      <c r="AGF935"/>
      <c r="AGG935"/>
      <c r="AGH935"/>
      <c r="AGI935"/>
      <c r="AGJ935"/>
      <c r="AGK935"/>
      <c r="AGL935"/>
      <c r="AGM935"/>
      <c r="AGN935"/>
      <c r="AGO935"/>
      <c r="AGP935"/>
      <c r="AGQ935"/>
      <c r="AGR935"/>
      <c r="AGS935"/>
      <c r="AGT935"/>
      <c r="AGU935"/>
      <c r="AGV935"/>
      <c r="AGW935"/>
      <c r="AGX935"/>
      <c r="AGY935"/>
      <c r="AGZ935"/>
      <c r="AHA935"/>
      <c r="AHB935"/>
      <c r="AHC935"/>
      <c r="AHD935"/>
      <c r="AHE935"/>
      <c r="AHF935"/>
      <c r="AHG935"/>
      <c r="AHH935"/>
      <c r="AHI935"/>
      <c r="AHJ935"/>
      <c r="AHK935"/>
      <c r="AHL935"/>
      <c r="AHM935"/>
      <c r="AHN935"/>
      <c r="AHO935"/>
      <c r="AHP935"/>
      <c r="AHQ935"/>
      <c r="AHR935"/>
      <c r="AHS935"/>
      <c r="AHT935"/>
      <c r="AHU935"/>
      <c r="AHV935"/>
      <c r="AHW935"/>
      <c r="AHX935"/>
      <c r="AHY935"/>
      <c r="AHZ935"/>
      <c r="AIA935"/>
      <c r="AIB935"/>
      <c r="AIC935"/>
      <c r="AID935"/>
      <c r="AIE935"/>
      <c r="AIF935"/>
      <c r="AIG935"/>
      <c r="AIH935"/>
      <c r="AII935"/>
      <c r="AIJ935"/>
      <c r="AIK935"/>
      <c r="AIL935"/>
      <c r="AIM935"/>
      <c r="AIN935"/>
      <c r="AIO935"/>
      <c r="AIP935"/>
      <c r="AIQ935"/>
      <c r="AIR935"/>
      <c r="AIS935"/>
      <c r="AIT935"/>
      <c r="AIU935"/>
      <c r="AIV935"/>
      <c r="AIW935"/>
      <c r="AIX935"/>
      <c r="AIY935"/>
      <c r="AIZ935"/>
      <c r="AJA935"/>
      <c r="AJB935"/>
      <c r="AJC935"/>
      <c r="AJD935"/>
      <c r="AJE935"/>
      <c r="AJF935"/>
      <c r="AJG935"/>
      <c r="AJH935"/>
      <c r="AJI935"/>
      <c r="AJJ935"/>
      <c r="AJK935"/>
      <c r="AJL935"/>
      <c r="AJM935"/>
      <c r="AJN935"/>
      <c r="AJO935"/>
      <c r="AJP935"/>
      <c r="AJQ935"/>
      <c r="AJR935"/>
      <c r="AJS935"/>
      <c r="AJT935"/>
      <c r="AJU935"/>
      <c r="AJV935"/>
      <c r="AJW935"/>
      <c r="AJX935"/>
      <c r="AJY935"/>
      <c r="AJZ935"/>
      <c r="AKA935"/>
      <c r="AKB935"/>
      <c r="AKC935"/>
      <c r="AKD935"/>
      <c r="AKE935"/>
      <c r="AKF935"/>
      <c r="AKG935"/>
      <c r="AKH935"/>
      <c r="AKI935"/>
      <c r="AKJ935"/>
      <c r="AKK935"/>
      <c r="AKL935"/>
      <c r="AKM935"/>
      <c r="AKN935"/>
      <c r="AKO935"/>
      <c r="AKP935"/>
      <c r="AKQ935"/>
      <c r="AKR935"/>
      <c r="AKS935"/>
      <c r="AKT935"/>
      <c r="AKU935"/>
      <c r="AKV935"/>
      <c r="AKW935"/>
      <c r="AKX935"/>
      <c r="AKY935"/>
      <c r="AKZ935"/>
      <c r="ALA935"/>
      <c r="ALB935"/>
      <c r="ALC935"/>
      <c r="ALD935"/>
      <c r="ALE935"/>
      <c r="ALF935"/>
      <c r="ALG935"/>
      <c r="ALH935"/>
      <c r="ALI935"/>
      <c r="ALJ935"/>
      <c r="ALK935"/>
      <c r="ALL935"/>
      <c r="ALM935"/>
      <c r="ALN935"/>
      <c r="ALO935"/>
      <c r="ALP935"/>
      <c r="ALQ935"/>
      <c r="ALR935"/>
      <c r="ALS935"/>
      <c r="ALT935"/>
      <c r="ALU935"/>
      <c r="ALV935"/>
      <c r="ALW935"/>
      <c r="ALX935"/>
      <c r="ALY935"/>
      <c r="ALZ935"/>
      <c r="AMA935"/>
      <c r="AMB935"/>
      <c r="AMC935"/>
      <c r="AMD935"/>
      <c r="AME935"/>
      <c r="AMF935"/>
      <c r="AMG935"/>
      <c r="AMH935"/>
      <c r="AMI935"/>
      <c r="AMJ935"/>
    </row>
    <row r="936" spans="1:1024" ht="17.25" customHeight="1">
      <c r="A936" s="9"/>
      <c r="B936" s="8"/>
      <c r="C936" s="8"/>
      <c r="D936" s="6"/>
      <c r="E936" s="7"/>
      <c r="F936" s="5"/>
      <c r="G936" s="5"/>
      <c r="H936" s="5"/>
      <c r="I936" s="5"/>
      <c r="J936" s="5"/>
      <c r="K936" s="5"/>
      <c r="L936" s="5"/>
      <c r="M936" s="5"/>
      <c r="N936" s="5"/>
      <c r="O936" s="5"/>
      <c r="P936" s="5"/>
      <c r="Q936" s="5"/>
      <c r="R936" s="5"/>
      <c r="S936" s="5"/>
      <c r="T936" s="5"/>
      <c r="U936" s="5"/>
      <c r="V936" s="5"/>
      <c r="W936" s="5"/>
      <c r="X936" s="5"/>
      <c r="Y936" s="5"/>
      <c r="Z936" s="5"/>
      <c r="AA936" s="5"/>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c r="LI936"/>
      <c r="LJ936"/>
      <c r="LK936"/>
      <c r="LL936"/>
      <c r="LM936"/>
      <c r="LN936"/>
      <c r="LO936"/>
      <c r="LP936"/>
      <c r="LQ936"/>
      <c r="LR936"/>
      <c r="LS936"/>
      <c r="LT936"/>
      <c r="LU936"/>
      <c r="LV936"/>
      <c r="LW936"/>
      <c r="LX936"/>
      <c r="LY936"/>
      <c r="LZ936"/>
      <c r="MA936"/>
      <c r="MB936"/>
      <c r="MC936"/>
      <c r="MD936"/>
      <c r="ME936"/>
      <c r="MF936"/>
      <c r="MG936"/>
      <c r="MH936"/>
      <c r="MI936"/>
      <c r="MJ936"/>
      <c r="MK936"/>
      <c r="ML936"/>
      <c r="MM936"/>
      <c r="MN936"/>
      <c r="MO936"/>
      <c r="MP936"/>
      <c r="MQ936"/>
      <c r="MR936"/>
      <c r="MS936"/>
      <c r="MT936"/>
      <c r="MU936"/>
      <c r="MV936"/>
      <c r="MW936"/>
      <c r="MX936"/>
      <c r="MY936"/>
      <c r="MZ936"/>
      <c r="NA936"/>
      <c r="NB936"/>
      <c r="NC936"/>
      <c r="ND936"/>
      <c r="NE936"/>
      <c r="NF936"/>
      <c r="NG936"/>
      <c r="NH936"/>
      <c r="NI936"/>
      <c r="NJ936"/>
      <c r="NK936"/>
      <c r="NL936"/>
      <c r="NM936"/>
      <c r="NN936"/>
      <c r="NO936"/>
      <c r="NP936"/>
      <c r="NQ936"/>
      <c r="NR936"/>
      <c r="NS936"/>
      <c r="NT936"/>
      <c r="NU936"/>
      <c r="NV936"/>
      <c r="NW936"/>
      <c r="NX936"/>
      <c r="NY936"/>
      <c r="NZ936"/>
      <c r="OA936"/>
      <c r="OB936"/>
      <c r="OC936"/>
      <c r="OD936"/>
      <c r="OE936"/>
      <c r="OF936"/>
      <c r="OG936"/>
      <c r="OH936"/>
      <c r="OI936"/>
      <c r="OJ936"/>
      <c r="OK936"/>
      <c r="OL936"/>
      <c r="OM936"/>
      <c r="ON936"/>
      <c r="OO936"/>
      <c r="OP936"/>
      <c r="OQ936"/>
      <c r="OR936"/>
      <c r="OS936"/>
      <c r="OT936"/>
      <c r="OU936"/>
      <c r="OV936"/>
      <c r="OW936"/>
      <c r="OX936"/>
      <c r="OY936"/>
      <c r="OZ936"/>
      <c r="PA936"/>
      <c r="PB936"/>
      <c r="PC936"/>
      <c r="PD936"/>
      <c r="PE936"/>
      <c r="PF936"/>
      <c r="PG936"/>
      <c r="PH936"/>
      <c r="PI936"/>
      <c r="PJ936"/>
      <c r="PK936"/>
      <c r="PL936"/>
      <c r="PM936"/>
      <c r="PN936"/>
      <c r="PO936"/>
      <c r="PP936"/>
      <c r="PQ936"/>
      <c r="PR936"/>
      <c r="PS936"/>
      <c r="PT936"/>
      <c r="PU936"/>
      <c r="PV936"/>
      <c r="PW936"/>
      <c r="PX936"/>
      <c r="PY936"/>
      <c r="PZ936"/>
      <c r="QA936"/>
      <c r="QB936"/>
      <c r="QC936"/>
      <c r="QD936"/>
      <c r="QE936"/>
      <c r="QF936"/>
      <c r="QG936"/>
      <c r="QH936"/>
      <c r="QI936"/>
      <c r="QJ936"/>
      <c r="QK936"/>
      <c r="QL936"/>
      <c r="QM936"/>
      <c r="QN936"/>
      <c r="QO936"/>
      <c r="QP936"/>
      <c r="QQ936"/>
      <c r="QR936"/>
      <c r="QS936"/>
      <c r="QT936"/>
      <c r="QU936"/>
      <c r="QV936"/>
      <c r="QW936"/>
      <c r="QX936"/>
      <c r="QY936"/>
      <c r="QZ936"/>
      <c r="RA936"/>
      <c r="RB936"/>
      <c r="RC936"/>
      <c r="RD936"/>
      <c r="RE936"/>
      <c r="RF936"/>
      <c r="RG936"/>
      <c r="RH936"/>
      <c r="RI936"/>
      <c r="RJ936"/>
      <c r="RK936"/>
      <c r="RL936"/>
      <c r="RM936"/>
      <c r="RN936"/>
      <c r="RO936"/>
      <c r="RP936"/>
      <c r="RQ936"/>
      <c r="RR936"/>
      <c r="RS936"/>
      <c r="RT936"/>
      <c r="RU936"/>
      <c r="RV936"/>
      <c r="RW936"/>
      <c r="RX936"/>
      <c r="RY936"/>
      <c r="RZ936"/>
      <c r="SA936"/>
      <c r="SB936"/>
      <c r="SC936"/>
      <c r="SD936"/>
      <c r="SE936"/>
      <c r="SF936"/>
      <c r="SG936"/>
      <c r="SH936"/>
      <c r="SI936"/>
      <c r="SJ936"/>
      <c r="SK936"/>
      <c r="SL936"/>
      <c r="SM936"/>
      <c r="SN936"/>
      <c r="SO936"/>
      <c r="SP936"/>
      <c r="SQ936"/>
      <c r="SR936"/>
      <c r="SS936"/>
      <c r="ST936"/>
      <c r="SU936"/>
      <c r="SV936"/>
      <c r="SW936"/>
      <c r="SX936"/>
      <c r="SY936"/>
      <c r="SZ936"/>
      <c r="TA936"/>
      <c r="TB936"/>
      <c r="TC936"/>
      <c r="TD936"/>
      <c r="TE936"/>
      <c r="TF936"/>
      <c r="TG936"/>
      <c r="TH936"/>
      <c r="TI936"/>
      <c r="TJ936"/>
      <c r="TK936"/>
      <c r="TL936"/>
      <c r="TM936"/>
      <c r="TN936"/>
      <c r="TO936"/>
      <c r="TP936"/>
      <c r="TQ936"/>
      <c r="TR936"/>
      <c r="TS936"/>
      <c r="TT936"/>
      <c r="TU936"/>
      <c r="TV936"/>
      <c r="TW936"/>
      <c r="TX936"/>
      <c r="TY936"/>
      <c r="TZ936"/>
      <c r="UA936"/>
      <c r="UB936"/>
      <c r="UC936"/>
      <c r="UD936"/>
      <c r="UE936"/>
      <c r="UF936"/>
      <c r="UG936"/>
      <c r="UH936"/>
      <c r="UI936"/>
      <c r="UJ936"/>
      <c r="UK936"/>
      <c r="UL936"/>
      <c r="UM936"/>
      <c r="UN936"/>
      <c r="UO936"/>
      <c r="UP936"/>
      <c r="UQ936"/>
      <c r="UR936"/>
      <c r="US936"/>
      <c r="UT936"/>
      <c r="UU936"/>
      <c r="UV936"/>
      <c r="UW936"/>
      <c r="UX936"/>
      <c r="UY936"/>
      <c r="UZ936"/>
      <c r="VA936"/>
      <c r="VB936"/>
      <c r="VC936"/>
      <c r="VD936"/>
      <c r="VE936"/>
      <c r="VF936"/>
      <c r="VG936"/>
      <c r="VH936"/>
      <c r="VI936"/>
      <c r="VJ936"/>
      <c r="VK936"/>
      <c r="VL936"/>
      <c r="VM936"/>
      <c r="VN936"/>
      <c r="VO936"/>
      <c r="VP936"/>
      <c r="VQ936"/>
      <c r="VR936"/>
      <c r="VS936"/>
      <c r="VT936"/>
      <c r="VU936"/>
      <c r="VV936"/>
      <c r="VW936"/>
      <c r="VX936"/>
      <c r="VY936"/>
      <c r="VZ936"/>
      <c r="WA936"/>
      <c r="WB936"/>
      <c r="WC936"/>
      <c r="WD936"/>
      <c r="WE936"/>
      <c r="WF936"/>
      <c r="WG936"/>
      <c r="WH936"/>
      <c r="WI936"/>
      <c r="WJ936"/>
      <c r="WK936"/>
      <c r="WL936"/>
      <c r="WM936"/>
      <c r="WN936"/>
      <c r="WO936"/>
      <c r="WP936"/>
      <c r="WQ936"/>
      <c r="WR936"/>
      <c r="WS936"/>
      <c r="WT936"/>
      <c r="WU936"/>
      <c r="WV936"/>
      <c r="WW936"/>
      <c r="WX936"/>
      <c r="WY936"/>
      <c r="WZ936"/>
      <c r="XA936"/>
      <c r="XB936"/>
      <c r="XC936"/>
      <c r="XD936"/>
      <c r="XE936"/>
      <c r="XF936"/>
      <c r="XG936"/>
      <c r="XH936"/>
      <c r="XI936"/>
      <c r="XJ936"/>
      <c r="XK936"/>
      <c r="XL936"/>
      <c r="XM936"/>
      <c r="XN936"/>
      <c r="XO936"/>
      <c r="XP936"/>
      <c r="XQ936"/>
      <c r="XR936"/>
      <c r="XS936"/>
      <c r="XT936"/>
      <c r="XU936"/>
      <c r="XV936"/>
      <c r="XW936"/>
      <c r="XX936"/>
      <c r="XY936"/>
      <c r="XZ936"/>
      <c r="YA936"/>
      <c r="YB936"/>
      <c r="YC936"/>
      <c r="YD936"/>
      <c r="YE936"/>
      <c r="YF936"/>
      <c r="YG936"/>
      <c r="YH936"/>
      <c r="YI936"/>
      <c r="YJ936"/>
      <c r="YK936"/>
      <c r="YL936"/>
      <c r="YM936"/>
      <c r="YN936"/>
      <c r="YO936"/>
      <c r="YP936"/>
      <c r="YQ936"/>
      <c r="YR936"/>
      <c r="YS936"/>
      <c r="YT936"/>
      <c r="YU936"/>
      <c r="YV936"/>
      <c r="YW936"/>
      <c r="YX936"/>
      <c r="YY936"/>
      <c r="YZ936"/>
      <c r="ZA936"/>
      <c r="ZB936"/>
      <c r="ZC936"/>
      <c r="ZD936"/>
      <c r="ZE936"/>
      <c r="ZF936"/>
      <c r="ZG936"/>
      <c r="ZH936"/>
      <c r="ZI936"/>
      <c r="ZJ936"/>
      <c r="ZK936"/>
      <c r="ZL936"/>
      <c r="ZM936"/>
      <c r="ZN936"/>
      <c r="ZO936"/>
      <c r="ZP936"/>
      <c r="ZQ936"/>
      <c r="ZR936"/>
      <c r="ZS936"/>
      <c r="ZT936"/>
      <c r="ZU936"/>
      <c r="ZV936"/>
      <c r="ZW936"/>
      <c r="ZX936"/>
      <c r="ZY936"/>
      <c r="ZZ936"/>
      <c r="AAA936"/>
      <c r="AAB936"/>
      <c r="AAC936"/>
      <c r="AAD936"/>
      <c r="AAE936"/>
      <c r="AAF936"/>
      <c r="AAG936"/>
      <c r="AAH936"/>
      <c r="AAI936"/>
      <c r="AAJ936"/>
      <c r="AAK936"/>
      <c r="AAL936"/>
      <c r="AAM936"/>
      <c r="AAN936"/>
      <c r="AAO936"/>
      <c r="AAP936"/>
      <c r="AAQ936"/>
      <c r="AAR936"/>
      <c r="AAS936"/>
      <c r="AAT936"/>
      <c r="AAU936"/>
      <c r="AAV936"/>
      <c r="AAW936"/>
      <c r="AAX936"/>
      <c r="AAY936"/>
      <c r="AAZ936"/>
      <c r="ABA936"/>
      <c r="ABB936"/>
      <c r="ABC936"/>
      <c r="ABD936"/>
      <c r="ABE936"/>
      <c r="ABF936"/>
      <c r="ABG936"/>
      <c r="ABH936"/>
      <c r="ABI936"/>
      <c r="ABJ936"/>
      <c r="ABK936"/>
      <c r="ABL936"/>
      <c r="ABM936"/>
      <c r="ABN936"/>
      <c r="ABO936"/>
      <c r="ABP936"/>
      <c r="ABQ936"/>
      <c r="ABR936"/>
      <c r="ABS936"/>
      <c r="ABT936"/>
      <c r="ABU936"/>
      <c r="ABV936"/>
      <c r="ABW936"/>
      <c r="ABX936"/>
      <c r="ABY936"/>
      <c r="ABZ936"/>
      <c r="ACA936"/>
      <c r="ACB936"/>
      <c r="ACC936"/>
      <c r="ACD936"/>
      <c r="ACE936"/>
      <c r="ACF936"/>
      <c r="ACG936"/>
      <c r="ACH936"/>
      <c r="ACI936"/>
      <c r="ACJ936"/>
      <c r="ACK936"/>
      <c r="ACL936"/>
      <c r="ACM936"/>
      <c r="ACN936"/>
      <c r="ACO936"/>
      <c r="ACP936"/>
      <c r="ACQ936"/>
      <c r="ACR936"/>
      <c r="ACS936"/>
      <c r="ACT936"/>
      <c r="ACU936"/>
      <c r="ACV936"/>
      <c r="ACW936"/>
      <c r="ACX936"/>
      <c r="ACY936"/>
      <c r="ACZ936"/>
      <c r="ADA936"/>
      <c r="ADB936"/>
      <c r="ADC936"/>
      <c r="ADD936"/>
      <c r="ADE936"/>
      <c r="ADF936"/>
      <c r="ADG936"/>
      <c r="ADH936"/>
      <c r="ADI936"/>
      <c r="ADJ936"/>
      <c r="ADK936"/>
      <c r="ADL936"/>
      <c r="ADM936"/>
      <c r="ADN936"/>
      <c r="ADO936"/>
      <c r="ADP936"/>
      <c r="ADQ936"/>
      <c r="ADR936"/>
      <c r="ADS936"/>
      <c r="ADT936"/>
      <c r="ADU936"/>
      <c r="ADV936"/>
      <c r="ADW936"/>
      <c r="ADX936"/>
      <c r="ADY936"/>
      <c r="ADZ936"/>
      <c r="AEA936"/>
      <c r="AEB936"/>
      <c r="AEC936"/>
      <c r="AED936"/>
      <c r="AEE936"/>
      <c r="AEF936"/>
      <c r="AEG936"/>
      <c r="AEH936"/>
      <c r="AEI936"/>
      <c r="AEJ936"/>
      <c r="AEK936"/>
      <c r="AEL936"/>
      <c r="AEM936"/>
      <c r="AEN936"/>
      <c r="AEO936"/>
      <c r="AEP936"/>
      <c r="AEQ936"/>
      <c r="AER936"/>
      <c r="AES936"/>
      <c r="AET936"/>
      <c r="AEU936"/>
      <c r="AEV936"/>
      <c r="AEW936"/>
      <c r="AEX936"/>
      <c r="AEY936"/>
      <c r="AEZ936"/>
      <c r="AFA936"/>
      <c r="AFB936"/>
      <c r="AFC936"/>
      <c r="AFD936"/>
      <c r="AFE936"/>
      <c r="AFF936"/>
      <c r="AFG936"/>
      <c r="AFH936"/>
      <c r="AFI936"/>
      <c r="AFJ936"/>
      <c r="AFK936"/>
      <c r="AFL936"/>
      <c r="AFM936"/>
      <c r="AFN936"/>
      <c r="AFO936"/>
      <c r="AFP936"/>
      <c r="AFQ936"/>
      <c r="AFR936"/>
      <c r="AFS936"/>
      <c r="AFT936"/>
      <c r="AFU936"/>
      <c r="AFV936"/>
      <c r="AFW936"/>
      <c r="AFX936"/>
      <c r="AFY936"/>
      <c r="AFZ936"/>
      <c r="AGA936"/>
      <c r="AGB936"/>
      <c r="AGC936"/>
      <c r="AGD936"/>
      <c r="AGE936"/>
      <c r="AGF936"/>
      <c r="AGG936"/>
      <c r="AGH936"/>
      <c r="AGI936"/>
      <c r="AGJ936"/>
      <c r="AGK936"/>
      <c r="AGL936"/>
      <c r="AGM936"/>
      <c r="AGN936"/>
      <c r="AGO936"/>
      <c r="AGP936"/>
      <c r="AGQ936"/>
      <c r="AGR936"/>
      <c r="AGS936"/>
      <c r="AGT936"/>
      <c r="AGU936"/>
      <c r="AGV936"/>
      <c r="AGW936"/>
      <c r="AGX936"/>
      <c r="AGY936"/>
      <c r="AGZ936"/>
      <c r="AHA936"/>
      <c r="AHB936"/>
      <c r="AHC936"/>
      <c r="AHD936"/>
      <c r="AHE936"/>
      <c r="AHF936"/>
      <c r="AHG936"/>
      <c r="AHH936"/>
      <c r="AHI936"/>
      <c r="AHJ936"/>
      <c r="AHK936"/>
      <c r="AHL936"/>
      <c r="AHM936"/>
      <c r="AHN936"/>
      <c r="AHO936"/>
      <c r="AHP936"/>
      <c r="AHQ936"/>
      <c r="AHR936"/>
      <c r="AHS936"/>
      <c r="AHT936"/>
      <c r="AHU936"/>
      <c r="AHV936"/>
      <c r="AHW936"/>
      <c r="AHX936"/>
      <c r="AHY936"/>
      <c r="AHZ936"/>
      <c r="AIA936"/>
      <c r="AIB936"/>
      <c r="AIC936"/>
      <c r="AID936"/>
      <c r="AIE936"/>
      <c r="AIF936"/>
      <c r="AIG936"/>
      <c r="AIH936"/>
      <c r="AII936"/>
      <c r="AIJ936"/>
      <c r="AIK936"/>
      <c r="AIL936"/>
      <c r="AIM936"/>
      <c r="AIN936"/>
      <c r="AIO936"/>
      <c r="AIP936"/>
      <c r="AIQ936"/>
      <c r="AIR936"/>
      <c r="AIS936"/>
      <c r="AIT936"/>
      <c r="AIU936"/>
      <c r="AIV936"/>
      <c r="AIW936"/>
      <c r="AIX936"/>
      <c r="AIY936"/>
      <c r="AIZ936"/>
      <c r="AJA936"/>
      <c r="AJB936"/>
      <c r="AJC936"/>
      <c r="AJD936"/>
      <c r="AJE936"/>
      <c r="AJF936"/>
      <c r="AJG936"/>
      <c r="AJH936"/>
      <c r="AJI936"/>
      <c r="AJJ936"/>
      <c r="AJK936"/>
      <c r="AJL936"/>
      <c r="AJM936"/>
      <c r="AJN936"/>
      <c r="AJO936"/>
      <c r="AJP936"/>
      <c r="AJQ936"/>
      <c r="AJR936"/>
      <c r="AJS936"/>
      <c r="AJT936"/>
      <c r="AJU936"/>
      <c r="AJV936"/>
      <c r="AJW936"/>
      <c r="AJX936"/>
      <c r="AJY936"/>
      <c r="AJZ936"/>
      <c r="AKA936"/>
      <c r="AKB936"/>
      <c r="AKC936"/>
      <c r="AKD936"/>
      <c r="AKE936"/>
      <c r="AKF936"/>
      <c r="AKG936"/>
      <c r="AKH936"/>
      <c r="AKI936"/>
      <c r="AKJ936"/>
      <c r="AKK936"/>
      <c r="AKL936"/>
      <c r="AKM936"/>
      <c r="AKN936"/>
      <c r="AKO936"/>
      <c r="AKP936"/>
      <c r="AKQ936"/>
      <c r="AKR936"/>
      <c r="AKS936"/>
      <c r="AKT936"/>
      <c r="AKU936"/>
      <c r="AKV936"/>
      <c r="AKW936"/>
      <c r="AKX936"/>
      <c r="AKY936"/>
      <c r="AKZ936"/>
      <c r="ALA936"/>
      <c r="ALB936"/>
      <c r="ALC936"/>
      <c r="ALD936"/>
      <c r="ALE936"/>
      <c r="ALF936"/>
      <c r="ALG936"/>
      <c r="ALH936"/>
      <c r="ALI936"/>
      <c r="ALJ936"/>
      <c r="ALK936"/>
      <c r="ALL936"/>
      <c r="ALM936"/>
      <c r="ALN936"/>
      <c r="ALO936"/>
      <c r="ALP936"/>
      <c r="ALQ936"/>
      <c r="ALR936"/>
      <c r="ALS936"/>
      <c r="ALT936"/>
      <c r="ALU936"/>
      <c r="ALV936"/>
      <c r="ALW936"/>
      <c r="ALX936"/>
      <c r="ALY936"/>
      <c r="ALZ936"/>
      <c r="AMA936"/>
      <c r="AMB936"/>
      <c r="AMC936"/>
      <c r="AMD936"/>
      <c r="AME936"/>
      <c r="AMF936"/>
      <c r="AMG936"/>
      <c r="AMH936"/>
      <c r="AMI936"/>
      <c r="AMJ936"/>
    </row>
    <row r="937" spans="1:1024" ht="17.25" customHeight="1">
      <c r="A937" s="9"/>
      <c r="B937" s="8"/>
      <c r="C937" s="8"/>
      <c r="D937" s="6"/>
      <c r="E937" s="7"/>
      <c r="F937" s="5"/>
      <c r="G937" s="5"/>
      <c r="H937" s="5"/>
      <c r="I937" s="5"/>
      <c r="J937" s="5"/>
      <c r="K937" s="5"/>
      <c r="L937" s="5"/>
      <c r="M937" s="5"/>
      <c r="N937" s="5"/>
      <c r="O937" s="5"/>
      <c r="P937" s="5"/>
      <c r="Q937" s="5"/>
      <c r="R937" s="5"/>
      <c r="S937" s="5"/>
      <c r="T937" s="5"/>
      <c r="U937" s="5"/>
      <c r="V937" s="5"/>
      <c r="W937" s="5"/>
      <c r="X937" s="5"/>
      <c r="Y937" s="5"/>
      <c r="Z937" s="5"/>
      <c r="AA937" s="5"/>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c r="LI937"/>
      <c r="LJ937"/>
      <c r="LK937"/>
      <c r="LL937"/>
      <c r="LM937"/>
      <c r="LN937"/>
      <c r="LO937"/>
      <c r="LP937"/>
      <c r="LQ937"/>
      <c r="LR937"/>
      <c r="LS937"/>
      <c r="LT937"/>
      <c r="LU937"/>
      <c r="LV937"/>
      <c r="LW937"/>
      <c r="LX937"/>
      <c r="LY937"/>
      <c r="LZ937"/>
      <c r="MA937"/>
      <c r="MB937"/>
      <c r="MC937"/>
      <c r="MD937"/>
      <c r="ME937"/>
      <c r="MF937"/>
      <c r="MG937"/>
      <c r="MH937"/>
      <c r="MI937"/>
      <c r="MJ937"/>
      <c r="MK937"/>
      <c r="ML937"/>
      <c r="MM937"/>
      <c r="MN937"/>
      <c r="MO937"/>
      <c r="MP937"/>
      <c r="MQ937"/>
      <c r="MR937"/>
      <c r="MS937"/>
      <c r="MT937"/>
      <c r="MU937"/>
      <c r="MV937"/>
      <c r="MW937"/>
      <c r="MX937"/>
      <c r="MY937"/>
      <c r="MZ937"/>
      <c r="NA937"/>
      <c r="NB937"/>
      <c r="NC937"/>
      <c r="ND937"/>
      <c r="NE937"/>
      <c r="NF937"/>
      <c r="NG937"/>
      <c r="NH937"/>
      <c r="NI937"/>
      <c r="NJ937"/>
      <c r="NK937"/>
      <c r="NL937"/>
      <c r="NM937"/>
      <c r="NN937"/>
      <c r="NO937"/>
      <c r="NP937"/>
      <c r="NQ937"/>
      <c r="NR937"/>
      <c r="NS937"/>
      <c r="NT937"/>
      <c r="NU937"/>
      <c r="NV937"/>
      <c r="NW937"/>
      <c r="NX937"/>
      <c r="NY937"/>
      <c r="NZ937"/>
      <c r="OA937"/>
      <c r="OB937"/>
      <c r="OC937"/>
      <c r="OD937"/>
      <c r="OE937"/>
      <c r="OF937"/>
      <c r="OG937"/>
      <c r="OH937"/>
      <c r="OI937"/>
      <c r="OJ937"/>
      <c r="OK937"/>
      <c r="OL937"/>
      <c r="OM937"/>
      <c r="ON937"/>
      <c r="OO937"/>
      <c r="OP937"/>
      <c r="OQ937"/>
      <c r="OR937"/>
      <c r="OS937"/>
      <c r="OT937"/>
      <c r="OU937"/>
      <c r="OV937"/>
      <c r="OW937"/>
      <c r="OX937"/>
      <c r="OY937"/>
      <c r="OZ937"/>
      <c r="PA937"/>
      <c r="PB937"/>
      <c r="PC937"/>
      <c r="PD937"/>
      <c r="PE937"/>
      <c r="PF937"/>
      <c r="PG937"/>
      <c r="PH937"/>
      <c r="PI937"/>
      <c r="PJ937"/>
      <c r="PK937"/>
      <c r="PL937"/>
      <c r="PM937"/>
      <c r="PN937"/>
      <c r="PO937"/>
      <c r="PP937"/>
      <c r="PQ937"/>
      <c r="PR937"/>
      <c r="PS937"/>
      <c r="PT937"/>
      <c r="PU937"/>
      <c r="PV937"/>
      <c r="PW937"/>
      <c r="PX937"/>
      <c r="PY937"/>
      <c r="PZ937"/>
      <c r="QA937"/>
      <c r="QB937"/>
      <c r="QC937"/>
      <c r="QD937"/>
      <c r="QE937"/>
      <c r="QF937"/>
      <c r="QG937"/>
      <c r="QH937"/>
      <c r="QI937"/>
      <c r="QJ937"/>
      <c r="QK937"/>
      <c r="QL937"/>
      <c r="QM937"/>
      <c r="QN937"/>
      <c r="QO937"/>
      <c r="QP937"/>
      <c r="QQ937"/>
      <c r="QR937"/>
      <c r="QS937"/>
      <c r="QT937"/>
      <c r="QU937"/>
      <c r="QV937"/>
      <c r="QW937"/>
      <c r="QX937"/>
      <c r="QY937"/>
      <c r="QZ937"/>
      <c r="RA937"/>
      <c r="RB937"/>
      <c r="RC937"/>
      <c r="RD937"/>
      <c r="RE937"/>
      <c r="RF937"/>
      <c r="RG937"/>
      <c r="RH937"/>
      <c r="RI937"/>
      <c r="RJ937"/>
      <c r="RK937"/>
      <c r="RL937"/>
      <c r="RM937"/>
      <c r="RN937"/>
      <c r="RO937"/>
      <c r="RP937"/>
      <c r="RQ937"/>
      <c r="RR937"/>
      <c r="RS937"/>
      <c r="RT937"/>
      <c r="RU937"/>
      <c r="RV937"/>
      <c r="RW937"/>
      <c r="RX937"/>
      <c r="RY937"/>
      <c r="RZ937"/>
      <c r="SA937"/>
      <c r="SB937"/>
      <c r="SC937"/>
      <c r="SD937"/>
      <c r="SE937"/>
      <c r="SF937"/>
      <c r="SG937"/>
      <c r="SH937"/>
      <c r="SI937"/>
      <c r="SJ937"/>
      <c r="SK937"/>
      <c r="SL937"/>
      <c r="SM937"/>
      <c r="SN937"/>
      <c r="SO937"/>
      <c r="SP937"/>
      <c r="SQ937"/>
      <c r="SR937"/>
      <c r="SS937"/>
      <c r="ST937"/>
      <c r="SU937"/>
      <c r="SV937"/>
      <c r="SW937"/>
      <c r="SX937"/>
      <c r="SY937"/>
      <c r="SZ937"/>
      <c r="TA937"/>
      <c r="TB937"/>
      <c r="TC937"/>
      <c r="TD937"/>
      <c r="TE937"/>
      <c r="TF937"/>
      <c r="TG937"/>
      <c r="TH937"/>
      <c r="TI937"/>
      <c r="TJ937"/>
      <c r="TK937"/>
      <c r="TL937"/>
      <c r="TM937"/>
      <c r="TN937"/>
      <c r="TO937"/>
      <c r="TP937"/>
      <c r="TQ937"/>
      <c r="TR937"/>
      <c r="TS937"/>
      <c r="TT937"/>
      <c r="TU937"/>
      <c r="TV937"/>
      <c r="TW937"/>
      <c r="TX937"/>
      <c r="TY937"/>
      <c r="TZ937"/>
      <c r="UA937"/>
      <c r="UB937"/>
      <c r="UC937"/>
      <c r="UD937"/>
      <c r="UE937"/>
      <c r="UF937"/>
      <c r="UG937"/>
      <c r="UH937"/>
      <c r="UI937"/>
      <c r="UJ937"/>
      <c r="UK937"/>
      <c r="UL937"/>
      <c r="UM937"/>
      <c r="UN937"/>
      <c r="UO937"/>
      <c r="UP937"/>
      <c r="UQ937"/>
      <c r="UR937"/>
      <c r="US937"/>
      <c r="UT937"/>
      <c r="UU937"/>
      <c r="UV937"/>
      <c r="UW937"/>
      <c r="UX937"/>
      <c r="UY937"/>
      <c r="UZ937"/>
      <c r="VA937"/>
      <c r="VB937"/>
      <c r="VC937"/>
      <c r="VD937"/>
      <c r="VE937"/>
      <c r="VF937"/>
      <c r="VG937"/>
      <c r="VH937"/>
      <c r="VI937"/>
      <c r="VJ937"/>
      <c r="VK937"/>
      <c r="VL937"/>
      <c r="VM937"/>
      <c r="VN937"/>
      <c r="VO937"/>
      <c r="VP937"/>
      <c r="VQ937"/>
      <c r="VR937"/>
      <c r="VS937"/>
      <c r="VT937"/>
      <c r="VU937"/>
      <c r="VV937"/>
      <c r="VW937"/>
      <c r="VX937"/>
      <c r="VY937"/>
      <c r="VZ937"/>
      <c r="WA937"/>
      <c r="WB937"/>
      <c r="WC937"/>
      <c r="WD937"/>
      <c r="WE937"/>
      <c r="WF937"/>
      <c r="WG937"/>
      <c r="WH937"/>
      <c r="WI937"/>
      <c r="WJ937"/>
      <c r="WK937"/>
      <c r="WL937"/>
      <c r="WM937"/>
      <c r="WN937"/>
      <c r="WO937"/>
      <c r="WP937"/>
      <c r="WQ937"/>
      <c r="WR937"/>
      <c r="WS937"/>
      <c r="WT937"/>
      <c r="WU937"/>
      <c r="WV937"/>
      <c r="WW937"/>
      <c r="WX937"/>
      <c r="WY937"/>
      <c r="WZ937"/>
      <c r="XA937"/>
      <c r="XB937"/>
      <c r="XC937"/>
      <c r="XD937"/>
      <c r="XE937"/>
      <c r="XF937"/>
      <c r="XG937"/>
      <c r="XH937"/>
      <c r="XI937"/>
      <c r="XJ937"/>
      <c r="XK937"/>
      <c r="XL937"/>
      <c r="XM937"/>
      <c r="XN937"/>
      <c r="XO937"/>
      <c r="XP937"/>
      <c r="XQ937"/>
      <c r="XR937"/>
      <c r="XS937"/>
      <c r="XT937"/>
      <c r="XU937"/>
      <c r="XV937"/>
      <c r="XW937"/>
      <c r="XX937"/>
      <c r="XY937"/>
      <c r="XZ937"/>
      <c r="YA937"/>
      <c r="YB937"/>
      <c r="YC937"/>
      <c r="YD937"/>
      <c r="YE937"/>
      <c r="YF937"/>
      <c r="YG937"/>
      <c r="YH937"/>
      <c r="YI937"/>
      <c r="YJ937"/>
      <c r="YK937"/>
      <c r="YL937"/>
      <c r="YM937"/>
      <c r="YN937"/>
      <c r="YO937"/>
      <c r="YP937"/>
      <c r="YQ937"/>
      <c r="YR937"/>
      <c r="YS937"/>
      <c r="YT937"/>
      <c r="YU937"/>
      <c r="YV937"/>
      <c r="YW937"/>
      <c r="YX937"/>
      <c r="YY937"/>
      <c r="YZ937"/>
      <c r="ZA937"/>
      <c r="ZB937"/>
      <c r="ZC937"/>
      <c r="ZD937"/>
      <c r="ZE937"/>
      <c r="ZF937"/>
      <c r="ZG937"/>
      <c r="ZH937"/>
      <c r="ZI937"/>
      <c r="ZJ937"/>
      <c r="ZK937"/>
      <c r="ZL937"/>
      <c r="ZM937"/>
      <c r="ZN937"/>
      <c r="ZO937"/>
      <c r="ZP937"/>
      <c r="ZQ937"/>
      <c r="ZR937"/>
      <c r="ZS937"/>
      <c r="ZT937"/>
      <c r="ZU937"/>
      <c r="ZV937"/>
      <c r="ZW937"/>
      <c r="ZX937"/>
      <c r="ZY937"/>
      <c r="ZZ937"/>
      <c r="AAA937"/>
      <c r="AAB937"/>
      <c r="AAC937"/>
      <c r="AAD937"/>
      <c r="AAE937"/>
      <c r="AAF937"/>
      <c r="AAG937"/>
      <c r="AAH937"/>
      <c r="AAI937"/>
      <c r="AAJ937"/>
      <c r="AAK937"/>
      <c r="AAL937"/>
      <c r="AAM937"/>
      <c r="AAN937"/>
      <c r="AAO937"/>
      <c r="AAP937"/>
      <c r="AAQ937"/>
      <c r="AAR937"/>
      <c r="AAS937"/>
      <c r="AAT937"/>
      <c r="AAU937"/>
      <c r="AAV937"/>
      <c r="AAW937"/>
      <c r="AAX937"/>
      <c r="AAY937"/>
      <c r="AAZ937"/>
      <c r="ABA937"/>
      <c r="ABB937"/>
      <c r="ABC937"/>
      <c r="ABD937"/>
      <c r="ABE937"/>
      <c r="ABF937"/>
      <c r="ABG937"/>
      <c r="ABH937"/>
      <c r="ABI937"/>
      <c r="ABJ937"/>
      <c r="ABK937"/>
      <c r="ABL937"/>
      <c r="ABM937"/>
      <c r="ABN937"/>
      <c r="ABO937"/>
      <c r="ABP937"/>
      <c r="ABQ937"/>
      <c r="ABR937"/>
      <c r="ABS937"/>
      <c r="ABT937"/>
      <c r="ABU937"/>
      <c r="ABV937"/>
      <c r="ABW937"/>
      <c r="ABX937"/>
      <c r="ABY937"/>
      <c r="ABZ937"/>
      <c r="ACA937"/>
      <c r="ACB937"/>
      <c r="ACC937"/>
      <c r="ACD937"/>
      <c r="ACE937"/>
      <c r="ACF937"/>
      <c r="ACG937"/>
      <c r="ACH937"/>
      <c r="ACI937"/>
      <c r="ACJ937"/>
      <c r="ACK937"/>
      <c r="ACL937"/>
      <c r="ACM937"/>
      <c r="ACN937"/>
      <c r="ACO937"/>
      <c r="ACP937"/>
      <c r="ACQ937"/>
      <c r="ACR937"/>
      <c r="ACS937"/>
      <c r="ACT937"/>
      <c r="ACU937"/>
      <c r="ACV937"/>
      <c r="ACW937"/>
      <c r="ACX937"/>
      <c r="ACY937"/>
      <c r="ACZ937"/>
      <c r="ADA937"/>
      <c r="ADB937"/>
      <c r="ADC937"/>
      <c r="ADD937"/>
      <c r="ADE937"/>
      <c r="ADF937"/>
      <c r="ADG937"/>
      <c r="ADH937"/>
      <c r="ADI937"/>
      <c r="ADJ937"/>
      <c r="ADK937"/>
      <c r="ADL937"/>
      <c r="ADM937"/>
      <c r="ADN937"/>
      <c r="ADO937"/>
      <c r="ADP937"/>
      <c r="ADQ937"/>
      <c r="ADR937"/>
      <c r="ADS937"/>
      <c r="ADT937"/>
      <c r="ADU937"/>
      <c r="ADV937"/>
      <c r="ADW937"/>
      <c r="ADX937"/>
      <c r="ADY937"/>
      <c r="ADZ937"/>
      <c r="AEA937"/>
      <c r="AEB937"/>
      <c r="AEC937"/>
      <c r="AED937"/>
      <c r="AEE937"/>
      <c r="AEF937"/>
      <c r="AEG937"/>
      <c r="AEH937"/>
      <c r="AEI937"/>
      <c r="AEJ937"/>
      <c r="AEK937"/>
      <c r="AEL937"/>
      <c r="AEM937"/>
      <c r="AEN937"/>
      <c r="AEO937"/>
      <c r="AEP937"/>
      <c r="AEQ937"/>
      <c r="AER937"/>
      <c r="AES937"/>
      <c r="AET937"/>
      <c r="AEU937"/>
      <c r="AEV937"/>
      <c r="AEW937"/>
      <c r="AEX937"/>
      <c r="AEY937"/>
      <c r="AEZ937"/>
      <c r="AFA937"/>
      <c r="AFB937"/>
      <c r="AFC937"/>
      <c r="AFD937"/>
      <c r="AFE937"/>
      <c r="AFF937"/>
      <c r="AFG937"/>
      <c r="AFH937"/>
      <c r="AFI937"/>
      <c r="AFJ937"/>
      <c r="AFK937"/>
      <c r="AFL937"/>
      <c r="AFM937"/>
      <c r="AFN937"/>
      <c r="AFO937"/>
      <c r="AFP937"/>
      <c r="AFQ937"/>
      <c r="AFR937"/>
      <c r="AFS937"/>
      <c r="AFT937"/>
      <c r="AFU937"/>
      <c r="AFV937"/>
      <c r="AFW937"/>
      <c r="AFX937"/>
      <c r="AFY937"/>
      <c r="AFZ937"/>
      <c r="AGA937"/>
      <c r="AGB937"/>
      <c r="AGC937"/>
      <c r="AGD937"/>
      <c r="AGE937"/>
      <c r="AGF937"/>
      <c r="AGG937"/>
      <c r="AGH937"/>
      <c r="AGI937"/>
      <c r="AGJ937"/>
      <c r="AGK937"/>
      <c r="AGL937"/>
      <c r="AGM937"/>
      <c r="AGN937"/>
      <c r="AGO937"/>
      <c r="AGP937"/>
      <c r="AGQ937"/>
      <c r="AGR937"/>
      <c r="AGS937"/>
      <c r="AGT937"/>
      <c r="AGU937"/>
      <c r="AGV937"/>
      <c r="AGW937"/>
      <c r="AGX937"/>
      <c r="AGY937"/>
      <c r="AGZ937"/>
      <c r="AHA937"/>
      <c r="AHB937"/>
      <c r="AHC937"/>
      <c r="AHD937"/>
      <c r="AHE937"/>
      <c r="AHF937"/>
      <c r="AHG937"/>
      <c r="AHH937"/>
      <c r="AHI937"/>
      <c r="AHJ937"/>
      <c r="AHK937"/>
      <c r="AHL937"/>
      <c r="AHM937"/>
      <c r="AHN937"/>
      <c r="AHO937"/>
      <c r="AHP937"/>
      <c r="AHQ937"/>
      <c r="AHR937"/>
      <c r="AHS937"/>
      <c r="AHT937"/>
      <c r="AHU937"/>
      <c r="AHV937"/>
      <c r="AHW937"/>
      <c r="AHX937"/>
      <c r="AHY937"/>
      <c r="AHZ937"/>
      <c r="AIA937"/>
      <c r="AIB937"/>
      <c r="AIC937"/>
      <c r="AID937"/>
      <c r="AIE937"/>
      <c r="AIF937"/>
      <c r="AIG937"/>
      <c r="AIH937"/>
      <c r="AII937"/>
      <c r="AIJ937"/>
      <c r="AIK937"/>
      <c r="AIL937"/>
      <c r="AIM937"/>
      <c r="AIN937"/>
      <c r="AIO937"/>
      <c r="AIP937"/>
      <c r="AIQ937"/>
      <c r="AIR937"/>
      <c r="AIS937"/>
      <c r="AIT937"/>
      <c r="AIU937"/>
      <c r="AIV937"/>
      <c r="AIW937"/>
      <c r="AIX937"/>
      <c r="AIY937"/>
      <c r="AIZ937"/>
      <c r="AJA937"/>
      <c r="AJB937"/>
      <c r="AJC937"/>
      <c r="AJD937"/>
      <c r="AJE937"/>
      <c r="AJF937"/>
      <c r="AJG937"/>
      <c r="AJH937"/>
      <c r="AJI937"/>
      <c r="AJJ937"/>
      <c r="AJK937"/>
      <c r="AJL937"/>
      <c r="AJM937"/>
      <c r="AJN937"/>
      <c r="AJO937"/>
      <c r="AJP937"/>
      <c r="AJQ937"/>
      <c r="AJR937"/>
      <c r="AJS937"/>
      <c r="AJT937"/>
      <c r="AJU937"/>
      <c r="AJV937"/>
      <c r="AJW937"/>
      <c r="AJX937"/>
      <c r="AJY937"/>
      <c r="AJZ937"/>
      <c r="AKA937"/>
      <c r="AKB937"/>
      <c r="AKC937"/>
      <c r="AKD937"/>
      <c r="AKE937"/>
      <c r="AKF937"/>
      <c r="AKG937"/>
      <c r="AKH937"/>
      <c r="AKI937"/>
      <c r="AKJ937"/>
      <c r="AKK937"/>
      <c r="AKL937"/>
      <c r="AKM937"/>
      <c r="AKN937"/>
      <c r="AKO937"/>
      <c r="AKP937"/>
      <c r="AKQ937"/>
      <c r="AKR937"/>
      <c r="AKS937"/>
      <c r="AKT937"/>
      <c r="AKU937"/>
      <c r="AKV937"/>
      <c r="AKW937"/>
      <c r="AKX937"/>
      <c r="AKY937"/>
      <c r="AKZ937"/>
      <c r="ALA937"/>
      <c r="ALB937"/>
      <c r="ALC937"/>
      <c r="ALD937"/>
      <c r="ALE937"/>
      <c r="ALF937"/>
      <c r="ALG937"/>
      <c r="ALH937"/>
      <c r="ALI937"/>
      <c r="ALJ937"/>
      <c r="ALK937"/>
      <c r="ALL937"/>
      <c r="ALM937"/>
      <c r="ALN937"/>
      <c r="ALO937"/>
      <c r="ALP937"/>
      <c r="ALQ937"/>
      <c r="ALR937"/>
      <c r="ALS937"/>
      <c r="ALT937"/>
      <c r="ALU937"/>
      <c r="ALV937"/>
      <c r="ALW937"/>
      <c r="ALX937"/>
      <c r="ALY937"/>
      <c r="ALZ937"/>
      <c r="AMA937"/>
      <c r="AMB937"/>
      <c r="AMC937"/>
      <c r="AMD937"/>
      <c r="AME937"/>
      <c r="AMF937"/>
      <c r="AMG937"/>
      <c r="AMH937"/>
      <c r="AMI937"/>
      <c r="AMJ937"/>
    </row>
    <row r="938" spans="1:1024" ht="17.25" customHeight="1">
      <c r="A938" s="9"/>
      <c r="B938" s="8"/>
      <c r="C938" s="8"/>
      <c r="D938" s="6"/>
      <c r="E938" s="7"/>
      <c r="F938" s="5"/>
      <c r="G938" s="5"/>
      <c r="H938" s="5"/>
      <c r="I938" s="5"/>
      <c r="J938" s="5"/>
      <c r="K938" s="5"/>
      <c r="L938" s="5"/>
      <c r="M938" s="5"/>
      <c r="N938" s="5"/>
      <c r="O938" s="5"/>
      <c r="P938" s="5"/>
      <c r="Q938" s="5"/>
      <c r="R938" s="5"/>
      <c r="S938" s="5"/>
      <c r="T938" s="5"/>
      <c r="U938" s="5"/>
      <c r="V938" s="5"/>
      <c r="W938" s="5"/>
      <c r="X938" s="5"/>
      <c r="Y938" s="5"/>
      <c r="Z938" s="5"/>
      <c r="AA938" s="5"/>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c r="LI938"/>
      <c r="LJ938"/>
      <c r="LK938"/>
      <c r="LL938"/>
      <c r="LM938"/>
      <c r="LN938"/>
      <c r="LO938"/>
      <c r="LP938"/>
      <c r="LQ938"/>
      <c r="LR938"/>
      <c r="LS938"/>
      <c r="LT938"/>
      <c r="LU938"/>
      <c r="LV938"/>
      <c r="LW938"/>
      <c r="LX938"/>
      <c r="LY938"/>
      <c r="LZ938"/>
      <c r="MA938"/>
      <c r="MB938"/>
      <c r="MC938"/>
      <c r="MD938"/>
      <c r="ME938"/>
      <c r="MF938"/>
      <c r="MG938"/>
      <c r="MH938"/>
      <c r="MI938"/>
      <c r="MJ938"/>
      <c r="MK938"/>
      <c r="ML938"/>
      <c r="MM938"/>
      <c r="MN938"/>
      <c r="MO938"/>
      <c r="MP938"/>
      <c r="MQ938"/>
      <c r="MR938"/>
      <c r="MS938"/>
      <c r="MT938"/>
      <c r="MU938"/>
      <c r="MV938"/>
      <c r="MW938"/>
      <c r="MX938"/>
      <c r="MY938"/>
      <c r="MZ938"/>
      <c r="NA938"/>
      <c r="NB938"/>
      <c r="NC938"/>
      <c r="ND938"/>
      <c r="NE938"/>
      <c r="NF938"/>
      <c r="NG938"/>
      <c r="NH938"/>
      <c r="NI938"/>
      <c r="NJ938"/>
      <c r="NK938"/>
      <c r="NL938"/>
      <c r="NM938"/>
      <c r="NN938"/>
      <c r="NO938"/>
      <c r="NP938"/>
      <c r="NQ938"/>
      <c r="NR938"/>
      <c r="NS938"/>
      <c r="NT938"/>
      <c r="NU938"/>
      <c r="NV938"/>
      <c r="NW938"/>
      <c r="NX938"/>
      <c r="NY938"/>
      <c r="NZ938"/>
      <c r="OA938"/>
      <c r="OB938"/>
      <c r="OC938"/>
      <c r="OD938"/>
      <c r="OE938"/>
      <c r="OF938"/>
      <c r="OG938"/>
      <c r="OH938"/>
      <c r="OI938"/>
      <c r="OJ938"/>
      <c r="OK938"/>
      <c r="OL938"/>
      <c r="OM938"/>
      <c r="ON938"/>
      <c r="OO938"/>
      <c r="OP938"/>
      <c r="OQ938"/>
      <c r="OR938"/>
      <c r="OS938"/>
      <c r="OT938"/>
      <c r="OU938"/>
      <c r="OV938"/>
      <c r="OW938"/>
      <c r="OX938"/>
      <c r="OY938"/>
      <c r="OZ938"/>
      <c r="PA938"/>
      <c r="PB938"/>
      <c r="PC938"/>
      <c r="PD938"/>
      <c r="PE938"/>
      <c r="PF938"/>
      <c r="PG938"/>
      <c r="PH938"/>
      <c r="PI938"/>
      <c r="PJ938"/>
      <c r="PK938"/>
      <c r="PL938"/>
      <c r="PM938"/>
      <c r="PN938"/>
      <c r="PO938"/>
      <c r="PP938"/>
      <c r="PQ938"/>
      <c r="PR938"/>
      <c r="PS938"/>
      <c r="PT938"/>
      <c r="PU938"/>
      <c r="PV938"/>
      <c r="PW938"/>
      <c r="PX938"/>
      <c r="PY938"/>
      <c r="PZ938"/>
      <c r="QA938"/>
      <c r="QB938"/>
      <c r="QC938"/>
      <c r="QD938"/>
      <c r="QE938"/>
      <c r="QF938"/>
      <c r="QG938"/>
      <c r="QH938"/>
      <c r="QI938"/>
      <c r="QJ938"/>
      <c r="QK938"/>
      <c r="QL938"/>
      <c r="QM938"/>
      <c r="QN938"/>
      <c r="QO938"/>
      <c r="QP938"/>
      <c r="QQ938"/>
      <c r="QR938"/>
      <c r="QS938"/>
      <c r="QT938"/>
      <c r="QU938"/>
      <c r="QV938"/>
      <c r="QW938"/>
      <c r="QX938"/>
      <c r="QY938"/>
      <c r="QZ938"/>
      <c r="RA938"/>
      <c r="RB938"/>
      <c r="RC938"/>
      <c r="RD938"/>
      <c r="RE938"/>
      <c r="RF938"/>
      <c r="RG938"/>
      <c r="RH938"/>
      <c r="RI938"/>
      <c r="RJ938"/>
      <c r="RK938"/>
      <c r="RL938"/>
      <c r="RM938"/>
      <c r="RN938"/>
      <c r="RO938"/>
      <c r="RP938"/>
      <c r="RQ938"/>
      <c r="RR938"/>
      <c r="RS938"/>
      <c r="RT938"/>
      <c r="RU938"/>
      <c r="RV938"/>
      <c r="RW938"/>
      <c r="RX938"/>
      <c r="RY938"/>
      <c r="RZ938"/>
      <c r="SA938"/>
      <c r="SB938"/>
      <c r="SC938"/>
      <c r="SD938"/>
      <c r="SE938"/>
      <c r="SF938"/>
      <c r="SG938"/>
      <c r="SH938"/>
      <c r="SI938"/>
      <c r="SJ938"/>
      <c r="SK938"/>
      <c r="SL938"/>
      <c r="SM938"/>
      <c r="SN938"/>
      <c r="SO938"/>
      <c r="SP938"/>
      <c r="SQ938"/>
      <c r="SR938"/>
      <c r="SS938"/>
      <c r="ST938"/>
      <c r="SU938"/>
      <c r="SV938"/>
      <c r="SW938"/>
      <c r="SX938"/>
      <c r="SY938"/>
      <c r="SZ938"/>
      <c r="TA938"/>
      <c r="TB938"/>
      <c r="TC938"/>
      <c r="TD938"/>
      <c r="TE938"/>
      <c r="TF938"/>
      <c r="TG938"/>
      <c r="TH938"/>
      <c r="TI938"/>
      <c r="TJ938"/>
      <c r="TK938"/>
      <c r="TL938"/>
      <c r="TM938"/>
      <c r="TN938"/>
      <c r="TO938"/>
      <c r="TP938"/>
      <c r="TQ938"/>
      <c r="TR938"/>
      <c r="TS938"/>
      <c r="TT938"/>
      <c r="TU938"/>
      <c r="TV938"/>
      <c r="TW938"/>
      <c r="TX938"/>
      <c r="TY938"/>
      <c r="TZ938"/>
      <c r="UA938"/>
      <c r="UB938"/>
      <c r="UC938"/>
      <c r="UD938"/>
      <c r="UE938"/>
      <c r="UF938"/>
      <c r="UG938"/>
      <c r="UH938"/>
      <c r="UI938"/>
      <c r="UJ938"/>
      <c r="UK938"/>
      <c r="UL938"/>
      <c r="UM938"/>
      <c r="UN938"/>
      <c r="UO938"/>
      <c r="UP938"/>
      <c r="UQ938"/>
      <c r="UR938"/>
      <c r="US938"/>
      <c r="UT938"/>
      <c r="UU938"/>
      <c r="UV938"/>
      <c r="UW938"/>
      <c r="UX938"/>
      <c r="UY938"/>
      <c r="UZ938"/>
      <c r="VA938"/>
      <c r="VB938"/>
      <c r="VC938"/>
      <c r="VD938"/>
      <c r="VE938"/>
      <c r="VF938"/>
      <c r="VG938"/>
      <c r="VH938"/>
      <c r="VI938"/>
      <c r="VJ938"/>
      <c r="VK938"/>
      <c r="VL938"/>
      <c r="VM938"/>
      <c r="VN938"/>
      <c r="VO938"/>
      <c r="VP938"/>
      <c r="VQ938"/>
      <c r="VR938"/>
      <c r="VS938"/>
      <c r="VT938"/>
      <c r="VU938"/>
      <c r="VV938"/>
      <c r="VW938"/>
      <c r="VX938"/>
      <c r="VY938"/>
      <c r="VZ938"/>
      <c r="WA938"/>
      <c r="WB938"/>
      <c r="WC938"/>
      <c r="WD938"/>
      <c r="WE938"/>
      <c r="WF938"/>
      <c r="WG938"/>
      <c r="WH938"/>
      <c r="WI938"/>
      <c r="WJ938"/>
      <c r="WK938"/>
      <c r="WL938"/>
      <c r="WM938"/>
      <c r="WN938"/>
      <c r="WO938"/>
      <c r="WP938"/>
      <c r="WQ938"/>
      <c r="WR938"/>
      <c r="WS938"/>
      <c r="WT938"/>
      <c r="WU938"/>
      <c r="WV938"/>
      <c r="WW938"/>
      <c r="WX938"/>
      <c r="WY938"/>
      <c r="WZ938"/>
      <c r="XA938"/>
      <c r="XB938"/>
      <c r="XC938"/>
      <c r="XD938"/>
      <c r="XE938"/>
      <c r="XF938"/>
      <c r="XG938"/>
      <c r="XH938"/>
      <c r="XI938"/>
      <c r="XJ938"/>
      <c r="XK938"/>
      <c r="XL938"/>
      <c r="XM938"/>
      <c r="XN938"/>
      <c r="XO938"/>
      <c r="XP938"/>
      <c r="XQ938"/>
      <c r="XR938"/>
      <c r="XS938"/>
      <c r="XT938"/>
      <c r="XU938"/>
      <c r="XV938"/>
      <c r="XW938"/>
      <c r="XX938"/>
      <c r="XY938"/>
      <c r="XZ938"/>
      <c r="YA938"/>
      <c r="YB938"/>
      <c r="YC938"/>
      <c r="YD938"/>
      <c r="YE938"/>
      <c r="YF938"/>
      <c r="YG938"/>
      <c r="YH938"/>
      <c r="YI938"/>
      <c r="YJ938"/>
      <c r="YK938"/>
      <c r="YL938"/>
      <c r="YM938"/>
      <c r="YN938"/>
      <c r="YO938"/>
      <c r="YP938"/>
      <c r="YQ938"/>
      <c r="YR938"/>
      <c r="YS938"/>
      <c r="YT938"/>
      <c r="YU938"/>
      <c r="YV938"/>
      <c r="YW938"/>
      <c r="YX938"/>
      <c r="YY938"/>
      <c r="YZ938"/>
      <c r="ZA938"/>
      <c r="ZB938"/>
      <c r="ZC938"/>
      <c r="ZD938"/>
      <c r="ZE938"/>
      <c r="ZF938"/>
      <c r="ZG938"/>
      <c r="ZH938"/>
      <c r="ZI938"/>
      <c r="ZJ938"/>
      <c r="ZK938"/>
      <c r="ZL938"/>
      <c r="ZM938"/>
      <c r="ZN938"/>
      <c r="ZO938"/>
      <c r="ZP938"/>
      <c r="ZQ938"/>
      <c r="ZR938"/>
      <c r="ZS938"/>
      <c r="ZT938"/>
      <c r="ZU938"/>
      <c r="ZV938"/>
      <c r="ZW938"/>
      <c r="ZX938"/>
      <c r="ZY938"/>
      <c r="ZZ938"/>
      <c r="AAA938"/>
      <c r="AAB938"/>
      <c r="AAC938"/>
      <c r="AAD938"/>
      <c r="AAE938"/>
      <c r="AAF938"/>
      <c r="AAG938"/>
      <c r="AAH938"/>
      <c r="AAI938"/>
      <c r="AAJ938"/>
      <c r="AAK938"/>
      <c r="AAL938"/>
      <c r="AAM938"/>
      <c r="AAN938"/>
      <c r="AAO938"/>
      <c r="AAP938"/>
      <c r="AAQ938"/>
      <c r="AAR938"/>
      <c r="AAS938"/>
      <c r="AAT938"/>
      <c r="AAU938"/>
      <c r="AAV938"/>
      <c r="AAW938"/>
      <c r="AAX938"/>
      <c r="AAY938"/>
      <c r="AAZ938"/>
      <c r="ABA938"/>
      <c r="ABB938"/>
      <c r="ABC938"/>
      <c r="ABD938"/>
      <c r="ABE938"/>
      <c r="ABF938"/>
      <c r="ABG938"/>
      <c r="ABH938"/>
      <c r="ABI938"/>
      <c r="ABJ938"/>
      <c r="ABK938"/>
      <c r="ABL938"/>
      <c r="ABM938"/>
      <c r="ABN938"/>
      <c r="ABO938"/>
      <c r="ABP938"/>
      <c r="ABQ938"/>
      <c r="ABR938"/>
      <c r="ABS938"/>
      <c r="ABT938"/>
      <c r="ABU938"/>
      <c r="ABV938"/>
      <c r="ABW938"/>
      <c r="ABX938"/>
      <c r="ABY938"/>
      <c r="ABZ938"/>
      <c r="ACA938"/>
      <c r="ACB938"/>
      <c r="ACC938"/>
      <c r="ACD938"/>
      <c r="ACE938"/>
      <c r="ACF938"/>
      <c r="ACG938"/>
      <c r="ACH938"/>
      <c r="ACI938"/>
      <c r="ACJ938"/>
      <c r="ACK938"/>
      <c r="ACL938"/>
      <c r="ACM938"/>
      <c r="ACN938"/>
      <c r="ACO938"/>
      <c r="ACP938"/>
      <c r="ACQ938"/>
      <c r="ACR938"/>
      <c r="ACS938"/>
      <c r="ACT938"/>
      <c r="ACU938"/>
      <c r="ACV938"/>
      <c r="ACW938"/>
      <c r="ACX938"/>
      <c r="ACY938"/>
      <c r="ACZ938"/>
      <c r="ADA938"/>
      <c r="ADB938"/>
      <c r="ADC938"/>
      <c r="ADD938"/>
      <c r="ADE938"/>
      <c r="ADF938"/>
      <c r="ADG938"/>
      <c r="ADH938"/>
      <c r="ADI938"/>
      <c r="ADJ938"/>
      <c r="ADK938"/>
      <c r="ADL938"/>
      <c r="ADM938"/>
      <c r="ADN938"/>
      <c r="ADO938"/>
      <c r="ADP938"/>
      <c r="ADQ938"/>
      <c r="ADR938"/>
      <c r="ADS938"/>
      <c r="ADT938"/>
      <c r="ADU938"/>
      <c r="ADV938"/>
      <c r="ADW938"/>
      <c r="ADX938"/>
      <c r="ADY938"/>
      <c r="ADZ938"/>
      <c r="AEA938"/>
      <c r="AEB938"/>
      <c r="AEC938"/>
      <c r="AED938"/>
      <c r="AEE938"/>
      <c r="AEF938"/>
      <c r="AEG938"/>
      <c r="AEH938"/>
      <c r="AEI938"/>
      <c r="AEJ938"/>
      <c r="AEK938"/>
      <c r="AEL938"/>
      <c r="AEM938"/>
      <c r="AEN938"/>
      <c r="AEO938"/>
      <c r="AEP938"/>
      <c r="AEQ938"/>
      <c r="AER938"/>
      <c r="AES938"/>
      <c r="AET938"/>
      <c r="AEU938"/>
      <c r="AEV938"/>
      <c r="AEW938"/>
      <c r="AEX938"/>
      <c r="AEY938"/>
      <c r="AEZ938"/>
      <c r="AFA938"/>
      <c r="AFB938"/>
      <c r="AFC938"/>
      <c r="AFD938"/>
      <c r="AFE938"/>
      <c r="AFF938"/>
      <c r="AFG938"/>
      <c r="AFH938"/>
      <c r="AFI938"/>
      <c r="AFJ938"/>
      <c r="AFK938"/>
      <c r="AFL938"/>
      <c r="AFM938"/>
      <c r="AFN938"/>
      <c r="AFO938"/>
      <c r="AFP938"/>
      <c r="AFQ938"/>
      <c r="AFR938"/>
      <c r="AFS938"/>
      <c r="AFT938"/>
      <c r="AFU938"/>
      <c r="AFV938"/>
      <c r="AFW938"/>
      <c r="AFX938"/>
      <c r="AFY938"/>
      <c r="AFZ938"/>
      <c r="AGA938"/>
      <c r="AGB938"/>
      <c r="AGC938"/>
      <c r="AGD938"/>
      <c r="AGE938"/>
      <c r="AGF938"/>
      <c r="AGG938"/>
      <c r="AGH938"/>
      <c r="AGI938"/>
      <c r="AGJ938"/>
      <c r="AGK938"/>
      <c r="AGL938"/>
      <c r="AGM938"/>
      <c r="AGN938"/>
      <c r="AGO938"/>
      <c r="AGP938"/>
      <c r="AGQ938"/>
      <c r="AGR938"/>
      <c r="AGS938"/>
      <c r="AGT938"/>
      <c r="AGU938"/>
      <c r="AGV938"/>
      <c r="AGW938"/>
      <c r="AGX938"/>
      <c r="AGY938"/>
      <c r="AGZ938"/>
      <c r="AHA938"/>
      <c r="AHB938"/>
      <c r="AHC938"/>
      <c r="AHD938"/>
      <c r="AHE938"/>
      <c r="AHF938"/>
      <c r="AHG938"/>
      <c r="AHH938"/>
      <c r="AHI938"/>
      <c r="AHJ938"/>
      <c r="AHK938"/>
      <c r="AHL938"/>
      <c r="AHM938"/>
      <c r="AHN938"/>
      <c r="AHO938"/>
      <c r="AHP938"/>
      <c r="AHQ938"/>
      <c r="AHR938"/>
      <c r="AHS938"/>
      <c r="AHT938"/>
      <c r="AHU938"/>
      <c r="AHV938"/>
      <c r="AHW938"/>
      <c r="AHX938"/>
      <c r="AHY938"/>
      <c r="AHZ938"/>
      <c r="AIA938"/>
      <c r="AIB938"/>
      <c r="AIC938"/>
      <c r="AID938"/>
      <c r="AIE938"/>
      <c r="AIF938"/>
      <c r="AIG938"/>
      <c r="AIH938"/>
      <c r="AII938"/>
      <c r="AIJ938"/>
      <c r="AIK938"/>
      <c r="AIL938"/>
      <c r="AIM938"/>
      <c r="AIN938"/>
      <c r="AIO938"/>
      <c r="AIP938"/>
      <c r="AIQ938"/>
      <c r="AIR938"/>
      <c r="AIS938"/>
      <c r="AIT938"/>
      <c r="AIU938"/>
      <c r="AIV938"/>
      <c r="AIW938"/>
      <c r="AIX938"/>
      <c r="AIY938"/>
      <c r="AIZ938"/>
      <c r="AJA938"/>
      <c r="AJB938"/>
      <c r="AJC938"/>
      <c r="AJD938"/>
      <c r="AJE938"/>
      <c r="AJF938"/>
      <c r="AJG938"/>
      <c r="AJH938"/>
      <c r="AJI938"/>
      <c r="AJJ938"/>
      <c r="AJK938"/>
      <c r="AJL938"/>
      <c r="AJM938"/>
      <c r="AJN938"/>
      <c r="AJO938"/>
      <c r="AJP938"/>
      <c r="AJQ938"/>
      <c r="AJR938"/>
      <c r="AJS938"/>
      <c r="AJT938"/>
      <c r="AJU938"/>
      <c r="AJV938"/>
      <c r="AJW938"/>
      <c r="AJX938"/>
      <c r="AJY938"/>
      <c r="AJZ938"/>
      <c r="AKA938"/>
      <c r="AKB938"/>
      <c r="AKC938"/>
      <c r="AKD938"/>
      <c r="AKE938"/>
      <c r="AKF938"/>
      <c r="AKG938"/>
      <c r="AKH938"/>
      <c r="AKI938"/>
      <c r="AKJ938"/>
      <c r="AKK938"/>
      <c r="AKL938"/>
      <c r="AKM938"/>
      <c r="AKN938"/>
      <c r="AKO938"/>
      <c r="AKP938"/>
      <c r="AKQ938"/>
      <c r="AKR938"/>
      <c r="AKS938"/>
      <c r="AKT938"/>
      <c r="AKU938"/>
      <c r="AKV938"/>
      <c r="AKW938"/>
      <c r="AKX938"/>
      <c r="AKY938"/>
      <c r="AKZ938"/>
      <c r="ALA938"/>
      <c r="ALB938"/>
      <c r="ALC938"/>
      <c r="ALD938"/>
      <c r="ALE938"/>
      <c r="ALF938"/>
      <c r="ALG938"/>
      <c r="ALH938"/>
      <c r="ALI938"/>
      <c r="ALJ938"/>
      <c r="ALK938"/>
      <c r="ALL938"/>
      <c r="ALM938"/>
      <c r="ALN938"/>
      <c r="ALO938"/>
      <c r="ALP938"/>
      <c r="ALQ938"/>
      <c r="ALR938"/>
      <c r="ALS938"/>
      <c r="ALT938"/>
      <c r="ALU938"/>
      <c r="ALV938"/>
      <c r="ALW938"/>
      <c r="ALX938"/>
      <c r="ALY938"/>
      <c r="ALZ938"/>
      <c r="AMA938"/>
      <c r="AMB938"/>
      <c r="AMC938"/>
      <c r="AMD938"/>
      <c r="AME938"/>
      <c r="AMF938"/>
      <c r="AMG938"/>
      <c r="AMH938"/>
      <c r="AMI938"/>
      <c r="AMJ938"/>
    </row>
    <row r="939" spans="1:1024" ht="17.25" customHeight="1">
      <c r="A939" s="9"/>
      <c r="B939" s="8"/>
      <c r="C939" s="8"/>
      <c r="D939" s="6"/>
      <c r="E939" s="7"/>
      <c r="F939" s="5"/>
      <c r="G939" s="5"/>
      <c r="H939" s="5"/>
      <c r="I939" s="5"/>
      <c r="J939" s="5"/>
      <c r="K939" s="5"/>
      <c r="L939" s="5"/>
      <c r="M939" s="5"/>
      <c r="N939" s="5"/>
      <c r="O939" s="5"/>
      <c r="P939" s="5"/>
      <c r="Q939" s="5"/>
      <c r="R939" s="5"/>
      <c r="S939" s="5"/>
      <c r="T939" s="5"/>
      <c r="U939" s="5"/>
      <c r="V939" s="5"/>
      <c r="W939" s="5"/>
      <c r="X939" s="5"/>
      <c r="Y939" s="5"/>
      <c r="Z939" s="5"/>
      <c r="AA939" s="5"/>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c r="LI939"/>
      <c r="LJ939"/>
      <c r="LK939"/>
      <c r="LL939"/>
      <c r="LM939"/>
      <c r="LN939"/>
      <c r="LO939"/>
      <c r="LP939"/>
      <c r="LQ939"/>
      <c r="LR939"/>
      <c r="LS939"/>
      <c r="LT939"/>
      <c r="LU939"/>
      <c r="LV939"/>
      <c r="LW939"/>
      <c r="LX939"/>
      <c r="LY939"/>
      <c r="LZ939"/>
      <c r="MA939"/>
      <c r="MB939"/>
      <c r="MC939"/>
      <c r="MD939"/>
      <c r="ME939"/>
      <c r="MF939"/>
      <c r="MG939"/>
      <c r="MH939"/>
      <c r="MI939"/>
      <c r="MJ939"/>
      <c r="MK939"/>
      <c r="ML939"/>
      <c r="MM939"/>
      <c r="MN939"/>
      <c r="MO939"/>
      <c r="MP939"/>
      <c r="MQ939"/>
      <c r="MR939"/>
      <c r="MS939"/>
      <c r="MT939"/>
      <c r="MU939"/>
      <c r="MV939"/>
      <c r="MW939"/>
      <c r="MX939"/>
      <c r="MY939"/>
      <c r="MZ939"/>
      <c r="NA939"/>
      <c r="NB939"/>
      <c r="NC939"/>
      <c r="ND939"/>
      <c r="NE939"/>
      <c r="NF939"/>
      <c r="NG939"/>
      <c r="NH939"/>
      <c r="NI939"/>
      <c r="NJ939"/>
      <c r="NK939"/>
      <c r="NL939"/>
      <c r="NM939"/>
      <c r="NN939"/>
      <c r="NO939"/>
      <c r="NP939"/>
      <c r="NQ939"/>
      <c r="NR939"/>
      <c r="NS939"/>
      <c r="NT939"/>
      <c r="NU939"/>
      <c r="NV939"/>
      <c r="NW939"/>
      <c r="NX939"/>
      <c r="NY939"/>
      <c r="NZ939"/>
      <c r="OA939"/>
      <c r="OB939"/>
      <c r="OC939"/>
      <c r="OD939"/>
      <c r="OE939"/>
      <c r="OF939"/>
      <c r="OG939"/>
      <c r="OH939"/>
      <c r="OI939"/>
      <c r="OJ939"/>
      <c r="OK939"/>
      <c r="OL939"/>
      <c r="OM939"/>
      <c r="ON939"/>
      <c r="OO939"/>
      <c r="OP939"/>
      <c r="OQ939"/>
      <c r="OR939"/>
      <c r="OS939"/>
      <c r="OT939"/>
      <c r="OU939"/>
      <c r="OV939"/>
      <c r="OW939"/>
      <c r="OX939"/>
      <c r="OY939"/>
      <c r="OZ939"/>
      <c r="PA939"/>
      <c r="PB939"/>
      <c r="PC939"/>
      <c r="PD939"/>
      <c r="PE939"/>
      <c r="PF939"/>
      <c r="PG939"/>
      <c r="PH939"/>
      <c r="PI939"/>
      <c r="PJ939"/>
      <c r="PK939"/>
      <c r="PL939"/>
      <c r="PM939"/>
      <c r="PN939"/>
      <c r="PO939"/>
      <c r="PP939"/>
      <c r="PQ939"/>
      <c r="PR939"/>
      <c r="PS939"/>
      <c r="PT939"/>
      <c r="PU939"/>
      <c r="PV939"/>
      <c r="PW939"/>
      <c r="PX939"/>
      <c r="PY939"/>
      <c r="PZ939"/>
      <c r="QA939"/>
      <c r="QB939"/>
      <c r="QC939"/>
      <c r="QD939"/>
      <c r="QE939"/>
      <c r="QF939"/>
      <c r="QG939"/>
      <c r="QH939"/>
      <c r="QI939"/>
      <c r="QJ939"/>
      <c r="QK939"/>
      <c r="QL939"/>
      <c r="QM939"/>
      <c r="QN939"/>
      <c r="QO939"/>
      <c r="QP939"/>
      <c r="QQ939"/>
      <c r="QR939"/>
      <c r="QS939"/>
      <c r="QT939"/>
      <c r="QU939"/>
      <c r="QV939"/>
      <c r="QW939"/>
      <c r="QX939"/>
      <c r="QY939"/>
      <c r="QZ939"/>
      <c r="RA939"/>
      <c r="RB939"/>
      <c r="RC939"/>
      <c r="RD939"/>
      <c r="RE939"/>
      <c r="RF939"/>
      <c r="RG939"/>
      <c r="RH939"/>
      <c r="RI939"/>
      <c r="RJ939"/>
      <c r="RK939"/>
      <c r="RL939"/>
      <c r="RM939"/>
      <c r="RN939"/>
      <c r="RO939"/>
      <c r="RP939"/>
      <c r="RQ939"/>
      <c r="RR939"/>
      <c r="RS939"/>
      <c r="RT939"/>
      <c r="RU939"/>
      <c r="RV939"/>
      <c r="RW939"/>
      <c r="RX939"/>
      <c r="RY939"/>
      <c r="RZ939"/>
      <c r="SA939"/>
      <c r="SB939"/>
      <c r="SC939"/>
      <c r="SD939"/>
      <c r="SE939"/>
      <c r="SF939"/>
      <c r="SG939"/>
      <c r="SH939"/>
      <c r="SI939"/>
      <c r="SJ939"/>
      <c r="SK939"/>
      <c r="SL939"/>
      <c r="SM939"/>
      <c r="SN939"/>
      <c r="SO939"/>
      <c r="SP939"/>
      <c r="SQ939"/>
      <c r="SR939"/>
      <c r="SS939"/>
      <c r="ST939"/>
      <c r="SU939"/>
      <c r="SV939"/>
      <c r="SW939"/>
      <c r="SX939"/>
      <c r="SY939"/>
      <c r="SZ939"/>
      <c r="TA939"/>
      <c r="TB939"/>
      <c r="TC939"/>
      <c r="TD939"/>
      <c r="TE939"/>
      <c r="TF939"/>
      <c r="TG939"/>
      <c r="TH939"/>
      <c r="TI939"/>
      <c r="TJ939"/>
      <c r="TK939"/>
      <c r="TL939"/>
      <c r="TM939"/>
      <c r="TN939"/>
      <c r="TO939"/>
      <c r="TP939"/>
      <c r="TQ939"/>
      <c r="TR939"/>
      <c r="TS939"/>
      <c r="TT939"/>
      <c r="TU939"/>
      <c r="TV939"/>
      <c r="TW939"/>
      <c r="TX939"/>
      <c r="TY939"/>
      <c r="TZ939"/>
      <c r="UA939"/>
      <c r="UB939"/>
      <c r="UC939"/>
      <c r="UD939"/>
      <c r="UE939"/>
      <c r="UF939"/>
      <c r="UG939"/>
      <c r="UH939"/>
      <c r="UI939"/>
      <c r="UJ939"/>
      <c r="UK939"/>
      <c r="UL939"/>
      <c r="UM939"/>
      <c r="UN939"/>
      <c r="UO939"/>
      <c r="UP939"/>
      <c r="UQ939"/>
      <c r="UR939"/>
      <c r="US939"/>
      <c r="UT939"/>
      <c r="UU939"/>
      <c r="UV939"/>
      <c r="UW939"/>
      <c r="UX939"/>
      <c r="UY939"/>
      <c r="UZ939"/>
      <c r="VA939"/>
      <c r="VB939"/>
      <c r="VC939"/>
      <c r="VD939"/>
      <c r="VE939"/>
      <c r="VF939"/>
      <c r="VG939"/>
      <c r="VH939"/>
      <c r="VI939"/>
      <c r="VJ939"/>
      <c r="VK939"/>
      <c r="VL939"/>
      <c r="VM939"/>
      <c r="VN939"/>
      <c r="VO939"/>
      <c r="VP939"/>
      <c r="VQ939"/>
      <c r="VR939"/>
      <c r="VS939"/>
      <c r="VT939"/>
      <c r="VU939"/>
      <c r="VV939"/>
      <c r="VW939"/>
      <c r="VX939"/>
      <c r="VY939"/>
      <c r="VZ939"/>
      <c r="WA939"/>
      <c r="WB939"/>
      <c r="WC939"/>
      <c r="WD939"/>
      <c r="WE939"/>
      <c r="WF939"/>
      <c r="WG939"/>
      <c r="WH939"/>
      <c r="WI939"/>
      <c r="WJ939"/>
      <c r="WK939"/>
      <c r="WL939"/>
      <c r="WM939"/>
      <c r="WN939"/>
      <c r="WO939"/>
      <c r="WP939"/>
      <c r="WQ939"/>
      <c r="WR939"/>
      <c r="WS939"/>
      <c r="WT939"/>
      <c r="WU939"/>
      <c r="WV939"/>
      <c r="WW939"/>
      <c r="WX939"/>
      <c r="WY939"/>
      <c r="WZ939"/>
      <c r="XA939"/>
      <c r="XB939"/>
      <c r="XC939"/>
      <c r="XD939"/>
      <c r="XE939"/>
      <c r="XF939"/>
      <c r="XG939"/>
      <c r="XH939"/>
      <c r="XI939"/>
      <c r="XJ939"/>
      <c r="XK939"/>
      <c r="XL939"/>
      <c r="XM939"/>
      <c r="XN939"/>
      <c r="XO939"/>
      <c r="XP939"/>
      <c r="XQ939"/>
      <c r="XR939"/>
      <c r="XS939"/>
      <c r="XT939"/>
      <c r="XU939"/>
      <c r="XV939"/>
      <c r="XW939"/>
      <c r="XX939"/>
      <c r="XY939"/>
      <c r="XZ939"/>
      <c r="YA939"/>
      <c r="YB939"/>
      <c r="YC939"/>
      <c r="YD939"/>
      <c r="YE939"/>
      <c r="YF939"/>
      <c r="YG939"/>
      <c r="YH939"/>
      <c r="YI939"/>
      <c r="YJ939"/>
      <c r="YK939"/>
      <c r="YL939"/>
      <c r="YM939"/>
      <c r="YN939"/>
      <c r="YO939"/>
      <c r="YP939"/>
      <c r="YQ939"/>
      <c r="YR939"/>
      <c r="YS939"/>
      <c r="YT939"/>
      <c r="YU939"/>
      <c r="YV939"/>
      <c r="YW939"/>
      <c r="YX939"/>
      <c r="YY939"/>
      <c r="YZ939"/>
      <c r="ZA939"/>
      <c r="ZB939"/>
      <c r="ZC939"/>
      <c r="ZD939"/>
      <c r="ZE939"/>
      <c r="ZF939"/>
      <c r="ZG939"/>
      <c r="ZH939"/>
      <c r="ZI939"/>
      <c r="ZJ939"/>
      <c r="ZK939"/>
      <c r="ZL939"/>
      <c r="ZM939"/>
      <c r="ZN939"/>
      <c r="ZO939"/>
      <c r="ZP939"/>
      <c r="ZQ939"/>
      <c r="ZR939"/>
      <c r="ZS939"/>
      <c r="ZT939"/>
      <c r="ZU939"/>
      <c r="ZV939"/>
      <c r="ZW939"/>
      <c r="ZX939"/>
      <c r="ZY939"/>
      <c r="ZZ939"/>
      <c r="AAA939"/>
      <c r="AAB939"/>
      <c r="AAC939"/>
      <c r="AAD939"/>
      <c r="AAE939"/>
      <c r="AAF939"/>
      <c r="AAG939"/>
      <c r="AAH939"/>
      <c r="AAI939"/>
      <c r="AAJ939"/>
      <c r="AAK939"/>
      <c r="AAL939"/>
      <c r="AAM939"/>
      <c r="AAN939"/>
      <c r="AAO939"/>
      <c r="AAP939"/>
      <c r="AAQ939"/>
      <c r="AAR939"/>
      <c r="AAS939"/>
      <c r="AAT939"/>
      <c r="AAU939"/>
      <c r="AAV939"/>
      <c r="AAW939"/>
      <c r="AAX939"/>
      <c r="AAY939"/>
      <c r="AAZ939"/>
      <c r="ABA939"/>
      <c r="ABB939"/>
      <c r="ABC939"/>
      <c r="ABD939"/>
      <c r="ABE939"/>
      <c r="ABF939"/>
      <c r="ABG939"/>
      <c r="ABH939"/>
      <c r="ABI939"/>
      <c r="ABJ939"/>
      <c r="ABK939"/>
      <c r="ABL939"/>
      <c r="ABM939"/>
      <c r="ABN939"/>
      <c r="ABO939"/>
      <c r="ABP939"/>
      <c r="ABQ939"/>
      <c r="ABR939"/>
      <c r="ABS939"/>
      <c r="ABT939"/>
      <c r="ABU939"/>
      <c r="ABV939"/>
      <c r="ABW939"/>
      <c r="ABX939"/>
      <c r="ABY939"/>
      <c r="ABZ939"/>
      <c r="ACA939"/>
      <c r="ACB939"/>
      <c r="ACC939"/>
      <c r="ACD939"/>
      <c r="ACE939"/>
      <c r="ACF939"/>
      <c r="ACG939"/>
      <c r="ACH939"/>
      <c r="ACI939"/>
      <c r="ACJ939"/>
      <c r="ACK939"/>
      <c r="ACL939"/>
      <c r="ACM939"/>
      <c r="ACN939"/>
      <c r="ACO939"/>
      <c r="ACP939"/>
      <c r="ACQ939"/>
      <c r="ACR939"/>
      <c r="ACS939"/>
      <c r="ACT939"/>
      <c r="ACU939"/>
      <c r="ACV939"/>
      <c r="ACW939"/>
      <c r="ACX939"/>
      <c r="ACY939"/>
      <c r="ACZ939"/>
      <c r="ADA939"/>
      <c r="ADB939"/>
      <c r="ADC939"/>
      <c r="ADD939"/>
      <c r="ADE939"/>
      <c r="ADF939"/>
      <c r="ADG939"/>
      <c r="ADH939"/>
      <c r="ADI939"/>
      <c r="ADJ939"/>
      <c r="ADK939"/>
      <c r="ADL939"/>
      <c r="ADM939"/>
      <c r="ADN939"/>
      <c r="ADO939"/>
      <c r="ADP939"/>
      <c r="ADQ939"/>
      <c r="ADR939"/>
      <c r="ADS939"/>
      <c r="ADT939"/>
      <c r="ADU939"/>
      <c r="ADV939"/>
      <c r="ADW939"/>
      <c r="ADX939"/>
      <c r="ADY939"/>
      <c r="ADZ939"/>
      <c r="AEA939"/>
      <c r="AEB939"/>
      <c r="AEC939"/>
      <c r="AED939"/>
      <c r="AEE939"/>
      <c r="AEF939"/>
      <c r="AEG939"/>
      <c r="AEH939"/>
      <c r="AEI939"/>
      <c r="AEJ939"/>
      <c r="AEK939"/>
      <c r="AEL939"/>
      <c r="AEM939"/>
      <c r="AEN939"/>
      <c r="AEO939"/>
      <c r="AEP939"/>
      <c r="AEQ939"/>
      <c r="AER939"/>
      <c r="AES939"/>
      <c r="AET939"/>
      <c r="AEU939"/>
      <c r="AEV939"/>
      <c r="AEW939"/>
      <c r="AEX939"/>
      <c r="AEY939"/>
      <c r="AEZ939"/>
      <c r="AFA939"/>
      <c r="AFB939"/>
      <c r="AFC939"/>
      <c r="AFD939"/>
      <c r="AFE939"/>
      <c r="AFF939"/>
      <c r="AFG939"/>
      <c r="AFH939"/>
      <c r="AFI939"/>
      <c r="AFJ939"/>
      <c r="AFK939"/>
      <c r="AFL939"/>
      <c r="AFM939"/>
      <c r="AFN939"/>
      <c r="AFO939"/>
      <c r="AFP939"/>
      <c r="AFQ939"/>
      <c r="AFR939"/>
      <c r="AFS939"/>
      <c r="AFT939"/>
      <c r="AFU939"/>
      <c r="AFV939"/>
      <c r="AFW939"/>
      <c r="AFX939"/>
      <c r="AFY939"/>
      <c r="AFZ939"/>
      <c r="AGA939"/>
      <c r="AGB939"/>
      <c r="AGC939"/>
      <c r="AGD939"/>
      <c r="AGE939"/>
      <c r="AGF939"/>
      <c r="AGG939"/>
      <c r="AGH939"/>
      <c r="AGI939"/>
      <c r="AGJ939"/>
      <c r="AGK939"/>
      <c r="AGL939"/>
      <c r="AGM939"/>
      <c r="AGN939"/>
      <c r="AGO939"/>
      <c r="AGP939"/>
      <c r="AGQ939"/>
      <c r="AGR939"/>
      <c r="AGS939"/>
      <c r="AGT939"/>
      <c r="AGU939"/>
      <c r="AGV939"/>
      <c r="AGW939"/>
      <c r="AGX939"/>
      <c r="AGY939"/>
      <c r="AGZ939"/>
      <c r="AHA939"/>
      <c r="AHB939"/>
      <c r="AHC939"/>
      <c r="AHD939"/>
      <c r="AHE939"/>
      <c r="AHF939"/>
      <c r="AHG939"/>
      <c r="AHH939"/>
      <c r="AHI939"/>
      <c r="AHJ939"/>
      <c r="AHK939"/>
      <c r="AHL939"/>
      <c r="AHM939"/>
      <c r="AHN939"/>
      <c r="AHO939"/>
      <c r="AHP939"/>
      <c r="AHQ939"/>
      <c r="AHR939"/>
      <c r="AHS939"/>
      <c r="AHT939"/>
      <c r="AHU939"/>
      <c r="AHV939"/>
      <c r="AHW939"/>
      <c r="AHX939"/>
      <c r="AHY939"/>
      <c r="AHZ939"/>
      <c r="AIA939"/>
      <c r="AIB939"/>
      <c r="AIC939"/>
      <c r="AID939"/>
      <c r="AIE939"/>
      <c r="AIF939"/>
      <c r="AIG939"/>
      <c r="AIH939"/>
      <c r="AII939"/>
      <c r="AIJ939"/>
      <c r="AIK939"/>
      <c r="AIL939"/>
      <c r="AIM939"/>
      <c r="AIN939"/>
      <c r="AIO939"/>
      <c r="AIP939"/>
      <c r="AIQ939"/>
      <c r="AIR939"/>
      <c r="AIS939"/>
      <c r="AIT939"/>
      <c r="AIU939"/>
      <c r="AIV939"/>
      <c r="AIW939"/>
      <c r="AIX939"/>
      <c r="AIY939"/>
      <c r="AIZ939"/>
      <c r="AJA939"/>
      <c r="AJB939"/>
      <c r="AJC939"/>
      <c r="AJD939"/>
      <c r="AJE939"/>
      <c r="AJF939"/>
      <c r="AJG939"/>
      <c r="AJH939"/>
      <c r="AJI939"/>
      <c r="AJJ939"/>
      <c r="AJK939"/>
      <c r="AJL939"/>
      <c r="AJM939"/>
      <c r="AJN939"/>
      <c r="AJO939"/>
      <c r="AJP939"/>
      <c r="AJQ939"/>
      <c r="AJR939"/>
      <c r="AJS939"/>
      <c r="AJT939"/>
      <c r="AJU939"/>
      <c r="AJV939"/>
      <c r="AJW939"/>
      <c r="AJX939"/>
      <c r="AJY939"/>
      <c r="AJZ939"/>
      <c r="AKA939"/>
      <c r="AKB939"/>
      <c r="AKC939"/>
      <c r="AKD939"/>
      <c r="AKE939"/>
      <c r="AKF939"/>
      <c r="AKG939"/>
      <c r="AKH939"/>
      <c r="AKI939"/>
      <c r="AKJ939"/>
      <c r="AKK939"/>
      <c r="AKL939"/>
      <c r="AKM939"/>
      <c r="AKN939"/>
      <c r="AKO939"/>
      <c r="AKP939"/>
      <c r="AKQ939"/>
      <c r="AKR939"/>
      <c r="AKS939"/>
      <c r="AKT939"/>
      <c r="AKU939"/>
      <c r="AKV939"/>
      <c r="AKW939"/>
      <c r="AKX939"/>
      <c r="AKY939"/>
      <c r="AKZ939"/>
      <c r="ALA939"/>
      <c r="ALB939"/>
      <c r="ALC939"/>
      <c r="ALD939"/>
      <c r="ALE939"/>
      <c r="ALF939"/>
      <c r="ALG939"/>
      <c r="ALH939"/>
      <c r="ALI939"/>
      <c r="ALJ939"/>
      <c r="ALK939"/>
      <c r="ALL939"/>
      <c r="ALM939"/>
      <c r="ALN939"/>
      <c r="ALO939"/>
      <c r="ALP939"/>
      <c r="ALQ939"/>
      <c r="ALR939"/>
      <c r="ALS939"/>
      <c r="ALT939"/>
      <c r="ALU939"/>
      <c r="ALV939"/>
      <c r="ALW939"/>
      <c r="ALX939"/>
      <c r="ALY939"/>
      <c r="ALZ939"/>
      <c r="AMA939"/>
      <c r="AMB939"/>
      <c r="AMC939"/>
      <c r="AMD939"/>
      <c r="AME939"/>
      <c r="AMF939"/>
      <c r="AMG939"/>
      <c r="AMH939"/>
      <c r="AMI939"/>
      <c r="AMJ939"/>
    </row>
    <row r="940" spans="1:1024" ht="17.25" customHeight="1">
      <c r="A940" s="9"/>
      <c r="B940" s="8"/>
      <c r="C940" s="8"/>
      <c r="D940" s="6"/>
      <c r="E940" s="7"/>
      <c r="F940" s="5"/>
      <c r="G940" s="5"/>
      <c r="H940" s="5"/>
      <c r="I940" s="5"/>
      <c r="J940" s="5"/>
      <c r="K940" s="5"/>
      <c r="L940" s="5"/>
      <c r="M940" s="5"/>
      <c r="N940" s="5"/>
      <c r="O940" s="5"/>
      <c r="P940" s="5"/>
      <c r="Q940" s="5"/>
      <c r="R940" s="5"/>
      <c r="S940" s="5"/>
      <c r="T940" s="5"/>
      <c r="U940" s="5"/>
      <c r="V940" s="5"/>
      <c r="W940" s="5"/>
      <c r="X940" s="5"/>
      <c r="Y940" s="5"/>
      <c r="Z940" s="5"/>
      <c r="AA940" s="5"/>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c r="LI940"/>
      <c r="LJ940"/>
      <c r="LK940"/>
      <c r="LL940"/>
      <c r="LM940"/>
      <c r="LN940"/>
      <c r="LO940"/>
      <c r="LP940"/>
      <c r="LQ940"/>
      <c r="LR940"/>
      <c r="LS940"/>
      <c r="LT940"/>
      <c r="LU940"/>
      <c r="LV940"/>
      <c r="LW940"/>
      <c r="LX940"/>
      <c r="LY940"/>
      <c r="LZ940"/>
      <c r="MA940"/>
      <c r="MB940"/>
      <c r="MC940"/>
      <c r="MD940"/>
      <c r="ME940"/>
      <c r="MF940"/>
      <c r="MG940"/>
      <c r="MH940"/>
      <c r="MI940"/>
      <c r="MJ940"/>
      <c r="MK940"/>
      <c r="ML940"/>
      <c r="MM940"/>
      <c r="MN940"/>
      <c r="MO940"/>
      <c r="MP940"/>
      <c r="MQ940"/>
      <c r="MR940"/>
      <c r="MS940"/>
      <c r="MT940"/>
      <c r="MU940"/>
      <c r="MV940"/>
      <c r="MW940"/>
      <c r="MX940"/>
      <c r="MY940"/>
      <c r="MZ940"/>
      <c r="NA940"/>
      <c r="NB940"/>
      <c r="NC940"/>
      <c r="ND940"/>
      <c r="NE940"/>
      <c r="NF940"/>
      <c r="NG940"/>
      <c r="NH940"/>
      <c r="NI940"/>
      <c r="NJ940"/>
      <c r="NK940"/>
      <c r="NL940"/>
      <c r="NM940"/>
      <c r="NN940"/>
      <c r="NO940"/>
      <c r="NP940"/>
      <c r="NQ940"/>
      <c r="NR940"/>
      <c r="NS940"/>
      <c r="NT940"/>
      <c r="NU940"/>
      <c r="NV940"/>
      <c r="NW940"/>
      <c r="NX940"/>
      <c r="NY940"/>
      <c r="NZ940"/>
      <c r="OA940"/>
      <c r="OB940"/>
      <c r="OC940"/>
      <c r="OD940"/>
      <c r="OE940"/>
      <c r="OF940"/>
      <c r="OG940"/>
      <c r="OH940"/>
      <c r="OI940"/>
      <c r="OJ940"/>
      <c r="OK940"/>
      <c r="OL940"/>
      <c r="OM940"/>
      <c r="ON940"/>
      <c r="OO940"/>
      <c r="OP940"/>
      <c r="OQ940"/>
      <c r="OR940"/>
      <c r="OS940"/>
      <c r="OT940"/>
      <c r="OU940"/>
      <c r="OV940"/>
      <c r="OW940"/>
      <c r="OX940"/>
      <c r="OY940"/>
      <c r="OZ940"/>
      <c r="PA940"/>
      <c r="PB940"/>
      <c r="PC940"/>
      <c r="PD940"/>
      <c r="PE940"/>
      <c r="PF940"/>
      <c r="PG940"/>
      <c r="PH940"/>
      <c r="PI940"/>
      <c r="PJ940"/>
      <c r="PK940"/>
      <c r="PL940"/>
      <c r="PM940"/>
      <c r="PN940"/>
      <c r="PO940"/>
      <c r="PP940"/>
      <c r="PQ940"/>
      <c r="PR940"/>
      <c r="PS940"/>
      <c r="PT940"/>
      <c r="PU940"/>
      <c r="PV940"/>
      <c r="PW940"/>
      <c r="PX940"/>
      <c r="PY940"/>
      <c r="PZ940"/>
      <c r="QA940"/>
      <c r="QB940"/>
      <c r="QC940"/>
      <c r="QD940"/>
      <c r="QE940"/>
      <c r="QF940"/>
      <c r="QG940"/>
      <c r="QH940"/>
      <c r="QI940"/>
      <c r="QJ940"/>
      <c r="QK940"/>
      <c r="QL940"/>
      <c r="QM940"/>
      <c r="QN940"/>
      <c r="QO940"/>
      <c r="QP940"/>
      <c r="QQ940"/>
      <c r="QR940"/>
      <c r="QS940"/>
      <c r="QT940"/>
      <c r="QU940"/>
      <c r="QV940"/>
      <c r="QW940"/>
      <c r="QX940"/>
      <c r="QY940"/>
      <c r="QZ940"/>
      <c r="RA940"/>
      <c r="RB940"/>
      <c r="RC940"/>
      <c r="RD940"/>
      <c r="RE940"/>
      <c r="RF940"/>
      <c r="RG940"/>
      <c r="RH940"/>
      <c r="RI940"/>
      <c r="RJ940"/>
      <c r="RK940"/>
      <c r="RL940"/>
      <c r="RM940"/>
      <c r="RN940"/>
      <c r="RO940"/>
      <c r="RP940"/>
      <c r="RQ940"/>
      <c r="RR940"/>
      <c r="RS940"/>
      <c r="RT940"/>
      <c r="RU940"/>
      <c r="RV940"/>
      <c r="RW940"/>
      <c r="RX940"/>
      <c r="RY940"/>
      <c r="RZ940"/>
      <c r="SA940"/>
      <c r="SB940"/>
      <c r="SC940"/>
      <c r="SD940"/>
      <c r="SE940"/>
      <c r="SF940"/>
      <c r="SG940"/>
      <c r="SH940"/>
      <c r="SI940"/>
      <c r="SJ940"/>
      <c r="SK940"/>
      <c r="SL940"/>
      <c r="SM940"/>
      <c r="SN940"/>
      <c r="SO940"/>
      <c r="SP940"/>
      <c r="SQ940"/>
      <c r="SR940"/>
      <c r="SS940"/>
      <c r="ST940"/>
      <c r="SU940"/>
      <c r="SV940"/>
      <c r="SW940"/>
      <c r="SX940"/>
      <c r="SY940"/>
      <c r="SZ940"/>
      <c r="TA940"/>
      <c r="TB940"/>
      <c r="TC940"/>
      <c r="TD940"/>
      <c r="TE940"/>
      <c r="TF940"/>
      <c r="TG940"/>
      <c r="TH940"/>
      <c r="TI940"/>
      <c r="TJ940"/>
      <c r="TK940"/>
      <c r="TL940"/>
      <c r="TM940"/>
      <c r="TN940"/>
      <c r="TO940"/>
      <c r="TP940"/>
      <c r="TQ940"/>
      <c r="TR940"/>
      <c r="TS940"/>
      <c r="TT940"/>
      <c r="TU940"/>
      <c r="TV940"/>
      <c r="TW940"/>
      <c r="TX940"/>
      <c r="TY940"/>
      <c r="TZ940"/>
      <c r="UA940"/>
      <c r="UB940"/>
      <c r="UC940"/>
      <c r="UD940"/>
      <c r="UE940"/>
      <c r="UF940"/>
      <c r="UG940"/>
      <c r="UH940"/>
      <c r="UI940"/>
      <c r="UJ940"/>
      <c r="UK940"/>
      <c r="UL940"/>
      <c r="UM940"/>
      <c r="UN940"/>
      <c r="UO940"/>
      <c r="UP940"/>
      <c r="UQ940"/>
      <c r="UR940"/>
      <c r="US940"/>
      <c r="UT940"/>
      <c r="UU940"/>
      <c r="UV940"/>
      <c r="UW940"/>
      <c r="UX940"/>
      <c r="UY940"/>
      <c r="UZ940"/>
      <c r="VA940"/>
      <c r="VB940"/>
      <c r="VC940"/>
      <c r="VD940"/>
      <c r="VE940"/>
      <c r="VF940"/>
      <c r="VG940"/>
      <c r="VH940"/>
      <c r="VI940"/>
      <c r="VJ940"/>
      <c r="VK940"/>
      <c r="VL940"/>
      <c r="VM940"/>
      <c r="VN940"/>
      <c r="VO940"/>
      <c r="VP940"/>
      <c r="VQ940"/>
      <c r="VR940"/>
      <c r="VS940"/>
      <c r="VT940"/>
      <c r="VU940"/>
      <c r="VV940"/>
      <c r="VW940"/>
      <c r="VX940"/>
      <c r="VY940"/>
      <c r="VZ940"/>
      <c r="WA940"/>
      <c r="WB940"/>
      <c r="WC940"/>
      <c r="WD940"/>
      <c r="WE940"/>
      <c r="WF940"/>
      <c r="WG940"/>
      <c r="WH940"/>
      <c r="WI940"/>
      <c r="WJ940"/>
      <c r="WK940"/>
      <c r="WL940"/>
      <c r="WM940"/>
      <c r="WN940"/>
      <c r="WO940"/>
      <c r="WP940"/>
      <c r="WQ940"/>
      <c r="WR940"/>
      <c r="WS940"/>
      <c r="WT940"/>
      <c r="WU940"/>
      <c r="WV940"/>
      <c r="WW940"/>
      <c r="WX940"/>
      <c r="WY940"/>
      <c r="WZ940"/>
      <c r="XA940"/>
      <c r="XB940"/>
      <c r="XC940"/>
      <c r="XD940"/>
      <c r="XE940"/>
      <c r="XF940"/>
      <c r="XG940"/>
      <c r="XH940"/>
      <c r="XI940"/>
      <c r="XJ940"/>
      <c r="XK940"/>
      <c r="XL940"/>
      <c r="XM940"/>
      <c r="XN940"/>
      <c r="XO940"/>
      <c r="XP940"/>
      <c r="XQ940"/>
      <c r="XR940"/>
      <c r="XS940"/>
      <c r="XT940"/>
      <c r="XU940"/>
      <c r="XV940"/>
      <c r="XW940"/>
      <c r="XX940"/>
      <c r="XY940"/>
      <c r="XZ940"/>
      <c r="YA940"/>
      <c r="YB940"/>
      <c r="YC940"/>
      <c r="YD940"/>
      <c r="YE940"/>
      <c r="YF940"/>
      <c r="YG940"/>
      <c r="YH940"/>
      <c r="YI940"/>
      <c r="YJ940"/>
      <c r="YK940"/>
      <c r="YL940"/>
      <c r="YM940"/>
      <c r="YN940"/>
      <c r="YO940"/>
      <c r="YP940"/>
      <c r="YQ940"/>
      <c r="YR940"/>
      <c r="YS940"/>
      <c r="YT940"/>
      <c r="YU940"/>
      <c r="YV940"/>
      <c r="YW940"/>
      <c r="YX940"/>
      <c r="YY940"/>
      <c r="YZ940"/>
      <c r="ZA940"/>
      <c r="ZB940"/>
      <c r="ZC940"/>
      <c r="ZD940"/>
      <c r="ZE940"/>
      <c r="ZF940"/>
      <c r="ZG940"/>
      <c r="ZH940"/>
      <c r="ZI940"/>
      <c r="ZJ940"/>
      <c r="ZK940"/>
      <c r="ZL940"/>
      <c r="ZM940"/>
      <c r="ZN940"/>
      <c r="ZO940"/>
      <c r="ZP940"/>
      <c r="ZQ940"/>
      <c r="ZR940"/>
      <c r="ZS940"/>
      <c r="ZT940"/>
      <c r="ZU940"/>
      <c r="ZV940"/>
      <c r="ZW940"/>
      <c r="ZX940"/>
      <c r="ZY940"/>
      <c r="ZZ940"/>
      <c r="AAA940"/>
      <c r="AAB940"/>
      <c r="AAC940"/>
      <c r="AAD940"/>
      <c r="AAE940"/>
      <c r="AAF940"/>
      <c r="AAG940"/>
      <c r="AAH940"/>
      <c r="AAI940"/>
      <c r="AAJ940"/>
      <c r="AAK940"/>
      <c r="AAL940"/>
      <c r="AAM940"/>
      <c r="AAN940"/>
      <c r="AAO940"/>
      <c r="AAP940"/>
      <c r="AAQ940"/>
      <c r="AAR940"/>
      <c r="AAS940"/>
      <c r="AAT940"/>
      <c r="AAU940"/>
      <c r="AAV940"/>
      <c r="AAW940"/>
      <c r="AAX940"/>
      <c r="AAY940"/>
      <c r="AAZ940"/>
      <c r="ABA940"/>
      <c r="ABB940"/>
      <c r="ABC940"/>
      <c r="ABD940"/>
      <c r="ABE940"/>
      <c r="ABF940"/>
      <c r="ABG940"/>
      <c r="ABH940"/>
      <c r="ABI940"/>
      <c r="ABJ940"/>
      <c r="ABK940"/>
      <c r="ABL940"/>
      <c r="ABM940"/>
      <c r="ABN940"/>
      <c r="ABO940"/>
      <c r="ABP940"/>
      <c r="ABQ940"/>
      <c r="ABR940"/>
      <c r="ABS940"/>
      <c r="ABT940"/>
      <c r="ABU940"/>
      <c r="ABV940"/>
      <c r="ABW940"/>
      <c r="ABX940"/>
      <c r="ABY940"/>
      <c r="ABZ940"/>
      <c r="ACA940"/>
      <c r="ACB940"/>
      <c r="ACC940"/>
      <c r="ACD940"/>
      <c r="ACE940"/>
      <c r="ACF940"/>
      <c r="ACG940"/>
      <c r="ACH940"/>
      <c r="ACI940"/>
      <c r="ACJ940"/>
      <c r="ACK940"/>
      <c r="ACL940"/>
      <c r="ACM940"/>
      <c r="ACN940"/>
      <c r="ACO940"/>
      <c r="ACP940"/>
      <c r="ACQ940"/>
      <c r="ACR940"/>
      <c r="ACS940"/>
      <c r="ACT940"/>
      <c r="ACU940"/>
      <c r="ACV940"/>
      <c r="ACW940"/>
      <c r="ACX940"/>
      <c r="ACY940"/>
      <c r="ACZ940"/>
      <c r="ADA940"/>
      <c r="ADB940"/>
      <c r="ADC940"/>
      <c r="ADD940"/>
      <c r="ADE940"/>
      <c r="ADF940"/>
      <c r="ADG940"/>
      <c r="ADH940"/>
      <c r="ADI940"/>
      <c r="ADJ940"/>
      <c r="ADK940"/>
      <c r="ADL940"/>
      <c r="ADM940"/>
      <c r="ADN940"/>
      <c r="ADO940"/>
      <c r="ADP940"/>
      <c r="ADQ940"/>
      <c r="ADR940"/>
      <c r="ADS940"/>
      <c r="ADT940"/>
      <c r="ADU940"/>
      <c r="ADV940"/>
      <c r="ADW940"/>
      <c r="ADX940"/>
      <c r="ADY940"/>
      <c r="ADZ940"/>
      <c r="AEA940"/>
      <c r="AEB940"/>
      <c r="AEC940"/>
      <c r="AED940"/>
      <c r="AEE940"/>
      <c r="AEF940"/>
      <c r="AEG940"/>
      <c r="AEH940"/>
      <c r="AEI940"/>
      <c r="AEJ940"/>
      <c r="AEK940"/>
      <c r="AEL940"/>
      <c r="AEM940"/>
      <c r="AEN940"/>
      <c r="AEO940"/>
      <c r="AEP940"/>
      <c r="AEQ940"/>
      <c r="AER940"/>
      <c r="AES940"/>
      <c r="AET940"/>
      <c r="AEU940"/>
      <c r="AEV940"/>
      <c r="AEW940"/>
      <c r="AEX940"/>
      <c r="AEY940"/>
      <c r="AEZ940"/>
      <c r="AFA940"/>
      <c r="AFB940"/>
      <c r="AFC940"/>
      <c r="AFD940"/>
      <c r="AFE940"/>
      <c r="AFF940"/>
      <c r="AFG940"/>
      <c r="AFH940"/>
      <c r="AFI940"/>
      <c r="AFJ940"/>
      <c r="AFK940"/>
      <c r="AFL940"/>
      <c r="AFM940"/>
      <c r="AFN940"/>
      <c r="AFO940"/>
      <c r="AFP940"/>
      <c r="AFQ940"/>
      <c r="AFR940"/>
      <c r="AFS940"/>
      <c r="AFT940"/>
      <c r="AFU940"/>
      <c r="AFV940"/>
      <c r="AFW940"/>
      <c r="AFX940"/>
      <c r="AFY940"/>
      <c r="AFZ940"/>
      <c r="AGA940"/>
      <c r="AGB940"/>
      <c r="AGC940"/>
      <c r="AGD940"/>
      <c r="AGE940"/>
      <c r="AGF940"/>
      <c r="AGG940"/>
      <c r="AGH940"/>
      <c r="AGI940"/>
      <c r="AGJ940"/>
      <c r="AGK940"/>
      <c r="AGL940"/>
      <c r="AGM940"/>
      <c r="AGN940"/>
      <c r="AGO940"/>
      <c r="AGP940"/>
      <c r="AGQ940"/>
      <c r="AGR940"/>
      <c r="AGS940"/>
      <c r="AGT940"/>
      <c r="AGU940"/>
      <c r="AGV940"/>
      <c r="AGW940"/>
      <c r="AGX940"/>
      <c r="AGY940"/>
      <c r="AGZ940"/>
      <c r="AHA940"/>
      <c r="AHB940"/>
      <c r="AHC940"/>
      <c r="AHD940"/>
      <c r="AHE940"/>
      <c r="AHF940"/>
      <c r="AHG940"/>
      <c r="AHH940"/>
      <c r="AHI940"/>
      <c r="AHJ940"/>
      <c r="AHK940"/>
      <c r="AHL940"/>
      <c r="AHM940"/>
      <c r="AHN940"/>
      <c r="AHO940"/>
      <c r="AHP940"/>
      <c r="AHQ940"/>
      <c r="AHR940"/>
      <c r="AHS940"/>
      <c r="AHT940"/>
      <c r="AHU940"/>
      <c r="AHV940"/>
      <c r="AHW940"/>
      <c r="AHX940"/>
      <c r="AHY940"/>
      <c r="AHZ940"/>
      <c r="AIA940"/>
      <c r="AIB940"/>
      <c r="AIC940"/>
      <c r="AID940"/>
      <c r="AIE940"/>
      <c r="AIF940"/>
      <c r="AIG940"/>
      <c r="AIH940"/>
      <c r="AII940"/>
      <c r="AIJ940"/>
      <c r="AIK940"/>
      <c r="AIL940"/>
      <c r="AIM940"/>
      <c r="AIN940"/>
      <c r="AIO940"/>
      <c r="AIP940"/>
      <c r="AIQ940"/>
      <c r="AIR940"/>
      <c r="AIS940"/>
      <c r="AIT940"/>
      <c r="AIU940"/>
      <c r="AIV940"/>
      <c r="AIW940"/>
      <c r="AIX940"/>
      <c r="AIY940"/>
      <c r="AIZ940"/>
      <c r="AJA940"/>
      <c r="AJB940"/>
      <c r="AJC940"/>
      <c r="AJD940"/>
      <c r="AJE940"/>
      <c r="AJF940"/>
      <c r="AJG940"/>
      <c r="AJH940"/>
      <c r="AJI940"/>
      <c r="AJJ940"/>
      <c r="AJK940"/>
      <c r="AJL940"/>
      <c r="AJM940"/>
      <c r="AJN940"/>
      <c r="AJO940"/>
      <c r="AJP940"/>
      <c r="AJQ940"/>
      <c r="AJR940"/>
      <c r="AJS940"/>
      <c r="AJT940"/>
      <c r="AJU940"/>
      <c r="AJV940"/>
      <c r="AJW940"/>
      <c r="AJX940"/>
      <c r="AJY940"/>
      <c r="AJZ940"/>
      <c r="AKA940"/>
      <c r="AKB940"/>
      <c r="AKC940"/>
      <c r="AKD940"/>
      <c r="AKE940"/>
      <c r="AKF940"/>
      <c r="AKG940"/>
      <c r="AKH940"/>
      <c r="AKI940"/>
      <c r="AKJ940"/>
      <c r="AKK940"/>
      <c r="AKL940"/>
      <c r="AKM940"/>
      <c r="AKN940"/>
      <c r="AKO940"/>
      <c r="AKP940"/>
      <c r="AKQ940"/>
      <c r="AKR940"/>
      <c r="AKS940"/>
      <c r="AKT940"/>
      <c r="AKU940"/>
      <c r="AKV940"/>
      <c r="AKW940"/>
      <c r="AKX940"/>
      <c r="AKY940"/>
      <c r="AKZ940"/>
      <c r="ALA940"/>
      <c r="ALB940"/>
      <c r="ALC940"/>
      <c r="ALD940"/>
      <c r="ALE940"/>
      <c r="ALF940"/>
      <c r="ALG940"/>
      <c r="ALH940"/>
      <c r="ALI940"/>
      <c r="ALJ940"/>
      <c r="ALK940"/>
      <c r="ALL940"/>
      <c r="ALM940"/>
      <c r="ALN940"/>
      <c r="ALO940"/>
      <c r="ALP940"/>
      <c r="ALQ940"/>
      <c r="ALR940"/>
      <c r="ALS940"/>
      <c r="ALT940"/>
      <c r="ALU940"/>
      <c r="ALV940"/>
      <c r="ALW940"/>
      <c r="ALX940"/>
      <c r="ALY940"/>
      <c r="ALZ940"/>
      <c r="AMA940"/>
      <c r="AMB940"/>
      <c r="AMC940"/>
      <c r="AMD940"/>
      <c r="AME940"/>
      <c r="AMF940"/>
      <c r="AMG940"/>
      <c r="AMH940"/>
      <c r="AMI940"/>
      <c r="AMJ940"/>
    </row>
    <row r="941" spans="1:1024" ht="17.25" customHeight="1">
      <c r="A941" s="9"/>
      <c r="B941" s="8"/>
      <c r="C941" s="8"/>
      <c r="D941" s="6"/>
      <c r="E941" s="7"/>
      <c r="F941" s="5"/>
      <c r="G941" s="5"/>
      <c r="H941" s="5"/>
      <c r="I941" s="5"/>
      <c r="J941" s="5"/>
      <c r="K941" s="5"/>
      <c r="L941" s="5"/>
      <c r="M941" s="5"/>
      <c r="N941" s="5"/>
      <c r="O941" s="5"/>
      <c r="P941" s="5"/>
      <c r="Q941" s="5"/>
      <c r="R941" s="5"/>
      <c r="S941" s="5"/>
      <c r="T941" s="5"/>
      <c r="U941" s="5"/>
      <c r="V941" s="5"/>
      <c r="W941" s="5"/>
      <c r="X941" s="5"/>
      <c r="Y941" s="5"/>
      <c r="Z941" s="5"/>
      <c r="AA941" s="5"/>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c r="LI941"/>
      <c r="LJ941"/>
      <c r="LK941"/>
      <c r="LL941"/>
      <c r="LM941"/>
      <c r="LN941"/>
      <c r="LO941"/>
      <c r="LP941"/>
      <c r="LQ941"/>
      <c r="LR941"/>
      <c r="LS941"/>
      <c r="LT941"/>
      <c r="LU941"/>
      <c r="LV941"/>
      <c r="LW941"/>
      <c r="LX941"/>
      <c r="LY941"/>
      <c r="LZ941"/>
      <c r="MA941"/>
      <c r="MB941"/>
      <c r="MC941"/>
      <c r="MD941"/>
      <c r="ME941"/>
      <c r="MF941"/>
      <c r="MG941"/>
      <c r="MH941"/>
      <c r="MI941"/>
      <c r="MJ941"/>
      <c r="MK941"/>
      <c r="ML941"/>
      <c r="MM941"/>
      <c r="MN941"/>
      <c r="MO941"/>
      <c r="MP941"/>
      <c r="MQ941"/>
      <c r="MR941"/>
      <c r="MS941"/>
      <c r="MT941"/>
      <c r="MU941"/>
      <c r="MV941"/>
      <c r="MW941"/>
      <c r="MX941"/>
      <c r="MY941"/>
      <c r="MZ941"/>
      <c r="NA941"/>
      <c r="NB941"/>
      <c r="NC941"/>
      <c r="ND941"/>
      <c r="NE941"/>
      <c r="NF941"/>
      <c r="NG941"/>
      <c r="NH941"/>
      <c r="NI941"/>
      <c r="NJ941"/>
      <c r="NK941"/>
      <c r="NL941"/>
      <c r="NM941"/>
      <c r="NN941"/>
      <c r="NO941"/>
      <c r="NP941"/>
      <c r="NQ941"/>
      <c r="NR941"/>
      <c r="NS941"/>
      <c r="NT941"/>
      <c r="NU941"/>
      <c r="NV941"/>
      <c r="NW941"/>
      <c r="NX941"/>
      <c r="NY941"/>
      <c r="NZ941"/>
      <c r="OA941"/>
      <c r="OB941"/>
      <c r="OC941"/>
      <c r="OD941"/>
      <c r="OE941"/>
      <c r="OF941"/>
      <c r="OG941"/>
      <c r="OH941"/>
      <c r="OI941"/>
      <c r="OJ941"/>
      <c r="OK941"/>
      <c r="OL941"/>
      <c r="OM941"/>
      <c r="ON941"/>
      <c r="OO941"/>
      <c r="OP941"/>
      <c r="OQ941"/>
      <c r="OR941"/>
      <c r="OS941"/>
      <c r="OT941"/>
      <c r="OU941"/>
      <c r="OV941"/>
      <c r="OW941"/>
      <c r="OX941"/>
      <c r="OY941"/>
      <c r="OZ941"/>
      <c r="PA941"/>
      <c r="PB941"/>
      <c r="PC941"/>
      <c r="PD941"/>
      <c r="PE941"/>
      <c r="PF941"/>
      <c r="PG941"/>
      <c r="PH941"/>
      <c r="PI941"/>
      <c r="PJ941"/>
      <c r="PK941"/>
      <c r="PL941"/>
      <c r="PM941"/>
      <c r="PN941"/>
      <c r="PO941"/>
      <c r="PP941"/>
      <c r="PQ941"/>
      <c r="PR941"/>
      <c r="PS941"/>
      <c r="PT941"/>
      <c r="PU941"/>
      <c r="PV941"/>
      <c r="PW941"/>
      <c r="PX941"/>
      <c r="PY941"/>
      <c r="PZ941"/>
      <c r="QA941"/>
      <c r="QB941"/>
      <c r="QC941"/>
      <c r="QD941"/>
      <c r="QE941"/>
      <c r="QF941"/>
      <c r="QG941"/>
      <c r="QH941"/>
      <c r="QI941"/>
      <c r="QJ941"/>
      <c r="QK941"/>
      <c r="QL941"/>
      <c r="QM941"/>
      <c r="QN941"/>
      <c r="QO941"/>
      <c r="QP941"/>
      <c r="QQ941"/>
      <c r="QR941"/>
      <c r="QS941"/>
      <c r="QT941"/>
      <c r="QU941"/>
      <c r="QV941"/>
      <c r="QW941"/>
      <c r="QX941"/>
      <c r="QY941"/>
      <c r="QZ941"/>
      <c r="RA941"/>
      <c r="RB941"/>
      <c r="RC941"/>
      <c r="RD941"/>
      <c r="RE941"/>
      <c r="RF941"/>
      <c r="RG941"/>
      <c r="RH941"/>
      <c r="RI941"/>
      <c r="RJ941"/>
      <c r="RK941"/>
      <c r="RL941"/>
      <c r="RM941"/>
      <c r="RN941"/>
      <c r="RO941"/>
      <c r="RP941"/>
      <c r="RQ941"/>
      <c r="RR941"/>
      <c r="RS941"/>
      <c r="RT941"/>
      <c r="RU941"/>
      <c r="RV941"/>
      <c r="RW941"/>
      <c r="RX941"/>
      <c r="RY941"/>
      <c r="RZ941"/>
      <c r="SA941"/>
      <c r="SB941"/>
      <c r="SC941"/>
      <c r="SD941"/>
      <c r="SE941"/>
      <c r="SF941"/>
      <c r="SG941"/>
      <c r="SH941"/>
      <c r="SI941"/>
      <c r="SJ941"/>
      <c r="SK941"/>
      <c r="SL941"/>
      <c r="SM941"/>
      <c r="SN941"/>
      <c r="SO941"/>
      <c r="SP941"/>
      <c r="SQ941"/>
      <c r="SR941"/>
      <c r="SS941"/>
      <c r="ST941"/>
      <c r="SU941"/>
      <c r="SV941"/>
      <c r="SW941"/>
      <c r="SX941"/>
      <c r="SY941"/>
      <c r="SZ941"/>
      <c r="TA941"/>
      <c r="TB941"/>
      <c r="TC941"/>
      <c r="TD941"/>
      <c r="TE941"/>
      <c r="TF941"/>
      <c r="TG941"/>
      <c r="TH941"/>
      <c r="TI941"/>
      <c r="TJ941"/>
      <c r="TK941"/>
      <c r="TL941"/>
      <c r="TM941"/>
      <c r="TN941"/>
      <c r="TO941"/>
      <c r="TP941"/>
      <c r="TQ941"/>
      <c r="TR941"/>
      <c r="TS941"/>
      <c r="TT941"/>
      <c r="TU941"/>
      <c r="TV941"/>
      <c r="TW941"/>
      <c r="TX941"/>
      <c r="TY941"/>
      <c r="TZ941"/>
      <c r="UA941"/>
      <c r="UB941"/>
      <c r="UC941"/>
      <c r="UD941"/>
      <c r="UE941"/>
      <c r="UF941"/>
      <c r="UG941"/>
      <c r="UH941"/>
      <c r="UI941"/>
      <c r="UJ941"/>
      <c r="UK941"/>
      <c r="UL941"/>
      <c r="UM941"/>
      <c r="UN941"/>
      <c r="UO941"/>
      <c r="UP941"/>
      <c r="UQ941"/>
      <c r="UR941"/>
      <c r="US941"/>
      <c r="UT941"/>
      <c r="UU941"/>
      <c r="UV941"/>
      <c r="UW941"/>
      <c r="UX941"/>
      <c r="UY941"/>
      <c r="UZ941"/>
      <c r="VA941"/>
      <c r="VB941"/>
      <c r="VC941"/>
      <c r="VD941"/>
      <c r="VE941"/>
      <c r="VF941"/>
      <c r="VG941"/>
      <c r="VH941"/>
      <c r="VI941"/>
      <c r="VJ941"/>
      <c r="VK941"/>
      <c r="VL941"/>
      <c r="VM941"/>
      <c r="VN941"/>
      <c r="VO941"/>
      <c r="VP941"/>
      <c r="VQ941"/>
      <c r="VR941"/>
      <c r="VS941"/>
      <c r="VT941"/>
      <c r="VU941"/>
      <c r="VV941"/>
      <c r="VW941"/>
      <c r="VX941"/>
      <c r="VY941"/>
      <c r="VZ941"/>
      <c r="WA941"/>
      <c r="WB941"/>
      <c r="WC941"/>
      <c r="WD941"/>
      <c r="WE941"/>
      <c r="WF941"/>
      <c r="WG941"/>
      <c r="WH941"/>
      <c r="WI941"/>
      <c r="WJ941"/>
      <c r="WK941"/>
      <c r="WL941"/>
      <c r="WM941"/>
      <c r="WN941"/>
      <c r="WO941"/>
      <c r="WP941"/>
      <c r="WQ941"/>
      <c r="WR941"/>
      <c r="WS941"/>
      <c r="WT941"/>
      <c r="WU941"/>
      <c r="WV941"/>
      <c r="WW941"/>
      <c r="WX941"/>
      <c r="WY941"/>
      <c r="WZ941"/>
      <c r="XA941"/>
      <c r="XB941"/>
      <c r="XC941"/>
      <c r="XD941"/>
      <c r="XE941"/>
      <c r="XF941"/>
      <c r="XG941"/>
      <c r="XH941"/>
      <c r="XI941"/>
      <c r="XJ941"/>
      <c r="XK941"/>
      <c r="XL941"/>
      <c r="XM941"/>
      <c r="XN941"/>
      <c r="XO941"/>
      <c r="XP941"/>
      <c r="XQ941"/>
      <c r="XR941"/>
      <c r="XS941"/>
      <c r="XT941"/>
      <c r="XU941"/>
      <c r="XV941"/>
      <c r="XW941"/>
      <c r="XX941"/>
      <c r="XY941"/>
      <c r="XZ941"/>
      <c r="YA941"/>
      <c r="YB941"/>
      <c r="YC941"/>
      <c r="YD941"/>
      <c r="YE941"/>
      <c r="YF941"/>
      <c r="YG941"/>
      <c r="YH941"/>
      <c r="YI941"/>
      <c r="YJ941"/>
      <c r="YK941"/>
      <c r="YL941"/>
      <c r="YM941"/>
      <c r="YN941"/>
      <c r="YO941"/>
      <c r="YP941"/>
      <c r="YQ941"/>
      <c r="YR941"/>
      <c r="YS941"/>
      <c r="YT941"/>
      <c r="YU941"/>
      <c r="YV941"/>
      <c r="YW941"/>
      <c r="YX941"/>
      <c r="YY941"/>
      <c r="YZ941"/>
      <c r="ZA941"/>
      <c r="ZB941"/>
      <c r="ZC941"/>
      <c r="ZD941"/>
      <c r="ZE941"/>
      <c r="ZF941"/>
      <c r="ZG941"/>
      <c r="ZH941"/>
      <c r="ZI941"/>
      <c r="ZJ941"/>
      <c r="ZK941"/>
      <c r="ZL941"/>
      <c r="ZM941"/>
      <c r="ZN941"/>
      <c r="ZO941"/>
      <c r="ZP941"/>
      <c r="ZQ941"/>
      <c r="ZR941"/>
      <c r="ZS941"/>
      <c r="ZT941"/>
      <c r="ZU941"/>
      <c r="ZV941"/>
      <c r="ZW941"/>
      <c r="ZX941"/>
      <c r="ZY941"/>
      <c r="ZZ941"/>
      <c r="AAA941"/>
      <c r="AAB941"/>
      <c r="AAC941"/>
      <c r="AAD941"/>
      <c r="AAE941"/>
      <c r="AAF941"/>
      <c r="AAG941"/>
      <c r="AAH941"/>
      <c r="AAI941"/>
      <c r="AAJ941"/>
      <c r="AAK941"/>
      <c r="AAL941"/>
      <c r="AAM941"/>
      <c r="AAN941"/>
      <c r="AAO941"/>
      <c r="AAP941"/>
      <c r="AAQ941"/>
      <c r="AAR941"/>
      <c r="AAS941"/>
      <c r="AAT941"/>
      <c r="AAU941"/>
      <c r="AAV941"/>
      <c r="AAW941"/>
      <c r="AAX941"/>
      <c r="AAY941"/>
      <c r="AAZ941"/>
      <c r="ABA941"/>
      <c r="ABB941"/>
      <c r="ABC941"/>
      <c r="ABD941"/>
      <c r="ABE941"/>
      <c r="ABF941"/>
      <c r="ABG941"/>
      <c r="ABH941"/>
      <c r="ABI941"/>
      <c r="ABJ941"/>
      <c r="ABK941"/>
      <c r="ABL941"/>
      <c r="ABM941"/>
      <c r="ABN941"/>
      <c r="ABO941"/>
      <c r="ABP941"/>
      <c r="ABQ941"/>
      <c r="ABR941"/>
      <c r="ABS941"/>
      <c r="ABT941"/>
      <c r="ABU941"/>
      <c r="ABV941"/>
      <c r="ABW941"/>
      <c r="ABX941"/>
      <c r="ABY941"/>
      <c r="ABZ941"/>
      <c r="ACA941"/>
      <c r="ACB941"/>
      <c r="ACC941"/>
      <c r="ACD941"/>
      <c r="ACE941"/>
      <c r="ACF941"/>
      <c r="ACG941"/>
      <c r="ACH941"/>
      <c r="ACI941"/>
      <c r="ACJ941"/>
      <c r="ACK941"/>
      <c r="ACL941"/>
      <c r="ACM941"/>
      <c r="ACN941"/>
      <c r="ACO941"/>
      <c r="ACP941"/>
      <c r="ACQ941"/>
      <c r="ACR941"/>
      <c r="ACS941"/>
      <c r="ACT941"/>
      <c r="ACU941"/>
      <c r="ACV941"/>
      <c r="ACW941"/>
      <c r="ACX941"/>
      <c r="ACY941"/>
      <c r="ACZ941"/>
      <c r="ADA941"/>
      <c r="ADB941"/>
      <c r="ADC941"/>
      <c r="ADD941"/>
      <c r="ADE941"/>
      <c r="ADF941"/>
      <c r="ADG941"/>
      <c r="ADH941"/>
      <c r="ADI941"/>
      <c r="ADJ941"/>
      <c r="ADK941"/>
      <c r="ADL941"/>
      <c r="ADM941"/>
      <c r="ADN941"/>
      <c r="ADO941"/>
      <c r="ADP941"/>
      <c r="ADQ941"/>
      <c r="ADR941"/>
      <c r="ADS941"/>
      <c r="ADT941"/>
      <c r="ADU941"/>
      <c r="ADV941"/>
      <c r="ADW941"/>
      <c r="ADX941"/>
      <c r="ADY941"/>
      <c r="ADZ941"/>
      <c r="AEA941"/>
      <c r="AEB941"/>
      <c r="AEC941"/>
      <c r="AED941"/>
      <c r="AEE941"/>
      <c r="AEF941"/>
      <c r="AEG941"/>
      <c r="AEH941"/>
      <c r="AEI941"/>
      <c r="AEJ941"/>
      <c r="AEK941"/>
      <c r="AEL941"/>
      <c r="AEM941"/>
      <c r="AEN941"/>
      <c r="AEO941"/>
      <c r="AEP941"/>
      <c r="AEQ941"/>
      <c r="AER941"/>
      <c r="AES941"/>
      <c r="AET941"/>
      <c r="AEU941"/>
      <c r="AEV941"/>
      <c r="AEW941"/>
      <c r="AEX941"/>
      <c r="AEY941"/>
      <c r="AEZ941"/>
      <c r="AFA941"/>
      <c r="AFB941"/>
      <c r="AFC941"/>
      <c r="AFD941"/>
      <c r="AFE941"/>
      <c r="AFF941"/>
      <c r="AFG941"/>
      <c r="AFH941"/>
      <c r="AFI941"/>
      <c r="AFJ941"/>
      <c r="AFK941"/>
      <c r="AFL941"/>
      <c r="AFM941"/>
      <c r="AFN941"/>
      <c r="AFO941"/>
      <c r="AFP941"/>
      <c r="AFQ941"/>
      <c r="AFR941"/>
      <c r="AFS941"/>
      <c r="AFT941"/>
      <c r="AFU941"/>
      <c r="AFV941"/>
      <c r="AFW941"/>
      <c r="AFX941"/>
      <c r="AFY941"/>
      <c r="AFZ941"/>
      <c r="AGA941"/>
      <c r="AGB941"/>
      <c r="AGC941"/>
      <c r="AGD941"/>
      <c r="AGE941"/>
      <c r="AGF941"/>
      <c r="AGG941"/>
      <c r="AGH941"/>
      <c r="AGI941"/>
      <c r="AGJ941"/>
      <c r="AGK941"/>
      <c r="AGL941"/>
      <c r="AGM941"/>
      <c r="AGN941"/>
      <c r="AGO941"/>
      <c r="AGP941"/>
      <c r="AGQ941"/>
      <c r="AGR941"/>
      <c r="AGS941"/>
      <c r="AGT941"/>
      <c r="AGU941"/>
      <c r="AGV941"/>
      <c r="AGW941"/>
      <c r="AGX941"/>
      <c r="AGY941"/>
      <c r="AGZ941"/>
      <c r="AHA941"/>
      <c r="AHB941"/>
      <c r="AHC941"/>
      <c r="AHD941"/>
      <c r="AHE941"/>
      <c r="AHF941"/>
      <c r="AHG941"/>
      <c r="AHH941"/>
      <c r="AHI941"/>
      <c r="AHJ941"/>
      <c r="AHK941"/>
      <c r="AHL941"/>
      <c r="AHM941"/>
      <c r="AHN941"/>
      <c r="AHO941"/>
      <c r="AHP941"/>
      <c r="AHQ941"/>
      <c r="AHR941"/>
      <c r="AHS941"/>
      <c r="AHT941"/>
      <c r="AHU941"/>
      <c r="AHV941"/>
      <c r="AHW941"/>
      <c r="AHX941"/>
      <c r="AHY941"/>
      <c r="AHZ941"/>
      <c r="AIA941"/>
      <c r="AIB941"/>
      <c r="AIC941"/>
      <c r="AID941"/>
      <c r="AIE941"/>
      <c r="AIF941"/>
      <c r="AIG941"/>
      <c r="AIH941"/>
      <c r="AII941"/>
      <c r="AIJ941"/>
      <c r="AIK941"/>
      <c r="AIL941"/>
      <c r="AIM941"/>
      <c r="AIN941"/>
      <c r="AIO941"/>
      <c r="AIP941"/>
      <c r="AIQ941"/>
      <c r="AIR941"/>
      <c r="AIS941"/>
      <c r="AIT941"/>
      <c r="AIU941"/>
      <c r="AIV941"/>
      <c r="AIW941"/>
      <c r="AIX941"/>
      <c r="AIY941"/>
      <c r="AIZ941"/>
      <c r="AJA941"/>
      <c r="AJB941"/>
      <c r="AJC941"/>
      <c r="AJD941"/>
      <c r="AJE941"/>
      <c r="AJF941"/>
      <c r="AJG941"/>
      <c r="AJH941"/>
      <c r="AJI941"/>
      <c r="AJJ941"/>
      <c r="AJK941"/>
      <c r="AJL941"/>
      <c r="AJM941"/>
      <c r="AJN941"/>
      <c r="AJO941"/>
      <c r="AJP941"/>
      <c r="AJQ941"/>
      <c r="AJR941"/>
      <c r="AJS941"/>
      <c r="AJT941"/>
      <c r="AJU941"/>
      <c r="AJV941"/>
      <c r="AJW941"/>
      <c r="AJX941"/>
      <c r="AJY941"/>
      <c r="AJZ941"/>
      <c r="AKA941"/>
      <c r="AKB941"/>
      <c r="AKC941"/>
      <c r="AKD941"/>
      <c r="AKE941"/>
      <c r="AKF941"/>
      <c r="AKG941"/>
      <c r="AKH941"/>
      <c r="AKI941"/>
      <c r="AKJ941"/>
      <c r="AKK941"/>
      <c r="AKL941"/>
      <c r="AKM941"/>
      <c r="AKN941"/>
      <c r="AKO941"/>
      <c r="AKP941"/>
      <c r="AKQ941"/>
      <c r="AKR941"/>
      <c r="AKS941"/>
      <c r="AKT941"/>
      <c r="AKU941"/>
      <c r="AKV941"/>
      <c r="AKW941"/>
      <c r="AKX941"/>
      <c r="AKY941"/>
      <c r="AKZ941"/>
      <c r="ALA941"/>
      <c r="ALB941"/>
      <c r="ALC941"/>
      <c r="ALD941"/>
      <c r="ALE941"/>
      <c r="ALF941"/>
      <c r="ALG941"/>
      <c r="ALH941"/>
      <c r="ALI941"/>
      <c r="ALJ941"/>
      <c r="ALK941"/>
      <c r="ALL941"/>
      <c r="ALM941"/>
      <c r="ALN941"/>
      <c r="ALO941"/>
      <c r="ALP941"/>
      <c r="ALQ941"/>
      <c r="ALR941"/>
      <c r="ALS941"/>
      <c r="ALT941"/>
      <c r="ALU941"/>
      <c r="ALV941"/>
      <c r="ALW941"/>
      <c r="ALX941"/>
      <c r="ALY941"/>
      <c r="ALZ941"/>
      <c r="AMA941"/>
      <c r="AMB941"/>
      <c r="AMC941"/>
      <c r="AMD941"/>
      <c r="AME941"/>
      <c r="AMF941"/>
      <c r="AMG941"/>
      <c r="AMH941"/>
      <c r="AMI941"/>
      <c r="AMJ941"/>
    </row>
    <row r="942" spans="1:1024" ht="17.25" customHeight="1">
      <c r="A942" s="9"/>
      <c r="B942" s="8"/>
      <c r="C942" s="8"/>
      <c r="D942" s="6"/>
      <c r="E942" s="7"/>
      <c r="F942" s="5"/>
      <c r="G942" s="5"/>
      <c r="H942" s="5"/>
      <c r="I942" s="5"/>
      <c r="J942" s="5"/>
      <c r="K942" s="5"/>
      <c r="L942" s="5"/>
      <c r="M942" s="5"/>
      <c r="N942" s="5"/>
      <c r="O942" s="5"/>
      <c r="P942" s="5"/>
      <c r="Q942" s="5"/>
      <c r="R942" s="5"/>
      <c r="S942" s="5"/>
      <c r="T942" s="5"/>
      <c r="U942" s="5"/>
      <c r="V942" s="5"/>
      <c r="W942" s="5"/>
      <c r="X942" s="5"/>
      <c r="Y942" s="5"/>
      <c r="Z942" s="5"/>
      <c r="AA942" s="5"/>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c r="LI942"/>
      <c r="LJ942"/>
      <c r="LK942"/>
      <c r="LL942"/>
      <c r="LM942"/>
      <c r="LN942"/>
      <c r="LO942"/>
      <c r="LP942"/>
      <c r="LQ942"/>
      <c r="LR942"/>
      <c r="LS942"/>
      <c r="LT942"/>
      <c r="LU942"/>
      <c r="LV942"/>
      <c r="LW942"/>
      <c r="LX942"/>
      <c r="LY942"/>
      <c r="LZ942"/>
      <c r="MA942"/>
      <c r="MB942"/>
      <c r="MC942"/>
      <c r="MD942"/>
      <c r="ME942"/>
      <c r="MF942"/>
      <c r="MG942"/>
      <c r="MH942"/>
      <c r="MI942"/>
      <c r="MJ942"/>
      <c r="MK942"/>
      <c r="ML942"/>
      <c r="MM942"/>
      <c r="MN942"/>
      <c r="MO942"/>
      <c r="MP942"/>
      <c r="MQ942"/>
      <c r="MR942"/>
      <c r="MS942"/>
      <c r="MT942"/>
      <c r="MU942"/>
      <c r="MV942"/>
      <c r="MW942"/>
      <c r="MX942"/>
      <c r="MY942"/>
      <c r="MZ942"/>
      <c r="NA942"/>
      <c r="NB942"/>
      <c r="NC942"/>
      <c r="ND942"/>
      <c r="NE942"/>
      <c r="NF942"/>
      <c r="NG942"/>
      <c r="NH942"/>
      <c r="NI942"/>
      <c r="NJ942"/>
      <c r="NK942"/>
      <c r="NL942"/>
      <c r="NM942"/>
      <c r="NN942"/>
      <c r="NO942"/>
      <c r="NP942"/>
      <c r="NQ942"/>
      <c r="NR942"/>
      <c r="NS942"/>
      <c r="NT942"/>
      <c r="NU942"/>
      <c r="NV942"/>
      <c r="NW942"/>
      <c r="NX942"/>
      <c r="NY942"/>
      <c r="NZ942"/>
      <c r="OA942"/>
      <c r="OB942"/>
      <c r="OC942"/>
      <c r="OD942"/>
      <c r="OE942"/>
      <c r="OF942"/>
      <c r="OG942"/>
      <c r="OH942"/>
      <c r="OI942"/>
      <c r="OJ942"/>
      <c r="OK942"/>
      <c r="OL942"/>
      <c r="OM942"/>
      <c r="ON942"/>
      <c r="OO942"/>
      <c r="OP942"/>
      <c r="OQ942"/>
      <c r="OR942"/>
      <c r="OS942"/>
      <c r="OT942"/>
      <c r="OU942"/>
      <c r="OV942"/>
      <c r="OW942"/>
      <c r="OX942"/>
      <c r="OY942"/>
      <c r="OZ942"/>
      <c r="PA942"/>
      <c r="PB942"/>
      <c r="PC942"/>
      <c r="PD942"/>
      <c r="PE942"/>
      <c r="PF942"/>
      <c r="PG942"/>
      <c r="PH942"/>
      <c r="PI942"/>
      <c r="PJ942"/>
      <c r="PK942"/>
      <c r="PL942"/>
      <c r="PM942"/>
      <c r="PN942"/>
      <c r="PO942"/>
      <c r="PP942"/>
      <c r="PQ942"/>
      <c r="PR942"/>
      <c r="PS942"/>
      <c r="PT942"/>
      <c r="PU942"/>
      <c r="PV942"/>
      <c r="PW942"/>
      <c r="PX942"/>
      <c r="PY942"/>
      <c r="PZ942"/>
      <c r="QA942"/>
      <c r="QB942"/>
      <c r="QC942"/>
      <c r="QD942"/>
      <c r="QE942"/>
      <c r="QF942"/>
      <c r="QG942"/>
      <c r="QH942"/>
      <c r="QI942"/>
      <c r="QJ942"/>
      <c r="QK942"/>
      <c r="QL942"/>
      <c r="QM942"/>
      <c r="QN942"/>
      <c r="QO942"/>
      <c r="QP942"/>
      <c r="QQ942"/>
      <c r="QR942"/>
      <c r="QS942"/>
      <c r="QT942"/>
      <c r="QU942"/>
      <c r="QV942"/>
      <c r="QW942"/>
      <c r="QX942"/>
      <c r="QY942"/>
      <c r="QZ942"/>
      <c r="RA942"/>
      <c r="RB942"/>
      <c r="RC942"/>
      <c r="RD942"/>
      <c r="RE942"/>
      <c r="RF942"/>
      <c r="RG942"/>
      <c r="RH942"/>
      <c r="RI942"/>
      <c r="RJ942"/>
      <c r="RK942"/>
      <c r="RL942"/>
      <c r="RM942"/>
      <c r="RN942"/>
      <c r="RO942"/>
      <c r="RP942"/>
      <c r="RQ942"/>
      <c r="RR942"/>
      <c r="RS942"/>
      <c r="RT942"/>
      <c r="RU942"/>
      <c r="RV942"/>
      <c r="RW942"/>
      <c r="RX942"/>
      <c r="RY942"/>
      <c r="RZ942"/>
      <c r="SA942"/>
      <c r="SB942"/>
      <c r="SC942"/>
      <c r="SD942"/>
      <c r="SE942"/>
      <c r="SF942"/>
      <c r="SG942"/>
      <c r="SH942"/>
      <c r="SI942"/>
      <c r="SJ942"/>
      <c r="SK942"/>
      <c r="SL942"/>
      <c r="SM942"/>
      <c r="SN942"/>
      <c r="SO942"/>
      <c r="SP942"/>
      <c r="SQ942"/>
      <c r="SR942"/>
      <c r="SS942"/>
      <c r="ST942"/>
      <c r="SU942"/>
      <c r="SV942"/>
      <c r="SW942"/>
      <c r="SX942"/>
      <c r="SY942"/>
      <c r="SZ942"/>
      <c r="TA942"/>
      <c r="TB942"/>
      <c r="TC942"/>
      <c r="TD942"/>
      <c r="TE942"/>
      <c r="TF942"/>
      <c r="TG942"/>
      <c r="TH942"/>
      <c r="TI942"/>
      <c r="TJ942"/>
      <c r="TK942"/>
      <c r="TL942"/>
      <c r="TM942"/>
      <c r="TN942"/>
      <c r="TO942"/>
      <c r="TP942"/>
      <c r="TQ942"/>
      <c r="TR942"/>
      <c r="TS942"/>
      <c r="TT942"/>
      <c r="TU942"/>
      <c r="TV942"/>
      <c r="TW942"/>
      <c r="TX942"/>
      <c r="TY942"/>
      <c r="TZ942"/>
      <c r="UA942"/>
      <c r="UB942"/>
      <c r="UC942"/>
      <c r="UD942"/>
      <c r="UE942"/>
      <c r="UF942"/>
      <c r="UG942"/>
      <c r="UH942"/>
      <c r="UI942"/>
      <c r="UJ942"/>
      <c r="UK942"/>
      <c r="UL942"/>
      <c r="UM942"/>
      <c r="UN942"/>
      <c r="UO942"/>
      <c r="UP942"/>
      <c r="UQ942"/>
      <c r="UR942"/>
      <c r="US942"/>
      <c r="UT942"/>
      <c r="UU942"/>
      <c r="UV942"/>
      <c r="UW942"/>
      <c r="UX942"/>
      <c r="UY942"/>
      <c r="UZ942"/>
      <c r="VA942"/>
      <c r="VB942"/>
      <c r="VC942"/>
      <c r="VD942"/>
      <c r="VE942"/>
      <c r="VF942"/>
      <c r="VG942"/>
      <c r="VH942"/>
      <c r="VI942"/>
      <c r="VJ942"/>
      <c r="VK942"/>
      <c r="VL942"/>
      <c r="VM942"/>
      <c r="VN942"/>
      <c r="VO942"/>
      <c r="VP942"/>
      <c r="VQ942"/>
      <c r="VR942"/>
      <c r="VS942"/>
      <c r="VT942"/>
      <c r="VU942"/>
      <c r="VV942"/>
      <c r="VW942"/>
      <c r="VX942"/>
      <c r="VY942"/>
      <c r="VZ942"/>
      <c r="WA942"/>
      <c r="WB942"/>
      <c r="WC942"/>
      <c r="WD942"/>
      <c r="WE942"/>
      <c r="WF942"/>
      <c r="WG942"/>
      <c r="WH942"/>
      <c r="WI942"/>
      <c r="WJ942"/>
      <c r="WK942"/>
      <c r="WL942"/>
      <c r="WM942"/>
      <c r="WN942"/>
      <c r="WO942"/>
      <c r="WP942"/>
      <c r="WQ942"/>
      <c r="WR942"/>
      <c r="WS942"/>
      <c r="WT942"/>
      <c r="WU942"/>
      <c r="WV942"/>
      <c r="WW942"/>
      <c r="WX942"/>
      <c r="WY942"/>
      <c r="WZ942"/>
      <c r="XA942"/>
      <c r="XB942"/>
      <c r="XC942"/>
      <c r="XD942"/>
      <c r="XE942"/>
      <c r="XF942"/>
      <c r="XG942"/>
      <c r="XH942"/>
      <c r="XI942"/>
      <c r="XJ942"/>
      <c r="XK942"/>
      <c r="XL942"/>
      <c r="XM942"/>
      <c r="XN942"/>
      <c r="XO942"/>
      <c r="XP942"/>
      <c r="XQ942"/>
      <c r="XR942"/>
      <c r="XS942"/>
      <c r="XT942"/>
      <c r="XU942"/>
      <c r="XV942"/>
      <c r="XW942"/>
      <c r="XX942"/>
      <c r="XY942"/>
      <c r="XZ942"/>
      <c r="YA942"/>
      <c r="YB942"/>
      <c r="YC942"/>
      <c r="YD942"/>
      <c r="YE942"/>
      <c r="YF942"/>
      <c r="YG942"/>
      <c r="YH942"/>
      <c r="YI942"/>
      <c r="YJ942"/>
      <c r="YK942"/>
      <c r="YL942"/>
      <c r="YM942"/>
      <c r="YN942"/>
      <c r="YO942"/>
      <c r="YP942"/>
      <c r="YQ942"/>
      <c r="YR942"/>
      <c r="YS942"/>
      <c r="YT942"/>
      <c r="YU942"/>
      <c r="YV942"/>
      <c r="YW942"/>
      <c r="YX942"/>
      <c r="YY942"/>
      <c r="YZ942"/>
      <c r="ZA942"/>
      <c r="ZB942"/>
      <c r="ZC942"/>
      <c r="ZD942"/>
      <c r="ZE942"/>
      <c r="ZF942"/>
      <c r="ZG942"/>
      <c r="ZH942"/>
      <c r="ZI942"/>
      <c r="ZJ942"/>
      <c r="ZK942"/>
      <c r="ZL942"/>
      <c r="ZM942"/>
      <c r="ZN942"/>
      <c r="ZO942"/>
      <c r="ZP942"/>
      <c r="ZQ942"/>
      <c r="ZR942"/>
      <c r="ZS942"/>
      <c r="ZT942"/>
      <c r="ZU942"/>
      <c r="ZV942"/>
      <c r="ZW942"/>
      <c r="ZX942"/>
      <c r="ZY942"/>
      <c r="ZZ942"/>
      <c r="AAA942"/>
      <c r="AAB942"/>
      <c r="AAC942"/>
      <c r="AAD942"/>
      <c r="AAE942"/>
      <c r="AAF942"/>
      <c r="AAG942"/>
      <c r="AAH942"/>
      <c r="AAI942"/>
      <c r="AAJ942"/>
      <c r="AAK942"/>
      <c r="AAL942"/>
      <c r="AAM942"/>
      <c r="AAN942"/>
      <c r="AAO942"/>
      <c r="AAP942"/>
      <c r="AAQ942"/>
      <c r="AAR942"/>
      <c r="AAS942"/>
      <c r="AAT942"/>
      <c r="AAU942"/>
      <c r="AAV942"/>
      <c r="AAW942"/>
      <c r="AAX942"/>
      <c r="AAY942"/>
      <c r="AAZ942"/>
      <c r="ABA942"/>
      <c r="ABB942"/>
      <c r="ABC942"/>
      <c r="ABD942"/>
      <c r="ABE942"/>
      <c r="ABF942"/>
      <c r="ABG942"/>
      <c r="ABH942"/>
      <c r="ABI942"/>
      <c r="ABJ942"/>
      <c r="ABK942"/>
      <c r="ABL942"/>
      <c r="ABM942"/>
      <c r="ABN942"/>
      <c r="ABO942"/>
      <c r="ABP942"/>
      <c r="ABQ942"/>
      <c r="ABR942"/>
      <c r="ABS942"/>
      <c r="ABT942"/>
      <c r="ABU942"/>
      <c r="ABV942"/>
      <c r="ABW942"/>
      <c r="ABX942"/>
      <c r="ABY942"/>
      <c r="ABZ942"/>
      <c r="ACA942"/>
      <c r="ACB942"/>
      <c r="ACC942"/>
      <c r="ACD942"/>
      <c r="ACE942"/>
      <c r="ACF942"/>
      <c r="ACG942"/>
      <c r="ACH942"/>
      <c r="ACI942"/>
      <c r="ACJ942"/>
      <c r="ACK942"/>
      <c r="ACL942"/>
      <c r="ACM942"/>
      <c r="ACN942"/>
      <c r="ACO942"/>
      <c r="ACP942"/>
      <c r="ACQ942"/>
      <c r="ACR942"/>
      <c r="ACS942"/>
      <c r="ACT942"/>
      <c r="ACU942"/>
      <c r="ACV942"/>
      <c r="ACW942"/>
      <c r="ACX942"/>
      <c r="ACY942"/>
      <c r="ACZ942"/>
      <c r="ADA942"/>
      <c r="ADB942"/>
      <c r="ADC942"/>
      <c r="ADD942"/>
      <c r="ADE942"/>
      <c r="ADF942"/>
      <c r="ADG942"/>
      <c r="ADH942"/>
      <c r="ADI942"/>
      <c r="ADJ942"/>
      <c r="ADK942"/>
      <c r="ADL942"/>
      <c r="ADM942"/>
      <c r="ADN942"/>
      <c r="ADO942"/>
      <c r="ADP942"/>
      <c r="ADQ942"/>
      <c r="ADR942"/>
      <c r="ADS942"/>
      <c r="ADT942"/>
      <c r="ADU942"/>
      <c r="ADV942"/>
      <c r="ADW942"/>
      <c r="ADX942"/>
      <c r="ADY942"/>
      <c r="ADZ942"/>
      <c r="AEA942"/>
      <c r="AEB942"/>
      <c r="AEC942"/>
      <c r="AED942"/>
      <c r="AEE942"/>
      <c r="AEF942"/>
      <c r="AEG942"/>
      <c r="AEH942"/>
      <c r="AEI942"/>
      <c r="AEJ942"/>
      <c r="AEK942"/>
      <c r="AEL942"/>
      <c r="AEM942"/>
      <c r="AEN942"/>
      <c r="AEO942"/>
      <c r="AEP942"/>
      <c r="AEQ942"/>
      <c r="AER942"/>
      <c r="AES942"/>
      <c r="AET942"/>
      <c r="AEU942"/>
      <c r="AEV942"/>
      <c r="AEW942"/>
      <c r="AEX942"/>
      <c r="AEY942"/>
      <c r="AEZ942"/>
      <c r="AFA942"/>
      <c r="AFB942"/>
      <c r="AFC942"/>
      <c r="AFD942"/>
      <c r="AFE942"/>
      <c r="AFF942"/>
      <c r="AFG942"/>
      <c r="AFH942"/>
      <c r="AFI942"/>
      <c r="AFJ942"/>
      <c r="AFK942"/>
      <c r="AFL942"/>
      <c r="AFM942"/>
      <c r="AFN942"/>
      <c r="AFO942"/>
      <c r="AFP942"/>
      <c r="AFQ942"/>
      <c r="AFR942"/>
      <c r="AFS942"/>
      <c r="AFT942"/>
      <c r="AFU942"/>
      <c r="AFV942"/>
      <c r="AFW942"/>
      <c r="AFX942"/>
      <c r="AFY942"/>
      <c r="AFZ942"/>
      <c r="AGA942"/>
      <c r="AGB942"/>
      <c r="AGC942"/>
      <c r="AGD942"/>
      <c r="AGE942"/>
      <c r="AGF942"/>
      <c r="AGG942"/>
      <c r="AGH942"/>
      <c r="AGI942"/>
      <c r="AGJ942"/>
      <c r="AGK942"/>
      <c r="AGL942"/>
      <c r="AGM942"/>
      <c r="AGN942"/>
      <c r="AGO942"/>
      <c r="AGP942"/>
      <c r="AGQ942"/>
      <c r="AGR942"/>
      <c r="AGS942"/>
      <c r="AGT942"/>
      <c r="AGU942"/>
      <c r="AGV942"/>
      <c r="AGW942"/>
      <c r="AGX942"/>
      <c r="AGY942"/>
      <c r="AGZ942"/>
      <c r="AHA942"/>
      <c r="AHB942"/>
      <c r="AHC942"/>
      <c r="AHD942"/>
      <c r="AHE942"/>
      <c r="AHF942"/>
      <c r="AHG942"/>
      <c r="AHH942"/>
      <c r="AHI942"/>
      <c r="AHJ942"/>
      <c r="AHK942"/>
      <c r="AHL942"/>
      <c r="AHM942"/>
      <c r="AHN942"/>
      <c r="AHO942"/>
      <c r="AHP942"/>
      <c r="AHQ942"/>
      <c r="AHR942"/>
      <c r="AHS942"/>
      <c r="AHT942"/>
      <c r="AHU942"/>
      <c r="AHV942"/>
      <c r="AHW942"/>
      <c r="AHX942"/>
      <c r="AHY942"/>
      <c r="AHZ942"/>
      <c r="AIA942"/>
      <c r="AIB942"/>
      <c r="AIC942"/>
      <c r="AID942"/>
      <c r="AIE942"/>
      <c r="AIF942"/>
      <c r="AIG942"/>
      <c r="AIH942"/>
      <c r="AII942"/>
      <c r="AIJ942"/>
      <c r="AIK942"/>
      <c r="AIL942"/>
      <c r="AIM942"/>
      <c r="AIN942"/>
      <c r="AIO942"/>
      <c r="AIP942"/>
      <c r="AIQ942"/>
      <c r="AIR942"/>
      <c r="AIS942"/>
      <c r="AIT942"/>
      <c r="AIU942"/>
      <c r="AIV942"/>
      <c r="AIW942"/>
      <c r="AIX942"/>
      <c r="AIY942"/>
      <c r="AIZ942"/>
      <c r="AJA942"/>
      <c r="AJB942"/>
      <c r="AJC942"/>
      <c r="AJD942"/>
      <c r="AJE942"/>
      <c r="AJF942"/>
      <c r="AJG942"/>
      <c r="AJH942"/>
      <c r="AJI942"/>
      <c r="AJJ942"/>
      <c r="AJK942"/>
      <c r="AJL942"/>
      <c r="AJM942"/>
      <c r="AJN942"/>
      <c r="AJO942"/>
      <c r="AJP942"/>
      <c r="AJQ942"/>
      <c r="AJR942"/>
      <c r="AJS942"/>
      <c r="AJT942"/>
      <c r="AJU942"/>
      <c r="AJV942"/>
      <c r="AJW942"/>
      <c r="AJX942"/>
      <c r="AJY942"/>
      <c r="AJZ942"/>
      <c r="AKA942"/>
      <c r="AKB942"/>
      <c r="AKC942"/>
      <c r="AKD942"/>
      <c r="AKE942"/>
      <c r="AKF942"/>
      <c r="AKG942"/>
      <c r="AKH942"/>
      <c r="AKI942"/>
      <c r="AKJ942"/>
      <c r="AKK942"/>
      <c r="AKL942"/>
      <c r="AKM942"/>
      <c r="AKN942"/>
      <c r="AKO942"/>
      <c r="AKP942"/>
      <c r="AKQ942"/>
      <c r="AKR942"/>
      <c r="AKS942"/>
      <c r="AKT942"/>
      <c r="AKU942"/>
      <c r="AKV942"/>
      <c r="AKW942"/>
      <c r="AKX942"/>
      <c r="AKY942"/>
      <c r="AKZ942"/>
      <c r="ALA942"/>
      <c r="ALB942"/>
      <c r="ALC942"/>
      <c r="ALD942"/>
      <c r="ALE942"/>
      <c r="ALF942"/>
      <c r="ALG942"/>
      <c r="ALH942"/>
      <c r="ALI942"/>
      <c r="ALJ942"/>
      <c r="ALK942"/>
      <c r="ALL942"/>
      <c r="ALM942"/>
      <c r="ALN942"/>
      <c r="ALO942"/>
      <c r="ALP942"/>
      <c r="ALQ942"/>
      <c r="ALR942"/>
      <c r="ALS942"/>
      <c r="ALT942"/>
      <c r="ALU942"/>
      <c r="ALV942"/>
      <c r="ALW942"/>
      <c r="ALX942"/>
      <c r="ALY942"/>
      <c r="ALZ942"/>
      <c r="AMA942"/>
      <c r="AMB942"/>
      <c r="AMC942"/>
      <c r="AMD942"/>
      <c r="AME942"/>
      <c r="AMF942"/>
      <c r="AMG942"/>
      <c r="AMH942"/>
      <c r="AMI942"/>
      <c r="AMJ942"/>
    </row>
    <row r="943" spans="1:1024" ht="17.25" customHeight="1">
      <c r="A943" s="9"/>
      <c r="B943" s="8"/>
      <c r="C943" s="8"/>
      <c r="D943" s="6"/>
      <c r="E943" s="7"/>
      <c r="F943" s="5"/>
      <c r="G943" s="5"/>
      <c r="H943" s="5"/>
      <c r="I943" s="5"/>
      <c r="J943" s="5"/>
      <c r="K943" s="5"/>
      <c r="L943" s="5"/>
      <c r="M943" s="5"/>
      <c r="N943" s="5"/>
      <c r="O943" s="5"/>
      <c r="P943" s="5"/>
      <c r="Q943" s="5"/>
      <c r="R943" s="5"/>
      <c r="S943" s="5"/>
      <c r="T943" s="5"/>
      <c r="U943" s="5"/>
      <c r="V943" s="5"/>
      <c r="W943" s="5"/>
      <c r="X943" s="5"/>
      <c r="Y943" s="5"/>
      <c r="Z943" s="5"/>
      <c r="AA943" s="5"/>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c r="LI943"/>
      <c r="LJ943"/>
      <c r="LK943"/>
      <c r="LL943"/>
      <c r="LM943"/>
      <c r="LN943"/>
      <c r="LO943"/>
      <c r="LP943"/>
      <c r="LQ943"/>
      <c r="LR943"/>
      <c r="LS943"/>
      <c r="LT943"/>
      <c r="LU943"/>
      <c r="LV943"/>
      <c r="LW943"/>
      <c r="LX943"/>
      <c r="LY943"/>
      <c r="LZ943"/>
      <c r="MA943"/>
      <c r="MB943"/>
      <c r="MC943"/>
      <c r="MD943"/>
      <c r="ME943"/>
      <c r="MF943"/>
      <c r="MG943"/>
      <c r="MH943"/>
      <c r="MI943"/>
      <c r="MJ943"/>
      <c r="MK943"/>
      <c r="ML943"/>
      <c r="MM943"/>
      <c r="MN943"/>
      <c r="MO943"/>
      <c r="MP943"/>
      <c r="MQ943"/>
      <c r="MR943"/>
      <c r="MS943"/>
      <c r="MT943"/>
      <c r="MU943"/>
      <c r="MV943"/>
      <c r="MW943"/>
      <c r="MX943"/>
      <c r="MY943"/>
      <c r="MZ943"/>
      <c r="NA943"/>
      <c r="NB943"/>
      <c r="NC943"/>
      <c r="ND943"/>
      <c r="NE943"/>
      <c r="NF943"/>
      <c r="NG943"/>
      <c r="NH943"/>
      <c r="NI943"/>
      <c r="NJ943"/>
      <c r="NK943"/>
      <c r="NL943"/>
      <c r="NM943"/>
      <c r="NN943"/>
      <c r="NO943"/>
      <c r="NP943"/>
      <c r="NQ943"/>
      <c r="NR943"/>
      <c r="NS943"/>
      <c r="NT943"/>
      <c r="NU943"/>
      <c r="NV943"/>
      <c r="NW943"/>
      <c r="NX943"/>
      <c r="NY943"/>
      <c r="NZ943"/>
      <c r="OA943"/>
      <c r="OB943"/>
      <c r="OC943"/>
      <c r="OD943"/>
      <c r="OE943"/>
      <c r="OF943"/>
      <c r="OG943"/>
      <c r="OH943"/>
      <c r="OI943"/>
      <c r="OJ943"/>
      <c r="OK943"/>
      <c r="OL943"/>
      <c r="OM943"/>
      <c r="ON943"/>
      <c r="OO943"/>
      <c r="OP943"/>
      <c r="OQ943"/>
      <c r="OR943"/>
      <c r="OS943"/>
      <c r="OT943"/>
      <c r="OU943"/>
      <c r="OV943"/>
      <c r="OW943"/>
      <c r="OX943"/>
      <c r="OY943"/>
      <c r="OZ943"/>
      <c r="PA943"/>
      <c r="PB943"/>
      <c r="PC943"/>
      <c r="PD943"/>
      <c r="PE943"/>
      <c r="PF943"/>
      <c r="PG943"/>
      <c r="PH943"/>
      <c r="PI943"/>
      <c r="PJ943"/>
      <c r="PK943"/>
      <c r="PL943"/>
      <c r="PM943"/>
      <c r="PN943"/>
      <c r="PO943"/>
      <c r="PP943"/>
      <c r="PQ943"/>
      <c r="PR943"/>
      <c r="PS943"/>
      <c r="PT943"/>
      <c r="PU943"/>
      <c r="PV943"/>
      <c r="PW943"/>
      <c r="PX943"/>
      <c r="PY943"/>
      <c r="PZ943"/>
      <c r="QA943"/>
      <c r="QB943"/>
      <c r="QC943"/>
      <c r="QD943"/>
      <c r="QE943"/>
      <c r="QF943"/>
      <c r="QG943"/>
      <c r="QH943"/>
      <c r="QI943"/>
      <c r="QJ943"/>
      <c r="QK943"/>
      <c r="QL943"/>
      <c r="QM943"/>
      <c r="QN943"/>
      <c r="QO943"/>
      <c r="QP943"/>
      <c r="QQ943"/>
      <c r="QR943"/>
      <c r="QS943"/>
      <c r="QT943"/>
      <c r="QU943"/>
      <c r="QV943"/>
      <c r="QW943"/>
      <c r="QX943"/>
      <c r="QY943"/>
      <c r="QZ943"/>
      <c r="RA943"/>
      <c r="RB943"/>
      <c r="RC943"/>
      <c r="RD943"/>
      <c r="RE943"/>
      <c r="RF943"/>
      <c r="RG943"/>
      <c r="RH943"/>
      <c r="RI943"/>
      <c r="RJ943"/>
      <c r="RK943"/>
      <c r="RL943"/>
      <c r="RM943"/>
      <c r="RN943"/>
      <c r="RO943"/>
      <c r="RP943"/>
      <c r="RQ943"/>
      <c r="RR943"/>
      <c r="RS943"/>
      <c r="RT943"/>
      <c r="RU943"/>
      <c r="RV943"/>
      <c r="RW943"/>
      <c r="RX943"/>
      <c r="RY943"/>
      <c r="RZ943"/>
      <c r="SA943"/>
      <c r="SB943"/>
      <c r="SC943"/>
      <c r="SD943"/>
      <c r="SE943"/>
      <c r="SF943"/>
      <c r="SG943"/>
      <c r="SH943"/>
      <c r="SI943"/>
      <c r="SJ943"/>
      <c r="SK943"/>
      <c r="SL943"/>
      <c r="SM943"/>
      <c r="SN943"/>
      <c r="SO943"/>
      <c r="SP943"/>
      <c r="SQ943"/>
      <c r="SR943"/>
      <c r="SS943"/>
      <c r="ST943"/>
      <c r="SU943"/>
      <c r="SV943"/>
      <c r="SW943"/>
      <c r="SX943"/>
      <c r="SY943"/>
      <c r="SZ943"/>
      <c r="TA943"/>
      <c r="TB943"/>
      <c r="TC943"/>
      <c r="TD943"/>
      <c r="TE943"/>
      <c r="TF943"/>
      <c r="TG943"/>
      <c r="TH943"/>
      <c r="TI943"/>
      <c r="TJ943"/>
      <c r="TK943"/>
      <c r="TL943"/>
      <c r="TM943"/>
      <c r="TN943"/>
      <c r="TO943"/>
      <c r="TP943"/>
      <c r="TQ943"/>
      <c r="TR943"/>
      <c r="TS943"/>
      <c r="TT943"/>
      <c r="TU943"/>
      <c r="TV943"/>
      <c r="TW943"/>
      <c r="TX943"/>
      <c r="TY943"/>
      <c r="TZ943"/>
      <c r="UA943"/>
      <c r="UB943"/>
      <c r="UC943"/>
      <c r="UD943"/>
      <c r="UE943"/>
      <c r="UF943"/>
      <c r="UG943"/>
      <c r="UH943"/>
      <c r="UI943"/>
      <c r="UJ943"/>
      <c r="UK943"/>
      <c r="UL943"/>
      <c r="UM943"/>
      <c r="UN943"/>
      <c r="UO943"/>
      <c r="UP943"/>
      <c r="UQ943"/>
      <c r="UR943"/>
      <c r="US943"/>
      <c r="UT943"/>
      <c r="UU943"/>
      <c r="UV943"/>
      <c r="UW943"/>
      <c r="UX943"/>
      <c r="UY943"/>
      <c r="UZ943"/>
      <c r="VA943"/>
      <c r="VB943"/>
      <c r="VC943"/>
      <c r="VD943"/>
      <c r="VE943"/>
      <c r="VF943"/>
      <c r="VG943"/>
      <c r="VH943"/>
      <c r="VI943"/>
      <c r="VJ943"/>
      <c r="VK943"/>
      <c r="VL943"/>
      <c r="VM943"/>
      <c r="VN943"/>
      <c r="VO943"/>
      <c r="VP943"/>
      <c r="VQ943"/>
      <c r="VR943"/>
      <c r="VS943"/>
      <c r="VT943"/>
      <c r="VU943"/>
      <c r="VV943"/>
      <c r="VW943"/>
      <c r="VX943"/>
      <c r="VY943"/>
      <c r="VZ943"/>
      <c r="WA943"/>
      <c r="WB943"/>
      <c r="WC943"/>
      <c r="WD943"/>
      <c r="WE943"/>
      <c r="WF943"/>
      <c r="WG943"/>
      <c r="WH943"/>
      <c r="WI943"/>
      <c r="WJ943"/>
      <c r="WK943"/>
      <c r="WL943"/>
      <c r="WM943"/>
      <c r="WN943"/>
      <c r="WO943"/>
      <c r="WP943"/>
      <c r="WQ943"/>
      <c r="WR943"/>
      <c r="WS943"/>
      <c r="WT943"/>
      <c r="WU943"/>
      <c r="WV943"/>
      <c r="WW943"/>
      <c r="WX943"/>
      <c r="WY943"/>
      <c r="WZ943"/>
      <c r="XA943"/>
      <c r="XB943"/>
      <c r="XC943"/>
      <c r="XD943"/>
      <c r="XE943"/>
      <c r="XF943"/>
      <c r="XG943"/>
      <c r="XH943"/>
      <c r="XI943"/>
      <c r="XJ943"/>
      <c r="XK943"/>
      <c r="XL943"/>
      <c r="XM943"/>
      <c r="XN943"/>
      <c r="XO943"/>
      <c r="XP943"/>
      <c r="XQ943"/>
      <c r="XR943"/>
      <c r="XS943"/>
      <c r="XT943"/>
      <c r="XU943"/>
      <c r="XV943"/>
      <c r="XW943"/>
      <c r="XX943"/>
      <c r="XY943"/>
      <c r="XZ943"/>
      <c r="YA943"/>
      <c r="YB943"/>
      <c r="YC943"/>
      <c r="YD943"/>
      <c r="YE943"/>
      <c r="YF943"/>
      <c r="YG943"/>
      <c r="YH943"/>
      <c r="YI943"/>
      <c r="YJ943"/>
      <c r="YK943"/>
      <c r="YL943"/>
      <c r="YM943"/>
      <c r="YN943"/>
      <c r="YO943"/>
      <c r="YP943"/>
      <c r="YQ943"/>
      <c r="YR943"/>
      <c r="YS943"/>
      <c r="YT943"/>
      <c r="YU943"/>
      <c r="YV943"/>
      <c r="YW943"/>
      <c r="YX943"/>
      <c r="YY943"/>
      <c r="YZ943"/>
      <c r="ZA943"/>
      <c r="ZB943"/>
      <c r="ZC943"/>
      <c r="ZD943"/>
      <c r="ZE943"/>
      <c r="ZF943"/>
      <c r="ZG943"/>
      <c r="ZH943"/>
      <c r="ZI943"/>
      <c r="ZJ943"/>
      <c r="ZK943"/>
      <c r="ZL943"/>
      <c r="ZM943"/>
      <c r="ZN943"/>
      <c r="ZO943"/>
      <c r="ZP943"/>
      <c r="ZQ943"/>
      <c r="ZR943"/>
      <c r="ZS943"/>
      <c r="ZT943"/>
      <c r="ZU943"/>
      <c r="ZV943"/>
      <c r="ZW943"/>
      <c r="ZX943"/>
      <c r="ZY943"/>
      <c r="ZZ943"/>
      <c r="AAA943"/>
      <c r="AAB943"/>
      <c r="AAC943"/>
      <c r="AAD943"/>
      <c r="AAE943"/>
      <c r="AAF943"/>
      <c r="AAG943"/>
      <c r="AAH943"/>
      <c r="AAI943"/>
      <c r="AAJ943"/>
      <c r="AAK943"/>
      <c r="AAL943"/>
      <c r="AAM943"/>
      <c r="AAN943"/>
      <c r="AAO943"/>
      <c r="AAP943"/>
      <c r="AAQ943"/>
      <c r="AAR943"/>
      <c r="AAS943"/>
      <c r="AAT943"/>
      <c r="AAU943"/>
      <c r="AAV943"/>
      <c r="AAW943"/>
      <c r="AAX943"/>
      <c r="AAY943"/>
      <c r="AAZ943"/>
      <c r="ABA943"/>
      <c r="ABB943"/>
      <c r="ABC943"/>
      <c r="ABD943"/>
      <c r="ABE943"/>
      <c r="ABF943"/>
      <c r="ABG943"/>
      <c r="ABH943"/>
      <c r="ABI943"/>
      <c r="ABJ943"/>
      <c r="ABK943"/>
      <c r="ABL943"/>
      <c r="ABM943"/>
      <c r="ABN943"/>
      <c r="ABO943"/>
      <c r="ABP943"/>
      <c r="ABQ943"/>
      <c r="ABR943"/>
      <c r="ABS943"/>
      <c r="ABT943"/>
      <c r="ABU943"/>
      <c r="ABV943"/>
      <c r="ABW943"/>
      <c r="ABX943"/>
      <c r="ABY943"/>
      <c r="ABZ943"/>
      <c r="ACA943"/>
      <c r="ACB943"/>
      <c r="ACC943"/>
      <c r="ACD943"/>
      <c r="ACE943"/>
      <c r="ACF943"/>
      <c r="ACG943"/>
      <c r="ACH943"/>
      <c r="ACI943"/>
      <c r="ACJ943"/>
      <c r="ACK943"/>
      <c r="ACL943"/>
      <c r="ACM943"/>
      <c r="ACN943"/>
      <c r="ACO943"/>
      <c r="ACP943"/>
      <c r="ACQ943"/>
      <c r="ACR943"/>
      <c r="ACS943"/>
      <c r="ACT943"/>
      <c r="ACU943"/>
      <c r="ACV943"/>
      <c r="ACW943"/>
      <c r="ACX943"/>
      <c r="ACY943"/>
      <c r="ACZ943"/>
      <c r="ADA943"/>
      <c r="ADB943"/>
      <c r="ADC943"/>
      <c r="ADD943"/>
      <c r="ADE943"/>
      <c r="ADF943"/>
      <c r="ADG943"/>
      <c r="ADH943"/>
      <c r="ADI943"/>
      <c r="ADJ943"/>
      <c r="ADK943"/>
      <c r="ADL943"/>
      <c r="ADM943"/>
      <c r="ADN943"/>
      <c r="ADO943"/>
      <c r="ADP943"/>
      <c r="ADQ943"/>
      <c r="ADR943"/>
      <c r="ADS943"/>
      <c r="ADT943"/>
      <c r="ADU943"/>
      <c r="ADV943"/>
      <c r="ADW943"/>
      <c r="ADX943"/>
      <c r="ADY943"/>
      <c r="ADZ943"/>
      <c r="AEA943"/>
      <c r="AEB943"/>
      <c r="AEC943"/>
      <c r="AED943"/>
      <c r="AEE943"/>
      <c r="AEF943"/>
      <c r="AEG943"/>
      <c r="AEH943"/>
      <c r="AEI943"/>
      <c r="AEJ943"/>
      <c r="AEK943"/>
      <c r="AEL943"/>
      <c r="AEM943"/>
      <c r="AEN943"/>
      <c r="AEO943"/>
      <c r="AEP943"/>
      <c r="AEQ943"/>
      <c r="AER943"/>
      <c r="AES943"/>
      <c r="AET943"/>
      <c r="AEU943"/>
      <c r="AEV943"/>
      <c r="AEW943"/>
      <c r="AEX943"/>
      <c r="AEY943"/>
      <c r="AEZ943"/>
      <c r="AFA943"/>
      <c r="AFB943"/>
      <c r="AFC943"/>
      <c r="AFD943"/>
      <c r="AFE943"/>
      <c r="AFF943"/>
      <c r="AFG943"/>
      <c r="AFH943"/>
      <c r="AFI943"/>
      <c r="AFJ943"/>
      <c r="AFK943"/>
      <c r="AFL943"/>
      <c r="AFM943"/>
      <c r="AFN943"/>
      <c r="AFO943"/>
      <c r="AFP943"/>
      <c r="AFQ943"/>
      <c r="AFR943"/>
      <c r="AFS943"/>
      <c r="AFT943"/>
      <c r="AFU943"/>
      <c r="AFV943"/>
      <c r="AFW943"/>
      <c r="AFX943"/>
      <c r="AFY943"/>
      <c r="AFZ943"/>
      <c r="AGA943"/>
      <c r="AGB943"/>
      <c r="AGC943"/>
      <c r="AGD943"/>
      <c r="AGE943"/>
      <c r="AGF943"/>
      <c r="AGG943"/>
      <c r="AGH943"/>
      <c r="AGI943"/>
      <c r="AGJ943"/>
      <c r="AGK943"/>
      <c r="AGL943"/>
      <c r="AGM943"/>
      <c r="AGN943"/>
      <c r="AGO943"/>
      <c r="AGP943"/>
      <c r="AGQ943"/>
      <c r="AGR943"/>
      <c r="AGS943"/>
      <c r="AGT943"/>
      <c r="AGU943"/>
      <c r="AGV943"/>
      <c r="AGW943"/>
      <c r="AGX943"/>
      <c r="AGY943"/>
      <c r="AGZ943"/>
      <c r="AHA943"/>
      <c r="AHB943"/>
      <c r="AHC943"/>
      <c r="AHD943"/>
      <c r="AHE943"/>
      <c r="AHF943"/>
      <c r="AHG943"/>
      <c r="AHH943"/>
      <c r="AHI943"/>
      <c r="AHJ943"/>
      <c r="AHK943"/>
      <c r="AHL943"/>
      <c r="AHM943"/>
      <c r="AHN943"/>
      <c r="AHO943"/>
      <c r="AHP943"/>
      <c r="AHQ943"/>
      <c r="AHR943"/>
      <c r="AHS943"/>
      <c r="AHT943"/>
      <c r="AHU943"/>
      <c r="AHV943"/>
      <c r="AHW943"/>
      <c r="AHX943"/>
      <c r="AHY943"/>
      <c r="AHZ943"/>
      <c r="AIA943"/>
      <c r="AIB943"/>
      <c r="AIC943"/>
      <c r="AID943"/>
      <c r="AIE943"/>
      <c r="AIF943"/>
      <c r="AIG943"/>
      <c r="AIH943"/>
      <c r="AII943"/>
      <c r="AIJ943"/>
      <c r="AIK943"/>
      <c r="AIL943"/>
      <c r="AIM943"/>
      <c r="AIN943"/>
      <c r="AIO943"/>
      <c r="AIP943"/>
      <c r="AIQ943"/>
      <c r="AIR943"/>
      <c r="AIS943"/>
      <c r="AIT943"/>
      <c r="AIU943"/>
      <c r="AIV943"/>
      <c r="AIW943"/>
      <c r="AIX943"/>
      <c r="AIY943"/>
      <c r="AIZ943"/>
      <c r="AJA943"/>
      <c r="AJB943"/>
      <c r="AJC943"/>
      <c r="AJD943"/>
      <c r="AJE943"/>
      <c r="AJF943"/>
      <c r="AJG943"/>
      <c r="AJH943"/>
      <c r="AJI943"/>
      <c r="AJJ943"/>
      <c r="AJK943"/>
      <c r="AJL943"/>
      <c r="AJM943"/>
      <c r="AJN943"/>
      <c r="AJO943"/>
      <c r="AJP943"/>
      <c r="AJQ943"/>
      <c r="AJR943"/>
      <c r="AJS943"/>
      <c r="AJT943"/>
      <c r="AJU943"/>
      <c r="AJV943"/>
      <c r="AJW943"/>
      <c r="AJX943"/>
      <c r="AJY943"/>
      <c r="AJZ943"/>
      <c r="AKA943"/>
      <c r="AKB943"/>
      <c r="AKC943"/>
      <c r="AKD943"/>
      <c r="AKE943"/>
      <c r="AKF943"/>
      <c r="AKG943"/>
      <c r="AKH943"/>
      <c r="AKI943"/>
      <c r="AKJ943"/>
      <c r="AKK943"/>
      <c r="AKL943"/>
      <c r="AKM943"/>
      <c r="AKN943"/>
      <c r="AKO943"/>
      <c r="AKP943"/>
      <c r="AKQ943"/>
      <c r="AKR943"/>
      <c r="AKS943"/>
      <c r="AKT943"/>
      <c r="AKU943"/>
      <c r="AKV943"/>
      <c r="AKW943"/>
      <c r="AKX943"/>
      <c r="AKY943"/>
      <c r="AKZ943"/>
      <c r="ALA943"/>
      <c r="ALB943"/>
      <c r="ALC943"/>
      <c r="ALD943"/>
      <c r="ALE943"/>
      <c r="ALF943"/>
      <c r="ALG943"/>
      <c r="ALH943"/>
      <c r="ALI943"/>
      <c r="ALJ943"/>
      <c r="ALK943"/>
      <c r="ALL943"/>
      <c r="ALM943"/>
      <c r="ALN943"/>
      <c r="ALO943"/>
      <c r="ALP943"/>
      <c r="ALQ943"/>
      <c r="ALR943"/>
      <c r="ALS943"/>
      <c r="ALT943"/>
      <c r="ALU943"/>
      <c r="ALV943"/>
      <c r="ALW943"/>
      <c r="ALX943"/>
      <c r="ALY943"/>
      <c r="ALZ943"/>
      <c r="AMA943"/>
      <c r="AMB943"/>
      <c r="AMC943"/>
      <c r="AMD943"/>
      <c r="AME943"/>
      <c r="AMF943"/>
      <c r="AMG943"/>
      <c r="AMH943"/>
      <c r="AMI943"/>
      <c r="AMJ943"/>
    </row>
    <row r="944" spans="1:1024" ht="17.25" customHeight="1">
      <c r="A944" s="9"/>
      <c r="B944" s="8"/>
      <c r="C944" s="8"/>
      <c r="D944" s="6"/>
      <c r="E944" s="7"/>
      <c r="F944" s="5"/>
      <c r="G944" s="5"/>
      <c r="H944" s="5"/>
      <c r="I944" s="5"/>
      <c r="J944" s="5"/>
      <c r="K944" s="5"/>
      <c r="L944" s="5"/>
      <c r="M944" s="5"/>
      <c r="N944" s="5"/>
      <c r="O944" s="5"/>
      <c r="P944" s="5"/>
      <c r="Q944" s="5"/>
      <c r="R944" s="5"/>
      <c r="S944" s="5"/>
      <c r="T944" s="5"/>
      <c r="U944" s="5"/>
      <c r="V944" s="5"/>
      <c r="W944" s="5"/>
      <c r="X944" s="5"/>
      <c r="Y944" s="5"/>
      <c r="Z944" s="5"/>
      <c r="AA944" s="5"/>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c r="LI944"/>
      <c r="LJ944"/>
      <c r="LK944"/>
      <c r="LL944"/>
      <c r="LM944"/>
      <c r="LN944"/>
      <c r="LO944"/>
      <c r="LP944"/>
      <c r="LQ944"/>
      <c r="LR944"/>
      <c r="LS944"/>
      <c r="LT944"/>
      <c r="LU944"/>
      <c r="LV944"/>
      <c r="LW944"/>
      <c r="LX944"/>
      <c r="LY944"/>
      <c r="LZ944"/>
      <c r="MA944"/>
      <c r="MB944"/>
      <c r="MC944"/>
      <c r="MD944"/>
      <c r="ME944"/>
      <c r="MF944"/>
      <c r="MG944"/>
      <c r="MH944"/>
      <c r="MI944"/>
      <c r="MJ944"/>
      <c r="MK944"/>
      <c r="ML944"/>
      <c r="MM944"/>
      <c r="MN944"/>
      <c r="MO944"/>
      <c r="MP944"/>
      <c r="MQ944"/>
      <c r="MR944"/>
      <c r="MS944"/>
      <c r="MT944"/>
      <c r="MU944"/>
      <c r="MV944"/>
      <c r="MW944"/>
      <c r="MX944"/>
      <c r="MY944"/>
      <c r="MZ944"/>
      <c r="NA944"/>
      <c r="NB944"/>
      <c r="NC944"/>
      <c r="ND944"/>
      <c r="NE944"/>
      <c r="NF944"/>
      <c r="NG944"/>
      <c r="NH944"/>
      <c r="NI944"/>
      <c r="NJ944"/>
      <c r="NK944"/>
      <c r="NL944"/>
      <c r="NM944"/>
      <c r="NN944"/>
      <c r="NO944"/>
      <c r="NP944"/>
      <c r="NQ944"/>
      <c r="NR944"/>
      <c r="NS944"/>
      <c r="NT944"/>
      <c r="NU944"/>
      <c r="NV944"/>
      <c r="NW944"/>
      <c r="NX944"/>
      <c r="NY944"/>
      <c r="NZ944"/>
      <c r="OA944"/>
      <c r="OB944"/>
      <c r="OC944"/>
      <c r="OD944"/>
      <c r="OE944"/>
      <c r="OF944"/>
      <c r="OG944"/>
      <c r="OH944"/>
      <c r="OI944"/>
      <c r="OJ944"/>
      <c r="OK944"/>
      <c r="OL944"/>
      <c r="OM944"/>
      <c r="ON944"/>
      <c r="OO944"/>
      <c r="OP944"/>
      <c r="OQ944"/>
      <c r="OR944"/>
      <c r="OS944"/>
      <c r="OT944"/>
      <c r="OU944"/>
      <c r="OV944"/>
      <c r="OW944"/>
      <c r="OX944"/>
      <c r="OY944"/>
      <c r="OZ944"/>
      <c r="PA944"/>
      <c r="PB944"/>
      <c r="PC944"/>
      <c r="PD944"/>
      <c r="PE944"/>
      <c r="PF944"/>
      <c r="PG944"/>
      <c r="PH944"/>
      <c r="PI944"/>
      <c r="PJ944"/>
      <c r="PK944"/>
      <c r="PL944"/>
      <c r="PM944"/>
      <c r="PN944"/>
      <c r="PO944"/>
      <c r="PP944"/>
      <c r="PQ944"/>
      <c r="PR944"/>
      <c r="PS944"/>
      <c r="PT944"/>
      <c r="PU944"/>
      <c r="PV944"/>
      <c r="PW944"/>
      <c r="PX944"/>
      <c r="PY944"/>
      <c r="PZ944"/>
      <c r="QA944"/>
      <c r="QB944"/>
      <c r="QC944"/>
      <c r="QD944"/>
      <c r="QE944"/>
      <c r="QF944"/>
      <c r="QG944"/>
      <c r="QH944"/>
      <c r="QI944"/>
      <c r="QJ944"/>
      <c r="QK944"/>
      <c r="QL944"/>
      <c r="QM944"/>
      <c r="QN944"/>
      <c r="QO944"/>
      <c r="QP944"/>
      <c r="QQ944"/>
      <c r="QR944"/>
      <c r="QS944"/>
      <c r="QT944"/>
      <c r="QU944"/>
      <c r="QV944"/>
      <c r="QW944"/>
      <c r="QX944"/>
      <c r="QY944"/>
      <c r="QZ944"/>
      <c r="RA944"/>
      <c r="RB944"/>
      <c r="RC944"/>
      <c r="RD944"/>
      <c r="RE944"/>
      <c r="RF944"/>
      <c r="RG944"/>
      <c r="RH944"/>
      <c r="RI944"/>
      <c r="RJ944"/>
      <c r="RK944"/>
      <c r="RL944"/>
      <c r="RM944"/>
      <c r="RN944"/>
      <c r="RO944"/>
      <c r="RP944"/>
      <c r="RQ944"/>
      <c r="RR944"/>
      <c r="RS944"/>
      <c r="RT944"/>
      <c r="RU944"/>
      <c r="RV944"/>
      <c r="RW944"/>
      <c r="RX944"/>
      <c r="RY944"/>
      <c r="RZ944"/>
      <c r="SA944"/>
      <c r="SB944"/>
      <c r="SC944"/>
      <c r="SD944"/>
      <c r="SE944"/>
      <c r="SF944"/>
      <c r="SG944"/>
      <c r="SH944"/>
      <c r="SI944"/>
      <c r="SJ944"/>
      <c r="SK944"/>
      <c r="SL944"/>
      <c r="SM944"/>
      <c r="SN944"/>
      <c r="SO944"/>
      <c r="SP944"/>
      <c r="SQ944"/>
      <c r="SR944"/>
      <c r="SS944"/>
      <c r="ST944"/>
      <c r="SU944"/>
      <c r="SV944"/>
      <c r="SW944"/>
      <c r="SX944"/>
      <c r="SY944"/>
      <c r="SZ944"/>
      <c r="TA944"/>
      <c r="TB944"/>
      <c r="TC944"/>
      <c r="TD944"/>
      <c r="TE944"/>
      <c r="TF944"/>
      <c r="TG944"/>
      <c r="TH944"/>
      <c r="TI944"/>
      <c r="TJ944"/>
      <c r="TK944"/>
      <c r="TL944"/>
      <c r="TM944"/>
      <c r="TN944"/>
      <c r="TO944"/>
      <c r="TP944"/>
      <c r="TQ944"/>
      <c r="TR944"/>
      <c r="TS944"/>
      <c r="TT944"/>
      <c r="TU944"/>
      <c r="TV944"/>
      <c r="TW944"/>
      <c r="TX944"/>
      <c r="TY944"/>
      <c r="TZ944"/>
      <c r="UA944"/>
      <c r="UB944"/>
      <c r="UC944"/>
      <c r="UD944"/>
      <c r="UE944"/>
      <c r="UF944"/>
      <c r="UG944"/>
      <c r="UH944"/>
      <c r="UI944"/>
      <c r="UJ944"/>
      <c r="UK944"/>
      <c r="UL944"/>
      <c r="UM944"/>
      <c r="UN944"/>
      <c r="UO944"/>
      <c r="UP944"/>
      <c r="UQ944"/>
      <c r="UR944"/>
      <c r="US944"/>
      <c r="UT944"/>
      <c r="UU944"/>
      <c r="UV944"/>
      <c r="UW944"/>
      <c r="UX944"/>
      <c r="UY944"/>
      <c r="UZ944"/>
      <c r="VA944"/>
      <c r="VB944"/>
      <c r="VC944"/>
      <c r="VD944"/>
      <c r="VE944"/>
      <c r="VF944"/>
      <c r="VG944"/>
      <c r="VH944"/>
      <c r="VI944"/>
      <c r="VJ944"/>
      <c r="VK944"/>
      <c r="VL944"/>
      <c r="VM944"/>
      <c r="VN944"/>
      <c r="VO944"/>
      <c r="VP944"/>
      <c r="VQ944"/>
      <c r="VR944"/>
      <c r="VS944"/>
      <c r="VT944"/>
      <c r="VU944"/>
      <c r="VV944"/>
      <c r="VW944"/>
      <c r="VX944"/>
      <c r="VY944"/>
      <c r="VZ944"/>
      <c r="WA944"/>
      <c r="WB944"/>
      <c r="WC944"/>
      <c r="WD944"/>
      <c r="WE944"/>
      <c r="WF944"/>
      <c r="WG944"/>
      <c r="WH944"/>
      <c r="WI944"/>
      <c r="WJ944"/>
      <c r="WK944"/>
      <c r="WL944"/>
      <c r="WM944"/>
      <c r="WN944"/>
      <c r="WO944"/>
      <c r="WP944"/>
      <c r="WQ944"/>
      <c r="WR944"/>
      <c r="WS944"/>
      <c r="WT944"/>
      <c r="WU944"/>
      <c r="WV944"/>
      <c r="WW944"/>
      <c r="WX944"/>
      <c r="WY944"/>
      <c r="WZ944"/>
      <c r="XA944"/>
      <c r="XB944"/>
      <c r="XC944"/>
      <c r="XD944"/>
      <c r="XE944"/>
      <c r="XF944"/>
      <c r="XG944"/>
      <c r="XH944"/>
      <c r="XI944"/>
      <c r="XJ944"/>
      <c r="XK944"/>
      <c r="XL944"/>
      <c r="XM944"/>
      <c r="XN944"/>
      <c r="XO944"/>
      <c r="XP944"/>
      <c r="XQ944"/>
      <c r="XR944"/>
      <c r="XS944"/>
      <c r="XT944"/>
      <c r="XU944"/>
      <c r="XV944"/>
      <c r="XW944"/>
      <c r="XX944"/>
      <c r="XY944"/>
      <c r="XZ944"/>
      <c r="YA944"/>
      <c r="YB944"/>
      <c r="YC944"/>
      <c r="YD944"/>
      <c r="YE944"/>
      <c r="YF944"/>
      <c r="YG944"/>
      <c r="YH944"/>
      <c r="YI944"/>
      <c r="YJ944"/>
      <c r="YK944"/>
      <c r="YL944"/>
      <c r="YM944"/>
      <c r="YN944"/>
      <c r="YO944"/>
      <c r="YP944"/>
      <c r="YQ944"/>
      <c r="YR944"/>
      <c r="YS944"/>
      <c r="YT944"/>
      <c r="YU944"/>
      <c r="YV944"/>
      <c r="YW944"/>
      <c r="YX944"/>
      <c r="YY944"/>
      <c r="YZ944"/>
      <c r="ZA944"/>
      <c r="ZB944"/>
      <c r="ZC944"/>
      <c r="ZD944"/>
      <c r="ZE944"/>
      <c r="ZF944"/>
      <c r="ZG944"/>
      <c r="ZH944"/>
      <c r="ZI944"/>
      <c r="ZJ944"/>
      <c r="ZK944"/>
      <c r="ZL944"/>
      <c r="ZM944"/>
      <c r="ZN944"/>
      <c r="ZO944"/>
      <c r="ZP944"/>
      <c r="ZQ944"/>
      <c r="ZR944"/>
      <c r="ZS944"/>
      <c r="ZT944"/>
      <c r="ZU944"/>
      <c r="ZV944"/>
      <c r="ZW944"/>
      <c r="ZX944"/>
      <c r="ZY944"/>
      <c r="ZZ944"/>
      <c r="AAA944"/>
      <c r="AAB944"/>
      <c r="AAC944"/>
      <c r="AAD944"/>
      <c r="AAE944"/>
      <c r="AAF944"/>
      <c r="AAG944"/>
      <c r="AAH944"/>
      <c r="AAI944"/>
      <c r="AAJ944"/>
      <c r="AAK944"/>
      <c r="AAL944"/>
      <c r="AAM944"/>
      <c r="AAN944"/>
      <c r="AAO944"/>
      <c r="AAP944"/>
      <c r="AAQ944"/>
      <c r="AAR944"/>
      <c r="AAS944"/>
      <c r="AAT944"/>
      <c r="AAU944"/>
      <c r="AAV944"/>
      <c r="AAW944"/>
      <c r="AAX944"/>
      <c r="AAY944"/>
      <c r="AAZ944"/>
      <c r="ABA944"/>
      <c r="ABB944"/>
      <c r="ABC944"/>
      <c r="ABD944"/>
      <c r="ABE944"/>
      <c r="ABF944"/>
      <c r="ABG944"/>
      <c r="ABH944"/>
      <c r="ABI944"/>
      <c r="ABJ944"/>
      <c r="ABK944"/>
      <c r="ABL944"/>
      <c r="ABM944"/>
      <c r="ABN944"/>
      <c r="ABO944"/>
      <c r="ABP944"/>
      <c r="ABQ944"/>
      <c r="ABR944"/>
      <c r="ABS944"/>
      <c r="ABT944"/>
      <c r="ABU944"/>
      <c r="ABV944"/>
      <c r="ABW944"/>
      <c r="ABX944"/>
      <c r="ABY944"/>
      <c r="ABZ944"/>
      <c r="ACA944"/>
      <c r="ACB944"/>
      <c r="ACC944"/>
      <c r="ACD944"/>
      <c r="ACE944"/>
      <c r="ACF944"/>
      <c r="ACG944"/>
      <c r="ACH944"/>
      <c r="ACI944"/>
      <c r="ACJ944"/>
      <c r="ACK944"/>
      <c r="ACL944"/>
      <c r="ACM944"/>
      <c r="ACN944"/>
      <c r="ACO944"/>
      <c r="ACP944"/>
      <c r="ACQ944"/>
      <c r="ACR944"/>
      <c r="ACS944"/>
      <c r="ACT944"/>
      <c r="ACU944"/>
      <c r="ACV944"/>
      <c r="ACW944"/>
      <c r="ACX944"/>
      <c r="ACY944"/>
      <c r="ACZ944"/>
      <c r="ADA944"/>
      <c r="ADB944"/>
      <c r="ADC944"/>
      <c r="ADD944"/>
      <c r="ADE944"/>
      <c r="ADF944"/>
      <c r="ADG944"/>
      <c r="ADH944"/>
      <c r="ADI944"/>
      <c r="ADJ944"/>
      <c r="ADK944"/>
      <c r="ADL944"/>
      <c r="ADM944"/>
      <c r="ADN944"/>
      <c r="ADO944"/>
      <c r="ADP944"/>
      <c r="ADQ944"/>
      <c r="ADR944"/>
      <c r="ADS944"/>
      <c r="ADT944"/>
      <c r="ADU944"/>
      <c r="ADV944"/>
      <c r="ADW944"/>
      <c r="ADX944"/>
      <c r="ADY944"/>
      <c r="ADZ944"/>
      <c r="AEA944"/>
      <c r="AEB944"/>
      <c r="AEC944"/>
      <c r="AED944"/>
      <c r="AEE944"/>
      <c r="AEF944"/>
      <c r="AEG944"/>
      <c r="AEH944"/>
      <c r="AEI944"/>
      <c r="AEJ944"/>
      <c r="AEK944"/>
      <c r="AEL944"/>
      <c r="AEM944"/>
      <c r="AEN944"/>
      <c r="AEO944"/>
      <c r="AEP944"/>
      <c r="AEQ944"/>
      <c r="AER944"/>
      <c r="AES944"/>
      <c r="AET944"/>
      <c r="AEU944"/>
      <c r="AEV944"/>
      <c r="AEW944"/>
      <c r="AEX944"/>
      <c r="AEY944"/>
      <c r="AEZ944"/>
      <c r="AFA944"/>
      <c r="AFB944"/>
      <c r="AFC944"/>
      <c r="AFD944"/>
      <c r="AFE944"/>
      <c r="AFF944"/>
      <c r="AFG944"/>
      <c r="AFH944"/>
      <c r="AFI944"/>
      <c r="AFJ944"/>
      <c r="AFK944"/>
      <c r="AFL944"/>
      <c r="AFM944"/>
      <c r="AFN944"/>
      <c r="AFO944"/>
      <c r="AFP944"/>
      <c r="AFQ944"/>
      <c r="AFR944"/>
      <c r="AFS944"/>
      <c r="AFT944"/>
      <c r="AFU944"/>
      <c r="AFV944"/>
      <c r="AFW944"/>
      <c r="AFX944"/>
      <c r="AFY944"/>
      <c r="AFZ944"/>
      <c r="AGA944"/>
      <c r="AGB944"/>
      <c r="AGC944"/>
      <c r="AGD944"/>
      <c r="AGE944"/>
      <c r="AGF944"/>
      <c r="AGG944"/>
      <c r="AGH944"/>
      <c r="AGI944"/>
      <c r="AGJ944"/>
      <c r="AGK944"/>
      <c r="AGL944"/>
      <c r="AGM944"/>
      <c r="AGN944"/>
      <c r="AGO944"/>
      <c r="AGP944"/>
      <c r="AGQ944"/>
      <c r="AGR944"/>
      <c r="AGS944"/>
      <c r="AGT944"/>
      <c r="AGU944"/>
      <c r="AGV944"/>
      <c r="AGW944"/>
      <c r="AGX944"/>
      <c r="AGY944"/>
      <c r="AGZ944"/>
      <c r="AHA944"/>
      <c r="AHB944"/>
      <c r="AHC944"/>
      <c r="AHD944"/>
      <c r="AHE944"/>
      <c r="AHF944"/>
      <c r="AHG944"/>
      <c r="AHH944"/>
      <c r="AHI944"/>
      <c r="AHJ944"/>
      <c r="AHK944"/>
      <c r="AHL944"/>
      <c r="AHM944"/>
      <c r="AHN944"/>
      <c r="AHO944"/>
      <c r="AHP944"/>
      <c r="AHQ944"/>
      <c r="AHR944"/>
      <c r="AHS944"/>
      <c r="AHT944"/>
      <c r="AHU944"/>
      <c r="AHV944"/>
      <c r="AHW944"/>
      <c r="AHX944"/>
      <c r="AHY944"/>
      <c r="AHZ944"/>
      <c r="AIA944"/>
      <c r="AIB944"/>
      <c r="AIC944"/>
      <c r="AID944"/>
      <c r="AIE944"/>
      <c r="AIF944"/>
      <c r="AIG944"/>
      <c r="AIH944"/>
      <c r="AII944"/>
      <c r="AIJ944"/>
      <c r="AIK944"/>
      <c r="AIL944"/>
      <c r="AIM944"/>
      <c r="AIN944"/>
      <c r="AIO944"/>
      <c r="AIP944"/>
      <c r="AIQ944"/>
      <c r="AIR944"/>
      <c r="AIS944"/>
      <c r="AIT944"/>
      <c r="AIU944"/>
      <c r="AIV944"/>
      <c r="AIW944"/>
      <c r="AIX944"/>
      <c r="AIY944"/>
      <c r="AIZ944"/>
      <c r="AJA944"/>
      <c r="AJB944"/>
      <c r="AJC944"/>
      <c r="AJD944"/>
      <c r="AJE944"/>
      <c r="AJF944"/>
      <c r="AJG944"/>
      <c r="AJH944"/>
      <c r="AJI944"/>
      <c r="AJJ944"/>
      <c r="AJK944"/>
      <c r="AJL944"/>
      <c r="AJM944"/>
      <c r="AJN944"/>
      <c r="AJO944"/>
      <c r="AJP944"/>
      <c r="AJQ944"/>
      <c r="AJR944"/>
      <c r="AJS944"/>
      <c r="AJT944"/>
      <c r="AJU944"/>
      <c r="AJV944"/>
      <c r="AJW944"/>
      <c r="AJX944"/>
      <c r="AJY944"/>
      <c r="AJZ944"/>
      <c r="AKA944"/>
      <c r="AKB944"/>
      <c r="AKC944"/>
      <c r="AKD944"/>
      <c r="AKE944"/>
      <c r="AKF944"/>
      <c r="AKG944"/>
      <c r="AKH944"/>
      <c r="AKI944"/>
      <c r="AKJ944"/>
      <c r="AKK944"/>
      <c r="AKL944"/>
      <c r="AKM944"/>
      <c r="AKN944"/>
      <c r="AKO944"/>
      <c r="AKP944"/>
      <c r="AKQ944"/>
      <c r="AKR944"/>
      <c r="AKS944"/>
      <c r="AKT944"/>
      <c r="AKU944"/>
      <c r="AKV944"/>
      <c r="AKW944"/>
      <c r="AKX944"/>
      <c r="AKY944"/>
      <c r="AKZ944"/>
      <c r="ALA944"/>
      <c r="ALB944"/>
      <c r="ALC944"/>
      <c r="ALD944"/>
      <c r="ALE944"/>
      <c r="ALF944"/>
      <c r="ALG944"/>
      <c r="ALH944"/>
      <c r="ALI944"/>
      <c r="ALJ944"/>
      <c r="ALK944"/>
      <c r="ALL944"/>
      <c r="ALM944"/>
      <c r="ALN944"/>
      <c r="ALO944"/>
      <c r="ALP944"/>
      <c r="ALQ944"/>
      <c r="ALR944"/>
      <c r="ALS944"/>
      <c r="ALT944"/>
      <c r="ALU944"/>
      <c r="ALV944"/>
      <c r="ALW944"/>
      <c r="ALX944"/>
      <c r="ALY944"/>
      <c r="ALZ944"/>
      <c r="AMA944"/>
      <c r="AMB944"/>
      <c r="AMC944"/>
      <c r="AMD944"/>
      <c r="AME944"/>
      <c r="AMF944"/>
      <c r="AMG944"/>
      <c r="AMH944"/>
      <c r="AMI944"/>
      <c r="AMJ944"/>
    </row>
    <row r="945" spans="1:1024" ht="17.25" customHeight="1">
      <c r="A945" s="9"/>
      <c r="B945" s="8"/>
      <c r="C945" s="8"/>
      <c r="D945" s="6"/>
      <c r="E945" s="7"/>
      <c r="F945" s="5"/>
      <c r="G945" s="5"/>
      <c r="H945" s="5"/>
      <c r="I945" s="5"/>
      <c r="J945" s="5"/>
      <c r="K945" s="5"/>
      <c r="L945" s="5"/>
      <c r="M945" s="5"/>
      <c r="N945" s="5"/>
      <c r="O945" s="5"/>
      <c r="P945" s="5"/>
      <c r="Q945" s="5"/>
      <c r="R945" s="5"/>
      <c r="S945" s="5"/>
      <c r="T945" s="5"/>
      <c r="U945" s="5"/>
      <c r="V945" s="5"/>
      <c r="W945" s="5"/>
      <c r="X945" s="5"/>
      <c r="Y945" s="5"/>
      <c r="Z945" s="5"/>
      <c r="AA945" s="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c r="LI945"/>
      <c r="LJ945"/>
      <c r="LK945"/>
      <c r="LL945"/>
      <c r="LM945"/>
      <c r="LN945"/>
      <c r="LO945"/>
      <c r="LP945"/>
      <c r="LQ945"/>
      <c r="LR945"/>
      <c r="LS945"/>
      <c r="LT945"/>
      <c r="LU945"/>
      <c r="LV945"/>
      <c r="LW945"/>
      <c r="LX945"/>
      <c r="LY945"/>
      <c r="LZ945"/>
      <c r="MA945"/>
      <c r="MB945"/>
      <c r="MC945"/>
      <c r="MD945"/>
      <c r="ME945"/>
      <c r="MF945"/>
      <c r="MG945"/>
      <c r="MH945"/>
      <c r="MI945"/>
      <c r="MJ945"/>
      <c r="MK945"/>
      <c r="ML945"/>
      <c r="MM945"/>
      <c r="MN945"/>
      <c r="MO945"/>
      <c r="MP945"/>
      <c r="MQ945"/>
      <c r="MR945"/>
      <c r="MS945"/>
      <c r="MT945"/>
      <c r="MU945"/>
      <c r="MV945"/>
      <c r="MW945"/>
      <c r="MX945"/>
      <c r="MY945"/>
      <c r="MZ945"/>
      <c r="NA945"/>
      <c r="NB945"/>
      <c r="NC945"/>
      <c r="ND945"/>
      <c r="NE945"/>
      <c r="NF945"/>
      <c r="NG945"/>
      <c r="NH945"/>
      <c r="NI945"/>
      <c r="NJ945"/>
      <c r="NK945"/>
      <c r="NL945"/>
      <c r="NM945"/>
      <c r="NN945"/>
      <c r="NO945"/>
      <c r="NP945"/>
      <c r="NQ945"/>
      <c r="NR945"/>
      <c r="NS945"/>
      <c r="NT945"/>
      <c r="NU945"/>
      <c r="NV945"/>
      <c r="NW945"/>
      <c r="NX945"/>
      <c r="NY945"/>
      <c r="NZ945"/>
      <c r="OA945"/>
      <c r="OB945"/>
      <c r="OC945"/>
      <c r="OD945"/>
      <c r="OE945"/>
      <c r="OF945"/>
      <c r="OG945"/>
      <c r="OH945"/>
      <c r="OI945"/>
      <c r="OJ945"/>
      <c r="OK945"/>
      <c r="OL945"/>
      <c r="OM945"/>
      <c r="ON945"/>
      <c r="OO945"/>
      <c r="OP945"/>
      <c r="OQ945"/>
      <c r="OR945"/>
      <c r="OS945"/>
      <c r="OT945"/>
      <c r="OU945"/>
      <c r="OV945"/>
      <c r="OW945"/>
      <c r="OX945"/>
      <c r="OY945"/>
      <c r="OZ945"/>
      <c r="PA945"/>
      <c r="PB945"/>
      <c r="PC945"/>
      <c r="PD945"/>
      <c r="PE945"/>
      <c r="PF945"/>
      <c r="PG945"/>
      <c r="PH945"/>
      <c r="PI945"/>
      <c r="PJ945"/>
      <c r="PK945"/>
      <c r="PL945"/>
      <c r="PM945"/>
      <c r="PN945"/>
      <c r="PO945"/>
      <c r="PP945"/>
      <c r="PQ945"/>
      <c r="PR945"/>
      <c r="PS945"/>
      <c r="PT945"/>
      <c r="PU945"/>
      <c r="PV945"/>
      <c r="PW945"/>
      <c r="PX945"/>
      <c r="PY945"/>
      <c r="PZ945"/>
      <c r="QA945"/>
      <c r="QB945"/>
      <c r="QC945"/>
      <c r="QD945"/>
      <c r="QE945"/>
      <c r="QF945"/>
      <c r="QG945"/>
      <c r="QH945"/>
      <c r="QI945"/>
      <c r="QJ945"/>
      <c r="QK945"/>
      <c r="QL945"/>
      <c r="QM945"/>
      <c r="QN945"/>
      <c r="QO945"/>
      <c r="QP945"/>
      <c r="QQ945"/>
      <c r="QR945"/>
      <c r="QS945"/>
      <c r="QT945"/>
      <c r="QU945"/>
      <c r="QV945"/>
      <c r="QW945"/>
      <c r="QX945"/>
      <c r="QY945"/>
      <c r="QZ945"/>
      <c r="RA945"/>
      <c r="RB945"/>
      <c r="RC945"/>
      <c r="RD945"/>
      <c r="RE945"/>
      <c r="RF945"/>
      <c r="RG945"/>
      <c r="RH945"/>
      <c r="RI945"/>
      <c r="RJ945"/>
      <c r="RK945"/>
      <c r="RL945"/>
      <c r="RM945"/>
      <c r="RN945"/>
      <c r="RO945"/>
      <c r="RP945"/>
      <c r="RQ945"/>
      <c r="RR945"/>
      <c r="RS945"/>
      <c r="RT945"/>
      <c r="RU945"/>
      <c r="RV945"/>
      <c r="RW945"/>
      <c r="RX945"/>
      <c r="RY945"/>
      <c r="RZ945"/>
      <c r="SA945"/>
      <c r="SB945"/>
      <c r="SC945"/>
      <c r="SD945"/>
      <c r="SE945"/>
      <c r="SF945"/>
      <c r="SG945"/>
      <c r="SH945"/>
      <c r="SI945"/>
      <c r="SJ945"/>
      <c r="SK945"/>
      <c r="SL945"/>
      <c r="SM945"/>
      <c r="SN945"/>
      <c r="SO945"/>
      <c r="SP945"/>
      <c r="SQ945"/>
      <c r="SR945"/>
      <c r="SS945"/>
      <c r="ST945"/>
      <c r="SU945"/>
      <c r="SV945"/>
      <c r="SW945"/>
      <c r="SX945"/>
      <c r="SY945"/>
      <c r="SZ945"/>
      <c r="TA945"/>
      <c r="TB945"/>
      <c r="TC945"/>
      <c r="TD945"/>
      <c r="TE945"/>
      <c r="TF945"/>
      <c r="TG945"/>
      <c r="TH945"/>
      <c r="TI945"/>
      <c r="TJ945"/>
      <c r="TK945"/>
      <c r="TL945"/>
      <c r="TM945"/>
      <c r="TN945"/>
      <c r="TO945"/>
      <c r="TP945"/>
      <c r="TQ945"/>
      <c r="TR945"/>
      <c r="TS945"/>
      <c r="TT945"/>
      <c r="TU945"/>
      <c r="TV945"/>
      <c r="TW945"/>
      <c r="TX945"/>
      <c r="TY945"/>
      <c r="TZ945"/>
      <c r="UA945"/>
      <c r="UB945"/>
      <c r="UC945"/>
      <c r="UD945"/>
      <c r="UE945"/>
      <c r="UF945"/>
      <c r="UG945"/>
      <c r="UH945"/>
      <c r="UI945"/>
      <c r="UJ945"/>
      <c r="UK945"/>
      <c r="UL945"/>
      <c r="UM945"/>
      <c r="UN945"/>
      <c r="UO945"/>
      <c r="UP945"/>
      <c r="UQ945"/>
      <c r="UR945"/>
      <c r="US945"/>
      <c r="UT945"/>
      <c r="UU945"/>
      <c r="UV945"/>
      <c r="UW945"/>
      <c r="UX945"/>
      <c r="UY945"/>
      <c r="UZ945"/>
      <c r="VA945"/>
      <c r="VB945"/>
      <c r="VC945"/>
      <c r="VD945"/>
      <c r="VE945"/>
      <c r="VF945"/>
      <c r="VG945"/>
      <c r="VH945"/>
      <c r="VI945"/>
      <c r="VJ945"/>
      <c r="VK945"/>
      <c r="VL945"/>
      <c r="VM945"/>
      <c r="VN945"/>
      <c r="VO945"/>
      <c r="VP945"/>
      <c r="VQ945"/>
      <c r="VR945"/>
      <c r="VS945"/>
      <c r="VT945"/>
      <c r="VU945"/>
      <c r="VV945"/>
      <c r="VW945"/>
      <c r="VX945"/>
      <c r="VY945"/>
      <c r="VZ945"/>
      <c r="WA945"/>
      <c r="WB945"/>
      <c r="WC945"/>
      <c r="WD945"/>
      <c r="WE945"/>
      <c r="WF945"/>
      <c r="WG945"/>
      <c r="WH945"/>
      <c r="WI945"/>
      <c r="WJ945"/>
      <c r="WK945"/>
      <c r="WL945"/>
      <c r="WM945"/>
      <c r="WN945"/>
      <c r="WO945"/>
      <c r="WP945"/>
      <c r="WQ945"/>
      <c r="WR945"/>
      <c r="WS945"/>
      <c r="WT945"/>
      <c r="WU945"/>
      <c r="WV945"/>
      <c r="WW945"/>
      <c r="WX945"/>
      <c r="WY945"/>
      <c r="WZ945"/>
      <c r="XA945"/>
      <c r="XB945"/>
      <c r="XC945"/>
      <c r="XD945"/>
      <c r="XE945"/>
      <c r="XF945"/>
      <c r="XG945"/>
      <c r="XH945"/>
      <c r="XI945"/>
      <c r="XJ945"/>
      <c r="XK945"/>
      <c r="XL945"/>
      <c r="XM945"/>
      <c r="XN945"/>
      <c r="XO945"/>
      <c r="XP945"/>
      <c r="XQ945"/>
      <c r="XR945"/>
      <c r="XS945"/>
      <c r="XT945"/>
      <c r="XU945"/>
      <c r="XV945"/>
      <c r="XW945"/>
      <c r="XX945"/>
      <c r="XY945"/>
      <c r="XZ945"/>
      <c r="YA945"/>
      <c r="YB945"/>
      <c r="YC945"/>
      <c r="YD945"/>
      <c r="YE945"/>
      <c r="YF945"/>
      <c r="YG945"/>
      <c r="YH945"/>
      <c r="YI945"/>
      <c r="YJ945"/>
      <c r="YK945"/>
      <c r="YL945"/>
      <c r="YM945"/>
      <c r="YN945"/>
      <c r="YO945"/>
      <c r="YP945"/>
      <c r="YQ945"/>
      <c r="YR945"/>
      <c r="YS945"/>
      <c r="YT945"/>
      <c r="YU945"/>
      <c r="YV945"/>
      <c r="YW945"/>
      <c r="YX945"/>
      <c r="YY945"/>
      <c r="YZ945"/>
      <c r="ZA945"/>
      <c r="ZB945"/>
      <c r="ZC945"/>
      <c r="ZD945"/>
      <c r="ZE945"/>
      <c r="ZF945"/>
      <c r="ZG945"/>
      <c r="ZH945"/>
      <c r="ZI945"/>
      <c r="ZJ945"/>
      <c r="ZK945"/>
      <c r="ZL945"/>
      <c r="ZM945"/>
      <c r="ZN945"/>
      <c r="ZO945"/>
      <c r="ZP945"/>
      <c r="ZQ945"/>
      <c r="ZR945"/>
      <c r="ZS945"/>
      <c r="ZT945"/>
      <c r="ZU945"/>
      <c r="ZV945"/>
      <c r="ZW945"/>
      <c r="ZX945"/>
      <c r="ZY945"/>
      <c r="ZZ945"/>
      <c r="AAA945"/>
      <c r="AAB945"/>
      <c r="AAC945"/>
      <c r="AAD945"/>
      <c r="AAE945"/>
      <c r="AAF945"/>
      <c r="AAG945"/>
      <c r="AAH945"/>
      <c r="AAI945"/>
      <c r="AAJ945"/>
      <c r="AAK945"/>
      <c r="AAL945"/>
      <c r="AAM945"/>
      <c r="AAN945"/>
      <c r="AAO945"/>
      <c r="AAP945"/>
      <c r="AAQ945"/>
      <c r="AAR945"/>
      <c r="AAS945"/>
      <c r="AAT945"/>
      <c r="AAU945"/>
      <c r="AAV945"/>
      <c r="AAW945"/>
      <c r="AAX945"/>
      <c r="AAY945"/>
      <c r="AAZ945"/>
      <c r="ABA945"/>
      <c r="ABB945"/>
      <c r="ABC945"/>
      <c r="ABD945"/>
      <c r="ABE945"/>
      <c r="ABF945"/>
      <c r="ABG945"/>
      <c r="ABH945"/>
      <c r="ABI945"/>
      <c r="ABJ945"/>
      <c r="ABK945"/>
      <c r="ABL945"/>
      <c r="ABM945"/>
      <c r="ABN945"/>
      <c r="ABO945"/>
      <c r="ABP945"/>
      <c r="ABQ945"/>
      <c r="ABR945"/>
      <c r="ABS945"/>
      <c r="ABT945"/>
      <c r="ABU945"/>
      <c r="ABV945"/>
      <c r="ABW945"/>
      <c r="ABX945"/>
      <c r="ABY945"/>
      <c r="ABZ945"/>
      <c r="ACA945"/>
      <c r="ACB945"/>
      <c r="ACC945"/>
      <c r="ACD945"/>
      <c r="ACE945"/>
      <c r="ACF945"/>
      <c r="ACG945"/>
      <c r="ACH945"/>
      <c r="ACI945"/>
      <c r="ACJ945"/>
      <c r="ACK945"/>
      <c r="ACL945"/>
      <c r="ACM945"/>
      <c r="ACN945"/>
      <c r="ACO945"/>
      <c r="ACP945"/>
      <c r="ACQ945"/>
      <c r="ACR945"/>
      <c r="ACS945"/>
      <c r="ACT945"/>
      <c r="ACU945"/>
      <c r="ACV945"/>
      <c r="ACW945"/>
      <c r="ACX945"/>
      <c r="ACY945"/>
      <c r="ACZ945"/>
      <c r="ADA945"/>
      <c r="ADB945"/>
      <c r="ADC945"/>
      <c r="ADD945"/>
      <c r="ADE945"/>
      <c r="ADF945"/>
      <c r="ADG945"/>
      <c r="ADH945"/>
      <c r="ADI945"/>
      <c r="ADJ945"/>
      <c r="ADK945"/>
      <c r="ADL945"/>
      <c r="ADM945"/>
      <c r="ADN945"/>
      <c r="ADO945"/>
      <c r="ADP945"/>
      <c r="ADQ945"/>
      <c r="ADR945"/>
      <c r="ADS945"/>
      <c r="ADT945"/>
      <c r="ADU945"/>
      <c r="ADV945"/>
      <c r="ADW945"/>
      <c r="ADX945"/>
      <c r="ADY945"/>
      <c r="ADZ945"/>
      <c r="AEA945"/>
      <c r="AEB945"/>
      <c r="AEC945"/>
      <c r="AED945"/>
      <c r="AEE945"/>
      <c r="AEF945"/>
      <c r="AEG945"/>
      <c r="AEH945"/>
      <c r="AEI945"/>
      <c r="AEJ945"/>
      <c r="AEK945"/>
      <c r="AEL945"/>
      <c r="AEM945"/>
      <c r="AEN945"/>
      <c r="AEO945"/>
      <c r="AEP945"/>
      <c r="AEQ945"/>
      <c r="AER945"/>
      <c r="AES945"/>
      <c r="AET945"/>
      <c r="AEU945"/>
      <c r="AEV945"/>
      <c r="AEW945"/>
      <c r="AEX945"/>
      <c r="AEY945"/>
      <c r="AEZ945"/>
      <c r="AFA945"/>
      <c r="AFB945"/>
      <c r="AFC945"/>
      <c r="AFD945"/>
      <c r="AFE945"/>
      <c r="AFF945"/>
      <c r="AFG945"/>
      <c r="AFH945"/>
      <c r="AFI945"/>
      <c r="AFJ945"/>
      <c r="AFK945"/>
      <c r="AFL945"/>
      <c r="AFM945"/>
      <c r="AFN945"/>
      <c r="AFO945"/>
      <c r="AFP945"/>
      <c r="AFQ945"/>
      <c r="AFR945"/>
      <c r="AFS945"/>
      <c r="AFT945"/>
      <c r="AFU945"/>
      <c r="AFV945"/>
      <c r="AFW945"/>
      <c r="AFX945"/>
      <c r="AFY945"/>
      <c r="AFZ945"/>
      <c r="AGA945"/>
      <c r="AGB945"/>
      <c r="AGC945"/>
      <c r="AGD945"/>
      <c r="AGE945"/>
      <c r="AGF945"/>
      <c r="AGG945"/>
      <c r="AGH945"/>
      <c r="AGI945"/>
      <c r="AGJ945"/>
      <c r="AGK945"/>
      <c r="AGL945"/>
      <c r="AGM945"/>
      <c r="AGN945"/>
      <c r="AGO945"/>
      <c r="AGP945"/>
      <c r="AGQ945"/>
      <c r="AGR945"/>
      <c r="AGS945"/>
      <c r="AGT945"/>
      <c r="AGU945"/>
      <c r="AGV945"/>
      <c r="AGW945"/>
      <c r="AGX945"/>
      <c r="AGY945"/>
      <c r="AGZ945"/>
      <c r="AHA945"/>
      <c r="AHB945"/>
      <c r="AHC945"/>
      <c r="AHD945"/>
      <c r="AHE945"/>
      <c r="AHF945"/>
      <c r="AHG945"/>
      <c r="AHH945"/>
      <c r="AHI945"/>
      <c r="AHJ945"/>
      <c r="AHK945"/>
      <c r="AHL945"/>
      <c r="AHM945"/>
      <c r="AHN945"/>
      <c r="AHO945"/>
      <c r="AHP945"/>
      <c r="AHQ945"/>
      <c r="AHR945"/>
      <c r="AHS945"/>
      <c r="AHT945"/>
      <c r="AHU945"/>
      <c r="AHV945"/>
      <c r="AHW945"/>
      <c r="AHX945"/>
      <c r="AHY945"/>
      <c r="AHZ945"/>
      <c r="AIA945"/>
      <c r="AIB945"/>
      <c r="AIC945"/>
      <c r="AID945"/>
      <c r="AIE945"/>
      <c r="AIF945"/>
      <c r="AIG945"/>
      <c r="AIH945"/>
      <c r="AII945"/>
      <c r="AIJ945"/>
      <c r="AIK945"/>
      <c r="AIL945"/>
      <c r="AIM945"/>
      <c r="AIN945"/>
      <c r="AIO945"/>
      <c r="AIP945"/>
      <c r="AIQ945"/>
      <c r="AIR945"/>
      <c r="AIS945"/>
      <c r="AIT945"/>
      <c r="AIU945"/>
      <c r="AIV945"/>
      <c r="AIW945"/>
      <c r="AIX945"/>
      <c r="AIY945"/>
      <c r="AIZ945"/>
      <c r="AJA945"/>
      <c r="AJB945"/>
      <c r="AJC945"/>
      <c r="AJD945"/>
      <c r="AJE945"/>
      <c r="AJF945"/>
      <c r="AJG945"/>
      <c r="AJH945"/>
      <c r="AJI945"/>
      <c r="AJJ945"/>
      <c r="AJK945"/>
      <c r="AJL945"/>
      <c r="AJM945"/>
      <c r="AJN945"/>
      <c r="AJO945"/>
      <c r="AJP945"/>
      <c r="AJQ945"/>
      <c r="AJR945"/>
      <c r="AJS945"/>
      <c r="AJT945"/>
      <c r="AJU945"/>
      <c r="AJV945"/>
      <c r="AJW945"/>
      <c r="AJX945"/>
      <c r="AJY945"/>
      <c r="AJZ945"/>
      <c r="AKA945"/>
      <c r="AKB945"/>
      <c r="AKC945"/>
      <c r="AKD945"/>
      <c r="AKE945"/>
      <c r="AKF945"/>
      <c r="AKG945"/>
      <c r="AKH945"/>
      <c r="AKI945"/>
      <c r="AKJ945"/>
      <c r="AKK945"/>
      <c r="AKL945"/>
      <c r="AKM945"/>
      <c r="AKN945"/>
      <c r="AKO945"/>
      <c r="AKP945"/>
      <c r="AKQ945"/>
      <c r="AKR945"/>
      <c r="AKS945"/>
      <c r="AKT945"/>
      <c r="AKU945"/>
      <c r="AKV945"/>
      <c r="AKW945"/>
      <c r="AKX945"/>
      <c r="AKY945"/>
      <c r="AKZ945"/>
      <c r="ALA945"/>
      <c r="ALB945"/>
      <c r="ALC945"/>
      <c r="ALD945"/>
      <c r="ALE945"/>
      <c r="ALF945"/>
      <c r="ALG945"/>
      <c r="ALH945"/>
      <c r="ALI945"/>
      <c r="ALJ945"/>
      <c r="ALK945"/>
      <c r="ALL945"/>
      <c r="ALM945"/>
      <c r="ALN945"/>
      <c r="ALO945"/>
      <c r="ALP945"/>
      <c r="ALQ945"/>
      <c r="ALR945"/>
      <c r="ALS945"/>
      <c r="ALT945"/>
      <c r="ALU945"/>
      <c r="ALV945"/>
      <c r="ALW945"/>
      <c r="ALX945"/>
      <c r="ALY945"/>
      <c r="ALZ945"/>
      <c r="AMA945"/>
      <c r="AMB945"/>
      <c r="AMC945"/>
      <c r="AMD945"/>
      <c r="AME945"/>
      <c r="AMF945"/>
      <c r="AMG945"/>
      <c r="AMH945"/>
      <c r="AMI945"/>
      <c r="AMJ945"/>
    </row>
    <row r="946" spans="1:1024" ht="17.25" customHeight="1">
      <c r="A946" s="9"/>
      <c r="B946" s="8"/>
      <c r="C946" s="8"/>
      <c r="D946" s="6"/>
      <c r="E946" s="7"/>
      <c r="F946" s="5"/>
      <c r="G946" s="5"/>
      <c r="H946" s="5"/>
      <c r="I946" s="5"/>
      <c r="J946" s="5"/>
      <c r="K946" s="5"/>
      <c r="L946" s="5"/>
      <c r="M946" s="5"/>
      <c r="N946" s="5"/>
      <c r="O946" s="5"/>
      <c r="P946" s="5"/>
      <c r="Q946" s="5"/>
      <c r="R946" s="5"/>
      <c r="S946" s="5"/>
      <c r="T946" s="5"/>
      <c r="U946" s="5"/>
      <c r="V946" s="5"/>
      <c r="W946" s="5"/>
      <c r="X946" s="5"/>
      <c r="Y946" s="5"/>
      <c r="Z946" s="5"/>
      <c r="AA946" s="5"/>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c r="LI946"/>
      <c r="LJ946"/>
      <c r="LK946"/>
      <c r="LL946"/>
      <c r="LM946"/>
      <c r="LN946"/>
      <c r="LO946"/>
      <c r="LP946"/>
      <c r="LQ946"/>
      <c r="LR946"/>
      <c r="LS946"/>
      <c r="LT946"/>
      <c r="LU946"/>
      <c r="LV946"/>
      <c r="LW946"/>
      <c r="LX946"/>
      <c r="LY946"/>
      <c r="LZ946"/>
      <c r="MA946"/>
      <c r="MB946"/>
      <c r="MC946"/>
      <c r="MD946"/>
      <c r="ME946"/>
      <c r="MF946"/>
      <c r="MG946"/>
      <c r="MH946"/>
      <c r="MI946"/>
      <c r="MJ946"/>
      <c r="MK946"/>
      <c r="ML946"/>
      <c r="MM946"/>
      <c r="MN946"/>
      <c r="MO946"/>
      <c r="MP946"/>
      <c r="MQ946"/>
      <c r="MR946"/>
      <c r="MS946"/>
      <c r="MT946"/>
      <c r="MU946"/>
      <c r="MV946"/>
      <c r="MW946"/>
      <c r="MX946"/>
      <c r="MY946"/>
      <c r="MZ946"/>
      <c r="NA946"/>
      <c r="NB946"/>
      <c r="NC946"/>
      <c r="ND946"/>
      <c r="NE946"/>
      <c r="NF946"/>
      <c r="NG946"/>
      <c r="NH946"/>
      <c r="NI946"/>
      <c r="NJ946"/>
      <c r="NK946"/>
      <c r="NL946"/>
      <c r="NM946"/>
      <c r="NN946"/>
      <c r="NO946"/>
      <c r="NP946"/>
      <c r="NQ946"/>
      <c r="NR946"/>
      <c r="NS946"/>
      <c r="NT946"/>
      <c r="NU946"/>
      <c r="NV946"/>
      <c r="NW946"/>
      <c r="NX946"/>
      <c r="NY946"/>
      <c r="NZ946"/>
      <c r="OA946"/>
      <c r="OB946"/>
      <c r="OC946"/>
      <c r="OD946"/>
      <c r="OE946"/>
      <c r="OF946"/>
      <c r="OG946"/>
      <c r="OH946"/>
      <c r="OI946"/>
      <c r="OJ946"/>
      <c r="OK946"/>
      <c r="OL946"/>
      <c r="OM946"/>
      <c r="ON946"/>
      <c r="OO946"/>
      <c r="OP946"/>
      <c r="OQ946"/>
      <c r="OR946"/>
      <c r="OS946"/>
      <c r="OT946"/>
      <c r="OU946"/>
      <c r="OV946"/>
      <c r="OW946"/>
      <c r="OX946"/>
      <c r="OY946"/>
      <c r="OZ946"/>
      <c r="PA946"/>
      <c r="PB946"/>
      <c r="PC946"/>
      <c r="PD946"/>
      <c r="PE946"/>
      <c r="PF946"/>
      <c r="PG946"/>
      <c r="PH946"/>
      <c r="PI946"/>
      <c r="PJ946"/>
      <c r="PK946"/>
      <c r="PL946"/>
      <c r="PM946"/>
      <c r="PN946"/>
      <c r="PO946"/>
      <c r="PP946"/>
      <c r="PQ946"/>
      <c r="PR946"/>
      <c r="PS946"/>
      <c r="PT946"/>
      <c r="PU946"/>
      <c r="PV946"/>
      <c r="PW946"/>
      <c r="PX946"/>
      <c r="PY946"/>
      <c r="PZ946"/>
      <c r="QA946"/>
      <c r="QB946"/>
      <c r="QC946"/>
      <c r="QD946"/>
      <c r="QE946"/>
      <c r="QF946"/>
      <c r="QG946"/>
      <c r="QH946"/>
      <c r="QI946"/>
      <c r="QJ946"/>
      <c r="QK946"/>
      <c r="QL946"/>
      <c r="QM946"/>
      <c r="QN946"/>
      <c r="QO946"/>
      <c r="QP946"/>
      <c r="QQ946"/>
      <c r="QR946"/>
      <c r="QS946"/>
      <c r="QT946"/>
      <c r="QU946"/>
      <c r="QV946"/>
      <c r="QW946"/>
      <c r="QX946"/>
      <c r="QY946"/>
      <c r="QZ946"/>
      <c r="RA946"/>
      <c r="RB946"/>
      <c r="RC946"/>
      <c r="RD946"/>
      <c r="RE946"/>
      <c r="RF946"/>
      <c r="RG946"/>
      <c r="RH946"/>
      <c r="RI946"/>
      <c r="RJ946"/>
      <c r="RK946"/>
      <c r="RL946"/>
      <c r="RM946"/>
      <c r="RN946"/>
      <c r="RO946"/>
      <c r="RP946"/>
      <c r="RQ946"/>
      <c r="RR946"/>
      <c r="RS946"/>
      <c r="RT946"/>
      <c r="RU946"/>
      <c r="RV946"/>
      <c r="RW946"/>
      <c r="RX946"/>
      <c r="RY946"/>
      <c r="RZ946"/>
      <c r="SA946"/>
      <c r="SB946"/>
      <c r="SC946"/>
      <c r="SD946"/>
      <c r="SE946"/>
      <c r="SF946"/>
      <c r="SG946"/>
      <c r="SH946"/>
      <c r="SI946"/>
      <c r="SJ946"/>
      <c r="SK946"/>
      <c r="SL946"/>
      <c r="SM946"/>
      <c r="SN946"/>
      <c r="SO946"/>
      <c r="SP946"/>
      <c r="SQ946"/>
      <c r="SR946"/>
      <c r="SS946"/>
      <c r="ST946"/>
      <c r="SU946"/>
      <c r="SV946"/>
      <c r="SW946"/>
      <c r="SX946"/>
      <c r="SY946"/>
      <c r="SZ946"/>
      <c r="TA946"/>
      <c r="TB946"/>
      <c r="TC946"/>
      <c r="TD946"/>
      <c r="TE946"/>
      <c r="TF946"/>
      <c r="TG946"/>
      <c r="TH946"/>
      <c r="TI946"/>
      <c r="TJ946"/>
      <c r="TK946"/>
      <c r="TL946"/>
      <c r="TM946"/>
      <c r="TN946"/>
      <c r="TO946"/>
      <c r="TP946"/>
      <c r="TQ946"/>
      <c r="TR946"/>
      <c r="TS946"/>
      <c r="TT946"/>
      <c r="TU946"/>
      <c r="TV946"/>
      <c r="TW946"/>
      <c r="TX946"/>
      <c r="TY946"/>
      <c r="TZ946"/>
      <c r="UA946"/>
      <c r="UB946"/>
      <c r="UC946"/>
      <c r="UD946"/>
      <c r="UE946"/>
      <c r="UF946"/>
      <c r="UG946"/>
      <c r="UH946"/>
      <c r="UI946"/>
      <c r="UJ946"/>
      <c r="UK946"/>
      <c r="UL946"/>
      <c r="UM946"/>
      <c r="UN946"/>
      <c r="UO946"/>
      <c r="UP946"/>
      <c r="UQ946"/>
      <c r="UR946"/>
      <c r="US946"/>
      <c r="UT946"/>
      <c r="UU946"/>
      <c r="UV946"/>
      <c r="UW946"/>
      <c r="UX946"/>
      <c r="UY946"/>
      <c r="UZ946"/>
      <c r="VA946"/>
      <c r="VB946"/>
      <c r="VC946"/>
      <c r="VD946"/>
      <c r="VE946"/>
      <c r="VF946"/>
      <c r="VG946"/>
      <c r="VH946"/>
      <c r="VI946"/>
      <c r="VJ946"/>
      <c r="VK946"/>
      <c r="VL946"/>
      <c r="VM946"/>
      <c r="VN946"/>
      <c r="VO946"/>
      <c r="VP946"/>
      <c r="VQ946"/>
      <c r="VR946"/>
      <c r="VS946"/>
      <c r="VT946"/>
      <c r="VU946"/>
      <c r="VV946"/>
      <c r="VW946"/>
      <c r="VX946"/>
      <c r="VY946"/>
      <c r="VZ946"/>
      <c r="WA946"/>
      <c r="WB946"/>
      <c r="WC946"/>
      <c r="WD946"/>
      <c r="WE946"/>
      <c r="WF946"/>
      <c r="WG946"/>
      <c r="WH946"/>
      <c r="WI946"/>
      <c r="WJ946"/>
      <c r="WK946"/>
      <c r="WL946"/>
      <c r="WM946"/>
      <c r="WN946"/>
      <c r="WO946"/>
      <c r="WP946"/>
      <c r="WQ946"/>
      <c r="WR946"/>
      <c r="WS946"/>
      <c r="WT946"/>
      <c r="WU946"/>
      <c r="WV946"/>
      <c r="WW946"/>
      <c r="WX946"/>
      <c r="WY946"/>
      <c r="WZ946"/>
      <c r="XA946"/>
      <c r="XB946"/>
      <c r="XC946"/>
      <c r="XD946"/>
      <c r="XE946"/>
      <c r="XF946"/>
      <c r="XG946"/>
      <c r="XH946"/>
      <c r="XI946"/>
      <c r="XJ946"/>
      <c r="XK946"/>
      <c r="XL946"/>
      <c r="XM946"/>
      <c r="XN946"/>
      <c r="XO946"/>
      <c r="XP946"/>
      <c r="XQ946"/>
      <c r="XR946"/>
      <c r="XS946"/>
      <c r="XT946"/>
      <c r="XU946"/>
      <c r="XV946"/>
      <c r="XW946"/>
      <c r="XX946"/>
      <c r="XY946"/>
      <c r="XZ946"/>
      <c r="YA946"/>
      <c r="YB946"/>
      <c r="YC946"/>
      <c r="YD946"/>
      <c r="YE946"/>
      <c r="YF946"/>
      <c r="YG946"/>
      <c r="YH946"/>
      <c r="YI946"/>
      <c r="YJ946"/>
      <c r="YK946"/>
      <c r="YL946"/>
      <c r="YM946"/>
      <c r="YN946"/>
      <c r="YO946"/>
      <c r="YP946"/>
      <c r="YQ946"/>
      <c r="YR946"/>
      <c r="YS946"/>
      <c r="YT946"/>
      <c r="YU946"/>
      <c r="YV946"/>
      <c r="YW946"/>
      <c r="YX946"/>
      <c r="YY946"/>
      <c r="YZ946"/>
      <c r="ZA946"/>
      <c r="ZB946"/>
      <c r="ZC946"/>
      <c r="ZD946"/>
      <c r="ZE946"/>
      <c r="ZF946"/>
      <c r="ZG946"/>
      <c r="ZH946"/>
      <c r="ZI946"/>
      <c r="ZJ946"/>
      <c r="ZK946"/>
      <c r="ZL946"/>
      <c r="ZM946"/>
      <c r="ZN946"/>
      <c r="ZO946"/>
      <c r="ZP946"/>
      <c r="ZQ946"/>
      <c r="ZR946"/>
      <c r="ZS946"/>
      <c r="ZT946"/>
      <c r="ZU946"/>
      <c r="ZV946"/>
      <c r="ZW946"/>
      <c r="ZX946"/>
      <c r="ZY946"/>
      <c r="ZZ946"/>
      <c r="AAA946"/>
      <c r="AAB946"/>
      <c r="AAC946"/>
      <c r="AAD946"/>
      <c r="AAE946"/>
      <c r="AAF946"/>
      <c r="AAG946"/>
      <c r="AAH946"/>
      <c r="AAI946"/>
      <c r="AAJ946"/>
      <c r="AAK946"/>
      <c r="AAL946"/>
      <c r="AAM946"/>
      <c r="AAN946"/>
      <c r="AAO946"/>
      <c r="AAP946"/>
      <c r="AAQ946"/>
      <c r="AAR946"/>
      <c r="AAS946"/>
      <c r="AAT946"/>
      <c r="AAU946"/>
      <c r="AAV946"/>
      <c r="AAW946"/>
      <c r="AAX946"/>
      <c r="AAY946"/>
      <c r="AAZ946"/>
      <c r="ABA946"/>
      <c r="ABB946"/>
      <c r="ABC946"/>
      <c r="ABD946"/>
      <c r="ABE946"/>
      <c r="ABF946"/>
      <c r="ABG946"/>
      <c r="ABH946"/>
      <c r="ABI946"/>
      <c r="ABJ946"/>
      <c r="ABK946"/>
      <c r="ABL946"/>
      <c r="ABM946"/>
      <c r="ABN946"/>
      <c r="ABO946"/>
      <c r="ABP946"/>
      <c r="ABQ946"/>
      <c r="ABR946"/>
      <c r="ABS946"/>
      <c r="ABT946"/>
      <c r="ABU946"/>
      <c r="ABV946"/>
      <c r="ABW946"/>
      <c r="ABX946"/>
      <c r="ABY946"/>
      <c r="ABZ946"/>
      <c r="ACA946"/>
      <c r="ACB946"/>
      <c r="ACC946"/>
      <c r="ACD946"/>
      <c r="ACE946"/>
      <c r="ACF946"/>
      <c r="ACG946"/>
      <c r="ACH946"/>
      <c r="ACI946"/>
      <c r="ACJ946"/>
      <c r="ACK946"/>
      <c r="ACL946"/>
      <c r="ACM946"/>
      <c r="ACN946"/>
      <c r="ACO946"/>
      <c r="ACP946"/>
      <c r="ACQ946"/>
      <c r="ACR946"/>
      <c r="ACS946"/>
      <c r="ACT946"/>
      <c r="ACU946"/>
      <c r="ACV946"/>
      <c r="ACW946"/>
      <c r="ACX946"/>
      <c r="ACY946"/>
      <c r="ACZ946"/>
      <c r="ADA946"/>
      <c r="ADB946"/>
      <c r="ADC946"/>
      <c r="ADD946"/>
      <c r="ADE946"/>
      <c r="ADF946"/>
      <c r="ADG946"/>
      <c r="ADH946"/>
      <c r="ADI946"/>
      <c r="ADJ946"/>
      <c r="ADK946"/>
      <c r="ADL946"/>
      <c r="ADM946"/>
      <c r="ADN946"/>
      <c r="ADO946"/>
      <c r="ADP946"/>
      <c r="ADQ946"/>
      <c r="ADR946"/>
      <c r="ADS946"/>
      <c r="ADT946"/>
      <c r="ADU946"/>
      <c r="ADV946"/>
      <c r="ADW946"/>
      <c r="ADX946"/>
      <c r="ADY946"/>
      <c r="ADZ946"/>
      <c r="AEA946"/>
      <c r="AEB946"/>
      <c r="AEC946"/>
      <c r="AED946"/>
      <c r="AEE946"/>
      <c r="AEF946"/>
      <c r="AEG946"/>
      <c r="AEH946"/>
      <c r="AEI946"/>
      <c r="AEJ946"/>
      <c r="AEK946"/>
      <c r="AEL946"/>
      <c r="AEM946"/>
      <c r="AEN946"/>
      <c r="AEO946"/>
      <c r="AEP946"/>
      <c r="AEQ946"/>
      <c r="AER946"/>
      <c r="AES946"/>
      <c r="AET946"/>
      <c r="AEU946"/>
      <c r="AEV946"/>
      <c r="AEW946"/>
      <c r="AEX946"/>
      <c r="AEY946"/>
      <c r="AEZ946"/>
      <c r="AFA946"/>
      <c r="AFB946"/>
      <c r="AFC946"/>
      <c r="AFD946"/>
      <c r="AFE946"/>
      <c r="AFF946"/>
      <c r="AFG946"/>
      <c r="AFH946"/>
      <c r="AFI946"/>
      <c r="AFJ946"/>
      <c r="AFK946"/>
      <c r="AFL946"/>
      <c r="AFM946"/>
      <c r="AFN946"/>
      <c r="AFO946"/>
      <c r="AFP946"/>
      <c r="AFQ946"/>
      <c r="AFR946"/>
      <c r="AFS946"/>
      <c r="AFT946"/>
      <c r="AFU946"/>
      <c r="AFV946"/>
      <c r="AFW946"/>
      <c r="AFX946"/>
      <c r="AFY946"/>
      <c r="AFZ946"/>
      <c r="AGA946"/>
      <c r="AGB946"/>
      <c r="AGC946"/>
      <c r="AGD946"/>
      <c r="AGE946"/>
      <c r="AGF946"/>
      <c r="AGG946"/>
      <c r="AGH946"/>
      <c r="AGI946"/>
      <c r="AGJ946"/>
      <c r="AGK946"/>
      <c r="AGL946"/>
      <c r="AGM946"/>
      <c r="AGN946"/>
      <c r="AGO946"/>
      <c r="AGP946"/>
      <c r="AGQ946"/>
      <c r="AGR946"/>
      <c r="AGS946"/>
      <c r="AGT946"/>
      <c r="AGU946"/>
      <c r="AGV946"/>
      <c r="AGW946"/>
      <c r="AGX946"/>
      <c r="AGY946"/>
      <c r="AGZ946"/>
      <c r="AHA946"/>
      <c r="AHB946"/>
      <c r="AHC946"/>
      <c r="AHD946"/>
      <c r="AHE946"/>
      <c r="AHF946"/>
      <c r="AHG946"/>
      <c r="AHH946"/>
      <c r="AHI946"/>
      <c r="AHJ946"/>
      <c r="AHK946"/>
      <c r="AHL946"/>
      <c r="AHM946"/>
      <c r="AHN946"/>
      <c r="AHO946"/>
      <c r="AHP946"/>
      <c r="AHQ946"/>
      <c r="AHR946"/>
      <c r="AHS946"/>
      <c r="AHT946"/>
      <c r="AHU946"/>
      <c r="AHV946"/>
      <c r="AHW946"/>
      <c r="AHX946"/>
      <c r="AHY946"/>
      <c r="AHZ946"/>
      <c r="AIA946"/>
      <c r="AIB946"/>
      <c r="AIC946"/>
      <c r="AID946"/>
      <c r="AIE946"/>
      <c r="AIF946"/>
      <c r="AIG946"/>
      <c r="AIH946"/>
      <c r="AII946"/>
      <c r="AIJ946"/>
      <c r="AIK946"/>
      <c r="AIL946"/>
      <c r="AIM946"/>
      <c r="AIN946"/>
      <c r="AIO946"/>
      <c r="AIP946"/>
      <c r="AIQ946"/>
      <c r="AIR946"/>
      <c r="AIS946"/>
      <c r="AIT946"/>
      <c r="AIU946"/>
      <c r="AIV946"/>
      <c r="AIW946"/>
      <c r="AIX946"/>
      <c r="AIY946"/>
      <c r="AIZ946"/>
      <c r="AJA946"/>
      <c r="AJB946"/>
      <c r="AJC946"/>
      <c r="AJD946"/>
      <c r="AJE946"/>
      <c r="AJF946"/>
      <c r="AJG946"/>
      <c r="AJH946"/>
      <c r="AJI946"/>
      <c r="AJJ946"/>
      <c r="AJK946"/>
      <c r="AJL946"/>
      <c r="AJM946"/>
      <c r="AJN946"/>
      <c r="AJO946"/>
      <c r="AJP946"/>
      <c r="AJQ946"/>
      <c r="AJR946"/>
      <c r="AJS946"/>
      <c r="AJT946"/>
      <c r="AJU946"/>
      <c r="AJV946"/>
      <c r="AJW946"/>
      <c r="AJX946"/>
      <c r="AJY946"/>
      <c r="AJZ946"/>
      <c r="AKA946"/>
      <c r="AKB946"/>
      <c r="AKC946"/>
      <c r="AKD946"/>
      <c r="AKE946"/>
      <c r="AKF946"/>
      <c r="AKG946"/>
      <c r="AKH946"/>
      <c r="AKI946"/>
      <c r="AKJ946"/>
      <c r="AKK946"/>
      <c r="AKL946"/>
      <c r="AKM946"/>
      <c r="AKN946"/>
      <c r="AKO946"/>
      <c r="AKP946"/>
      <c r="AKQ946"/>
      <c r="AKR946"/>
      <c r="AKS946"/>
      <c r="AKT946"/>
      <c r="AKU946"/>
      <c r="AKV946"/>
      <c r="AKW946"/>
      <c r="AKX946"/>
      <c r="AKY946"/>
      <c r="AKZ946"/>
      <c r="ALA946"/>
      <c r="ALB946"/>
      <c r="ALC946"/>
      <c r="ALD946"/>
      <c r="ALE946"/>
      <c r="ALF946"/>
      <c r="ALG946"/>
      <c r="ALH946"/>
      <c r="ALI946"/>
      <c r="ALJ946"/>
      <c r="ALK946"/>
      <c r="ALL946"/>
      <c r="ALM946"/>
      <c r="ALN946"/>
      <c r="ALO946"/>
      <c r="ALP946"/>
      <c r="ALQ946"/>
      <c r="ALR946"/>
      <c r="ALS946"/>
      <c r="ALT946"/>
      <c r="ALU946"/>
      <c r="ALV946"/>
      <c r="ALW946"/>
      <c r="ALX946"/>
      <c r="ALY946"/>
      <c r="ALZ946"/>
      <c r="AMA946"/>
      <c r="AMB946"/>
      <c r="AMC946"/>
      <c r="AMD946"/>
      <c r="AME946"/>
      <c r="AMF946"/>
      <c r="AMG946"/>
      <c r="AMH946"/>
      <c r="AMI946"/>
      <c r="AMJ946"/>
    </row>
    <row r="947" spans="1:1024" ht="17.25" customHeight="1">
      <c r="A947" s="9"/>
      <c r="B947" s="8"/>
      <c r="C947" s="8"/>
      <c r="D947" s="6"/>
      <c r="E947" s="7"/>
      <c r="F947" s="5"/>
      <c r="G947" s="5"/>
      <c r="H947" s="5"/>
      <c r="I947" s="5"/>
      <c r="J947" s="5"/>
      <c r="K947" s="5"/>
      <c r="L947" s="5"/>
      <c r="M947" s="5"/>
      <c r="N947" s="5"/>
      <c r="O947" s="5"/>
      <c r="P947" s="5"/>
      <c r="Q947" s="5"/>
      <c r="R947" s="5"/>
      <c r="S947" s="5"/>
      <c r="T947" s="5"/>
      <c r="U947" s="5"/>
      <c r="V947" s="5"/>
      <c r="W947" s="5"/>
      <c r="X947" s="5"/>
      <c r="Y947" s="5"/>
      <c r="Z947" s="5"/>
      <c r="AA947" s="5"/>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c r="LI947"/>
      <c r="LJ947"/>
      <c r="LK947"/>
      <c r="LL947"/>
      <c r="LM947"/>
      <c r="LN947"/>
      <c r="LO947"/>
      <c r="LP947"/>
      <c r="LQ947"/>
      <c r="LR947"/>
      <c r="LS947"/>
      <c r="LT947"/>
      <c r="LU947"/>
      <c r="LV947"/>
      <c r="LW947"/>
      <c r="LX947"/>
      <c r="LY947"/>
      <c r="LZ947"/>
      <c r="MA947"/>
      <c r="MB947"/>
      <c r="MC947"/>
      <c r="MD947"/>
      <c r="ME947"/>
      <c r="MF947"/>
      <c r="MG947"/>
      <c r="MH947"/>
      <c r="MI947"/>
      <c r="MJ947"/>
      <c r="MK947"/>
      <c r="ML947"/>
      <c r="MM947"/>
      <c r="MN947"/>
      <c r="MO947"/>
      <c r="MP947"/>
      <c r="MQ947"/>
      <c r="MR947"/>
      <c r="MS947"/>
      <c r="MT947"/>
      <c r="MU947"/>
      <c r="MV947"/>
      <c r="MW947"/>
      <c r="MX947"/>
      <c r="MY947"/>
      <c r="MZ947"/>
      <c r="NA947"/>
      <c r="NB947"/>
      <c r="NC947"/>
      <c r="ND947"/>
      <c r="NE947"/>
      <c r="NF947"/>
      <c r="NG947"/>
      <c r="NH947"/>
      <c r="NI947"/>
      <c r="NJ947"/>
      <c r="NK947"/>
      <c r="NL947"/>
      <c r="NM947"/>
      <c r="NN947"/>
      <c r="NO947"/>
      <c r="NP947"/>
      <c r="NQ947"/>
      <c r="NR947"/>
      <c r="NS947"/>
      <c r="NT947"/>
      <c r="NU947"/>
      <c r="NV947"/>
      <c r="NW947"/>
      <c r="NX947"/>
      <c r="NY947"/>
      <c r="NZ947"/>
      <c r="OA947"/>
      <c r="OB947"/>
      <c r="OC947"/>
      <c r="OD947"/>
      <c r="OE947"/>
      <c r="OF947"/>
      <c r="OG947"/>
      <c r="OH947"/>
      <c r="OI947"/>
      <c r="OJ947"/>
      <c r="OK947"/>
      <c r="OL947"/>
      <c r="OM947"/>
      <c r="ON947"/>
      <c r="OO947"/>
      <c r="OP947"/>
      <c r="OQ947"/>
      <c r="OR947"/>
      <c r="OS947"/>
      <c r="OT947"/>
      <c r="OU947"/>
      <c r="OV947"/>
      <c r="OW947"/>
      <c r="OX947"/>
      <c r="OY947"/>
      <c r="OZ947"/>
      <c r="PA947"/>
      <c r="PB947"/>
      <c r="PC947"/>
      <c r="PD947"/>
      <c r="PE947"/>
      <c r="PF947"/>
      <c r="PG947"/>
      <c r="PH947"/>
      <c r="PI947"/>
      <c r="PJ947"/>
      <c r="PK947"/>
      <c r="PL947"/>
      <c r="PM947"/>
      <c r="PN947"/>
      <c r="PO947"/>
      <c r="PP947"/>
      <c r="PQ947"/>
      <c r="PR947"/>
      <c r="PS947"/>
      <c r="PT947"/>
      <c r="PU947"/>
      <c r="PV947"/>
      <c r="PW947"/>
      <c r="PX947"/>
      <c r="PY947"/>
      <c r="PZ947"/>
      <c r="QA947"/>
      <c r="QB947"/>
      <c r="QC947"/>
      <c r="QD947"/>
      <c r="QE947"/>
      <c r="QF947"/>
      <c r="QG947"/>
      <c r="QH947"/>
      <c r="QI947"/>
      <c r="QJ947"/>
      <c r="QK947"/>
      <c r="QL947"/>
      <c r="QM947"/>
      <c r="QN947"/>
      <c r="QO947"/>
      <c r="QP947"/>
      <c r="QQ947"/>
      <c r="QR947"/>
      <c r="QS947"/>
      <c r="QT947"/>
      <c r="QU947"/>
      <c r="QV947"/>
      <c r="QW947"/>
      <c r="QX947"/>
      <c r="QY947"/>
      <c r="QZ947"/>
      <c r="RA947"/>
      <c r="RB947"/>
      <c r="RC947"/>
      <c r="RD947"/>
      <c r="RE947"/>
      <c r="RF947"/>
      <c r="RG947"/>
      <c r="RH947"/>
      <c r="RI947"/>
      <c r="RJ947"/>
      <c r="RK947"/>
      <c r="RL947"/>
      <c r="RM947"/>
      <c r="RN947"/>
      <c r="RO947"/>
      <c r="RP947"/>
      <c r="RQ947"/>
      <c r="RR947"/>
      <c r="RS947"/>
      <c r="RT947"/>
      <c r="RU947"/>
      <c r="RV947"/>
      <c r="RW947"/>
      <c r="RX947"/>
      <c r="RY947"/>
      <c r="RZ947"/>
      <c r="SA947"/>
      <c r="SB947"/>
      <c r="SC947"/>
      <c r="SD947"/>
      <c r="SE947"/>
      <c r="SF947"/>
      <c r="SG947"/>
      <c r="SH947"/>
      <c r="SI947"/>
      <c r="SJ947"/>
      <c r="SK947"/>
      <c r="SL947"/>
      <c r="SM947"/>
      <c r="SN947"/>
      <c r="SO947"/>
      <c r="SP947"/>
      <c r="SQ947"/>
      <c r="SR947"/>
      <c r="SS947"/>
      <c r="ST947"/>
      <c r="SU947"/>
      <c r="SV947"/>
      <c r="SW947"/>
      <c r="SX947"/>
      <c r="SY947"/>
      <c r="SZ947"/>
      <c r="TA947"/>
      <c r="TB947"/>
      <c r="TC947"/>
      <c r="TD947"/>
      <c r="TE947"/>
      <c r="TF947"/>
      <c r="TG947"/>
      <c r="TH947"/>
      <c r="TI947"/>
      <c r="TJ947"/>
      <c r="TK947"/>
      <c r="TL947"/>
      <c r="TM947"/>
      <c r="TN947"/>
      <c r="TO947"/>
      <c r="TP947"/>
      <c r="TQ947"/>
      <c r="TR947"/>
      <c r="TS947"/>
      <c r="TT947"/>
      <c r="TU947"/>
      <c r="TV947"/>
      <c r="TW947"/>
      <c r="TX947"/>
      <c r="TY947"/>
      <c r="TZ947"/>
      <c r="UA947"/>
      <c r="UB947"/>
      <c r="UC947"/>
      <c r="UD947"/>
      <c r="UE947"/>
      <c r="UF947"/>
      <c r="UG947"/>
      <c r="UH947"/>
      <c r="UI947"/>
      <c r="UJ947"/>
      <c r="UK947"/>
      <c r="UL947"/>
      <c r="UM947"/>
      <c r="UN947"/>
      <c r="UO947"/>
      <c r="UP947"/>
      <c r="UQ947"/>
      <c r="UR947"/>
      <c r="US947"/>
      <c r="UT947"/>
      <c r="UU947"/>
      <c r="UV947"/>
      <c r="UW947"/>
      <c r="UX947"/>
      <c r="UY947"/>
      <c r="UZ947"/>
      <c r="VA947"/>
      <c r="VB947"/>
      <c r="VC947"/>
      <c r="VD947"/>
      <c r="VE947"/>
      <c r="VF947"/>
      <c r="VG947"/>
      <c r="VH947"/>
      <c r="VI947"/>
      <c r="VJ947"/>
      <c r="VK947"/>
      <c r="VL947"/>
      <c r="VM947"/>
      <c r="VN947"/>
      <c r="VO947"/>
      <c r="VP947"/>
      <c r="VQ947"/>
      <c r="VR947"/>
      <c r="VS947"/>
      <c r="VT947"/>
      <c r="VU947"/>
      <c r="VV947"/>
      <c r="VW947"/>
      <c r="VX947"/>
      <c r="VY947"/>
      <c r="VZ947"/>
      <c r="WA947"/>
      <c r="WB947"/>
      <c r="WC947"/>
      <c r="WD947"/>
      <c r="WE947"/>
      <c r="WF947"/>
      <c r="WG947"/>
      <c r="WH947"/>
      <c r="WI947"/>
      <c r="WJ947"/>
      <c r="WK947"/>
      <c r="WL947"/>
      <c r="WM947"/>
      <c r="WN947"/>
      <c r="WO947"/>
      <c r="WP947"/>
      <c r="WQ947"/>
      <c r="WR947"/>
      <c r="WS947"/>
      <c r="WT947"/>
      <c r="WU947"/>
      <c r="WV947"/>
      <c r="WW947"/>
      <c r="WX947"/>
      <c r="WY947"/>
      <c r="WZ947"/>
      <c r="XA947"/>
      <c r="XB947"/>
      <c r="XC947"/>
      <c r="XD947"/>
      <c r="XE947"/>
      <c r="XF947"/>
      <c r="XG947"/>
      <c r="XH947"/>
      <c r="XI947"/>
      <c r="XJ947"/>
      <c r="XK947"/>
      <c r="XL947"/>
      <c r="XM947"/>
      <c r="XN947"/>
      <c r="XO947"/>
      <c r="XP947"/>
      <c r="XQ947"/>
      <c r="XR947"/>
      <c r="XS947"/>
      <c r="XT947"/>
      <c r="XU947"/>
      <c r="XV947"/>
      <c r="XW947"/>
      <c r="XX947"/>
      <c r="XY947"/>
      <c r="XZ947"/>
      <c r="YA947"/>
      <c r="YB947"/>
      <c r="YC947"/>
      <c r="YD947"/>
      <c r="YE947"/>
      <c r="YF947"/>
      <c r="YG947"/>
      <c r="YH947"/>
      <c r="YI947"/>
      <c r="YJ947"/>
      <c r="YK947"/>
      <c r="YL947"/>
      <c r="YM947"/>
      <c r="YN947"/>
      <c r="YO947"/>
      <c r="YP947"/>
      <c r="YQ947"/>
      <c r="YR947"/>
      <c r="YS947"/>
      <c r="YT947"/>
      <c r="YU947"/>
      <c r="YV947"/>
      <c r="YW947"/>
      <c r="YX947"/>
      <c r="YY947"/>
      <c r="YZ947"/>
      <c r="ZA947"/>
      <c r="ZB947"/>
      <c r="ZC947"/>
      <c r="ZD947"/>
      <c r="ZE947"/>
      <c r="ZF947"/>
      <c r="ZG947"/>
      <c r="ZH947"/>
      <c r="ZI947"/>
      <c r="ZJ947"/>
      <c r="ZK947"/>
      <c r="ZL947"/>
      <c r="ZM947"/>
      <c r="ZN947"/>
      <c r="ZO947"/>
      <c r="ZP947"/>
      <c r="ZQ947"/>
      <c r="ZR947"/>
      <c r="ZS947"/>
      <c r="ZT947"/>
      <c r="ZU947"/>
      <c r="ZV947"/>
      <c r="ZW947"/>
      <c r="ZX947"/>
      <c r="ZY947"/>
      <c r="ZZ947"/>
      <c r="AAA947"/>
      <c r="AAB947"/>
      <c r="AAC947"/>
      <c r="AAD947"/>
      <c r="AAE947"/>
      <c r="AAF947"/>
      <c r="AAG947"/>
      <c r="AAH947"/>
      <c r="AAI947"/>
      <c r="AAJ947"/>
      <c r="AAK947"/>
      <c r="AAL947"/>
      <c r="AAM947"/>
      <c r="AAN947"/>
      <c r="AAO947"/>
      <c r="AAP947"/>
      <c r="AAQ947"/>
      <c r="AAR947"/>
      <c r="AAS947"/>
      <c r="AAT947"/>
      <c r="AAU947"/>
      <c r="AAV947"/>
      <c r="AAW947"/>
      <c r="AAX947"/>
      <c r="AAY947"/>
      <c r="AAZ947"/>
      <c r="ABA947"/>
      <c r="ABB947"/>
      <c r="ABC947"/>
      <c r="ABD947"/>
      <c r="ABE947"/>
      <c r="ABF947"/>
      <c r="ABG947"/>
      <c r="ABH947"/>
      <c r="ABI947"/>
      <c r="ABJ947"/>
      <c r="ABK947"/>
      <c r="ABL947"/>
      <c r="ABM947"/>
      <c r="ABN947"/>
      <c r="ABO947"/>
      <c r="ABP947"/>
      <c r="ABQ947"/>
      <c r="ABR947"/>
      <c r="ABS947"/>
      <c r="ABT947"/>
      <c r="ABU947"/>
      <c r="ABV947"/>
      <c r="ABW947"/>
      <c r="ABX947"/>
      <c r="ABY947"/>
      <c r="ABZ947"/>
      <c r="ACA947"/>
      <c r="ACB947"/>
      <c r="ACC947"/>
      <c r="ACD947"/>
      <c r="ACE947"/>
      <c r="ACF947"/>
      <c r="ACG947"/>
      <c r="ACH947"/>
      <c r="ACI947"/>
      <c r="ACJ947"/>
      <c r="ACK947"/>
      <c r="ACL947"/>
      <c r="ACM947"/>
      <c r="ACN947"/>
      <c r="ACO947"/>
      <c r="ACP947"/>
      <c r="ACQ947"/>
      <c r="ACR947"/>
      <c r="ACS947"/>
      <c r="ACT947"/>
      <c r="ACU947"/>
      <c r="ACV947"/>
      <c r="ACW947"/>
      <c r="ACX947"/>
      <c r="ACY947"/>
      <c r="ACZ947"/>
      <c r="ADA947"/>
      <c r="ADB947"/>
      <c r="ADC947"/>
      <c r="ADD947"/>
      <c r="ADE947"/>
      <c r="ADF947"/>
      <c r="ADG947"/>
      <c r="ADH947"/>
      <c r="ADI947"/>
      <c r="ADJ947"/>
      <c r="ADK947"/>
      <c r="ADL947"/>
      <c r="ADM947"/>
      <c r="ADN947"/>
      <c r="ADO947"/>
      <c r="ADP947"/>
      <c r="ADQ947"/>
      <c r="ADR947"/>
      <c r="ADS947"/>
      <c r="ADT947"/>
      <c r="ADU947"/>
      <c r="ADV947"/>
      <c r="ADW947"/>
      <c r="ADX947"/>
      <c r="ADY947"/>
      <c r="ADZ947"/>
      <c r="AEA947"/>
      <c r="AEB947"/>
      <c r="AEC947"/>
      <c r="AED947"/>
      <c r="AEE947"/>
      <c r="AEF947"/>
      <c r="AEG947"/>
      <c r="AEH947"/>
      <c r="AEI947"/>
      <c r="AEJ947"/>
      <c r="AEK947"/>
      <c r="AEL947"/>
      <c r="AEM947"/>
      <c r="AEN947"/>
      <c r="AEO947"/>
      <c r="AEP947"/>
      <c r="AEQ947"/>
      <c r="AER947"/>
      <c r="AES947"/>
      <c r="AET947"/>
      <c r="AEU947"/>
      <c r="AEV947"/>
      <c r="AEW947"/>
      <c r="AEX947"/>
      <c r="AEY947"/>
      <c r="AEZ947"/>
      <c r="AFA947"/>
      <c r="AFB947"/>
      <c r="AFC947"/>
      <c r="AFD947"/>
      <c r="AFE947"/>
      <c r="AFF947"/>
      <c r="AFG947"/>
      <c r="AFH947"/>
      <c r="AFI947"/>
      <c r="AFJ947"/>
      <c r="AFK947"/>
      <c r="AFL947"/>
      <c r="AFM947"/>
      <c r="AFN947"/>
      <c r="AFO947"/>
      <c r="AFP947"/>
      <c r="AFQ947"/>
      <c r="AFR947"/>
      <c r="AFS947"/>
      <c r="AFT947"/>
      <c r="AFU947"/>
      <c r="AFV947"/>
      <c r="AFW947"/>
      <c r="AFX947"/>
      <c r="AFY947"/>
      <c r="AFZ947"/>
      <c r="AGA947"/>
      <c r="AGB947"/>
      <c r="AGC947"/>
      <c r="AGD947"/>
      <c r="AGE947"/>
      <c r="AGF947"/>
      <c r="AGG947"/>
      <c r="AGH947"/>
      <c r="AGI947"/>
      <c r="AGJ947"/>
      <c r="AGK947"/>
      <c r="AGL947"/>
      <c r="AGM947"/>
      <c r="AGN947"/>
      <c r="AGO947"/>
      <c r="AGP947"/>
      <c r="AGQ947"/>
      <c r="AGR947"/>
      <c r="AGS947"/>
      <c r="AGT947"/>
      <c r="AGU947"/>
      <c r="AGV947"/>
      <c r="AGW947"/>
      <c r="AGX947"/>
      <c r="AGY947"/>
      <c r="AGZ947"/>
      <c r="AHA947"/>
      <c r="AHB947"/>
      <c r="AHC947"/>
      <c r="AHD947"/>
      <c r="AHE947"/>
      <c r="AHF947"/>
      <c r="AHG947"/>
      <c r="AHH947"/>
      <c r="AHI947"/>
      <c r="AHJ947"/>
      <c r="AHK947"/>
      <c r="AHL947"/>
      <c r="AHM947"/>
      <c r="AHN947"/>
      <c r="AHO947"/>
      <c r="AHP947"/>
      <c r="AHQ947"/>
      <c r="AHR947"/>
      <c r="AHS947"/>
      <c r="AHT947"/>
      <c r="AHU947"/>
      <c r="AHV947"/>
      <c r="AHW947"/>
      <c r="AHX947"/>
      <c r="AHY947"/>
      <c r="AHZ947"/>
      <c r="AIA947"/>
      <c r="AIB947"/>
      <c r="AIC947"/>
      <c r="AID947"/>
      <c r="AIE947"/>
      <c r="AIF947"/>
      <c r="AIG947"/>
      <c r="AIH947"/>
      <c r="AII947"/>
      <c r="AIJ947"/>
      <c r="AIK947"/>
      <c r="AIL947"/>
      <c r="AIM947"/>
      <c r="AIN947"/>
      <c r="AIO947"/>
      <c r="AIP947"/>
      <c r="AIQ947"/>
      <c r="AIR947"/>
      <c r="AIS947"/>
      <c r="AIT947"/>
      <c r="AIU947"/>
      <c r="AIV947"/>
      <c r="AIW947"/>
      <c r="AIX947"/>
      <c r="AIY947"/>
      <c r="AIZ947"/>
      <c r="AJA947"/>
      <c r="AJB947"/>
      <c r="AJC947"/>
      <c r="AJD947"/>
      <c r="AJE947"/>
      <c r="AJF947"/>
      <c r="AJG947"/>
      <c r="AJH947"/>
      <c r="AJI947"/>
      <c r="AJJ947"/>
      <c r="AJK947"/>
      <c r="AJL947"/>
      <c r="AJM947"/>
      <c r="AJN947"/>
      <c r="AJO947"/>
      <c r="AJP947"/>
      <c r="AJQ947"/>
      <c r="AJR947"/>
      <c r="AJS947"/>
      <c r="AJT947"/>
      <c r="AJU947"/>
      <c r="AJV947"/>
      <c r="AJW947"/>
      <c r="AJX947"/>
      <c r="AJY947"/>
      <c r="AJZ947"/>
      <c r="AKA947"/>
      <c r="AKB947"/>
      <c r="AKC947"/>
      <c r="AKD947"/>
      <c r="AKE947"/>
      <c r="AKF947"/>
      <c r="AKG947"/>
      <c r="AKH947"/>
      <c r="AKI947"/>
      <c r="AKJ947"/>
      <c r="AKK947"/>
      <c r="AKL947"/>
      <c r="AKM947"/>
      <c r="AKN947"/>
      <c r="AKO947"/>
      <c r="AKP947"/>
      <c r="AKQ947"/>
      <c r="AKR947"/>
      <c r="AKS947"/>
      <c r="AKT947"/>
      <c r="AKU947"/>
      <c r="AKV947"/>
      <c r="AKW947"/>
      <c r="AKX947"/>
      <c r="AKY947"/>
      <c r="AKZ947"/>
      <c r="ALA947"/>
      <c r="ALB947"/>
      <c r="ALC947"/>
      <c r="ALD947"/>
      <c r="ALE947"/>
      <c r="ALF947"/>
      <c r="ALG947"/>
      <c r="ALH947"/>
      <c r="ALI947"/>
      <c r="ALJ947"/>
      <c r="ALK947"/>
      <c r="ALL947"/>
      <c r="ALM947"/>
      <c r="ALN947"/>
      <c r="ALO947"/>
      <c r="ALP947"/>
      <c r="ALQ947"/>
      <c r="ALR947"/>
      <c r="ALS947"/>
      <c r="ALT947"/>
      <c r="ALU947"/>
      <c r="ALV947"/>
      <c r="ALW947"/>
      <c r="ALX947"/>
      <c r="ALY947"/>
      <c r="ALZ947"/>
      <c r="AMA947"/>
      <c r="AMB947"/>
      <c r="AMC947"/>
      <c r="AMD947"/>
      <c r="AME947"/>
      <c r="AMF947"/>
      <c r="AMG947"/>
      <c r="AMH947"/>
      <c r="AMI947"/>
      <c r="AMJ947"/>
    </row>
    <row r="948" spans="1:1024" ht="17.25" customHeight="1">
      <c r="A948" s="9"/>
      <c r="B948" s="8"/>
      <c r="C948" s="8"/>
      <c r="D948" s="6"/>
      <c r="E948" s="7"/>
      <c r="F948" s="5"/>
      <c r="G948" s="5"/>
      <c r="H948" s="5"/>
      <c r="I948" s="5"/>
      <c r="J948" s="5"/>
      <c r="K948" s="5"/>
      <c r="L948" s="5"/>
      <c r="M948" s="5"/>
      <c r="N948" s="5"/>
      <c r="O948" s="5"/>
      <c r="P948" s="5"/>
      <c r="Q948" s="5"/>
      <c r="R948" s="5"/>
      <c r="S948" s="5"/>
      <c r="T948" s="5"/>
      <c r="U948" s="5"/>
      <c r="V948" s="5"/>
      <c r="W948" s="5"/>
      <c r="X948" s="5"/>
      <c r="Y948" s="5"/>
      <c r="Z948" s="5"/>
      <c r="AA948" s="5"/>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c r="LI948"/>
      <c r="LJ948"/>
      <c r="LK948"/>
      <c r="LL948"/>
      <c r="LM948"/>
      <c r="LN948"/>
      <c r="LO948"/>
      <c r="LP948"/>
      <c r="LQ948"/>
      <c r="LR948"/>
      <c r="LS948"/>
      <c r="LT948"/>
      <c r="LU948"/>
      <c r="LV948"/>
      <c r="LW948"/>
      <c r="LX948"/>
      <c r="LY948"/>
      <c r="LZ948"/>
      <c r="MA948"/>
      <c r="MB948"/>
      <c r="MC948"/>
      <c r="MD948"/>
      <c r="ME948"/>
      <c r="MF948"/>
      <c r="MG948"/>
      <c r="MH948"/>
      <c r="MI948"/>
      <c r="MJ948"/>
      <c r="MK948"/>
      <c r="ML948"/>
      <c r="MM948"/>
      <c r="MN948"/>
      <c r="MO948"/>
      <c r="MP948"/>
      <c r="MQ948"/>
      <c r="MR948"/>
      <c r="MS948"/>
      <c r="MT948"/>
      <c r="MU948"/>
      <c r="MV948"/>
      <c r="MW948"/>
      <c r="MX948"/>
      <c r="MY948"/>
      <c r="MZ948"/>
      <c r="NA948"/>
      <c r="NB948"/>
      <c r="NC948"/>
      <c r="ND948"/>
      <c r="NE948"/>
      <c r="NF948"/>
      <c r="NG948"/>
      <c r="NH948"/>
      <c r="NI948"/>
      <c r="NJ948"/>
      <c r="NK948"/>
      <c r="NL948"/>
      <c r="NM948"/>
      <c r="NN948"/>
      <c r="NO948"/>
      <c r="NP948"/>
      <c r="NQ948"/>
      <c r="NR948"/>
      <c r="NS948"/>
      <c r="NT948"/>
      <c r="NU948"/>
      <c r="NV948"/>
      <c r="NW948"/>
      <c r="NX948"/>
      <c r="NY948"/>
      <c r="NZ948"/>
      <c r="OA948"/>
      <c r="OB948"/>
      <c r="OC948"/>
      <c r="OD948"/>
      <c r="OE948"/>
      <c r="OF948"/>
      <c r="OG948"/>
      <c r="OH948"/>
      <c r="OI948"/>
      <c r="OJ948"/>
      <c r="OK948"/>
      <c r="OL948"/>
      <c r="OM948"/>
      <c r="ON948"/>
      <c r="OO948"/>
      <c r="OP948"/>
      <c r="OQ948"/>
      <c r="OR948"/>
      <c r="OS948"/>
      <c r="OT948"/>
      <c r="OU948"/>
      <c r="OV948"/>
      <c r="OW948"/>
      <c r="OX948"/>
      <c r="OY948"/>
      <c r="OZ948"/>
      <c r="PA948"/>
      <c r="PB948"/>
      <c r="PC948"/>
      <c r="PD948"/>
      <c r="PE948"/>
      <c r="PF948"/>
      <c r="PG948"/>
      <c r="PH948"/>
      <c r="PI948"/>
      <c r="PJ948"/>
      <c r="PK948"/>
      <c r="PL948"/>
      <c r="PM948"/>
      <c r="PN948"/>
      <c r="PO948"/>
      <c r="PP948"/>
      <c r="PQ948"/>
      <c r="PR948"/>
      <c r="PS948"/>
      <c r="PT948"/>
      <c r="PU948"/>
      <c r="PV948"/>
      <c r="PW948"/>
      <c r="PX948"/>
      <c r="PY948"/>
      <c r="PZ948"/>
      <c r="QA948"/>
      <c r="QB948"/>
      <c r="QC948"/>
      <c r="QD948"/>
      <c r="QE948"/>
      <c r="QF948"/>
      <c r="QG948"/>
      <c r="QH948"/>
      <c r="QI948"/>
      <c r="QJ948"/>
      <c r="QK948"/>
      <c r="QL948"/>
      <c r="QM948"/>
      <c r="QN948"/>
      <c r="QO948"/>
      <c r="QP948"/>
      <c r="QQ948"/>
      <c r="QR948"/>
      <c r="QS948"/>
      <c r="QT948"/>
      <c r="QU948"/>
      <c r="QV948"/>
      <c r="QW948"/>
      <c r="QX948"/>
      <c r="QY948"/>
      <c r="QZ948"/>
      <c r="RA948"/>
      <c r="RB948"/>
      <c r="RC948"/>
      <c r="RD948"/>
      <c r="RE948"/>
      <c r="RF948"/>
      <c r="RG948"/>
      <c r="RH948"/>
      <c r="RI948"/>
      <c r="RJ948"/>
      <c r="RK948"/>
      <c r="RL948"/>
      <c r="RM948"/>
      <c r="RN948"/>
      <c r="RO948"/>
      <c r="RP948"/>
      <c r="RQ948"/>
      <c r="RR948"/>
      <c r="RS948"/>
      <c r="RT948"/>
      <c r="RU948"/>
      <c r="RV948"/>
      <c r="RW948"/>
      <c r="RX948"/>
      <c r="RY948"/>
      <c r="RZ948"/>
      <c r="SA948"/>
      <c r="SB948"/>
      <c r="SC948"/>
      <c r="SD948"/>
      <c r="SE948"/>
      <c r="SF948"/>
      <c r="SG948"/>
      <c r="SH948"/>
      <c r="SI948"/>
      <c r="SJ948"/>
      <c r="SK948"/>
      <c r="SL948"/>
      <c r="SM948"/>
      <c r="SN948"/>
      <c r="SO948"/>
      <c r="SP948"/>
      <c r="SQ948"/>
      <c r="SR948"/>
      <c r="SS948"/>
      <c r="ST948"/>
      <c r="SU948"/>
      <c r="SV948"/>
      <c r="SW948"/>
      <c r="SX948"/>
      <c r="SY948"/>
      <c r="SZ948"/>
      <c r="TA948"/>
      <c r="TB948"/>
      <c r="TC948"/>
      <c r="TD948"/>
      <c r="TE948"/>
      <c r="TF948"/>
      <c r="TG948"/>
      <c r="TH948"/>
      <c r="TI948"/>
      <c r="TJ948"/>
      <c r="TK948"/>
      <c r="TL948"/>
      <c r="TM948"/>
      <c r="TN948"/>
      <c r="TO948"/>
      <c r="TP948"/>
      <c r="TQ948"/>
      <c r="TR948"/>
      <c r="TS948"/>
      <c r="TT948"/>
      <c r="TU948"/>
      <c r="TV948"/>
      <c r="TW948"/>
      <c r="TX948"/>
      <c r="TY948"/>
      <c r="TZ948"/>
      <c r="UA948"/>
      <c r="UB948"/>
      <c r="UC948"/>
      <c r="UD948"/>
      <c r="UE948"/>
      <c r="UF948"/>
      <c r="UG948"/>
      <c r="UH948"/>
      <c r="UI948"/>
      <c r="UJ948"/>
      <c r="UK948"/>
      <c r="UL948"/>
      <c r="UM948"/>
      <c r="UN948"/>
      <c r="UO948"/>
      <c r="UP948"/>
      <c r="UQ948"/>
      <c r="UR948"/>
      <c r="US948"/>
      <c r="UT948"/>
      <c r="UU948"/>
      <c r="UV948"/>
      <c r="UW948"/>
      <c r="UX948"/>
      <c r="UY948"/>
      <c r="UZ948"/>
      <c r="VA948"/>
      <c r="VB948"/>
      <c r="VC948"/>
      <c r="VD948"/>
      <c r="VE948"/>
      <c r="VF948"/>
      <c r="VG948"/>
      <c r="VH948"/>
      <c r="VI948"/>
      <c r="VJ948"/>
      <c r="VK948"/>
      <c r="VL948"/>
      <c r="VM948"/>
      <c r="VN948"/>
      <c r="VO948"/>
      <c r="VP948"/>
      <c r="VQ948"/>
      <c r="VR948"/>
      <c r="VS948"/>
      <c r="VT948"/>
      <c r="VU948"/>
      <c r="VV948"/>
      <c r="VW948"/>
      <c r="VX948"/>
      <c r="VY948"/>
      <c r="VZ948"/>
      <c r="WA948"/>
      <c r="WB948"/>
      <c r="WC948"/>
      <c r="WD948"/>
      <c r="WE948"/>
      <c r="WF948"/>
      <c r="WG948"/>
      <c r="WH948"/>
      <c r="WI948"/>
      <c r="WJ948"/>
      <c r="WK948"/>
      <c r="WL948"/>
      <c r="WM948"/>
      <c r="WN948"/>
      <c r="WO948"/>
      <c r="WP948"/>
      <c r="WQ948"/>
      <c r="WR948"/>
      <c r="WS948"/>
      <c r="WT948"/>
      <c r="WU948"/>
      <c r="WV948"/>
      <c r="WW948"/>
      <c r="WX948"/>
      <c r="WY948"/>
      <c r="WZ948"/>
      <c r="XA948"/>
      <c r="XB948"/>
      <c r="XC948"/>
      <c r="XD948"/>
      <c r="XE948"/>
      <c r="XF948"/>
      <c r="XG948"/>
      <c r="XH948"/>
      <c r="XI948"/>
      <c r="XJ948"/>
      <c r="XK948"/>
      <c r="XL948"/>
      <c r="XM948"/>
      <c r="XN948"/>
      <c r="XO948"/>
      <c r="XP948"/>
      <c r="XQ948"/>
      <c r="XR948"/>
      <c r="XS948"/>
      <c r="XT948"/>
      <c r="XU948"/>
      <c r="XV948"/>
      <c r="XW948"/>
      <c r="XX948"/>
      <c r="XY948"/>
      <c r="XZ948"/>
      <c r="YA948"/>
      <c r="YB948"/>
      <c r="YC948"/>
      <c r="YD948"/>
      <c r="YE948"/>
      <c r="YF948"/>
      <c r="YG948"/>
      <c r="YH948"/>
      <c r="YI948"/>
      <c r="YJ948"/>
      <c r="YK948"/>
      <c r="YL948"/>
      <c r="YM948"/>
      <c r="YN948"/>
      <c r="YO948"/>
      <c r="YP948"/>
      <c r="YQ948"/>
      <c r="YR948"/>
      <c r="YS948"/>
      <c r="YT948"/>
      <c r="YU948"/>
      <c r="YV948"/>
      <c r="YW948"/>
      <c r="YX948"/>
      <c r="YY948"/>
      <c r="YZ948"/>
      <c r="ZA948"/>
      <c r="ZB948"/>
      <c r="ZC948"/>
      <c r="ZD948"/>
      <c r="ZE948"/>
      <c r="ZF948"/>
      <c r="ZG948"/>
      <c r="ZH948"/>
      <c r="ZI948"/>
      <c r="ZJ948"/>
      <c r="ZK948"/>
      <c r="ZL948"/>
      <c r="ZM948"/>
      <c r="ZN948"/>
      <c r="ZO948"/>
      <c r="ZP948"/>
      <c r="ZQ948"/>
      <c r="ZR948"/>
      <c r="ZS948"/>
      <c r="ZT948"/>
      <c r="ZU948"/>
      <c r="ZV948"/>
      <c r="ZW948"/>
      <c r="ZX948"/>
      <c r="ZY948"/>
      <c r="ZZ948"/>
      <c r="AAA948"/>
      <c r="AAB948"/>
      <c r="AAC948"/>
      <c r="AAD948"/>
      <c r="AAE948"/>
      <c r="AAF948"/>
      <c r="AAG948"/>
      <c r="AAH948"/>
      <c r="AAI948"/>
      <c r="AAJ948"/>
      <c r="AAK948"/>
      <c r="AAL948"/>
      <c r="AAM948"/>
      <c r="AAN948"/>
      <c r="AAO948"/>
      <c r="AAP948"/>
      <c r="AAQ948"/>
      <c r="AAR948"/>
      <c r="AAS948"/>
      <c r="AAT948"/>
      <c r="AAU948"/>
      <c r="AAV948"/>
      <c r="AAW948"/>
      <c r="AAX948"/>
      <c r="AAY948"/>
      <c r="AAZ948"/>
      <c r="ABA948"/>
      <c r="ABB948"/>
      <c r="ABC948"/>
      <c r="ABD948"/>
      <c r="ABE948"/>
      <c r="ABF948"/>
      <c r="ABG948"/>
      <c r="ABH948"/>
      <c r="ABI948"/>
      <c r="ABJ948"/>
      <c r="ABK948"/>
      <c r="ABL948"/>
      <c r="ABM948"/>
      <c r="ABN948"/>
      <c r="ABO948"/>
      <c r="ABP948"/>
      <c r="ABQ948"/>
      <c r="ABR948"/>
      <c r="ABS948"/>
      <c r="ABT948"/>
      <c r="ABU948"/>
      <c r="ABV948"/>
      <c r="ABW948"/>
      <c r="ABX948"/>
      <c r="ABY948"/>
      <c r="ABZ948"/>
      <c r="ACA948"/>
      <c r="ACB948"/>
      <c r="ACC948"/>
      <c r="ACD948"/>
      <c r="ACE948"/>
      <c r="ACF948"/>
      <c r="ACG948"/>
      <c r="ACH948"/>
      <c r="ACI948"/>
      <c r="ACJ948"/>
      <c r="ACK948"/>
      <c r="ACL948"/>
      <c r="ACM948"/>
      <c r="ACN948"/>
      <c r="ACO948"/>
      <c r="ACP948"/>
      <c r="ACQ948"/>
      <c r="ACR948"/>
      <c r="ACS948"/>
      <c r="ACT948"/>
      <c r="ACU948"/>
      <c r="ACV948"/>
      <c r="ACW948"/>
      <c r="ACX948"/>
      <c r="ACY948"/>
      <c r="ACZ948"/>
      <c r="ADA948"/>
      <c r="ADB948"/>
      <c r="ADC948"/>
      <c r="ADD948"/>
      <c r="ADE948"/>
      <c r="ADF948"/>
      <c r="ADG948"/>
      <c r="ADH948"/>
      <c r="ADI948"/>
      <c r="ADJ948"/>
      <c r="ADK948"/>
      <c r="ADL948"/>
      <c r="ADM948"/>
      <c r="ADN948"/>
      <c r="ADO948"/>
      <c r="ADP948"/>
      <c r="ADQ948"/>
      <c r="ADR948"/>
      <c r="ADS948"/>
      <c r="ADT948"/>
      <c r="ADU948"/>
      <c r="ADV948"/>
      <c r="ADW948"/>
      <c r="ADX948"/>
      <c r="ADY948"/>
      <c r="ADZ948"/>
      <c r="AEA948"/>
      <c r="AEB948"/>
      <c r="AEC948"/>
      <c r="AED948"/>
      <c r="AEE948"/>
      <c r="AEF948"/>
      <c r="AEG948"/>
      <c r="AEH948"/>
      <c r="AEI948"/>
      <c r="AEJ948"/>
      <c r="AEK948"/>
      <c r="AEL948"/>
      <c r="AEM948"/>
      <c r="AEN948"/>
      <c r="AEO948"/>
      <c r="AEP948"/>
      <c r="AEQ948"/>
      <c r="AER948"/>
      <c r="AES948"/>
      <c r="AET948"/>
      <c r="AEU948"/>
      <c r="AEV948"/>
      <c r="AEW948"/>
      <c r="AEX948"/>
      <c r="AEY948"/>
      <c r="AEZ948"/>
      <c r="AFA948"/>
      <c r="AFB948"/>
      <c r="AFC948"/>
      <c r="AFD948"/>
      <c r="AFE948"/>
      <c r="AFF948"/>
      <c r="AFG948"/>
      <c r="AFH948"/>
      <c r="AFI948"/>
      <c r="AFJ948"/>
      <c r="AFK948"/>
      <c r="AFL948"/>
      <c r="AFM948"/>
      <c r="AFN948"/>
      <c r="AFO948"/>
      <c r="AFP948"/>
      <c r="AFQ948"/>
      <c r="AFR948"/>
      <c r="AFS948"/>
      <c r="AFT948"/>
      <c r="AFU948"/>
      <c r="AFV948"/>
      <c r="AFW948"/>
      <c r="AFX948"/>
      <c r="AFY948"/>
      <c r="AFZ948"/>
      <c r="AGA948"/>
      <c r="AGB948"/>
      <c r="AGC948"/>
      <c r="AGD948"/>
      <c r="AGE948"/>
      <c r="AGF948"/>
      <c r="AGG948"/>
      <c r="AGH948"/>
      <c r="AGI948"/>
      <c r="AGJ948"/>
      <c r="AGK948"/>
      <c r="AGL948"/>
      <c r="AGM948"/>
      <c r="AGN948"/>
      <c r="AGO948"/>
      <c r="AGP948"/>
      <c r="AGQ948"/>
      <c r="AGR948"/>
      <c r="AGS948"/>
      <c r="AGT948"/>
      <c r="AGU948"/>
      <c r="AGV948"/>
      <c r="AGW948"/>
      <c r="AGX948"/>
      <c r="AGY948"/>
      <c r="AGZ948"/>
      <c r="AHA948"/>
      <c r="AHB948"/>
      <c r="AHC948"/>
      <c r="AHD948"/>
      <c r="AHE948"/>
      <c r="AHF948"/>
      <c r="AHG948"/>
      <c r="AHH948"/>
      <c r="AHI948"/>
      <c r="AHJ948"/>
      <c r="AHK948"/>
      <c r="AHL948"/>
      <c r="AHM948"/>
      <c r="AHN948"/>
      <c r="AHO948"/>
      <c r="AHP948"/>
      <c r="AHQ948"/>
      <c r="AHR948"/>
      <c r="AHS948"/>
      <c r="AHT948"/>
      <c r="AHU948"/>
      <c r="AHV948"/>
      <c r="AHW948"/>
      <c r="AHX948"/>
      <c r="AHY948"/>
      <c r="AHZ948"/>
      <c r="AIA948"/>
      <c r="AIB948"/>
      <c r="AIC948"/>
      <c r="AID948"/>
      <c r="AIE948"/>
      <c r="AIF948"/>
      <c r="AIG948"/>
      <c r="AIH948"/>
      <c r="AII948"/>
      <c r="AIJ948"/>
      <c r="AIK948"/>
      <c r="AIL948"/>
      <c r="AIM948"/>
      <c r="AIN948"/>
      <c r="AIO948"/>
      <c r="AIP948"/>
      <c r="AIQ948"/>
      <c r="AIR948"/>
      <c r="AIS948"/>
      <c r="AIT948"/>
      <c r="AIU948"/>
      <c r="AIV948"/>
      <c r="AIW948"/>
      <c r="AIX948"/>
      <c r="AIY948"/>
      <c r="AIZ948"/>
      <c r="AJA948"/>
      <c r="AJB948"/>
      <c r="AJC948"/>
      <c r="AJD948"/>
      <c r="AJE948"/>
      <c r="AJF948"/>
      <c r="AJG948"/>
      <c r="AJH948"/>
      <c r="AJI948"/>
      <c r="AJJ948"/>
      <c r="AJK948"/>
      <c r="AJL948"/>
      <c r="AJM948"/>
      <c r="AJN948"/>
      <c r="AJO948"/>
      <c r="AJP948"/>
      <c r="AJQ948"/>
      <c r="AJR948"/>
      <c r="AJS948"/>
      <c r="AJT948"/>
      <c r="AJU948"/>
      <c r="AJV948"/>
      <c r="AJW948"/>
      <c r="AJX948"/>
      <c r="AJY948"/>
      <c r="AJZ948"/>
      <c r="AKA948"/>
      <c r="AKB948"/>
      <c r="AKC948"/>
      <c r="AKD948"/>
      <c r="AKE948"/>
      <c r="AKF948"/>
      <c r="AKG948"/>
      <c r="AKH948"/>
      <c r="AKI948"/>
      <c r="AKJ948"/>
      <c r="AKK948"/>
      <c r="AKL948"/>
      <c r="AKM948"/>
      <c r="AKN948"/>
      <c r="AKO948"/>
      <c r="AKP948"/>
      <c r="AKQ948"/>
      <c r="AKR948"/>
      <c r="AKS948"/>
      <c r="AKT948"/>
      <c r="AKU948"/>
      <c r="AKV948"/>
      <c r="AKW948"/>
      <c r="AKX948"/>
      <c r="AKY948"/>
      <c r="AKZ948"/>
      <c r="ALA948"/>
      <c r="ALB948"/>
      <c r="ALC948"/>
      <c r="ALD948"/>
      <c r="ALE948"/>
      <c r="ALF948"/>
      <c r="ALG948"/>
      <c r="ALH948"/>
      <c r="ALI948"/>
      <c r="ALJ948"/>
      <c r="ALK948"/>
      <c r="ALL948"/>
      <c r="ALM948"/>
      <c r="ALN948"/>
      <c r="ALO948"/>
      <c r="ALP948"/>
      <c r="ALQ948"/>
      <c r="ALR948"/>
      <c r="ALS948"/>
      <c r="ALT948"/>
      <c r="ALU948"/>
      <c r="ALV948"/>
      <c r="ALW948"/>
      <c r="ALX948"/>
      <c r="ALY948"/>
      <c r="ALZ948"/>
      <c r="AMA948"/>
      <c r="AMB948"/>
      <c r="AMC948"/>
      <c r="AMD948"/>
      <c r="AME948"/>
      <c r="AMF948"/>
      <c r="AMG948"/>
      <c r="AMH948"/>
      <c r="AMI948"/>
      <c r="AMJ948"/>
    </row>
    <row r="949" spans="1:1024" ht="17.25" customHeight="1">
      <c r="A949" s="9"/>
      <c r="B949" s="8"/>
      <c r="C949" s="8"/>
      <c r="D949" s="6"/>
      <c r="E949" s="7"/>
      <c r="F949" s="5"/>
      <c r="G949" s="5"/>
      <c r="H949" s="5"/>
      <c r="I949" s="5"/>
      <c r="J949" s="5"/>
      <c r="K949" s="5"/>
      <c r="L949" s="5"/>
      <c r="M949" s="5"/>
      <c r="N949" s="5"/>
      <c r="O949" s="5"/>
      <c r="P949" s="5"/>
      <c r="Q949" s="5"/>
      <c r="R949" s="5"/>
      <c r="S949" s="5"/>
      <c r="T949" s="5"/>
      <c r="U949" s="5"/>
      <c r="V949" s="5"/>
      <c r="W949" s="5"/>
      <c r="X949" s="5"/>
      <c r="Y949" s="5"/>
      <c r="Z949" s="5"/>
      <c r="AA949" s="5"/>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c r="LI949"/>
      <c r="LJ949"/>
      <c r="LK949"/>
      <c r="LL949"/>
      <c r="LM949"/>
      <c r="LN949"/>
      <c r="LO949"/>
      <c r="LP949"/>
      <c r="LQ949"/>
      <c r="LR949"/>
      <c r="LS949"/>
      <c r="LT949"/>
      <c r="LU949"/>
      <c r="LV949"/>
      <c r="LW949"/>
      <c r="LX949"/>
      <c r="LY949"/>
      <c r="LZ949"/>
      <c r="MA949"/>
      <c r="MB949"/>
      <c r="MC949"/>
      <c r="MD949"/>
      <c r="ME949"/>
      <c r="MF949"/>
      <c r="MG949"/>
      <c r="MH949"/>
      <c r="MI949"/>
      <c r="MJ949"/>
      <c r="MK949"/>
      <c r="ML949"/>
      <c r="MM949"/>
      <c r="MN949"/>
      <c r="MO949"/>
      <c r="MP949"/>
      <c r="MQ949"/>
      <c r="MR949"/>
      <c r="MS949"/>
      <c r="MT949"/>
      <c r="MU949"/>
      <c r="MV949"/>
      <c r="MW949"/>
      <c r="MX949"/>
      <c r="MY949"/>
      <c r="MZ949"/>
      <c r="NA949"/>
      <c r="NB949"/>
      <c r="NC949"/>
      <c r="ND949"/>
      <c r="NE949"/>
      <c r="NF949"/>
      <c r="NG949"/>
      <c r="NH949"/>
      <c r="NI949"/>
      <c r="NJ949"/>
      <c r="NK949"/>
      <c r="NL949"/>
      <c r="NM949"/>
      <c r="NN949"/>
      <c r="NO949"/>
      <c r="NP949"/>
      <c r="NQ949"/>
      <c r="NR949"/>
      <c r="NS949"/>
      <c r="NT949"/>
      <c r="NU949"/>
      <c r="NV949"/>
      <c r="NW949"/>
      <c r="NX949"/>
      <c r="NY949"/>
      <c r="NZ949"/>
      <c r="OA949"/>
      <c r="OB949"/>
      <c r="OC949"/>
      <c r="OD949"/>
      <c r="OE949"/>
      <c r="OF949"/>
      <c r="OG949"/>
      <c r="OH949"/>
      <c r="OI949"/>
      <c r="OJ949"/>
      <c r="OK949"/>
      <c r="OL949"/>
      <c r="OM949"/>
      <c r="ON949"/>
      <c r="OO949"/>
      <c r="OP949"/>
      <c r="OQ949"/>
      <c r="OR949"/>
      <c r="OS949"/>
      <c r="OT949"/>
      <c r="OU949"/>
      <c r="OV949"/>
      <c r="OW949"/>
      <c r="OX949"/>
      <c r="OY949"/>
      <c r="OZ949"/>
      <c r="PA949"/>
      <c r="PB949"/>
      <c r="PC949"/>
      <c r="PD949"/>
      <c r="PE949"/>
      <c r="PF949"/>
      <c r="PG949"/>
      <c r="PH949"/>
      <c r="PI949"/>
      <c r="PJ949"/>
      <c r="PK949"/>
      <c r="PL949"/>
      <c r="PM949"/>
      <c r="PN949"/>
      <c r="PO949"/>
      <c r="PP949"/>
      <c r="PQ949"/>
      <c r="PR949"/>
      <c r="PS949"/>
      <c r="PT949"/>
      <c r="PU949"/>
      <c r="PV949"/>
      <c r="PW949"/>
      <c r="PX949"/>
      <c r="PY949"/>
      <c r="PZ949"/>
      <c r="QA949"/>
      <c r="QB949"/>
      <c r="QC949"/>
      <c r="QD949"/>
      <c r="QE949"/>
      <c r="QF949"/>
      <c r="QG949"/>
      <c r="QH949"/>
      <c r="QI949"/>
      <c r="QJ949"/>
      <c r="QK949"/>
      <c r="QL949"/>
      <c r="QM949"/>
      <c r="QN949"/>
      <c r="QO949"/>
      <c r="QP949"/>
      <c r="QQ949"/>
      <c r="QR949"/>
      <c r="QS949"/>
      <c r="QT949"/>
      <c r="QU949"/>
      <c r="QV949"/>
      <c r="QW949"/>
      <c r="QX949"/>
      <c r="QY949"/>
      <c r="QZ949"/>
      <c r="RA949"/>
      <c r="RB949"/>
      <c r="RC949"/>
      <c r="RD949"/>
      <c r="RE949"/>
      <c r="RF949"/>
      <c r="RG949"/>
      <c r="RH949"/>
      <c r="RI949"/>
      <c r="RJ949"/>
      <c r="RK949"/>
      <c r="RL949"/>
      <c r="RM949"/>
      <c r="RN949"/>
      <c r="RO949"/>
      <c r="RP949"/>
      <c r="RQ949"/>
      <c r="RR949"/>
      <c r="RS949"/>
      <c r="RT949"/>
      <c r="RU949"/>
      <c r="RV949"/>
      <c r="RW949"/>
      <c r="RX949"/>
      <c r="RY949"/>
      <c r="RZ949"/>
      <c r="SA949"/>
      <c r="SB949"/>
      <c r="SC949"/>
      <c r="SD949"/>
      <c r="SE949"/>
      <c r="SF949"/>
      <c r="SG949"/>
      <c r="SH949"/>
      <c r="SI949"/>
      <c r="SJ949"/>
      <c r="SK949"/>
      <c r="SL949"/>
      <c r="SM949"/>
      <c r="SN949"/>
      <c r="SO949"/>
      <c r="SP949"/>
      <c r="SQ949"/>
      <c r="SR949"/>
      <c r="SS949"/>
      <c r="ST949"/>
      <c r="SU949"/>
      <c r="SV949"/>
      <c r="SW949"/>
      <c r="SX949"/>
      <c r="SY949"/>
      <c r="SZ949"/>
      <c r="TA949"/>
      <c r="TB949"/>
      <c r="TC949"/>
      <c r="TD949"/>
      <c r="TE949"/>
      <c r="TF949"/>
      <c r="TG949"/>
      <c r="TH949"/>
      <c r="TI949"/>
      <c r="TJ949"/>
      <c r="TK949"/>
      <c r="TL949"/>
      <c r="TM949"/>
      <c r="TN949"/>
      <c r="TO949"/>
      <c r="TP949"/>
      <c r="TQ949"/>
      <c r="TR949"/>
      <c r="TS949"/>
      <c r="TT949"/>
      <c r="TU949"/>
      <c r="TV949"/>
      <c r="TW949"/>
      <c r="TX949"/>
      <c r="TY949"/>
      <c r="TZ949"/>
      <c r="UA949"/>
      <c r="UB949"/>
      <c r="UC949"/>
      <c r="UD949"/>
      <c r="UE949"/>
      <c r="UF949"/>
      <c r="UG949"/>
      <c r="UH949"/>
      <c r="UI949"/>
      <c r="UJ949"/>
      <c r="UK949"/>
      <c r="UL949"/>
      <c r="UM949"/>
      <c r="UN949"/>
      <c r="UO949"/>
      <c r="UP949"/>
      <c r="UQ949"/>
      <c r="UR949"/>
      <c r="US949"/>
      <c r="UT949"/>
      <c r="UU949"/>
      <c r="UV949"/>
      <c r="UW949"/>
      <c r="UX949"/>
      <c r="UY949"/>
      <c r="UZ949"/>
      <c r="VA949"/>
      <c r="VB949"/>
      <c r="VC949"/>
      <c r="VD949"/>
      <c r="VE949"/>
      <c r="VF949"/>
      <c r="VG949"/>
      <c r="VH949"/>
      <c r="VI949"/>
      <c r="VJ949"/>
      <c r="VK949"/>
      <c r="VL949"/>
      <c r="VM949"/>
      <c r="VN949"/>
      <c r="VO949"/>
      <c r="VP949"/>
      <c r="VQ949"/>
      <c r="VR949"/>
      <c r="VS949"/>
      <c r="VT949"/>
      <c r="VU949"/>
      <c r="VV949"/>
      <c r="VW949"/>
      <c r="VX949"/>
      <c r="VY949"/>
      <c r="VZ949"/>
      <c r="WA949"/>
      <c r="WB949"/>
      <c r="WC949"/>
      <c r="WD949"/>
      <c r="WE949"/>
      <c r="WF949"/>
      <c r="WG949"/>
      <c r="WH949"/>
      <c r="WI949"/>
      <c r="WJ949"/>
      <c r="WK949"/>
      <c r="WL949"/>
      <c r="WM949"/>
      <c r="WN949"/>
      <c r="WO949"/>
      <c r="WP949"/>
      <c r="WQ949"/>
      <c r="WR949"/>
      <c r="WS949"/>
      <c r="WT949"/>
      <c r="WU949"/>
      <c r="WV949"/>
      <c r="WW949"/>
      <c r="WX949"/>
      <c r="WY949"/>
      <c r="WZ949"/>
      <c r="XA949"/>
      <c r="XB949"/>
      <c r="XC949"/>
      <c r="XD949"/>
      <c r="XE949"/>
      <c r="XF949"/>
      <c r="XG949"/>
      <c r="XH949"/>
      <c r="XI949"/>
      <c r="XJ949"/>
      <c r="XK949"/>
      <c r="XL949"/>
      <c r="XM949"/>
      <c r="XN949"/>
      <c r="XO949"/>
      <c r="XP949"/>
      <c r="XQ949"/>
      <c r="XR949"/>
      <c r="XS949"/>
      <c r="XT949"/>
      <c r="XU949"/>
      <c r="XV949"/>
      <c r="XW949"/>
      <c r="XX949"/>
      <c r="XY949"/>
      <c r="XZ949"/>
      <c r="YA949"/>
      <c r="YB949"/>
      <c r="YC949"/>
      <c r="YD949"/>
      <c r="YE949"/>
      <c r="YF949"/>
      <c r="YG949"/>
      <c r="YH949"/>
      <c r="YI949"/>
      <c r="YJ949"/>
      <c r="YK949"/>
      <c r="YL949"/>
      <c r="YM949"/>
      <c r="YN949"/>
      <c r="YO949"/>
      <c r="YP949"/>
      <c r="YQ949"/>
      <c r="YR949"/>
      <c r="YS949"/>
      <c r="YT949"/>
      <c r="YU949"/>
      <c r="YV949"/>
      <c r="YW949"/>
      <c r="YX949"/>
      <c r="YY949"/>
      <c r="YZ949"/>
      <c r="ZA949"/>
      <c r="ZB949"/>
      <c r="ZC949"/>
      <c r="ZD949"/>
      <c r="ZE949"/>
      <c r="ZF949"/>
      <c r="ZG949"/>
      <c r="ZH949"/>
      <c r="ZI949"/>
      <c r="ZJ949"/>
      <c r="ZK949"/>
      <c r="ZL949"/>
      <c r="ZM949"/>
      <c r="ZN949"/>
      <c r="ZO949"/>
      <c r="ZP949"/>
      <c r="ZQ949"/>
      <c r="ZR949"/>
      <c r="ZS949"/>
      <c r="ZT949"/>
      <c r="ZU949"/>
      <c r="ZV949"/>
      <c r="ZW949"/>
      <c r="ZX949"/>
      <c r="ZY949"/>
      <c r="ZZ949"/>
      <c r="AAA949"/>
      <c r="AAB949"/>
      <c r="AAC949"/>
      <c r="AAD949"/>
      <c r="AAE949"/>
      <c r="AAF949"/>
      <c r="AAG949"/>
      <c r="AAH949"/>
      <c r="AAI949"/>
      <c r="AAJ949"/>
      <c r="AAK949"/>
      <c r="AAL949"/>
      <c r="AAM949"/>
      <c r="AAN949"/>
      <c r="AAO949"/>
      <c r="AAP949"/>
      <c r="AAQ949"/>
      <c r="AAR949"/>
      <c r="AAS949"/>
      <c r="AAT949"/>
      <c r="AAU949"/>
      <c r="AAV949"/>
      <c r="AAW949"/>
      <c r="AAX949"/>
      <c r="AAY949"/>
      <c r="AAZ949"/>
      <c r="ABA949"/>
      <c r="ABB949"/>
      <c r="ABC949"/>
      <c r="ABD949"/>
      <c r="ABE949"/>
      <c r="ABF949"/>
      <c r="ABG949"/>
      <c r="ABH949"/>
      <c r="ABI949"/>
      <c r="ABJ949"/>
      <c r="ABK949"/>
      <c r="ABL949"/>
      <c r="ABM949"/>
      <c r="ABN949"/>
      <c r="ABO949"/>
      <c r="ABP949"/>
      <c r="ABQ949"/>
      <c r="ABR949"/>
      <c r="ABS949"/>
      <c r="ABT949"/>
      <c r="ABU949"/>
      <c r="ABV949"/>
      <c r="ABW949"/>
      <c r="ABX949"/>
      <c r="ABY949"/>
      <c r="ABZ949"/>
      <c r="ACA949"/>
      <c r="ACB949"/>
      <c r="ACC949"/>
      <c r="ACD949"/>
      <c r="ACE949"/>
      <c r="ACF949"/>
      <c r="ACG949"/>
      <c r="ACH949"/>
      <c r="ACI949"/>
      <c r="ACJ949"/>
      <c r="ACK949"/>
      <c r="ACL949"/>
      <c r="ACM949"/>
      <c r="ACN949"/>
      <c r="ACO949"/>
      <c r="ACP949"/>
      <c r="ACQ949"/>
      <c r="ACR949"/>
      <c r="ACS949"/>
      <c r="ACT949"/>
      <c r="ACU949"/>
      <c r="ACV949"/>
      <c r="ACW949"/>
      <c r="ACX949"/>
      <c r="ACY949"/>
      <c r="ACZ949"/>
      <c r="ADA949"/>
      <c r="ADB949"/>
      <c r="ADC949"/>
      <c r="ADD949"/>
      <c r="ADE949"/>
      <c r="ADF949"/>
      <c r="ADG949"/>
      <c r="ADH949"/>
      <c r="ADI949"/>
      <c r="ADJ949"/>
      <c r="ADK949"/>
      <c r="ADL949"/>
      <c r="ADM949"/>
      <c r="ADN949"/>
      <c r="ADO949"/>
      <c r="ADP949"/>
      <c r="ADQ949"/>
      <c r="ADR949"/>
      <c r="ADS949"/>
      <c r="ADT949"/>
      <c r="ADU949"/>
      <c r="ADV949"/>
      <c r="ADW949"/>
      <c r="ADX949"/>
      <c r="ADY949"/>
      <c r="ADZ949"/>
      <c r="AEA949"/>
      <c r="AEB949"/>
      <c r="AEC949"/>
      <c r="AED949"/>
      <c r="AEE949"/>
      <c r="AEF949"/>
      <c r="AEG949"/>
      <c r="AEH949"/>
      <c r="AEI949"/>
      <c r="AEJ949"/>
      <c r="AEK949"/>
      <c r="AEL949"/>
      <c r="AEM949"/>
      <c r="AEN949"/>
      <c r="AEO949"/>
      <c r="AEP949"/>
      <c r="AEQ949"/>
      <c r="AER949"/>
      <c r="AES949"/>
      <c r="AET949"/>
      <c r="AEU949"/>
      <c r="AEV949"/>
      <c r="AEW949"/>
      <c r="AEX949"/>
      <c r="AEY949"/>
      <c r="AEZ949"/>
      <c r="AFA949"/>
      <c r="AFB949"/>
      <c r="AFC949"/>
      <c r="AFD949"/>
      <c r="AFE949"/>
      <c r="AFF949"/>
      <c r="AFG949"/>
      <c r="AFH949"/>
      <c r="AFI949"/>
      <c r="AFJ949"/>
      <c r="AFK949"/>
      <c r="AFL949"/>
      <c r="AFM949"/>
      <c r="AFN949"/>
      <c r="AFO949"/>
      <c r="AFP949"/>
      <c r="AFQ949"/>
      <c r="AFR949"/>
      <c r="AFS949"/>
      <c r="AFT949"/>
      <c r="AFU949"/>
      <c r="AFV949"/>
      <c r="AFW949"/>
      <c r="AFX949"/>
      <c r="AFY949"/>
      <c r="AFZ949"/>
      <c r="AGA949"/>
      <c r="AGB949"/>
      <c r="AGC949"/>
      <c r="AGD949"/>
      <c r="AGE949"/>
      <c r="AGF949"/>
      <c r="AGG949"/>
      <c r="AGH949"/>
      <c r="AGI949"/>
      <c r="AGJ949"/>
      <c r="AGK949"/>
      <c r="AGL949"/>
      <c r="AGM949"/>
      <c r="AGN949"/>
      <c r="AGO949"/>
      <c r="AGP949"/>
      <c r="AGQ949"/>
      <c r="AGR949"/>
      <c r="AGS949"/>
      <c r="AGT949"/>
      <c r="AGU949"/>
      <c r="AGV949"/>
      <c r="AGW949"/>
      <c r="AGX949"/>
      <c r="AGY949"/>
      <c r="AGZ949"/>
      <c r="AHA949"/>
      <c r="AHB949"/>
      <c r="AHC949"/>
      <c r="AHD949"/>
      <c r="AHE949"/>
      <c r="AHF949"/>
      <c r="AHG949"/>
      <c r="AHH949"/>
      <c r="AHI949"/>
      <c r="AHJ949"/>
      <c r="AHK949"/>
      <c r="AHL949"/>
      <c r="AHM949"/>
      <c r="AHN949"/>
      <c r="AHO949"/>
      <c r="AHP949"/>
      <c r="AHQ949"/>
      <c r="AHR949"/>
      <c r="AHS949"/>
      <c r="AHT949"/>
      <c r="AHU949"/>
      <c r="AHV949"/>
      <c r="AHW949"/>
      <c r="AHX949"/>
      <c r="AHY949"/>
      <c r="AHZ949"/>
      <c r="AIA949"/>
      <c r="AIB949"/>
      <c r="AIC949"/>
      <c r="AID949"/>
      <c r="AIE949"/>
      <c r="AIF949"/>
      <c r="AIG949"/>
      <c r="AIH949"/>
      <c r="AII949"/>
      <c r="AIJ949"/>
      <c r="AIK949"/>
      <c r="AIL949"/>
      <c r="AIM949"/>
      <c r="AIN949"/>
      <c r="AIO949"/>
      <c r="AIP949"/>
      <c r="AIQ949"/>
      <c r="AIR949"/>
      <c r="AIS949"/>
      <c r="AIT949"/>
      <c r="AIU949"/>
      <c r="AIV949"/>
      <c r="AIW949"/>
      <c r="AIX949"/>
      <c r="AIY949"/>
      <c r="AIZ949"/>
      <c r="AJA949"/>
      <c r="AJB949"/>
      <c r="AJC949"/>
      <c r="AJD949"/>
      <c r="AJE949"/>
      <c r="AJF949"/>
      <c r="AJG949"/>
      <c r="AJH949"/>
      <c r="AJI949"/>
      <c r="AJJ949"/>
      <c r="AJK949"/>
      <c r="AJL949"/>
      <c r="AJM949"/>
      <c r="AJN949"/>
      <c r="AJO949"/>
      <c r="AJP949"/>
      <c r="AJQ949"/>
      <c r="AJR949"/>
      <c r="AJS949"/>
      <c r="AJT949"/>
      <c r="AJU949"/>
      <c r="AJV949"/>
      <c r="AJW949"/>
      <c r="AJX949"/>
      <c r="AJY949"/>
      <c r="AJZ949"/>
      <c r="AKA949"/>
      <c r="AKB949"/>
      <c r="AKC949"/>
      <c r="AKD949"/>
      <c r="AKE949"/>
      <c r="AKF949"/>
      <c r="AKG949"/>
      <c r="AKH949"/>
      <c r="AKI949"/>
      <c r="AKJ949"/>
      <c r="AKK949"/>
      <c r="AKL949"/>
      <c r="AKM949"/>
      <c r="AKN949"/>
      <c r="AKO949"/>
      <c r="AKP949"/>
      <c r="AKQ949"/>
      <c r="AKR949"/>
      <c r="AKS949"/>
      <c r="AKT949"/>
      <c r="AKU949"/>
      <c r="AKV949"/>
      <c r="AKW949"/>
      <c r="AKX949"/>
      <c r="AKY949"/>
      <c r="AKZ949"/>
      <c r="ALA949"/>
      <c r="ALB949"/>
      <c r="ALC949"/>
      <c r="ALD949"/>
      <c r="ALE949"/>
      <c r="ALF949"/>
      <c r="ALG949"/>
      <c r="ALH949"/>
      <c r="ALI949"/>
      <c r="ALJ949"/>
      <c r="ALK949"/>
      <c r="ALL949"/>
      <c r="ALM949"/>
      <c r="ALN949"/>
      <c r="ALO949"/>
      <c r="ALP949"/>
      <c r="ALQ949"/>
      <c r="ALR949"/>
      <c r="ALS949"/>
      <c r="ALT949"/>
      <c r="ALU949"/>
      <c r="ALV949"/>
      <c r="ALW949"/>
      <c r="ALX949"/>
      <c r="ALY949"/>
      <c r="ALZ949"/>
      <c r="AMA949"/>
      <c r="AMB949"/>
      <c r="AMC949"/>
      <c r="AMD949"/>
      <c r="AME949"/>
      <c r="AMF949"/>
      <c r="AMG949"/>
      <c r="AMH949"/>
      <c r="AMI949"/>
      <c r="AMJ949"/>
    </row>
    <row r="950" spans="1:1024" ht="17.25" customHeight="1">
      <c r="A950" s="9"/>
      <c r="B950" s="8"/>
      <c r="C950" s="8"/>
      <c r="D950" s="6"/>
      <c r="E950" s="7"/>
      <c r="F950" s="5"/>
      <c r="G950" s="5"/>
      <c r="H950" s="5"/>
      <c r="I950" s="5"/>
      <c r="J950" s="5"/>
      <c r="K950" s="5"/>
      <c r="L950" s="5"/>
      <c r="M950" s="5"/>
      <c r="N950" s="5"/>
      <c r="O950" s="5"/>
      <c r="P950" s="5"/>
      <c r="Q950" s="5"/>
      <c r="R950" s="5"/>
      <c r="S950" s="5"/>
      <c r="T950" s="5"/>
      <c r="U950" s="5"/>
      <c r="V950" s="5"/>
      <c r="W950" s="5"/>
      <c r="X950" s="5"/>
      <c r="Y950" s="5"/>
      <c r="Z950" s="5"/>
      <c r="AA950" s="5"/>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c r="LI950"/>
      <c r="LJ950"/>
      <c r="LK950"/>
      <c r="LL950"/>
      <c r="LM950"/>
      <c r="LN950"/>
      <c r="LO950"/>
      <c r="LP950"/>
      <c r="LQ950"/>
      <c r="LR950"/>
      <c r="LS950"/>
      <c r="LT950"/>
      <c r="LU950"/>
      <c r="LV950"/>
      <c r="LW950"/>
      <c r="LX950"/>
      <c r="LY950"/>
      <c r="LZ950"/>
      <c r="MA950"/>
      <c r="MB950"/>
      <c r="MC950"/>
      <c r="MD950"/>
      <c r="ME950"/>
      <c r="MF950"/>
      <c r="MG950"/>
      <c r="MH950"/>
      <c r="MI950"/>
      <c r="MJ950"/>
      <c r="MK950"/>
      <c r="ML950"/>
      <c r="MM950"/>
      <c r="MN950"/>
      <c r="MO950"/>
      <c r="MP950"/>
      <c r="MQ950"/>
      <c r="MR950"/>
      <c r="MS950"/>
      <c r="MT950"/>
      <c r="MU950"/>
      <c r="MV950"/>
      <c r="MW950"/>
      <c r="MX950"/>
      <c r="MY950"/>
      <c r="MZ950"/>
      <c r="NA950"/>
      <c r="NB950"/>
      <c r="NC950"/>
      <c r="ND950"/>
      <c r="NE950"/>
      <c r="NF950"/>
      <c r="NG950"/>
      <c r="NH950"/>
      <c r="NI950"/>
      <c r="NJ950"/>
      <c r="NK950"/>
      <c r="NL950"/>
      <c r="NM950"/>
      <c r="NN950"/>
      <c r="NO950"/>
      <c r="NP950"/>
      <c r="NQ950"/>
      <c r="NR950"/>
      <c r="NS950"/>
      <c r="NT950"/>
      <c r="NU950"/>
      <c r="NV950"/>
      <c r="NW950"/>
      <c r="NX950"/>
      <c r="NY950"/>
      <c r="NZ950"/>
      <c r="OA950"/>
      <c r="OB950"/>
      <c r="OC950"/>
      <c r="OD950"/>
      <c r="OE950"/>
      <c r="OF950"/>
      <c r="OG950"/>
      <c r="OH950"/>
      <c r="OI950"/>
      <c r="OJ950"/>
      <c r="OK950"/>
      <c r="OL950"/>
      <c r="OM950"/>
      <c r="ON950"/>
      <c r="OO950"/>
      <c r="OP950"/>
      <c r="OQ950"/>
      <c r="OR950"/>
      <c r="OS950"/>
      <c r="OT950"/>
      <c r="OU950"/>
      <c r="OV950"/>
      <c r="OW950"/>
      <c r="OX950"/>
      <c r="OY950"/>
      <c r="OZ950"/>
      <c r="PA950"/>
      <c r="PB950"/>
      <c r="PC950"/>
      <c r="PD950"/>
      <c r="PE950"/>
      <c r="PF950"/>
      <c r="PG950"/>
      <c r="PH950"/>
      <c r="PI950"/>
      <c r="PJ950"/>
      <c r="PK950"/>
      <c r="PL950"/>
      <c r="PM950"/>
      <c r="PN950"/>
      <c r="PO950"/>
      <c r="PP950"/>
      <c r="PQ950"/>
      <c r="PR950"/>
      <c r="PS950"/>
      <c r="PT950"/>
      <c r="PU950"/>
      <c r="PV950"/>
      <c r="PW950"/>
      <c r="PX950"/>
      <c r="PY950"/>
      <c r="PZ950"/>
      <c r="QA950"/>
      <c r="QB950"/>
      <c r="QC950"/>
      <c r="QD950"/>
      <c r="QE950"/>
      <c r="QF950"/>
      <c r="QG950"/>
      <c r="QH950"/>
      <c r="QI950"/>
      <c r="QJ950"/>
      <c r="QK950"/>
      <c r="QL950"/>
      <c r="QM950"/>
      <c r="QN950"/>
      <c r="QO950"/>
      <c r="QP950"/>
      <c r="QQ950"/>
      <c r="QR950"/>
      <c r="QS950"/>
      <c r="QT950"/>
      <c r="QU950"/>
      <c r="QV950"/>
      <c r="QW950"/>
      <c r="QX950"/>
      <c r="QY950"/>
      <c r="QZ950"/>
      <c r="RA950"/>
      <c r="RB950"/>
      <c r="RC950"/>
      <c r="RD950"/>
      <c r="RE950"/>
      <c r="RF950"/>
      <c r="RG950"/>
      <c r="RH950"/>
      <c r="RI950"/>
      <c r="RJ950"/>
      <c r="RK950"/>
      <c r="RL950"/>
      <c r="RM950"/>
      <c r="RN950"/>
      <c r="RO950"/>
      <c r="RP950"/>
      <c r="RQ950"/>
      <c r="RR950"/>
      <c r="RS950"/>
      <c r="RT950"/>
      <c r="RU950"/>
      <c r="RV950"/>
      <c r="RW950"/>
      <c r="RX950"/>
      <c r="RY950"/>
      <c r="RZ950"/>
      <c r="SA950"/>
      <c r="SB950"/>
      <c r="SC950"/>
      <c r="SD950"/>
      <c r="SE950"/>
      <c r="SF950"/>
      <c r="SG950"/>
      <c r="SH950"/>
      <c r="SI950"/>
      <c r="SJ950"/>
      <c r="SK950"/>
      <c r="SL950"/>
      <c r="SM950"/>
      <c r="SN950"/>
      <c r="SO950"/>
      <c r="SP950"/>
      <c r="SQ950"/>
      <c r="SR950"/>
      <c r="SS950"/>
      <c r="ST950"/>
      <c r="SU950"/>
      <c r="SV950"/>
      <c r="SW950"/>
      <c r="SX950"/>
      <c r="SY950"/>
      <c r="SZ950"/>
      <c r="TA950"/>
      <c r="TB950"/>
      <c r="TC950"/>
      <c r="TD950"/>
      <c r="TE950"/>
      <c r="TF950"/>
      <c r="TG950"/>
      <c r="TH950"/>
      <c r="TI950"/>
      <c r="TJ950"/>
      <c r="TK950"/>
      <c r="TL950"/>
      <c r="TM950"/>
      <c r="TN950"/>
      <c r="TO950"/>
      <c r="TP950"/>
      <c r="TQ950"/>
      <c r="TR950"/>
      <c r="TS950"/>
      <c r="TT950"/>
      <c r="TU950"/>
      <c r="TV950"/>
      <c r="TW950"/>
      <c r="TX950"/>
      <c r="TY950"/>
      <c r="TZ950"/>
      <c r="UA950"/>
      <c r="UB950"/>
      <c r="UC950"/>
      <c r="UD950"/>
      <c r="UE950"/>
      <c r="UF950"/>
      <c r="UG950"/>
      <c r="UH950"/>
      <c r="UI950"/>
      <c r="UJ950"/>
      <c r="UK950"/>
      <c r="UL950"/>
      <c r="UM950"/>
      <c r="UN950"/>
      <c r="UO950"/>
      <c r="UP950"/>
      <c r="UQ950"/>
      <c r="UR950"/>
      <c r="US950"/>
      <c r="UT950"/>
      <c r="UU950"/>
      <c r="UV950"/>
      <c r="UW950"/>
      <c r="UX950"/>
      <c r="UY950"/>
      <c r="UZ950"/>
      <c r="VA950"/>
      <c r="VB950"/>
      <c r="VC950"/>
      <c r="VD950"/>
      <c r="VE950"/>
      <c r="VF950"/>
      <c r="VG950"/>
      <c r="VH950"/>
      <c r="VI950"/>
      <c r="VJ950"/>
      <c r="VK950"/>
      <c r="VL950"/>
      <c r="VM950"/>
      <c r="VN950"/>
      <c r="VO950"/>
      <c r="VP950"/>
      <c r="VQ950"/>
      <c r="VR950"/>
      <c r="VS950"/>
      <c r="VT950"/>
      <c r="VU950"/>
      <c r="VV950"/>
      <c r="VW950"/>
      <c r="VX950"/>
      <c r="VY950"/>
      <c r="VZ950"/>
      <c r="WA950"/>
      <c r="WB950"/>
      <c r="WC950"/>
      <c r="WD950"/>
      <c r="WE950"/>
      <c r="WF950"/>
      <c r="WG950"/>
      <c r="WH950"/>
      <c r="WI950"/>
      <c r="WJ950"/>
      <c r="WK950"/>
      <c r="WL950"/>
      <c r="WM950"/>
      <c r="WN950"/>
      <c r="WO950"/>
      <c r="WP950"/>
      <c r="WQ950"/>
      <c r="WR950"/>
      <c r="WS950"/>
      <c r="WT950"/>
      <c r="WU950"/>
      <c r="WV950"/>
      <c r="WW950"/>
      <c r="WX950"/>
      <c r="WY950"/>
      <c r="WZ950"/>
      <c r="XA950"/>
      <c r="XB950"/>
      <c r="XC950"/>
      <c r="XD950"/>
      <c r="XE950"/>
      <c r="XF950"/>
      <c r="XG950"/>
      <c r="XH950"/>
      <c r="XI950"/>
      <c r="XJ950"/>
      <c r="XK950"/>
      <c r="XL950"/>
      <c r="XM950"/>
      <c r="XN950"/>
      <c r="XO950"/>
      <c r="XP950"/>
      <c r="XQ950"/>
      <c r="XR950"/>
      <c r="XS950"/>
      <c r="XT950"/>
      <c r="XU950"/>
      <c r="XV950"/>
      <c r="XW950"/>
      <c r="XX950"/>
      <c r="XY950"/>
      <c r="XZ950"/>
      <c r="YA950"/>
      <c r="YB950"/>
      <c r="YC950"/>
      <c r="YD950"/>
      <c r="YE950"/>
      <c r="YF950"/>
      <c r="YG950"/>
      <c r="YH950"/>
      <c r="YI950"/>
      <c r="YJ950"/>
      <c r="YK950"/>
      <c r="YL950"/>
      <c r="YM950"/>
      <c r="YN950"/>
      <c r="YO950"/>
      <c r="YP950"/>
      <c r="YQ950"/>
      <c r="YR950"/>
      <c r="YS950"/>
      <c r="YT950"/>
      <c r="YU950"/>
      <c r="YV950"/>
      <c r="YW950"/>
      <c r="YX950"/>
      <c r="YY950"/>
      <c r="YZ950"/>
      <c r="ZA950"/>
      <c r="ZB950"/>
      <c r="ZC950"/>
      <c r="ZD950"/>
      <c r="ZE950"/>
      <c r="ZF950"/>
      <c r="ZG950"/>
      <c r="ZH950"/>
      <c r="ZI950"/>
      <c r="ZJ950"/>
      <c r="ZK950"/>
      <c r="ZL950"/>
      <c r="ZM950"/>
      <c r="ZN950"/>
      <c r="ZO950"/>
      <c r="ZP950"/>
      <c r="ZQ950"/>
      <c r="ZR950"/>
      <c r="ZS950"/>
      <c r="ZT950"/>
      <c r="ZU950"/>
      <c r="ZV950"/>
      <c r="ZW950"/>
      <c r="ZX950"/>
      <c r="ZY950"/>
      <c r="ZZ950"/>
      <c r="AAA950"/>
      <c r="AAB950"/>
      <c r="AAC950"/>
      <c r="AAD950"/>
      <c r="AAE950"/>
      <c r="AAF950"/>
      <c r="AAG950"/>
      <c r="AAH950"/>
      <c r="AAI950"/>
      <c r="AAJ950"/>
      <c r="AAK950"/>
      <c r="AAL950"/>
      <c r="AAM950"/>
      <c r="AAN950"/>
      <c r="AAO950"/>
      <c r="AAP950"/>
      <c r="AAQ950"/>
      <c r="AAR950"/>
      <c r="AAS950"/>
      <c r="AAT950"/>
      <c r="AAU950"/>
      <c r="AAV950"/>
      <c r="AAW950"/>
      <c r="AAX950"/>
      <c r="AAY950"/>
      <c r="AAZ950"/>
      <c r="ABA950"/>
      <c r="ABB950"/>
      <c r="ABC950"/>
      <c r="ABD950"/>
      <c r="ABE950"/>
      <c r="ABF950"/>
      <c r="ABG950"/>
      <c r="ABH950"/>
      <c r="ABI950"/>
      <c r="ABJ950"/>
      <c r="ABK950"/>
      <c r="ABL950"/>
      <c r="ABM950"/>
      <c r="ABN950"/>
      <c r="ABO950"/>
      <c r="ABP950"/>
      <c r="ABQ950"/>
      <c r="ABR950"/>
      <c r="ABS950"/>
      <c r="ABT950"/>
      <c r="ABU950"/>
      <c r="ABV950"/>
      <c r="ABW950"/>
      <c r="ABX950"/>
      <c r="ABY950"/>
      <c r="ABZ950"/>
      <c r="ACA950"/>
      <c r="ACB950"/>
      <c r="ACC950"/>
      <c r="ACD950"/>
      <c r="ACE950"/>
      <c r="ACF950"/>
      <c r="ACG950"/>
      <c r="ACH950"/>
      <c r="ACI950"/>
      <c r="ACJ950"/>
      <c r="ACK950"/>
      <c r="ACL950"/>
      <c r="ACM950"/>
      <c r="ACN950"/>
      <c r="ACO950"/>
      <c r="ACP950"/>
      <c r="ACQ950"/>
      <c r="ACR950"/>
      <c r="ACS950"/>
      <c r="ACT950"/>
      <c r="ACU950"/>
      <c r="ACV950"/>
      <c r="ACW950"/>
      <c r="ACX950"/>
      <c r="ACY950"/>
      <c r="ACZ950"/>
      <c r="ADA950"/>
      <c r="ADB950"/>
      <c r="ADC950"/>
      <c r="ADD950"/>
      <c r="ADE950"/>
      <c r="ADF950"/>
      <c r="ADG950"/>
      <c r="ADH950"/>
      <c r="ADI950"/>
      <c r="ADJ950"/>
      <c r="ADK950"/>
      <c r="ADL950"/>
      <c r="ADM950"/>
      <c r="ADN950"/>
      <c r="ADO950"/>
      <c r="ADP950"/>
      <c r="ADQ950"/>
      <c r="ADR950"/>
      <c r="ADS950"/>
      <c r="ADT950"/>
      <c r="ADU950"/>
      <c r="ADV950"/>
      <c r="ADW950"/>
      <c r="ADX950"/>
      <c r="ADY950"/>
      <c r="ADZ950"/>
      <c r="AEA950"/>
      <c r="AEB950"/>
      <c r="AEC950"/>
      <c r="AED950"/>
      <c r="AEE950"/>
      <c r="AEF950"/>
      <c r="AEG950"/>
      <c r="AEH950"/>
      <c r="AEI950"/>
      <c r="AEJ950"/>
      <c r="AEK950"/>
      <c r="AEL950"/>
      <c r="AEM950"/>
      <c r="AEN950"/>
      <c r="AEO950"/>
      <c r="AEP950"/>
      <c r="AEQ950"/>
      <c r="AER950"/>
      <c r="AES950"/>
      <c r="AET950"/>
      <c r="AEU950"/>
      <c r="AEV950"/>
      <c r="AEW950"/>
      <c r="AEX950"/>
      <c r="AEY950"/>
      <c r="AEZ950"/>
      <c r="AFA950"/>
      <c r="AFB950"/>
      <c r="AFC950"/>
      <c r="AFD950"/>
      <c r="AFE950"/>
      <c r="AFF950"/>
      <c r="AFG950"/>
      <c r="AFH950"/>
      <c r="AFI950"/>
      <c r="AFJ950"/>
      <c r="AFK950"/>
      <c r="AFL950"/>
      <c r="AFM950"/>
      <c r="AFN950"/>
      <c r="AFO950"/>
      <c r="AFP950"/>
      <c r="AFQ950"/>
      <c r="AFR950"/>
      <c r="AFS950"/>
      <c r="AFT950"/>
      <c r="AFU950"/>
      <c r="AFV950"/>
      <c r="AFW950"/>
      <c r="AFX950"/>
      <c r="AFY950"/>
      <c r="AFZ950"/>
      <c r="AGA950"/>
      <c r="AGB950"/>
      <c r="AGC950"/>
      <c r="AGD950"/>
      <c r="AGE950"/>
      <c r="AGF950"/>
      <c r="AGG950"/>
      <c r="AGH950"/>
      <c r="AGI950"/>
      <c r="AGJ950"/>
      <c r="AGK950"/>
      <c r="AGL950"/>
      <c r="AGM950"/>
      <c r="AGN950"/>
      <c r="AGO950"/>
      <c r="AGP950"/>
      <c r="AGQ950"/>
      <c r="AGR950"/>
      <c r="AGS950"/>
      <c r="AGT950"/>
      <c r="AGU950"/>
      <c r="AGV950"/>
      <c r="AGW950"/>
      <c r="AGX950"/>
      <c r="AGY950"/>
      <c r="AGZ950"/>
      <c r="AHA950"/>
      <c r="AHB950"/>
      <c r="AHC950"/>
      <c r="AHD950"/>
      <c r="AHE950"/>
      <c r="AHF950"/>
      <c r="AHG950"/>
      <c r="AHH950"/>
      <c r="AHI950"/>
      <c r="AHJ950"/>
      <c r="AHK950"/>
      <c r="AHL950"/>
      <c r="AHM950"/>
      <c r="AHN950"/>
      <c r="AHO950"/>
      <c r="AHP950"/>
      <c r="AHQ950"/>
      <c r="AHR950"/>
      <c r="AHS950"/>
      <c r="AHT950"/>
      <c r="AHU950"/>
      <c r="AHV950"/>
      <c r="AHW950"/>
      <c r="AHX950"/>
      <c r="AHY950"/>
      <c r="AHZ950"/>
      <c r="AIA950"/>
      <c r="AIB950"/>
      <c r="AIC950"/>
      <c r="AID950"/>
      <c r="AIE950"/>
      <c r="AIF950"/>
      <c r="AIG950"/>
      <c r="AIH950"/>
      <c r="AII950"/>
      <c r="AIJ950"/>
      <c r="AIK950"/>
      <c r="AIL950"/>
      <c r="AIM950"/>
      <c r="AIN950"/>
      <c r="AIO950"/>
      <c r="AIP950"/>
      <c r="AIQ950"/>
      <c r="AIR950"/>
      <c r="AIS950"/>
      <c r="AIT950"/>
      <c r="AIU950"/>
      <c r="AIV950"/>
      <c r="AIW950"/>
      <c r="AIX950"/>
      <c r="AIY950"/>
      <c r="AIZ950"/>
      <c r="AJA950"/>
      <c r="AJB950"/>
      <c r="AJC950"/>
      <c r="AJD950"/>
      <c r="AJE950"/>
      <c r="AJF950"/>
      <c r="AJG950"/>
      <c r="AJH950"/>
      <c r="AJI950"/>
      <c r="AJJ950"/>
      <c r="AJK950"/>
      <c r="AJL950"/>
      <c r="AJM950"/>
      <c r="AJN950"/>
      <c r="AJO950"/>
      <c r="AJP950"/>
      <c r="AJQ950"/>
      <c r="AJR950"/>
      <c r="AJS950"/>
      <c r="AJT950"/>
      <c r="AJU950"/>
      <c r="AJV950"/>
      <c r="AJW950"/>
      <c r="AJX950"/>
      <c r="AJY950"/>
      <c r="AJZ950"/>
      <c r="AKA950"/>
      <c r="AKB950"/>
      <c r="AKC950"/>
      <c r="AKD950"/>
      <c r="AKE950"/>
      <c r="AKF950"/>
      <c r="AKG950"/>
      <c r="AKH950"/>
      <c r="AKI950"/>
      <c r="AKJ950"/>
      <c r="AKK950"/>
      <c r="AKL950"/>
      <c r="AKM950"/>
      <c r="AKN950"/>
      <c r="AKO950"/>
      <c r="AKP950"/>
      <c r="AKQ950"/>
      <c r="AKR950"/>
      <c r="AKS950"/>
      <c r="AKT950"/>
      <c r="AKU950"/>
      <c r="AKV950"/>
      <c r="AKW950"/>
      <c r="AKX950"/>
      <c r="AKY950"/>
      <c r="AKZ950"/>
      <c r="ALA950"/>
      <c r="ALB950"/>
      <c r="ALC950"/>
      <c r="ALD950"/>
      <c r="ALE950"/>
      <c r="ALF950"/>
      <c r="ALG950"/>
      <c r="ALH950"/>
      <c r="ALI950"/>
      <c r="ALJ950"/>
      <c r="ALK950"/>
      <c r="ALL950"/>
      <c r="ALM950"/>
      <c r="ALN950"/>
      <c r="ALO950"/>
      <c r="ALP950"/>
      <c r="ALQ950"/>
      <c r="ALR950"/>
      <c r="ALS950"/>
      <c r="ALT950"/>
      <c r="ALU950"/>
      <c r="ALV950"/>
      <c r="ALW950"/>
      <c r="ALX950"/>
      <c r="ALY950"/>
      <c r="ALZ950"/>
      <c r="AMA950"/>
      <c r="AMB950"/>
      <c r="AMC950"/>
      <c r="AMD950"/>
      <c r="AME950"/>
      <c r="AMF950"/>
      <c r="AMG950"/>
      <c r="AMH950"/>
      <c r="AMI950"/>
      <c r="AMJ950"/>
    </row>
    <row r="951" spans="1:1024" ht="17.25" customHeight="1">
      <c r="A951" s="9"/>
      <c r="B951" s="8"/>
      <c r="C951" s="8"/>
      <c r="D951" s="6"/>
      <c r="E951" s="7"/>
      <c r="F951" s="5"/>
      <c r="G951" s="5"/>
      <c r="H951" s="5"/>
      <c r="I951" s="5"/>
      <c r="J951" s="5"/>
      <c r="K951" s="5"/>
      <c r="L951" s="5"/>
      <c r="M951" s="5"/>
      <c r="N951" s="5"/>
      <c r="O951" s="5"/>
      <c r="P951" s="5"/>
      <c r="Q951" s="5"/>
      <c r="R951" s="5"/>
      <c r="S951" s="5"/>
      <c r="T951" s="5"/>
      <c r="U951" s="5"/>
      <c r="V951" s="5"/>
      <c r="W951" s="5"/>
      <c r="X951" s="5"/>
      <c r="Y951" s="5"/>
      <c r="Z951" s="5"/>
      <c r="AA951" s="5"/>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c r="LI951"/>
      <c r="LJ951"/>
      <c r="LK951"/>
      <c r="LL951"/>
      <c r="LM951"/>
      <c r="LN951"/>
      <c r="LO951"/>
      <c r="LP951"/>
      <c r="LQ951"/>
      <c r="LR951"/>
      <c r="LS951"/>
      <c r="LT951"/>
      <c r="LU951"/>
      <c r="LV951"/>
      <c r="LW951"/>
      <c r="LX951"/>
      <c r="LY951"/>
      <c r="LZ951"/>
      <c r="MA951"/>
      <c r="MB951"/>
      <c r="MC951"/>
      <c r="MD951"/>
      <c r="ME951"/>
      <c r="MF951"/>
      <c r="MG951"/>
      <c r="MH951"/>
      <c r="MI951"/>
      <c r="MJ951"/>
      <c r="MK951"/>
      <c r="ML951"/>
      <c r="MM951"/>
      <c r="MN951"/>
      <c r="MO951"/>
      <c r="MP951"/>
      <c r="MQ951"/>
      <c r="MR951"/>
      <c r="MS951"/>
      <c r="MT951"/>
      <c r="MU951"/>
      <c r="MV951"/>
      <c r="MW951"/>
      <c r="MX951"/>
      <c r="MY951"/>
      <c r="MZ951"/>
      <c r="NA951"/>
      <c r="NB951"/>
      <c r="NC951"/>
      <c r="ND951"/>
      <c r="NE951"/>
      <c r="NF951"/>
      <c r="NG951"/>
      <c r="NH951"/>
      <c r="NI951"/>
      <c r="NJ951"/>
      <c r="NK951"/>
      <c r="NL951"/>
      <c r="NM951"/>
      <c r="NN951"/>
      <c r="NO951"/>
      <c r="NP951"/>
      <c r="NQ951"/>
      <c r="NR951"/>
      <c r="NS951"/>
      <c r="NT951"/>
      <c r="NU951"/>
      <c r="NV951"/>
      <c r="NW951"/>
      <c r="NX951"/>
      <c r="NY951"/>
      <c r="NZ951"/>
      <c r="OA951"/>
      <c r="OB951"/>
      <c r="OC951"/>
      <c r="OD951"/>
      <c r="OE951"/>
      <c r="OF951"/>
      <c r="OG951"/>
      <c r="OH951"/>
      <c r="OI951"/>
      <c r="OJ951"/>
      <c r="OK951"/>
      <c r="OL951"/>
      <c r="OM951"/>
      <c r="ON951"/>
      <c r="OO951"/>
      <c r="OP951"/>
      <c r="OQ951"/>
      <c r="OR951"/>
      <c r="OS951"/>
      <c r="OT951"/>
      <c r="OU951"/>
      <c r="OV951"/>
      <c r="OW951"/>
      <c r="OX951"/>
      <c r="OY951"/>
      <c r="OZ951"/>
      <c r="PA951"/>
      <c r="PB951"/>
      <c r="PC951"/>
      <c r="PD951"/>
      <c r="PE951"/>
      <c r="PF951"/>
      <c r="PG951"/>
      <c r="PH951"/>
      <c r="PI951"/>
      <c r="PJ951"/>
      <c r="PK951"/>
      <c r="PL951"/>
      <c r="PM951"/>
      <c r="PN951"/>
      <c r="PO951"/>
      <c r="PP951"/>
      <c r="PQ951"/>
      <c r="PR951"/>
      <c r="PS951"/>
      <c r="PT951"/>
      <c r="PU951"/>
      <c r="PV951"/>
      <c r="PW951"/>
      <c r="PX951"/>
      <c r="PY951"/>
      <c r="PZ951"/>
      <c r="QA951"/>
      <c r="QB951"/>
      <c r="QC951"/>
      <c r="QD951"/>
      <c r="QE951"/>
      <c r="QF951"/>
      <c r="QG951"/>
      <c r="QH951"/>
      <c r="QI951"/>
      <c r="QJ951"/>
      <c r="QK951"/>
      <c r="QL951"/>
      <c r="QM951"/>
      <c r="QN951"/>
      <c r="QO951"/>
      <c r="QP951"/>
      <c r="QQ951"/>
      <c r="QR951"/>
      <c r="QS951"/>
      <c r="QT951"/>
      <c r="QU951"/>
      <c r="QV951"/>
      <c r="QW951"/>
      <c r="QX951"/>
      <c r="QY951"/>
      <c r="QZ951"/>
      <c r="RA951"/>
      <c r="RB951"/>
      <c r="RC951"/>
      <c r="RD951"/>
      <c r="RE951"/>
      <c r="RF951"/>
      <c r="RG951"/>
      <c r="RH951"/>
      <c r="RI951"/>
      <c r="RJ951"/>
      <c r="RK951"/>
      <c r="RL951"/>
      <c r="RM951"/>
      <c r="RN951"/>
      <c r="RO951"/>
      <c r="RP951"/>
      <c r="RQ951"/>
      <c r="RR951"/>
      <c r="RS951"/>
      <c r="RT951"/>
      <c r="RU951"/>
      <c r="RV951"/>
      <c r="RW951"/>
      <c r="RX951"/>
      <c r="RY951"/>
      <c r="RZ951"/>
      <c r="SA951"/>
      <c r="SB951"/>
      <c r="SC951"/>
      <c r="SD951"/>
      <c r="SE951"/>
      <c r="SF951"/>
      <c r="SG951"/>
      <c r="SH951"/>
      <c r="SI951"/>
      <c r="SJ951"/>
      <c r="SK951"/>
      <c r="SL951"/>
      <c r="SM951"/>
      <c r="SN951"/>
      <c r="SO951"/>
      <c r="SP951"/>
      <c r="SQ951"/>
      <c r="SR951"/>
      <c r="SS951"/>
      <c r="ST951"/>
      <c r="SU951"/>
      <c r="SV951"/>
      <c r="SW951"/>
      <c r="SX951"/>
      <c r="SY951"/>
      <c r="SZ951"/>
      <c r="TA951"/>
      <c r="TB951"/>
      <c r="TC951"/>
      <c r="TD951"/>
      <c r="TE951"/>
      <c r="TF951"/>
      <c r="TG951"/>
      <c r="TH951"/>
      <c r="TI951"/>
      <c r="TJ951"/>
      <c r="TK951"/>
      <c r="TL951"/>
      <c r="TM951"/>
      <c r="TN951"/>
      <c r="TO951"/>
      <c r="TP951"/>
      <c r="TQ951"/>
      <c r="TR951"/>
      <c r="TS951"/>
      <c r="TT951"/>
      <c r="TU951"/>
      <c r="TV951"/>
      <c r="TW951"/>
      <c r="TX951"/>
      <c r="TY951"/>
      <c r="TZ951"/>
      <c r="UA951"/>
      <c r="UB951"/>
      <c r="UC951"/>
      <c r="UD951"/>
      <c r="UE951"/>
      <c r="UF951"/>
      <c r="UG951"/>
      <c r="UH951"/>
      <c r="UI951"/>
      <c r="UJ951"/>
      <c r="UK951"/>
      <c r="UL951"/>
      <c r="UM951"/>
      <c r="UN951"/>
      <c r="UO951"/>
      <c r="UP951"/>
      <c r="UQ951"/>
      <c r="UR951"/>
      <c r="US951"/>
      <c r="UT951"/>
      <c r="UU951"/>
      <c r="UV951"/>
      <c r="UW951"/>
      <c r="UX951"/>
      <c r="UY951"/>
      <c r="UZ951"/>
      <c r="VA951"/>
      <c r="VB951"/>
      <c r="VC951"/>
      <c r="VD951"/>
      <c r="VE951"/>
      <c r="VF951"/>
      <c r="VG951"/>
      <c r="VH951"/>
      <c r="VI951"/>
      <c r="VJ951"/>
      <c r="VK951"/>
      <c r="VL951"/>
      <c r="VM951"/>
      <c r="VN951"/>
      <c r="VO951"/>
      <c r="VP951"/>
      <c r="VQ951"/>
      <c r="VR951"/>
      <c r="VS951"/>
      <c r="VT951"/>
      <c r="VU951"/>
      <c r="VV951"/>
      <c r="VW951"/>
      <c r="VX951"/>
      <c r="VY951"/>
      <c r="VZ951"/>
      <c r="WA951"/>
      <c r="WB951"/>
      <c r="WC951"/>
      <c r="WD951"/>
      <c r="WE951"/>
      <c r="WF951"/>
      <c r="WG951"/>
      <c r="WH951"/>
      <c r="WI951"/>
      <c r="WJ951"/>
      <c r="WK951"/>
      <c r="WL951"/>
      <c r="WM951"/>
      <c r="WN951"/>
      <c r="WO951"/>
      <c r="WP951"/>
      <c r="WQ951"/>
      <c r="WR951"/>
      <c r="WS951"/>
      <c r="WT951"/>
      <c r="WU951"/>
      <c r="WV951"/>
      <c r="WW951"/>
      <c r="WX951"/>
      <c r="WY951"/>
      <c r="WZ951"/>
      <c r="XA951"/>
      <c r="XB951"/>
      <c r="XC951"/>
      <c r="XD951"/>
      <c r="XE951"/>
      <c r="XF951"/>
      <c r="XG951"/>
      <c r="XH951"/>
      <c r="XI951"/>
      <c r="XJ951"/>
      <c r="XK951"/>
      <c r="XL951"/>
      <c r="XM951"/>
      <c r="XN951"/>
      <c r="XO951"/>
      <c r="XP951"/>
      <c r="XQ951"/>
      <c r="XR951"/>
      <c r="XS951"/>
      <c r="XT951"/>
      <c r="XU951"/>
      <c r="XV951"/>
      <c r="XW951"/>
      <c r="XX951"/>
      <c r="XY951"/>
      <c r="XZ951"/>
      <c r="YA951"/>
      <c r="YB951"/>
      <c r="YC951"/>
      <c r="YD951"/>
      <c r="YE951"/>
      <c r="YF951"/>
      <c r="YG951"/>
      <c r="YH951"/>
      <c r="YI951"/>
      <c r="YJ951"/>
      <c r="YK951"/>
      <c r="YL951"/>
      <c r="YM951"/>
      <c r="YN951"/>
      <c r="YO951"/>
      <c r="YP951"/>
      <c r="YQ951"/>
      <c r="YR951"/>
      <c r="YS951"/>
      <c r="YT951"/>
      <c r="YU951"/>
      <c r="YV951"/>
      <c r="YW951"/>
      <c r="YX951"/>
      <c r="YY951"/>
      <c r="YZ951"/>
      <c r="ZA951"/>
      <c r="ZB951"/>
      <c r="ZC951"/>
      <c r="ZD951"/>
      <c r="ZE951"/>
      <c r="ZF951"/>
      <c r="ZG951"/>
      <c r="ZH951"/>
      <c r="ZI951"/>
      <c r="ZJ951"/>
      <c r="ZK951"/>
      <c r="ZL951"/>
      <c r="ZM951"/>
      <c r="ZN951"/>
      <c r="ZO951"/>
      <c r="ZP951"/>
      <c r="ZQ951"/>
      <c r="ZR951"/>
      <c r="ZS951"/>
      <c r="ZT951"/>
      <c r="ZU951"/>
      <c r="ZV951"/>
      <c r="ZW951"/>
      <c r="ZX951"/>
      <c r="ZY951"/>
      <c r="ZZ951"/>
      <c r="AAA951"/>
      <c r="AAB951"/>
      <c r="AAC951"/>
      <c r="AAD951"/>
      <c r="AAE951"/>
      <c r="AAF951"/>
      <c r="AAG951"/>
      <c r="AAH951"/>
      <c r="AAI951"/>
      <c r="AAJ951"/>
      <c r="AAK951"/>
      <c r="AAL951"/>
      <c r="AAM951"/>
      <c r="AAN951"/>
      <c r="AAO951"/>
      <c r="AAP951"/>
      <c r="AAQ951"/>
      <c r="AAR951"/>
      <c r="AAS951"/>
      <c r="AAT951"/>
      <c r="AAU951"/>
      <c r="AAV951"/>
      <c r="AAW951"/>
      <c r="AAX951"/>
      <c r="AAY951"/>
      <c r="AAZ951"/>
      <c r="ABA951"/>
      <c r="ABB951"/>
      <c r="ABC951"/>
      <c r="ABD951"/>
      <c r="ABE951"/>
      <c r="ABF951"/>
      <c r="ABG951"/>
      <c r="ABH951"/>
      <c r="ABI951"/>
      <c r="ABJ951"/>
      <c r="ABK951"/>
      <c r="ABL951"/>
      <c r="ABM951"/>
      <c r="ABN951"/>
      <c r="ABO951"/>
      <c r="ABP951"/>
      <c r="ABQ951"/>
      <c r="ABR951"/>
      <c r="ABS951"/>
      <c r="ABT951"/>
      <c r="ABU951"/>
      <c r="ABV951"/>
      <c r="ABW951"/>
      <c r="ABX951"/>
      <c r="ABY951"/>
      <c r="ABZ951"/>
      <c r="ACA951"/>
      <c r="ACB951"/>
      <c r="ACC951"/>
      <c r="ACD951"/>
      <c r="ACE951"/>
      <c r="ACF951"/>
      <c r="ACG951"/>
      <c r="ACH951"/>
      <c r="ACI951"/>
      <c r="ACJ951"/>
      <c r="ACK951"/>
      <c r="ACL951"/>
      <c r="ACM951"/>
      <c r="ACN951"/>
      <c r="ACO951"/>
      <c r="ACP951"/>
      <c r="ACQ951"/>
      <c r="ACR951"/>
      <c r="ACS951"/>
      <c r="ACT951"/>
      <c r="ACU951"/>
      <c r="ACV951"/>
      <c r="ACW951"/>
      <c r="ACX951"/>
      <c r="ACY951"/>
      <c r="ACZ951"/>
      <c r="ADA951"/>
      <c r="ADB951"/>
      <c r="ADC951"/>
      <c r="ADD951"/>
      <c r="ADE951"/>
      <c r="ADF951"/>
      <c r="ADG951"/>
      <c r="ADH951"/>
      <c r="ADI951"/>
      <c r="ADJ951"/>
      <c r="ADK951"/>
      <c r="ADL951"/>
      <c r="ADM951"/>
      <c r="ADN951"/>
      <c r="ADO951"/>
      <c r="ADP951"/>
      <c r="ADQ951"/>
      <c r="ADR951"/>
      <c r="ADS951"/>
      <c r="ADT951"/>
      <c r="ADU951"/>
      <c r="ADV951"/>
      <c r="ADW951"/>
      <c r="ADX951"/>
      <c r="ADY951"/>
      <c r="ADZ951"/>
      <c r="AEA951"/>
      <c r="AEB951"/>
      <c r="AEC951"/>
      <c r="AED951"/>
      <c r="AEE951"/>
      <c r="AEF951"/>
      <c r="AEG951"/>
      <c r="AEH951"/>
      <c r="AEI951"/>
      <c r="AEJ951"/>
      <c r="AEK951"/>
      <c r="AEL951"/>
      <c r="AEM951"/>
      <c r="AEN951"/>
      <c r="AEO951"/>
      <c r="AEP951"/>
      <c r="AEQ951"/>
      <c r="AER951"/>
      <c r="AES951"/>
      <c r="AET951"/>
      <c r="AEU951"/>
      <c r="AEV951"/>
      <c r="AEW951"/>
      <c r="AEX951"/>
      <c r="AEY951"/>
      <c r="AEZ951"/>
      <c r="AFA951"/>
      <c r="AFB951"/>
      <c r="AFC951"/>
      <c r="AFD951"/>
      <c r="AFE951"/>
      <c r="AFF951"/>
      <c r="AFG951"/>
      <c r="AFH951"/>
      <c r="AFI951"/>
      <c r="AFJ951"/>
      <c r="AFK951"/>
      <c r="AFL951"/>
      <c r="AFM951"/>
      <c r="AFN951"/>
      <c r="AFO951"/>
      <c r="AFP951"/>
      <c r="AFQ951"/>
      <c r="AFR951"/>
      <c r="AFS951"/>
      <c r="AFT951"/>
      <c r="AFU951"/>
      <c r="AFV951"/>
      <c r="AFW951"/>
      <c r="AFX951"/>
      <c r="AFY951"/>
      <c r="AFZ951"/>
      <c r="AGA951"/>
      <c r="AGB951"/>
      <c r="AGC951"/>
      <c r="AGD951"/>
      <c r="AGE951"/>
      <c r="AGF951"/>
      <c r="AGG951"/>
      <c r="AGH951"/>
      <c r="AGI951"/>
      <c r="AGJ951"/>
      <c r="AGK951"/>
      <c r="AGL951"/>
      <c r="AGM951"/>
      <c r="AGN951"/>
      <c r="AGO951"/>
      <c r="AGP951"/>
      <c r="AGQ951"/>
      <c r="AGR951"/>
      <c r="AGS951"/>
      <c r="AGT951"/>
      <c r="AGU951"/>
      <c r="AGV951"/>
      <c r="AGW951"/>
      <c r="AGX951"/>
      <c r="AGY951"/>
      <c r="AGZ951"/>
      <c r="AHA951"/>
      <c r="AHB951"/>
      <c r="AHC951"/>
      <c r="AHD951"/>
      <c r="AHE951"/>
      <c r="AHF951"/>
      <c r="AHG951"/>
      <c r="AHH951"/>
      <c r="AHI951"/>
      <c r="AHJ951"/>
      <c r="AHK951"/>
      <c r="AHL951"/>
      <c r="AHM951"/>
      <c r="AHN951"/>
      <c r="AHO951"/>
      <c r="AHP951"/>
      <c r="AHQ951"/>
      <c r="AHR951"/>
      <c r="AHS951"/>
      <c r="AHT951"/>
      <c r="AHU951"/>
      <c r="AHV951"/>
      <c r="AHW951"/>
      <c r="AHX951"/>
      <c r="AHY951"/>
      <c r="AHZ951"/>
      <c r="AIA951"/>
      <c r="AIB951"/>
      <c r="AIC951"/>
      <c r="AID951"/>
      <c r="AIE951"/>
      <c r="AIF951"/>
      <c r="AIG951"/>
      <c r="AIH951"/>
      <c r="AII951"/>
      <c r="AIJ951"/>
      <c r="AIK951"/>
      <c r="AIL951"/>
      <c r="AIM951"/>
      <c r="AIN951"/>
      <c r="AIO951"/>
      <c r="AIP951"/>
      <c r="AIQ951"/>
      <c r="AIR951"/>
      <c r="AIS951"/>
      <c r="AIT951"/>
      <c r="AIU951"/>
      <c r="AIV951"/>
      <c r="AIW951"/>
      <c r="AIX951"/>
      <c r="AIY951"/>
      <c r="AIZ951"/>
      <c r="AJA951"/>
      <c r="AJB951"/>
      <c r="AJC951"/>
      <c r="AJD951"/>
      <c r="AJE951"/>
      <c r="AJF951"/>
      <c r="AJG951"/>
      <c r="AJH951"/>
      <c r="AJI951"/>
      <c r="AJJ951"/>
      <c r="AJK951"/>
      <c r="AJL951"/>
      <c r="AJM951"/>
      <c r="AJN951"/>
      <c r="AJO951"/>
      <c r="AJP951"/>
      <c r="AJQ951"/>
      <c r="AJR951"/>
      <c r="AJS951"/>
      <c r="AJT951"/>
      <c r="AJU951"/>
      <c r="AJV951"/>
      <c r="AJW951"/>
      <c r="AJX951"/>
      <c r="AJY951"/>
      <c r="AJZ951"/>
      <c r="AKA951"/>
      <c r="AKB951"/>
      <c r="AKC951"/>
      <c r="AKD951"/>
      <c r="AKE951"/>
      <c r="AKF951"/>
      <c r="AKG951"/>
      <c r="AKH951"/>
      <c r="AKI951"/>
      <c r="AKJ951"/>
      <c r="AKK951"/>
      <c r="AKL951"/>
      <c r="AKM951"/>
      <c r="AKN951"/>
      <c r="AKO951"/>
      <c r="AKP951"/>
      <c r="AKQ951"/>
      <c r="AKR951"/>
      <c r="AKS951"/>
      <c r="AKT951"/>
      <c r="AKU951"/>
      <c r="AKV951"/>
      <c r="AKW951"/>
      <c r="AKX951"/>
      <c r="AKY951"/>
      <c r="AKZ951"/>
      <c r="ALA951"/>
      <c r="ALB951"/>
      <c r="ALC951"/>
      <c r="ALD951"/>
      <c r="ALE951"/>
      <c r="ALF951"/>
      <c r="ALG951"/>
      <c r="ALH951"/>
      <c r="ALI951"/>
      <c r="ALJ951"/>
      <c r="ALK951"/>
      <c r="ALL951"/>
      <c r="ALM951"/>
      <c r="ALN951"/>
      <c r="ALO951"/>
      <c r="ALP951"/>
      <c r="ALQ951"/>
      <c r="ALR951"/>
      <c r="ALS951"/>
      <c r="ALT951"/>
      <c r="ALU951"/>
      <c r="ALV951"/>
      <c r="ALW951"/>
      <c r="ALX951"/>
      <c r="ALY951"/>
      <c r="ALZ951"/>
      <c r="AMA951"/>
      <c r="AMB951"/>
      <c r="AMC951"/>
      <c r="AMD951"/>
      <c r="AME951"/>
      <c r="AMF951"/>
      <c r="AMG951"/>
      <c r="AMH951"/>
      <c r="AMI951"/>
      <c r="AMJ951"/>
    </row>
    <row r="952" spans="1:1024" ht="17.25" customHeight="1">
      <c r="A952" s="9"/>
      <c r="B952" s="8"/>
      <c r="C952" s="8"/>
      <c r="D952" s="6"/>
      <c r="E952" s="7"/>
      <c r="F952" s="5"/>
      <c r="G952" s="5"/>
      <c r="H952" s="5"/>
      <c r="I952" s="5"/>
      <c r="J952" s="5"/>
      <c r="K952" s="5"/>
      <c r="L952" s="5"/>
      <c r="M952" s="5"/>
      <c r="N952" s="5"/>
      <c r="O952" s="5"/>
      <c r="P952" s="5"/>
      <c r="Q952" s="5"/>
      <c r="R952" s="5"/>
      <c r="S952" s="5"/>
      <c r="T952" s="5"/>
      <c r="U952" s="5"/>
      <c r="V952" s="5"/>
      <c r="W952" s="5"/>
      <c r="X952" s="5"/>
      <c r="Y952" s="5"/>
      <c r="Z952" s="5"/>
      <c r="AA952" s="5"/>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c r="LI952"/>
      <c r="LJ952"/>
      <c r="LK952"/>
      <c r="LL952"/>
      <c r="LM952"/>
      <c r="LN952"/>
      <c r="LO952"/>
      <c r="LP952"/>
      <c r="LQ952"/>
      <c r="LR952"/>
      <c r="LS952"/>
      <c r="LT952"/>
      <c r="LU952"/>
      <c r="LV952"/>
      <c r="LW952"/>
      <c r="LX952"/>
      <c r="LY952"/>
      <c r="LZ952"/>
      <c r="MA952"/>
      <c r="MB952"/>
      <c r="MC952"/>
      <c r="MD952"/>
      <c r="ME952"/>
      <c r="MF952"/>
      <c r="MG952"/>
      <c r="MH952"/>
      <c r="MI952"/>
      <c r="MJ952"/>
      <c r="MK952"/>
      <c r="ML952"/>
      <c r="MM952"/>
      <c r="MN952"/>
      <c r="MO952"/>
      <c r="MP952"/>
      <c r="MQ952"/>
      <c r="MR952"/>
      <c r="MS952"/>
      <c r="MT952"/>
      <c r="MU952"/>
      <c r="MV952"/>
      <c r="MW952"/>
      <c r="MX952"/>
      <c r="MY952"/>
      <c r="MZ952"/>
      <c r="NA952"/>
      <c r="NB952"/>
      <c r="NC952"/>
      <c r="ND952"/>
      <c r="NE952"/>
      <c r="NF952"/>
      <c r="NG952"/>
      <c r="NH952"/>
      <c r="NI952"/>
      <c r="NJ952"/>
      <c r="NK952"/>
      <c r="NL952"/>
      <c r="NM952"/>
      <c r="NN952"/>
      <c r="NO952"/>
      <c r="NP952"/>
      <c r="NQ952"/>
      <c r="NR952"/>
      <c r="NS952"/>
      <c r="NT952"/>
      <c r="NU952"/>
      <c r="NV952"/>
      <c r="NW952"/>
      <c r="NX952"/>
      <c r="NY952"/>
      <c r="NZ952"/>
      <c r="OA952"/>
      <c r="OB952"/>
      <c r="OC952"/>
      <c r="OD952"/>
      <c r="OE952"/>
      <c r="OF952"/>
      <c r="OG952"/>
      <c r="OH952"/>
      <c r="OI952"/>
      <c r="OJ952"/>
      <c r="OK952"/>
      <c r="OL952"/>
      <c r="OM952"/>
      <c r="ON952"/>
      <c r="OO952"/>
      <c r="OP952"/>
      <c r="OQ952"/>
      <c r="OR952"/>
      <c r="OS952"/>
      <c r="OT952"/>
      <c r="OU952"/>
      <c r="OV952"/>
      <c r="OW952"/>
      <c r="OX952"/>
      <c r="OY952"/>
      <c r="OZ952"/>
      <c r="PA952"/>
      <c r="PB952"/>
      <c r="PC952"/>
      <c r="PD952"/>
      <c r="PE952"/>
      <c r="PF952"/>
      <c r="PG952"/>
      <c r="PH952"/>
      <c r="PI952"/>
      <c r="PJ952"/>
      <c r="PK952"/>
      <c r="PL952"/>
      <c r="PM952"/>
      <c r="PN952"/>
      <c r="PO952"/>
      <c r="PP952"/>
      <c r="PQ952"/>
      <c r="PR952"/>
      <c r="PS952"/>
      <c r="PT952"/>
      <c r="PU952"/>
      <c r="PV952"/>
      <c r="PW952"/>
      <c r="PX952"/>
      <c r="PY952"/>
      <c r="PZ952"/>
      <c r="QA952"/>
      <c r="QB952"/>
      <c r="QC952"/>
      <c r="QD952"/>
      <c r="QE952"/>
      <c r="QF952"/>
      <c r="QG952"/>
      <c r="QH952"/>
      <c r="QI952"/>
      <c r="QJ952"/>
      <c r="QK952"/>
      <c r="QL952"/>
      <c r="QM952"/>
      <c r="QN952"/>
      <c r="QO952"/>
      <c r="QP952"/>
      <c r="QQ952"/>
      <c r="QR952"/>
      <c r="QS952"/>
      <c r="QT952"/>
      <c r="QU952"/>
      <c r="QV952"/>
      <c r="QW952"/>
      <c r="QX952"/>
      <c r="QY952"/>
      <c r="QZ952"/>
      <c r="RA952"/>
      <c r="RB952"/>
      <c r="RC952"/>
      <c r="RD952"/>
      <c r="RE952"/>
      <c r="RF952"/>
      <c r="RG952"/>
      <c r="RH952"/>
      <c r="RI952"/>
      <c r="RJ952"/>
      <c r="RK952"/>
      <c r="RL952"/>
      <c r="RM952"/>
      <c r="RN952"/>
      <c r="RO952"/>
      <c r="RP952"/>
      <c r="RQ952"/>
      <c r="RR952"/>
      <c r="RS952"/>
      <c r="RT952"/>
      <c r="RU952"/>
      <c r="RV952"/>
      <c r="RW952"/>
      <c r="RX952"/>
      <c r="RY952"/>
      <c r="RZ952"/>
      <c r="SA952"/>
      <c r="SB952"/>
      <c r="SC952"/>
      <c r="SD952"/>
      <c r="SE952"/>
      <c r="SF952"/>
      <c r="SG952"/>
      <c r="SH952"/>
      <c r="SI952"/>
      <c r="SJ952"/>
      <c r="SK952"/>
      <c r="SL952"/>
      <c r="SM952"/>
      <c r="SN952"/>
      <c r="SO952"/>
      <c r="SP952"/>
      <c r="SQ952"/>
      <c r="SR952"/>
      <c r="SS952"/>
      <c r="ST952"/>
      <c r="SU952"/>
      <c r="SV952"/>
      <c r="SW952"/>
      <c r="SX952"/>
      <c r="SY952"/>
      <c r="SZ952"/>
      <c r="TA952"/>
      <c r="TB952"/>
      <c r="TC952"/>
      <c r="TD952"/>
      <c r="TE952"/>
      <c r="TF952"/>
      <c r="TG952"/>
      <c r="TH952"/>
      <c r="TI952"/>
      <c r="TJ952"/>
      <c r="TK952"/>
      <c r="TL952"/>
      <c r="TM952"/>
      <c r="TN952"/>
      <c r="TO952"/>
      <c r="TP952"/>
      <c r="TQ952"/>
      <c r="TR952"/>
      <c r="TS952"/>
      <c r="TT952"/>
      <c r="TU952"/>
      <c r="TV952"/>
      <c r="TW952"/>
      <c r="TX952"/>
      <c r="TY952"/>
      <c r="TZ952"/>
      <c r="UA952"/>
      <c r="UB952"/>
      <c r="UC952"/>
      <c r="UD952"/>
      <c r="UE952"/>
      <c r="UF952"/>
      <c r="UG952"/>
      <c r="UH952"/>
      <c r="UI952"/>
      <c r="UJ952"/>
      <c r="UK952"/>
      <c r="UL952"/>
      <c r="UM952"/>
      <c r="UN952"/>
      <c r="UO952"/>
      <c r="UP952"/>
      <c r="UQ952"/>
      <c r="UR952"/>
      <c r="US952"/>
      <c r="UT952"/>
      <c r="UU952"/>
      <c r="UV952"/>
      <c r="UW952"/>
      <c r="UX952"/>
      <c r="UY952"/>
      <c r="UZ952"/>
      <c r="VA952"/>
      <c r="VB952"/>
      <c r="VC952"/>
      <c r="VD952"/>
      <c r="VE952"/>
      <c r="VF952"/>
      <c r="VG952"/>
      <c r="VH952"/>
      <c r="VI952"/>
      <c r="VJ952"/>
      <c r="VK952"/>
      <c r="VL952"/>
      <c r="VM952"/>
      <c r="VN952"/>
      <c r="VO952"/>
      <c r="VP952"/>
      <c r="VQ952"/>
      <c r="VR952"/>
      <c r="VS952"/>
      <c r="VT952"/>
      <c r="VU952"/>
      <c r="VV952"/>
      <c r="VW952"/>
      <c r="VX952"/>
      <c r="VY952"/>
      <c r="VZ952"/>
      <c r="WA952"/>
      <c r="WB952"/>
      <c r="WC952"/>
      <c r="WD952"/>
      <c r="WE952"/>
      <c r="WF952"/>
      <c r="WG952"/>
      <c r="WH952"/>
      <c r="WI952"/>
      <c r="WJ952"/>
      <c r="WK952"/>
      <c r="WL952"/>
      <c r="WM952"/>
      <c r="WN952"/>
      <c r="WO952"/>
      <c r="WP952"/>
      <c r="WQ952"/>
      <c r="WR952"/>
      <c r="WS952"/>
      <c r="WT952"/>
      <c r="WU952"/>
      <c r="WV952"/>
      <c r="WW952"/>
      <c r="WX952"/>
      <c r="WY952"/>
      <c r="WZ952"/>
      <c r="XA952"/>
      <c r="XB952"/>
      <c r="XC952"/>
      <c r="XD952"/>
      <c r="XE952"/>
      <c r="XF952"/>
      <c r="XG952"/>
      <c r="XH952"/>
      <c r="XI952"/>
      <c r="XJ952"/>
      <c r="XK952"/>
      <c r="XL952"/>
      <c r="XM952"/>
      <c r="XN952"/>
      <c r="XO952"/>
      <c r="XP952"/>
      <c r="XQ952"/>
      <c r="XR952"/>
      <c r="XS952"/>
      <c r="XT952"/>
      <c r="XU952"/>
      <c r="XV952"/>
      <c r="XW952"/>
      <c r="XX952"/>
      <c r="XY952"/>
      <c r="XZ952"/>
      <c r="YA952"/>
      <c r="YB952"/>
      <c r="YC952"/>
      <c r="YD952"/>
      <c r="YE952"/>
      <c r="YF952"/>
      <c r="YG952"/>
      <c r="YH952"/>
      <c r="YI952"/>
      <c r="YJ952"/>
      <c r="YK952"/>
      <c r="YL952"/>
      <c r="YM952"/>
      <c r="YN952"/>
      <c r="YO952"/>
      <c r="YP952"/>
      <c r="YQ952"/>
      <c r="YR952"/>
      <c r="YS952"/>
      <c r="YT952"/>
      <c r="YU952"/>
      <c r="YV952"/>
      <c r="YW952"/>
      <c r="YX952"/>
      <c r="YY952"/>
      <c r="YZ952"/>
      <c r="ZA952"/>
      <c r="ZB952"/>
      <c r="ZC952"/>
      <c r="ZD952"/>
      <c r="ZE952"/>
      <c r="ZF952"/>
      <c r="ZG952"/>
      <c r="ZH952"/>
      <c r="ZI952"/>
      <c r="ZJ952"/>
      <c r="ZK952"/>
      <c r="ZL952"/>
      <c r="ZM952"/>
      <c r="ZN952"/>
      <c r="ZO952"/>
      <c r="ZP952"/>
      <c r="ZQ952"/>
      <c r="ZR952"/>
      <c r="ZS952"/>
      <c r="ZT952"/>
      <c r="ZU952"/>
      <c r="ZV952"/>
      <c r="ZW952"/>
      <c r="ZX952"/>
      <c r="ZY952"/>
      <c r="ZZ952"/>
      <c r="AAA952"/>
      <c r="AAB952"/>
      <c r="AAC952"/>
      <c r="AAD952"/>
      <c r="AAE952"/>
      <c r="AAF952"/>
      <c r="AAG952"/>
      <c r="AAH952"/>
      <c r="AAI952"/>
      <c r="AAJ952"/>
      <c r="AAK952"/>
      <c r="AAL952"/>
      <c r="AAM952"/>
      <c r="AAN952"/>
      <c r="AAO952"/>
      <c r="AAP952"/>
      <c r="AAQ952"/>
      <c r="AAR952"/>
      <c r="AAS952"/>
      <c r="AAT952"/>
      <c r="AAU952"/>
      <c r="AAV952"/>
      <c r="AAW952"/>
      <c r="AAX952"/>
      <c r="AAY952"/>
      <c r="AAZ952"/>
      <c r="ABA952"/>
      <c r="ABB952"/>
      <c r="ABC952"/>
      <c r="ABD952"/>
      <c r="ABE952"/>
      <c r="ABF952"/>
      <c r="ABG952"/>
      <c r="ABH952"/>
      <c r="ABI952"/>
      <c r="ABJ952"/>
      <c r="ABK952"/>
      <c r="ABL952"/>
      <c r="ABM952"/>
      <c r="ABN952"/>
      <c r="ABO952"/>
      <c r="ABP952"/>
      <c r="ABQ952"/>
      <c r="ABR952"/>
      <c r="ABS952"/>
      <c r="ABT952"/>
      <c r="ABU952"/>
      <c r="ABV952"/>
      <c r="ABW952"/>
      <c r="ABX952"/>
      <c r="ABY952"/>
      <c r="ABZ952"/>
      <c r="ACA952"/>
      <c r="ACB952"/>
      <c r="ACC952"/>
      <c r="ACD952"/>
      <c r="ACE952"/>
      <c r="ACF952"/>
      <c r="ACG952"/>
      <c r="ACH952"/>
      <c r="ACI952"/>
      <c r="ACJ952"/>
      <c r="ACK952"/>
      <c r="ACL952"/>
      <c r="ACM952"/>
      <c r="ACN952"/>
      <c r="ACO952"/>
      <c r="ACP952"/>
      <c r="ACQ952"/>
      <c r="ACR952"/>
      <c r="ACS952"/>
      <c r="ACT952"/>
      <c r="ACU952"/>
      <c r="ACV952"/>
      <c r="ACW952"/>
      <c r="ACX952"/>
      <c r="ACY952"/>
      <c r="ACZ952"/>
      <c r="ADA952"/>
      <c r="ADB952"/>
      <c r="ADC952"/>
      <c r="ADD952"/>
      <c r="ADE952"/>
      <c r="ADF952"/>
      <c r="ADG952"/>
      <c r="ADH952"/>
      <c r="ADI952"/>
      <c r="ADJ952"/>
      <c r="ADK952"/>
      <c r="ADL952"/>
      <c r="ADM952"/>
      <c r="ADN952"/>
      <c r="ADO952"/>
      <c r="ADP952"/>
      <c r="ADQ952"/>
      <c r="ADR952"/>
      <c r="ADS952"/>
      <c r="ADT952"/>
      <c r="ADU952"/>
      <c r="ADV952"/>
      <c r="ADW952"/>
      <c r="ADX952"/>
      <c r="ADY952"/>
      <c r="ADZ952"/>
      <c r="AEA952"/>
      <c r="AEB952"/>
      <c r="AEC952"/>
      <c r="AED952"/>
      <c r="AEE952"/>
      <c r="AEF952"/>
      <c r="AEG952"/>
      <c r="AEH952"/>
      <c r="AEI952"/>
      <c r="AEJ952"/>
      <c r="AEK952"/>
      <c r="AEL952"/>
      <c r="AEM952"/>
      <c r="AEN952"/>
      <c r="AEO952"/>
      <c r="AEP952"/>
      <c r="AEQ952"/>
      <c r="AER952"/>
      <c r="AES952"/>
      <c r="AET952"/>
      <c r="AEU952"/>
      <c r="AEV952"/>
      <c r="AEW952"/>
      <c r="AEX952"/>
      <c r="AEY952"/>
      <c r="AEZ952"/>
      <c r="AFA952"/>
      <c r="AFB952"/>
      <c r="AFC952"/>
      <c r="AFD952"/>
      <c r="AFE952"/>
      <c r="AFF952"/>
      <c r="AFG952"/>
      <c r="AFH952"/>
      <c r="AFI952"/>
      <c r="AFJ952"/>
      <c r="AFK952"/>
      <c r="AFL952"/>
      <c r="AFM952"/>
      <c r="AFN952"/>
      <c r="AFO952"/>
      <c r="AFP952"/>
      <c r="AFQ952"/>
      <c r="AFR952"/>
      <c r="AFS952"/>
      <c r="AFT952"/>
      <c r="AFU952"/>
      <c r="AFV952"/>
      <c r="AFW952"/>
      <c r="AFX952"/>
      <c r="AFY952"/>
      <c r="AFZ952"/>
      <c r="AGA952"/>
      <c r="AGB952"/>
      <c r="AGC952"/>
      <c r="AGD952"/>
      <c r="AGE952"/>
      <c r="AGF952"/>
      <c r="AGG952"/>
      <c r="AGH952"/>
      <c r="AGI952"/>
      <c r="AGJ952"/>
      <c r="AGK952"/>
      <c r="AGL952"/>
      <c r="AGM952"/>
      <c r="AGN952"/>
      <c r="AGO952"/>
      <c r="AGP952"/>
      <c r="AGQ952"/>
      <c r="AGR952"/>
      <c r="AGS952"/>
      <c r="AGT952"/>
      <c r="AGU952"/>
      <c r="AGV952"/>
      <c r="AGW952"/>
      <c r="AGX952"/>
      <c r="AGY952"/>
      <c r="AGZ952"/>
      <c r="AHA952"/>
      <c r="AHB952"/>
      <c r="AHC952"/>
      <c r="AHD952"/>
      <c r="AHE952"/>
      <c r="AHF952"/>
      <c r="AHG952"/>
      <c r="AHH952"/>
      <c r="AHI952"/>
      <c r="AHJ952"/>
      <c r="AHK952"/>
      <c r="AHL952"/>
      <c r="AHM952"/>
      <c r="AHN952"/>
      <c r="AHO952"/>
      <c r="AHP952"/>
      <c r="AHQ952"/>
      <c r="AHR952"/>
      <c r="AHS952"/>
      <c r="AHT952"/>
      <c r="AHU952"/>
      <c r="AHV952"/>
      <c r="AHW952"/>
      <c r="AHX952"/>
      <c r="AHY952"/>
      <c r="AHZ952"/>
      <c r="AIA952"/>
      <c r="AIB952"/>
      <c r="AIC952"/>
      <c r="AID952"/>
      <c r="AIE952"/>
      <c r="AIF952"/>
      <c r="AIG952"/>
      <c r="AIH952"/>
      <c r="AII952"/>
      <c r="AIJ952"/>
      <c r="AIK952"/>
      <c r="AIL952"/>
      <c r="AIM952"/>
      <c r="AIN952"/>
      <c r="AIO952"/>
      <c r="AIP952"/>
      <c r="AIQ952"/>
      <c r="AIR952"/>
      <c r="AIS952"/>
      <c r="AIT952"/>
      <c r="AIU952"/>
      <c r="AIV952"/>
      <c r="AIW952"/>
      <c r="AIX952"/>
      <c r="AIY952"/>
      <c r="AIZ952"/>
      <c r="AJA952"/>
      <c r="AJB952"/>
      <c r="AJC952"/>
      <c r="AJD952"/>
      <c r="AJE952"/>
      <c r="AJF952"/>
      <c r="AJG952"/>
      <c r="AJH952"/>
      <c r="AJI952"/>
      <c r="AJJ952"/>
      <c r="AJK952"/>
      <c r="AJL952"/>
      <c r="AJM952"/>
      <c r="AJN952"/>
      <c r="AJO952"/>
      <c r="AJP952"/>
      <c r="AJQ952"/>
      <c r="AJR952"/>
      <c r="AJS952"/>
      <c r="AJT952"/>
      <c r="AJU952"/>
      <c r="AJV952"/>
      <c r="AJW952"/>
      <c r="AJX952"/>
      <c r="AJY952"/>
      <c r="AJZ952"/>
      <c r="AKA952"/>
      <c r="AKB952"/>
      <c r="AKC952"/>
      <c r="AKD952"/>
      <c r="AKE952"/>
      <c r="AKF952"/>
      <c r="AKG952"/>
      <c r="AKH952"/>
      <c r="AKI952"/>
      <c r="AKJ952"/>
      <c r="AKK952"/>
      <c r="AKL952"/>
      <c r="AKM952"/>
      <c r="AKN952"/>
      <c r="AKO952"/>
      <c r="AKP952"/>
      <c r="AKQ952"/>
      <c r="AKR952"/>
      <c r="AKS952"/>
      <c r="AKT952"/>
      <c r="AKU952"/>
      <c r="AKV952"/>
      <c r="AKW952"/>
      <c r="AKX952"/>
      <c r="AKY952"/>
      <c r="AKZ952"/>
      <c r="ALA952"/>
      <c r="ALB952"/>
      <c r="ALC952"/>
      <c r="ALD952"/>
      <c r="ALE952"/>
      <c r="ALF952"/>
      <c r="ALG952"/>
      <c r="ALH952"/>
      <c r="ALI952"/>
      <c r="ALJ952"/>
      <c r="ALK952"/>
      <c r="ALL952"/>
      <c r="ALM952"/>
      <c r="ALN952"/>
      <c r="ALO952"/>
      <c r="ALP952"/>
      <c r="ALQ952"/>
      <c r="ALR952"/>
      <c r="ALS952"/>
      <c r="ALT952"/>
      <c r="ALU952"/>
      <c r="ALV952"/>
      <c r="ALW952"/>
      <c r="ALX952"/>
      <c r="ALY952"/>
      <c r="ALZ952"/>
      <c r="AMA952"/>
      <c r="AMB952"/>
      <c r="AMC952"/>
      <c r="AMD952"/>
      <c r="AME952"/>
      <c r="AMF952"/>
      <c r="AMG952"/>
      <c r="AMH952"/>
      <c r="AMI952"/>
      <c r="AMJ952"/>
    </row>
    <row r="953" spans="1:1024" ht="17.25" customHeight="1">
      <c r="A953" s="9"/>
      <c r="B953" s="8"/>
      <c r="C953" s="8"/>
      <c r="D953" s="6"/>
      <c r="E953" s="7"/>
      <c r="F953" s="5"/>
      <c r="G953" s="5"/>
      <c r="H953" s="5"/>
      <c r="I953" s="5"/>
      <c r="J953" s="5"/>
      <c r="K953" s="5"/>
      <c r="L953" s="5"/>
      <c r="M953" s="5"/>
      <c r="N953" s="5"/>
      <c r="O953" s="5"/>
      <c r="P953" s="5"/>
      <c r="Q953" s="5"/>
      <c r="R953" s="5"/>
      <c r="S953" s="5"/>
      <c r="T953" s="5"/>
      <c r="U953" s="5"/>
      <c r="V953" s="5"/>
      <c r="W953" s="5"/>
      <c r="X953" s="5"/>
      <c r="Y953" s="5"/>
      <c r="Z953" s="5"/>
      <c r="AA953" s="5"/>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c r="LI953"/>
      <c r="LJ953"/>
      <c r="LK953"/>
      <c r="LL953"/>
      <c r="LM953"/>
      <c r="LN953"/>
      <c r="LO953"/>
      <c r="LP953"/>
      <c r="LQ953"/>
      <c r="LR953"/>
      <c r="LS953"/>
      <c r="LT953"/>
      <c r="LU953"/>
      <c r="LV953"/>
      <c r="LW953"/>
      <c r="LX953"/>
      <c r="LY953"/>
      <c r="LZ953"/>
      <c r="MA953"/>
      <c r="MB953"/>
      <c r="MC953"/>
      <c r="MD953"/>
      <c r="ME953"/>
      <c r="MF953"/>
      <c r="MG953"/>
      <c r="MH953"/>
      <c r="MI953"/>
      <c r="MJ953"/>
      <c r="MK953"/>
      <c r="ML953"/>
      <c r="MM953"/>
      <c r="MN953"/>
      <c r="MO953"/>
      <c r="MP953"/>
      <c r="MQ953"/>
      <c r="MR953"/>
      <c r="MS953"/>
      <c r="MT953"/>
      <c r="MU953"/>
      <c r="MV953"/>
      <c r="MW953"/>
      <c r="MX953"/>
      <c r="MY953"/>
      <c r="MZ953"/>
      <c r="NA953"/>
      <c r="NB953"/>
      <c r="NC953"/>
      <c r="ND953"/>
      <c r="NE953"/>
      <c r="NF953"/>
      <c r="NG953"/>
      <c r="NH953"/>
      <c r="NI953"/>
      <c r="NJ953"/>
      <c r="NK953"/>
      <c r="NL953"/>
      <c r="NM953"/>
      <c r="NN953"/>
      <c r="NO953"/>
      <c r="NP953"/>
      <c r="NQ953"/>
      <c r="NR953"/>
      <c r="NS953"/>
      <c r="NT953"/>
      <c r="NU953"/>
      <c r="NV953"/>
      <c r="NW953"/>
      <c r="NX953"/>
      <c r="NY953"/>
      <c r="NZ953"/>
      <c r="OA953"/>
      <c r="OB953"/>
      <c r="OC953"/>
      <c r="OD953"/>
      <c r="OE953"/>
      <c r="OF953"/>
      <c r="OG953"/>
      <c r="OH953"/>
      <c r="OI953"/>
      <c r="OJ953"/>
      <c r="OK953"/>
      <c r="OL953"/>
      <c r="OM953"/>
      <c r="ON953"/>
      <c r="OO953"/>
      <c r="OP953"/>
      <c r="OQ953"/>
      <c r="OR953"/>
      <c r="OS953"/>
      <c r="OT953"/>
      <c r="OU953"/>
      <c r="OV953"/>
      <c r="OW953"/>
      <c r="OX953"/>
      <c r="OY953"/>
      <c r="OZ953"/>
      <c r="PA953"/>
      <c r="PB953"/>
      <c r="PC953"/>
      <c r="PD953"/>
      <c r="PE953"/>
      <c r="PF953"/>
      <c r="PG953"/>
      <c r="PH953"/>
      <c r="PI953"/>
      <c r="PJ953"/>
      <c r="PK953"/>
      <c r="PL953"/>
      <c r="PM953"/>
      <c r="PN953"/>
      <c r="PO953"/>
      <c r="PP953"/>
      <c r="PQ953"/>
      <c r="PR953"/>
      <c r="PS953"/>
      <c r="PT953"/>
      <c r="PU953"/>
      <c r="PV953"/>
      <c r="PW953"/>
      <c r="PX953"/>
      <c r="PY953"/>
      <c r="PZ953"/>
      <c r="QA953"/>
      <c r="QB953"/>
      <c r="QC953"/>
      <c r="QD953"/>
      <c r="QE953"/>
      <c r="QF953"/>
      <c r="QG953"/>
      <c r="QH953"/>
      <c r="QI953"/>
      <c r="QJ953"/>
      <c r="QK953"/>
      <c r="QL953"/>
      <c r="QM953"/>
      <c r="QN953"/>
      <c r="QO953"/>
      <c r="QP953"/>
      <c r="QQ953"/>
      <c r="QR953"/>
      <c r="QS953"/>
      <c r="QT953"/>
      <c r="QU953"/>
      <c r="QV953"/>
      <c r="QW953"/>
      <c r="QX953"/>
      <c r="QY953"/>
      <c r="QZ953"/>
      <c r="RA953"/>
      <c r="RB953"/>
      <c r="RC953"/>
      <c r="RD953"/>
      <c r="RE953"/>
      <c r="RF953"/>
      <c r="RG953"/>
      <c r="RH953"/>
      <c r="RI953"/>
      <c r="RJ953"/>
      <c r="RK953"/>
      <c r="RL953"/>
      <c r="RM953"/>
      <c r="RN953"/>
      <c r="RO953"/>
      <c r="RP953"/>
      <c r="RQ953"/>
      <c r="RR953"/>
      <c r="RS953"/>
      <c r="RT953"/>
      <c r="RU953"/>
      <c r="RV953"/>
      <c r="RW953"/>
      <c r="RX953"/>
      <c r="RY953"/>
      <c r="RZ953"/>
      <c r="SA953"/>
      <c r="SB953"/>
      <c r="SC953"/>
      <c r="SD953"/>
      <c r="SE953"/>
      <c r="SF953"/>
      <c r="SG953"/>
      <c r="SH953"/>
      <c r="SI953"/>
      <c r="SJ953"/>
      <c r="SK953"/>
      <c r="SL953"/>
      <c r="SM953"/>
      <c r="SN953"/>
      <c r="SO953"/>
      <c r="SP953"/>
      <c r="SQ953"/>
      <c r="SR953"/>
      <c r="SS953"/>
      <c r="ST953"/>
      <c r="SU953"/>
      <c r="SV953"/>
      <c r="SW953"/>
      <c r="SX953"/>
      <c r="SY953"/>
      <c r="SZ953"/>
      <c r="TA953"/>
      <c r="TB953"/>
      <c r="TC953"/>
      <c r="TD953"/>
      <c r="TE953"/>
      <c r="TF953"/>
      <c r="TG953"/>
      <c r="TH953"/>
      <c r="TI953"/>
      <c r="TJ953"/>
      <c r="TK953"/>
      <c r="TL953"/>
      <c r="TM953"/>
      <c r="TN953"/>
      <c r="TO953"/>
      <c r="TP953"/>
      <c r="TQ953"/>
      <c r="TR953"/>
      <c r="TS953"/>
      <c r="TT953"/>
      <c r="TU953"/>
      <c r="TV953"/>
      <c r="TW953"/>
      <c r="TX953"/>
      <c r="TY953"/>
      <c r="TZ953"/>
      <c r="UA953"/>
      <c r="UB953"/>
      <c r="UC953"/>
      <c r="UD953"/>
      <c r="UE953"/>
      <c r="UF953"/>
      <c r="UG953"/>
      <c r="UH953"/>
      <c r="UI953"/>
      <c r="UJ953"/>
      <c r="UK953"/>
      <c r="UL953"/>
      <c r="UM953"/>
      <c r="UN953"/>
      <c r="UO953"/>
      <c r="UP953"/>
      <c r="UQ953"/>
      <c r="UR953"/>
      <c r="US953"/>
      <c r="UT953"/>
      <c r="UU953"/>
      <c r="UV953"/>
      <c r="UW953"/>
      <c r="UX953"/>
      <c r="UY953"/>
      <c r="UZ953"/>
      <c r="VA953"/>
      <c r="VB953"/>
      <c r="VC953"/>
      <c r="VD953"/>
      <c r="VE953"/>
      <c r="VF953"/>
      <c r="VG953"/>
      <c r="VH953"/>
      <c r="VI953"/>
      <c r="VJ953"/>
      <c r="VK953"/>
      <c r="VL953"/>
      <c r="VM953"/>
      <c r="VN953"/>
      <c r="VO953"/>
      <c r="VP953"/>
      <c r="VQ953"/>
      <c r="VR953"/>
      <c r="VS953"/>
      <c r="VT953"/>
      <c r="VU953"/>
      <c r="VV953"/>
      <c r="VW953"/>
      <c r="VX953"/>
      <c r="VY953"/>
      <c r="VZ953"/>
      <c r="WA953"/>
      <c r="WB953"/>
      <c r="WC953"/>
      <c r="WD953"/>
      <c r="WE953"/>
      <c r="WF953"/>
      <c r="WG953"/>
      <c r="WH953"/>
      <c r="WI953"/>
      <c r="WJ953"/>
      <c r="WK953"/>
      <c r="WL953"/>
      <c r="WM953"/>
      <c r="WN953"/>
      <c r="WO953"/>
      <c r="WP953"/>
      <c r="WQ953"/>
      <c r="WR953"/>
      <c r="WS953"/>
      <c r="WT953"/>
      <c r="WU953"/>
      <c r="WV953"/>
      <c r="WW953"/>
      <c r="WX953"/>
      <c r="WY953"/>
      <c r="WZ953"/>
      <c r="XA953"/>
      <c r="XB953"/>
      <c r="XC953"/>
      <c r="XD953"/>
      <c r="XE953"/>
      <c r="XF953"/>
      <c r="XG953"/>
      <c r="XH953"/>
      <c r="XI953"/>
      <c r="XJ953"/>
      <c r="XK953"/>
      <c r="XL953"/>
      <c r="XM953"/>
      <c r="XN953"/>
      <c r="XO953"/>
      <c r="XP953"/>
      <c r="XQ953"/>
      <c r="XR953"/>
      <c r="XS953"/>
      <c r="XT953"/>
      <c r="XU953"/>
      <c r="XV953"/>
      <c r="XW953"/>
      <c r="XX953"/>
      <c r="XY953"/>
      <c r="XZ953"/>
      <c r="YA953"/>
      <c r="YB953"/>
      <c r="YC953"/>
      <c r="YD953"/>
      <c r="YE953"/>
      <c r="YF953"/>
      <c r="YG953"/>
      <c r="YH953"/>
      <c r="YI953"/>
      <c r="YJ953"/>
      <c r="YK953"/>
      <c r="YL953"/>
      <c r="YM953"/>
      <c r="YN953"/>
      <c r="YO953"/>
      <c r="YP953"/>
      <c r="YQ953"/>
      <c r="YR953"/>
      <c r="YS953"/>
      <c r="YT953"/>
      <c r="YU953"/>
      <c r="YV953"/>
      <c r="YW953"/>
      <c r="YX953"/>
      <c r="YY953"/>
      <c r="YZ953"/>
      <c r="ZA953"/>
      <c r="ZB953"/>
      <c r="ZC953"/>
      <c r="ZD953"/>
      <c r="ZE953"/>
      <c r="ZF953"/>
      <c r="ZG953"/>
      <c r="ZH953"/>
      <c r="ZI953"/>
      <c r="ZJ953"/>
      <c r="ZK953"/>
      <c r="ZL953"/>
      <c r="ZM953"/>
      <c r="ZN953"/>
      <c r="ZO953"/>
      <c r="ZP953"/>
      <c r="ZQ953"/>
      <c r="ZR953"/>
      <c r="ZS953"/>
      <c r="ZT953"/>
      <c r="ZU953"/>
      <c r="ZV953"/>
      <c r="ZW953"/>
      <c r="ZX953"/>
      <c r="ZY953"/>
      <c r="ZZ953"/>
      <c r="AAA953"/>
      <c r="AAB953"/>
      <c r="AAC953"/>
      <c r="AAD953"/>
      <c r="AAE953"/>
      <c r="AAF953"/>
      <c r="AAG953"/>
      <c r="AAH953"/>
      <c r="AAI953"/>
      <c r="AAJ953"/>
      <c r="AAK953"/>
      <c r="AAL953"/>
      <c r="AAM953"/>
      <c r="AAN953"/>
      <c r="AAO953"/>
      <c r="AAP953"/>
      <c r="AAQ953"/>
      <c r="AAR953"/>
      <c r="AAS953"/>
      <c r="AAT953"/>
      <c r="AAU953"/>
      <c r="AAV953"/>
      <c r="AAW953"/>
      <c r="AAX953"/>
      <c r="AAY953"/>
      <c r="AAZ953"/>
      <c r="ABA953"/>
      <c r="ABB953"/>
      <c r="ABC953"/>
      <c r="ABD953"/>
      <c r="ABE953"/>
      <c r="ABF953"/>
      <c r="ABG953"/>
      <c r="ABH953"/>
      <c r="ABI953"/>
      <c r="ABJ953"/>
      <c r="ABK953"/>
      <c r="ABL953"/>
      <c r="ABM953"/>
      <c r="ABN953"/>
      <c r="ABO953"/>
      <c r="ABP953"/>
      <c r="ABQ953"/>
      <c r="ABR953"/>
      <c r="ABS953"/>
      <c r="ABT953"/>
      <c r="ABU953"/>
      <c r="ABV953"/>
      <c r="ABW953"/>
      <c r="ABX953"/>
      <c r="ABY953"/>
      <c r="ABZ953"/>
      <c r="ACA953"/>
      <c r="ACB953"/>
      <c r="ACC953"/>
      <c r="ACD953"/>
      <c r="ACE953"/>
      <c r="ACF953"/>
      <c r="ACG953"/>
      <c r="ACH953"/>
      <c r="ACI953"/>
      <c r="ACJ953"/>
      <c r="ACK953"/>
      <c r="ACL953"/>
      <c r="ACM953"/>
      <c r="ACN953"/>
      <c r="ACO953"/>
      <c r="ACP953"/>
      <c r="ACQ953"/>
      <c r="ACR953"/>
      <c r="ACS953"/>
      <c r="ACT953"/>
      <c r="ACU953"/>
      <c r="ACV953"/>
      <c r="ACW953"/>
      <c r="ACX953"/>
      <c r="ACY953"/>
      <c r="ACZ953"/>
      <c r="ADA953"/>
      <c r="ADB953"/>
      <c r="ADC953"/>
      <c r="ADD953"/>
      <c r="ADE953"/>
      <c r="ADF953"/>
      <c r="ADG953"/>
      <c r="ADH953"/>
      <c r="ADI953"/>
      <c r="ADJ953"/>
      <c r="ADK953"/>
      <c r="ADL953"/>
      <c r="ADM953"/>
      <c r="ADN953"/>
      <c r="ADO953"/>
      <c r="ADP953"/>
      <c r="ADQ953"/>
      <c r="ADR953"/>
      <c r="ADS953"/>
      <c r="ADT953"/>
      <c r="ADU953"/>
      <c r="ADV953"/>
      <c r="ADW953"/>
      <c r="ADX953"/>
      <c r="ADY953"/>
      <c r="ADZ953"/>
      <c r="AEA953"/>
      <c r="AEB953"/>
      <c r="AEC953"/>
      <c r="AED953"/>
      <c r="AEE953"/>
      <c r="AEF953"/>
      <c r="AEG953"/>
      <c r="AEH953"/>
      <c r="AEI953"/>
      <c r="AEJ953"/>
      <c r="AEK953"/>
      <c r="AEL953"/>
      <c r="AEM953"/>
      <c r="AEN953"/>
      <c r="AEO953"/>
      <c r="AEP953"/>
      <c r="AEQ953"/>
      <c r="AER953"/>
      <c r="AES953"/>
      <c r="AET953"/>
      <c r="AEU953"/>
      <c r="AEV953"/>
      <c r="AEW953"/>
      <c r="AEX953"/>
      <c r="AEY953"/>
      <c r="AEZ953"/>
      <c r="AFA953"/>
      <c r="AFB953"/>
      <c r="AFC953"/>
      <c r="AFD953"/>
      <c r="AFE953"/>
      <c r="AFF953"/>
      <c r="AFG953"/>
      <c r="AFH953"/>
      <c r="AFI953"/>
      <c r="AFJ953"/>
      <c r="AFK953"/>
      <c r="AFL953"/>
      <c r="AFM953"/>
      <c r="AFN953"/>
      <c r="AFO953"/>
      <c r="AFP953"/>
      <c r="AFQ953"/>
      <c r="AFR953"/>
      <c r="AFS953"/>
      <c r="AFT953"/>
      <c r="AFU953"/>
      <c r="AFV953"/>
      <c r="AFW953"/>
      <c r="AFX953"/>
      <c r="AFY953"/>
      <c r="AFZ953"/>
      <c r="AGA953"/>
      <c r="AGB953"/>
      <c r="AGC953"/>
      <c r="AGD953"/>
      <c r="AGE953"/>
      <c r="AGF953"/>
      <c r="AGG953"/>
      <c r="AGH953"/>
      <c r="AGI953"/>
      <c r="AGJ953"/>
      <c r="AGK953"/>
      <c r="AGL953"/>
      <c r="AGM953"/>
      <c r="AGN953"/>
      <c r="AGO953"/>
      <c r="AGP953"/>
      <c r="AGQ953"/>
      <c r="AGR953"/>
      <c r="AGS953"/>
      <c r="AGT953"/>
      <c r="AGU953"/>
      <c r="AGV953"/>
      <c r="AGW953"/>
      <c r="AGX953"/>
      <c r="AGY953"/>
      <c r="AGZ953"/>
      <c r="AHA953"/>
      <c r="AHB953"/>
      <c r="AHC953"/>
      <c r="AHD953"/>
      <c r="AHE953"/>
      <c r="AHF953"/>
      <c r="AHG953"/>
      <c r="AHH953"/>
      <c r="AHI953"/>
      <c r="AHJ953"/>
      <c r="AHK953"/>
      <c r="AHL953"/>
      <c r="AHM953"/>
      <c r="AHN953"/>
      <c r="AHO953"/>
      <c r="AHP953"/>
      <c r="AHQ953"/>
      <c r="AHR953"/>
      <c r="AHS953"/>
      <c r="AHT953"/>
      <c r="AHU953"/>
      <c r="AHV953"/>
      <c r="AHW953"/>
      <c r="AHX953"/>
      <c r="AHY953"/>
      <c r="AHZ953"/>
      <c r="AIA953"/>
      <c r="AIB953"/>
      <c r="AIC953"/>
      <c r="AID953"/>
      <c r="AIE953"/>
      <c r="AIF953"/>
      <c r="AIG953"/>
      <c r="AIH953"/>
      <c r="AII953"/>
      <c r="AIJ953"/>
      <c r="AIK953"/>
      <c r="AIL953"/>
      <c r="AIM953"/>
      <c r="AIN953"/>
      <c r="AIO953"/>
      <c r="AIP953"/>
      <c r="AIQ953"/>
      <c r="AIR953"/>
      <c r="AIS953"/>
      <c r="AIT953"/>
      <c r="AIU953"/>
      <c r="AIV953"/>
      <c r="AIW953"/>
      <c r="AIX953"/>
      <c r="AIY953"/>
      <c r="AIZ953"/>
      <c r="AJA953"/>
      <c r="AJB953"/>
      <c r="AJC953"/>
      <c r="AJD953"/>
      <c r="AJE953"/>
      <c r="AJF953"/>
      <c r="AJG953"/>
      <c r="AJH953"/>
      <c r="AJI953"/>
      <c r="AJJ953"/>
      <c r="AJK953"/>
      <c r="AJL953"/>
      <c r="AJM953"/>
      <c r="AJN953"/>
      <c r="AJO953"/>
      <c r="AJP953"/>
      <c r="AJQ953"/>
      <c r="AJR953"/>
      <c r="AJS953"/>
      <c r="AJT953"/>
      <c r="AJU953"/>
      <c r="AJV953"/>
      <c r="AJW953"/>
      <c r="AJX953"/>
      <c r="AJY953"/>
      <c r="AJZ953"/>
      <c r="AKA953"/>
      <c r="AKB953"/>
      <c r="AKC953"/>
      <c r="AKD953"/>
      <c r="AKE953"/>
      <c r="AKF953"/>
      <c r="AKG953"/>
      <c r="AKH953"/>
      <c r="AKI953"/>
      <c r="AKJ953"/>
      <c r="AKK953"/>
      <c r="AKL953"/>
      <c r="AKM953"/>
      <c r="AKN953"/>
      <c r="AKO953"/>
      <c r="AKP953"/>
      <c r="AKQ953"/>
      <c r="AKR953"/>
      <c r="AKS953"/>
      <c r="AKT953"/>
      <c r="AKU953"/>
      <c r="AKV953"/>
      <c r="AKW953"/>
      <c r="AKX953"/>
      <c r="AKY953"/>
      <c r="AKZ953"/>
      <c r="ALA953"/>
      <c r="ALB953"/>
      <c r="ALC953"/>
      <c r="ALD953"/>
      <c r="ALE953"/>
      <c r="ALF953"/>
      <c r="ALG953"/>
      <c r="ALH953"/>
      <c r="ALI953"/>
      <c r="ALJ953"/>
      <c r="ALK953"/>
      <c r="ALL953"/>
      <c r="ALM953"/>
      <c r="ALN953"/>
      <c r="ALO953"/>
      <c r="ALP953"/>
      <c r="ALQ953"/>
      <c r="ALR953"/>
      <c r="ALS953"/>
      <c r="ALT953"/>
      <c r="ALU953"/>
      <c r="ALV953"/>
      <c r="ALW953"/>
      <c r="ALX953"/>
      <c r="ALY953"/>
      <c r="ALZ953"/>
      <c r="AMA953"/>
      <c r="AMB953"/>
      <c r="AMC953"/>
      <c r="AMD953"/>
      <c r="AME953"/>
      <c r="AMF953"/>
      <c r="AMG953"/>
      <c r="AMH953"/>
      <c r="AMI953"/>
      <c r="AMJ953"/>
    </row>
    <row r="954" spans="1:1024" ht="17.25" customHeight="1">
      <c r="A954" s="9"/>
      <c r="B954" s="8"/>
      <c r="C954" s="8"/>
      <c r="D954" s="6"/>
      <c r="E954" s="7"/>
      <c r="F954" s="5"/>
      <c r="G954" s="5"/>
      <c r="H954" s="5"/>
      <c r="I954" s="5"/>
      <c r="J954" s="5"/>
      <c r="K954" s="5"/>
      <c r="L954" s="5"/>
      <c r="M954" s="5"/>
      <c r="N954" s="5"/>
      <c r="O954" s="5"/>
      <c r="P954" s="5"/>
      <c r="Q954" s="5"/>
      <c r="R954" s="5"/>
      <c r="S954" s="5"/>
      <c r="T954" s="5"/>
      <c r="U954" s="5"/>
      <c r="V954" s="5"/>
      <c r="W954" s="5"/>
      <c r="X954" s="5"/>
      <c r="Y954" s="5"/>
      <c r="Z954" s="5"/>
      <c r="AA954" s="5"/>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c r="LI954"/>
      <c r="LJ954"/>
      <c r="LK954"/>
      <c r="LL954"/>
      <c r="LM954"/>
      <c r="LN954"/>
      <c r="LO954"/>
      <c r="LP954"/>
      <c r="LQ954"/>
      <c r="LR954"/>
      <c r="LS954"/>
      <c r="LT954"/>
      <c r="LU954"/>
      <c r="LV954"/>
      <c r="LW954"/>
      <c r="LX954"/>
      <c r="LY954"/>
      <c r="LZ954"/>
      <c r="MA954"/>
      <c r="MB954"/>
      <c r="MC954"/>
      <c r="MD954"/>
      <c r="ME954"/>
      <c r="MF954"/>
      <c r="MG954"/>
      <c r="MH954"/>
      <c r="MI954"/>
      <c r="MJ954"/>
      <c r="MK954"/>
      <c r="ML954"/>
      <c r="MM954"/>
      <c r="MN954"/>
      <c r="MO954"/>
      <c r="MP954"/>
      <c r="MQ954"/>
      <c r="MR954"/>
      <c r="MS954"/>
      <c r="MT954"/>
      <c r="MU954"/>
      <c r="MV954"/>
      <c r="MW954"/>
      <c r="MX954"/>
      <c r="MY954"/>
      <c r="MZ954"/>
      <c r="NA954"/>
      <c r="NB954"/>
      <c r="NC954"/>
      <c r="ND954"/>
      <c r="NE954"/>
      <c r="NF954"/>
      <c r="NG954"/>
      <c r="NH954"/>
      <c r="NI954"/>
      <c r="NJ954"/>
      <c r="NK954"/>
      <c r="NL954"/>
      <c r="NM954"/>
      <c r="NN954"/>
      <c r="NO954"/>
      <c r="NP954"/>
      <c r="NQ954"/>
      <c r="NR954"/>
      <c r="NS954"/>
      <c r="NT954"/>
      <c r="NU954"/>
      <c r="NV954"/>
      <c r="NW954"/>
      <c r="NX954"/>
      <c r="NY954"/>
      <c r="NZ954"/>
      <c r="OA954"/>
      <c r="OB954"/>
      <c r="OC954"/>
      <c r="OD954"/>
      <c r="OE954"/>
      <c r="OF954"/>
      <c r="OG954"/>
      <c r="OH954"/>
      <c r="OI954"/>
      <c r="OJ954"/>
      <c r="OK954"/>
      <c r="OL954"/>
      <c r="OM954"/>
      <c r="ON954"/>
      <c r="OO954"/>
      <c r="OP954"/>
      <c r="OQ954"/>
      <c r="OR954"/>
      <c r="OS954"/>
      <c r="OT954"/>
      <c r="OU954"/>
      <c r="OV954"/>
      <c r="OW954"/>
      <c r="OX954"/>
      <c r="OY954"/>
      <c r="OZ954"/>
      <c r="PA954"/>
      <c r="PB954"/>
      <c r="PC954"/>
      <c r="PD954"/>
      <c r="PE954"/>
      <c r="PF954"/>
      <c r="PG954"/>
      <c r="PH954"/>
      <c r="PI954"/>
      <c r="PJ954"/>
      <c r="PK954"/>
      <c r="PL954"/>
      <c r="PM954"/>
      <c r="PN954"/>
      <c r="PO954"/>
      <c r="PP954"/>
      <c r="PQ954"/>
      <c r="PR954"/>
      <c r="PS954"/>
      <c r="PT954"/>
      <c r="PU954"/>
      <c r="PV954"/>
      <c r="PW954"/>
      <c r="PX954"/>
      <c r="PY954"/>
      <c r="PZ954"/>
      <c r="QA954"/>
      <c r="QB954"/>
      <c r="QC954"/>
      <c r="QD954"/>
      <c r="QE954"/>
      <c r="QF954"/>
      <c r="QG954"/>
      <c r="QH954"/>
      <c r="QI954"/>
      <c r="QJ954"/>
      <c r="QK954"/>
      <c r="QL954"/>
      <c r="QM954"/>
      <c r="QN954"/>
      <c r="QO954"/>
      <c r="QP954"/>
      <c r="QQ954"/>
      <c r="QR954"/>
      <c r="QS954"/>
      <c r="QT954"/>
      <c r="QU954"/>
      <c r="QV954"/>
      <c r="QW954"/>
      <c r="QX954"/>
      <c r="QY954"/>
      <c r="QZ954"/>
      <c r="RA954"/>
      <c r="RB954"/>
      <c r="RC954"/>
      <c r="RD954"/>
      <c r="RE954"/>
      <c r="RF954"/>
      <c r="RG954"/>
      <c r="RH954"/>
      <c r="RI954"/>
      <c r="RJ954"/>
      <c r="RK954"/>
      <c r="RL954"/>
      <c r="RM954"/>
      <c r="RN954"/>
      <c r="RO954"/>
      <c r="RP954"/>
      <c r="RQ954"/>
      <c r="RR954"/>
      <c r="RS954"/>
      <c r="RT954"/>
      <c r="RU954"/>
      <c r="RV954"/>
      <c r="RW954"/>
      <c r="RX954"/>
      <c r="RY954"/>
      <c r="RZ954"/>
      <c r="SA954"/>
      <c r="SB954"/>
      <c r="SC954"/>
      <c r="SD954"/>
      <c r="SE954"/>
      <c r="SF954"/>
      <c r="SG954"/>
      <c r="SH954"/>
      <c r="SI954"/>
      <c r="SJ954"/>
      <c r="SK954"/>
      <c r="SL954"/>
      <c r="SM954"/>
      <c r="SN954"/>
      <c r="SO954"/>
      <c r="SP954"/>
      <c r="SQ954"/>
      <c r="SR954"/>
      <c r="SS954"/>
      <c r="ST954"/>
      <c r="SU954"/>
      <c r="SV954"/>
      <c r="SW954"/>
      <c r="SX954"/>
      <c r="SY954"/>
      <c r="SZ954"/>
      <c r="TA954"/>
      <c r="TB954"/>
      <c r="TC954"/>
      <c r="TD954"/>
      <c r="TE954"/>
      <c r="TF954"/>
      <c r="TG954"/>
      <c r="TH954"/>
      <c r="TI954"/>
      <c r="TJ954"/>
      <c r="TK954"/>
      <c r="TL954"/>
      <c r="TM954"/>
      <c r="TN954"/>
      <c r="TO954"/>
      <c r="TP954"/>
      <c r="TQ954"/>
      <c r="TR954"/>
      <c r="TS954"/>
      <c r="TT954"/>
      <c r="TU954"/>
      <c r="TV954"/>
      <c r="TW954"/>
      <c r="TX954"/>
      <c r="TY954"/>
      <c r="TZ954"/>
      <c r="UA954"/>
      <c r="UB954"/>
      <c r="UC954"/>
      <c r="UD954"/>
      <c r="UE954"/>
      <c r="UF954"/>
      <c r="UG954"/>
      <c r="UH954"/>
      <c r="UI954"/>
      <c r="UJ954"/>
      <c r="UK954"/>
      <c r="UL954"/>
      <c r="UM954"/>
      <c r="UN954"/>
      <c r="UO954"/>
      <c r="UP954"/>
      <c r="UQ954"/>
      <c r="UR954"/>
      <c r="US954"/>
      <c r="UT954"/>
      <c r="UU954"/>
      <c r="UV954"/>
      <c r="UW954"/>
      <c r="UX954"/>
      <c r="UY954"/>
      <c r="UZ954"/>
      <c r="VA954"/>
      <c r="VB954"/>
      <c r="VC954"/>
      <c r="VD954"/>
      <c r="VE954"/>
      <c r="VF954"/>
      <c r="VG954"/>
      <c r="VH954"/>
      <c r="VI954"/>
      <c r="VJ954"/>
      <c r="VK954"/>
      <c r="VL954"/>
      <c r="VM954"/>
      <c r="VN954"/>
      <c r="VO954"/>
      <c r="VP954"/>
      <c r="VQ954"/>
      <c r="VR954"/>
      <c r="VS954"/>
      <c r="VT954"/>
      <c r="VU954"/>
      <c r="VV954"/>
      <c r="VW954"/>
      <c r="VX954"/>
      <c r="VY954"/>
      <c r="VZ954"/>
      <c r="WA954"/>
      <c r="WB954"/>
      <c r="WC954"/>
      <c r="WD954"/>
      <c r="WE954"/>
      <c r="WF954"/>
      <c r="WG954"/>
      <c r="WH954"/>
      <c r="WI954"/>
      <c r="WJ954"/>
      <c r="WK954"/>
      <c r="WL954"/>
      <c r="WM954"/>
      <c r="WN954"/>
      <c r="WO954"/>
      <c r="WP954"/>
      <c r="WQ954"/>
      <c r="WR954"/>
      <c r="WS954"/>
      <c r="WT954"/>
      <c r="WU954"/>
      <c r="WV954"/>
      <c r="WW954"/>
      <c r="WX954"/>
      <c r="WY954"/>
      <c r="WZ954"/>
      <c r="XA954"/>
      <c r="XB954"/>
      <c r="XC954"/>
      <c r="XD954"/>
      <c r="XE954"/>
      <c r="XF954"/>
      <c r="XG954"/>
      <c r="XH954"/>
      <c r="XI954"/>
      <c r="XJ954"/>
      <c r="XK954"/>
      <c r="XL954"/>
      <c r="XM954"/>
      <c r="XN954"/>
      <c r="XO954"/>
      <c r="XP954"/>
      <c r="XQ954"/>
      <c r="XR954"/>
      <c r="XS954"/>
      <c r="XT954"/>
      <c r="XU954"/>
      <c r="XV954"/>
      <c r="XW954"/>
      <c r="XX954"/>
      <c r="XY954"/>
      <c r="XZ954"/>
      <c r="YA954"/>
      <c r="YB954"/>
      <c r="YC954"/>
      <c r="YD954"/>
      <c r="YE954"/>
      <c r="YF954"/>
      <c r="YG954"/>
      <c r="YH954"/>
      <c r="YI954"/>
      <c r="YJ954"/>
      <c r="YK954"/>
      <c r="YL954"/>
      <c r="YM954"/>
      <c r="YN954"/>
      <c r="YO954"/>
      <c r="YP954"/>
      <c r="YQ954"/>
      <c r="YR954"/>
      <c r="YS954"/>
      <c r="YT954"/>
      <c r="YU954"/>
      <c r="YV954"/>
      <c r="YW954"/>
      <c r="YX954"/>
      <c r="YY954"/>
      <c r="YZ954"/>
      <c r="ZA954"/>
      <c r="ZB954"/>
      <c r="ZC954"/>
      <c r="ZD954"/>
      <c r="ZE954"/>
      <c r="ZF954"/>
      <c r="ZG954"/>
      <c r="ZH954"/>
      <c r="ZI954"/>
      <c r="ZJ954"/>
      <c r="ZK954"/>
      <c r="ZL954"/>
      <c r="ZM954"/>
      <c r="ZN954"/>
      <c r="ZO954"/>
      <c r="ZP954"/>
      <c r="ZQ954"/>
      <c r="ZR954"/>
      <c r="ZS954"/>
      <c r="ZT954"/>
      <c r="ZU954"/>
      <c r="ZV954"/>
      <c r="ZW954"/>
      <c r="ZX954"/>
      <c r="ZY954"/>
      <c r="ZZ954"/>
      <c r="AAA954"/>
      <c r="AAB954"/>
      <c r="AAC954"/>
      <c r="AAD954"/>
      <c r="AAE954"/>
      <c r="AAF954"/>
      <c r="AAG954"/>
      <c r="AAH954"/>
      <c r="AAI954"/>
      <c r="AAJ954"/>
      <c r="AAK954"/>
      <c r="AAL954"/>
      <c r="AAM954"/>
      <c r="AAN954"/>
      <c r="AAO954"/>
      <c r="AAP954"/>
      <c r="AAQ954"/>
      <c r="AAR954"/>
      <c r="AAS954"/>
      <c r="AAT954"/>
      <c r="AAU954"/>
      <c r="AAV954"/>
      <c r="AAW954"/>
      <c r="AAX954"/>
      <c r="AAY954"/>
      <c r="AAZ954"/>
      <c r="ABA954"/>
      <c r="ABB954"/>
      <c r="ABC954"/>
      <c r="ABD954"/>
      <c r="ABE954"/>
      <c r="ABF954"/>
      <c r="ABG954"/>
      <c r="ABH954"/>
      <c r="ABI954"/>
      <c r="ABJ954"/>
      <c r="ABK954"/>
      <c r="ABL954"/>
      <c r="ABM954"/>
      <c r="ABN954"/>
      <c r="ABO954"/>
      <c r="ABP954"/>
      <c r="ABQ954"/>
      <c r="ABR954"/>
      <c r="ABS954"/>
      <c r="ABT954"/>
      <c r="ABU954"/>
      <c r="ABV954"/>
      <c r="ABW954"/>
      <c r="ABX954"/>
      <c r="ABY954"/>
      <c r="ABZ954"/>
      <c r="ACA954"/>
      <c r="ACB954"/>
      <c r="ACC954"/>
      <c r="ACD954"/>
      <c r="ACE954"/>
      <c r="ACF954"/>
      <c r="ACG954"/>
      <c r="ACH954"/>
      <c r="ACI954"/>
      <c r="ACJ954"/>
      <c r="ACK954"/>
      <c r="ACL954"/>
      <c r="ACM954"/>
      <c r="ACN954"/>
      <c r="ACO954"/>
      <c r="ACP954"/>
      <c r="ACQ954"/>
      <c r="ACR954"/>
      <c r="ACS954"/>
      <c r="ACT954"/>
      <c r="ACU954"/>
      <c r="ACV954"/>
      <c r="ACW954"/>
      <c r="ACX954"/>
      <c r="ACY954"/>
      <c r="ACZ954"/>
      <c r="ADA954"/>
      <c r="ADB954"/>
      <c r="ADC954"/>
      <c r="ADD954"/>
      <c r="ADE954"/>
      <c r="ADF954"/>
      <c r="ADG954"/>
      <c r="ADH954"/>
      <c r="ADI954"/>
      <c r="ADJ954"/>
      <c r="ADK954"/>
      <c r="ADL954"/>
      <c r="ADM954"/>
      <c r="ADN954"/>
      <c r="ADO954"/>
      <c r="ADP954"/>
      <c r="ADQ954"/>
      <c r="ADR954"/>
      <c r="ADS954"/>
      <c r="ADT954"/>
      <c r="ADU954"/>
      <c r="ADV954"/>
      <c r="ADW954"/>
      <c r="ADX954"/>
      <c r="ADY954"/>
      <c r="ADZ954"/>
      <c r="AEA954"/>
      <c r="AEB954"/>
      <c r="AEC954"/>
      <c r="AED954"/>
      <c r="AEE954"/>
      <c r="AEF954"/>
      <c r="AEG954"/>
      <c r="AEH954"/>
      <c r="AEI954"/>
      <c r="AEJ954"/>
      <c r="AEK954"/>
      <c r="AEL954"/>
      <c r="AEM954"/>
      <c r="AEN954"/>
      <c r="AEO954"/>
      <c r="AEP954"/>
      <c r="AEQ954"/>
      <c r="AER954"/>
      <c r="AES954"/>
      <c r="AET954"/>
      <c r="AEU954"/>
      <c r="AEV954"/>
      <c r="AEW954"/>
      <c r="AEX954"/>
      <c r="AEY954"/>
      <c r="AEZ954"/>
      <c r="AFA954"/>
      <c r="AFB954"/>
      <c r="AFC954"/>
      <c r="AFD954"/>
      <c r="AFE954"/>
      <c r="AFF954"/>
      <c r="AFG954"/>
      <c r="AFH954"/>
      <c r="AFI954"/>
      <c r="AFJ954"/>
      <c r="AFK954"/>
      <c r="AFL954"/>
      <c r="AFM954"/>
      <c r="AFN954"/>
      <c r="AFO954"/>
      <c r="AFP954"/>
      <c r="AFQ954"/>
      <c r="AFR954"/>
      <c r="AFS954"/>
      <c r="AFT954"/>
      <c r="AFU954"/>
      <c r="AFV954"/>
      <c r="AFW954"/>
      <c r="AFX954"/>
      <c r="AFY954"/>
      <c r="AFZ954"/>
      <c r="AGA954"/>
      <c r="AGB954"/>
      <c r="AGC954"/>
      <c r="AGD954"/>
      <c r="AGE954"/>
      <c r="AGF954"/>
      <c r="AGG954"/>
      <c r="AGH954"/>
      <c r="AGI954"/>
      <c r="AGJ954"/>
      <c r="AGK954"/>
      <c r="AGL954"/>
      <c r="AGM954"/>
      <c r="AGN954"/>
      <c r="AGO954"/>
      <c r="AGP954"/>
      <c r="AGQ954"/>
      <c r="AGR954"/>
      <c r="AGS954"/>
      <c r="AGT954"/>
      <c r="AGU954"/>
      <c r="AGV954"/>
      <c r="AGW954"/>
      <c r="AGX954"/>
      <c r="AGY954"/>
      <c r="AGZ954"/>
      <c r="AHA954"/>
      <c r="AHB954"/>
      <c r="AHC954"/>
      <c r="AHD954"/>
      <c r="AHE954"/>
      <c r="AHF954"/>
      <c r="AHG954"/>
      <c r="AHH954"/>
      <c r="AHI954"/>
      <c r="AHJ954"/>
      <c r="AHK954"/>
      <c r="AHL954"/>
      <c r="AHM954"/>
      <c r="AHN954"/>
      <c r="AHO954"/>
      <c r="AHP954"/>
      <c r="AHQ954"/>
      <c r="AHR954"/>
      <c r="AHS954"/>
      <c r="AHT954"/>
      <c r="AHU954"/>
      <c r="AHV954"/>
      <c r="AHW954"/>
      <c r="AHX954"/>
      <c r="AHY954"/>
      <c r="AHZ954"/>
      <c r="AIA954"/>
      <c r="AIB954"/>
      <c r="AIC954"/>
      <c r="AID954"/>
      <c r="AIE954"/>
      <c r="AIF954"/>
      <c r="AIG954"/>
      <c r="AIH954"/>
      <c r="AII954"/>
      <c r="AIJ954"/>
      <c r="AIK954"/>
      <c r="AIL954"/>
      <c r="AIM954"/>
      <c r="AIN954"/>
      <c r="AIO954"/>
      <c r="AIP954"/>
      <c r="AIQ954"/>
      <c r="AIR954"/>
      <c r="AIS954"/>
      <c r="AIT954"/>
      <c r="AIU954"/>
      <c r="AIV954"/>
      <c r="AIW954"/>
      <c r="AIX954"/>
      <c r="AIY954"/>
      <c r="AIZ954"/>
      <c r="AJA954"/>
      <c r="AJB954"/>
      <c r="AJC954"/>
      <c r="AJD954"/>
      <c r="AJE954"/>
      <c r="AJF954"/>
      <c r="AJG954"/>
      <c r="AJH954"/>
      <c r="AJI954"/>
      <c r="AJJ954"/>
      <c r="AJK954"/>
      <c r="AJL954"/>
      <c r="AJM954"/>
      <c r="AJN954"/>
      <c r="AJO954"/>
      <c r="AJP954"/>
      <c r="AJQ954"/>
      <c r="AJR954"/>
      <c r="AJS954"/>
      <c r="AJT954"/>
      <c r="AJU954"/>
      <c r="AJV954"/>
      <c r="AJW954"/>
      <c r="AJX954"/>
      <c r="AJY954"/>
      <c r="AJZ954"/>
      <c r="AKA954"/>
      <c r="AKB954"/>
      <c r="AKC954"/>
      <c r="AKD954"/>
      <c r="AKE954"/>
      <c r="AKF954"/>
      <c r="AKG954"/>
      <c r="AKH954"/>
      <c r="AKI954"/>
      <c r="AKJ954"/>
      <c r="AKK954"/>
      <c r="AKL954"/>
      <c r="AKM954"/>
      <c r="AKN954"/>
      <c r="AKO954"/>
      <c r="AKP954"/>
      <c r="AKQ954"/>
      <c r="AKR954"/>
      <c r="AKS954"/>
      <c r="AKT954"/>
      <c r="AKU954"/>
      <c r="AKV954"/>
      <c r="AKW954"/>
      <c r="AKX954"/>
      <c r="AKY954"/>
      <c r="AKZ954"/>
      <c r="ALA954"/>
      <c r="ALB954"/>
      <c r="ALC954"/>
      <c r="ALD954"/>
      <c r="ALE954"/>
      <c r="ALF954"/>
      <c r="ALG954"/>
      <c r="ALH954"/>
      <c r="ALI954"/>
      <c r="ALJ954"/>
      <c r="ALK954"/>
      <c r="ALL954"/>
      <c r="ALM954"/>
      <c r="ALN954"/>
      <c r="ALO954"/>
      <c r="ALP954"/>
      <c r="ALQ954"/>
      <c r="ALR954"/>
      <c r="ALS954"/>
      <c r="ALT954"/>
      <c r="ALU954"/>
      <c r="ALV954"/>
      <c r="ALW954"/>
      <c r="ALX954"/>
      <c r="ALY954"/>
      <c r="ALZ954"/>
      <c r="AMA954"/>
      <c r="AMB954"/>
      <c r="AMC954"/>
      <c r="AMD954"/>
      <c r="AME954"/>
      <c r="AMF954"/>
      <c r="AMG954"/>
      <c r="AMH954"/>
      <c r="AMI954"/>
      <c r="AMJ954"/>
    </row>
    <row r="955" spans="1:1024" ht="17.25" customHeight="1">
      <c r="A955" s="9"/>
      <c r="B955" s="8"/>
      <c r="C955" s="8"/>
      <c r="D955" s="6"/>
      <c r="E955" s="7"/>
      <c r="F955" s="5"/>
      <c r="G955" s="5"/>
      <c r="H955" s="5"/>
      <c r="I955" s="5"/>
      <c r="J955" s="5"/>
      <c r="K955" s="5"/>
      <c r="L955" s="5"/>
      <c r="M955" s="5"/>
      <c r="N955" s="5"/>
      <c r="O955" s="5"/>
      <c r="P955" s="5"/>
      <c r="Q955" s="5"/>
      <c r="R955" s="5"/>
      <c r="S955" s="5"/>
      <c r="T955" s="5"/>
      <c r="U955" s="5"/>
      <c r="V955" s="5"/>
      <c r="W955" s="5"/>
      <c r="X955" s="5"/>
      <c r="Y955" s="5"/>
      <c r="Z955" s="5"/>
      <c r="AA955" s="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c r="LI955"/>
      <c r="LJ955"/>
      <c r="LK955"/>
      <c r="LL955"/>
      <c r="LM955"/>
      <c r="LN955"/>
      <c r="LO955"/>
      <c r="LP955"/>
      <c r="LQ955"/>
      <c r="LR955"/>
      <c r="LS955"/>
      <c r="LT955"/>
      <c r="LU955"/>
      <c r="LV955"/>
      <c r="LW955"/>
      <c r="LX955"/>
      <c r="LY955"/>
      <c r="LZ955"/>
      <c r="MA955"/>
      <c r="MB955"/>
      <c r="MC955"/>
      <c r="MD955"/>
      <c r="ME955"/>
      <c r="MF955"/>
      <c r="MG955"/>
      <c r="MH955"/>
      <c r="MI955"/>
      <c r="MJ955"/>
      <c r="MK955"/>
      <c r="ML955"/>
      <c r="MM955"/>
      <c r="MN955"/>
      <c r="MO955"/>
      <c r="MP955"/>
      <c r="MQ955"/>
      <c r="MR955"/>
      <c r="MS955"/>
      <c r="MT955"/>
      <c r="MU955"/>
      <c r="MV955"/>
      <c r="MW955"/>
      <c r="MX955"/>
      <c r="MY955"/>
      <c r="MZ955"/>
      <c r="NA955"/>
      <c r="NB955"/>
      <c r="NC955"/>
      <c r="ND955"/>
      <c r="NE955"/>
      <c r="NF955"/>
      <c r="NG955"/>
      <c r="NH955"/>
      <c r="NI955"/>
      <c r="NJ955"/>
      <c r="NK955"/>
      <c r="NL955"/>
      <c r="NM955"/>
      <c r="NN955"/>
      <c r="NO955"/>
      <c r="NP955"/>
      <c r="NQ955"/>
      <c r="NR955"/>
      <c r="NS955"/>
      <c r="NT955"/>
      <c r="NU955"/>
      <c r="NV955"/>
      <c r="NW955"/>
      <c r="NX955"/>
      <c r="NY955"/>
      <c r="NZ955"/>
      <c r="OA955"/>
      <c r="OB955"/>
      <c r="OC955"/>
      <c r="OD955"/>
      <c r="OE955"/>
      <c r="OF955"/>
      <c r="OG955"/>
      <c r="OH955"/>
      <c r="OI955"/>
      <c r="OJ955"/>
      <c r="OK955"/>
      <c r="OL955"/>
      <c r="OM955"/>
      <c r="ON955"/>
      <c r="OO955"/>
      <c r="OP955"/>
      <c r="OQ955"/>
      <c r="OR955"/>
      <c r="OS955"/>
      <c r="OT955"/>
      <c r="OU955"/>
      <c r="OV955"/>
      <c r="OW955"/>
      <c r="OX955"/>
      <c r="OY955"/>
      <c r="OZ955"/>
      <c r="PA955"/>
      <c r="PB955"/>
      <c r="PC955"/>
      <c r="PD955"/>
      <c r="PE955"/>
      <c r="PF955"/>
      <c r="PG955"/>
      <c r="PH955"/>
      <c r="PI955"/>
      <c r="PJ955"/>
      <c r="PK955"/>
      <c r="PL955"/>
      <c r="PM955"/>
      <c r="PN955"/>
      <c r="PO955"/>
      <c r="PP955"/>
      <c r="PQ955"/>
      <c r="PR955"/>
      <c r="PS955"/>
      <c r="PT955"/>
      <c r="PU955"/>
      <c r="PV955"/>
      <c r="PW955"/>
      <c r="PX955"/>
      <c r="PY955"/>
      <c r="PZ955"/>
      <c r="QA955"/>
      <c r="QB955"/>
      <c r="QC955"/>
      <c r="QD955"/>
      <c r="QE955"/>
      <c r="QF955"/>
      <c r="QG955"/>
      <c r="QH955"/>
      <c r="QI955"/>
      <c r="QJ955"/>
      <c r="QK955"/>
      <c r="QL955"/>
      <c r="QM955"/>
      <c r="QN955"/>
      <c r="QO955"/>
      <c r="QP955"/>
      <c r="QQ955"/>
      <c r="QR955"/>
      <c r="QS955"/>
      <c r="QT955"/>
      <c r="QU955"/>
      <c r="QV955"/>
      <c r="QW955"/>
      <c r="QX955"/>
      <c r="QY955"/>
      <c r="QZ955"/>
      <c r="RA955"/>
      <c r="RB955"/>
      <c r="RC955"/>
      <c r="RD955"/>
      <c r="RE955"/>
      <c r="RF955"/>
      <c r="RG955"/>
      <c r="RH955"/>
      <c r="RI955"/>
      <c r="RJ955"/>
      <c r="RK955"/>
      <c r="RL955"/>
      <c r="RM955"/>
      <c r="RN955"/>
      <c r="RO955"/>
      <c r="RP955"/>
      <c r="RQ955"/>
      <c r="RR955"/>
      <c r="RS955"/>
      <c r="RT955"/>
      <c r="RU955"/>
      <c r="RV955"/>
      <c r="RW955"/>
      <c r="RX955"/>
      <c r="RY955"/>
      <c r="RZ955"/>
      <c r="SA955"/>
      <c r="SB955"/>
      <c r="SC955"/>
      <c r="SD955"/>
      <c r="SE955"/>
      <c r="SF955"/>
      <c r="SG955"/>
      <c r="SH955"/>
      <c r="SI955"/>
      <c r="SJ955"/>
      <c r="SK955"/>
      <c r="SL955"/>
      <c r="SM955"/>
      <c r="SN955"/>
      <c r="SO955"/>
      <c r="SP955"/>
      <c r="SQ955"/>
      <c r="SR955"/>
      <c r="SS955"/>
      <c r="ST955"/>
      <c r="SU955"/>
      <c r="SV955"/>
      <c r="SW955"/>
      <c r="SX955"/>
      <c r="SY955"/>
      <c r="SZ955"/>
      <c r="TA955"/>
      <c r="TB955"/>
      <c r="TC955"/>
      <c r="TD955"/>
      <c r="TE955"/>
      <c r="TF955"/>
      <c r="TG955"/>
      <c r="TH955"/>
      <c r="TI955"/>
      <c r="TJ955"/>
      <c r="TK955"/>
      <c r="TL955"/>
      <c r="TM955"/>
      <c r="TN955"/>
      <c r="TO955"/>
      <c r="TP955"/>
      <c r="TQ955"/>
      <c r="TR955"/>
      <c r="TS955"/>
      <c r="TT955"/>
      <c r="TU955"/>
      <c r="TV955"/>
      <c r="TW955"/>
      <c r="TX955"/>
      <c r="TY955"/>
      <c r="TZ955"/>
      <c r="UA955"/>
      <c r="UB955"/>
      <c r="UC955"/>
      <c r="UD955"/>
      <c r="UE955"/>
      <c r="UF955"/>
      <c r="UG955"/>
      <c r="UH955"/>
      <c r="UI955"/>
      <c r="UJ955"/>
      <c r="UK955"/>
      <c r="UL955"/>
      <c r="UM955"/>
      <c r="UN955"/>
      <c r="UO955"/>
      <c r="UP955"/>
      <c r="UQ955"/>
      <c r="UR955"/>
      <c r="US955"/>
      <c r="UT955"/>
      <c r="UU955"/>
      <c r="UV955"/>
      <c r="UW955"/>
      <c r="UX955"/>
      <c r="UY955"/>
      <c r="UZ955"/>
      <c r="VA955"/>
      <c r="VB955"/>
      <c r="VC955"/>
      <c r="VD955"/>
      <c r="VE955"/>
      <c r="VF955"/>
      <c r="VG955"/>
      <c r="VH955"/>
      <c r="VI955"/>
      <c r="VJ955"/>
      <c r="VK955"/>
      <c r="VL955"/>
      <c r="VM955"/>
      <c r="VN955"/>
      <c r="VO955"/>
      <c r="VP955"/>
      <c r="VQ955"/>
      <c r="VR955"/>
      <c r="VS955"/>
      <c r="VT955"/>
      <c r="VU955"/>
      <c r="VV955"/>
      <c r="VW955"/>
      <c r="VX955"/>
      <c r="VY955"/>
      <c r="VZ955"/>
      <c r="WA955"/>
      <c r="WB955"/>
      <c r="WC955"/>
      <c r="WD955"/>
      <c r="WE955"/>
      <c r="WF955"/>
      <c r="WG955"/>
      <c r="WH955"/>
      <c r="WI955"/>
      <c r="WJ955"/>
      <c r="WK955"/>
      <c r="WL955"/>
      <c r="WM955"/>
      <c r="WN955"/>
      <c r="WO955"/>
      <c r="WP955"/>
      <c r="WQ955"/>
      <c r="WR955"/>
      <c r="WS955"/>
      <c r="WT955"/>
      <c r="WU955"/>
      <c r="WV955"/>
      <c r="WW955"/>
      <c r="WX955"/>
      <c r="WY955"/>
      <c r="WZ955"/>
      <c r="XA955"/>
      <c r="XB955"/>
      <c r="XC955"/>
      <c r="XD955"/>
      <c r="XE955"/>
      <c r="XF955"/>
      <c r="XG955"/>
      <c r="XH955"/>
      <c r="XI955"/>
      <c r="XJ955"/>
      <c r="XK955"/>
      <c r="XL955"/>
      <c r="XM955"/>
      <c r="XN955"/>
      <c r="XO955"/>
      <c r="XP955"/>
      <c r="XQ955"/>
      <c r="XR955"/>
      <c r="XS955"/>
      <c r="XT955"/>
      <c r="XU955"/>
      <c r="XV955"/>
      <c r="XW955"/>
      <c r="XX955"/>
      <c r="XY955"/>
      <c r="XZ955"/>
      <c r="YA955"/>
      <c r="YB955"/>
      <c r="YC955"/>
      <c r="YD955"/>
      <c r="YE955"/>
      <c r="YF955"/>
      <c r="YG955"/>
      <c r="YH955"/>
      <c r="YI955"/>
      <c r="YJ955"/>
      <c r="YK955"/>
      <c r="YL955"/>
      <c r="YM955"/>
      <c r="YN955"/>
      <c r="YO955"/>
      <c r="YP955"/>
      <c r="YQ955"/>
      <c r="YR955"/>
      <c r="YS955"/>
      <c r="YT955"/>
      <c r="YU955"/>
      <c r="YV955"/>
      <c r="YW955"/>
      <c r="YX955"/>
      <c r="YY955"/>
      <c r="YZ955"/>
      <c r="ZA955"/>
      <c r="ZB955"/>
      <c r="ZC955"/>
      <c r="ZD955"/>
      <c r="ZE955"/>
      <c r="ZF955"/>
      <c r="ZG955"/>
      <c r="ZH955"/>
      <c r="ZI955"/>
      <c r="ZJ955"/>
      <c r="ZK955"/>
      <c r="ZL955"/>
      <c r="ZM955"/>
      <c r="ZN955"/>
      <c r="ZO955"/>
      <c r="ZP955"/>
      <c r="ZQ955"/>
      <c r="ZR955"/>
      <c r="ZS955"/>
      <c r="ZT955"/>
      <c r="ZU955"/>
      <c r="ZV955"/>
      <c r="ZW955"/>
      <c r="ZX955"/>
      <c r="ZY955"/>
      <c r="ZZ955"/>
      <c r="AAA955"/>
      <c r="AAB955"/>
      <c r="AAC955"/>
      <c r="AAD955"/>
      <c r="AAE955"/>
      <c r="AAF955"/>
      <c r="AAG955"/>
      <c r="AAH955"/>
      <c r="AAI955"/>
      <c r="AAJ955"/>
      <c r="AAK955"/>
      <c r="AAL955"/>
      <c r="AAM955"/>
      <c r="AAN955"/>
      <c r="AAO955"/>
      <c r="AAP955"/>
      <c r="AAQ955"/>
      <c r="AAR955"/>
      <c r="AAS955"/>
      <c r="AAT955"/>
      <c r="AAU955"/>
      <c r="AAV955"/>
      <c r="AAW955"/>
      <c r="AAX955"/>
      <c r="AAY955"/>
      <c r="AAZ955"/>
      <c r="ABA955"/>
      <c r="ABB955"/>
      <c r="ABC955"/>
      <c r="ABD955"/>
      <c r="ABE955"/>
      <c r="ABF955"/>
      <c r="ABG955"/>
      <c r="ABH955"/>
      <c r="ABI955"/>
      <c r="ABJ955"/>
      <c r="ABK955"/>
      <c r="ABL955"/>
      <c r="ABM955"/>
      <c r="ABN955"/>
      <c r="ABO955"/>
      <c r="ABP955"/>
      <c r="ABQ955"/>
      <c r="ABR955"/>
      <c r="ABS955"/>
      <c r="ABT955"/>
      <c r="ABU955"/>
      <c r="ABV955"/>
      <c r="ABW955"/>
      <c r="ABX955"/>
      <c r="ABY955"/>
      <c r="ABZ955"/>
      <c r="ACA955"/>
      <c r="ACB955"/>
      <c r="ACC955"/>
      <c r="ACD955"/>
      <c r="ACE955"/>
      <c r="ACF955"/>
      <c r="ACG955"/>
      <c r="ACH955"/>
      <c r="ACI955"/>
      <c r="ACJ955"/>
      <c r="ACK955"/>
      <c r="ACL955"/>
      <c r="ACM955"/>
      <c r="ACN955"/>
      <c r="ACO955"/>
      <c r="ACP955"/>
      <c r="ACQ955"/>
      <c r="ACR955"/>
      <c r="ACS955"/>
      <c r="ACT955"/>
      <c r="ACU955"/>
      <c r="ACV955"/>
      <c r="ACW955"/>
      <c r="ACX955"/>
      <c r="ACY955"/>
      <c r="ACZ955"/>
      <c r="ADA955"/>
      <c r="ADB955"/>
      <c r="ADC955"/>
      <c r="ADD955"/>
      <c r="ADE955"/>
      <c r="ADF955"/>
      <c r="ADG955"/>
      <c r="ADH955"/>
      <c r="ADI955"/>
      <c r="ADJ955"/>
      <c r="ADK955"/>
      <c r="ADL955"/>
      <c r="ADM955"/>
      <c r="ADN955"/>
      <c r="ADO955"/>
      <c r="ADP955"/>
      <c r="ADQ955"/>
      <c r="ADR955"/>
      <c r="ADS955"/>
      <c r="ADT955"/>
      <c r="ADU955"/>
      <c r="ADV955"/>
      <c r="ADW955"/>
      <c r="ADX955"/>
      <c r="ADY955"/>
      <c r="ADZ955"/>
      <c r="AEA955"/>
      <c r="AEB955"/>
      <c r="AEC955"/>
      <c r="AED955"/>
      <c r="AEE955"/>
      <c r="AEF955"/>
      <c r="AEG955"/>
      <c r="AEH955"/>
      <c r="AEI955"/>
      <c r="AEJ955"/>
      <c r="AEK955"/>
      <c r="AEL955"/>
      <c r="AEM955"/>
      <c r="AEN955"/>
      <c r="AEO955"/>
      <c r="AEP955"/>
      <c r="AEQ955"/>
      <c r="AER955"/>
      <c r="AES955"/>
      <c r="AET955"/>
      <c r="AEU955"/>
      <c r="AEV955"/>
      <c r="AEW955"/>
      <c r="AEX955"/>
      <c r="AEY955"/>
      <c r="AEZ955"/>
      <c r="AFA955"/>
      <c r="AFB955"/>
      <c r="AFC955"/>
      <c r="AFD955"/>
      <c r="AFE955"/>
      <c r="AFF955"/>
      <c r="AFG955"/>
      <c r="AFH955"/>
      <c r="AFI955"/>
      <c r="AFJ955"/>
      <c r="AFK955"/>
      <c r="AFL955"/>
      <c r="AFM955"/>
      <c r="AFN955"/>
      <c r="AFO955"/>
      <c r="AFP955"/>
      <c r="AFQ955"/>
      <c r="AFR955"/>
      <c r="AFS955"/>
      <c r="AFT955"/>
      <c r="AFU955"/>
      <c r="AFV955"/>
      <c r="AFW955"/>
      <c r="AFX955"/>
      <c r="AFY955"/>
      <c r="AFZ955"/>
      <c r="AGA955"/>
      <c r="AGB955"/>
      <c r="AGC955"/>
      <c r="AGD955"/>
      <c r="AGE955"/>
      <c r="AGF955"/>
      <c r="AGG955"/>
      <c r="AGH955"/>
      <c r="AGI955"/>
      <c r="AGJ955"/>
      <c r="AGK955"/>
      <c r="AGL955"/>
      <c r="AGM955"/>
      <c r="AGN955"/>
      <c r="AGO955"/>
      <c r="AGP955"/>
      <c r="AGQ955"/>
      <c r="AGR955"/>
      <c r="AGS955"/>
      <c r="AGT955"/>
      <c r="AGU955"/>
      <c r="AGV955"/>
      <c r="AGW955"/>
      <c r="AGX955"/>
      <c r="AGY955"/>
      <c r="AGZ955"/>
      <c r="AHA955"/>
      <c r="AHB955"/>
      <c r="AHC955"/>
      <c r="AHD955"/>
      <c r="AHE955"/>
      <c r="AHF955"/>
      <c r="AHG955"/>
      <c r="AHH955"/>
      <c r="AHI955"/>
      <c r="AHJ955"/>
      <c r="AHK955"/>
      <c r="AHL955"/>
      <c r="AHM955"/>
      <c r="AHN955"/>
      <c r="AHO955"/>
      <c r="AHP955"/>
      <c r="AHQ955"/>
      <c r="AHR955"/>
      <c r="AHS955"/>
      <c r="AHT955"/>
      <c r="AHU955"/>
      <c r="AHV955"/>
      <c r="AHW955"/>
      <c r="AHX955"/>
      <c r="AHY955"/>
      <c r="AHZ955"/>
      <c r="AIA955"/>
      <c r="AIB955"/>
      <c r="AIC955"/>
      <c r="AID955"/>
      <c r="AIE955"/>
      <c r="AIF955"/>
      <c r="AIG955"/>
      <c r="AIH955"/>
      <c r="AII955"/>
      <c r="AIJ955"/>
      <c r="AIK955"/>
      <c r="AIL955"/>
      <c r="AIM955"/>
      <c r="AIN955"/>
      <c r="AIO955"/>
      <c r="AIP955"/>
      <c r="AIQ955"/>
      <c r="AIR955"/>
      <c r="AIS955"/>
      <c r="AIT955"/>
      <c r="AIU955"/>
      <c r="AIV955"/>
      <c r="AIW955"/>
      <c r="AIX955"/>
      <c r="AIY955"/>
      <c r="AIZ955"/>
      <c r="AJA955"/>
      <c r="AJB955"/>
      <c r="AJC955"/>
      <c r="AJD955"/>
      <c r="AJE955"/>
      <c r="AJF955"/>
      <c r="AJG955"/>
      <c r="AJH955"/>
      <c r="AJI955"/>
      <c r="AJJ955"/>
      <c r="AJK955"/>
      <c r="AJL955"/>
      <c r="AJM955"/>
      <c r="AJN955"/>
      <c r="AJO955"/>
      <c r="AJP955"/>
      <c r="AJQ955"/>
      <c r="AJR955"/>
      <c r="AJS955"/>
      <c r="AJT955"/>
      <c r="AJU955"/>
      <c r="AJV955"/>
      <c r="AJW955"/>
      <c r="AJX955"/>
      <c r="AJY955"/>
      <c r="AJZ955"/>
      <c r="AKA955"/>
      <c r="AKB955"/>
      <c r="AKC955"/>
      <c r="AKD955"/>
      <c r="AKE955"/>
      <c r="AKF955"/>
      <c r="AKG955"/>
      <c r="AKH955"/>
      <c r="AKI955"/>
      <c r="AKJ955"/>
      <c r="AKK955"/>
      <c r="AKL955"/>
      <c r="AKM955"/>
      <c r="AKN955"/>
      <c r="AKO955"/>
      <c r="AKP955"/>
      <c r="AKQ955"/>
      <c r="AKR955"/>
      <c r="AKS955"/>
      <c r="AKT955"/>
      <c r="AKU955"/>
      <c r="AKV955"/>
      <c r="AKW955"/>
      <c r="AKX955"/>
      <c r="AKY955"/>
      <c r="AKZ955"/>
      <c r="ALA955"/>
      <c r="ALB955"/>
      <c r="ALC955"/>
      <c r="ALD955"/>
      <c r="ALE955"/>
      <c r="ALF955"/>
      <c r="ALG955"/>
      <c r="ALH955"/>
      <c r="ALI955"/>
      <c r="ALJ955"/>
      <c r="ALK955"/>
      <c r="ALL955"/>
      <c r="ALM955"/>
      <c r="ALN955"/>
      <c r="ALO955"/>
      <c r="ALP955"/>
      <c r="ALQ955"/>
      <c r="ALR955"/>
      <c r="ALS955"/>
      <c r="ALT955"/>
      <c r="ALU955"/>
      <c r="ALV955"/>
      <c r="ALW955"/>
      <c r="ALX955"/>
      <c r="ALY955"/>
      <c r="ALZ955"/>
      <c r="AMA955"/>
      <c r="AMB955"/>
      <c r="AMC955"/>
      <c r="AMD955"/>
      <c r="AME955"/>
      <c r="AMF955"/>
      <c r="AMG955"/>
      <c r="AMH955"/>
      <c r="AMI955"/>
      <c r="AMJ955"/>
    </row>
    <row r="956" spans="1:1024" ht="17.25" customHeight="1">
      <c r="A956" s="9"/>
      <c r="B956" s="8"/>
      <c r="C956" s="8"/>
      <c r="D956" s="6"/>
      <c r="E956" s="7"/>
      <c r="F956" s="5"/>
      <c r="G956" s="5"/>
      <c r="H956" s="5"/>
      <c r="I956" s="5"/>
      <c r="J956" s="5"/>
      <c r="K956" s="5"/>
      <c r="L956" s="5"/>
      <c r="M956" s="5"/>
      <c r="N956" s="5"/>
      <c r="O956" s="5"/>
      <c r="P956" s="5"/>
      <c r="Q956" s="5"/>
      <c r="R956" s="5"/>
      <c r="S956" s="5"/>
      <c r="T956" s="5"/>
      <c r="U956" s="5"/>
      <c r="V956" s="5"/>
      <c r="W956" s="5"/>
      <c r="X956" s="5"/>
      <c r="Y956" s="5"/>
      <c r="Z956" s="5"/>
      <c r="AA956" s="5"/>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c r="LI956"/>
      <c r="LJ956"/>
      <c r="LK956"/>
      <c r="LL956"/>
      <c r="LM956"/>
      <c r="LN956"/>
      <c r="LO956"/>
      <c r="LP956"/>
      <c r="LQ956"/>
      <c r="LR956"/>
      <c r="LS956"/>
      <c r="LT956"/>
      <c r="LU956"/>
      <c r="LV956"/>
      <c r="LW956"/>
      <c r="LX956"/>
      <c r="LY956"/>
      <c r="LZ956"/>
      <c r="MA956"/>
      <c r="MB956"/>
      <c r="MC956"/>
      <c r="MD956"/>
      <c r="ME956"/>
      <c r="MF956"/>
      <c r="MG956"/>
      <c r="MH956"/>
      <c r="MI956"/>
      <c r="MJ956"/>
      <c r="MK956"/>
      <c r="ML956"/>
      <c r="MM956"/>
      <c r="MN956"/>
      <c r="MO956"/>
      <c r="MP956"/>
      <c r="MQ956"/>
      <c r="MR956"/>
      <c r="MS956"/>
      <c r="MT956"/>
      <c r="MU956"/>
      <c r="MV956"/>
      <c r="MW956"/>
      <c r="MX956"/>
      <c r="MY956"/>
      <c r="MZ956"/>
      <c r="NA956"/>
      <c r="NB956"/>
      <c r="NC956"/>
      <c r="ND956"/>
      <c r="NE956"/>
      <c r="NF956"/>
      <c r="NG956"/>
      <c r="NH956"/>
      <c r="NI956"/>
      <c r="NJ956"/>
      <c r="NK956"/>
      <c r="NL956"/>
      <c r="NM956"/>
      <c r="NN956"/>
      <c r="NO956"/>
      <c r="NP956"/>
      <c r="NQ956"/>
      <c r="NR956"/>
      <c r="NS956"/>
      <c r="NT956"/>
      <c r="NU956"/>
      <c r="NV956"/>
      <c r="NW956"/>
      <c r="NX956"/>
      <c r="NY956"/>
      <c r="NZ956"/>
      <c r="OA956"/>
      <c r="OB956"/>
      <c r="OC956"/>
      <c r="OD956"/>
      <c r="OE956"/>
      <c r="OF956"/>
      <c r="OG956"/>
      <c r="OH956"/>
      <c r="OI956"/>
      <c r="OJ956"/>
      <c r="OK956"/>
      <c r="OL956"/>
      <c r="OM956"/>
      <c r="ON956"/>
      <c r="OO956"/>
      <c r="OP956"/>
      <c r="OQ956"/>
      <c r="OR956"/>
      <c r="OS956"/>
      <c r="OT956"/>
      <c r="OU956"/>
      <c r="OV956"/>
      <c r="OW956"/>
      <c r="OX956"/>
      <c r="OY956"/>
      <c r="OZ956"/>
      <c r="PA956"/>
      <c r="PB956"/>
      <c r="PC956"/>
      <c r="PD956"/>
      <c r="PE956"/>
      <c r="PF956"/>
      <c r="PG956"/>
      <c r="PH956"/>
      <c r="PI956"/>
      <c r="PJ956"/>
      <c r="PK956"/>
      <c r="PL956"/>
      <c r="PM956"/>
      <c r="PN956"/>
      <c r="PO956"/>
      <c r="PP956"/>
      <c r="PQ956"/>
      <c r="PR956"/>
      <c r="PS956"/>
      <c r="PT956"/>
      <c r="PU956"/>
      <c r="PV956"/>
      <c r="PW956"/>
      <c r="PX956"/>
      <c r="PY956"/>
      <c r="PZ956"/>
      <c r="QA956"/>
      <c r="QB956"/>
      <c r="QC956"/>
      <c r="QD956"/>
      <c r="QE956"/>
      <c r="QF956"/>
      <c r="QG956"/>
      <c r="QH956"/>
      <c r="QI956"/>
      <c r="QJ956"/>
      <c r="QK956"/>
      <c r="QL956"/>
      <c r="QM956"/>
      <c r="QN956"/>
      <c r="QO956"/>
      <c r="QP956"/>
      <c r="QQ956"/>
      <c r="QR956"/>
      <c r="QS956"/>
      <c r="QT956"/>
      <c r="QU956"/>
      <c r="QV956"/>
      <c r="QW956"/>
      <c r="QX956"/>
      <c r="QY956"/>
      <c r="QZ956"/>
      <c r="RA956"/>
      <c r="RB956"/>
      <c r="RC956"/>
      <c r="RD956"/>
      <c r="RE956"/>
      <c r="RF956"/>
      <c r="RG956"/>
      <c r="RH956"/>
      <c r="RI956"/>
      <c r="RJ956"/>
      <c r="RK956"/>
      <c r="RL956"/>
      <c r="RM956"/>
      <c r="RN956"/>
      <c r="RO956"/>
      <c r="RP956"/>
      <c r="RQ956"/>
      <c r="RR956"/>
      <c r="RS956"/>
      <c r="RT956"/>
      <c r="RU956"/>
      <c r="RV956"/>
      <c r="RW956"/>
      <c r="RX956"/>
      <c r="RY956"/>
      <c r="RZ956"/>
      <c r="SA956"/>
      <c r="SB956"/>
      <c r="SC956"/>
      <c r="SD956"/>
      <c r="SE956"/>
      <c r="SF956"/>
      <c r="SG956"/>
      <c r="SH956"/>
      <c r="SI956"/>
      <c r="SJ956"/>
      <c r="SK956"/>
      <c r="SL956"/>
      <c r="SM956"/>
      <c r="SN956"/>
      <c r="SO956"/>
      <c r="SP956"/>
      <c r="SQ956"/>
      <c r="SR956"/>
      <c r="SS956"/>
      <c r="ST956"/>
      <c r="SU956"/>
      <c r="SV956"/>
      <c r="SW956"/>
      <c r="SX956"/>
      <c r="SY956"/>
      <c r="SZ956"/>
      <c r="TA956"/>
      <c r="TB956"/>
      <c r="TC956"/>
      <c r="TD956"/>
      <c r="TE956"/>
      <c r="TF956"/>
      <c r="TG956"/>
      <c r="TH956"/>
      <c r="TI956"/>
      <c r="TJ956"/>
      <c r="TK956"/>
      <c r="TL956"/>
      <c r="TM956"/>
      <c r="TN956"/>
      <c r="TO956"/>
      <c r="TP956"/>
      <c r="TQ956"/>
      <c r="TR956"/>
      <c r="TS956"/>
      <c r="TT956"/>
      <c r="TU956"/>
      <c r="TV956"/>
      <c r="TW956"/>
      <c r="TX956"/>
      <c r="TY956"/>
      <c r="TZ956"/>
      <c r="UA956"/>
      <c r="UB956"/>
      <c r="UC956"/>
      <c r="UD956"/>
      <c r="UE956"/>
      <c r="UF956"/>
      <c r="UG956"/>
      <c r="UH956"/>
      <c r="UI956"/>
      <c r="UJ956"/>
      <c r="UK956"/>
      <c r="UL956"/>
      <c r="UM956"/>
      <c r="UN956"/>
      <c r="UO956"/>
      <c r="UP956"/>
      <c r="UQ956"/>
      <c r="UR956"/>
      <c r="US956"/>
      <c r="UT956"/>
      <c r="UU956"/>
      <c r="UV956"/>
      <c r="UW956"/>
      <c r="UX956"/>
      <c r="UY956"/>
      <c r="UZ956"/>
      <c r="VA956"/>
      <c r="VB956"/>
      <c r="VC956"/>
      <c r="VD956"/>
      <c r="VE956"/>
      <c r="VF956"/>
      <c r="VG956"/>
      <c r="VH956"/>
      <c r="VI956"/>
      <c r="VJ956"/>
      <c r="VK956"/>
      <c r="VL956"/>
      <c r="VM956"/>
      <c r="VN956"/>
      <c r="VO956"/>
      <c r="VP956"/>
      <c r="VQ956"/>
      <c r="VR956"/>
      <c r="VS956"/>
      <c r="VT956"/>
      <c r="VU956"/>
      <c r="VV956"/>
      <c r="VW956"/>
      <c r="VX956"/>
      <c r="VY956"/>
      <c r="VZ956"/>
      <c r="WA956"/>
      <c r="WB956"/>
      <c r="WC956"/>
      <c r="WD956"/>
      <c r="WE956"/>
      <c r="WF956"/>
      <c r="WG956"/>
      <c r="WH956"/>
      <c r="WI956"/>
      <c r="WJ956"/>
      <c r="WK956"/>
      <c r="WL956"/>
      <c r="WM956"/>
      <c r="WN956"/>
      <c r="WO956"/>
      <c r="WP956"/>
      <c r="WQ956"/>
      <c r="WR956"/>
      <c r="WS956"/>
      <c r="WT956"/>
      <c r="WU956"/>
      <c r="WV956"/>
      <c r="WW956"/>
      <c r="WX956"/>
      <c r="WY956"/>
      <c r="WZ956"/>
      <c r="XA956"/>
      <c r="XB956"/>
      <c r="XC956"/>
      <c r="XD956"/>
      <c r="XE956"/>
      <c r="XF956"/>
      <c r="XG956"/>
      <c r="XH956"/>
      <c r="XI956"/>
      <c r="XJ956"/>
      <c r="XK956"/>
      <c r="XL956"/>
      <c r="XM956"/>
      <c r="XN956"/>
      <c r="XO956"/>
      <c r="XP956"/>
      <c r="XQ956"/>
      <c r="XR956"/>
      <c r="XS956"/>
      <c r="XT956"/>
      <c r="XU956"/>
      <c r="XV956"/>
      <c r="XW956"/>
      <c r="XX956"/>
      <c r="XY956"/>
      <c r="XZ956"/>
      <c r="YA956"/>
      <c r="YB956"/>
      <c r="YC956"/>
      <c r="YD956"/>
      <c r="YE956"/>
      <c r="YF956"/>
      <c r="YG956"/>
      <c r="YH956"/>
      <c r="YI956"/>
      <c r="YJ956"/>
      <c r="YK956"/>
      <c r="YL956"/>
      <c r="YM956"/>
      <c r="YN956"/>
      <c r="YO956"/>
      <c r="YP956"/>
      <c r="YQ956"/>
      <c r="YR956"/>
      <c r="YS956"/>
      <c r="YT956"/>
      <c r="YU956"/>
      <c r="YV956"/>
      <c r="YW956"/>
      <c r="YX956"/>
      <c r="YY956"/>
      <c r="YZ956"/>
      <c r="ZA956"/>
      <c r="ZB956"/>
      <c r="ZC956"/>
      <c r="ZD956"/>
      <c r="ZE956"/>
      <c r="ZF956"/>
      <c r="ZG956"/>
      <c r="ZH956"/>
      <c r="ZI956"/>
      <c r="ZJ956"/>
      <c r="ZK956"/>
      <c r="ZL956"/>
      <c r="ZM956"/>
      <c r="ZN956"/>
      <c r="ZO956"/>
      <c r="ZP956"/>
      <c r="ZQ956"/>
      <c r="ZR956"/>
      <c r="ZS956"/>
      <c r="ZT956"/>
      <c r="ZU956"/>
      <c r="ZV956"/>
      <c r="ZW956"/>
      <c r="ZX956"/>
      <c r="ZY956"/>
      <c r="ZZ956"/>
      <c r="AAA956"/>
      <c r="AAB956"/>
      <c r="AAC956"/>
      <c r="AAD956"/>
      <c r="AAE956"/>
      <c r="AAF956"/>
      <c r="AAG956"/>
      <c r="AAH956"/>
      <c r="AAI956"/>
      <c r="AAJ956"/>
      <c r="AAK956"/>
      <c r="AAL956"/>
      <c r="AAM956"/>
      <c r="AAN956"/>
      <c r="AAO956"/>
      <c r="AAP956"/>
      <c r="AAQ956"/>
      <c r="AAR956"/>
      <c r="AAS956"/>
      <c r="AAT956"/>
      <c r="AAU956"/>
      <c r="AAV956"/>
      <c r="AAW956"/>
      <c r="AAX956"/>
      <c r="AAY956"/>
      <c r="AAZ956"/>
      <c r="ABA956"/>
      <c r="ABB956"/>
      <c r="ABC956"/>
      <c r="ABD956"/>
      <c r="ABE956"/>
      <c r="ABF956"/>
      <c r="ABG956"/>
      <c r="ABH956"/>
      <c r="ABI956"/>
      <c r="ABJ956"/>
      <c r="ABK956"/>
      <c r="ABL956"/>
      <c r="ABM956"/>
      <c r="ABN956"/>
      <c r="ABO956"/>
      <c r="ABP956"/>
      <c r="ABQ956"/>
      <c r="ABR956"/>
      <c r="ABS956"/>
      <c r="ABT956"/>
      <c r="ABU956"/>
      <c r="ABV956"/>
      <c r="ABW956"/>
      <c r="ABX956"/>
      <c r="ABY956"/>
      <c r="ABZ956"/>
      <c r="ACA956"/>
      <c r="ACB956"/>
      <c r="ACC956"/>
      <c r="ACD956"/>
      <c r="ACE956"/>
      <c r="ACF956"/>
      <c r="ACG956"/>
      <c r="ACH956"/>
      <c r="ACI956"/>
      <c r="ACJ956"/>
      <c r="ACK956"/>
      <c r="ACL956"/>
      <c r="ACM956"/>
      <c r="ACN956"/>
      <c r="ACO956"/>
      <c r="ACP956"/>
      <c r="ACQ956"/>
      <c r="ACR956"/>
      <c r="ACS956"/>
      <c r="ACT956"/>
      <c r="ACU956"/>
      <c r="ACV956"/>
      <c r="ACW956"/>
      <c r="ACX956"/>
      <c r="ACY956"/>
      <c r="ACZ956"/>
      <c r="ADA956"/>
      <c r="ADB956"/>
      <c r="ADC956"/>
      <c r="ADD956"/>
      <c r="ADE956"/>
      <c r="ADF956"/>
      <c r="ADG956"/>
      <c r="ADH956"/>
      <c r="ADI956"/>
      <c r="ADJ956"/>
      <c r="ADK956"/>
      <c r="ADL956"/>
      <c r="ADM956"/>
      <c r="ADN956"/>
      <c r="ADO956"/>
      <c r="ADP956"/>
      <c r="ADQ956"/>
      <c r="ADR956"/>
      <c r="ADS956"/>
      <c r="ADT956"/>
      <c r="ADU956"/>
      <c r="ADV956"/>
      <c r="ADW956"/>
      <c r="ADX956"/>
      <c r="ADY956"/>
      <c r="ADZ956"/>
      <c r="AEA956"/>
      <c r="AEB956"/>
      <c r="AEC956"/>
      <c r="AED956"/>
      <c r="AEE956"/>
      <c r="AEF956"/>
      <c r="AEG956"/>
      <c r="AEH956"/>
      <c r="AEI956"/>
      <c r="AEJ956"/>
      <c r="AEK956"/>
      <c r="AEL956"/>
      <c r="AEM956"/>
      <c r="AEN956"/>
      <c r="AEO956"/>
      <c r="AEP956"/>
      <c r="AEQ956"/>
      <c r="AER956"/>
      <c r="AES956"/>
      <c r="AET956"/>
      <c r="AEU956"/>
      <c r="AEV956"/>
      <c r="AEW956"/>
      <c r="AEX956"/>
      <c r="AEY956"/>
      <c r="AEZ956"/>
      <c r="AFA956"/>
      <c r="AFB956"/>
      <c r="AFC956"/>
      <c r="AFD956"/>
      <c r="AFE956"/>
      <c r="AFF956"/>
      <c r="AFG956"/>
      <c r="AFH956"/>
      <c r="AFI956"/>
      <c r="AFJ956"/>
      <c r="AFK956"/>
      <c r="AFL956"/>
      <c r="AFM956"/>
      <c r="AFN956"/>
      <c r="AFO956"/>
      <c r="AFP956"/>
      <c r="AFQ956"/>
      <c r="AFR956"/>
      <c r="AFS956"/>
      <c r="AFT956"/>
      <c r="AFU956"/>
      <c r="AFV956"/>
      <c r="AFW956"/>
      <c r="AFX956"/>
      <c r="AFY956"/>
      <c r="AFZ956"/>
      <c r="AGA956"/>
      <c r="AGB956"/>
      <c r="AGC956"/>
      <c r="AGD956"/>
      <c r="AGE956"/>
      <c r="AGF956"/>
      <c r="AGG956"/>
      <c r="AGH956"/>
      <c r="AGI956"/>
      <c r="AGJ956"/>
      <c r="AGK956"/>
      <c r="AGL956"/>
      <c r="AGM956"/>
      <c r="AGN956"/>
      <c r="AGO956"/>
      <c r="AGP956"/>
      <c r="AGQ956"/>
      <c r="AGR956"/>
      <c r="AGS956"/>
      <c r="AGT956"/>
      <c r="AGU956"/>
      <c r="AGV956"/>
      <c r="AGW956"/>
      <c r="AGX956"/>
      <c r="AGY956"/>
      <c r="AGZ956"/>
      <c r="AHA956"/>
      <c r="AHB956"/>
      <c r="AHC956"/>
      <c r="AHD956"/>
      <c r="AHE956"/>
      <c r="AHF956"/>
      <c r="AHG956"/>
      <c r="AHH956"/>
      <c r="AHI956"/>
      <c r="AHJ956"/>
      <c r="AHK956"/>
      <c r="AHL956"/>
      <c r="AHM956"/>
      <c r="AHN956"/>
      <c r="AHO956"/>
      <c r="AHP956"/>
      <c r="AHQ956"/>
      <c r="AHR956"/>
      <c r="AHS956"/>
      <c r="AHT956"/>
      <c r="AHU956"/>
      <c r="AHV956"/>
      <c r="AHW956"/>
      <c r="AHX956"/>
      <c r="AHY956"/>
      <c r="AHZ956"/>
      <c r="AIA956"/>
      <c r="AIB956"/>
      <c r="AIC956"/>
      <c r="AID956"/>
      <c r="AIE956"/>
      <c r="AIF956"/>
      <c r="AIG956"/>
      <c r="AIH956"/>
      <c r="AII956"/>
      <c r="AIJ956"/>
      <c r="AIK956"/>
      <c r="AIL956"/>
      <c r="AIM956"/>
      <c r="AIN956"/>
      <c r="AIO956"/>
      <c r="AIP956"/>
      <c r="AIQ956"/>
      <c r="AIR956"/>
      <c r="AIS956"/>
      <c r="AIT956"/>
      <c r="AIU956"/>
      <c r="AIV956"/>
      <c r="AIW956"/>
      <c r="AIX956"/>
      <c r="AIY956"/>
      <c r="AIZ956"/>
      <c r="AJA956"/>
      <c r="AJB956"/>
      <c r="AJC956"/>
      <c r="AJD956"/>
      <c r="AJE956"/>
      <c r="AJF956"/>
      <c r="AJG956"/>
      <c r="AJH956"/>
      <c r="AJI956"/>
      <c r="AJJ956"/>
      <c r="AJK956"/>
      <c r="AJL956"/>
      <c r="AJM956"/>
      <c r="AJN956"/>
      <c r="AJO956"/>
      <c r="AJP956"/>
      <c r="AJQ956"/>
      <c r="AJR956"/>
      <c r="AJS956"/>
      <c r="AJT956"/>
      <c r="AJU956"/>
      <c r="AJV956"/>
      <c r="AJW956"/>
      <c r="AJX956"/>
      <c r="AJY956"/>
      <c r="AJZ956"/>
      <c r="AKA956"/>
      <c r="AKB956"/>
      <c r="AKC956"/>
      <c r="AKD956"/>
      <c r="AKE956"/>
      <c r="AKF956"/>
      <c r="AKG956"/>
      <c r="AKH956"/>
      <c r="AKI956"/>
      <c r="AKJ956"/>
      <c r="AKK956"/>
      <c r="AKL956"/>
      <c r="AKM956"/>
      <c r="AKN956"/>
      <c r="AKO956"/>
      <c r="AKP956"/>
      <c r="AKQ956"/>
      <c r="AKR956"/>
      <c r="AKS956"/>
      <c r="AKT956"/>
      <c r="AKU956"/>
      <c r="AKV956"/>
      <c r="AKW956"/>
      <c r="AKX956"/>
      <c r="AKY956"/>
      <c r="AKZ956"/>
      <c r="ALA956"/>
      <c r="ALB956"/>
      <c r="ALC956"/>
      <c r="ALD956"/>
      <c r="ALE956"/>
      <c r="ALF956"/>
      <c r="ALG956"/>
      <c r="ALH956"/>
      <c r="ALI956"/>
      <c r="ALJ956"/>
      <c r="ALK956"/>
      <c r="ALL956"/>
      <c r="ALM956"/>
      <c r="ALN956"/>
      <c r="ALO956"/>
      <c r="ALP956"/>
      <c r="ALQ956"/>
      <c r="ALR956"/>
      <c r="ALS956"/>
      <c r="ALT956"/>
      <c r="ALU956"/>
      <c r="ALV956"/>
      <c r="ALW956"/>
      <c r="ALX956"/>
      <c r="ALY956"/>
      <c r="ALZ956"/>
      <c r="AMA956"/>
      <c r="AMB956"/>
      <c r="AMC956"/>
      <c r="AMD956"/>
      <c r="AME956"/>
      <c r="AMF956"/>
      <c r="AMG956"/>
      <c r="AMH956"/>
      <c r="AMI956"/>
      <c r="AMJ956"/>
    </row>
    <row r="957" spans="1:1024" ht="17.25" customHeight="1">
      <c r="A957" s="9"/>
      <c r="B957" s="8"/>
      <c r="C957" s="8"/>
      <c r="D957" s="6"/>
      <c r="E957" s="7"/>
      <c r="F957" s="5"/>
      <c r="G957" s="5"/>
      <c r="H957" s="5"/>
      <c r="I957" s="5"/>
      <c r="J957" s="5"/>
      <c r="K957" s="5"/>
      <c r="L957" s="5"/>
      <c r="M957" s="5"/>
      <c r="N957" s="5"/>
      <c r="O957" s="5"/>
      <c r="P957" s="5"/>
      <c r="Q957" s="5"/>
      <c r="R957" s="5"/>
      <c r="S957" s="5"/>
      <c r="T957" s="5"/>
      <c r="U957" s="5"/>
      <c r="V957" s="5"/>
      <c r="W957" s="5"/>
      <c r="X957" s="5"/>
      <c r="Y957" s="5"/>
      <c r="Z957" s="5"/>
      <c r="AA957" s="5"/>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c r="LI957"/>
      <c r="LJ957"/>
      <c r="LK957"/>
      <c r="LL957"/>
      <c r="LM957"/>
      <c r="LN957"/>
      <c r="LO957"/>
      <c r="LP957"/>
      <c r="LQ957"/>
      <c r="LR957"/>
      <c r="LS957"/>
      <c r="LT957"/>
      <c r="LU957"/>
      <c r="LV957"/>
      <c r="LW957"/>
      <c r="LX957"/>
      <c r="LY957"/>
      <c r="LZ957"/>
      <c r="MA957"/>
      <c r="MB957"/>
      <c r="MC957"/>
      <c r="MD957"/>
      <c r="ME957"/>
      <c r="MF957"/>
      <c r="MG957"/>
      <c r="MH957"/>
      <c r="MI957"/>
      <c r="MJ957"/>
      <c r="MK957"/>
      <c r="ML957"/>
      <c r="MM957"/>
      <c r="MN957"/>
      <c r="MO957"/>
      <c r="MP957"/>
      <c r="MQ957"/>
      <c r="MR957"/>
      <c r="MS957"/>
      <c r="MT957"/>
      <c r="MU957"/>
      <c r="MV957"/>
      <c r="MW957"/>
      <c r="MX957"/>
      <c r="MY957"/>
      <c r="MZ957"/>
      <c r="NA957"/>
      <c r="NB957"/>
      <c r="NC957"/>
      <c r="ND957"/>
      <c r="NE957"/>
      <c r="NF957"/>
      <c r="NG957"/>
      <c r="NH957"/>
      <c r="NI957"/>
      <c r="NJ957"/>
      <c r="NK957"/>
      <c r="NL957"/>
      <c r="NM957"/>
      <c r="NN957"/>
      <c r="NO957"/>
      <c r="NP957"/>
      <c r="NQ957"/>
      <c r="NR957"/>
      <c r="NS957"/>
      <c r="NT957"/>
      <c r="NU957"/>
      <c r="NV957"/>
      <c r="NW957"/>
      <c r="NX957"/>
      <c r="NY957"/>
      <c r="NZ957"/>
      <c r="OA957"/>
      <c r="OB957"/>
      <c r="OC957"/>
      <c r="OD957"/>
      <c r="OE957"/>
      <c r="OF957"/>
      <c r="OG957"/>
      <c r="OH957"/>
      <c r="OI957"/>
      <c r="OJ957"/>
      <c r="OK957"/>
      <c r="OL957"/>
      <c r="OM957"/>
      <c r="ON957"/>
      <c r="OO957"/>
      <c r="OP957"/>
      <c r="OQ957"/>
      <c r="OR957"/>
      <c r="OS957"/>
      <c r="OT957"/>
      <c r="OU957"/>
      <c r="OV957"/>
      <c r="OW957"/>
      <c r="OX957"/>
      <c r="OY957"/>
      <c r="OZ957"/>
      <c r="PA957"/>
      <c r="PB957"/>
      <c r="PC957"/>
      <c r="PD957"/>
      <c r="PE957"/>
      <c r="PF957"/>
      <c r="PG957"/>
      <c r="PH957"/>
      <c r="PI957"/>
      <c r="PJ957"/>
      <c r="PK957"/>
      <c r="PL957"/>
      <c r="PM957"/>
      <c r="PN957"/>
      <c r="PO957"/>
      <c r="PP957"/>
      <c r="PQ957"/>
      <c r="PR957"/>
      <c r="PS957"/>
      <c r="PT957"/>
      <c r="PU957"/>
      <c r="PV957"/>
      <c r="PW957"/>
      <c r="PX957"/>
      <c r="PY957"/>
      <c r="PZ957"/>
      <c r="QA957"/>
      <c r="QB957"/>
      <c r="QC957"/>
      <c r="QD957"/>
      <c r="QE957"/>
      <c r="QF957"/>
      <c r="QG957"/>
      <c r="QH957"/>
      <c r="QI957"/>
      <c r="QJ957"/>
      <c r="QK957"/>
      <c r="QL957"/>
      <c r="QM957"/>
      <c r="QN957"/>
      <c r="QO957"/>
      <c r="QP957"/>
      <c r="QQ957"/>
      <c r="QR957"/>
      <c r="QS957"/>
      <c r="QT957"/>
      <c r="QU957"/>
      <c r="QV957"/>
      <c r="QW957"/>
      <c r="QX957"/>
      <c r="QY957"/>
      <c r="QZ957"/>
      <c r="RA957"/>
      <c r="RB957"/>
      <c r="RC957"/>
      <c r="RD957"/>
      <c r="RE957"/>
      <c r="RF957"/>
      <c r="RG957"/>
      <c r="RH957"/>
      <c r="RI957"/>
      <c r="RJ957"/>
      <c r="RK957"/>
      <c r="RL957"/>
      <c r="RM957"/>
      <c r="RN957"/>
      <c r="RO957"/>
      <c r="RP957"/>
      <c r="RQ957"/>
      <c r="RR957"/>
      <c r="RS957"/>
      <c r="RT957"/>
      <c r="RU957"/>
      <c r="RV957"/>
      <c r="RW957"/>
      <c r="RX957"/>
      <c r="RY957"/>
      <c r="RZ957"/>
      <c r="SA957"/>
      <c r="SB957"/>
      <c r="SC957"/>
      <c r="SD957"/>
      <c r="SE957"/>
      <c r="SF957"/>
      <c r="SG957"/>
      <c r="SH957"/>
      <c r="SI957"/>
      <c r="SJ957"/>
      <c r="SK957"/>
      <c r="SL957"/>
      <c r="SM957"/>
      <c r="SN957"/>
      <c r="SO957"/>
      <c r="SP957"/>
      <c r="SQ957"/>
      <c r="SR957"/>
      <c r="SS957"/>
      <c r="ST957"/>
      <c r="SU957"/>
      <c r="SV957"/>
      <c r="SW957"/>
      <c r="SX957"/>
      <c r="SY957"/>
      <c r="SZ957"/>
      <c r="TA957"/>
      <c r="TB957"/>
      <c r="TC957"/>
      <c r="TD957"/>
      <c r="TE957"/>
      <c r="TF957"/>
      <c r="TG957"/>
      <c r="TH957"/>
      <c r="TI957"/>
      <c r="TJ957"/>
      <c r="TK957"/>
      <c r="TL957"/>
      <c r="TM957"/>
      <c r="TN957"/>
      <c r="TO957"/>
      <c r="TP957"/>
      <c r="TQ957"/>
      <c r="TR957"/>
      <c r="TS957"/>
      <c r="TT957"/>
      <c r="TU957"/>
      <c r="TV957"/>
      <c r="TW957"/>
      <c r="TX957"/>
      <c r="TY957"/>
      <c r="TZ957"/>
      <c r="UA957"/>
      <c r="UB957"/>
      <c r="UC957"/>
      <c r="UD957"/>
      <c r="UE957"/>
      <c r="UF957"/>
      <c r="UG957"/>
      <c r="UH957"/>
      <c r="UI957"/>
      <c r="UJ957"/>
      <c r="UK957"/>
      <c r="UL957"/>
      <c r="UM957"/>
      <c r="UN957"/>
      <c r="UO957"/>
      <c r="UP957"/>
      <c r="UQ957"/>
      <c r="UR957"/>
      <c r="US957"/>
      <c r="UT957"/>
      <c r="UU957"/>
      <c r="UV957"/>
      <c r="UW957"/>
      <c r="UX957"/>
      <c r="UY957"/>
      <c r="UZ957"/>
      <c r="VA957"/>
      <c r="VB957"/>
      <c r="VC957"/>
      <c r="VD957"/>
      <c r="VE957"/>
      <c r="VF957"/>
      <c r="VG957"/>
      <c r="VH957"/>
      <c r="VI957"/>
      <c r="VJ957"/>
      <c r="VK957"/>
      <c r="VL957"/>
      <c r="VM957"/>
      <c r="VN957"/>
      <c r="VO957"/>
      <c r="VP957"/>
      <c r="VQ957"/>
      <c r="VR957"/>
      <c r="VS957"/>
      <c r="VT957"/>
      <c r="VU957"/>
      <c r="VV957"/>
      <c r="VW957"/>
      <c r="VX957"/>
      <c r="VY957"/>
      <c r="VZ957"/>
      <c r="WA957"/>
      <c r="WB957"/>
      <c r="WC957"/>
      <c r="WD957"/>
      <c r="WE957"/>
      <c r="WF957"/>
      <c r="WG957"/>
      <c r="WH957"/>
      <c r="WI957"/>
      <c r="WJ957"/>
      <c r="WK957"/>
      <c r="WL957"/>
      <c r="WM957"/>
      <c r="WN957"/>
      <c r="WO957"/>
      <c r="WP957"/>
      <c r="WQ957"/>
      <c r="WR957"/>
      <c r="WS957"/>
      <c r="WT957"/>
      <c r="WU957"/>
      <c r="WV957"/>
      <c r="WW957"/>
      <c r="WX957"/>
      <c r="WY957"/>
      <c r="WZ957"/>
      <c r="XA957"/>
      <c r="XB957"/>
      <c r="XC957"/>
      <c r="XD957"/>
      <c r="XE957"/>
      <c r="XF957"/>
      <c r="XG957"/>
      <c r="XH957"/>
      <c r="XI957"/>
      <c r="XJ957"/>
      <c r="XK957"/>
      <c r="XL957"/>
      <c r="XM957"/>
      <c r="XN957"/>
      <c r="XO957"/>
      <c r="XP957"/>
      <c r="XQ957"/>
      <c r="XR957"/>
      <c r="XS957"/>
      <c r="XT957"/>
      <c r="XU957"/>
      <c r="XV957"/>
      <c r="XW957"/>
      <c r="XX957"/>
      <c r="XY957"/>
      <c r="XZ957"/>
      <c r="YA957"/>
      <c r="YB957"/>
      <c r="YC957"/>
      <c r="YD957"/>
      <c r="YE957"/>
      <c r="YF957"/>
      <c r="YG957"/>
      <c r="YH957"/>
      <c r="YI957"/>
      <c r="YJ957"/>
      <c r="YK957"/>
      <c r="YL957"/>
      <c r="YM957"/>
      <c r="YN957"/>
      <c r="YO957"/>
      <c r="YP957"/>
      <c r="YQ957"/>
      <c r="YR957"/>
      <c r="YS957"/>
      <c r="YT957"/>
      <c r="YU957"/>
      <c r="YV957"/>
      <c r="YW957"/>
      <c r="YX957"/>
      <c r="YY957"/>
      <c r="YZ957"/>
      <c r="ZA957"/>
      <c r="ZB957"/>
      <c r="ZC957"/>
      <c r="ZD957"/>
      <c r="ZE957"/>
      <c r="ZF957"/>
      <c r="ZG957"/>
      <c r="ZH957"/>
      <c r="ZI957"/>
      <c r="ZJ957"/>
      <c r="ZK957"/>
      <c r="ZL957"/>
      <c r="ZM957"/>
      <c r="ZN957"/>
      <c r="ZO957"/>
      <c r="ZP957"/>
      <c r="ZQ957"/>
      <c r="ZR957"/>
      <c r="ZS957"/>
      <c r="ZT957"/>
      <c r="ZU957"/>
      <c r="ZV957"/>
      <c r="ZW957"/>
      <c r="ZX957"/>
      <c r="ZY957"/>
      <c r="ZZ957"/>
      <c r="AAA957"/>
      <c r="AAB957"/>
      <c r="AAC957"/>
      <c r="AAD957"/>
      <c r="AAE957"/>
      <c r="AAF957"/>
      <c r="AAG957"/>
      <c r="AAH957"/>
      <c r="AAI957"/>
      <c r="AAJ957"/>
      <c r="AAK957"/>
      <c r="AAL957"/>
      <c r="AAM957"/>
      <c r="AAN957"/>
      <c r="AAO957"/>
      <c r="AAP957"/>
      <c r="AAQ957"/>
      <c r="AAR957"/>
      <c r="AAS957"/>
      <c r="AAT957"/>
      <c r="AAU957"/>
      <c r="AAV957"/>
      <c r="AAW957"/>
      <c r="AAX957"/>
      <c r="AAY957"/>
      <c r="AAZ957"/>
      <c r="ABA957"/>
      <c r="ABB957"/>
      <c r="ABC957"/>
      <c r="ABD957"/>
      <c r="ABE957"/>
      <c r="ABF957"/>
      <c r="ABG957"/>
      <c r="ABH957"/>
      <c r="ABI957"/>
      <c r="ABJ957"/>
      <c r="ABK957"/>
      <c r="ABL957"/>
      <c r="ABM957"/>
      <c r="ABN957"/>
      <c r="ABO957"/>
      <c r="ABP957"/>
      <c r="ABQ957"/>
      <c r="ABR957"/>
      <c r="ABS957"/>
      <c r="ABT957"/>
      <c r="ABU957"/>
      <c r="ABV957"/>
      <c r="ABW957"/>
      <c r="ABX957"/>
      <c r="ABY957"/>
      <c r="ABZ957"/>
      <c r="ACA957"/>
      <c r="ACB957"/>
      <c r="ACC957"/>
      <c r="ACD957"/>
      <c r="ACE957"/>
      <c r="ACF957"/>
      <c r="ACG957"/>
      <c r="ACH957"/>
      <c r="ACI957"/>
      <c r="ACJ957"/>
      <c r="ACK957"/>
      <c r="ACL957"/>
      <c r="ACM957"/>
      <c r="ACN957"/>
      <c r="ACO957"/>
      <c r="ACP957"/>
      <c r="ACQ957"/>
      <c r="ACR957"/>
      <c r="ACS957"/>
      <c r="ACT957"/>
      <c r="ACU957"/>
      <c r="ACV957"/>
      <c r="ACW957"/>
      <c r="ACX957"/>
      <c r="ACY957"/>
      <c r="ACZ957"/>
      <c r="ADA957"/>
      <c r="ADB957"/>
      <c r="ADC957"/>
      <c r="ADD957"/>
      <c r="ADE957"/>
      <c r="ADF957"/>
      <c r="ADG957"/>
      <c r="ADH957"/>
      <c r="ADI957"/>
      <c r="ADJ957"/>
      <c r="ADK957"/>
      <c r="ADL957"/>
      <c r="ADM957"/>
      <c r="ADN957"/>
      <c r="ADO957"/>
      <c r="ADP957"/>
      <c r="ADQ957"/>
      <c r="ADR957"/>
      <c r="ADS957"/>
      <c r="ADT957"/>
      <c r="ADU957"/>
      <c r="ADV957"/>
      <c r="ADW957"/>
      <c r="ADX957"/>
      <c r="ADY957"/>
      <c r="ADZ957"/>
      <c r="AEA957"/>
      <c r="AEB957"/>
      <c r="AEC957"/>
      <c r="AED957"/>
      <c r="AEE957"/>
      <c r="AEF957"/>
      <c r="AEG957"/>
      <c r="AEH957"/>
      <c r="AEI957"/>
      <c r="AEJ957"/>
      <c r="AEK957"/>
      <c r="AEL957"/>
      <c r="AEM957"/>
      <c r="AEN957"/>
      <c r="AEO957"/>
      <c r="AEP957"/>
      <c r="AEQ957"/>
      <c r="AER957"/>
      <c r="AES957"/>
      <c r="AET957"/>
      <c r="AEU957"/>
      <c r="AEV957"/>
      <c r="AEW957"/>
      <c r="AEX957"/>
      <c r="AEY957"/>
      <c r="AEZ957"/>
      <c r="AFA957"/>
      <c r="AFB957"/>
      <c r="AFC957"/>
      <c r="AFD957"/>
      <c r="AFE957"/>
      <c r="AFF957"/>
      <c r="AFG957"/>
      <c r="AFH957"/>
      <c r="AFI957"/>
      <c r="AFJ957"/>
      <c r="AFK957"/>
      <c r="AFL957"/>
      <c r="AFM957"/>
      <c r="AFN957"/>
      <c r="AFO957"/>
      <c r="AFP957"/>
      <c r="AFQ957"/>
      <c r="AFR957"/>
      <c r="AFS957"/>
      <c r="AFT957"/>
      <c r="AFU957"/>
      <c r="AFV957"/>
      <c r="AFW957"/>
      <c r="AFX957"/>
      <c r="AFY957"/>
      <c r="AFZ957"/>
      <c r="AGA957"/>
      <c r="AGB957"/>
      <c r="AGC957"/>
      <c r="AGD957"/>
      <c r="AGE957"/>
      <c r="AGF957"/>
      <c r="AGG957"/>
      <c r="AGH957"/>
      <c r="AGI957"/>
      <c r="AGJ957"/>
      <c r="AGK957"/>
      <c r="AGL957"/>
      <c r="AGM957"/>
      <c r="AGN957"/>
      <c r="AGO957"/>
      <c r="AGP957"/>
      <c r="AGQ957"/>
      <c r="AGR957"/>
      <c r="AGS957"/>
      <c r="AGT957"/>
      <c r="AGU957"/>
      <c r="AGV957"/>
      <c r="AGW957"/>
      <c r="AGX957"/>
      <c r="AGY957"/>
      <c r="AGZ957"/>
      <c r="AHA957"/>
      <c r="AHB957"/>
      <c r="AHC957"/>
      <c r="AHD957"/>
      <c r="AHE957"/>
      <c r="AHF957"/>
      <c r="AHG957"/>
      <c r="AHH957"/>
      <c r="AHI957"/>
      <c r="AHJ957"/>
      <c r="AHK957"/>
      <c r="AHL957"/>
      <c r="AHM957"/>
      <c r="AHN957"/>
      <c r="AHO957"/>
      <c r="AHP957"/>
      <c r="AHQ957"/>
      <c r="AHR957"/>
      <c r="AHS957"/>
      <c r="AHT957"/>
      <c r="AHU957"/>
      <c r="AHV957"/>
      <c r="AHW957"/>
      <c r="AHX957"/>
      <c r="AHY957"/>
      <c r="AHZ957"/>
      <c r="AIA957"/>
      <c r="AIB957"/>
      <c r="AIC957"/>
      <c r="AID957"/>
      <c r="AIE957"/>
      <c r="AIF957"/>
      <c r="AIG957"/>
      <c r="AIH957"/>
      <c r="AII957"/>
      <c r="AIJ957"/>
      <c r="AIK957"/>
      <c r="AIL957"/>
      <c r="AIM957"/>
      <c r="AIN957"/>
      <c r="AIO957"/>
      <c r="AIP957"/>
      <c r="AIQ957"/>
      <c r="AIR957"/>
      <c r="AIS957"/>
      <c r="AIT957"/>
      <c r="AIU957"/>
      <c r="AIV957"/>
      <c r="AIW957"/>
      <c r="AIX957"/>
      <c r="AIY957"/>
      <c r="AIZ957"/>
      <c r="AJA957"/>
      <c r="AJB957"/>
      <c r="AJC957"/>
      <c r="AJD957"/>
      <c r="AJE957"/>
      <c r="AJF957"/>
      <c r="AJG957"/>
      <c r="AJH957"/>
      <c r="AJI957"/>
      <c r="AJJ957"/>
      <c r="AJK957"/>
      <c r="AJL957"/>
      <c r="AJM957"/>
      <c r="AJN957"/>
      <c r="AJO957"/>
      <c r="AJP957"/>
      <c r="AJQ957"/>
      <c r="AJR957"/>
      <c r="AJS957"/>
      <c r="AJT957"/>
      <c r="AJU957"/>
      <c r="AJV957"/>
      <c r="AJW957"/>
      <c r="AJX957"/>
      <c r="AJY957"/>
      <c r="AJZ957"/>
      <c r="AKA957"/>
      <c r="AKB957"/>
      <c r="AKC957"/>
      <c r="AKD957"/>
      <c r="AKE957"/>
      <c r="AKF957"/>
      <c r="AKG957"/>
      <c r="AKH957"/>
      <c r="AKI957"/>
      <c r="AKJ957"/>
      <c r="AKK957"/>
      <c r="AKL957"/>
      <c r="AKM957"/>
      <c r="AKN957"/>
      <c r="AKO957"/>
      <c r="AKP957"/>
      <c r="AKQ957"/>
      <c r="AKR957"/>
      <c r="AKS957"/>
      <c r="AKT957"/>
      <c r="AKU957"/>
      <c r="AKV957"/>
      <c r="AKW957"/>
      <c r="AKX957"/>
      <c r="AKY957"/>
      <c r="AKZ957"/>
      <c r="ALA957"/>
      <c r="ALB957"/>
      <c r="ALC957"/>
      <c r="ALD957"/>
      <c r="ALE957"/>
      <c r="ALF957"/>
      <c r="ALG957"/>
      <c r="ALH957"/>
      <c r="ALI957"/>
      <c r="ALJ957"/>
      <c r="ALK957"/>
      <c r="ALL957"/>
      <c r="ALM957"/>
      <c r="ALN957"/>
      <c r="ALO957"/>
      <c r="ALP957"/>
      <c r="ALQ957"/>
      <c r="ALR957"/>
      <c r="ALS957"/>
      <c r="ALT957"/>
      <c r="ALU957"/>
      <c r="ALV957"/>
      <c r="ALW957"/>
      <c r="ALX957"/>
      <c r="ALY957"/>
      <c r="ALZ957"/>
      <c r="AMA957"/>
      <c r="AMB957"/>
      <c r="AMC957"/>
      <c r="AMD957"/>
      <c r="AME957"/>
      <c r="AMF957"/>
      <c r="AMG957"/>
      <c r="AMH957"/>
      <c r="AMI957"/>
      <c r="AMJ957"/>
    </row>
    <row r="958" spans="1:1024" ht="17.25" customHeight="1">
      <c r="A958" s="9"/>
      <c r="B958" s="8"/>
      <c r="C958" s="8"/>
      <c r="D958" s="6"/>
      <c r="E958" s="7"/>
      <c r="F958" s="5"/>
      <c r="G958" s="5"/>
      <c r="H958" s="5"/>
      <c r="I958" s="5"/>
      <c r="J958" s="5"/>
      <c r="K958" s="5"/>
      <c r="L958" s="5"/>
      <c r="M958" s="5"/>
      <c r="N958" s="5"/>
      <c r="O958" s="5"/>
      <c r="P958" s="5"/>
      <c r="Q958" s="5"/>
      <c r="R958" s="5"/>
      <c r="S958" s="5"/>
      <c r="T958" s="5"/>
      <c r="U958" s="5"/>
      <c r="V958" s="5"/>
      <c r="W958" s="5"/>
      <c r="X958" s="5"/>
      <c r="Y958" s="5"/>
      <c r="Z958" s="5"/>
      <c r="AA958" s="5"/>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c r="LI958"/>
      <c r="LJ958"/>
      <c r="LK958"/>
      <c r="LL958"/>
      <c r="LM958"/>
      <c r="LN958"/>
      <c r="LO958"/>
      <c r="LP958"/>
      <c r="LQ958"/>
      <c r="LR958"/>
      <c r="LS958"/>
      <c r="LT958"/>
      <c r="LU958"/>
      <c r="LV958"/>
      <c r="LW958"/>
      <c r="LX958"/>
      <c r="LY958"/>
      <c r="LZ958"/>
      <c r="MA958"/>
      <c r="MB958"/>
      <c r="MC958"/>
      <c r="MD958"/>
      <c r="ME958"/>
      <c r="MF958"/>
      <c r="MG958"/>
      <c r="MH958"/>
      <c r="MI958"/>
      <c r="MJ958"/>
      <c r="MK958"/>
      <c r="ML958"/>
      <c r="MM958"/>
      <c r="MN958"/>
      <c r="MO958"/>
      <c r="MP958"/>
      <c r="MQ958"/>
      <c r="MR958"/>
      <c r="MS958"/>
      <c r="MT958"/>
      <c r="MU958"/>
      <c r="MV958"/>
      <c r="MW958"/>
      <c r="MX958"/>
      <c r="MY958"/>
      <c r="MZ958"/>
      <c r="NA958"/>
      <c r="NB958"/>
      <c r="NC958"/>
      <c r="ND958"/>
      <c r="NE958"/>
      <c r="NF958"/>
      <c r="NG958"/>
      <c r="NH958"/>
      <c r="NI958"/>
      <c r="NJ958"/>
      <c r="NK958"/>
      <c r="NL958"/>
      <c r="NM958"/>
      <c r="NN958"/>
      <c r="NO958"/>
      <c r="NP958"/>
      <c r="NQ958"/>
      <c r="NR958"/>
      <c r="NS958"/>
      <c r="NT958"/>
      <c r="NU958"/>
      <c r="NV958"/>
      <c r="NW958"/>
      <c r="NX958"/>
      <c r="NY958"/>
      <c r="NZ958"/>
      <c r="OA958"/>
      <c r="OB958"/>
      <c r="OC958"/>
      <c r="OD958"/>
      <c r="OE958"/>
      <c r="OF958"/>
      <c r="OG958"/>
      <c r="OH958"/>
      <c r="OI958"/>
      <c r="OJ958"/>
      <c r="OK958"/>
      <c r="OL958"/>
      <c r="OM958"/>
      <c r="ON958"/>
      <c r="OO958"/>
      <c r="OP958"/>
      <c r="OQ958"/>
      <c r="OR958"/>
      <c r="OS958"/>
      <c r="OT958"/>
      <c r="OU958"/>
      <c r="OV958"/>
      <c r="OW958"/>
      <c r="OX958"/>
      <c r="OY958"/>
      <c r="OZ958"/>
      <c r="PA958"/>
      <c r="PB958"/>
      <c r="PC958"/>
      <c r="PD958"/>
      <c r="PE958"/>
      <c r="PF958"/>
      <c r="PG958"/>
      <c r="PH958"/>
      <c r="PI958"/>
      <c r="PJ958"/>
      <c r="PK958"/>
      <c r="PL958"/>
      <c r="PM958"/>
      <c r="PN958"/>
      <c r="PO958"/>
      <c r="PP958"/>
      <c r="PQ958"/>
      <c r="PR958"/>
      <c r="PS958"/>
      <c r="PT958"/>
      <c r="PU958"/>
      <c r="PV958"/>
      <c r="PW958"/>
      <c r="PX958"/>
      <c r="PY958"/>
      <c r="PZ958"/>
      <c r="QA958"/>
      <c r="QB958"/>
      <c r="QC958"/>
      <c r="QD958"/>
      <c r="QE958"/>
      <c r="QF958"/>
      <c r="QG958"/>
      <c r="QH958"/>
      <c r="QI958"/>
      <c r="QJ958"/>
      <c r="QK958"/>
      <c r="QL958"/>
      <c r="QM958"/>
      <c r="QN958"/>
      <c r="QO958"/>
      <c r="QP958"/>
      <c r="QQ958"/>
      <c r="QR958"/>
      <c r="QS958"/>
      <c r="QT958"/>
      <c r="QU958"/>
      <c r="QV958"/>
      <c r="QW958"/>
      <c r="QX958"/>
      <c r="QY958"/>
      <c r="QZ958"/>
      <c r="RA958"/>
      <c r="RB958"/>
      <c r="RC958"/>
      <c r="RD958"/>
      <c r="RE958"/>
      <c r="RF958"/>
      <c r="RG958"/>
      <c r="RH958"/>
      <c r="RI958"/>
      <c r="RJ958"/>
      <c r="RK958"/>
      <c r="RL958"/>
      <c r="RM958"/>
      <c r="RN958"/>
      <c r="RO958"/>
      <c r="RP958"/>
      <c r="RQ958"/>
      <c r="RR958"/>
      <c r="RS958"/>
      <c r="RT958"/>
      <c r="RU958"/>
      <c r="RV958"/>
      <c r="RW958"/>
      <c r="RX958"/>
      <c r="RY958"/>
      <c r="RZ958"/>
      <c r="SA958"/>
      <c r="SB958"/>
      <c r="SC958"/>
      <c r="SD958"/>
      <c r="SE958"/>
      <c r="SF958"/>
      <c r="SG958"/>
      <c r="SH958"/>
      <c r="SI958"/>
      <c r="SJ958"/>
      <c r="SK958"/>
      <c r="SL958"/>
      <c r="SM958"/>
      <c r="SN958"/>
      <c r="SO958"/>
      <c r="SP958"/>
      <c r="SQ958"/>
      <c r="SR958"/>
      <c r="SS958"/>
      <c r="ST958"/>
      <c r="SU958"/>
      <c r="SV958"/>
      <c r="SW958"/>
      <c r="SX958"/>
      <c r="SY958"/>
      <c r="SZ958"/>
      <c r="TA958"/>
      <c r="TB958"/>
      <c r="TC958"/>
      <c r="TD958"/>
      <c r="TE958"/>
      <c r="TF958"/>
      <c r="TG958"/>
      <c r="TH958"/>
      <c r="TI958"/>
      <c r="TJ958"/>
      <c r="TK958"/>
      <c r="TL958"/>
      <c r="TM958"/>
      <c r="TN958"/>
      <c r="TO958"/>
      <c r="TP958"/>
      <c r="TQ958"/>
      <c r="TR958"/>
      <c r="TS958"/>
      <c r="TT958"/>
      <c r="TU958"/>
      <c r="TV958"/>
      <c r="TW958"/>
      <c r="TX958"/>
      <c r="TY958"/>
      <c r="TZ958"/>
      <c r="UA958"/>
      <c r="UB958"/>
      <c r="UC958"/>
      <c r="UD958"/>
      <c r="UE958"/>
      <c r="UF958"/>
      <c r="UG958"/>
      <c r="UH958"/>
      <c r="UI958"/>
      <c r="UJ958"/>
      <c r="UK958"/>
      <c r="UL958"/>
      <c r="UM958"/>
      <c r="UN958"/>
      <c r="UO958"/>
      <c r="UP958"/>
      <c r="UQ958"/>
      <c r="UR958"/>
      <c r="US958"/>
      <c r="UT958"/>
      <c r="UU958"/>
      <c r="UV958"/>
      <c r="UW958"/>
      <c r="UX958"/>
      <c r="UY958"/>
      <c r="UZ958"/>
      <c r="VA958"/>
      <c r="VB958"/>
      <c r="VC958"/>
      <c r="VD958"/>
      <c r="VE958"/>
      <c r="VF958"/>
      <c r="VG958"/>
      <c r="VH958"/>
      <c r="VI958"/>
      <c r="VJ958"/>
      <c r="VK958"/>
      <c r="VL958"/>
      <c r="VM958"/>
      <c r="VN958"/>
      <c r="VO958"/>
      <c r="VP958"/>
      <c r="VQ958"/>
      <c r="VR958"/>
      <c r="VS958"/>
      <c r="VT958"/>
      <c r="VU958"/>
      <c r="VV958"/>
      <c r="VW958"/>
      <c r="VX958"/>
      <c r="VY958"/>
      <c r="VZ958"/>
      <c r="WA958"/>
      <c r="WB958"/>
      <c r="WC958"/>
      <c r="WD958"/>
      <c r="WE958"/>
      <c r="WF958"/>
      <c r="WG958"/>
      <c r="WH958"/>
      <c r="WI958"/>
      <c r="WJ958"/>
      <c r="WK958"/>
      <c r="WL958"/>
      <c r="WM958"/>
      <c r="WN958"/>
      <c r="WO958"/>
      <c r="WP958"/>
      <c r="WQ958"/>
      <c r="WR958"/>
      <c r="WS958"/>
      <c r="WT958"/>
      <c r="WU958"/>
      <c r="WV958"/>
      <c r="WW958"/>
      <c r="WX958"/>
      <c r="WY958"/>
      <c r="WZ958"/>
      <c r="XA958"/>
      <c r="XB958"/>
      <c r="XC958"/>
      <c r="XD958"/>
      <c r="XE958"/>
      <c r="XF958"/>
      <c r="XG958"/>
      <c r="XH958"/>
      <c r="XI958"/>
      <c r="XJ958"/>
      <c r="XK958"/>
      <c r="XL958"/>
      <c r="XM958"/>
      <c r="XN958"/>
      <c r="XO958"/>
      <c r="XP958"/>
      <c r="XQ958"/>
      <c r="XR958"/>
      <c r="XS958"/>
      <c r="XT958"/>
      <c r="XU958"/>
      <c r="XV958"/>
      <c r="XW958"/>
      <c r="XX958"/>
      <c r="XY958"/>
      <c r="XZ958"/>
      <c r="YA958"/>
      <c r="YB958"/>
      <c r="YC958"/>
      <c r="YD958"/>
      <c r="YE958"/>
      <c r="YF958"/>
      <c r="YG958"/>
      <c r="YH958"/>
      <c r="YI958"/>
      <c r="YJ958"/>
      <c r="YK958"/>
      <c r="YL958"/>
      <c r="YM958"/>
      <c r="YN958"/>
      <c r="YO958"/>
      <c r="YP958"/>
      <c r="YQ958"/>
      <c r="YR958"/>
      <c r="YS958"/>
      <c r="YT958"/>
      <c r="YU958"/>
      <c r="YV958"/>
      <c r="YW958"/>
      <c r="YX958"/>
      <c r="YY958"/>
      <c r="YZ958"/>
      <c r="ZA958"/>
      <c r="ZB958"/>
      <c r="ZC958"/>
      <c r="ZD958"/>
      <c r="ZE958"/>
      <c r="ZF958"/>
      <c r="ZG958"/>
      <c r="ZH958"/>
      <c r="ZI958"/>
      <c r="ZJ958"/>
      <c r="ZK958"/>
      <c r="ZL958"/>
      <c r="ZM958"/>
      <c r="ZN958"/>
      <c r="ZO958"/>
      <c r="ZP958"/>
      <c r="ZQ958"/>
      <c r="ZR958"/>
      <c r="ZS958"/>
      <c r="ZT958"/>
      <c r="ZU958"/>
      <c r="ZV958"/>
      <c r="ZW958"/>
      <c r="ZX958"/>
      <c r="ZY958"/>
      <c r="ZZ958"/>
      <c r="AAA958"/>
      <c r="AAB958"/>
      <c r="AAC958"/>
      <c r="AAD958"/>
      <c r="AAE958"/>
      <c r="AAF958"/>
      <c r="AAG958"/>
      <c r="AAH958"/>
      <c r="AAI958"/>
      <c r="AAJ958"/>
      <c r="AAK958"/>
      <c r="AAL958"/>
      <c r="AAM958"/>
      <c r="AAN958"/>
      <c r="AAO958"/>
      <c r="AAP958"/>
      <c r="AAQ958"/>
      <c r="AAR958"/>
      <c r="AAS958"/>
      <c r="AAT958"/>
      <c r="AAU958"/>
      <c r="AAV958"/>
      <c r="AAW958"/>
      <c r="AAX958"/>
      <c r="AAY958"/>
      <c r="AAZ958"/>
      <c r="ABA958"/>
      <c r="ABB958"/>
      <c r="ABC958"/>
      <c r="ABD958"/>
      <c r="ABE958"/>
      <c r="ABF958"/>
      <c r="ABG958"/>
      <c r="ABH958"/>
      <c r="ABI958"/>
      <c r="ABJ958"/>
      <c r="ABK958"/>
      <c r="ABL958"/>
      <c r="ABM958"/>
      <c r="ABN958"/>
      <c r="ABO958"/>
      <c r="ABP958"/>
      <c r="ABQ958"/>
      <c r="ABR958"/>
      <c r="ABS958"/>
      <c r="ABT958"/>
      <c r="ABU958"/>
      <c r="ABV958"/>
      <c r="ABW958"/>
      <c r="ABX958"/>
      <c r="ABY958"/>
      <c r="ABZ958"/>
      <c r="ACA958"/>
      <c r="ACB958"/>
      <c r="ACC958"/>
      <c r="ACD958"/>
      <c r="ACE958"/>
      <c r="ACF958"/>
      <c r="ACG958"/>
      <c r="ACH958"/>
      <c r="ACI958"/>
      <c r="ACJ958"/>
      <c r="ACK958"/>
      <c r="ACL958"/>
      <c r="ACM958"/>
      <c r="ACN958"/>
      <c r="ACO958"/>
      <c r="ACP958"/>
      <c r="ACQ958"/>
      <c r="ACR958"/>
      <c r="ACS958"/>
      <c r="ACT958"/>
      <c r="ACU958"/>
      <c r="ACV958"/>
      <c r="ACW958"/>
      <c r="ACX958"/>
      <c r="ACY958"/>
      <c r="ACZ958"/>
      <c r="ADA958"/>
      <c r="ADB958"/>
      <c r="ADC958"/>
      <c r="ADD958"/>
      <c r="ADE958"/>
      <c r="ADF958"/>
      <c r="ADG958"/>
      <c r="ADH958"/>
      <c r="ADI958"/>
      <c r="ADJ958"/>
      <c r="ADK958"/>
      <c r="ADL958"/>
      <c r="ADM958"/>
      <c r="ADN958"/>
      <c r="ADO958"/>
      <c r="ADP958"/>
      <c r="ADQ958"/>
      <c r="ADR958"/>
      <c r="ADS958"/>
      <c r="ADT958"/>
      <c r="ADU958"/>
      <c r="ADV958"/>
      <c r="ADW958"/>
      <c r="ADX958"/>
      <c r="ADY958"/>
      <c r="ADZ958"/>
      <c r="AEA958"/>
      <c r="AEB958"/>
      <c r="AEC958"/>
      <c r="AED958"/>
      <c r="AEE958"/>
      <c r="AEF958"/>
      <c r="AEG958"/>
      <c r="AEH958"/>
      <c r="AEI958"/>
      <c r="AEJ958"/>
      <c r="AEK958"/>
      <c r="AEL958"/>
      <c r="AEM958"/>
      <c r="AEN958"/>
      <c r="AEO958"/>
      <c r="AEP958"/>
      <c r="AEQ958"/>
      <c r="AER958"/>
      <c r="AES958"/>
      <c r="AET958"/>
      <c r="AEU958"/>
      <c r="AEV958"/>
      <c r="AEW958"/>
      <c r="AEX958"/>
      <c r="AEY958"/>
      <c r="AEZ958"/>
      <c r="AFA958"/>
      <c r="AFB958"/>
      <c r="AFC958"/>
      <c r="AFD958"/>
      <c r="AFE958"/>
      <c r="AFF958"/>
      <c r="AFG958"/>
      <c r="AFH958"/>
      <c r="AFI958"/>
      <c r="AFJ958"/>
      <c r="AFK958"/>
      <c r="AFL958"/>
      <c r="AFM958"/>
      <c r="AFN958"/>
      <c r="AFO958"/>
      <c r="AFP958"/>
      <c r="AFQ958"/>
      <c r="AFR958"/>
      <c r="AFS958"/>
      <c r="AFT958"/>
      <c r="AFU958"/>
      <c r="AFV958"/>
      <c r="AFW958"/>
      <c r="AFX958"/>
      <c r="AFY958"/>
      <c r="AFZ958"/>
      <c r="AGA958"/>
      <c r="AGB958"/>
      <c r="AGC958"/>
      <c r="AGD958"/>
      <c r="AGE958"/>
      <c r="AGF958"/>
      <c r="AGG958"/>
      <c r="AGH958"/>
      <c r="AGI958"/>
      <c r="AGJ958"/>
      <c r="AGK958"/>
      <c r="AGL958"/>
      <c r="AGM958"/>
      <c r="AGN958"/>
      <c r="AGO958"/>
      <c r="AGP958"/>
      <c r="AGQ958"/>
      <c r="AGR958"/>
      <c r="AGS958"/>
      <c r="AGT958"/>
      <c r="AGU958"/>
      <c r="AGV958"/>
      <c r="AGW958"/>
      <c r="AGX958"/>
      <c r="AGY958"/>
      <c r="AGZ958"/>
      <c r="AHA958"/>
      <c r="AHB958"/>
      <c r="AHC958"/>
      <c r="AHD958"/>
      <c r="AHE958"/>
      <c r="AHF958"/>
      <c r="AHG958"/>
      <c r="AHH958"/>
      <c r="AHI958"/>
      <c r="AHJ958"/>
      <c r="AHK958"/>
      <c r="AHL958"/>
      <c r="AHM958"/>
      <c r="AHN958"/>
      <c r="AHO958"/>
      <c r="AHP958"/>
      <c r="AHQ958"/>
      <c r="AHR958"/>
      <c r="AHS958"/>
      <c r="AHT958"/>
      <c r="AHU958"/>
      <c r="AHV958"/>
      <c r="AHW958"/>
      <c r="AHX958"/>
      <c r="AHY958"/>
      <c r="AHZ958"/>
      <c r="AIA958"/>
      <c r="AIB958"/>
      <c r="AIC958"/>
      <c r="AID958"/>
      <c r="AIE958"/>
      <c r="AIF958"/>
      <c r="AIG958"/>
      <c r="AIH958"/>
      <c r="AII958"/>
      <c r="AIJ958"/>
      <c r="AIK958"/>
      <c r="AIL958"/>
      <c r="AIM958"/>
      <c r="AIN958"/>
      <c r="AIO958"/>
      <c r="AIP958"/>
      <c r="AIQ958"/>
      <c r="AIR958"/>
      <c r="AIS958"/>
      <c r="AIT958"/>
      <c r="AIU958"/>
      <c r="AIV958"/>
      <c r="AIW958"/>
      <c r="AIX958"/>
      <c r="AIY958"/>
      <c r="AIZ958"/>
      <c r="AJA958"/>
      <c r="AJB958"/>
      <c r="AJC958"/>
      <c r="AJD958"/>
      <c r="AJE958"/>
      <c r="AJF958"/>
      <c r="AJG958"/>
      <c r="AJH958"/>
      <c r="AJI958"/>
      <c r="AJJ958"/>
      <c r="AJK958"/>
      <c r="AJL958"/>
      <c r="AJM958"/>
      <c r="AJN958"/>
      <c r="AJO958"/>
      <c r="AJP958"/>
      <c r="AJQ958"/>
      <c r="AJR958"/>
      <c r="AJS958"/>
      <c r="AJT958"/>
      <c r="AJU958"/>
      <c r="AJV958"/>
      <c r="AJW958"/>
      <c r="AJX958"/>
      <c r="AJY958"/>
      <c r="AJZ958"/>
      <c r="AKA958"/>
      <c r="AKB958"/>
      <c r="AKC958"/>
      <c r="AKD958"/>
      <c r="AKE958"/>
      <c r="AKF958"/>
      <c r="AKG958"/>
      <c r="AKH958"/>
      <c r="AKI958"/>
      <c r="AKJ958"/>
      <c r="AKK958"/>
      <c r="AKL958"/>
      <c r="AKM958"/>
      <c r="AKN958"/>
      <c r="AKO958"/>
      <c r="AKP958"/>
      <c r="AKQ958"/>
      <c r="AKR958"/>
      <c r="AKS958"/>
      <c r="AKT958"/>
      <c r="AKU958"/>
      <c r="AKV958"/>
      <c r="AKW958"/>
      <c r="AKX958"/>
      <c r="AKY958"/>
      <c r="AKZ958"/>
      <c r="ALA958"/>
      <c r="ALB958"/>
      <c r="ALC958"/>
      <c r="ALD958"/>
      <c r="ALE958"/>
      <c r="ALF958"/>
      <c r="ALG958"/>
      <c r="ALH958"/>
      <c r="ALI958"/>
      <c r="ALJ958"/>
      <c r="ALK958"/>
      <c r="ALL958"/>
      <c r="ALM958"/>
      <c r="ALN958"/>
      <c r="ALO958"/>
      <c r="ALP958"/>
      <c r="ALQ958"/>
      <c r="ALR958"/>
      <c r="ALS958"/>
      <c r="ALT958"/>
      <c r="ALU958"/>
      <c r="ALV958"/>
      <c r="ALW958"/>
      <c r="ALX958"/>
      <c r="ALY958"/>
      <c r="ALZ958"/>
      <c r="AMA958"/>
      <c r="AMB958"/>
      <c r="AMC958"/>
      <c r="AMD958"/>
      <c r="AME958"/>
      <c r="AMF958"/>
      <c r="AMG958"/>
      <c r="AMH958"/>
      <c r="AMI958"/>
      <c r="AMJ958"/>
    </row>
    <row r="959" spans="1:1024" ht="17.25" customHeight="1">
      <c r="A959" s="9"/>
      <c r="B959" s="8"/>
      <c r="C959" s="8"/>
      <c r="D959" s="6"/>
      <c r="E959" s="7"/>
      <c r="F959" s="5"/>
      <c r="G959" s="5"/>
      <c r="H959" s="5"/>
      <c r="I959" s="5"/>
      <c r="J959" s="5"/>
      <c r="K959" s="5"/>
      <c r="L959" s="5"/>
      <c r="M959" s="5"/>
      <c r="N959" s="5"/>
      <c r="O959" s="5"/>
      <c r="P959" s="5"/>
      <c r="Q959" s="5"/>
      <c r="R959" s="5"/>
      <c r="S959" s="5"/>
      <c r="T959" s="5"/>
      <c r="U959" s="5"/>
      <c r="V959" s="5"/>
      <c r="W959" s="5"/>
      <c r="X959" s="5"/>
      <c r="Y959" s="5"/>
      <c r="Z959" s="5"/>
      <c r="AA959" s="5"/>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c r="LI959"/>
      <c r="LJ959"/>
      <c r="LK959"/>
      <c r="LL959"/>
      <c r="LM959"/>
      <c r="LN959"/>
      <c r="LO959"/>
      <c r="LP959"/>
      <c r="LQ959"/>
      <c r="LR959"/>
      <c r="LS959"/>
      <c r="LT959"/>
      <c r="LU959"/>
      <c r="LV959"/>
      <c r="LW959"/>
      <c r="LX959"/>
      <c r="LY959"/>
      <c r="LZ959"/>
      <c r="MA959"/>
      <c r="MB959"/>
      <c r="MC959"/>
      <c r="MD959"/>
      <c r="ME959"/>
      <c r="MF959"/>
      <c r="MG959"/>
      <c r="MH959"/>
      <c r="MI959"/>
      <c r="MJ959"/>
      <c r="MK959"/>
      <c r="ML959"/>
      <c r="MM959"/>
      <c r="MN959"/>
      <c r="MO959"/>
      <c r="MP959"/>
      <c r="MQ959"/>
      <c r="MR959"/>
      <c r="MS959"/>
      <c r="MT959"/>
      <c r="MU959"/>
      <c r="MV959"/>
      <c r="MW959"/>
      <c r="MX959"/>
      <c r="MY959"/>
      <c r="MZ959"/>
      <c r="NA959"/>
      <c r="NB959"/>
      <c r="NC959"/>
      <c r="ND959"/>
      <c r="NE959"/>
      <c r="NF959"/>
      <c r="NG959"/>
      <c r="NH959"/>
      <c r="NI959"/>
      <c r="NJ959"/>
      <c r="NK959"/>
      <c r="NL959"/>
      <c r="NM959"/>
      <c r="NN959"/>
      <c r="NO959"/>
      <c r="NP959"/>
      <c r="NQ959"/>
      <c r="NR959"/>
      <c r="NS959"/>
      <c r="NT959"/>
      <c r="NU959"/>
      <c r="NV959"/>
      <c r="NW959"/>
      <c r="NX959"/>
      <c r="NY959"/>
      <c r="NZ959"/>
      <c r="OA959"/>
      <c r="OB959"/>
      <c r="OC959"/>
      <c r="OD959"/>
      <c r="OE959"/>
      <c r="OF959"/>
      <c r="OG959"/>
      <c r="OH959"/>
      <c r="OI959"/>
      <c r="OJ959"/>
      <c r="OK959"/>
      <c r="OL959"/>
      <c r="OM959"/>
      <c r="ON959"/>
      <c r="OO959"/>
      <c r="OP959"/>
      <c r="OQ959"/>
      <c r="OR959"/>
      <c r="OS959"/>
      <c r="OT959"/>
      <c r="OU959"/>
      <c r="OV959"/>
      <c r="OW959"/>
      <c r="OX959"/>
      <c r="OY959"/>
      <c r="OZ959"/>
      <c r="PA959"/>
      <c r="PB959"/>
      <c r="PC959"/>
      <c r="PD959"/>
      <c r="PE959"/>
      <c r="PF959"/>
      <c r="PG959"/>
      <c r="PH959"/>
      <c r="PI959"/>
      <c r="PJ959"/>
      <c r="PK959"/>
      <c r="PL959"/>
      <c r="PM959"/>
      <c r="PN959"/>
      <c r="PO959"/>
      <c r="PP959"/>
      <c r="PQ959"/>
      <c r="PR959"/>
      <c r="PS959"/>
      <c r="PT959"/>
      <c r="PU959"/>
      <c r="PV959"/>
      <c r="PW959"/>
      <c r="PX959"/>
      <c r="PY959"/>
      <c r="PZ959"/>
      <c r="QA959"/>
      <c r="QB959"/>
      <c r="QC959"/>
      <c r="QD959"/>
      <c r="QE959"/>
      <c r="QF959"/>
      <c r="QG959"/>
      <c r="QH959"/>
      <c r="QI959"/>
      <c r="QJ959"/>
      <c r="QK959"/>
      <c r="QL959"/>
      <c r="QM959"/>
      <c r="QN959"/>
      <c r="QO959"/>
      <c r="QP959"/>
      <c r="QQ959"/>
      <c r="QR959"/>
      <c r="QS959"/>
      <c r="QT959"/>
      <c r="QU959"/>
      <c r="QV959"/>
      <c r="QW959"/>
      <c r="QX959"/>
      <c r="QY959"/>
      <c r="QZ959"/>
      <c r="RA959"/>
      <c r="RB959"/>
      <c r="RC959"/>
      <c r="RD959"/>
      <c r="RE959"/>
      <c r="RF959"/>
      <c r="RG959"/>
      <c r="RH959"/>
      <c r="RI959"/>
      <c r="RJ959"/>
      <c r="RK959"/>
      <c r="RL959"/>
      <c r="RM959"/>
      <c r="RN959"/>
      <c r="RO959"/>
      <c r="RP959"/>
      <c r="RQ959"/>
      <c r="RR959"/>
      <c r="RS959"/>
      <c r="RT959"/>
      <c r="RU959"/>
      <c r="RV959"/>
      <c r="RW959"/>
      <c r="RX959"/>
      <c r="RY959"/>
      <c r="RZ959"/>
      <c r="SA959"/>
      <c r="SB959"/>
      <c r="SC959"/>
      <c r="SD959"/>
      <c r="SE959"/>
      <c r="SF959"/>
      <c r="SG959"/>
      <c r="SH959"/>
      <c r="SI959"/>
      <c r="SJ959"/>
      <c r="SK959"/>
      <c r="SL959"/>
      <c r="SM959"/>
      <c r="SN959"/>
      <c r="SO959"/>
      <c r="SP959"/>
      <c r="SQ959"/>
      <c r="SR959"/>
      <c r="SS959"/>
      <c r="ST959"/>
      <c r="SU959"/>
      <c r="SV959"/>
      <c r="SW959"/>
      <c r="SX959"/>
      <c r="SY959"/>
      <c r="SZ959"/>
      <c r="TA959"/>
      <c r="TB959"/>
      <c r="TC959"/>
      <c r="TD959"/>
      <c r="TE959"/>
      <c r="TF959"/>
      <c r="TG959"/>
      <c r="TH959"/>
      <c r="TI959"/>
      <c r="TJ959"/>
      <c r="TK959"/>
      <c r="TL959"/>
      <c r="TM959"/>
      <c r="TN959"/>
      <c r="TO959"/>
      <c r="TP959"/>
      <c r="TQ959"/>
      <c r="TR959"/>
      <c r="TS959"/>
      <c r="TT959"/>
      <c r="TU959"/>
      <c r="TV959"/>
      <c r="TW959"/>
      <c r="TX959"/>
      <c r="TY959"/>
      <c r="TZ959"/>
      <c r="UA959"/>
      <c r="UB959"/>
      <c r="UC959"/>
      <c r="UD959"/>
      <c r="UE959"/>
      <c r="UF959"/>
      <c r="UG959"/>
      <c r="UH959"/>
      <c r="UI959"/>
      <c r="UJ959"/>
      <c r="UK959"/>
      <c r="UL959"/>
      <c r="UM959"/>
      <c r="UN959"/>
      <c r="UO959"/>
      <c r="UP959"/>
      <c r="UQ959"/>
      <c r="UR959"/>
      <c r="US959"/>
      <c r="UT959"/>
      <c r="UU959"/>
      <c r="UV959"/>
      <c r="UW959"/>
      <c r="UX959"/>
      <c r="UY959"/>
      <c r="UZ959"/>
      <c r="VA959"/>
      <c r="VB959"/>
      <c r="VC959"/>
      <c r="VD959"/>
      <c r="VE959"/>
      <c r="VF959"/>
      <c r="VG959"/>
      <c r="VH959"/>
      <c r="VI959"/>
      <c r="VJ959"/>
      <c r="VK959"/>
      <c r="VL959"/>
      <c r="VM959"/>
      <c r="VN959"/>
      <c r="VO959"/>
      <c r="VP959"/>
      <c r="VQ959"/>
      <c r="VR959"/>
      <c r="VS959"/>
      <c r="VT959"/>
      <c r="VU959"/>
      <c r="VV959"/>
      <c r="VW959"/>
      <c r="VX959"/>
      <c r="VY959"/>
      <c r="VZ959"/>
      <c r="WA959"/>
      <c r="WB959"/>
      <c r="WC959"/>
      <c r="WD959"/>
      <c r="WE959"/>
      <c r="WF959"/>
      <c r="WG959"/>
      <c r="WH959"/>
      <c r="WI959"/>
      <c r="WJ959"/>
      <c r="WK959"/>
      <c r="WL959"/>
      <c r="WM959"/>
      <c r="WN959"/>
      <c r="WO959"/>
      <c r="WP959"/>
      <c r="WQ959"/>
      <c r="WR959"/>
      <c r="WS959"/>
      <c r="WT959"/>
      <c r="WU959"/>
      <c r="WV959"/>
      <c r="WW959"/>
      <c r="WX959"/>
      <c r="WY959"/>
      <c r="WZ959"/>
      <c r="XA959"/>
      <c r="XB959"/>
      <c r="XC959"/>
      <c r="XD959"/>
      <c r="XE959"/>
      <c r="XF959"/>
      <c r="XG959"/>
      <c r="XH959"/>
      <c r="XI959"/>
      <c r="XJ959"/>
      <c r="XK959"/>
      <c r="XL959"/>
      <c r="XM959"/>
      <c r="XN959"/>
      <c r="XO959"/>
      <c r="XP959"/>
      <c r="XQ959"/>
      <c r="XR959"/>
      <c r="XS959"/>
      <c r="XT959"/>
      <c r="XU959"/>
      <c r="XV959"/>
      <c r="XW959"/>
      <c r="XX959"/>
      <c r="XY959"/>
      <c r="XZ959"/>
      <c r="YA959"/>
      <c r="YB959"/>
      <c r="YC959"/>
      <c r="YD959"/>
      <c r="YE959"/>
      <c r="YF959"/>
      <c r="YG959"/>
      <c r="YH959"/>
      <c r="YI959"/>
      <c r="YJ959"/>
      <c r="YK959"/>
      <c r="YL959"/>
      <c r="YM959"/>
      <c r="YN959"/>
      <c r="YO959"/>
      <c r="YP959"/>
      <c r="YQ959"/>
      <c r="YR959"/>
      <c r="YS959"/>
      <c r="YT959"/>
      <c r="YU959"/>
      <c r="YV959"/>
      <c r="YW959"/>
      <c r="YX959"/>
      <c r="YY959"/>
      <c r="YZ959"/>
      <c r="ZA959"/>
      <c r="ZB959"/>
      <c r="ZC959"/>
      <c r="ZD959"/>
      <c r="ZE959"/>
      <c r="ZF959"/>
      <c r="ZG959"/>
      <c r="ZH959"/>
      <c r="ZI959"/>
      <c r="ZJ959"/>
      <c r="ZK959"/>
      <c r="ZL959"/>
      <c r="ZM959"/>
      <c r="ZN959"/>
      <c r="ZO959"/>
      <c r="ZP959"/>
      <c r="ZQ959"/>
      <c r="ZR959"/>
      <c r="ZS959"/>
      <c r="ZT959"/>
      <c r="ZU959"/>
      <c r="ZV959"/>
      <c r="ZW959"/>
      <c r="ZX959"/>
      <c r="ZY959"/>
      <c r="ZZ959"/>
      <c r="AAA959"/>
      <c r="AAB959"/>
      <c r="AAC959"/>
      <c r="AAD959"/>
      <c r="AAE959"/>
      <c r="AAF959"/>
      <c r="AAG959"/>
      <c r="AAH959"/>
      <c r="AAI959"/>
      <c r="AAJ959"/>
      <c r="AAK959"/>
      <c r="AAL959"/>
      <c r="AAM959"/>
      <c r="AAN959"/>
      <c r="AAO959"/>
      <c r="AAP959"/>
      <c r="AAQ959"/>
      <c r="AAR959"/>
      <c r="AAS959"/>
      <c r="AAT959"/>
      <c r="AAU959"/>
      <c r="AAV959"/>
      <c r="AAW959"/>
      <c r="AAX959"/>
      <c r="AAY959"/>
      <c r="AAZ959"/>
      <c r="ABA959"/>
      <c r="ABB959"/>
      <c r="ABC959"/>
      <c r="ABD959"/>
      <c r="ABE959"/>
      <c r="ABF959"/>
      <c r="ABG959"/>
      <c r="ABH959"/>
      <c r="ABI959"/>
      <c r="ABJ959"/>
      <c r="ABK959"/>
      <c r="ABL959"/>
      <c r="ABM959"/>
      <c r="ABN959"/>
      <c r="ABO959"/>
      <c r="ABP959"/>
      <c r="ABQ959"/>
      <c r="ABR959"/>
      <c r="ABS959"/>
      <c r="ABT959"/>
      <c r="ABU959"/>
      <c r="ABV959"/>
      <c r="ABW959"/>
      <c r="ABX959"/>
      <c r="ABY959"/>
      <c r="ABZ959"/>
      <c r="ACA959"/>
      <c r="ACB959"/>
      <c r="ACC959"/>
      <c r="ACD959"/>
      <c r="ACE959"/>
      <c r="ACF959"/>
      <c r="ACG959"/>
      <c r="ACH959"/>
      <c r="ACI959"/>
      <c r="ACJ959"/>
      <c r="ACK959"/>
      <c r="ACL959"/>
      <c r="ACM959"/>
      <c r="ACN959"/>
      <c r="ACO959"/>
      <c r="ACP959"/>
      <c r="ACQ959"/>
      <c r="ACR959"/>
      <c r="ACS959"/>
      <c r="ACT959"/>
      <c r="ACU959"/>
      <c r="ACV959"/>
      <c r="ACW959"/>
      <c r="ACX959"/>
      <c r="ACY959"/>
      <c r="ACZ959"/>
      <c r="ADA959"/>
      <c r="ADB959"/>
      <c r="ADC959"/>
      <c r="ADD959"/>
      <c r="ADE959"/>
      <c r="ADF959"/>
      <c r="ADG959"/>
      <c r="ADH959"/>
      <c r="ADI959"/>
      <c r="ADJ959"/>
      <c r="ADK959"/>
      <c r="ADL959"/>
      <c r="ADM959"/>
      <c r="ADN959"/>
      <c r="ADO959"/>
      <c r="ADP959"/>
      <c r="ADQ959"/>
      <c r="ADR959"/>
      <c r="ADS959"/>
      <c r="ADT959"/>
      <c r="ADU959"/>
      <c r="ADV959"/>
      <c r="ADW959"/>
      <c r="ADX959"/>
      <c r="ADY959"/>
      <c r="ADZ959"/>
      <c r="AEA959"/>
      <c r="AEB959"/>
      <c r="AEC959"/>
      <c r="AED959"/>
      <c r="AEE959"/>
      <c r="AEF959"/>
      <c r="AEG959"/>
      <c r="AEH959"/>
      <c r="AEI959"/>
      <c r="AEJ959"/>
      <c r="AEK959"/>
      <c r="AEL959"/>
      <c r="AEM959"/>
      <c r="AEN959"/>
      <c r="AEO959"/>
      <c r="AEP959"/>
      <c r="AEQ959"/>
      <c r="AER959"/>
      <c r="AES959"/>
      <c r="AET959"/>
      <c r="AEU959"/>
      <c r="AEV959"/>
      <c r="AEW959"/>
      <c r="AEX959"/>
      <c r="AEY959"/>
      <c r="AEZ959"/>
      <c r="AFA959"/>
      <c r="AFB959"/>
      <c r="AFC959"/>
      <c r="AFD959"/>
      <c r="AFE959"/>
      <c r="AFF959"/>
      <c r="AFG959"/>
      <c r="AFH959"/>
      <c r="AFI959"/>
      <c r="AFJ959"/>
      <c r="AFK959"/>
      <c r="AFL959"/>
      <c r="AFM959"/>
      <c r="AFN959"/>
      <c r="AFO959"/>
      <c r="AFP959"/>
      <c r="AFQ959"/>
      <c r="AFR959"/>
      <c r="AFS959"/>
      <c r="AFT959"/>
      <c r="AFU959"/>
      <c r="AFV959"/>
      <c r="AFW959"/>
      <c r="AFX959"/>
      <c r="AFY959"/>
      <c r="AFZ959"/>
      <c r="AGA959"/>
      <c r="AGB959"/>
      <c r="AGC959"/>
      <c r="AGD959"/>
      <c r="AGE959"/>
      <c r="AGF959"/>
      <c r="AGG959"/>
      <c r="AGH959"/>
      <c r="AGI959"/>
      <c r="AGJ959"/>
      <c r="AGK959"/>
      <c r="AGL959"/>
      <c r="AGM959"/>
      <c r="AGN959"/>
      <c r="AGO959"/>
      <c r="AGP959"/>
      <c r="AGQ959"/>
      <c r="AGR959"/>
      <c r="AGS959"/>
      <c r="AGT959"/>
      <c r="AGU959"/>
      <c r="AGV959"/>
      <c r="AGW959"/>
      <c r="AGX959"/>
      <c r="AGY959"/>
      <c r="AGZ959"/>
      <c r="AHA959"/>
      <c r="AHB959"/>
      <c r="AHC959"/>
      <c r="AHD959"/>
      <c r="AHE959"/>
      <c r="AHF959"/>
      <c r="AHG959"/>
      <c r="AHH959"/>
      <c r="AHI959"/>
      <c r="AHJ959"/>
      <c r="AHK959"/>
      <c r="AHL959"/>
      <c r="AHM959"/>
      <c r="AHN959"/>
      <c r="AHO959"/>
      <c r="AHP959"/>
      <c r="AHQ959"/>
      <c r="AHR959"/>
      <c r="AHS959"/>
      <c r="AHT959"/>
      <c r="AHU959"/>
      <c r="AHV959"/>
      <c r="AHW959"/>
      <c r="AHX959"/>
      <c r="AHY959"/>
      <c r="AHZ959"/>
      <c r="AIA959"/>
      <c r="AIB959"/>
      <c r="AIC959"/>
      <c r="AID959"/>
      <c r="AIE959"/>
      <c r="AIF959"/>
      <c r="AIG959"/>
      <c r="AIH959"/>
      <c r="AII959"/>
      <c r="AIJ959"/>
      <c r="AIK959"/>
      <c r="AIL959"/>
      <c r="AIM959"/>
      <c r="AIN959"/>
      <c r="AIO959"/>
      <c r="AIP959"/>
      <c r="AIQ959"/>
      <c r="AIR959"/>
      <c r="AIS959"/>
      <c r="AIT959"/>
      <c r="AIU959"/>
      <c r="AIV959"/>
      <c r="AIW959"/>
      <c r="AIX959"/>
      <c r="AIY959"/>
      <c r="AIZ959"/>
      <c r="AJA959"/>
      <c r="AJB959"/>
      <c r="AJC959"/>
      <c r="AJD959"/>
      <c r="AJE959"/>
      <c r="AJF959"/>
      <c r="AJG959"/>
      <c r="AJH959"/>
      <c r="AJI959"/>
      <c r="AJJ959"/>
      <c r="AJK959"/>
      <c r="AJL959"/>
      <c r="AJM959"/>
      <c r="AJN959"/>
      <c r="AJO959"/>
      <c r="AJP959"/>
      <c r="AJQ959"/>
      <c r="AJR959"/>
      <c r="AJS959"/>
      <c r="AJT959"/>
      <c r="AJU959"/>
      <c r="AJV959"/>
      <c r="AJW959"/>
      <c r="AJX959"/>
      <c r="AJY959"/>
      <c r="AJZ959"/>
      <c r="AKA959"/>
      <c r="AKB959"/>
      <c r="AKC959"/>
      <c r="AKD959"/>
      <c r="AKE959"/>
      <c r="AKF959"/>
      <c r="AKG959"/>
      <c r="AKH959"/>
      <c r="AKI959"/>
      <c r="AKJ959"/>
      <c r="AKK959"/>
      <c r="AKL959"/>
      <c r="AKM959"/>
      <c r="AKN959"/>
      <c r="AKO959"/>
      <c r="AKP959"/>
      <c r="AKQ959"/>
      <c r="AKR959"/>
      <c r="AKS959"/>
      <c r="AKT959"/>
      <c r="AKU959"/>
      <c r="AKV959"/>
      <c r="AKW959"/>
      <c r="AKX959"/>
      <c r="AKY959"/>
      <c r="AKZ959"/>
      <c r="ALA959"/>
      <c r="ALB959"/>
      <c r="ALC959"/>
      <c r="ALD959"/>
      <c r="ALE959"/>
      <c r="ALF959"/>
      <c r="ALG959"/>
      <c r="ALH959"/>
      <c r="ALI959"/>
      <c r="ALJ959"/>
      <c r="ALK959"/>
      <c r="ALL959"/>
      <c r="ALM959"/>
      <c r="ALN959"/>
      <c r="ALO959"/>
      <c r="ALP959"/>
      <c r="ALQ959"/>
      <c r="ALR959"/>
      <c r="ALS959"/>
      <c r="ALT959"/>
      <c r="ALU959"/>
      <c r="ALV959"/>
      <c r="ALW959"/>
      <c r="ALX959"/>
      <c r="ALY959"/>
      <c r="ALZ959"/>
      <c r="AMA959"/>
      <c r="AMB959"/>
      <c r="AMC959"/>
      <c r="AMD959"/>
      <c r="AME959"/>
      <c r="AMF959"/>
      <c r="AMG959"/>
      <c r="AMH959"/>
      <c r="AMI959"/>
      <c r="AMJ959"/>
    </row>
    <row r="960" spans="1:1024" ht="17.25" customHeight="1">
      <c r="A960" s="9"/>
      <c r="B960" s="8"/>
      <c r="C960" s="8"/>
      <c r="D960" s="6"/>
      <c r="E960" s="7"/>
      <c r="F960" s="5"/>
      <c r="G960" s="5"/>
      <c r="H960" s="5"/>
      <c r="I960" s="5"/>
      <c r="J960" s="5"/>
      <c r="K960" s="5"/>
      <c r="L960" s="5"/>
      <c r="M960" s="5"/>
      <c r="N960" s="5"/>
      <c r="O960" s="5"/>
      <c r="P960" s="5"/>
      <c r="Q960" s="5"/>
      <c r="R960" s="5"/>
      <c r="S960" s="5"/>
      <c r="T960" s="5"/>
      <c r="U960" s="5"/>
      <c r="V960" s="5"/>
      <c r="W960" s="5"/>
      <c r="X960" s="5"/>
      <c r="Y960" s="5"/>
      <c r="Z960" s="5"/>
      <c r="AA960" s="5"/>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c r="LI960"/>
      <c r="LJ960"/>
      <c r="LK960"/>
      <c r="LL960"/>
      <c r="LM960"/>
      <c r="LN960"/>
      <c r="LO960"/>
      <c r="LP960"/>
      <c r="LQ960"/>
      <c r="LR960"/>
      <c r="LS960"/>
      <c r="LT960"/>
      <c r="LU960"/>
      <c r="LV960"/>
      <c r="LW960"/>
      <c r="LX960"/>
      <c r="LY960"/>
      <c r="LZ960"/>
      <c r="MA960"/>
      <c r="MB960"/>
      <c r="MC960"/>
      <c r="MD960"/>
      <c r="ME960"/>
      <c r="MF960"/>
      <c r="MG960"/>
      <c r="MH960"/>
      <c r="MI960"/>
      <c r="MJ960"/>
      <c r="MK960"/>
      <c r="ML960"/>
      <c r="MM960"/>
      <c r="MN960"/>
      <c r="MO960"/>
      <c r="MP960"/>
      <c r="MQ960"/>
      <c r="MR960"/>
      <c r="MS960"/>
      <c r="MT960"/>
      <c r="MU960"/>
      <c r="MV960"/>
      <c r="MW960"/>
      <c r="MX960"/>
      <c r="MY960"/>
      <c r="MZ960"/>
      <c r="NA960"/>
      <c r="NB960"/>
      <c r="NC960"/>
      <c r="ND960"/>
      <c r="NE960"/>
      <c r="NF960"/>
      <c r="NG960"/>
      <c r="NH960"/>
      <c r="NI960"/>
      <c r="NJ960"/>
      <c r="NK960"/>
      <c r="NL960"/>
      <c r="NM960"/>
      <c r="NN960"/>
      <c r="NO960"/>
      <c r="NP960"/>
      <c r="NQ960"/>
      <c r="NR960"/>
      <c r="NS960"/>
      <c r="NT960"/>
      <c r="NU960"/>
      <c r="NV960"/>
      <c r="NW960"/>
      <c r="NX960"/>
      <c r="NY960"/>
      <c r="NZ960"/>
      <c r="OA960"/>
      <c r="OB960"/>
      <c r="OC960"/>
      <c r="OD960"/>
      <c r="OE960"/>
      <c r="OF960"/>
      <c r="OG960"/>
      <c r="OH960"/>
      <c r="OI960"/>
      <c r="OJ960"/>
      <c r="OK960"/>
      <c r="OL960"/>
      <c r="OM960"/>
      <c r="ON960"/>
      <c r="OO960"/>
      <c r="OP960"/>
      <c r="OQ960"/>
      <c r="OR960"/>
      <c r="OS960"/>
      <c r="OT960"/>
      <c r="OU960"/>
      <c r="OV960"/>
      <c r="OW960"/>
      <c r="OX960"/>
      <c r="OY960"/>
      <c r="OZ960"/>
      <c r="PA960"/>
      <c r="PB960"/>
      <c r="PC960"/>
      <c r="PD960"/>
      <c r="PE960"/>
      <c r="PF960"/>
      <c r="PG960"/>
      <c r="PH960"/>
      <c r="PI960"/>
      <c r="PJ960"/>
      <c r="PK960"/>
      <c r="PL960"/>
      <c r="PM960"/>
      <c r="PN960"/>
      <c r="PO960"/>
      <c r="PP960"/>
      <c r="PQ960"/>
      <c r="PR960"/>
      <c r="PS960"/>
      <c r="PT960"/>
      <c r="PU960"/>
      <c r="PV960"/>
      <c r="PW960"/>
      <c r="PX960"/>
      <c r="PY960"/>
      <c r="PZ960"/>
      <c r="QA960"/>
      <c r="QB960"/>
      <c r="QC960"/>
      <c r="QD960"/>
      <c r="QE960"/>
      <c r="QF960"/>
      <c r="QG960"/>
      <c r="QH960"/>
      <c r="QI960"/>
      <c r="QJ960"/>
      <c r="QK960"/>
      <c r="QL960"/>
      <c r="QM960"/>
      <c r="QN960"/>
      <c r="QO960"/>
      <c r="QP960"/>
      <c r="QQ960"/>
      <c r="QR960"/>
      <c r="QS960"/>
      <c r="QT960"/>
      <c r="QU960"/>
      <c r="QV960"/>
      <c r="QW960"/>
      <c r="QX960"/>
      <c r="QY960"/>
      <c r="QZ960"/>
      <c r="RA960"/>
      <c r="RB960"/>
      <c r="RC960"/>
      <c r="RD960"/>
      <c r="RE960"/>
      <c r="RF960"/>
      <c r="RG960"/>
      <c r="RH960"/>
      <c r="RI960"/>
      <c r="RJ960"/>
      <c r="RK960"/>
      <c r="RL960"/>
      <c r="RM960"/>
      <c r="RN960"/>
      <c r="RO960"/>
      <c r="RP960"/>
      <c r="RQ960"/>
      <c r="RR960"/>
      <c r="RS960"/>
      <c r="RT960"/>
      <c r="RU960"/>
      <c r="RV960"/>
      <c r="RW960"/>
      <c r="RX960"/>
      <c r="RY960"/>
      <c r="RZ960"/>
      <c r="SA960"/>
      <c r="SB960"/>
      <c r="SC960"/>
      <c r="SD960"/>
      <c r="SE960"/>
      <c r="SF960"/>
      <c r="SG960"/>
      <c r="SH960"/>
      <c r="SI960"/>
      <c r="SJ960"/>
      <c r="SK960"/>
      <c r="SL960"/>
      <c r="SM960"/>
      <c r="SN960"/>
      <c r="SO960"/>
      <c r="SP960"/>
      <c r="SQ960"/>
      <c r="SR960"/>
      <c r="SS960"/>
      <c r="ST960"/>
      <c r="SU960"/>
      <c r="SV960"/>
      <c r="SW960"/>
      <c r="SX960"/>
      <c r="SY960"/>
      <c r="SZ960"/>
      <c r="TA960"/>
      <c r="TB960"/>
      <c r="TC960"/>
      <c r="TD960"/>
      <c r="TE960"/>
      <c r="TF960"/>
      <c r="TG960"/>
      <c r="TH960"/>
      <c r="TI960"/>
      <c r="TJ960"/>
      <c r="TK960"/>
      <c r="TL960"/>
      <c r="TM960"/>
      <c r="TN960"/>
      <c r="TO960"/>
      <c r="TP960"/>
      <c r="TQ960"/>
      <c r="TR960"/>
      <c r="TS960"/>
      <c r="TT960"/>
      <c r="TU960"/>
      <c r="TV960"/>
      <c r="TW960"/>
      <c r="TX960"/>
      <c r="TY960"/>
      <c r="TZ960"/>
      <c r="UA960"/>
      <c r="UB960"/>
      <c r="UC960"/>
      <c r="UD960"/>
      <c r="UE960"/>
      <c r="UF960"/>
      <c r="UG960"/>
      <c r="UH960"/>
      <c r="UI960"/>
      <c r="UJ960"/>
      <c r="UK960"/>
      <c r="UL960"/>
      <c r="UM960"/>
      <c r="UN960"/>
      <c r="UO960"/>
      <c r="UP960"/>
      <c r="UQ960"/>
      <c r="UR960"/>
      <c r="US960"/>
      <c r="UT960"/>
      <c r="UU960"/>
      <c r="UV960"/>
      <c r="UW960"/>
      <c r="UX960"/>
      <c r="UY960"/>
      <c r="UZ960"/>
      <c r="VA960"/>
      <c r="VB960"/>
      <c r="VC960"/>
      <c r="VD960"/>
      <c r="VE960"/>
      <c r="VF960"/>
      <c r="VG960"/>
      <c r="VH960"/>
      <c r="VI960"/>
      <c r="VJ960"/>
      <c r="VK960"/>
      <c r="VL960"/>
      <c r="VM960"/>
      <c r="VN960"/>
      <c r="VO960"/>
      <c r="VP960"/>
      <c r="VQ960"/>
      <c r="VR960"/>
      <c r="VS960"/>
      <c r="VT960"/>
      <c r="VU960"/>
      <c r="VV960"/>
      <c r="VW960"/>
      <c r="VX960"/>
      <c r="VY960"/>
      <c r="VZ960"/>
      <c r="WA960"/>
      <c r="WB960"/>
      <c r="WC960"/>
      <c r="WD960"/>
      <c r="WE960"/>
      <c r="WF960"/>
      <c r="WG960"/>
      <c r="WH960"/>
      <c r="WI960"/>
      <c r="WJ960"/>
      <c r="WK960"/>
      <c r="WL960"/>
      <c r="WM960"/>
      <c r="WN960"/>
      <c r="WO960"/>
      <c r="WP960"/>
      <c r="WQ960"/>
      <c r="WR960"/>
      <c r="WS960"/>
      <c r="WT960"/>
      <c r="WU960"/>
      <c r="WV960"/>
      <c r="WW960"/>
      <c r="WX960"/>
      <c r="WY960"/>
      <c r="WZ960"/>
      <c r="XA960"/>
      <c r="XB960"/>
      <c r="XC960"/>
      <c r="XD960"/>
      <c r="XE960"/>
      <c r="XF960"/>
      <c r="XG960"/>
      <c r="XH960"/>
      <c r="XI960"/>
      <c r="XJ960"/>
      <c r="XK960"/>
      <c r="XL960"/>
      <c r="XM960"/>
      <c r="XN960"/>
      <c r="XO960"/>
      <c r="XP960"/>
      <c r="XQ960"/>
      <c r="XR960"/>
      <c r="XS960"/>
      <c r="XT960"/>
      <c r="XU960"/>
      <c r="XV960"/>
      <c r="XW960"/>
      <c r="XX960"/>
      <c r="XY960"/>
      <c r="XZ960"/>
      <c r="YA960"/>
      <c r="YB960"/>
      <c r="YC960"/>
      <c r="YD960"/>
      <c r="YE960"/>
      <c r="YF960"/>
      <c r="YG960"/>
      <c r="YH960"/>
      <c r="YI960"/>
      <c r="YJ960"/>
      <c r="YK960"/>
      <c r="YL960"/>
      <c r="YM960"/>
      <c r="YN960"/>
      <c r="YO960"/>
      <c r="YP960"/>
      <c r="YQ960"/>
      <c r="YR960"/>
      <c r="YS960"/>
      <c r="YT960"/>
      <c r="YU960"/>
      <c r="YV960"/>
      <c r="YW960"/>
      <c r="YX960"/>
      <c r="YY960"/>
      <c r="YZ960"/>
      <c r="ZA960"/>
      <c r="ZB960"/>
      <c r="ZC960"/>
      <c r="ZD960"/>
      <c r="ZE960"/>
      <c r="ZF960"/>
      <c r="ZG960"/>
      <c r="ZH960"/>
      <c r="ZI960"/>
      <c r="ZJ960"/>
      <c r="ZK960"/>
      <c r="ZL960"/>
      <c r="ZM960"/>
      <c r="ZN960"/>
      <c r="ZO960"/>
      <c r="ZP960"/>
      <c r="ZQ960"/>
      <c r="ZR960"/>
      <c r="ZS960"/>
      <c r="ZT960"/>
      <c r="ZU960"/>
      <c r="ZV960"/>
      <c r="ZW960"/>
      <c r="ZX960"/>
      <c r="ZY960"/>
      <c r="ZZ960"/>
      <c r="AAA960"/>
      <c r="AAB960"/>
      <c r="AAC960"/>
      <c r="AAD960"/>
      <c r="AAE960"/>
      <c r="AAF960"/>
      <c r="AAG960"/>
      <c r="AAH960"/>
      <c r="AAI960"/>
      <c r="AAJ960"/>
      <c r="AAK960"/>
      <c r="AAL960"/>
      <c r="AAM960"/>
      <c r="AAN960"/>
      <c r="AAO960"/>
      <c r="AAP960"/>
      <c r="AAQ960"/>
      <c r="AAR960"/>
      <c r="AAS960"/>
      <c r="AAT960"/>
      <c r="AAU960"/>
      <c r="AAV960"/>
      <c r="AAW960"/>
      <c r="AAX960"/>
      <c r="AAY960"/>
      <c r="AAZ960"/>
      <c r="ABA960"/>
      <c r="ABB960"/>
      <c r="ABC960"/>
      <c r="ABD960"/>
      <c r="ABE960"/>
      <c r="ABF960"/>
      <c r="ABG960"/>
      <c r="ABH960"/>
      <c r="ABI960"/>
      <c r="ABJ960"/>
      <c r="ABK960"/>
      <c r="ABL960"/>
      <c r="ABM960"/>
      <c r="ABN960"/>
      <c r="ABO960"/>
      <c r="ABP960"/>
      <c r="ABQ960"/>
      <c r="ABR960"/>
      <c r="ABS960"/>
      <c r="ABT960"/>
      <c r="ABU960"/>
      <c r="ABV960"/>
      <c r="ABW960"/>
      <c r="ABX960"/>
      <c r="ABY960"/>
      <c r="ABZ960"/>
      <c r="ACA960"/>
      <c r="ACB960"/>
      <c r="ACC960"/>
      <c r="ACD960"/>
      <c r="ACE960"/>
      <c r="ACF960"/>
      <c r="ACG960"/>
      <c r="ACH960"/>
      <c r="ACI960"/>
      <c r="ACJ960"/>
      <c r="ACK960"/>
      <c r="ACL960"/>
      <c r="ACM960"/>
      <c r="ACN960"/>
      <c r="ACO960"/>
      <c r="ACP960"/>
      <c r="ACQ960"/>
      <c r="ACR960"/>
      <c r="ACS960"/>
      <c r="ACT960"/>
      <c r="ACU960"/>
      <c r="ACV960"/>
      <c r="ACW960"/>
      <c r="ACX960"/>
      <c r="ACY960"/>
      <c r="ACZ960"/>
      <c r="ADA960"/>
      <c r="ADB960"/>
      <c r="ADC960"/>
      <c r="ADD960"/>
      <c r="ADE960"/>
      <c r="ADF960"/>
      <c r="ADG960"/>
      <c r="ADH960"/>
      <c r="ADI960"/>
      <c r="ADJ960"/>
      <c r="ADK960"/>
      <c r="ADL960"/>
      <c r="ADM960"/>
      <c r="ADN960"/>
      <c r="ADO960"/>
      <c r="ADP960"/>
      <c r="ADQ960"/>
      <c r="ADR960"/>
      <c r="ADS960"/>
      <c r="ADT960"/>
      <c r="ADU960"/>
      <c r="ADV960"/>
      <c r="ADW960"/>
      <c r="ADX960"/>
      <c r="ADY960"/>
      <c r="ADZ960"/>
      <c r="AEA960"/>
      <c r="AEB960"/>
      <c r="AEC960"/>
      <c r="AED960"/>
      <c r="AEE960"/>
      <c r="AEF960"/>
      <c r="AEG960"/>
      <c r="AEH960"/>
      <c r="AEI960"/>
      <c r="AEJ960"/>
      <c r="AEK960"/>
      <c r="AEL960"/>
      <c r="AEM960"/>
      <c r="AEN960"/>
      <c r="AEO960"/>
      <c r="AEP960"/>
      <c r="AEQ960"/>
      <c r="AER960"/>
      <c r="AES960"/>
      <c r="AET960"/>
      <c r="AEU960"/>
      <c r="AEV960"/>
      <c r="AEW960"/>
      <c r="AEX960"/>
      <c r="AEY960"/>
      <c r="AEZ960"/>
      <c r="AFA960"/>
      <c r="AFB960"/>
      <c r="AFC960"/>
      <c r="AFD960"/>
      <c r="AFE960"/>
      <c r="AFF960"/>
      <c r="AFG960"/>
      <c r="AFH960"/>
      <c r="AFI960"/>
      <c r="AFJ960"/>
      <c r="AFK960"/>
      <c r="AFL960"/>
      <c r="AFM960"/>
      <c r="AFN960"/>
      <c r="AFO960"/>
      <c r="AFP960"/>
      <c r="AFQ960"/>
      <c r="AFR960"/>
      <c r="AFS960"/>
      <c r="AFT960"/>
      <c r="AFU960"/>
      <c r="AFV960"/>
      <c r="AFW960"/>
      <c r="AFX960"/>
      <c r="AFY960"/>
      <c r="AFZ960"/>
      <c r="AGA960"/>
      <c r="AGB960"/>
      <c r="AGC960"/>
      <c r="AGD960"/>
      <c r="AGE960"/>
      <c r="AGF960"/>
      <c r="AGG960"/>
      <c r="AGH960"/>
      <c r="AGI960"/>
      <c r="AGJ960"/>
      <c r="AGK960"/>
      <c r="AGL960"/>
      <c r="AGM960"/>
      <c r="AGN960"/>
      <c r="AGO960"/>
      <c r="AGP960"/>
      <c r="AGQ960"/>
      <c r="AGR960"/>
      <c r="AGS960"/>
      <c r="AGT960"/>
      <c r="AGU960"/>
      <c r="AGV960"/>
      <c r="AGW960"/>
      <c r="AGX960"/>
      <c r="AGY960"/>
      <c r="AGZ960"/>
      <c r="AHA960"/>
      <c r="AHB960"/>
      <c r="AHC960"/>
      <c r="AHD960"/>
      <c r="AHE960"/>
      <c r="AHF960"/>
      <c r="AHG960"/>
      <c r="AHH960"/>
      <c r="AHI960"/>
      <c r="AHJ960"/>
      <c r="AHK960"/>
      <c r="AHL960"/>
      <c r="AHM960"/>
      <c r="AHN960"/>
      <c r="AHO960"/>
      <c r="AHP960"/>
      <c r="AHQ960"/>
      <c r="AHR960"/>
      <c r="AHS960"/>
      <c r="AHT960"/>
      <c r="AHU960"/>
      <c r="AHV960"/>
      <c r="AHW960"/>
      <c r="AHX960"/>
      <c r="AHY960"/>
      <c r="AHZ960"/>
      <c r="AIA960"/>
      <c r="AIB960"/>
      <c r="AIC960"/>
      <c r="AID960"/>
      <c r="AIE960"/>
      <c r="AIF960"/>
      <c r="AIG960"/>
      <c r="AIH960"/>
      <c r="AII960"/>
      <c r="AIJ960"/>
      <c r="AIK960"/>
      <c r="AIL960"/>
      <c r="AIM960"/>
      <c r="AIN960"/>
      <c r="AIO960"/>
      <c r="AIP960"/>
      <c r="AIQ960"/>
      <c r="AIR960"/>
      <c r="AIS960"/>
      <c r="AIT960"/>
      <c r="AIU960"/>
      <c r="AIV960"/>
      <c r="AIW960"/>
      <c r="AIX960"/>
      <c r="AIY960"/>
      <c r="AIZ960"/>
      <c r="AJA960"/>
      <c r="AJB960"/>
      <c r="AJC960"/>
      <c r="AJD960"/>
      <c r="AJE960"/>
      <c r="AJF960"/>
      <c r="AJG960"/>
      <c r="AJH960"/>
      <c r="AJI960"/>
      <c r="AJJ960"/>
      <c r="AJK960"/>
      <c r="AJL960"/>
      <c r="AJM960"/>
      <c r="AJN960"/>
      <c r="AJO960"/>
      <c r="AJP960"/>
      <c r="AJQ960"/>
      <c r="AJR960"/>
      <c r="AJS960"/>
      <c r="AJT960"/>
      <c r="AJU960"/>
      <c r="AJV960"/>
      <c r="AJW960"/>
      <c r="AJX960"/>
      <c r="AJY960"/>
      <c r="AJZ960"/>
      <c r="AKA960"/>
      <c r="AKB960"/>
      <c r="AKC960"/>
      <c r="AKD960"/>
      <c r="AKE960"/>
      <c r="AKF960"/>
      <c r="AKG960"/>
      <c r="AKH960"/>
      <c r="AKI960"/>
      <c r="AKJ960"/>
      <c r="AKK960"/>
      <c r="AKL960"/>
      <c r="AKM960"/>
      <c r="AKN960"/>
      <c r="AKO960"/>
      <c r="AKP960"/>
      <c r="AKQ960"/>
      <c r="AKR960"/>
      <c r="AKS960"/>
      <c r="AKT960"/>
      <c r="AKU960"/>
      <c r="AKV960"/>
      <c r="AKW960"/>
      <c r="AKX960"/>
      <c r="AKY960"/>
      <c r="AKZ960"/>
      <c r="ALA960"/>
      <c r="ALB960"/>
      <c r="ALC960"/>
      <c r="ALD960"/>
      <c r="ALE960"/>
      <c r="ALF960"/>
      <c r="ALG960"/>
      <c r="ALH960"/>
      <c r="ALI960"/>
      <c r="ALJ960"/>
      <c r="ALK960"/>
      <c r="ALL960"/>
      <c r="ALM960"/>
      <c r="ALN960"/>
      <c r="ALO960"/>
      <c r="ALP960"/>
      <c r="ALQ960"/>
      <c r="ALR960"/>
      <c r="ALS960"/>
      <c r="ALT960"/>
      <c r="ALU960"/>
      <c r="ALV960"/>
      <c r="ALW960"/>
      <c r="ALX960"/>
      <c r="ALY960"/>
      <c r="ALZ960"/>
      <c r="AMA960"/>
      <c r="AMB960"/>
      <c r="AMC960"/>
      <c r="AMD960"/>
      <c r="AME960"/>
      <c r="AMF960"/>
      <c r="AMG960"/>
      <c r="AMH960"/>
      <c r="AMI960"/>
      <c r="AMJ960"/>
    </row>
    <row r="961" spans="1:1024" ht="17.25" customHeight="1">
      <c r="A961" s="9"/>
      <c r="B961" s="8"/>
      <c r="C961" s="8"/>
      <c r="D961" s="6"/>
      <c r="E961" s="7"/>
      <c r="F961" s="5"/>
      <c r="G961" s="5"/>
      <c r="H961" s="5"/>
      <c r="I961" s="5"/>
      <c r="J961" s="5"/>
      <c r="K961" s="5"/>
      <c r="L961" s="5"/>
      <c r="M961" s="5"/>
      <c r="N961" s="5"/>
      <c r="O961" s="5"/>
      <c r="P961" s="5"/>
      <c r="Q961" s="5"/>
      <c r="R961" s="5"/>
      <c r="S961" s="5"/>
      <c r="T961" s="5"/>
      <c r="U961" s="5"/>
      <c r="V961" s="5"/>
      <c r="W961" s="5"/>
      <c r="X961" s="5"/>
      <c r="Y961" s="5"/>
      <c r="Z961" s="5"/>
      <c r="AA961" s="5"/>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c r="LI961"/>
      <c r="LJ961"/>
      <c r="LK961"/>
      <c r="LL961"/>
      <c r="LM961"/>
      <c r="LN961"/>
      <c r="LO961"/>
      <c r="LP961"/>
      <c r="LQ961"/>
      <c r="LR961"/>
      <c r="LS961"/>
      <c r="LT961"/>
      <c r="LU961"/>
      <c r="LV961"/>
      <c r="LW961"/>
      <c r="LX961"/>
      <c r="LY961"/>
      <c r="LZ961"/>
      <c r="MA961"/>
      <c r="MB961"/>
      <c r="MC961"/>
      <c r="MD961"/>
      <c r="ME961"/>
      <c r="MF961"/>
      <c r="MG961"/>
      <c r="MH961"/>
      <c r="MI961"/>
      <c r="MJ961"/>
      <c r="MK961"/>
      <c r="ML961"/>
      <c r="MM961"/>
      <c r="MN961"/>
      <c r="MO961"/>
      <c r="MP961"/>
      <c r="MQ961"/>
      <c r="MR961"/>
      <c r="MS961"/>
      <c r="MT961"/>
      <c r="MU961"/>
      <c r="MV961"/>
      <c r="MW961"/>
      <c r="MX961"/>
      <c r="MY961"/>
      <c r="MZ961"/>
      <c r="NA961"/>
      <c r="NB961"/>
      <c r="NC961"/>
      <c r="ND961"/>
      <c r="NE961"/>
      <c r="NF961"/>
      <c r="NG961"/>
      <c r="NH961"/>
      <c r="NI961"/>
      <c r="NJ961"/>
      <c r="NK961"/>
      <c r="NL961"/>
      <c r="NM961"/>
      <c r="NN961"/>
      <c r="NO961"/>
      <c r="NP961"/>
      <c r="NQ961"/>
      <c r="NR961"/>
      <c r="NS961"/>
      <c r="NT961"/>
      <c r="NU961"/>
      <c r="NV961"/>
      <c r="NW961"/>
      <c r="NX961"/>
      <c r="NY961"/>
      <c r="NZ961"/>
      <c r="OA961"/>
      <c r="OB961"/>
      <c r="OC961"/>
      <c r="OD961"/>
      <c r="OE961"/>
      <c r="OF961"/>
      <c r="OG961"/>
      <c r="OH961"/>
      <c r="OI961"/>
      <c r="OJ961"/>
      <c r="OK961"/>
      <c r="OL961"/>
      <c r="OM961"/>
      <c r="ON961"/>
      <c r="OO961"/>
      <c r="OP961"/>
      <c r="OQ961"/>
      <c r="OR961"/>
      <c r="OS961"/>
      <c r="OT961"/>
      <c r="OU961"/>
      <c r="OV961"/>
      <c r="OW961"/>
      <c r="OX961"/>
      <c r="OY961"/>
      <c r="OZ961"/>
      <c r="PA961"/>
      <c r="PB961"/>
      <c r="PC961"/>
      <c r="PD961"/>
      <c r="PE961"/>
      <c r="PF961"/>
      <c r="PG961"/>
      <c r="PH961"/>
      <c r="PI961"/>
      <c r="PJ961"/>
      <c r="PK961"/>
      <c r="PL961"/>
      <c r="PM961"/>
      <c r="PN961"/>
      <c r="PO961"/>
      <c r="PP961"/>
      <c r="PQ961"/>
      <c r="PR961"/>
      <c r="PS961"/>
      <c r="PT961"/>
      <c r="PU961"/>
      <c r="PV961"/>
      <c r="PW961"/>
      <c r="PX961"/>
      <c r="PY961"/>
      <c r="PZ961"/>
      <c r="QA961"/>
      <c r="QB961"/>
      <c r="QC961"/>
      <c r="QD961"/>
      <c r="QE961"/>
      <c r="QF961"/>
      <c r="QG961"/>
      <c r="QH961"/>
      <c r="QI961"/>
      <c r="QJ961"/>
      <c r="QK961"/>
      <c r="QL961"/>
      <c r="QM961"/>
      <c r="QN961"/>
      <c r="QO961"/>
      <c r="QP961"/>
      <c r="QQ961"/>
      <c r="QR961"/>
      <c r="QS961"/>
      <c r="QT961"/>
      <c r="QU961"/>
      <c r="QV961"/>
      <c r="QW961"/>
      <c r="QX961"/>
      <c r="QY961"/>
      <c r="QZ961"/>
      <c r="RA961"/>
      <c r="RB961"/>
      <c r="RC961"/>
      <c r="RD961"/>
      <c r="RE961"/>
      <c r="RF961"/>
      <c r="RG961"/>
      <c r="RH961"/>
      <c r="RI961"/>
      <c r="RJ961"/>
      <c r="RK961"/>
      <c r="RL961"/>
      <c r="RM961"/>
      <c r="RN961"/>
      <c r="RO961"/>
      <c r="RP961"/>
      <c r="RQ961"/>
      <c r="RR961"/>
      <c r="RS961"/>
      <c r="RT961"/>
      <c r="RU961"/>
      <c r="RV961"/>
      <c r="RW961"/>
      <c r="RX961"/>
      <c r="RY961"/>
      <c r="RZ961"/>
      <c r="SA961"/>
      <c r="SB961"/>
      <c r="SC961"/>
      <c r="SD961"/>
      <c r="SE961"/>
      <c r="SF961"/>
      <c r="SG961"/>
      <c r="SH961"/>
      <c r="SI961"/>
      <c r="SJ961"/>
      <c r="SK961"/>
      <c r="SL961"/>
      <c r="SM961"/>
      <c r="SN961"/>
      <c r="SO961"/>
      <c r="SP961"/>
      <c r="SQ961"/>
      <c r="SR961"/>
      <c r="SS961"/>
      <c r="ST961"/>
      <c r="SU961"/>
      <c r="SV961"/>
      <c r="SW961"/>
      <c r="SX961"/>
      <c r="SY961"/>
      <c r="SZ961"/>
      <c r="TA961"/>
      <c r="TB961"/>
      <c r="TC961"/>
      <c r="TD961"/>
      <c r="TE961"/>
      <c r="TF961"/>
      <c r="TG961"/>
      <c r="TH961"/>
      <c r="TI961"/>
      <c r="TJ961"/>
      <c r="TK961"/>
      <c r="TL961"/>
      <c r="TM961"/>
      <c r="TN961"/>
      <c r="TO961"/>
      <c r="TP961"/>
      <c r="TQ961"/>
      <c r="TR961"/>
      <c r="TS961"/>
      <c r="TT961"/>
      <c r="TU961"/>
      <c r="TV961"/>
      <c r="TW961"/>
      <c r="TX961"/>
      <c r="TY961"/>
      <c r="TZ961"/>
      <c r="UA961"/>
      <c r="UB961"/>
      <c r="UC961"/>
      <c r="UD961"/>
      <c r="UE961"/>
      <c r="UF961"/>
      <c r="UG961"/>
      <c r="UH961"/>
      <c r="UI961"/>
      <c r="UJ961"/>
      <c r="UK961"/>
      <c r="UL961"/>
      <c r="UM961"/>
      <c r="UN961"/>
      <c r="UO961"/>
      <c r="UP961"/>
      <c r="UQ961"/>
      <c r="UR961"/>
      <c r="US961"/>
      <c r="UT961"/>
      <c r="UU961"/>
      <c r="UV961"/>
      <c r="UW961"/>
      <c r="UX961"/>
      <c r="UY961"/>
      <c r="UZ961"/>
      <c r="VA961"/>
      <c r="VB961"/>
      <c r="VC961"/>
      <c r="VD961"/>
      <c r="VE961"/>
      <c r="VF961"/>
      <c r="VG961"/>
      <c r="VH961"/>
      <c r="VI961"/>
      <c r="VJ961"/>
      <c r="VK961"/>
      <c r="VL961"/>
      <c r="VM961"/>
      <c r="VN961"/>
      <c r="VO961"/>
      <c r="VP961"/>
      <c r="VQ961"/>
      <c r="VR961"/>
      <c r="VS961"/>
      <c r="VT961"/>
      <c r="VU961"/>
      <c r="VV961"/>
      <c r="VW961"/>
      <c r="VX961"/>
      <c r="VY961"/>
      <c r="VZ961"/>
      <c r="WA961"/>
      <c r="WB961"/>
      <c r="WC961"/>
      <c r="WD961"/>
      <c r="WE961"/>
      <c r="WF961"/>
      <c r="WG961"/>
      <c r="WH961"/>
      <c r="WI961"/>
      <c r="WJ961"/>
      <c r="WK961"/>
      <c r="WL961"/>
      <c r="WM961"/>
      <c r="WN961"/>
      <c r="WO961"/>
      <c r="WP961"/>
      <c r="WQ961"/>
      <c r="WR961"/>
      <c r="WS961"/>
      <c r="WT961"/>
      <c r="WU961"/>
      <c r="WV961"/>
      <c r="WW961"/>
      <c r="WX961"/>
      <c r="WY961"/>
      <c r="WZ961"/>
      <c r="XA961"/>
      <c r="XB961"/>
      <c r="XC961"/>
      <c r="XD961"/>
      <c r="XE961"/>
      <c r="XF961"/>
      <c r="XG961"/>
      <c r="XH961"/>
      <c r="XI961"/>
      <c r="XJ961"/>
      <c r="XK961"/>
      <c r="XL961"/>
      <c r="XM961"/>
      <c r="XN961"/>
      <c r="XO961"/>
      <c r="XP961"/>
      <c r="XQ961"/>
      <c r="XR961"/>
      <c r="XS961"/>
      <c r="XT961"/>
      <c r="XU961"/>
      <c r="XV961"/>
      <c r="XW961"/>
      <c r="XX961"/>
      <c r="XY961"/>
      <c r="XZ961"/>
      <c r="YA961"/>
      <c r="YB961"/>
      <c r="YC961"/>
      <c r="YD961"/>
      <c r="YE961"/>
      <c r="YF961"/>
      <c r="YG961"/>
      <c r="YH961"/>
      <c r="YI961"/>
      <c r="YJ961"/>
      <c r="YK961"/>
      <c r="YL961"/>
      <c r="YM961"/>
      <c r="YN961"/>
      <c r="YO961"/>
      <c r="YP961"/>
      <c r="YQ961"/>
      <c r="YR961"/>
      <c r="YS961"/>
      <c r="YT961"/>
      <c r="YU961"/>
      <c r="YV961"/>
      <c r="YW961"/>
      <c r="YX961"/>
      <c r="YY961"/>
      <c r="YZ961"/>
      <c r="ZA961"/>
      <c r="ZB961"/>
      <c r="ZC961"/>
      <c r="ZD961"/>
      <c r="ZE961"/>
      <c r="ZF961"/>
      <c r="ZG961"/>
      <c r="ZH961"/>
      <c r="ZI961"/>
      <c r="ZJ961"/>
      <c r="ZK961"/>
      <c r="ZL961"/>
      <c r="ZM961"/>
      <c r="ZN961"/>
      <c r="ZO961"/>
      <c r="ZP961"/>
      <c r="ZQ961"/>
      <c r="ZR961"/>
      <c r="ZS961"/>
      <c r="ZT961"/>
      <c r="ZU961"/>
      <c r="ZV961"/>
      <c r="ZW961"/>
      <c r="ZX961"/>
      <c r="ZY961"/>
      <c r="ZZ961"/>
      <c r="AAA961"/>
      <c r="AAB961"/>
      <c r="AAC961"/>
      <c r="AAD961"/>
      <c r="AAE961"/>
      <c r="AAF961"/>
      <c r="AAG961"/>
      <c r="AAH961"/>
      <c r="AAI961"/>
      <c r="AAJ961"/>
      <c r="AAK961"/>
      <c r="AAL961"/>
      <c r="AAM961"/>
      <c r="AAN961"/>
      <c r="AAO961"/>
      <c r="AAP961"/>
      <c r="AAQ961"/>
      <c r="AAR961"/>
      <c r="AAS961"/>
      <c r="AAT961"/>
      <c r="AAU961"/>
      <c r="AAV961"/>
      <c r="AAW961"/>
      <c r="AAX961"/>
      <c r="AAY961"/>
      <c r="AAZ961"/>
      <c r="ABA961"/>
      <c r="ABB961"/>
      <c r="ABC961"/>
      <c r="ABD961"/>
      <c r="ABE961"/>
      <c r="ABF961"/>
      <c r="ABG961"/>
      <c r="ABH961"/>
      <c r="ABI961"/>
      <c r="ABJ961"/>
      <c r="ABK961"/>
      <c r="ABL961"/>
      <c r="ABM961"/>
      <c r="ABN961"/>
      <c r="ABO961"/>
      <c r="ABP961"/>
      <c r="ABQ961"/>
      <c r="ABR961"/>
      <c r="ABS961"/>
      <c r="ABT961"/>
      <c r="ABU961"/>
      <c r="ABV961"/>
      <c r="ABW961"/>
      <c r="ABX961"/>
      <c r="ABY961"/>
      <c r="ABZ961"/>
      <c r="ACA961"/>
      <c r="ACB961"/>
      <c r="ACC961"/>
      <c r="ACD961"/>
      <c r="ACE961"/>
      <c r="ACF961"/>
      <c r="ACG961"/>
      <c r="ACH961"/>
      <c r="ACI961"/>
      <c r="ACJ961"/>
      <c r="ACK961"/>
      <c r="ACL961"/>
      <c r="ACM961"/>
      <c r="ACN961"/>
      <c r="ACO961"/>
      <c r="ACP961"/>
      <c r="ACQ961"/>
      <c r="ACR961"/>
      <c r="ACS961"/>
      <c r="ACT961"/>
      <c r="ACU961"/>
      <c r="ACV961"/>
      <c r="ACW961"/>
      <c r="ACX961"/>
      <c r="ACY961"/>
      <c r="ACZ961"/>
      <c r="ADA961"/>
      <c r="ADB961"/>
      <c r="ADC961"/>
      <c r="ADD961"/>
      <c r="ADE961"/>
      <c r="ADF961"/>
      <c r="ADG961"/>
      <c r="ADH961"/>
      <c r="ADI961"/>
      <c r="ADJ961"/>
      <c r="ADK961"/>
      <c r="ADL961"/>
      <c r="ADM961"/>
      <c r="ADN961"/>
      <c r="ADO961"/>
      <c r="ADP961"/>
      <c r="ADQ961"/>
      <c r="ADR961"/>
      <c r="ADS961"/>
      <c r="ADT961"/>
      <c r="ADU961"/>
      <c r="ADV961"/>
      <c r="ADW961"/>
      <c r="ADX961"/>
      <c r="ADY961"/>
      <c r="ADZ961"/>
      <c r="AEA961"/>
      <c r="AEB961"/>
      <c r="AEC961"/>
      <c r="AED961"/>
      <c r="AEE961"/>
      <c r="AEF961"/>
      <c r="AEG961"/>
      <c r="AEH961"/>
      <c r="AEI961"/>
      <c r="AEJ961"/>
      <c r="AEK961"/>
      <c r="AEL961"/>
      <c r="AEM961"/>
      <c r="AEN961"/>
      <c r="AEO961"/>
      <c r="AEP961"/>
      <c r="AEQ961"/>
      <c r="AER961"/>
      <c r="AES961"/>
      <c r="AET961"/>
      <c r="AEU961"/>
      <c r="AEV961"/>
      <c r="AEW961"/>
      <c r="AEX961"/>
      <c r="AEY961"/>
      <c r="AEZ961"/>
      <c r="AFA961"/>
      <c r="AFB961"/>
      <c r="AFC961"/>
      <c r="AFD961"/>
      <c r="AFE961"/>
      <c r="AFF961"/>
      <c r="AFG961"/>
      <c r="AFH961"/>
      <c r="AFI961"/>
      <c r="AFJ961"/>
      <c r="AFK961"/>
      <c r="AFL961"/>
      <c r="AFM961"/>
      <c r="AFN961"/>
      <c r="AFO961"/>
      <c r="AFP961"/>
      <c r="AFQ961"/>
      <c r="AFR961"/>
      <c r="AFS961"/>
      <c r="AFT961"/>
      <c r="AFU961"/>
      <c r="AFV961"/>
      <c r="AFW961"/>
      <c r="AFX961"/>
      <c r="AFY961"/>
      <c r="AFZ961"/>
      <c r="AGA961"/>
      <c r="AGB961"/>
      <c r="AGC961"/>
      <c r="AGD961"/>
      <c r="AGE961"/>
      <c r="AGF961"/>
      <c r="AGG961"/>
      <c r="AGH961"/>
      <c r="AGI961"/>
      <c r="AGJ961"/>
      <c r="AGK961"/>
      <c r="AGL961"/>
      <c r="AGM961"/>
      <c r="AGN961"/>
      <c r="AGO961"/>
      <c r="AGP961"/>
      <c r="AGQ961"/>
      <c r="AGR961"/>
      <c r="AGS961"/>
      <c r="AGT961"/>
      <c r="AGU961"/>
      <c r="AGV961"/>
      <c r="AGW961"/>
      <c r="AGX961"/>
      <c r="AGY961"/>
      <c r="AGZ961"/>
      <c r="AHA961"/>
      <c r="AHB961"/>
      <c r="AHC961"/>
      <c r="AHD961"/>
      <c r="AHE961"/>
      <c r="AHF961"/>
      <c r="AHG961"/>
      <c r="AHH961"/>
      <c r="AHI961"/>
      <c r="AHJ961"/>
      <c r="AHK961"/>
      <c r="AHL961"/>
      <c r="AHM961"/>
      <c r="AHN961"/>
      <c r="AHO961"/>
      <c r="AHP961"/>
      <c r="AHQ961"/>
      <c r="AHR961"/>
      <c r="AHS961"/>
      <c r="AHT961"/>
      <c r="AHU961"/>
      <c r="AHV961"/>
      <c r="AHW961"/>
      <c r="AHX961"/>
      <c r="AHY961"/>
      <c r="AHZ961"/>
      <c r="AIA961"/>
      <c r="AIB961"/>
      <c r="AIC961"/>
      <c r="AID961"/>
      <c r="AIE961"/>
      <c r="AIF961"/>
      <c r="AIG961"/>
      <c r="AIH961"/>
      <c r="AII961"/>
      <c r="AIJ961"/>
      <c r="AIK961"/>
      <c r="AIL961"/>
      <c r="AIM961"/>
      <c r="AIN961"/>
      <c r="AIO961"/>
      <c r="AIP961"/>
      <c r="AIQ961"/>
      <c r="AIR961"/>
      <c r="AIS961"/>
      <c r="AIT961"/>
      <c r="AIU961"/>
      <c r="AIV961"/>
      <c r="AIW961"/>
      <c r="AIX961"/>
      <c r="AIY961"/>
      <c r="AIZ961"/>
      <c r="AJA961"/>
      <c r="AJB961"/>
      <c r="AJC961"/>
      <c r="AJD961"/>
      <c r="AJE961"/>
      <c r="AJF961"/>
      <c r="AJG961"/>
      <c r="AJH961"/>
      <c r="AJI961"/>
      <c r="AJJ961"/>
      <c r="AJK961"/>
      <c r="AJL961"/>
      <c r="AJM961"/>
      <c r="AJN961"/>
      <c r="AJO961"/>
      <c r="AJP961"/>
      <c r="AJQ961"/>
      <c r="AJR961"/>
      <c r="AJS961"/>
      <c r="AJT961"/>
      <c r="AJU961"/>
      <c r="AJV961"/>
      <c r="AJW961"/>
      <c r="AJX961"/>
      <c r="AJY961"/>
      <c r="AJZ961"/>
      <c r="AKA961"/>
      <c r="AKB961"/>
      <c r="AKC961"/>
      <c r="AKD961"/>
      <c r="AKE961"/>
      <c r="AKF961"/>
      <c r="AKG961"/>
      <c r="AKH961"/>
      <c r="AKI961"/>
      <c r="AKJ961"/>
      <c r="AKK961"/>
      <c r="AKL961"/>
      <c r="AKM961"/>
      <c r="AKN961"/>
      <c r="AKO961"/>
      <c r="AKP961"/>
      <c r="AKQ961"/>
      <c r="AKR961"/>
      <c r="AKS961"/>
      <c r="AKT961"/>
      <c r="AKU961"/>
      <c r="AKV961"/>
      <c r="AKW961"/>
      <c r="AKX961"/>
      <c r="AKY961"/>
      <c r="AKZ961"/>
      <c r="ALA961"/>
      <c r="ALB961"/>
      <c r="ALC961"/>
      <c r="ALD961"/>
      <c r="ALE961"/>
      <c r="ALF961"/>
      <c r="ALG961"/>
      <c r="ALH961"/>
      <c r="ALI961"/>
      <c r="ALJ961"/>
      <c r="ALK961"/>
      <c r="ALL961"/>
      <c r="ALM961"/>
      <c r="ALN961"/>
      <c r="ALO961"/>
      <c r="ALP961"/>
      <c r="ALQ961"/>
      <c r="ALR961"/>
      <c r="ALS961"/>
      <c r="ALT961"/>
      <c r="ALU961"/>
      <c r="ALV961"/>
      <c r="ALW961"/>
      <c r="ALX961"/>
      <c r="ALY961"/>
      <c r="ALZ961"/>
      <c r="AMA961"/>
      <c r="AMB961"/>
      <c r="AMC961"/>
      <c r="AMD961"/>
      <c r="AME961"/>
      <c r="AMF961"/>
      <c r="AMG961"/>
      <c r="AMH961"/>
      <c r="AMI961"/>
      <c r="AMJ961"/>
    </row>
    <row r="962" spans="1:1024" ht="17.25" customHeight="1">
      <c r="A962" s="9"/>
      <c r="B962" s="8"/>
      <c r="C962" s="8"/>
      <c r="D962" s="6"/>
      <c r="E962" s="7"/>
      <c r="F962" s="5"/>
      <c r="G962" s="5"/>
      <c r="H962" s="5"/>
      <c r="I962" s="5"/>
      <c r="J962" s="5"/>
      <c r="K962" s="5"/>
      <c r="L962" s="5"/>
      <c r="M962" s="5"/>
      <c r="N962" s="5"/>
      <c r="O962" s="5"/>
      <c r="P962" s="5"/>
      <c r="Q962" s="5"/>
      <c r="R962" s="5"/>
      <c r="S962" s="5"/>
      <c r="T962" s="5"/>
      <c r="U962" s="5"/>
      <c r="V962" s="5"/>
      <c r="W962" s="5"/>
      <c r="X962" s="5"/>
      <c r="Y962" s="5"/>
      <c r="Z962" s="5"/>
      <c r="AA962" s="5"/>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c r="LI962"/>
      <c r="LJ962"/>
      <c r="LK962"/>
      <c r="LL962"/>
      <c r="LM962"/>
      <c r="LN962"/>
      <c r="LO962"/>
      <c r="LP962"/>
      <c r="LQ962"/>
      <c r="LR962"/>
      <c r="LS962"/>
      <c r="LT962"/>
      <c r="LU962"/>
      <c r="LV962"/>
      <c r="LW962"/>
      <c r="LX962"/>
      <c r="LY962"/>
      <c r="LZ962"/>
      <c r="MA962"/>
      <c r="MB962"/>
      <c r="MC962"/>
      <c r="MD962"/>
      <c r="ME962"/>
      <c r="MF962"/>
      <c r="MG962"/>
      <c r="MH962"/>
      <c r="MI962"/>
      <c r="MJ962"/>
      <c r="MK962"/>
      <c r="ML962"/>
      <c r="MM962"/>
      <c r="MN962"/>
      <c r="MO962"/>
      <c r="MP962"/>
      <c r="MQ962"/>
      <c r="MR962"/>
      <c r="MS962"/>
      <c r="MT962"/>
      <c r="MU962"/>
      <c r="MV962"/>
      <c r="MW962"/>
      <c r="MX962"/>
      <c r="MY962"/>
      <c r="MZ962"/>
      <c r="NA962"/>
      <c r="NB962"/>
      <c r="NC962"/>
      <c r="ND962"/>
      <c r="NE962"/>
      <c r="NF962"/>
      <c r="NG962"/>
      <c r="NH962"/>
      <c r="NI962"/>
      <c r="NJ962"/>
      <c r="NK962"/>
      <c r="NL962"/>
      <c r="NM962"/>
      <c r="NN962"/>
      <c r="NO962"/>
      <c r="NP962"/>
      <c r="NQ962"/>
      <c r="NR962"/>
      <c r="NS962"/>
      <c r="NT962"/>
      <c r="NU962"/>
      <c r="NV962"/>
      <c r="NW962"/>
      <c r="NX962"/>
      <c r="NY962"/>
      <c r="NZ962"/>
      <c r="OA962"/>
      <c r="OB962"/>
      <c r="OC962"/>
      <c r="OD962"/>
      <c r="OE962"/>
      <c r="OF962"/>
      <c r="OG962"/>
      <c r="OH962"/>
      <c r="OI962"/>
      <c r="OJ962"/>
      <c r="OK962"/>
      <c r="OL962"/>
      <c r="OM962"/>
      <c r="ON962"/>
      <c r="OO962"/>
      <c r="OP962"/>
      <c r="OQ962"/>
      <c r="OR962"/>
      <c r="OS962"/>
      <c r="OT962"/>
      <c r="OU962"/>
      <c r="OV962"/>
      <c r="OW962"/>
      <c r="OX962"/>
      <c r="OY962"/>
      <c r="OZ962"/>
      <c r="PA962"/>
      <c r="PB962"/>
      <c r="PC962"/>
      <c r="PD962"/>
      <c r="PE962"/>
      <c r="PF962"/>
      <c r="PG962"/>
      <c r="PH962"/>
      <c r="PI962"/>
      <c r="PJ962"/>
      <c r="PK962"/>
      <c r="PL962"/>
      <c r="PM962"/>
      <c r="PN962"/>
      <c r="PO962"/>
      <c r="PP962"/>
      <c r="PQ962"/>
      <c r="PR962"/>
      <c r="PS962"/>
      <c r="PT962"/>
      <c r="PU962"/>
      <c r="PV962"/>
      <c r="PW962"/>
      <c r="PX962"/>
      <c r="PY962"/>
      <c r="PZ962"/>
      <c r="QA962"/>
      <c r="QB962"/>
      <c r="QC962"/>
      <c r="QD962"/>
      <c r="QE962"/>
      <c r="QF962"/>
      <c r="QG962"/>
      <c r="QH962"/>
      <c r="QI962"/>
      <c r="QJ962"/>
      <c r="QK962"/>
      <c r="QL962"/>
      <c r="QM962"/>
      <c r="QN962"/>
      <c r="QO962"/>
      <c r="QP962"/>
      <c r="QQ962"/>
      <c r="QR962"/>
      <c r="QS962"/>
      <c r="QT962"/>
      <c r="QU962"/>
      <c r="QV962"/>
      <c r="QW962"/>
      <c r="QX962"/>
      <c r="QY962"/>
      <c r="QZ962"/>
      <c r="RA962"/>
      <c r="RB962"/>
      <c r="RC962"/>
      <c r="RD962"/>
      <c r="RE962"/>
      <c r="RF962"/>
      <c r="RG962"/>
      <c r="RH962"/>
      <c r="RI962"/>
      <c r="RJ962"/>
      <c r="RK962"/>
      <c r="RL962"/>
      <c r="RM962"/>
      <c r="RN962"/>
      <c r="RO962"/>
      <c r="RP962"/>
      <c r="RQ962"/>
      <c r="RR962"/>
      <c r="RS962"/>
      <c r="RT962"/>
      <c r="RU962"/>
      <c r="RV962"/>
      <c r="RW962"/>
      <c r="RX962"/>
      <c r="RY962"/>
      <c r="RZ962"/>
      <c r="SA962"/>
      <c r="SB962"/>
      <c r="SC962"/>
      <c r="SD962"/>
      <c r="SE962"/>
      <c r="SF962"/>
      <c r="SG962"/>
      <c r="SH962"/>
      <c r="SI962"/>
      <c r="SJ962"/>
      <c r="SK962"/>
      <c r="SL962"/>
      <c r="SM962"/>
      <c r="SN962"/>
      <c r="SO962"/>
      <c r="SP962"/>
      <c r="SQ962"/>
      <c r="SR962"/>
      <c r="SS962"/>
      <c r="ST962"/>
      <c r="SU962"/>
      <c r="SV962"/>
      <c r="SW962"/>
      <c r="SX962"/>
      <c r="SY962"/>
      <c r="SZ962"/>
      <c r="TA962"/>
      <c r="TB962"/>
      <c r="TC962"/>
      <c r="TD962"/>
      <c r="TE962"/>
      <c r="TF962"/>
      <c r="TG962"/>
      <c r="TH962"/>
      <c r="TI962"/>
      <c r="TJ962"/>
      <c r="TK962"/>
      <c r="TL962"/>
      <c r="TM962"/>
      <c r="TN962"/>
      <c r="TO962"/>
      <c r="TP962"/>
      <c r="TQ962"/>
      <c r="TR962"/>
      <c r="TS962"/>
      <c r="TT962"/>
      <c r="TU962"/>
      <c r="TV962"/>
      <c r="TW962"/>
      <c r="TX962"/>
      <c r="TY962"/>
      <c r="TZ962"/>
      <c r="UA962"/>
      <c r="UB962"/>
      <c r="UC962"/>
      <c r="UD962"/>
      <c r="UE962"/>
      <c r="UF962"/>
      <c r="UG962"/>
      <c r="UH962"/>
      <c r="UI962"/>
      <c r="UJ962"/>
      <c r="UK962"/>
      <c r="UL962"/>
      <c r="UM962"/>
      <c r="UN962"/>
      <c r="UO962"/>
      <c r="UP962"/>
      <c r="UQ962"/>
      <c r="UR962"/>
      <c r="US962"/>
      <c r="UT962"/>
      <c r="UU962"/>
      <c r="UV962"/>
      <c r="UW962"/>
      <c r="UX962"/>
      <c r="UY962"/>
      <c r="UZ962"/>
      <c r="VA962"/>
      <c r="VB962"/>
      <c r="VC962"/>
      <c r="VD962"/>
      <c r="VE962"/>
      <c r="VF962"/>
      <c r="VG962"/>
      <c r="VH962"/>
      <c r="VI962"/>
      <c r="VJ962"/>
      <c r="VK962"/>
      <c r="VL962"/>
      <c r="VM962"/>
      <c r="VN962"/>
      <c r="VO962"/>
      <c r="VP962"/>
      <c r="VQ962"/>
      <c r="VR962"/>
      <c r="VS962"/>
      <c r="VT962"/>
      <c r="VU962"/>
      <c r="VV962"/>
      <c r="VW962"/>
      <c r="VX962"/>
      <c r="VY962"/>
      <c r="VZ962"/>
      <c r="WA962"/>
      <c r="WB962"/>
      <c r="WC962"/>
      <c r="WD962"/>
      <c r="WE962"/>
      <c r="WF962"/>
      <c r="WG962"/>
      <c r="WH962"/>
      <c r="WI962"/>
      <c r="WJ962"/>
      <c r="WK962"/>
      <c r="WL962"/>
      <c r="WM962"/>
      <c r="WN962"/>
      <c r="WO962"/>
      <c r="WP962"/>
      <c r="WQ962"/>
      <c r="WR962"/>
      <c r="WS962"/>
      <c r="WT962"/>
      <c r="WU962"/>
      <c r="WV962"/>
      <c r="WW962"/>
      <c r="WX962"/>
      <c r="WY962"/>
      <c r="WZ962"/>
      <c r="XA962"/>
      <c r="XB962"/>
      <c r="XC962"/>
      <c r="XD962"/>
      <c r="XE962"/>
      <c r="XF962"/>
      <c r="XG962"/>
      <c r="XH962"/>
      <c r="XI962"/>
      <c r="XJ962"/>
      <c r="XK962"/>
      <c r="XL962"/>
      <c r="XM962"/>
      <c r="XN962"/>
      <c r="XO962"/>
      <c r="XP962"/>
      <c r="XQ962"/>
      <c r="XR962"/>
      <c r="XS962"/>
      <c r="XT962"/>
      <c r="XU962"/>
      <c r="XV962"/>
      <c r="XW962"/>
      <c r="XX962"/>
      <c r="XY962"/>
      <c r="XZ962"/>
      <c r="YA962"/>
      <c r="YB962"/>
      <c r="YC962"/>
      <c r="YD962"/>
      <c r="YE962"/>
      <c r="YF962"/>
      <c r="YG962"/>
      <c r="YH962"/>
      <c r="YI962"/>
      <c r="YJ962"/>
      <c r="YK962"/>
      <c r="YL962"/>
      <c r="YM962"/>
      <c r="YN962"/>
      <c r="YO962"/>
      <c r="YP962"/>
      <c r="YQ962"/>
      <c r="YR962"/>
      <c r="YS962"/>
      <c r="YT962"/>
      <c r="YU962"/>
      <c r="YV962"/>
      <c r="YW962"/>
      <c r="YX962"/>
      <c r="YY962"/>
      <c r="YZ962"/>
      <c r="ZA962"/>
      <c r="ZB962"/>
      <c r="ZC962"/>
      <c r="ZD962"/>
      <c r="ZE962"/>
      <c r="ZF962"/>
      <c r="ZG962"/>
      <c r="ZH962"/>
      <c r="ZI962"/>
      <c r="ZJ962"/>
      <c r="ZK962"/>
      <c r="ZL962"/>
      <c r="ZM962"/>
      <c r="ZN962"/>
      <c r="ZO962"/>
      <c r="ZP962"/>
      <c r="ZQ962"/>
      <c r="ZR962"/>
      <c r="ZS962"/>
      <c r="ZT962"/>
      <c r="ZU962"/>
      <c r="ZV962"/>
      <c r="ZW962"/>
      <c r="ZX962"/>
      <c r="ZY962"/>
      <c r="ZZ962"/>
      <c r="AAA962"/>
      <c r="AAB962"/>
      <c r="AAC962"/>
      <c r="AAD962"/>
      <c r="AAE962"/>
      <c r="AAF962"/>
      <c r="AAG962"/>
      <c r="AAH962"/>
      <c r="AAI962"/>
      <c r="AAJ962"/>
      <c r="AAK962"/>
      <c r="AAL962"/>
      <c r="AAM962"/>
      <c r="AAN962"/>
      <c r="AAO962"/>
      <c r="AAP962"/>
      <c r="AAQ962"/>
      <c r="AAR962"/>
      <c r="AAS962"/>
      <c r="AAT962"/>
      <c r="AAU962"/>
      <c r="AAV962"/>
      <c r="AAW962"/>
      <c r="AAX962"/>
      <c r="AAY962"/>
      <c r="AAZ962"/>
      <c r="ABA962"/>
      <c r="ABB962"/>
      <c r="ABC962"/>
      <c r="ABD962"/>
      <c r="ABE962"/>
      <c r="ABF962"/>
      <c r="ABG962"/>
      <c r="ABH962"/>
      <c r="ABI962"/>
      <c r="ABJ962"/>
      <c r="ABK962"/>
      <c r="ABL962"/>
      <c r="ABM962"/>
      <c r="ABN962"/>
      <c r="ABO962"/>
      <c r="ABP962"/>
      <c r="ABQ962"/>
      <c r="ABR962"/>
      <c r="ABS962"/>
      <c r="ABT962"/>
      <c r="ABU962"/>
      <c r="ABV962"/>
      <c r="ABW962"/>
      <c r="ABX962"/>
      <c r="ABY962"/>
      <c r="ABZ962"/>
      <c r="ACA962"/>
      <c r="ACB962"/>
      <c r="ACC962"/>
      <c r="ACD962"/>
      <c r="ACE962"/>
      <c r="ACF962"/>
      <c r="ACG962"/>
      <c r="ACH962"/>
      <c r="ACI962"/>
      <c r="ACJ962"/>
      <c r="ACK962"/>
      <c r="ACL962"/>
      <c r="ACM962"/>
      <c r="ACN962"/>
      <c r="ACO962"/>
      <c r="ACP962"/>
      <c r="ACQ962"/>
      <c r="ACR962"/>
      <c r="ACS962"/>
      <c r="ACT962"/>
      <c r="ACU962"/>
      <c r="ACV962"/>
      <c r="ACW962"/>
      <c r="ACX962"/>
      <c r="ACY962"/>
      <c r="ACZ962"/>
      <c r="ADA962"/>
      <c r="ADB962"/>
      <c r="ADC962"/>
      <c r="ADD962"/>
      <c r="ADE962"/>
      <c r="ADF962"/>
      <c r="ADG962"/>
      <c r="ADH962"/>
      <c r="ADI962"/>
      <c r="ADJ962"/>
      <c r="ADK962"/>
      <c r="ADL962"/>
      <c r="ADM962"/>
      <c r="ADN962"/>
      <c r="ADO962"/>
      <c r="ADP962"/>
      <c r="ADQ962"/>
      <c r="ADR962"/>
      <c r="ADS962"/>
      <c r="ADT962"/>
      <c r="ADU962"/>
      <c r="ADV962"/>
      <c r="ADW962"/>
      <c r="ADX962"/>
      <c r="ADY962"/>
      <c r="ADZ962"/>
      <c r="AEA962"/>
      <c r="AEB962"/>
      <c r="AEC962"/>
      <c r="AED962"/>
      <c r="AEE962"/>
      <c r="AEF962"/>
      <c r="AEG962"/>
      <c r="AEH962"/>
      <c r="AEI962"/>
      <c r="AEJ962"/>
      <c r="AEK962"/>
      <c r="AEL962"/>
      <c r="AEM962"/>
      <c r="AEN962"/>
      <c r="AEO962"/>
      <c r="AEP962"/>
      <c r="AEQ962"/>
      <c r="AER962"/>
      <c r="AES962"/>
      <c r="AET962"/>
      <c r="AEU962"/>
      <c r="AEV962"/>
      <c r="AEW962"/>
      <c r="AEX962"/>
      <c r="AEY962"/>
      <c r="AEZ962"/>
      <c r="AFA962"/>
      <c r="AFB962"/>
      <c r="AFC962"/>
      <c r="AFD962"/>
      <c r="AFE962"/>
      <c r="AFF962"/>
      <c r="AFG962"/>
      <c r="AFH962"/>
      <c r="AFI962"/>
      <c r="AFJ962"/>
      <c r="AFK962"/>
      <c r="AFL962"/>
      <c r="AFM962"/>
      <c r="AFN962"/>
      <c r="AFO962"/>
      <c r="AFP962"/>
      <c r="AFQ962"/>
      <c r="AFR962"/>
      <c r="AFS962"/>
      <c r="AFT962"/>
      <c r="AFU962"/>
      <c r="AFV962"/>
      <c r="AFW962"/>
      <c r="AFX962"/>
      <c r="AFY962"/>
      <c r="AFZ962"/>
      <c r="AGA962"/>
      <c r="AGB962"/>
      <c r="AGC962"/>
      <c r="AGD962"/>
      <c r="AGE962"/>
      <c r="AGF962"/>
      <c r="AGG962"/>
      <c r="AGH962"/>
      <c r="AGI962"/>
      <c r="AGJ962"/>
      <c r="AGK962"/>
      <c r="AGL962"/>
      <c r="AGM962"/>
      <c r="AGN962"/>
      <c r="AGO962"/>
      <c r="AGP962"/>
      <c r="AGQ962"/>
      <c r="AGR962"/>
      <c r="AGS962"/>
      <c r="AGT962"/>
      <c r="AGU962"/>
      <c r="AGV962"/>
      <c r="AGW962"/>
      <c r="AGX962"/>
      <c r="AGY962"/>
      <c r="AGZ962"/>
      <c r="AHA962"/>
      <c r="AHB962"/>
      <c r="AHC962"/>
      <c r="AHD962"/>
      <c r="AHE962"/>
      <c r="AHF962"/>
      <c r="AHG962"/>
      <c r="AHH962"/>
      <c r="AHI962"/>
      <c r="AHJ962"/>
      <c r="AHK962"/>
      <c r="AHL962"/>
      <c r="AHM962"/>
      <c r="AHN962"/>
      <c r="AHO962"/>
      <c r="AHP962"/>
      <c r="AHQ962"/>
      <c r="AHR962"/>
      <c r="AHS962"/>
      <c r="AHT962"/>
      <c r="AHU962"/>
      <c r="AHV962"/>
      <c r="AHW962"/>
      <c r="AHX962"/>
      <c r="AHY962"/>
      <c r="AHZ962"/>
      <c r="AIA962"/>
      <c r="AIB962"/>
      <c r="AIC962"/>
      <c r="AID962"/>
      <c r="AIE962"/>
      <c r="AIF962"/>
      <c r="AIG962"/>
      <c r="AIH962"/>
      <c r="AII962"/>
      <c r="AIJ962"/>
      <c r="AIK962"/>
      <c r="AIL962"/>
      <c r="AIM962"/>
      <c r="AIN962"/>
      <c r="AIO962"/>
      <c r="AIP962"/>
      <c r="AIQ962"/>
      <c r="AIR962"/>
      <c r="AIS962"/>
      <c r="AIT962"/>
      <c r="AIU962"/>
      <c r="AIV962"/>
      <c r="AIW962"/>
      <c r="AIX962"/>
      <c r="AIY962"/>
      <c r="AIZ962"/>
      <c r="AJA962"/>
      <c r="AJB962"/>
      <c r="AJC962"/>
      <c r="AJD962"/>
      <c r="AJE962"/>
      <c r="AJF962"/>
      <c r="AJG962"/>
      <c r="AJH962"/>
      <c r="AJI962"/>
      <c r="AJJ962"/>
      <c r="AJK962"/>
      <c r="AJL962"/>
      <c r="AJM962"/>
      <c r="AJN962"/>
      <c r="AJO962"/>
      <c r="AJP962"/>
      <c r="AJQ962"/>
      <c r="AJR962"/>
      <c r="AJS962"/>
      <c r="AJT962"/>
      <c r="AJU962"/>
      <c r="AJV962"/>
      <c r="AJW962"/>
      <c r="AJX962"/>
      <c r="AJY962"/>
      <c r="AJZ962"/>
      <c r="AKA962"/>
      <c r="AKB962"/>
      <c r="AKC962"/>
      <c r="AKD962"/>
      <c r="AKE962"/>
      <c r="AKF962"/>
      <c r="AKG962"/>
      <c r="AKH962"/>
      <c r="AKI962"/>
      <c r="AKJ962"/>
      <c r="AKK962"/>
      <c r="AKL962"/>
      <c r="AKM962"/>
      <c r="AKN962"/>
      <c r="AKO962"/>
      <c r="AKP962"/>
      <c r="AKQ962"/>
      <c r="AKR962"/>
      <c r="AKS962"/>
      <c r="AKT962"/>
      <c r="AKU962"/>
      <c r="AKV962"/>
      <c r="AKW962"/>
      <c r="AKX962"/>
      <c r="AKY962"/>
      <c r="AKZ962"/>
      <c r="ALA962"/>
      <c r="ALB962"/>
      <c r="ALC962"/>
      <c r="ALD962"/>
      <c r="ALE962"/>
      <c r="ALF962"/>
      <c r="ALG962"/>
      <c r="ALH962"/>
      <c r="ALI962"/>
      <c r="ALJ962"/>
      <c r="ALK962"/>
      <c r="ALL962"/>
      <c r="ALM962"/>
      <c r="ALN962"/>
      <c r="ALO962"/>
      <c r="ALP962"/>
      <c r="ALQ962"/>
      <c r="ALR962"/>
      <c r="ALS962"/>
      <c r="ALT962"/>
      <c r="ALU962"/>
      <c r="ALV962"/>
      <c r="ALW962"/>
      <c r="ALX962"/>
      <c r="ALY962"/>
      <c r="ALZ962"/>
      <c r="AMA962"/>
      <c r="AMB962"/>
      <c r="AMC962"/>
      <c r="AMD962"/>
      <c r="AME962"/>
      <c r="AMF962"/>
      <c r="AMG962"/>
      <c r="AMH962"/>
      <c r="AMI962"/>
      <c r="AMJ962"/>
    </row>
    <row r="963" spans="1:1024" ht="17.25" customHeight="1">
      <c r="A963" s="9"/>
      <c r="B963" s="8"/>
      <c r="C963" s="8"/>
      <c r="D963" s="6"/>
      <c r="E963" s="7"/>
      <c r="F963" s="5"/>
      <c r="G963" s="5"/>
      <c r="H963" s="5"/>
      <c r="I963" s="5"/>
      <c r="J963" s="5"/>
      <c r="K963" s="5"/>
      <c r="L963" s="5"/>
      <c r="M963" s="5"/>
      <c r="N963" s="5"/>
      <c r="O963" s="5"/>
      <c r="P963" s="5"/>
      <c r="Q963" s="5"/>
      <c r="R963" s="5"/>
      <c r="S963" s="5"/>
      <c r="T963" s="5"/>
      <c r="U963" s="5"/>
      <c r="V963" s="5"/>
      <c r="W963" s="5"/>
      <c r="X963" s="5"/>
      <c r="Y963" s="5"/>
      <c r="Z963" s="5"/>
      <c r="AA963" s="5"/>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c r="LI963"/>
      <c r="LJ963"/>
      <c r="LK963"/>
      <c r="LL963"/>
      <c r="LM963"/>
      <c r="LN963"/>
      <c r="LO963"/>
      <c r="LP963"/>
      <c r="LQ963"/>
      <c r="LR963"/>
      <c r="LS963"/>
      <c r="LT963"/>
      <c r="LU963"/>
      <c r="LV963"/>
      <c r="LW963"/>
      <c r="LX963"/>
      <c r="LY963"/>
      <c r="LZ963"/>
      <c r="MA963"/>
      <c r="MB963"/>
      <c r="MC963"/>
      <c r="MD963"/>
      <c r="ME963"/>
      <c r="MF963"/>
      <c r="MG963"/>
      <c r="MH963"/>
      <c r="MI963"/>
      <c r="MJ963"/>
      <c r="MK963"/>
      <c r="ML963"/>
      <c r="MM963"/>
      <c r="MN963"/>
      <c r="MO963"/>
      <c r="MP963"/>
      <c r="MQ963"/>
      <c r="MR963"/>
      <c r="MS963"/>
      <c r="MT963"/>
      <c r="MU963"/>
      <c r="MV963"/>
      <c r="MW963"/>
      <c r="MX963"/>
      <c r="MY963"/>
      <c r="MZ963"/>
      <c r="NA963"/>
      <c r="NB963"/>
      <c r="NC963"/>
      <c r="ND963"/>
      <c r="NE963"/>
      <c r="NF963"/>
      <c r="NG963"/>
      <c r="NH963"/>
      <c r="NI963"/>
      <c r="NJ963"/>
      <c r="NK963"/>
      <c r="NL963"/>
      <c r="NM963"/>
      <c r="NN963"/>
      <c r="NO963"/>
      <c r="NP963"/>
      <c r="NQ963"/>
      <c r="NR963"/>
      <c r="NS963"/>
      <c r="NT963"/>
      <c r="NU963"/>
      <c r="NV963"/>
      <c r="NW963"/>
      <c r="NX963"/>
      <c r="NY963"/>
      <c r="NZ963"/>
      <c r="OA963"/>
      <c r="OB963"/>
      <c r="OC963"/>
      <c r="OD963"/>
      <c r="OE963"/>
      <c r="OF963"/>
      <c r="OG963"/>
      <c r="OH963"/>
      <c r="OI963"/>
      <c r="OJ963"/>
      <c r="OK963"/>
      <c r="OL963"/>
      <c r="OM963"/>
      <c r="ON963"/>
      <c r="OO963"/>
      <c r="OP963"/>
      <c r="OQ963"/>
      <c r="OR963"/>
      <c r="OS963"/>
      <c r="OT963"/>
      <c r="OU963"/>
      <c r="OV963"/>
      <c r="OW963"/>
      <c r="OX963"/>
      <c r="OY963"/>
      <c r="OZ963"/>
      <c r="PA963"/>
      <c r="PB963"/>
      <c r="PC963"/>
      <c r="PD963"/>
      <c r="PE963"/>
      <c r="PF963"/>
      <c r="PG963"/>
      <c r="PH963"/>
      <c r="PI963"/>
      <c r="PJ963"/>
      <c r="PK963"/>
      <c r="PL963"/>
      <c r="PM963"/>
      <c r="PN963"/>
      <c r="PO963"/>
      <c r="PP963"/>
      <c r="PQ963"/>
      <c r="PR963"/>
      <c r="PS963"/>
      <c r="PT963"/>
      <c r="PU963"/>
      <c r="PV963"/>
      <c r="PW963"/>
      <c r="PX963"/>
      <c r="PY963"/>
      <c r="PZ963"/>
      <c r="QA963"/>
      <c r="QB963"/>
      <c r="QC963"/>
      <c r="QD963"/>
      <c r="QE963"/>
      <c r="QF963"/>
      <c r="QG963"/>
      <c r="QH963"/>
      <c r="QI963"/>
      <c r="QJ963"/>
      <c r="QK963"/>
      <c r="QL963"/>
      <c r="QM963"/>
      <c r="QN963"/>
      <c r="QO963"/>
      <c r="QP963"/>
      <c r="QQ963"/>
      <c r="QR963"/>
      <c r="QS963"/>
      <c r="QT963"/>
      <c r="QU963"/>
      <c r="QV963"/>
      <c r="QW963"/>
      <c r="QX963"/>
      <c r="QY963"/>
      <c r="QZ963"/>
      <c r="RA963"/>
      <c r="RB963"/>
      <c r="RC963"/>
      <c r="RD963"/>
      <c r="RE963"/>
      <c r="RF963"/>
      <c r="RG963"/>
      <c r="RH963"/>
      <c r="RI963"/>
      <c r="RJ963"/>
      <c r="RK963"/>
      <c r="RL963"/>
      <c r="RM963"/>
      <c r="RN963"/>
      <c r="RO963"/>
      <c r="RP963"/>
      <c r="RQ963"/>
      <c r="RR963"/>
      <c r="RS963"/>
      <c r="RT963"/>
      <c r="RU963"/>
      <c r="RV963"/>
      <c r="RW963"/>
      <c r="RX963"/>
      <c r="RY963"/>
      <c r="RZ963"/>
      <c r="SA963"/>
      <c r="SB963"/>
      <c r="SC963"/>
      <c r="SD963"/>
      <c r="SE963"/>
      <c r="SF963"/>
      <c r="SG963"/>
      <c r="SH963"/>
      <c r="SI963"/>
      <c r="SJ963"/>
      <c r="SK963"/>
      <c r="SL963"/>
      <c r="SM963"/>
      <c r="SN963"/>
      <c r="SO963"/>
      <c r="SP963"/>
      <c r="SQ963"/>
      <c r="SR963"/>
      <c r="SS963"/>
      <c r="ST963"/>
      <c r="SU963"/>
      <c r="SV963"/>
      <c r="SW963"/>
      <c r="SX963"/>
      <c r="SY963"/>
      <c r="SZ963"/>
      <c r="TA963"/>
      <c r="TB963"/>
      <c r="TC963"/>
      <c r="TD963"/>
      <c r="TE963"/>
      <c r="TF963"/>
      <c r="TG963"/>
      <c r="TH963"/>
      <c r="TI963"/>
      <c r="TJ963"/>
      <c r="TK963"/>
      <c r="TL963"/>
      <c r="TM963"/>
      <c r="TN963"/>
      <c r="TO963"/>
      <c r="TP963"/>
      <c r="TQ963"/>
      <c r="TR963"/>
      <c r="TS963"/>
      <c r="TT963"/>
      <c r="TU963"/>
      <c r="TV963"/>
      <c r="TW963"/>
      <c r="TX963"/>
      <c r="TY963"/>
      <c r="TZ963"/>
      <c r="UA963"/>
      <c r="UB963"/>
      <c r="UC963"/>
      <c r="UD963"/>
      <c r="UE963"/>
      <c r="UF963"/>
      <c r="UG963"/>
      <c r="UH963"/>
      <c r="UI963"/>
      <c r="UJ963"/>
      <c r="UK963"/>
      <c r="UL963"/>
      <c r="UM963"/>
      <c r="UN963"/>
      <c r="UO963"/>
      <c r="UP963"/>
      <c r="UQ963"/>
      <c r="UR963"/>
      <c r="US963"/>
      <c r="UT963"/>
      <c r="UU963"/>
      <c r="UV963"/>
      <c r="UW963"/>
      <c r="UX963"/>
      <c r="UY963"/>
      <c r="UZ963"/>
      <c r="VA963"/>
      <c r="VB963"/>
      <c r="VC963"/>
      <c r="VD963"/>
      <c r="VE963"/>
      <c r="VF963"/>
      <c r="VG963"/>
      <c r="VH963"/>
      <c r="VI963"/>
      <c r="VJ963"/>
      <c r="VK963"/>
      <c r="VL963"/>
      <c r="VM963"/>
      <c r="VN963"/>
      <c r="VO963"/>
      <c r="VP963"/>
      <c r="VQ963"/>
      <c r="VR963"/>
      <c r="VS963"/>
      <c r="VT963"/>
      <c r="VU963"/>
      <c r="VV963"/>
      <c r="VW963"/>
      <c r="VX963"/>
      <c r="VY963"/>
      <c r="VZ963"/>
      <c r="WA963"/>
      <c r="WB963"/>
      <c r="WC963"/>
      <c r="WD963"/>
      <c r="WE963"/>
      <c r="WF963"/>
      <c r="WG963"/>
      <c r="WH963"/>
      <c r="WI963"/>
      <c r="WJ963"/>
      <c r="WK963"/>
      <c r="WL963"/>
      <c r="WM963"/>
      <c r="WN963"/>
      <c r="WO963"/>
      <c r="WP963"/>
      <c r="WQ963"/>
      <c r="WR963"/>
      <c r="WS963"/>
      <c r="WT963"/>
      <c r="WU963"/>
      <c r="WV963"/>
      <c r="WW963"/>
      <c r="WX963"/>
      <c r="WY963"/>
      <c r="WZ963"/>
      <c r="XA963"/>
      <c r="XB963"/>
      <c r="XC963"/>
      <c r="XD963"/>
      <c r="XE963"/>
      <c r="XF963"/>
      <c r="XG963"/>
      <c r="XH963"/>
      <c r="XI963"/>
      <c r="XJ963"/>
      <c r="XK963"/>
      <c r="XL963"/>
      <c r="XM963"/>
      <c r="XN963"/>
      <c r="XO963"/>
      <c r="XP963"/>
      <c r="XQ963"/>
      <c r="XR963"/>
      <c r="XS963"/>
      <c r="XT963"/>
      <c r="XU963"/>
      <c r="XV963"/>
      <c r="XW963"/>
      <c r="XX963"/>
      <c r="XY963"/>
      <c r="XZ963"/>
      <c r="YA963"/>
      <c r="YB963"/>
      <c r="YC963"/>
      <c r="YD963"/>
      <c r="YE963"/>
      <c r="YF963"/>
      <c r="YG963"/>
      <c r="YH963"/>
      <c r="YI963"/>
      <c r="YJ963"/>
      <c r="YK963"/>
      <c r="YL963"/>
      <c r="YM963"/>
      <c r="YN963"/>
      <c r="YO963"/>
      <c r="YP963"/>
      <c r="YQ963"/>
      <c r="YR963"/>
      <c r="YS963"/>
      <c r="YT963"/>
      <c r="YU963"/>
      <c r="YV963"/>
      <c r="YW963"/>
      <c r="YX963"/>
      <c r="YY963"/>
      <c r="YZ963"/>
      <c r="ZA963"/>
      <c r="ZB963"/>
      <c r="ZC963"/>
      <c r="ZD963"/>
      <c r="ZE963"/>
      <c r="ZF963"/>
      <c r="ZG963"/>
      <c r="ZH963"/>
      <c r="ZI963"/>
      <c r="ZJ963"/>
      <c r="ZK963"/>
      <c r="ZL963"/>
      <c r="ZM963"/>
      <c r="ZN963"/>
      <c r="ZO963"/>
      <c r="ZP963"/>
      <c r="ZQ963"/>
      <c r="ZR963"/>
      <c r="ZS963"/>
      <c r="ZT963"/>
      <c r="ZU963"/>
      <c r="ZV963"/>
      <c r="ZW963"/>
      <c r="ZX963"/>
      <c r="ZY963"/>
      <c r="ZZ963"/>
      <c r="AAA963"/>
      <c r="AAB963"/>
      <c r="AAC963"/>
      <c r="AAD963"/>
      <c r="AAE963"/>
      <c r="AAF963"/>
      <c r="AAG963"/>
      <c r="AAH963"/>
      <c r="AAI963"/>
      <c r="AAJ963"/>
      <c r="AAK963"/>
      <c r="AAL963"/>
      <c r="AAM963"/>
      <c r="AAN963"/>
      <c r="AAO963"/>
      <c r="AAP963"/>
      <c r="AAQ963"/>
      <c r="AAR963"/>
      <c r="AAS963"/>
      <c r="AAT963"/>
      <c r="AAU963"/>
      <c r="AAV963"/>
      <c r="AAW963"/>
      <c r="AAX963"/>
      <c r="AAY963"/>
      <c r="AAZ963"/>
      <c r="ABA963"/>
      <c r="ABB963"/>
      <c r="ABC963"/>
      <c r="ABD963"/>
      <c r="ABE963"/>
      <c r="ABF963"/>
      <c r="ABG963"/>
      <c r="ABH963"/>
      <c r="ABI963"/>
      <c r="ABJ963"/>
      <c r="ABK963"/>
      <c r="ABL963"/>
      <c r="ABM963"/>
      <c r="ABN963"/>
      <c r="ABO963"/>
      <c r="ABP963"/>
      <c r="ABQ963"/>
      <c r="ABR963"/>
      <c r="ABS963"/>
      <c r="ABT963"/>
      <c r="ABU963"/>
      <c r="ABV963"/>
      <c r="ABW963"/>
      <c r="ABX963"/>
      <c r="ABY963"/>
      <c r="ABZ963"/>
      <c r="ACA963"/>
      <c r="ACB963"/>
      <c r="ACC963"/>
      <c r="ACD963"/>
      <c r="ACE963"/>
      <c r="ACF963"/>
      <c r="ACG963"/>
      <c r="ACH963"/>
      <c r="ACI963"/>
      <c r="ACJ963"/>
      <c r="ACK963"/>
      <c r="ACL963"/>
      <c r="ACM963"/>
      <c r="ACN963"/>
      <c r="ACO963"/>
      <c r="ACP963"/>
      <c r="ACQ963"/>
      <c r="ACR963"/>
      <c r="ACS963"/>
      <c r="ACT963"/>
      <c r="ACU963"/>
      <c r="ACV963"/>
      <c r="ACW963"/>
      <c r="ACX963"/>
      <c r="ACY963"/>
      <c r="ACZ963"/>
      <c r="ADA963"/>
      <c r="ADB963"/>
      <c r="ADC963"/>
      <c r="ADD963"/>
      <c r="ADE963"/>
      <c r="ADF963"/>
      <c r="ADG963"/>
      <c r="ADH963"/>
      <c r="ADI963"/>
      <c r="ADJ963"/>
      <c r="ADK963"/>
      <c r="ADL963"/>
      <c r="ADM963"/>
      <c r="ADN963"/>
      <c r="ADO963"/>
      <c r="ADP963"/>
      <c r="ADQ963"/>
      <c r="ADR963"/>
      <c r="ADS963"/>
      <c r="ADT963"/>
      <c r="ADU963"/>
      <c r="ADV963"/>
      <c r="ADW963"/>
      <c r="ADX963"/>
      <c r="ADY963"/>
      <c r="ADZ963"/>
      <c r="AEA963"/>
      <c r="AEB963"/>
      <c r="AEC963"/>
      <c r="AED963"/>
      <c r="AEE963"/>
      <c r="AEF963"/>
      <c r="AEG963"/>
      <c r="AEH963"/>
      <c r="AEI963"/>
      <c r="AEJ963"/>
      <c r="AEK963"/>
      <c r="AEL963"/>
      <c r="AEM963"/>
      <c r="AEN963"/>
      <c r="AEO963"/>
      <c r="AEP963"/>
      <c r="AEQ963"/>
      <c r="AER963"/>
      <c r="AES963"/>
      <c r="AET963"/>
      <c r="AEU963"/>
      <c r="AEV963"/>
      <c r="AEW963"/>
      <c r="AEX963"/>
      <c r="AEY963"/>
      <c r="AEZ963"/>
      <c r="AFA963"/>
      <c r="AFB963"/>
      <c r="AFC963"/>
      <c r="AFD963"/>
      <c r="AFE963"/>
      <c r="AFF963"/>
      <c r="AFG963"/>
      <c r="AFH963"/>
      <c r="AFI963"/>
      <c r="AFJ963"/>
      <c r="AFK963"/>
      <c r="AFL963"/>
      <c r="AFM963"/>
      <c r="AFN963"/>
      <c r="AFO963"/>
      <c r="AFP963"/>
      <c r="AFQ963"/>
      <c r="AFR963"/>
      <c r="AFS963"/>
      <c r="AFT963"/>
      <c r="AFU963"/>
      <c r="AFV963"/>
      <c r="AFW963"/>
      <c r="AFX963"/>
      <c r="AFY963"/>
      <c r="AFZ963"/>
      <c r="AGA963"/>
      <c r="AGB963"/>
      <c r="AGC963"/>
      <c r="AGD963"/>
      <c r="AGE963"/>
      <c r="AGF963"/>
      <c r="AGG963"/>
      <c r="AGH963"/>
      <c r="AGI963"/>
      <c r="AGJ963"/>
      <c r="AGK963"/>
      <c r="AGL963"/>
      <c r="AGM963"/>
      <c r="AGN963"/>
      <c r="AGO963"/>
      <c r="AGP963"/>
      <c r="AGQ963"/>
      <c r="AGR963"/>
      <c r="AGS963"/>
      <c r="AGT963"/>
      <c r="AGU963"/>
      <c r="AGV963"/>
      <c r="AGW963"/>
      <c r="AGX963"/>
      <c r="AGY963"/>
      <c r="AGZ963"/>
      <c r="AHA963"/>
      <c r="AHB963"/>
      <c r="AHC963"/>
      <c r="AHD963"/>
      <c r="AHE963"/>
      <c r="AHF963"/>
      <c r="AHG963"/>
      <c r="AHH963"/>
      <c r="AHI963"/>
      <c r="AHJ963"/>
      <c r="AHK963"/>
      <c r="AHL963"/>
      <c r="AHM963"/>
      <c r="AHN963"/>
      <c r="AHO963"/>
      <c r="AHP963"/>
      <c r="AHQ963"/>
      <c r="AHR963"/>
      <c r="AHS963"/>
      <c r="AHT963"/>
      <c r="AHU963"/>
      <c r="AHV963"/>
      <c r="AHW963"/>
      <c r="AHX963"/>
      <c r="AHY963"/>
      <c r="AHZ963"/>
      <c r="AIA963"/>
      <c r="AIB963"/>
      <c r="AIC963"/>
      <c r="AID963"/>
      <c r="AIE963"/>
      <c r="AIF963"/>
      <c r="AIG963"/>
      <c r="AIH963"/>
      <c r="AII963"/>
      <c r="AIJ963"/>
      <c r="AIK963"/>
      <c r="AIL963"/>
      <c r="AIM963"/>
      <c r="AIN963"/>
      <c r="AIO963"/>
      <c r="AIP963"/>
      <c r="AIQ963"/>
      <c r="AIR963"/>
      <c r="AIS963"/>
      <c r="AIT963"/>
      <c r="AIU963"/>
      <c r="AIV963"/>
      <c r="AIW963"/>
      <c r="AIX963"/>
      <c r="AIY963"/>
      <c r="AIZ963"/>
      <c r="AJA963"/>
      <c r="AJB963"/>
      <c r="AJC963"/>
      <c r="AJD963"/>
      <c r="AJE963"/>
      <c r="AJF963"/>
      <c r="AJG963"/>
      <c r="AJH963"/>
      <c r="AJI963"/>
      <c r="AJJ963"/>
      <c r="AJK963"/>
      <c r="AJL963"/>
      <c r="AJM963"/>
      <c r="AJN963"/>
      <c r="AJO963"/>
      <c r="AJP963"/>
      <c r="AJQ963"/>
      <c r="AJR963"/>
      <c r="AJS963"/>
      <c r="AJT963"/>
      <c r="AJU963"/>
      <c r="AJV963"/>
      <c r="AJW963"/>
      <c r="AJX963"/>
      <c r="AJY963"/>
      <c r="AJZ963"/>
      <c r="AKA963"/>
      <c r="AKB963"/>
      <c r="AKC963"/>
      <c r="AKD963"/>
      <c r="AKE963"/>
      <c r="AKF963"/>
      <c r="AKG963"/>
      <c r="AKH963"/>
      <c r="AKI963"/>
      <c r="AKJ963"/>
      <c r="AKK963"/>
      <c r="AKL963"/>
      <c r="AKM963"/>
      <c r="AKN963"/>
      <c r="AKO963"/>
      <c r="AKP963"/>
      <c r="AKQ963"/>
      <c r="AKR963"/>
      <c r="AKS963"/>
      <c r="AKT963"/>
      <c r="AKU963"/>
      <c r="AKV963"/>
      <c r="AKW963"/>
      <c r="AKX963"/>
      <c r="AKY963"/>
      <c r="AKZ963"/>
      <c r="ALA963"/>
      <c r="ALB963"/>
      <c r="ALC963"/>
      <c r="ALD963"/>
      <c r="ALE963"/>
      <c r="ALF963"/>
      <c r="ALG963"/>
      <c r="ALH963"/>
      <c r="ALI963"/>
      <c r="ALJ963"/>
      <c r="ALK963"/>
      <c r="ALL963"/>
      <c r="ALM963"/>
      <c r="ALN963"/>
      <c r="ALO963"/>
      <c r="ALP963"/>
      <c r="ALQ963"/>
      <c r="ALR963"/>
      <c r="ALS963"/>
      <c r="ALT963"/>
      <c r="ALU963"/>
      <c r="ALV963"/>
      <c r="ALW963"/>
      <c r="ALX963"/>
      <c r="ALY963"/>
      <c r="ALZ963"/>
      <c r="AMA963"/>
      <c r="AMB963"/>
      <c r="AMC963"/>
      <c r="AMD963"/>
      <c r="AME963"/>
      <c r="AMF963"/>
      <c r="AMG963"/>
      <c r="AMH963"/>
      <c r="AMI963"/>
      <c r="AMJ963"/>
    </row>
    <row r="964" spans="1:1024" ht="17.25" customHeight="1">
      <c r="A964" s="9"/>
      <c r="B964" s="8"/>
      <c r="C964" s="8"/>
      <c r="D964" s="6"/>
      <c r="E964" s="7"/>
      <c r="F964" s="5"/>
      <c r="G964" s="5"/>
      <c r="H964" s="5"/>
      <c r="I964" s="5"/>
      <c r="J964" s="5"/>
      <c r="K964" s="5"/>
      <c r="L964" s="5"/>
      <c r="M964" s="5"/>
      <c r="N964" s="5"/>
      <c r="O964" s="5"/>
      <c r="P964" s="5"/>
      <c r="Q964" s="5"/>
      <c r="R964" s="5"/>
      <c r="S964" s="5"/>
      <c r="T964" s="5"/>
      <c r="U964" s="5"/>
      <c r="V964" s="5"/>
      <c r="W964" s="5"/>
      <c r="X964" s="5"/>
      <c r="Y964" s="5"/>
      <c r="Z964" s="5"/>
      <c r="AA964" s="5"/>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c r="LI964"/>
      <c r="LJ964"/>
      <c r="LK964"/>
      <c r="LL964"/>
      <c r="LM964"/>
      <c r="LN964"/>
      <c r="LO964"/>
      <c r="LP964"/>
      <c r="LQ964"/>
      <c r="LR964"/>
      <c r="LS964"/>
      <c r="LT964"/>
      <c r="LU964"/>
      <c r="LV964"/>
      <c r="LW964"/>
      <c r="LX964"/>
      <c r="LY964"/>
      <c r="LZ964"/>
      <c r="MA964"/>
      <c r="MB964"/>
      <c r="MC964"/>
      <c r="MD964"/>
      <c r="ME964"/>
      <c r="MF964"/>
      <c r="MG964"/>
      <c r="MH964"/>
      <c r="MI964"/>
      <c r="MJ964"/>
      <c r="MK964"/>
      <c r="ML964"/>
      <c r="MM964"/>
      <c r="MN964"/>
      <c r="MO964"/>
      <c r="MP964"/>
      <c r="MQ964"/>
      <c r="MR964"/>
      <c r="MS964"/>
      <c r="MT964"/>
      <c r="MU964"/>
      <c r="MV964"/>
      <c r="MW964"/>
      <c r="MX964"/>
      <c r="MY964"/>
      <c r="MZ964"/>
      <c r="NA964"/>
      <c r="NB964"/>
      <c r="NC964"/>
      <c r="ND964"/>
      <c r="NE964"/>
      <c r="NF964"/>
      <c r="NG964"/>
      <c r="NH964"/>
      <c r="NI964"/>
      <c r="NJ964"/>
      <c r="NK964"/>
      <c r="NL964"/>
      <c r="NM964"/>
      <c r="NN964"/>
      <c r="NO964"/>
      <c r="NP964"/>
      <c r="NQ964"/>
      <c r="NR964"/>
      <c r="NS964"/>
      <c r="NT964"/>
      <c r="NU964"/>
      <c r="NV964"/>
      <c r="NW964"/>
      <c r="NX964"/>
      <c r="NY964"/>
      <c r="NZ964"/>
      <c r="OA964"/>
      <c r="OB964"/>
      <c r="OC964"/>
      <c r="OD964"/>
      <c r="OE964"/>
      <c r="OF964"/>
      <c r="OG964"/>
      <c r="OH964"/>
      <c r="OI964"/>
      <c r="OJ964"/>
      <c r="OK964"/>
      <c r="OL964"/>
      <c r="OM964"/>
      <c r="ON964"/>
      <c r="OO964"/>
      <c r="OP964"/>
      <c r="OQ964"/>
      <c r="OR964"/>
      <c r="OS964"/>
      <c r="OT964"/>
      <c r="OU964"/>
      <c r="OV964"/>
      <c r="OW964"/>
      <c r="OX964"/>
      <c r="OY964"/>
      <c r="OZ964"/>
      <c r="PA964"/>
      <c r="PB964"/>
      <c r="PC964"/>
      <c r="PD964"/>
      <c r="PE964"/>
      <c r="PF964"/>
      <c r="PG964"/>
      <c r="PH964"/>
      <c r="PI964"/>
      <c r="PJ964"/>
      <c r="PK964"/>
      <c r="PL964"/>
      <c r="PM964"/>
      <c r="PN964"/>
      <c r="PO964"/>
      <c r="PP964"/>
      <c r="PQ964"/>
      <c r="PR964"/>
      <c r="PS964"/>
      <c r="PT964"/>
      <c r="PU964"/>
      <c r="PV964"/>
      <c r="PW964"/>
      <c r="PX964"/>
      <c r="PY964"/>
      <c r="PZ964"/>
      <c r="QA964"/>
      <c r="QB964"/>
      <c r="QC964"/>
      <c r="QD964"/>
      <c r="QE964"/>
      <c r="QF964"/>
      <c r="QG964"/>
      <c r="QH964"/>
      <c r="QI964"/>
      <c r="QJ964"/>
      <c r="QK964"/>
      <c r="QL964"/>
      <c r="QM964"/>
      <c r="QN964"/>
      <c r="QO964"/>
      <c r="QP964"/>
      <c r="QQ964"/>
      <c r="QR964"/>
      <c r="QS964"/>
      <c r="QT964"/>
      <c r="QU964"/>
      <c r="QV964"/>
      <c r="QW964"/>
      <c r="QX964"/>
      <c r="QY964"/>
      <c r="QZ964"/>
      <c r="RA964"/>
      <c r="RB964"/>
      <c r="RC964"/>
      <c r="RD964"/>
      <c r="RE964"/>
      <c r="RF964"/>
      <c r="RG964"/>
      <c r="RH964"/>
      <c r="RI964"/>
      <c r="RJ964"/>
      <c r="RK964"/>
      <c r="RL964"/>
      <c r="RM964"/>
      <c r="RN964"/>
      <c r="RO964"/>
      <c r="RP964"/>
      <c r="RQ964"/>
      <c r="RR964"/>
      <c r="RS964"/>
      <c r="RT964"/>
      <c r="RU964"/>
      <c r="RV964"/>
      <c r="RW964"/>
      <c r="RX964"/>
      <c r="RY964"/>
      <c r="RZ964"/>
      <c r="SA964"/>
      <c r="SB964"/>
      <c r="SC964"/>
      <c r="SD964"/>
      <c r="SE964"/>
      <c r="SF964"/>
      <c r="SG964"/>
      <c r="SH964"/>
      <c r="SI964"/>
      <c r="SJ964"/>
      <c r="SK964"/>
      <c r="SL964"/>
      <c r="SM964"/>
      <c r="SN964"/>
      <c r="SO964"/>
      <c r="SP964"/>
      <c r="SQ964"/>
      <c r="SR964"/>
      <c r="SS964"/>
      <c r="ST964"/>
      <c r="SU964"/>
      <c r="SV964"/>
      <c r="SW964"/>
      <c r="SX964"/>
      <c r="SY964"/>
      <c r="SZ964"/>
      <c r="TA964"/>
      <c r="TB964"/>
      <c r="TC964"/>
      <c r="TD964"/>
      <c r="TE964"/>
      <c r="TF964"/>
      <c r="TG964"/>
      <c r="TH964"/>
      <c r="TI964"/>
      <c r="TJ964"/>
      <c r="TK964"/>
      <c r="TL964"/>
      <c r="TM964"/>
      <c r="TN964"/>
      <c r="TO964"/>
      <c r="TP964"/>
      <c r="TQ964"/>
      <c r="TR964"/>
      <c r="TS964"/>
      <c r="TT964"/>
      <c r="TU964"/>
      <c r="TV964"/>
      <c r="TW964"/>
      <c r="TX964"/>
      <c r="TY964"/>
      <c r="TZ964"/>
      <c r="UA964"/>
      <c r="UB964"/>
      <c r="UC964"/>
      <c r="UD964"/>
      <c r="UE964"/>
      <c r="UF964"/>
      <c r="UG964"/>
      <c r="UH964"/>
      <c r="UI964"/>
      <c r="UJ964"/>
      <c r="UK964"/>
      <c r="UL964"/>
      <c r="UM964"/>
      <c r="UN964"/>
      <c r="UO964"/>
      <c r="UP964"/>
      <c r="UQ964"/>
      <c r="UR964"/>
      <c r="US964"/>
      <c r="UT964"/>
      <c r="UU964"/>
      <c r="UV964"/>
      <c r="UW964"/>
      <c r="UX964"/>
      <c r="UY964"/>
      <c r="UZ964"/>
      <c r="VA964"/>
      <c r="VB964"/>
      <c r="VC964"/>
      <c r="VD964"/>
      <c r="VE964"/>
      <c r="VF964"/>
      <c r="VG964"/>
      <c r="VH964"/>
      <c r="VI964"/>
      <c r="VJ964"/>
      <c r="VK964"/>
      <c r="VL964"/>
      <c r="VM964"/>
      <c r="VN964"/>
      <c r="VO964"/>
      <c r="VP964"/>
      <c r="VQ964"/>
      <c r="VR964"/>
      <c r="VS964"/>
      <c r="VT964"/>
      <c r="VU964"/>
      <c r="VV964"/>
      <c r="VW964"/>
      <c r="VX964"/>
      <c r="VY964"/>
      <c r="VZ964"/>
      <c r="WA964"/>
      <c r="WB964"/>
      <c r="WC964"/>
      <c r="WD964"/>
      <c r="WE964"/>
      <c r="WF964"/>
      <c r="WG964"/>
      <c r="WH964"/>
      <c r="WI964"/>
      <c r="WJ964"/>
      <c r="WK964"/>
      <c r="WL964"/>
      <c r="WM964"/>
      <c r="WN964"/>
      <c r="WO964"/>
      <c r="WP964"/>
      <c r="WQ964"/>
      <c r="WR964"/>
      <c r="WS964"/>
      <c r="WT964"/>
      <c r="WU964"/>
      <c r="WV964"/>
      <c r="WW964"/>
      <c r="WX964"/>
      <c r="WY964"/>
      <c r="WZ964"/>
      <c r="XA964"/>
      <c r="XB964"/>
      <c r="XC964"/>
      <c r="XD964"/>
      <c r="XE964"/>
      <c r="XF964"/>
      <c r="XG964"/>
      <c r="XH964"/>
      <c r="XI964"/>
      <c r="XJ964"/>
      <c r="XK964"/>
      <c r="XL964"/>
      <c r="XM964"/>
      <c r="XN964"/>
      <c r="XO964"/>
      <c r="XP964"/>
      <c r="XQ964"/>
      <c r="XR964"/>
      <c r="XS964"/>
      <c r="XT964"/>
      <c r="XU964"/>
      <c r="XV964"/>
      <c r="XW964"/>
      <c r="XX964"/>
      <c r="XY964"/>
      <c r="XZ964"/>
      <c r="YA964"/>
      <c r="YB964"/>
      <c r="YC964"/>
      <c r="YD964"/>
      <c r="YE964"/>
      <c r="YF964"/>
      <c r="YG964"/>
      <c r="YH964"/>
      <c r="YI964"/>
      <c r="YJ964"/>
      <c r="YK964"/>
      <c r="YL964"/>
      <c r="YM964"/>
      <c r="YN964"/>
      <c r="YO964"/>
      <c r="YP964"/>
      <c r="YQ964"/>
      <c r="YR964"/>
      <c r="YS964"/>
      <c r="YT964"/>
      <c r="YU964"/>
      <c r="YV964"/>
      <c r="YW964"/>
      <c r="YX964"/>
      <c r="YY964"/>
      <c r="YZ964"/>
      <c r="ZA964"/>
      <c r="ZB964"/>
      <c r="ZC964"/>
      <c r="ZD964"/>
      <c r="ZE964"/>
      <c r="ZF964"/>
      <c r="ZG964"/>
      <c r="ZH964"/>
      <c r="ZI964"/>
      <c r="ZJ964"/>
      <c r="ZK964"/>
      <c r="ZL964"/>
      <c r="ZM964"/>
      <c r="ZN964"/>
      <c r="ZO964"/>
      <c r="ZP964"/>
      <c r="ZQ964"/>
      <c r="ZR964"/>
      <c r="ZS964"/>
      <c r="ZT964"/>
      <c r="ZU964"/>
      <c r="ZV964"/>
      <c r="ZW964"/>
      <c r="ZX964"/>
      <c r="ZY964"/>
      <c r="ZZ964"/>
      <c r="AAA964"/>
      <c r="AAB964"/>
      <c r="AAC964"/>
      <c r="AAD964"/>
      <c r="AAE964"/>
      <c r="AAF964"/>
      <c r="AAG964"/>
      <c r="AAH964"/>
      <c r="AAI964"/>
      <c r="AAJ964"/>
      <c r="AAK964"/>
      <c r="AAL964"/>
      <c r="AAM964"/>
      <c r="AAN964"/>
      <c r="AAO964"/>
      <c r="AAP964"/>
      <c r="AAQ964"/>
      <c r="AAR964"/>
      <c r="AAS964"/>
      <c r="AAT964"/>
      <c r="AAU964"/>
      <c r="AAV964"/>
      <c r="AAW964"/>
      <c r="AAX964"/>
      <c r="AAY964"/>
      <c r="AAZ964"/>
      <c r="ABA964"/>
      <c r="ABB964"/>
      <c r="ABC964"/>
      <c r="ABD964"/>
      <c r="ABE964"/>
      <c r="ABF964"/>
      <c r="ABG964"/>
      <c r="ABH964"/>
      <c r="ABI964"/>
      <c r="ABJ964"/>
      <c r="ABK964"/>
      <c r="ABL964"/>
      <c r="ABM964"/>
      <c r="ABN964"/>
      <c r="ABO964"/>
      <c r="ABP964"/>
      <c r="ABQ964"/>
      <c r="ABR964"/>
      <c r="ABS964"/>
      <c r="ABT964"/>
      <c r="ABU964"/>
      <c r="ABV964"/>
      <c r="ABW964"/>
      <c r="ABX964"/>
      <c r="ABY964"/>
      <c r="ABZ964"/>
      <c r="ACA964"/>
      <c r="ACB964"/>
      <c r="ACC964"/>
      <c r="ACD964"/>
      <c r="ACE964"/>
      <c r="ACF964"/>
      <c r="ACG964"/>
      <c r="ACH964"/>
      <c r="ACI964"/>
      <c r="ACJ964"/>
      <c r="ACK964"/>
      <c r="ACL964"/>
      <c r="ACM964"/>
      <c r="ACN964"/>
      <c r="ACO964"/>
      <c r="ACP964"/>
      <c r="ACQ964"/>
      <c r="ACR964"/>
      <c r="ACS964"/>
      <c r="ACT964"/>
      <c r="ACU964"/>
      <c r="ACV964"/>
      <c r="ACW964"/>
      <c r="ACX964"/>
      <c r="ACY964"/>
      <c r="ACZ964"/>
      <c r="ADA964"/>
      <c r="ADB964"/>
      <c r="ADC964"/>
      <c r="ADD964"/>
      <c r="ADE964"/>
      <c r="ADF964"/>
      <c r="ADG964"/>
      <c r="ADH964"/>
      <c r="ADI964"/>
      <c r="ADJ964"/>
      <c r="ADK964"/>
      <c r="ADL964"/>
      <c r="ADM964"/>
      <c r="ADN964"/>
      <c r="ADO964"/>
      <c r="ADP964"/>
      <c r="ADQ964"/>
      <c r="ADR964"/>
      <c r="ADS964"/>
      <c r="ADT964"/>
      <c r="ADU964"/>
      <c r="ADV964"/>
      <c r="ADW964"/>
      <c r="ADX964"/>
      <c r="ADY964"/>
      <c r="ADZ964"/>
      <c r="AEA964"/>
      <c r="AEB964"/>
      <c r="AEC964"/>
      <c r="AED964"/>
      <c r="AEE964"/>
      <c r="AEF964"/>
      <c r="AEG964"/>
      <c r="AEH964"/>
      <c r="AEI964"/>
      <c r="AEJ964"/>
      <c r="AEK964"/>
      <c r="AEL964"/>
      <c r="AEM964"/>
      <c r="AEN964"/>
      <c r="AEO964"/>
      <c r="AEP964"/>
      <c r="AEQ964"/>
      <c r="AER964"/>
      <c r="AES964"/>
      <c r="AET964"/>
      <c r="AEU964"/>
      <c r="AEV964"/>
      <c r="AEW964"/>
      <c r="AEX964"/>
      <c r="AEY964"/>
      <c r="AEZ964"/>
      <c r="AFA964"/>
      <c r="AFB964"/>
      <c r="AFC964"/>
      <c r="AFD964"/>
      <c r="AFE964"/>
      <c r="AFF964"/>
      <c r="AFG964"/>
      <c r="AFH964"/>
      <c r="AFI964"/>
      <c r="AFJ964"/>
      <c r="AFK964"/>
      <c r="AFL964"/>
      <c r="AFM964"/>
      <c r="AFN964"/>
      <c r="AFO964"/>
      <c r="AFP964"/>
      <c r="AFQ964"/>
      <c r="AFR964"/>
      <c r="AFS964"/>
      <c r="AFT964"/>
      <c r="AFU964"/>
      <c r="AFV964"/>
      <c r="AFW964"/>
      <c r="AFX964"/>
      <c r="AFY964"/>
      <c r="AFZ964"/>
      <c r="AGA964"/>
      <c r="AGB964"/>
      <c r="AGC964"/>
      <c r="AGD964"/>
      <c r="AGE964"/>
      <c r="AGF964"/>
      <c r="AGG964"/>
      <c r="AGH964"/>
      <c r="AGI964"/>
      <c r="AGJ964"/>
      <c r="AGK964"/>
      <c r="AGL964"/>
      <c r="AGM964"/>
      <c r="AGN964"/>
      <c r="AGO964"/>
      <c r="AGP964"/>
      <c r="AGQ964"/>
      <c r="AGR964"/>
      <c r="AGS964"/>
      <c r="AGT964"/>
      <c r="AGU964"/>
      <c r="AGV964"/>
      <c r="AGW964"/>
      <c r="AGX964"/>
      <c r="AGY964"/>
      <c r="AGZ964"/>
      <c r="AHA964"/>
      <c r="AHB964"/>
      <c r="AHC964"/>
      <c r="AHD964"/>
      <c r="AHE964"/>
      <c r="AHF964"/>
      <c r="AHG964"/>
      <c r="AHH964"/>
      <c r="AHI964"/>
      <c r="AHJ964"/>
      <c r="AHK964"/>
      <c r="AHL964"/>
      <c r="AHM964"/>
      <c r="AHN964"/>
      <c r="AHO964"/>
      <c r="AHP964"/>
      <c r="AHQ964"/>
      <c r="AHR964"/>
      <c r="AHS964"/>
      <c r="AHT964"/>
      <c r="AHU964"/>
      <c r="AHV964"/>
      <c r="AHW964"/>
      <c r="AHX964"/>
      <c r="AHY964"/>
      <c r="AHZ964"/>
      <c r="AIA964"/>
      <c r="AIB964"/>
      <c r="AIC964"/>
      <c r="AID964"/>
      <c r="AIE964"/>
      <c r="AIF964"/>
      <c r="AIG964"/>
      <c r="AIH964"/>
      <c r="AII964"/>
      <c r="AIJ964"/>
      <c r="AIK964"/>
      <c r="AIL964"/>
      <c r="AIM964"/>
      <c r="AIN964"/>
      <c r="AIO964"/>
      <c r="AIP964"/>
      <c r="AIQ964"/>
      <c r="AIR964"/>
      <c r="AIS964"/>
      <c r="AIT964"/>
      <c r="AIU964"/>
      <c r="AIV964"/>
      <c r="AIW964"/>
      <c r="AIX964"/>
      <c r="AIY964"/>
      <c r="AIZ964"/>
      <c r="AJA964"/>
      <c r="AJB964"/>
      <c r="AJC964"/>
      <c r="AJD964"/>
      <c r="AJE964"/>
      <c r="AJF964"/>
      <c r="AJG964"/>
      <c r="AJH964"/>
      <c r="AJI964"/>
      <c r="AJJ964"/>
      <c r="AJK964"/>
      <c r="AJL964"/>
      <c r="AJM964"/>
      <c r="AJN964"/>
      <c r="AJO964"/>
      <c r="AJP964"/>
      <c r="AJQ964"/>
      <c r="AJR964"/>
      <c r="AJS964"/>
      <c r="AJT964"/>
      <c r="AJU964"/>
      <c r="AJV964"/>
      <c r="AJW964"/>
      <c r="AJX964"/>
      <c r="AJY964"/>
      <c r="AJZ964"/>
      <c r="AKA964"/>
      <c r="AKB964"/>
      <c r="AKC964"/>
      <c r="AKD964"/>
      <c r="AKE964"/>
      <c r="AKF964"/>
      <c r="AKG964"/>
      <c r="AKH964"/>
      <c r="AKI964"/>
      <c r="AKJ964"/>
      <c r="AKK964"/>
      <c r="AKL964"/>
      <c r="AKM964"/>
      <c r="AKN964"/>
      <c r="AKO964"/>
      <c r="AKP964"/>
      <c r="AKQ964"/>
      <c r="AKR964"/>
      <c r="AKS964"/>
      <c r="AKT964"/>
      <c r="AKU964"/>
      <c r="AKV964"/>
      <c r="AKW964"/>
      <c r="AKX964"/>
      <c r="AKY964"/>
      <c r="AKZ964"/>
      <c r="ALA964"/>
      <c r="ALB964"/>
      <c r="ALC964"/>
      <c r="ALD964"/>
      <c r="ALE964"/>
      <c r="ALF964"/>
      <c r="ALG964"/>
      <c r="ALH964"/>
      <c r="ALI964"/>
      <c r="ALJ964"/>
      <c r="ALK964"/>
      <c r="ALL964"/>
      <c r="ALM964"/>
      <c r="ALN964"/>
      <c r="ALO964"/>
      <c r="ALP964"/>
      <c r="ALQ964"/>
      <c r="ALR964"/>
      <c r="ALS964"/>
      <c r="ALT964"/>
      <c r="ALU964"/>
      <c r="ALV964"/>
      <c r="ALW964"/>
      <c r="ALX964"/>
      <c r="ALY964"/>
      <c r="ALZ964"/>
      <c r="AMA964"/>
      <c r="AMB964"/>
      <c r="AMC964"/>
      <c r="AMD964"/>
      <c r="AME964"/>
      <c r="AMF964"/>
      <c r="AMG964"/>
      <c r="AMH964"/>
      <c r="AMI964"/>
      <c r="AMJ964"/>
    </row>
    <row r="965" spans="1:1024" ht="17.25" customHeight="1">
      <c r="A965" s="9"/>
      <c r="B965" s="8"/>
      <c r="C965" s="8"/>
      <c r="D965" s="6"/>
      <c r="E965" s="7"/>
      <c r="F965" s="5"/>
      <c r="G965" s="5"/>
      <c r="H965" s="5"/>
      <c r="I965" s="5"/>
      <c r="J965" s="5"/>
      <c r="K965" s="5"/>
      <c r="L965" s="5"/>
      <c r="M965" s="5"/>
      <c r="N965" s="5"/>
      <c r="O965" s="5"/>
      <c r="P965" s="5"/>
      <c r="Q965" s="5"/>
      <c r="R965" s="5"/>
      <c r="S965" s="5"/>
      <c r="T965" s="5"/>
      <c r="U965" s="5"/>
      <c r="V965" s="5"/>
      <c r="W965" s="5"/>
      <c r="X965" s="5"/>
      <c r="Y965" s="5"/>
      <c r="Z965" s="5"/>
      <c r="AA965" s="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c r="LI965"/>
      <c r="LJ965"/>
      <c r="LK965"/>
      <c r="LL965"/>
      <c r="LM965"/>
      <c r="LN965"/>
      <c r="LO965"/>
      <c r="LP965"/>
      <c r="LQ965"/>
      <c r="LR965"/>
      <c r="LS965"/>
      <c r="LT965"/>
      <c r="LU965"/>
      <c r="LV965"/>
      <c r="LW965"/>
      <c r="LX965"/>
      <c r="LY965"/>
      <c r="LZ965"/>
      <c r="MA965"/>
      <c r="MB965"/>
      <c r="MC965"/>
      <c r="MD965"/>
      <c r="ME965"/>
      <c r="MF965"/>
      <c r="MG965"/>
      <c r="MH965"/>
      <c r="MI965"/>
      <c r="MJ965"/>
      <c r="MK965"/>
      <c r="ML965"/>
      <c r="MM965"/>
      <c r="MN965"/>
      <c r="MO965"/>
      <c r="MP965"/>
      <c r="MQ965"/>
      <c r="MR965"/>
      <c r="MS965"/>
      <c r="MT965"/>
      <c r="MU965"/>
      <c r="MV965"/>
      <c r="MW965"/>
      <c r="MX965"/>
      <c r="MY965"/>
      <c r="MZ965"/>
      <c r="NA965"/>
      <c r="NB965"/>
      <c r="NC965"/>
      <c r="ND965"/>
      <c r="NE965"/>
      <c r="NF965"/>
      <c r="NG965"/>
      <c r="NH965"/>
      <c r="NI965"/>
      <c r="NJ965"/>
      <c r="NK965"/>
      <c r="NL965"/>
      <c r="NM965"/>
      <c r="NN965"/>
      <c r="NO965"/>
      <c r="NP965"/>
      <c r="NQ965"/>
      <c r="NR965"/>
      <c r="NS965"/>
      <c r="NT965"/>
      <c r="NU965"/>
      <c r="NV965"/>
      <c r="NW965"/>
      <c r="NX965"/>
      <c r="NY965"/>
      <c r="NZ965"/>
      <c r="OA965"/>
      <c r="OB965"/>
      <c r="OC965"/>
      <c r="OD965"/>
      <c r="OE965"/>
      <c r="OF965"/>
      <c r="OG965"/>
      <c r="OH965"/>
      <c r="OI965"/>
      <c r="OJ965"/>
      <c r="OK965"/>
      <c r="OL965"/>
      <c r="OM965"/>
      <c r="ON965"/>
      <c r="OO965"/>
      <c r="OP965"/>
      <c r="OQ965"/>
      <c r="OR965"/>
      <c r="OS965"/>
      <c r="OT965"/>
      <c r="OU965"/>
      <c r="OV965"/>
      <c r="OW965"/>
      <c r="OX965"/>
      <c r="OY965"/>
      <c r="OZ965"/>
      <c r="PA965"/>
      <c r="PB965"/>
      <c r="PC965"/>
      <c r="PD965"/>
      <c r="PE965"/>
      <c r="PF965"/>
      <c r="PG965"/>
      <c r="PH965"/>
      <c r="PI965"/>
      <c r="PJ965"/>
      <c r="PK965"/>
      <c r="PL965"/>
      <c r="PM965"/>
      <c r="PN965"/>
      <c r="PO965"/>
      <c r="PP965"/>
      <c r="PQ965"/>
      <c r="PR965"/>
      <c r="PS965"/>
      <c r="PT965"/>
      <c r="PU965"/>
      <c r="PV965"/>
      <c r="PW965"/>
      <c r="PX965"/>
      <c r="PY965"/>
      <c r="PZ965"/>
      <c r="QA965"/>
      <c r="QB965"/>
      <c r="QC965"/>
      <c r="QD965"/>
      <c r="QE965"/>
      <c r="QF965"/>
      <c r="QG965"/>
      <c r="QH965"/>
      <c r="QI965"/>
      <c r="QJ965"/>
      <c r="QK965"/>
      <c r="QL965"/>
      <c r="QM965"/>
      <c r="QN965"/>
      <c r="QO965"/>
      <c r="QP965"/>
      <c r="QQ965"/>
      <c r="QR965"/>
      <c r="QS965"/>
      <c r="QT965"/>
      <c r="QU965"/>
      <c r="QV965"/>
      <c r="QW965"/>
      <c r="QX965"/>
      <c r="QY965"/>
      <c r="QZ965"/>
      <c r="RA965"/>
      <c r="RB965"/>
      <c r="RC965"/>
      <c r="RD965"/>
      <c r="RE965"/>
      <c r="RF965"/>
      <c r="RG965"/>
      <c r="RH965"/>
      <c r="RI965"/>
      <c r="RJ965"/>
      <c r="RK965"/>
      <c r="RL965"/>
      <c r="RM965"/>
      <c r="RN965"/>
      <c r="RO965"/>
      <c r="RP965"/>
      <c r="RQ965"/>
      <c r="RR965"/>
      <c r="RS965"/>
      <c r="RT965"/>
      <c r="RU965"/>
      <c r="RV965"/>
      <c r="RW965"/>
      <c r="RX965"/>
      <c r="RY965"/>
      <c r="RZ965"/>
      <c r="SA965"/>
      <c r="SB965"/>
      <c r="SC965"/>
      <c r="SD965"/>
      <c r="SE965"/>
      <c r="SF965"/>
      <c r="SG965"/>
      <c r="SH965"/>
      <c r="SI965"/>
      <c r="SJ965"/>
      <c r="SK965"/>
      <c r="SL965"/>
      <c r="SM965"/>
      <c r="SN965"/>
      <c r="SO965"/>
      <c r="SP965"/>
      <c r="SQ965"/>
      <c r="SR965"/>
      <c r="SS965"/>
      <c r="ST965"/>
      <c r="SU965"/>
      <c r="SV965"/>
      <c r="SW965"/>
      <c r="SX965"/>
      <c r="SY965"/>
      <c r="SZ965"/>
      <c r="TA965"/>
      <c r="TB965"/>
      <c r="TC965"/>
      <c r="TD965"/>
      <c r="TE965"/>
      <c r="TF965"/>
      <c r="TG965"/>
      <c r="TH965"/>
      <c r="TI965"/>
      <c r="TJ965"/>
      <c r="TK965"/>
      <c r="TL965"/>
      <c r="TM965"/>
      <c r="TN965"/>
      <c r="TO965"/>
      <c r="TP965"/>
      <c r="TQ965"/>
      <c r="TR965"/>
      <c r="TS965"/>
      <c r="TT965"/>
      <c r="TU965"/>
      <c r="TV965"/>
      <c r="TW965"/>
      <c r="TX965"/>
      <c r="TY965"/>
      <c r="TZ965"/>
      <c r="UA965"/>
      <c r="UB965"/>
      <c r="UC965"/>
      <c r="UD965"/>
      <c r="UE965"/>
      <c r="UF965"/>
      <c r="UG965"/>
      <c r="UH965"/>
      <c r="UI965"/>
      <c r="UJ965"/>
      <c r="UK965"/>
      <c r="UL965"/>
      <c r="UM965"/>
      <c r="UN965"/>
      <c r="UO965"/>
      <c r="UP965"/>
      <c r="UQ965"/>
      <c r="UR965"/>
      <c r="US965"/>
      <c r="UT965"/>
      <c r="UU965"/>
      <c r="UV965"/>
      <c r="UW965"/>
      <c r="UX965"/>
      <c r="UY965"/>
      <c r="UZ965"/>
      <c r="VA965"/>
      <c r="VB965"/>
      <c r="VC965"/>
      <c r="VD965"/>
      <c r="VE965"/>
      <c r="VF965"/>
      <c r="VG965"/>
      <c r="VH965"/>
      <c r="VI965"/>
      <c r="VJ965"/>
      <c r="VK965"/>
      <c r="VL965"/>
      <c r="VM965"/>
      <c r="VN965"/>
      <c r="VO965"/>
      <c r="VP965"/>
      <c r="VQ965"/>
      <c r="VR965"/>
      <c r="VS965"/>
      <c r="VT965"/>
      <c r="VU965"/>
      <c r="VV965"/>
      <c r="VW965"/>
      <c r="VX965"/>
      <c r="VY965"/>
      <c r="VZ965"/>
      <c r="WA965"/>
      <c r="WB965"/>
      <c r="WC965"/>
      <c r="WD965"/>
      <c r="WE965"/>
      <c r="WF965"/>
      <c r="WG965"/>
      <c r="WH965"/>
      <c r="WI965"/>
      <c r="WJ965"/>
      <c r="WK965"/>
      <c r="WL965"/>
      <c r="WM965"/>
      <c r="WN965"/>
      <c r="WO965"/>
      <c r="WP965"/>
      <c r="WQ965"/>
      <c r="WR965"/>
      <c r="WS965"/>
      <c r="WT965"/>
      <c r="WU965"/>
      <c r="WV965"/>
      <c r="WW965"/>
      <c r="WX965"/>
      <c r="WY965"/>
      <c r="WZ965"/>
      <c r="XA965"/>
      <c r="XB965"/>
      <c r="XC965"/>
      <c r="XD965"/>
      <c r="XE965"/>
      <c r="XF965"/>
      <c r="XG965"/>
      <c r="XH965"/>
      <c r="XI965"/>
      <c r="XJ965"/>
      <c r="XK965"/>
      <c r="XL965"/>
      <c r="XM965"/>
      <c r="XN965"/>
      <c r="XO965"/>
      <c r="XP965"/>
      <c r="XQ965"/>
      <c r="XR965"/>
      <c r="XS965"/>
      <c r="XT965"/>
      <c r="XU965"/>
      <c r="XV965"/>
      <c r="XW965"/>
      <c r="XX965"/>
      <c r="XY965"/>
      <c r="XZ965"/>
      <c r="YA965"/>
      <c r="YB965"/>
      <c r="YC965"/>
      <c r="YD965"/>
      <c r="YE965"/>
      <c r="YF965"/>
      <c r="YG965"/>
      <c r="YH965"/>
      <c r="YI965"/>
      <c r="YJ965"/>
      <c r="YK965"/>
      <c r="YL965"/>
      <c r="YM965"/>
      <c r="YN965"/>
      <c r="YO965"/>
      <c r="YP965"/>
      <c r="YQ965"/>
      <c r="YR965"/>
      <c r="YS965"/>
      <c r="YT965"/>
      <c r="YU965"/>
      <c r="YV965"/>
      <c r="YW965"/>
      <c r="YX965"/>
      <c r="YY965"/>
      <c r="YZ965"/>
      <c r="ZA965"/>
      <c r="ZB965"/>
      <c r="ZC965"/>
      <c r="ZD965"/>
      <c r="ZE965"/>
      <c r="ZF965"/>
      <c r="ZG965"/>
      <c r="ZH965"/>
      <c r="ZI965"/>
      <c r="ZJ965"/>
      <c r="ZK965"/>
      <c r="ZL965"/>
      <c r="ZM965"/>
      <c r="ZN965"/>
      <c r="ZO965"/>
      <c r="ZP965"/>
      <c r="ZQ965"/>
      <c r="ZR965"/>
      <c r="ZS965"/>
      <c r="ZT965"/>
      <c r="ZU965"/>
      <c r="ZV965"/>
      <c r="ZW965"/>
      <c r="ZX965"/>
      <c r="ZY965"/>
      <c r="ZZ965"/>
      <c r="AAA965"/>
      <c r="AAB965"/>
      <c r="AAC965"/>
      <c r="AAD965"/>
      <c r="AAE965"/>
      <c r="AAF965"/>
      <c r="AAG965"/>
      <c r="AAH965"/>
      <c r="AAI965"/>
      <c r="AAJ965"/>
      <c r="AAK965"/>
      <c r="AAL965"/>
      <c r="AAM965"/>
      <c r="AAN965"/>
      <c r="AAO965"/>
      <c r="AAP965"/>
      <c r="AAQ965"/>
      <c r="AAR965"/>
      <c r="AAS965"/>
      <c r="AAT965"/>
      <c r="AAU965"/>
      <c r="AAV965"/>
      <c r="AAW965"/>
      <c r="AAX965"/>
      <c r="AAY965"/>
      <c r="AAZ965"/>
      <c r="ABA965"/>
      <c r="ABB965"/>
      <c r="ABC965"/>
      <c r="ABD965"/>
      <c r="ABE965"/>
      <c r="ABF965"/>
      <c r="ABG965"/>
      <c r="ABH965"/>
      <c r="ABI965"/>
      <c r="ABJ965"/>
      <c r="ABK965"/>
      <c r="ABL965"/>
      <c r="ABM965"/>
      <c r="ABN965"/>
      <c r="ABO965"/>
      <c r="ABP965"/>
      <c r="ABQ965"/>
      <c r="ABR965"/>
      <c r="ABS965"/>
      <c r="ABT965"/>
      <c r="ABU965"/>
      <c r="ABV965"/>
      <c r="ABW965"/>
      <c r="ABX965"/>
      <c r="ABY965"/>
      <c r="ABZ965"/>
      <c r="ACA965"/>
      <c r="ACB965"/>
      <c r="ACC965"/>
      <c r="ACD965"/>
      <c r="ACE965"/>
      <c r="ACF965"/>
      <c r="ACG965"/>
      <c r="ACH965"/>
      <c r="ACI965"/>
      <c r="ACJ965"/>
      <c r="ACK965"/>
      <c r="ACL965"/>
      <c r="ACM965"/>
      <c r="ACN965"/>
      <c r="ACO965"/>
      <c r="ACP965"/>
      <c r="ACQ965"/>
      <c r="ACR965"/>
      <c r="ACS965"/>
      <c r="ACT965"/>
      <c r="ACU965"/>
      <c r="ACV965"/>
      <c r="ACW965"/>
      <c r="ACX965"/>
      <c r="ACY965"/>
      <c r="ACZ965"/>
      <c r="ADA965"/>
      <c r="ADB965"/>
      <c r="ADC965"/>
      <c r="ADD965"/>
      <c r="ADE965"/>
      <c r="ADF965"/>
      <c r="ADG965"/>
      <c r="ADH965"/>
      <c r="ADI965"/>
      <c r="ADJ965"/>
      <c r="ADK965"/>
      <c r="ADL965"/>
      <c r="ADM965"/>
      <c r="ADN965"/>
      <c r="ADO965"/>
      <c r="ADP965"/>
      <c r="ADQ965"/>
      <c r="ADR965"/>
      <c r="ADS965"/>
      <c r="ADT965"/>
      <c r="ADU965"/>
      <c r="ADV965"/>
      <c r="ADW965"/>
      <c r="ADX965"/>
      <c r="ADY965"/>
      <c r="ADZ965"/>
      <c r="AEA965"/>
      <c r="AEB965"/>
      <c r="AEC965"/>
      <c r="AED965"/>
      <c r="AEE965"/>
      <c r="AEF965"/>
      <c r="AEG965"/>
      <c r="AEH965"/>
      <c r="AEI965"/>
      <c r="AEJ965"/>
      <c r="AEK965"/>
      <c r="AEL965"/>
      <c r="AEM965"/>
      <c r="AEN965"/>
      <c r="AEO965"/>
      <c r="AEP965"/>
      <c r="AEQ965"/>
      <c r="AER965"/>
      <c r="AES965"/>
      <c r="AET965"/>
      <c r="AEU965"/>
      <c r="AEV965"/>
      <c r="AEW965"/>
      <c r="AEX965"/>
      <c r="AEY965"/>
      <c r="AEZ965"/>
      <c r="AFA965"/>
      <c r="AFB965"/>
      <c r="AFC965"/>
      <c r="AFD965"/>
      <c r="AFE965"/>
      <c r="AFF965"/>
      <c r="AFG965"/>
      <c r="AFH965"/>
      <c r="AFI965"/>
      <c r="AFJ965"/>
      <c r="AFK965"/>
      <c r="AFL965"/>
      <c r="AFM965"/>
      <c r="AFN965"/>
      <c r="AFO965"/>
      <c r="AFP965"/>
      <c r="AFQ965"/>
      <c r="AFR965"/>
      <c r="AFS965"/>
      <c r="AFT965"/>
      <c r="AFU965"/>
      <c r="AFV965"/>
      <c r="AFW965"/>
      <c r="AFX965"/>
      <c r="AFY965"/>
      <c r="AFZ965"/>
      <c r="AGA965"/>
      <c r="AGB965"/>
      <c r="AGC965"/>
      <c r="AGD965"/>
      <c r="AGE965"/>
      <c r="AGF965"/>
      <c r="AGG965"/>
      <c r="AGH965"/>
      <c r="AGI965"/>
      <c r="AGJ965"/>
      <c r="AGK965"/>
      <c r="AGL965"/>
      <c r="AGM965"/>
      <c r="AGN965"/>
      <c r="AGO965"/>
      <c r="AGP965"/>
      <c r="AGQ965"/>
      <c r="AGR965"/>
      <c r="AGS965"/>
      <c r="AGT965"/>
      <c r="AGU965"/>
      <c r="AGV965"/>
      <c r="AGW965"/>
      <c r="AGX965"/>
      <c r="AGY965"/>
      <c r="AGZ965"/>
      <c r="AHA965"/>
      <c r="AHB965"/>
      <c r="AHC965"/>
      <c r="AHD965"/>
      <c r="AHE965"/>
      <c r="AHF965"/>
      <c r="AHG965"/>
      <c r="AHH965"/>
      <c r="AHI965"/>
      <c r="AHJ965"/>
      <c r="AHK965"/>
      <c r="AHL965"/>
      <c r="AHM965"/>
      <c r="AHN965"/>
      <c r="AHO965"/>
      <c r="AHP965"/>
      <c r="AHQ965"/>
      <c r="AHR965"/>
      <c r="AHS965"/>
      <c r="AHT965"/>
      <c r="AHU965"/>
      <c r="AHV965"/>
      <c r="AHW965"/>
      <c r="AHX965"/>
      <c r="AHY965"/>
      <c r="AHZ965"/>
      <c r="AIA965"/>
      <c r="AIB965"/>
      <c r="AIC965"/>
      <c r="AID965"/>
      <c r="AIE965"/>
      <c r="AIF965"/>
      <c r="AIG965"/>
      <c r="AIH965"/>
      <c r="AII965"/>
      <c r="AIJ965"/>
      <c r="AIK965"/>
      <c r="AIL965"/>
      <c r="AIM965"/>
      <c r="AIN965"/>
      <c r="AIO965"/>
      <c r="AIP965"/>
      <c r="AIQ965"/>
      <c r="AIR965"/>
      <c r="AIS965"/>
      <c r="AIT965"/>
      <c r="AIU965"/>
      <c r="AIV965"/>
      <c r="AIW965"/>
      <c r="AIX965"/>
      <c r="AIY965"/>
      <c r="AIZ965"/>
      <c r="AJA965"/>
      <c r="AJB965"/>
      <c r="AJC965"/>
      <c r="AJD965"/>
      <c r="AJE965"/>
      <c r="AJF965"/>
      <c r="AJG965"/>
      <c r="AJH965"/>
      <c r="AJI965"/>
      <c r="AJJ965"/>
      <c r="AJK965"/>
      <c r="AJL965"/>
      <c r="AJM965"/>
      <c r="AJN965"/>
      <c r="AJO965"/>
      <c r="AJP965"/>
      <c r="AJQ965"/>
      <c r="AJR965"/>
      <c r="AJS965"/>
      <c r="AJT965"/>
      <c r="AJU965"/>
      <c r="AJV965"/>
      <c r="AJW965"/>
      <c r="AJX965"/>
      <c r="AJY965"/>
      <c r="AJZ965"/>
      <c r="AKA965"/>
      <c r="AKB965"/>
      <c r="AKC965"/>
      <c r="AKD965"/>
      <c r="AKE965"/>
      <c r="AKF965"/>
      <c r="AKG965"/>
      <c r="AKH965"/>
      <c r="AKI965"/>
      <c r="AKJ965"/>
      <c r="AKK965"/>
      <c r="AKL965"/>
      <c r="AKM965"/>
      <c r="AKN965"/>
      <c r="AKO965"/>
      <c r="AKP965"/>
      <c r="AKQ965"/>
      <c r="AKR965"/>
      <c r="AKS965"/>
      <c r="AKT965"/>
      <c r="AKU965"/>
      <c r="AKV965"/>
      <c r="AKW965"/>
      <c r="AKX965"/>
      <c r="AKY965"/>
      <c r="AKZ965"/>
      <c r="ALA965"/>
      <c r="ALB965"/>
      <c r="ALC965"/>
      <c r="ALD965"/>
      <c r="ALE965"/>
      <c r="ALF965"/>
      <c r="ALG965"/>
      <c r="ALH965"/>
      <c r="ALI965"/>
      <c r="ALJ965"/>
      <c r="ALK965"/>
      <c r="ALL965"/>
      <c r="ALM965"/>
      <c r="ALN965"/>
      <c r="ALO965"/>
      <c r="ALP965"/>
      <c r="ALQ965"/>
      <c r="ALR965"/>
      <c r="ALS965"/>
      <c r="ALT965"/>
      <c r="ALU965"/>
      <c r="ALV965"/>
      <c r="ALW965"/>
      <c r="ALX965"/>
      <c r="ALY965"/>
      <c r="ALZ965"/>
      <c r="AMA965"/>
      <c r="AMB965"/>
      <c r="AMC965"/>
      <c r="AMD965"/>
      <c r="AME965"/>
      <c r="AMF965"/>
      <c r="AMG965"/>
      <c r="AMH965"/>
      <c r="AMI965"/>
      <c r="AMJ965"/>
    </row>
    <row r="966" spans="1:1024" ht="17.25" customHeight="1">
      <c r="A966" s="9"/>
      <c r="B966" s="8"/>
      <c r="C966" s="8"/>
      <c r="D966" s="6"/>
      <c r="E966" s="7"/>
      <c r="F966" s="5"/>
      <c r="G966" s="5"/>
      <c r="H966" s="5"/>
      <c r="I966" s="5"/>
      <c r="J966" s="5"/>
      <c r="K966" s="5"/>
      <c r="L966" s="5"/>
      <c r="M966" s="5"/>
      <c r="N966" s="5"/>
      <c r="O966" s="5"/>
      <c r="P966" s="5"/>
      <c r="Q966" s="5"/>
      <c r="R966" s="5"/>
      <c r="S966" s="5"/>
      <c r="T966" s="5"/>
      <c r="U966" s="5"/>
      <c r="V966" s="5"/>
      <c r="W966" s="5"/>
      <c r="X966" s="5"/>
      <c r="Y966" s="5"/>
      <c r="Z966" s="5"/>
      <c r="AA966" s="5"/>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c r="LI966"/>
      <c r="LJ966"/>
      <c r="LK966"/>
      <c r="LL966"/>
      <c r="LM966"/>
      <c r="LN966"/>
      <c r="LO966"/>
      <c r="LP966"/>
      <c r="LQ966"/>
      <c r="LR966"/>
      <c r="LS966"/>
      <c r="LT966"/>
      <c r="LU966"/>
      <c r="LV966"/>
      <c r="LW966"/>
      <c r="LX966"/>
      <c r="LY966"/>
      <c r="LZ966"/>
      <c r="MA966"/>
      <c r="MB966"/>
      <c r="MC966"/>
      <c r="MD966"/>
      <c r="ME966"/>
      <c r="MF966"/>
      <c r="MG966"/>
      <c r="MH966"/>
      <c r="MI966"/>
      <c r="MJ966"/>
      <c r="MK966"/>
      <c r="ML966"/>
      <c r="MM966"/>
      <c r="MN966"/>
      <c r="MO966"/>
      <c r="MP966"/>
      <c r="MQ966"/>
      <c r="MR966"/>
      <c r="MS966"/>
      <c r="MT966"/>
      <c r="MU966"/>
      <c r="MV966"/>
      <c r="MW966"/>
      <c r="MX966"/>
      <c r="MY966"/>
      <c r="MZ966"/>
      <c r="NA966"/>
      <c r="NB966"/>
      <c r="NC966"/>
      <c r="ND966"/>
      <c r="NE966"/>
      <c r="NF966"/>
      <c r="NG966"/>
      <c r="NH966"/>
      <c r="NI966"/>
      <c r="NJ966"/>
      <c r="NK966"/>
      <c r="NL966"/>
      <c r="NM966"/>
      <c r="NN966"/>
      <c r="NO966"/>
      <c r="NP966"/>
      <c r="NQ966"/>
      <c r="NR966"/>
      <c r="NS966"/>
      <c r="NT966"/>
      <c r="NU966"/>
      <c r="NV966"/>
      <c r="NW966"/>
      <c r="NX966"/>
      <c r="NY966"/>
      <c r="NZ966"/>
      <c r="OA966"/>
      <c r="OB966"/>
      <c r="OC966"/>
      <c r="OD966"/>
      <c r="OE966"/>
      <c r="OF966"/>
      <c r="OG966"/>
      <c r="OH966"/>
      <c r="OI966"/>
      <c r="OJ966"/>
      <c r="OK966"/>
      <c r="OL966"/>
      <c r="OM966"/>
      <c r="ON966"/>
      <c r="OO966"/>
      <c r="OP966"/>
      <c r="OQ966"/>
      <c r="OR966"/>
      <c r="OS966"/>
      <c r="OT966"/>
      <c r="OU966"/>
      <c r="OV966"/>
      <c r="OW966"/>
      <c r="OX966"/>
      <c r="OY966"/>
      <c r="OZ966"/>
      <c r="PA966"/>
      <c r="PB966"/>
      <c r="PC966"/>
      <c r="PD966"/>
      <c r="PE966"/>
      <c r="PF966"/>
      <c r="PG966"/>
      <c r="PH966"/>
      <c r="PI966"/>
      <c r="PJ966"/>
      <c r="PK966"/>
      <c r="PL966"/>
      <c r="PM966"/>
      <c r="PN966"/>
      <c r="PO966"/>
      <c r="PP966"/>
      <c r="PQ966"/>
      <c r="PR966"/>
      <c r="PS966"/>
      <c r="PT966"/>
      <c r="PU966"/>
      <c r="PV966"/>
      <c r="PW966"/>
      <c r="PX966"/>
      <c r="PY966"/>
      <c r="PZ966"/>
      <c r="QA966"/>
      <c r="QB966"/>
      <c r="QC966"/>
      <c r="QD966"/>
      <c r="QE966"/>
      <c r="QF966"/>
      <c r="QG966"/>
      <c r="QH966"/>
      <c r="QI966"/>
      <c r="QJ966"/>
      <c r="QK966"/>
      <c r="QL966"/>
      <c r="QM966"/>
      <c r="QN966"/>
      <c r="QO966"/>
      <c r="QP966"/>
      <c r="QQ966"/>
      <c r="QR966"/>
      <c r="QS966"/>
      <c r="QT966"/>
      <c r="QU966"/>
      <c r="QV966"/>
      <c r="QW966"/>
      <c r="QX966"/>
      <c r="QY966"/>
      <c r="QZ966"/>
      <c r="RA966"/>
      <c r="RB966"/>
      <c r="RC966"/>
      <c r="RD966"/>
      <c r="RE966"/>
      <c r="RF966"/>
      <c r="RG966"/>
      <c r="RH966"/>
      <c r="RI966"/>
      <c r="RJ966"/>
      <c r="RK966"/>
      <c r="RL966"/>
      <c r="RM966"/>
      <c r="RN966"/>
      <c r="RO966"/>
      <c r="RP966"/>
      <c r="RQ966"/>
      <c r="RR966"/>
      <c r="RS966"/>
      <c r="RT966"/>
      <c r="RU966"/>
      <c r="RV966"/>
      <c r="RW966"/>
      <c r="RX966"/>
      <c r="RY966"/>
      <c r="RZ966"/>
      <c r="SA966"/>
      <c r="SB966"/>
      <c r="SC966"/>
      <c r="SD966"/>
      <c r="SE966"/>
      <c r="SF966"/>
      <c r="SG966"/>
      <c r="SH966"/>
      <c r="SI966"/>
      <c r="SJ966"/>
      <c r="SK966"/>
      <c r="SL966"/>
      <c r="SM966"/>
      <c r="SN966"/>
      <c r="SO966"/>
      <c r="SP966"/>
      <c r="SQ966"/>
      <c r="SR966"/>
      <c r="SS966"/>
      <c r="ST966"/>
      <c r="SU966"/>
      <c r="SV966"/>
      <c r="SW966"/>
      <c r="SX966"/>
      <c r="SY966"/>
      <c r="SZ966"/>
      <c r="TA966"/>
      <c r="TB966"/>
      <c r="TC966"/>
      <c r="TD966"/>
      <c r="TE966"/>
      <c r="TF966"/>
      <c r="TG966"/>
      <c r="TH966"/>
      <c r="TI966"/>
      <c r="TJ966"/>
      <c r="TK966"/>
      <c r="TL966"/>
      <c r="TM966"/>
      <c r="TN966"/>
      <c r="TO966"/>
      <c r="TP966"/>
      <c r="TQ966"/>
      <c r="TR966"/>
      <c r="TS966"/>
      <c r="TT966"/>
      <c r="TU966"/>
      <c r="TV966"/>
      <c r="TW966"/>
      <c r="TX966"/>
      <c r="TY966"/>
      <c r="TZ966"/>
      <c r="UA966"/>
      <c r="UB966"/>
      <c r="UC966"/>
      <c r="UD966"/>
      <c r="UE966"/>
      <c r="UF966"/>
      <c r="UG966"/>
      <c r="UH966"/>
      <c r="UI966"/>
      <c r="UJ966"/>
      <c r="UK966"/>
      <c r="UL966"/>
      <c r="UM966"/>
      <c r="UN966"/>
      <c r="UO966"/>
      <c r="UP966"/>
      <c r="UQ966"/>
      <c r="UR966"/>
      <c r="US966"/>
      <c r="UT966"/>
      <c r="UU966"/>
      <c r="UV966"/>
      <c r="UW966"/>
      <c r="UX966"/>
      <c r="UY966"/>
      <c r="UZ966"/>
      <c r="VA966"/>
      <c r="VB966"/>
      <c r="VC966"/>
      <c r="VD966"/>
      <c r="VE966"/>
      <c r="VF966"/>
      <c r="VG966"/>
      <c r="VH966"/>
      <c r="VI966"/>
      <c r="VJ966"/>
      <c r="VK966"/>
      <c r="VL966"/>
      <c r="VM966"/>
      <c r="VN966"/>
      <c r="VO966"/>
      <c r="VP966"/>
      <c r="VQ966"/>
      <c r="VR966"/>
      <c r="VS966"/>
      <c r="VT966"/>
      <c r="VU966"/>
      <c r="VV966"/>
      <c r="VW966"/>
      <c r="VX966"/>
      <c r="VY966"/>
      <c r="VZ966"/>
      <c r="WA966"/>
      <c r="WB966"/>
      <c r="WC966"/>
      <c r="WD966"/>
      <c r="WE966"/>
      <c r="WF966"/>
      <c r="WG966"/>
      <c r="WH966"/>
      <c r="WI966"/>
      <c r="WJ966"/>
      <c r="WK966"/>
      <c r="WL966"/>
      <c r="WM966"/>
      <c r="WN966"/>
      <c r="WO966"/>
      <c r="WP966"/>
      <c r="WQ966"/>
      <c r="WR966"/>
      <c r="WS966"/>
      <c r="WT966"/>
      <c r="WU966"/>
      <c r="WV966"/>
      <c r="WW966"/>
      <c r="WX966"/>
      <c r="WY966"/>
      <c r="WZ966"/>
      <c r="XA966"/>
      <c r="XB966"/>
      <c r="XC966"/>
      <c r="XD966"/>
      <c r="XE966"/>
      <c r="XF966"/>
      <c r="XG966"/>
      <c r="XH966"/>
      <c r="XI966"/>
      <c r="XJ966"/>
      <c r="XK966"/>
      <c r="XL966"/>
      <c r="XM966"/>
      <c r="XN966"/>
      <c r="XO966"/>
      <c r="XP966"/>
      <c r="XQ966"/>
      <c r="XR966"/>
      <c r="XS966"/>
      <c r="XT966"/>
      <c r="XU966"/>
      <c r="XV966"/>
      <c r="XW966"/>
      <c r="XX966"/>
      <c r="XY966"/>
      <c r="XZ966"/>
      <c r="YA966"/>
      <c r="YB966"/>
      <c r="YC966"/>
      <c r="YD966"/>
      <c r="YE966"/>
      <c r="YF966"/>
      <c r="YG966"/>
      <c r="YH966"/>
      <c r="YI966"/>
      <c r="YJ966"/>
      <c r="YK966"/>
      <c r="YL966"/>
      <c r="YM966"/>
      <c r="YN966"/>
      <c r="YO966"/>
      <c r="YP966"/>
      <c r="YQ966"/>
      <c r="YR966"/>
      <c r="YS966"/>
      <c r="YT966"/>
      <c r="YU966"/>
      <c r="YV966"/>
      <c r="YW966"/>
      <c r="YX966"/>
      <c r="YY966"/>
      <c r="YZ966"/>
      <c r="ZA966"/>
      <c r="ZB966"/>
      <c r="ZC966"/>
      <c r="ZD966"/>
      <c r="ZE966"/>
      <c r="ZF966"/>
      <c r="ZG966"/>
      <c r="ZH966"/>
      <c r="ZI966"/>
      <c r="ZJ966"/>
      <c r="ZK966"/>
      <c r="ZL966"/>
      <c r="ZM966"/>
      <c r="ZN966"/>
      <c r="ZO966"/>
      <c r="ZP966"/>
      <c r="ZQ966"/>
      <c r="ZR966"/>
      <c r="ZS966"/>
      <c r="ZT966"/>
      <c r="ZU966"/>
      <c r="ZV966"/>
      <c r="ZW966"/>
      <c r="ZX966"/>
      <c r="ZY966"/>
      <c r="ZZ966"/>
      <c r="AAA966"/>
      <c r="AAB966"/>
      <c r="AAC966"/>
      <c r="AAD966"/>
      <c r="AAE966"/>
      <c r="AAF966"/>
      <c r="AAG966"/>
      <c r="AAH966"/>
      <c r="AAI966"/>
      <c r="AAJ966"/>
      <c r="AAK966"/>
      <c r="AAL966"/>
      <c r="AAM966"/>
      <c r="AAN966"/>
      <c r="AAO966"/>
      <c r="AAP966"/>
      <c r="AAQ966"/>
      <c r="AAR966"/>
      <c r="AAS966"/>
      <c r="AAT966"/>
      <c r="AAU966"/>
      <c r="AAV966"/>
      <c r="AAW966"/>
      <c r="AAX966"/>
      <c r="AAY966"/>
      <c r="AAZ966"/>
      <c r="ABA966"/>
      <c r="ABB966"/>
      <c r="ABC966"/>
      <c r="ABD966"/>
      <c r="ABE966"/>
      <c r="ABF966"/>
      <c r="ABG966"/>
      <c r="ABH966"/>
      <c r="ABI966"/>
      <c r="ABJ966"/>
      <c r="ABK966"/>
      <c r="ABL966"/>
      <c r="ABM966"/>
      <c r="ABN966"/>
      <c r="ABO966"/>
      <c r="ABP966"/>
      <c r="ABQ966"/>
      <c r="ABR966"/>
      <c r="ABS966"/>
      <c r="ABT966"/>
      <c r="ABU966"/>
      <c r="ABV966"/>
      <c r="ABW966"/>
      <c r="ABX966"/>
      <c r="ABY966"/>
      <c r="ABZ966"/>
      <c r="ACA966"/>
      <c r="ACB966"/>
      <c r="ACC966"/>
      <c r="ACD966"/>
      <c r="ACE966"/>
      <c r="ACF966"/>
      <c r="ACG966"/>
      <c r="ACH966"/>
      <c r="ACI966"/>
      <c r="ACJ966"/>
      <c r="ACK966"/>
      <c r="ACL966"/>
      <c r="ACM966"/>
      <c r="ACN966"/>
      <c r="ACO966"/>
      <c r="ACP966"/>
      <c r="ACQ966"/>
      <c r="ACR966"/>
      <c r="ACS966"/>
      <c r="ACT966"/>
      <c r="ACU966"/>
      <c r="ACV966"/>
      <c r="ACW966"/>
      <c r="ACX966"/>
      <c r="ACY966"/>
      <c r="ACZ966"/>
      <c r="ADA966"/>
      <c r="ADB966"/>
      <c r="ADC966"/>
      <c r="ADD966"/>
      <c r="ADE966"/>
      <c r="ADF966"/>
      <c r="ADG966"/>
      <c r="ADH966"/>
      <c r="ADI966"/>
      <c r="ADJ966"/>
      <c r="ADK966"/>
      <c r="ADL966"/>
      <c r="ADM966"/>
      <c r="ADN966"/>
      <c r="ADO966"/>
      <c r="ADP966"/>
      <c r="ADQ966"/>
      <c r="ADR966"/>
      <c r="ADS966"/>
      <c r="ADT966"/>
      <c r="ADU966"/>
      <c r="ADV966"/>
      <c r="ADW966"/>
      <c r="ADX966"/>
      <c r="ADY966"/>
      <c r="ADZ966"/>
      <c r="AEA966"/>
      <c r="AEB966"/>
      <c r="AEC966"/>
      <c r="AED966"/>
      <c r="AEE966"/>
      <c r="AEF966"/>
      <c r="AEG966"/>
      <c r="AEH966"/>
      <c r="AEI966"/>
      <c r="AEJ966"/>
      <c r="AEK966"/>
      <c r="AEL966"/>
      <c r="AEM966"/>
      <c r="AEN966"/>
      <c r="AEO966"/>
      <c r="AEP966"/>
      <c r="AEQ966"/>
      <c r="AER966"/>
      <c r="AES966"/>
      <c r="AET966"/>
      <c r="AEU966"/>
      <c r="AEV966"/>
      <c r="AEW966"/>
      <c r="AEX966"/>
      <c r="AEY966"/>
      <c r="AEZ966"/>
      <c r="AFA966"/>
      <c r="AFB966"/>
      <c r="AFC966"/>
      <c r="AFD966"/>
      <c r="AFE966"/>
      <c r="AFF966"/>
      <c r="AFG966"/>
      <c r="AFH966"/>
      <c r="AFI966"/>
      <c r="AFJ966"/>
      <c r="AFK966"/>
      <c r="AFL966"/>
      <c r="AFM966"/>
      <c r="AFN966"/>
      <c r="AFO966"/>
      <c r="AFP966"/>
      <c r="AFQ966"/>
      <c r="AFR966"/>
      <c r="AFS966"/>
      <c r="AFT966"/>
      <c r="AFU966"/>
      <c r="AFV966"/>
      <c r="AFW966"/>
      <c r="AFX966"/>
      <c r="AFY966"/>
      <c r="AFZ966"/>
      <c r="AGA966"/>
      <c r="AGB966"/>
      <c r="AGC966"/>
      <c r="AGD966"/>
      <c r="AGE966"/>
      <c r="AGF966"/>
      <c r="AGG966"/>
      <c r="AGH966"/>
      <c r="AGI966"/>
      <c r="AGJ966"/>
      <c r="AGK966"/>
      <c r="AGL966"/>
      <c r="AGM966"/>
      <c r="AGN966"/>
      <c r="AGO966"/>
      <c r="AGP966"/>
      <c r="AGQ966"/>
      <c r="AGR966"/>
      <c r="AGS966"/>
      <c r="AGT966"/>
      <c r="AGU966"/>
      <c r="AGV966"/>
      <c r="AGW966"/>
      <c r="AGX966"/>
      <c r="AGY966"/>
      <c r="AGZ966"/>
      <c r="AHA966"/>
      <c r="AHB966"/>
      <c r="AHC966"/>
      <c r="AHD966"/>
      <c r="AHE966"/>
      <c r="AHF966"/>
      <c r="AHG966"/>
      <c r="AHH966"/>
      <c r="AHI966"/>
      <c r="AHJ966"/>
      <c r="AHK966"/>
      <c r="AHL966"/>
      <c r="AHM966"/>
      <c r="AHN966"/>
      <c r="AHO966"/>
      <c r="AHP966"/>
      <c r="AHQ966"/>
      <c r="AHR966"/>
      <c r="AHS966"/>
      <c r="AHT966"/>
      <c r="AHU966"/>
      <c r="AHV966"/>
      <c r="AHW966"/>
      <c r="AHX966"/>
      <c r="AHY966"/>
      <c r="AHZ966"/>
      <c r="AIA966"/>
      <c r="AIB966"/>
      <c r="AIC966"/>
      <c r="AID966"/>
      <c r="AIE966"/>
      <c r="AIF966"/>
      <c r="AIG966"/>
      <c r="AIH966"/>
      <c r="AII966"/>
      <c r="AIJ966"/>
      <c r="AIK966"/>
      <c r="AIL966"/>
      <c r="AIM966"/>
      <c r="AIN966"/>
      <c r="AIO966"/>
      <c r="AIP966"/>
      <c r="AIQ966"/>
      <c r="AIR966"/>
      <c r="AIS966"/>
      <c r="AIT966"/>
      <c r="AIU966"/>
      <c r="AIV966"/>
      <c r="AIW966"/>
      <c r="AIX966"/>
      <c r="AIY966"/>
      <c r="AIZ966"/>
      <c r="AJA966"/>
      <c r="AJB966"/>
      <c r="AJC966"/>
      <c r="AJD966"/>
      <c r="AJE966"/>
      <c r="AJF966"/>
      <c r="AJG966"/>
      <c r="AJH966"/>
      <c r="AJI966"/>
      <c r="AJJ966"/>
      <c r="AJK966"/>
      <c r="AJL966"/>
      <c r="AJM966"/>
      <c r="AJN966"/>
      <c r="AJO966"/>
      <c r="AJP966"/>
      <c r="AJQ966"/>
      <c r="AJR966"/>
      <c r="AJS966"/>
      <c r="AJT966"/>
      <c r="AJU966"/>
      <c r="AJV966"/>
      <c r="AJW966"/>
      <c r="AJX966"/>
      <c r="AJY966"/>
      <c r="AJZ966"/>
      <c r="AKA966"/>
      <c r="AKB966"/>
      <c r="AKC966"/>
      <c r="AKD966"/>
      <c r="AKE966"/>
      <c r="AKF966"/>
      <c r="AKG966"/>
      <c r="AKH966"/>
      <c r="AKI966"/>
      <c r="AKJ966"/>
      <c r="AKK966"/>
      <c r="AKL966"/>
      <c r="AKM966"/>
      <c r="AKN966"/>
      <c r="AKO966"/>
      <c r="AKP966"/>
      <c r="AKQ966"/>
      <c r="AKR966"/>
      <c r="AKS966"/>
      <c r="AKT966"/>
      <c r="AKU966"/>
      <c r="AKV966"/>
      <c r="AKW966"/>
      <c r="AKX966"/>
      <c r="AKY966"/>
      <c r="AKZ966"/>
      <c r="ALA966"/>
      <c r="ALB966"/>
      <c r="ALC966"/>
      <c r="ALD966"/>
      <c r="ALE966"/>
      <c r="ALF966"/>
      <c r="ALG966"/>
      <c r="ALH966"/>
      <c r="ALI966"/>
      <c r="ALJ966"/>
      <c r="ALK966"/>
      <c r="ALL966"/>
      <c r="ALM966"/>
      <c r="ALN966"/>
      <c r="ALO966"/>
      <c r="ALP966"/>
      <c r="ALQ966"/>
      <c r="ALR966"/>
      <c r="ALS966"/>
      <c r="ALT966"/>
      <c r="ALU966"/>
      <c r="ALV966"/>
      <c r="ALW966"/>
      <c r="ALX966"/>
      <c r="ALY966"/>
      <c r="ALZ966"/>
      <c r="AMA966"/>
      <c r="AMB966"/>
      <c r="AMC966"/>
      <c r="AMD966"/>
      <c r="AME966"/>
      <c r="AMF966"/>
      <c r="AMG966"/>
      <c r="AMH966"/>
      <c r="AMI966"/>
      <c r="AMJ966"/>
    </row>
    <row r="967" spans="1:1024" ht="17.25" customHeight="1">
      <c r="A967" s="9"/>
      <c r="B967" s="8"/>
      <c r="C967" s="8"/>
      <c r="D967" s="6"/>
      <c r="E967" s="7"/>
      <c r="F967" s="5"/>
      <c r="G967" s="5"/>
      <c r="H967" s="5"/>
      <c r="I967" s="5"/>
      <c r="J967" s="5"/>
      <c r="K967" s="5"/>
      <c r="L967" s="5"/>
      <c r="M967" s="5"/>
      <c r="N967" s="5"/>
      <c r="O967" s="5"/>
      <c r="P967" s="5"/>
      <c r="Q967" s="5"/>
      <c r="R967" s="5"/>
      <c r="S967" s="5"/>
      <c r="T967" s="5"/>
      <c r="U967" s="5"/>
      <c r="V967" s="5"/>
      <c r="W967" s="5"/>
      <c r="X967" s="5"/>
      <c r="Y967" s="5"/>
      <c r="Z967" s="5"/>
      <c r="AA967" s="5"/>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c r="LI967"/>
      <c r="LJ967"/>
      <c r="LK967"/>
      <c r="LL967"/>
      <c r="LM967"/>
      <c r="LN967"/>
      <c r="LO967"/>
      <c r="LP967"/>
      <c r="LQ967"/>
      <c r="LR967"/>
      <c r="LS967"/>
      <c r="LT967"/>
      <c r="LU967"/>
      <c r="LV967"/>
      <c r="LW967"/>
      <c r="LX967"/>
      <c r="LY967"/>
      <c r="LZ967"/>
      <c r="MA967"/>
      <c r="MB967"/>
      <c r="MC967"/>
      <c r="MD967"/>
      <c r="ME967"/>
      <c r="MF967"/>
      <c r="MG967"/>
      <c r="MH967"/>
      <c r="MI967"/>
      <c r="MJ967"/>
      <c r="MK967"/>
      <c r="ML967"/>
      <c r="MM967"/>
      <c r="MN967"/>
      <c r="MO967"/>
      <c r="MP967"/>
      <c r="MQ967"/>
      <c r="MR967"/>
      <c r="MS967"/>
      <c r="MT967"/>
      <c r="MU967"/>
      <c r="MV967"/>
      <c r="MW967"/>
      <c r="MX967"/>
      <c r="MY967"/>
      <c r="MZ967"/>
      <c r="NA967"/>
      <c r="NB967"/>
      <c r="NC967"/>
      <c r="ND967"/>
      <c r="NE967"/>
      <c r="NF967"/>
      <c r="NG967"/>
      <c r="NH967"/>
      <c r="NI967"/>
      <c r="NJ967"/>
      <c r="NK967"/>
      <c r="NL967"/>
      <c r="NM967"/>
      <c r="NN967"/>
      <c r="NO967"/>
      <c r="NP967"/>
      <c r="NQ967"/>
      <c r="NR967"/>
      <c r="NS967"/>
      <c r="NT967"/>
      <c r="NU967"/>
      <c r="NV967"/>
      <c r="NW967"/>
      <c r="NX967"/>
      <c r="NY967"/>
      <c r="NZ967"/>
      <c r="OA967"/>
      <c r="OB967"/>
      <c r="OC967"/>
      <c r="OD967"/>
      <c r="OE967"/>
      <c r="OF967"/>
      <c r="OG967"/>
      <c r="OH967"/>
      <c r="OI967"/>
      <c r="OJ967"/>
      <c r="OK967"/>
      <c r="OL967"/>
      <c r="OM967"/>
      <c r="ON967"/>
      <c r="OO967"/>
      <c r="OP967"/>
      <c r="OQ967"/>
      <c r="OR967"/>
      <c r="OS967"/>
      <c r="OT967"/>
      <c r="OU967"/>
      <c r="OV967"/>
      <c r="OW967"/>
      <c r="OX967"/>
      <c r="OY967"/>
      <c r="OZ967"/>
      <c r="PA967"/>
      <c r="PB967"/>
      <c r="PC967"/>
      <c r="PD967"/>
      <c r="PE967"/>
      <c r="PF967"/>
      <c r="PG967"/>
      <c r="PH967"/>
      <c r="PI967"/>
      <c r="PJ967"/>
      <c r="PK967"/>
      <c r="PL967"/>
      <c r="PM967"/>
      <c r="PN967"/>
      <c r="PO967"/>
      <c r="PP967"/>
      <c r="PQ967"/>
      <c r="PR967"/>
      <c r="PS967"/>
      <c r="PT967"/>
      <c r="PU967"/>
      <c r="PV967"/>
      <c r="PW967"/>
      <c r="PX967"/>
      <c r="PY967"/>
      <c r="PZ967"/>
      <c r="QA967"/>
      <c r="QB967"/>
      <c r="QC967"/>
      <c r="QD967"/>
      <c r="QE967"/>
      <c r="QF967"/>
      <c r="QG967"/>
      <c r="QH967"/>
      <c r="QI967"/>
      <c r="QJ967"/>
      <c r="QK967"/>
      <c r="QL967"/>
      <c r="QM967"/>
      <c r="QN967"/>
      <c r="QO967"/>
      <c r="QP967"/>
      <c r="QQ967"/>
      <c r="QR967"/>
      <c r="QS967"/>
      <c r="QT967"/>
      <c r="QU967"/>
      <c r="QV967"/>
      <c r="QW967"/>
      <c r="QX967"/>
      <c r="QY967"/>
      <c r="QZ967"/>
      <c r="RA967"/>
      <c r="RB967"/>
      <c r="RC967"/>
      <c r="RD967"/>
      <c r="RE967"/>
      <c r="RF967"/>
      <c r="RG967"/>
      <c r="RH967"/>
      <c r="RI967"/>
      <c r="RJ967"/>
      <c r="RK967"/>
      <c r="RL967"/>
      <c r="RM967"/>
      <c r="RN967"/>
      <c r="RO967"/>
      <c r="RP967"/>
      <c r="RQ967"/>
      <c r="RR967"/>
      <c r="RS967"/>
      <c r="RT967"/>
      <c r="RU967"/>
      <c r="RV967"/>
      <c r="RW967"/>
      <c r="RX967"/>
      <c r="RY967"/>
      <c r="RZ967"/>
      <c r="SA967"/>
      <c r="SB967"/>
      <c r="SC967"/>
      <c r="SD967"/>
      <c r="SE967"/>
      <c r="SF967"/>
      <c r="SG967"/>
      <c r="SH967"/>
      <c r="SI967"/>
      <c r="SJ967"/>
      <c r="SK967"/>
      <c r="SL967"/>
      <c r="SM967"/>
      <c r="SN967"/>
      <c r="SO967"/>
      <c r="SP967"/>
      <c r="SQ967"/>
      <c r="SR967"/>
      <c r="SS967"/>
      <c r="ST967"/>
      <c r="SU967"/>
      <c r="SV967"/>
      <c r="SW967"/>
      <c r="SX967"/>
      <c r="SY967"/>
      <c r="SZ967"/>
      <c r="TA967"/>
      <c r="TB967"/>
      <c r="TC967"/>
      <c r="TD967"/>
      <c r="TE967"/>
      <c r="TF967"/>
      <c r="TG967"/>
      <c r="TH967"/>
      <c r="TI967"/>
      <c r="TJ967"/>
      <c r="TK967"/>
      <c r="TL967"/>
      <c r="TM967"/>
      <c r="TN967"/>
      <c r="TO967"/>
      <c r="TP967"/>
      <c r="TQ967"/>
      <c r="TR967"/>
      <c r="TS967"/>
      <c r="TT967"/>
      <c r="TU967"/>
      <c r="TV967"/>
      <c r="TW967"/>
      <c r="TX967"/>
      <c r="TY967"/>
      <c r="TZ967"/>
      <c r="UA967"/>
      <c r="UB967"/>
      <c r="UC967"/>
      <c r="UD967"/>
      <c r="UE967"/>
      <c r="UF967"/>
      <c r="UG967"/>
      <c r="UH967"/>
      <c r="UI967"/>
      <c r="UJ967"/>
      <c r="UK967"/>
      <c r="UL967"/>
      <c r="UM967"/>
      <c r="UN967"/>
      <c r="UO967"/>
      <c r="UP967"/>
      <c r="UQ967"/>
      <c r="UR967"/>
      <c r="US967"/>
      <c r="UT967"/>
      <c r="UU967"/>
      <c r="UV967"/>
      <c r="UW967"/>
      <c r="UX967"/>
      <c r="UY967"/>
      <c r="UZ967"/>
      <c r="VA967"/>
      <c r="VB967"/>
      <c r="VC967"/>
      <c r="VD967"/>
      <c r="VE967"/>
      <c r="VF967"/>
      <c r="VG967"/>
      <c r="VH967"/>
      <c r="VI967"/>
      <c r="VJ967"/>
      <c r="VK967"/>
      <c r="VL967"/>
      <c r="VM967"/>
      <c r="VN967"/>
      <c r="VO967"/>
      <c r="VP967"/>
      <c r="VQ967"/>
      <c r="VR967"/>
      <c r="VS967"/>
      <c r="VT967"/>
      <c r="VU967"/>
      <c r="VV967"/>
      <c r="VW967"/>
      <c r="VX967"/>
      <c r="VY967"/>
      <c r="VZ967"/>
      <c r="WA967"/>
      <c r="WB967"/>
      <c r="WC967"/>
      <c r="WD967"/>
      <c r="WE967"/>
      <c r="WF967"/>
      <c r="WG967"/>
      <c r="WH967"/>
      <c r="WI967"/>
      <c r="WJ967"/>
      <c r="WK967"/>
      <c r="WL967"/>
      <c r="WM967"/>
      <c r="WN967"/>
      <c r="WO967"/>
      <c r="WP967"/>
      <c r="WQ967"/>
      <c r="WR967"/>
      <c r="WS967"/>
      <c r="WT967"/>
      <c r="WU967"/>
      <c r="WV967"/>
      <c r="WW967"/>
      <c r="WX967"/>
      <c r="WY967"/>
      <c r="WZ967"/>
      <c r="XA967"/>
      <c r="XB967"/>
      <c r="XC967"/>
      <c r="XD967"/>
      <c r="XE967"/>
      <c r="XF967"/>
      <c r="XG967"/>
      <c r="XH967"/>
      <c r="XI967"/>
      <c r="XJ967"/>
      <c r="XK967"/>
      <c r="XL967"/>
      <c r="XM967"/>
      <c r="XN967"/>
      <c r="XO967"/>
      <c r="XP967"/>
      <c r="XQ967"/>
      <c r="XR967"/>
      <c r="XS967"/>
      <c r="XT967"/>
      <c r="XU967"/>
      <c r="XV967"/>
      <c r="XW967"/>
      <c r="XX967"/>
      <c r="XY967"/>
      <c r="XZ967"/>
      <c r="YA967"/>
      <c r="YB967"/>
      <c r="YC967"/>
      <c r="YD967"/>
      <c r="YE967"/>
      <c r="YF967"/>
      <c r="YG967"/>
      <c r="YH967"/>
      <c r="YI967"/>
      <c r="YJ967"/>
      <c r="YK967"/>
      <c r="YL967"/>
      <c r="YM967"/>
      <c r="YN967"/>
      <c r="YO967"/>
      <c r="YP967"/>
      <c r="YQ967"/>
      <c r="YR967"/>
      <c r="YS967"/>
      <c r="YT967"/>
      <c r="YU967"/>
      <c r="YV967"/>
      <c r="YW967"/>
      <c r="YX967"/>
      <c r="YY967"/>
      <c r="YZ967"/>
      <c r="ZA967"/>
      <c r="ZB967"/>
      <c r="ZC967"/>
      <c r="ZD967"/>
      <c r="ZE967"/>
      <c r="ZF967"/>
      <c r="ZG967"/>
      <c r="ZH967"/>
      <c r="ZI967"/>
      <c r="ZJ967"/>
      <c r="ZK967"/>
      <c r="ZL967"/>
      <c r="ZM967"/>
      <c r="ZN967"/>
      <c r="ZO967"/>
      <c r="ZP967"/>
      <c r="ZQ967"/>
      <c r="ZR967"/>
      <c r="ZS967"/>
      <c r="ZT967"/>
      <c r="ZU967"/>
      <c r="ZV967"/>
      <c r="ZW967"/>
      <c r="ZX967"/>
      <c r="ZY967"/>
      <c r="ZZ967"/>
      <c r="AAA967"/>
      <c r="AAB967"/>
      <c r="AAC967"/>
      <c r="AAD967"/>
      <c r="AAE967"/>
      <c r="AAF967"/>
      <c r="AAG967"/>
      <c r="AAH967"/>
      <c r="AAI967"/>
      <c r="AAJ967"/>
      <c r="AAK967"/>
      <c r="AAL967"/>
      <c r="AAM967"/>
      <c r="AAN967"/>
      <c r="AAO967"/>
      <c r="AAP967"/>
      <c r="AAQ967"/>
      <c r="AAR967"/>
      <c r="AAS967"/>
      <c r="AAT967"/>
      <c r="AAU967"/>
      <c r="AAV967"/>
      <c r="AAW967"/>
      <c r="AAX967"/>
      <c r="AAY967"/>
      <c r="AAZ967"/>
      <c r="ABA967"/>
      <c r="ABB967"/>
      <c r="ABC967"/>
      <c r="ABD967"/>
      <c r="ABE967"/>
      <c r="ABF967"/>
      <c r="ABG967"/>
      <c r="ABH967"/>
      <c r="ABI967"/>
      <c r="ABJ967"/>
      <c r="ABK967"/>
      <c r="ABL967"/>
      <c r="ABM967"/>
      <c r="ABN967"/>
      <c r="ABO967"/>
      <c r="ABP967"/>
      <c r="ABQ967"/>
      <c r="ABR967"/>
      <c r="ABS967"/>
      <c r="ABT967"/>
      <c r="ABU967"/>
      <c r="ABV967"/>
      <c r="ABW967"/>
      <c r="ABX967"/>
      <c r="ABY967"/>
      <c r="ABZ967"/>
      <c r="ACA967"/>
      <c r="ACB967"/>
      <c r="ACC967"/>
      <c r="ACD967"/>
      <c r="ACE967"/>
      <c r="ACF967"/>
      <c r="ACG967"/>
      <c r="ACH967"/>
      <c r="ACI967"/>
      <c r="ACJ967"/>
      <c r="ACK967"/>
      <c r="ACL967"/>
      <c r="ACM967"/>
      <c r="ACN967"/>
      <c r="ACO967"/>
      <c r="ACP967"/>
      <c r="ACQ967"/>
      <c r="ACR967"/>
      <c r="ACS967"/>
      <c r="ACT967"/>
      <c r="ACU967"/>
      <c r="ACV967"/>
      <c r="ACW967"/>
      <c r="ACX967"/>
      <c r="ACY967"/>
      <c r="ACZ967"/>
      <c r="ADA967"/>
      <c r="ADB967"/>
      <c r="ADC967"/>
      <c r="ADD967"/>
      <c r="ADE967"/>
      <c r="ADF967"/>
      <c r="ADG967"/>
      <c r="ADH967"/>
      <c r="ADI967"/>
      <c r="ADJ967"/>
      <c r="ADK967"/>
      <c r="ADL967"/>
      <c r="ADM967"/>
      <c r="ADN967"/>
      <c r="ADO967"/>
      <c r="ADP967"/>
      <c r="ADQ967"/>
      <c r="ADR967"/>
      <c r="ADS967"/>
      <c r="ADT967"/>
      <c r="ADU967"/>
      <c r="ADV967"/>
      <c r="ADW967"/>
      <c r="ADX967"/>
      <c r="ADY967"/>
      <c r="ADZ967"/>
      <c r="AEA967"/>
      <c r="AEB967"/>
      <c r="AEC967"/>
      <c r="AED967"/>
      <c r="AEE967"/>
      <c r="AEF967"/>
      <c r="AEG967"/>
      <c r="AEH967"/>
      <c r="AEI967"/>
      <c r="AEJ967"/>
      <c r="AEK967"/>
      <c r="AEL967"/>
      <c r="AEM967"/>
      <c r="AEN967"/>
      <c r="AEO967"/>
      <c r="AEP967"/>
      <c r="AEQ967"/>
      <c r="AER967"/>
      <c r="AES967"/>
      <c r="AET967"/>
      <c r="AEU967"/>
      <c r="AEV967"/>
      <c r="AEW967"/>
      <c r="AEX967"/>
      <c r="AEY967"/>
      <c r="AEZ967"/>
      <c r="AFA967"/>
      <c r="AFB967"/>
      <c r="AFC967"/>
      <c r="AFD967"/>
      <c r="AFE967"/>
      <c r="AFF967"/>
      <c r="AFG967"/>
      <c r="AFH967"/>
      <c r="AFI967"/>
      <c r="AFJ967"/>
      <c r="AFK967"/>
      <c r="AFL967"/>
      <c r="AFM967"/>
      <c r="AFN967"/>
      <c r="AFO967"/>
      <c r="AFP967"/>
      <c r="AFQ967"/>
      <c r="AFR967"/>
      <c r="AFS967"/>
      <c r="AFT967"/>
      <c r="AFU967"/>
      <c r="AFV967"/>
      <c r="AFW967"/>
      <c r="AFX967"/>
      <c r="AFY967"/>
      <c r="AFZ967"/>
      <c r="AGA967"/>
      <c r="AGB967"/>
      <c r="AGC967"/>
      <c r="AGD967"/>
      <c r="AGE967"/>
      <c r="AGF967"/>
      <c r="AGG967"/>
      <c r="AGH967"/>
      <c r="AGI967"/>
      <c r="AGJ967"/>
      <c r="AGK967"/>
      <c r="AGL967"/>
      <c r="AGM967"/>
      <c r="AGN967"/>
      <c r="AGO967"/>
      <c r="AGP967"/>
      <c r="AGQ967"/>
      <c r="AGR967"/>
      <c r="AGS967"/>
      <c r="AGT967"/>
      <c r="AGU967"/>
      <c r="AGV967"/>
      <c r="AGW967"/>
      <c r="AGX967"/>
      <c r="AGY967"/>
      <c r="AGZ967"/>
      <c r="AHA967"/>
      <c r="AHB967"/>
      <c r="AHC967"/>
      <c r="AHD967"/>
      <c r="AHE967"/>
      <c r="AHF967"/>
      <c r="AHG967"/>
      <c r="AHH967"/>
      <c r="AHI967"/>
      <c r="AHJ967"/>
      <c r="AHK967"/>
      <c r="AHL967"/>
      <c r="AHM967"/>
      <c r="AHN967"/>
      <c r="AHO967"/>
      <c r="AHP967"/>
      <c r="AHQ967"/>
      <c r="AHR967"/>
      <c r="AHS967"/>
      <c r="AHT967"/>
      <c r="AHU967"/>
      <c r="AHV967"/>
      <c r="AHW967"/>
      <c r="AHX967"/>
      <c r="AHY967"/>
      <c r="AHZ967"/>
      <c r="AIA967"/>
      <c r="AIB967"/>
      <c r="AIC967"/>
      <c r="AID967"/>
      <c r="AIE967"/>
      <c r="AIF967"/>
      <c r="AIG967"/>
      <c r="AIH967"/>
      <c r="AII967"/>
      <c r="AIJ967"/>
      <c r="AIK967"/>
      <c r="AIL967"/>
      <c r="AIM967"/>
      <c r="AIN967"/>
      <c r="AIO967"/>
      <c r="AIP967"/>
      <c r="AIQ967"/>
      <c r="AIR967"/>
      <c r="AIS967"/>
      <c r="AIT967"/>
      <c r="AIU967"/>
      <c r="AIV967"/>
      <c r="AIW967"/>
      <c r="AIX967"/>
      <c r="AIY967"/>
      <c r="AIZ967"/>
      <c r="AJA967"/>
      <c r="AJB967"/>
      <c r="AJC967"/>
      <c r="AJD967"/>
      <c r="AJE967"/>
      <c r="AJF967"/>
      <c r="AJG967"/>
      <c r="AJH967"/>
      <c r="AJI967"/>
      <c r="AJJ967"/>
      <c r="AJK967"/>
      <c r="AJL967"/>
      <c r="AJM967"/>
      <c r="AJN967"/>
      <c r="AJO967"/>
      <c r="AJP967"/>
      <c r="AJQ967"/>
      <c r="AJR967"/>
      <c r="AJS967"/>
      <c r="AJT967"/>
      <c r="AJU967"/>
      <c r="AJV967"/>
      <c r="AJW967"/>
      <c r="AJX967"/>
      <c r="AJY967"/>
      <c r="AJZ967"/>
      <c r="AKA967"/>
      <c r="AKB967"/>
      <c r="AKC967"/>
      <c r="AKD967"/>
      <c r="AKE967"/>
      <c r="AKF967"/>
      <c r="AKG967"/>
      <c r="AKH967"/>
      <c r="AKI967"/>
      <c r="AKJ967"/>
      <c r="AKK967"/>
      <c r="AKL967"/>
      <c r="AKM967"/>
      <c r="AKN967"/>
      <c r="AKO967"/>
      <c r="AKP967"/>
      <c r="AKQ967"/>
      <c r="AKR967"/>
      <c r="AKS967"/>
      <c r="AKT967"/>
      <c r="AKU967"/>
      <c r="AKV967"/>
      <c r="AKW967"/>
      <c r="AKX967"/>
      <c r="AKY967"/>
      <c r="AKZ967"/>
      <c r="ALA967"/>
      <c r="ALB967"/>
      <c r="ALC967"/>
      <c r="ALD967"/>
      <c r="ALE967"/>
      <c r="ALF967"/>
      <c r="ALG967"/>
      <c r="ALH967"/>
      <c r="ALI967"/>
      <c r="ALJ967"/>
      <c r="ALK967"/>
      <c r="ALL967"/>
      <c r="ALM967"/>
      <c r="ALN967"/>
      <c r="ALO967"/>
      <c r="ALP967"/>
      <c r="ALQ967"/>
      <c r="ALR967"/>
      <c r="ALS967"/>
      <c r="ALT967"/>
      <c r="ALU967"/>
      <c r="ALV967"/>
      <c r="ALW967"/>
      <c r="ALX967"/>
      <c r="ALY967"/>
      <c r="ALZ967"/>
      <c r="AMA967"/>
      <c r="AMB967"/>
      <c r="AMC967"/>
      <c r="AMD967"/>
      <c r="AME967"/>
      <c r="AMF967"/>
      <c r="AMG967"/>
      <c r="AMH967"/>
      <c r="AMI967"/>
      <c r="AMJ967"/>
    </row>
    <row r="968" spans="1:1024" ht="17.25" customHeight="1">
      <c r="A968" s="9"/>
      <c r="B968" s="8"/>
      <c r="C968" s="8"/>
      <c r="D968" s="6"/>
      <c r="E968" s="7"/>
      <c r="F968" s="5"/>
      <c r="G968" s="5"/>
      <c r="H968" s="5"/>
      <c r="I968" s="5"/>
      <c r="J968" s="5"/>
      <c r="K968" s="5"/>
      <c r="L968" s="5"/>
      <c r="M968" s="5"/>
      <c r="N968" s="5"/>
      <c r="O968" s="5"/>
      <c r="P968" s="5"/>
      <c r="Q968" s="5"/>
      <c r="R968" s="5"/>
      <c r="S968" s="5"/>
      <c r="T968" s="5"/>
      <c r="U968" s="5"/>
      <c r="V968" s="5"/>
      <c r="W968" s="5"/>
      <c r="X968" s="5"/>
      <c r="Y968" s="5"/>
      <c r="Z968" s="5"/>
      <c r="AA968" s="5"/>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c r="LI968"/>
      <c r="LJ968"/>
      <c r="LK968"/>
      <c r="LL968"/>
      <c r="LM968"/>
      <c r="LN968"/>
      <c r="LO968"/>
      <c r="LP968"/>
      <c r="LQ968"/>
      <c r="LR968"/>
      <c r="LS968"/>
      <c r="LT968"/>
      <c r="LU968"/>
      <c r="LV968"/>
      <c r="LW968"/>
      <c r="LX968"/>
      <c r="LY968"/>
      <c r="LZ968"/>
      <c r="MA968"/>
      <c r="MB968"/>
      <c r="MC968"/>
      <c r="MD968"/>
      <c r="ME968"/>
      <c r="MF968"/>
      <c r="MG968"/>
      <c r="MH968"/>
      <c r="MI968"/>
      <c r="MJ968"/>
      <c r="MK968"/>
      <c r="ML968"/>
      <c r="MM968"/>
      <c r="MN968"/>
      <c r="MO968"/>
      <c r="MP968"/>
      <c r="MQ968"/>
      <c r="MR968"/>
      <c r="MS968"/>
      <c r="MT968"/>
      <c r="MU968"/>
      <c r="MV968"/>
      <c r="MW968"/>
      <c r="MX968"/>
      <c r="MY968"/>
      <c r="MZ968"/>
      <c r="NA968"/>
      <c r="NB968"/>
      <c r="NC968"/>
      <c r="ND968"/>
      <c r="NE968"/>
      <c r="NF968"/>
      <c r="NG968"/>
      <c r="NH968"/>
      <c r="NI968"/>
      <c r="NJ968"/>
      <c r="NK968"/>
      <c r="NL968"/>
      <c r="NM968"/>
      <c r="NN968"/>
      <c r="NO968"/>
      <c r="NP968"/>
      <c r="NQ968"/>
      <c r="NR968"/>
      <c r="NS968"/>
      <c r="NT968"/>
      <c r="NU968"/>
      <c r="NV968"/>
      <c r="NW968"/>
      <c r="NX968"/>
      <c r="NY968"/>
      <c r="NZ968"/>
      <c r="OA968"/>
      <c r="OB968"/>
      <c r="OC968"/>
      <c r="OD968"/>
      <c r="OE968"/>
      <c r="OF968"/>
      <c r="OG968"/>
      <c r="OH968"/>
      <c r="OI968"/>
      <c r="OJ968"/>
      <c r="OK968"/>
      <c r="OL968"/>
      <c r="OM968"/>
      <c r="ON968"/>
      <c r="OO968"/>
      <c r="OP968"/>
      <c r="OQ968"/>
      <c r="OR968"/>
      <c r="OS968"/>
      <c r="OT968"/>
      <c r="OU968"/>
      <c r="OV968"/>
      <c r="OW968"/>
      <c r="OX968"/>
      <c r="OY968"/>
      <c r="OZ968"/>
      <c r="PA968"/>
      <c r="PB968"/>
      <c r="PC968"/>
      <c r="PD968"/>
      <c r="PE968"/>
      <c r="PF968"/>
      <c r="PG968"/>
      <c r="PH968"/>
      <c r="PI968"/>
      <c r="PJ968"/>
      <c r="PK968"/>
      <c r="PL968"/>
      <c r="PM968"/>
      <c r="PN968"/>
      <c r="PO968"/>
      <c r="PP968"/>
      <c r="PQ968"/>
      <c r="PR968"/>
      <c r="PS968"/>
      <c r="PT968"/>
      <c r="PU968"/>
      <c r="PV968"/>
      <c r="PW968"/>
      <c r="PX968"/>
      <c r="PY968"/>
      <c r="PZ968"/>
      <c r="QA968"/>
      <c r="QB968"/>
      <c r="QC968"/>
      <c r="QD968"/>
      <c r="QE968"/>
      <c r="QF968"/>
      <c r="QG968"/>
      <c r="QH968"/>
      <c r="QI968"/>
      <c r="QJ968"/>
      <c r="QK968"/>
      <c r="QL968"/>
      <c r="QM968"/>
      <c r="QN968"/>
      <c r="QO968"/>
      <c r="QP968"/>
      <c r="QQ968"/>
      <c r="QR968"/>
      <c r="QS968"/>
      <c r="QT968"/>
      <c r="QU968"/>
      <c r="QV968"/>
      <c r="QW968"/>
      <c r="QX968"/>
      <c r="QY968"/>
      <c r="QZ968"/>
      <c r="RA968"/>
      <c r="RB968"/>
      <c r="RC968"/>
      <c r="RD968"/>
      <c r="RE968"/>
      <c r="RF968"/>
      <c r="RG968"/>
      <c r="RH968"/>
      <c r="RI968"/>
      <c r="RJ968"/>
      <c r="RK968"/>
      <c r="RL968"/>
      <c r="RM968"/>
      <c r="RN968"/>
      <c r="RO968"/>
      <c r="RP968"/>
      <c r="RQ968"/>
      <c r="RR968"/>
      <c r="RS968"/>
      <c r="RT968"/>
      <c r="RU968"/>
      <c r="RV968"/>
      <c r="RW968"/>
      <c r="RX968"/>
      <c r="RY968"/>
      <c r="RZ968"/>
      <c r="SA968"/>
      <c r="SB968"/>
      <c r="SC968"/>
      <c r="SD968"/>
      <c r="SE968"/>
      <c r="SF968"/>
      <c r="SG968"/>
      <c r="SH968"/>
      <c r="SI968"/>
      <c r="SJ968"/>
      <c r="SK968"/>
      <c r="SL968"/>
      <c r="SM968"/>
      <c r="SN968"/>
      <c r="SO968"/>
      <c r="SP968"/>
      <c r="SQ968"/>
      <c r="SR968"/>
      <c r="SS968"/>
      <c r="ST968"/>
      <c r="SU968"/>
      <c r="SV968"/>
      <c r="SW968"/>
      <c r="SX968"/>
      <c r="SY968"/>
      <c r="SZ968"/>
      <c r="TA968"/>
      <c r="TB968"/>
      <c r="TC968"/>
      <c r="TD968"/>
      <c r="TE968"/>
      <c r="TF968"/>
      <c r="TG968"/>
      <c r="TH968"/>
      <c r="TI968"/>
      <c r="TJ968"/>
      <c r="TK968"/>
      <c r="TL968"/>
      <c r="TM968"/>
      <c r="TN968"/>
      <c r="TO968"/>
      <c r="TP968"/>
      <c r="TQ968"/>
      <c r="TR968"/>
      <c r="TS968"/>
      <c r="TT968"/>
      <c r="TU968"/>
      <c r="TV968"/>
      <c r="TW968"/>
      <c r="TX968"/>
      <c r="TY968"/>
      <c r="TZ968"/>
      <c r="UA968"/>
      <c r="UB968"/>
      <c r="UC968"/>
      <c r="UD968"/>
      <c r="UE968"/>
      <c r="UF968"/>
      <c r="UG968"/>
      <c r="UH968"/>
      <c r="UI968"/>
      <c r="UJ968"/>
      <c r="UK968"/>
      <c r="UL968"/>
      <c r="UM968"/>
      <c r="UN968"/>
      <c r="UO968"/>
      <c r="UP968"/>
      <c r="UQ968"/>
      <c r="UR968"/>
      <c r="US968"/>
      <c r="UT968"/>
      <c r="UU968"/>
      <c r="UV968"/>
      <c r="UW968"/>
      <c r="UX968"/>
      <c r="UY968"/>
      <c r="UZ968"/>
      <c r="VA968"/>
      <c r="VB968"/>
      <c r="VC968"/>
      <c r="VD968"/>
      <c r="VE968"/>
      <c r="VF968"/>
      <c r="VG968"/>
      <c r="VH968"/>
      <c r="VI968"/>
      <c r="VJ968"/>
      <c r="VK968"/>
      <c r="VL968"/>
      <c r="VM968"/>
      <c r="VN968"/>
      <c r="VO968"/>
      <c r="VP968"/>
      <c r="VQ968"/>
      <c r="VR968"/>
      <c r="VS968"/>
      <c r="VT968"/>
      <c r="VU968"/>
      <c r="VV968"/>
      <c r="VW968"/>
      <c r="VX968"/>
      <c r="VY968"/>
      <c r="VZ968"/>
      <c r="WA968"/>
      <c r="WB968"/>
      <c r="WC968"/>
      <c r="WD968"/>
      <c r="WE968"/>
      <c r="WF968"/>
      <c r="WG968"/>
      <c r="WH968"/>
      <c r="WI968"/>
      <c r="WJ968"/>
      <c r="WK968"/>
      <c r="WL968"/>
      <c r="WM968"/>
      <c r="WN968"/>
      <c r="WO968"/>
      <c r="WP968"/>
      <c r="WQ968"/>
      <c r="WR968"/>
      <c r="WS968"/>
      <c r="WT968"/>
      <c r="WU968"/>
      <c r="WV968"/>
      <c r="WW968"/>
      <c r="WX968"/>
      <c r="WY968"/>
      <c r="WZ968"/>
      <c r="XA968"/>
      <c r="XB968"/>
      <c r="XC968"/>
      <c r="XD968"/>
      <c r="XE968"/>
      <c r="XF968"/>
      <c r="XG968"/>
      <c r="XH968"/>
      <c r="XI968"/>
      <c r="XJ968"/>
      <c r="XK968"/>
      <c r="XL968"/>
      <c r="XM968"/>
      <c r="XN968"/>
      <c r="XO968"/>
      <c r="XP968"/>
      <c r="XQ968"/>
      <c r="XR968"/>
      <c r="XS968"/>
      <c r="XT968"/>
      <c r="XU968"/>
      <c r="XV968"/>
      <c r="XW968"/>
      <c r="XX968"/>
      <c r="XY968"/>
      <c r="XZ968"/>
      <c r="YA968"/>
      <c r="YB968"/>
      <c r="YC968"/>
      <c r="YD968"/>
      <c r="YE968"/>
      <c r="YF968"/>
      <c r="YG968"/>
      <c r="YH968"/>
      <c r="YI968"/>
      <c r="YJ968"/>
      <c r="YK968"/>
      <c r="YL968"/>
      <c r="YM968"/>
      <c r="YN968"/>
      <c r="YO968"/>
      <c r="YP968"/>
      <c r="YQ968"/>
      <c r="YR968"/>
      <c r="YS968"/>
      <c r="YT968"/>
      <c r="YU968"/>
      <c r="YV968"/>
      <c r="YW968"/>
      <c r="YX968"/>
      <c r="YY968"/>
      <c r="YZ968"/>
      <c r="ZA968"/>
      <c r="ZB968"/>
      <c r="ZC968"/>
      <c r="ZD968"/>
      <c r="ZE968"/>
      <c r="ZF968"/>
      <c r="ZG968"/>
      <c r="ZH968"/>
      <c r="ZI968"/>
      <c r="ZJ968"/>
      <c r="ZK968"/>
      <c r="ZL968"/>
      <c r="ZM968"/>
      <c r="ZN968"/>
      <c r="ZO968"/>
      <c r="ZP968"/>
      <c r="ZQ968"/>
      <c r="ZR968"/>
      <c r="ZS968"/>
      <c r="ZT968"/>
      <c r="ZU968"/>
      <c r="ZV968"/>
      <c r="ZW968"/>
      <c r="ZX968"/>
      <c r="ZY968"/>
      <c r="ZZ968"/>
      <c r="AAA968"/>
      <c r="AAB968"/>
      <c r="AAC968"/>
      <c r="AAD968"/>
      <c r="AAE968"/>
      <c r="AAF968"/>
      <c r="AAG968"/>
      <c r="AAH968"/>
      <c r="AAI968"/>
      <c r="AAJ968"/>
      <c r="AAK968"/>
      <c r="AAL968"/>
      <c r="AAM968"/>
      <c r="AAN968"/>
      <c r="AAO968"/>
      <c r="AAP968"/>
      <c r="AAQ968"/>
      <c r="AAR968"/>
      <c r="AAS968"/>
      <c r="AAT968"/>
      <c r="AAU968"/>
      <c r="AAV968"/>
      <c r="AAW968"/>
      <c r="AAX968"/>
      <c r="AAY968"/>
      <c r="AAZ968"/>
      <c r="ABA968"/>
      <c r="ABB968"/>
      <c r="ABC968"/>
      <c r="ABD968"/>
      <c r="ABE968"/>
      <c r="ABF968"/>
      <c r="ABG968"/>
      <c r="ABH968"/>
      <c r="ABI968"/>
      <c r="ABJ968"/>
      <c r="ABK968"/>
      <c r="ABL968"/>
      <c r="ABM968"/>
      <c r="ABN968"/>
      <c r="ABO968"/>
      <c r="ABP968"/>
      <c r="ABQ968"/>
      <c r="ABR968"/>
      <c r="ABS968"/>
      <c r="ABT968"/>
      <c r="ABU968"/>
      <c r="ABV968"/>
      <c r="ABW968"/>
      <c r="ABX968"/>
      <c r="ABY968"/>
      <c r="ABZ968"/>
      <c r="ACA968"/>
      <c r="ACB968"/>
      <c r="ACC968"/>
      <c r="ACD968"/>
      <c r="ACE968"/>
      <c r="ACF968"/>
      <c r="ACG968"/>
      <c r="ACH968"/>
      <c r="ACI968"/>
      <c r="ACJ968"/>
      <c r="ACK968"/>
      <c r="ACL968"/>
      <c r="ACM968"/>
      <c r="ACN968"/>
      <c r="ACO968"/>
      <c r="ACP968"/>
      <c r="ACQ968"/>
      <c r="ACR968"/>
      <c r="ACS968"/>
      <c r="ACT968"/>
      <c r="ACU968"/>
      <c r="ACV968"/>
      <c r="ACW968"/>
      <c r="ACX968"/>
      <c r="ACY968"/>
      <c r="ACZ968"/>
      <c r="ADA968"/>
      <c r="ADB968"/>
      <c r="ADC968"/>
      <c r="ADD968"/>
      <c r="ADE968"/>
      <c r="ADF968"/>
      <c r="ADG968"/>
      <c r="ADH968"/>
      <c r="ADI968"/>
      <c r="ADJ968"/>
      <c r="ADK968"/>
      <c r="ADL968"/>
      <c r="ADM968"/>
      <c r="ADN968"/>
      <c r="ADO968"/>
      <c r="ADP968"/>
      <c r="ADQ968"/>
      <c r="ADR968"/>
      <c r="ADS968"/>
      <c r="ADT968"/>
      <c r="ADU968"/>
      <c r="ADV968"/>
      <c r="ADW968"/>
      <c r="ADX968"/>
      <c r="ADY968"/>
      <c r="ADZ968"/>
      <c r="AEA968"/>
      <c r="AEB968"/>
      <c r="AEC968"/>
      <c r="AED968"/>
      <c r="AEE968"/>
      <c r="AEF968"/>
      <c r="AEG968"/>
      <c r="AEH968"/>
      <c r="AEI968"/>
      <c r="AEJ968"/>
      <c r="AEK968"/>
      <c r="AEL968"/>
      <c r="AEM968"/>
      <c r="AEN968"/>
      <c r="AEO968"/>
      <c r="AEP968"/>
      <c r="AEQ968"/>
      <c r="AER968"/>
      <c r="AES968"/>
      <c r="AET968"/>
      <c r="AEU968"/>
      <c r="AEV968"/>
      <c r="AEW968"/>
      <c r="AEX968"/>
      <c r="AEY968"/>
      <c r="AEZ968"/>
      <c r="AFA968"/>
      <c r="AFB968"/>
      <c r="AFC968"/>
      <c r="AFD968"/>
      <c r="AFE968"/>
      <c r="AFF968"/>
      <c r="AFG968"/>
      <c r="AFH968"/>
      <c r="AFI968"/>
      <c r="AFJ968"/>
      <c r="AFK968"/>
      <c r="AFL968"/>
      <c r="AFM968"/>
      <c r="AFN968"/>
      <c r="AFO968"/>
      <c r="AFP968"/>
      <c r="AFQ968"/>
      <c r="AFR968"/>
      <c r="AFS968"/>
      <c r="AFT968"/>
      <c r="AFU968"/>
      <c r="AFV968"/>
      <c r="AFW968"/>
      <c r="AFX968"/>
      <c r="AFY968"/>
      <c r="AFZ968"/>
      <c r="AGA968"/>
      <c r="AGB968"/>
      <c r="AGC968"/>
      <c r="AGD968"/>
      <c r="AGE968"/>
      <c r="AGF968"/>
      <c r="AGG968"/>
      <c r="AGH968"/>
      <c r="AGI968"/>
      <c r="AGJ968"/>
      <c r="AGK968"/>
      <c r="AGL968"/>
      <c r="AGM968"/>
      <c r="AGN968"/>
      <c r="AGO968"/>
      <c r="AGP968"/>
      <c r="AGQ968"/>
      <c r="AGR968"/>
      <c r="AGS968"/>
      <c r="AGT968"/>
      <c r="AGU968"/>
      <c r="AGV968"/>
      <c r="AGW968"/>
      <c r="AGX968"/>
      <c r="AGY968"/>
      <c r="AGZ968"/>
      <c r="AHA968"/>
      <c r="AHB968"/>
      <c r="AHC968"/>
      <c r="AHD968"/>
      <c r="AHE968"/>
      <c r="AHF968"/>
      <c r="AHG968"/>
      <c r="AHH968"/>
      <c r="AHI968"/>
      <c r="AHJ968"/>
      <c r="AHK968"/>
      <c r="AHL968"/>
      <c r="AHM968"/>
      <c r="AHN968"/>
      <c r="AHO968"/>
      <c r="AHP968"/>
      <c r="AHQ968"/>
      <c r="AHR968"/>
      <c r="AHS968"/>
      <c r="AHT968"/>
      <c r="AHU968"/>
      <c r="AHV968"/>
      <c r="AHW968"/>
      <c r="AHX968"/>
      <c r="AHY968"/>
      <c r="AHZ968"/>
      <c r="AIA968"/>
      <c r="AIB968"/>
      <c r="AIC968"/>
      <c r="AID968"/>
      <c r="AIE968"/>
      <c r="AIF968"/>
      <c r="AIG968"/>
      <c r="AIH968"/>
      <c r="AII968"/>
      <c r="AIJ968"/>
      <c r="AIK968"/>
      <c r="AIL968"/>
      <c r="AIM968"/>
      <c r="AIN968"/>
      <c r="AIO968"/>
      <c r="AIP968"/>
      <c r="AIQ968"/>
      <c r="AIR968"/>
      <c r="AIS968"/>
      <c r="AIT968"/>
      <c r="AIU968"/>
      <c r="AIV968"/>
      <c r="AIW968"/>
      <c r="AIX968"/>
      <c r="AIY968"/>
      <c r="AIZ968"/>
      <c r="AJA968"/>
      <c r="AJB968"/>
      <c r="AJC968"/>
      <c r="AJD968"/>
      <c r="AJE968"/>
      <c r="AJF968"/>
      <c r="AJG968"/>
      <c r="AJH968"/>
      <c r="AJI968"/>
      <c r="AJJ968"/>
      <c r="AJK968"/>
      <c r="AJL968"/>
      <c r="AJM968"/>
      <c r="AJN968"/>
      <c r="AJO968"/>
      <c r="AJP968"/>
      <c r="AJQ968"/>
      <c r="AJR968"/>
      <c r="AJS968"/>
      <c r="AJT968"/>
      <c r="AJU968"/>
      <c r="AJV968"/>
      <c r="AJW968"/>
      <c r="AJX968"/>
      <c r="AJY968"/>
      <c r="AJZ968"/>
      <c r="AKA968"/>
      <c r="AKB968"/>
      <c r="AKC968"/>
      <c r="AKD968"/>
      <c r="AKE968"/>
      <c r="AKF968"/>
      <c r="AKG968"/>
      <c r="AKH968"/>
      <c r="AKI968"/>
      <c r="AKJ968"/>
      <c r="AKK968"/>
      <c r="AKL968"/>
      <c r="AKM968"/>
      <c r="AKN968"/>
      <c r="AKO968"/>
      <c r="AKP968"/>
      <c r="AKQ968"/>
      <c r="AKR968"/>
      <c r="AKS968"/>
      <c r="AKT968"/>
      <c r="AKU968"/>
      <c r="AKV968"/>
      <c r="AKW968"/>
      <c r="AKX968"/>
      <c r="AKY968"/>
      <c r="AKZ968"/>
      <c r="ALA968"/>
      <c r="ALB968"/>
      <c r="ALC968"/>
      <c r="ALD968"/>
      <c r="ALE968"/>
      <c r="ALF968"/>
      <c r="ALG968"/>
      <c r="ALH968"/>
      <c r="ALI968"/>
      <c r="ALJ968"/>
      <c r="ALK968"/>
      <c r="ALL968"/>
      <c r="ALM968"/>
      <c r="ALN968"/>
      <c r="ALO968"/>
      <c r="ALP968"/>
      <c r="ALQ968"/>
      <c r="ALR968"/>
      <c r="ALS968"/>
      <c r="ALT968"/>
      <c r="ALU968"/>
      <c r="ALV968"/>
      <c r="ALW968"/>
      <c r="ALX968"/>
      <c r="ALY968"/>
      <c r="ALZ968"/>
      <c r="AMA968"/>
      <c r="AMB968"/>
      <c r="AMC968"/>
      <c r="AMD968"/>
      <c r="AME968"/>
      <c r="AMF968"/>
      <c r="AMG968"/>
      <c r="AMH968"/>
      <c r="AMI968"/>
      <c r="AMJ968"/>
    </row>
    <row r="969" spans="1:1024" ht="17.25" customHeight="1">
      <c r="A969" s="9"/>
      <c r="B969" s="8"/>
      <c r="C969" s="8"/>
      <c r="D969" s="6"/>
      <c r="E969" s="7"/>
      <c r="F969" s="5"/>
      <c r="G969" s="5"/>
      <c r="H969" s="5"/>
      <c r="I969" s="5"/>
      <c r="J969" s="5"/>
      <c r="K969" s="5"/>
      <c r="L969" s="5"/>
      <c r="M969" s="5"/>
      <c r="N969" s="5"/>
      <c r="O969" s="5"/>
      <c r="P969" s="5"/>
      <c r="Q969" s="5"/>
      <c r="R969" s="5"/>
      <c r="S969" s="5"/>
      <c r="T969" s="5"/>
      <c r="U969" s="5"/>
      <c r="V969" s="5"/>
      <c r="W969" s="5"/>
      <c r="X969" s="5"/>
      <c r="Y969" s="5"/>
      <c r="Z969" s="5"/>
      <c r="AA969" s="5"/>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c r="LI969"/>
      <c r="LJ969"/>
      <c r="LK969"/>
      <c r="LL969"/>
      <c r="LM969"/>
      <c r="LN969"/>
      <c r="LO969"/>
      <c r="LP969"/>
      <c r="LQ969"/>
      <c r="LR969"/>
      <c r="LS969"/>
      <c r="LT969"/>
      <c r="LU969"/>
      <c r="LV969"/>
      <c r="LW969"/>
      <c r="LX969"/>
      <c r="LY969"/>
      <c r="LZ969"/>
      <c r="MA969"/>
      <c r="MB969"/>
      <c r="MC969"/>
      <c r="MD969"/>
      <c r="ME969"/>
      <c r="MF969"/>
      <c r="MG969"/>
      <c r="MH969"/>
      <c r="MI969"/>
      <c r="MJ969"/>
      <c r="MK969"/>
      <c r="ML969"/>
      <c r="MM969"/>
      <c r="MN969"/>
      <c r="MO969"/>
      <c r="MP969"/>
      <c r="MQ969"/>
      <c r="MR969"/>
      <c r="MS969"/>
      <c r="MT969"/>
      <c r="MU969"/>
      <c r="MV969"/>
      <c r="MW969"/>
      <c r="MX969"/>
      <c r="MY969"/>
      <c r="MZ969"/>
      <c r="NA969"/>
      <c r="NB969"/>
      <c r="NC969"/>
      <c r="ND969"/>
      <c r="NE969"/>
      <c r="NF969"/>
      <c r="NG969"/>
      <c r="NH969"/>
      <c r="NI969"/>
      <c r="NJ969"/>
      <c r="NK969"/>
      <c r="NL969"/>
      <c r="NM969"/>
      <c r="NN969"/>
      <c r="NO969"/>
      <c r="NP969"/>
      <c r="NQ969"/>
      <c r="NR969"/>
      <c r="NS969"/>
      <c r="NT969"/>
      <c r="NU969"/>
      <c r="NV969"/>
      <c r="NW969"/>
      <c r="NX969"/>
      <c r="NY969"/>
      <c r="NZ969"/>
      <c r="OA969"/>
      <c r="OB969"/>
      <c r="OC969"/>
      <c r="OD969"/>
      <c r="OE969"/>
      <c r="OF969"/>
      <c r="OG969"/>
      <c r="OH969"/>
      <c r="OI969"/>
      <c r="OJ969"/>
      <c r="OK969"/>
      <c r="OL969"/>
      <c r="OM969"/>
      <c r="ON969"/>
      <c r="OO969"/>
      <c r="OP969"/>
      <c r="OQ969"/>
      <c r="OR969"/>
      <c r="OS969"/>
      <c r="OT969"/>
      <c r="OU969"/>
      <c r="OV969"/>
      <c r="OW969"/>
      <c r="OX969"/>
      <c r="OY969"/>
      <c r="OZ969"/>
      <c r="PA969"/>
      <c r="PB969"/>
      <c r="PC969"/>
      <c r="PD969"/>
      <c r="PE969"/>
      <c r="PF969"/>
      <c r="PG969"/>
      <c r="PH969"/>
      <c r="PI969"/>
      <c r="PJ969"/>
      <c r="PK969"/>
      <c r="PL969"/>
      <c r="PM969"/>
      <c r="PN969"/>
      <c r="PO969"/>
      <c r="PP969"/>
      <c r="PQ969"/>
      <c r="PR969"/>
      <c r="PS969"/>
      <c r="PT969"/>
      <c r="PU969"/>
      <c r="PV969"/>
      <c r="PW969"/>
      <c r="PX969"/>
      <c r="PY969"/>
      <c r="PZ969"/>
      <c r="QA969"/>
      <c r="QB969"/>
      <c r="QC969"/>
      <c r="QD969"/>
      <c r="QE969"/>
      <c r="QF969"/>
      <c r="QG969"/>
      <c r="QH969"/>
      <c r="QI969"/>
      <c r="QJ969"/>
      <c r="QK969"/>
      <c r="QL969"/>
      <c r="QM969"/>
      <c r="QN969"/>
      <c r="QO969"/>
      <c r="QP969"/>
      <c r="QQ969"/>
      <c r="QR969"/>
      <c r="QS969"/>
      <c r="QT969"/>
      <c r="QU969"/>
      <c r="QV969"/>
      <c r="QW969"/>
      <c r="QX969"/>
      <c r="QY969"/>
      <c r="QZ969"/>
      <c r="RA969"/>
      <c r="RB969"/>
      <c r="RC969"/>
      <c r="RD969"/>
      <c r="RE969"/>
      <c r="RF969"/>
      <c r="RG969"/>
      <c r="RH969"/>
      <c r="RI969"/>
      <c r="RJ969"/>
      <c r="RK969"/>
      <c r="RL969"/>
      <c r="RM969"/>
      <c r="RN969"/>
      <c r="RO969"/>
      <c r="RP969"/>
      <c r="RQ969"/>
      <c r="RR969"/>
      <c r="RS969"/>
      <c r="RT969"/>
      <c r="RU969"/>
      <c r="RV969"/>
      <c r="RW969"/>
      <c r="RX969"/>
      <c r="RY969"/>
      <c r="RZ969"/>
      <c r="SA969"/>
      <c r="SB969"/>
      <c r="SC969"/>
      <c r="SD969"/>
      <c r="SE969"/>
      <c r="SF969"/>
      <c r="SG969"/>
      <c r="SH969"/>
      <c r="SI969"/>
      <c r="SJ969"/>
      <c r="SK969"/>
      <c r="SL969"/>
      <c r="SM969"/>
      <c r="SN969"/>
      <c r="SO969"/>
      <c r="SP969"/>
      <c r="SQ969"/>
      <c r="SR969"/>
      <c r="SS969"/>
      <c r="ST969"/>
      <c r="SU969"/>
      <c r="SV969"/>
      <c r="SW969"/>
      <c r="SX969"/>
      <c r="SY969"/>
      <c r="SZ969"/>
      <c r="TA969"/>
      <c r="TB969"/>
      <c r="TC969"/>
      <c r="TD969"/>
      <c r="TE969"/>
      <c r="TF969"/>
      <c r="TG969"/>
      <c r="TH969"/>
      <c r="TI969"/>
      <c r="TJ969"/>
      <c r="TK969"/>
      <c r="TL969"/>
      <c r="TM969"/>
      <c r="TN969"/>
      <c r="TO969"/>
      <c r="TP969"/>
      <c r="TQ969"/>
      <c r="TR969"/>
      <c r="TS969"/>
      <c r="TT969"/>
      <c r="TU969"/>
      <c r="TV969"/>
      <c r="TW969"/>
      <c r="TX969"/>
      <c r="TY969"/>
      <c r="TZ969"/>
      <c r="UA969"/>
      <c r="UB969"/>
      <c r="UC969"/>
      <c r="UD969"/>
      <c r="UE969"/>
      <c r="UF969"/>
      <c r="UG969"/>
      <c r="UH969"/>
      <c r="UI969"/>
      <c r="UJ969"/>
      <c r="UK969"/>
      <c r="UL969"/>
      <c r="UM969"/>
      <c r="UN969"/>
      <c r="UO969"/>
      <c r="UP969"/>
      <c r="UQ969"/>
      <c r="UR969"/>
      <c r="US969"/>
      <c r="UT969"/>
      <c r="UU969"/>
      <c r="UV969"/>
      <c r="UW969"/>
      <c r="UX969"/>
      <c r="UY969"/>
      <c r="UZ969"/>
      <c r="VA969"/>
      <c r="VB969"/>
      <c r="VC969"/>
      <c r="VD969"/>
      <c r="VE969"/>
      <c r="VF969"/>
      <c r="VG969"/>
      <c r="VH969"/>
      <c r="VI969"/>
      <c r="VJ969"/>
      <c r="VK969"/>
      <c r="VL969"/>
      <c r="VM969"/>
      <c r="VN969"/>
      <c r="VO969"/>
      <c r="VP969"/>
      <c r="VQ969"/>
      <c r="VR969"/>
      <c r="VS969"/>
      <c r="VT969"/>
      <c r="VU969"/>
      <c r="VV969"/>
      <c r="VW969"/>
      <c r="VX969"/>
      <c r="VY969"/>
      <c r="VZ969"/>
      <c r="WA969"/>
      <c r="WB969"/>
      <c r="WC969"/>
      <c r="WD969"/>
      <c r="WE969"/>
      <c r="WF969"/>
      <c r="WG969"/>
      <c r="WH969"/>
      <c r="WI969"/>
      <c r="WJ969"/>
      <c r="WK969"/>
      <c r="WL969"/>
      <c r="WM969"/>
      <c r="WN969"/>
      <c r="WO969"/>
      <c r="WP969"/>
      <c r="WQ969"/>
      <c r="WR969"/>
      <c r="WS969"/>
      <c r="WT969"/>
      <c r="WU969"/>
      <c r="WV969"/>
      <c r="WW969"/>
      <c r="WX969"/>
      <c r="WY969"/>
      <c r="WZ969"/>
      <c r="XA969"/>
      <c r="XB969"/>
      <c r="XC969"/>
      <c r="XD969"/>
      <c r="XE969"/>
      <c r="XF969"/>
      <c r="XG969"/>
      <c r="XH969"/>
      <c r="XI969"/>
      <c r="XJ969"/>
      <c r="XK969"/>
      <c r="XL969"/>
      <c r="XM969"/>
      <c r="XN969"/>
      <c r="XO969"/>
      <c r="XP969"/>
      <c r="XQ969"/>
      <c r="XR969"/>
      <c r="XS969"/>
      <c r="XT969"/>
      <c r="XU969"/>
      <c r="XV969"/>
      <c r="XW969"/>
      <c r="XX969"/>
      <c r="XY969"/>
      <c r="XZ969"/>
      <c r="YA969"/>
      <c r="YB969"/>
      <c r="YC969"/>
      <c r="YD969"/>
      <c r="YE969"/>
      <c r="YF969"/>
      <c r="YG969"/>
      <c r="YH969"/>
      <c r="YI969"/>
      <c r="YJ969"/>
      <c r="YK969"/>
      <c r="YL969"/>
      <c r="YM969"/>
      <c r="YN969"/>
      <c r="YO969"/>
      <c r="YP969"/>
      <c r="YQ969"/>
      <c r="YR969"/>
      <c r="YS969"/>
      <c r="YT969"/>
      <c r="YU969"/>
      <c r="YV969"/>
      <c r="YW969"/>
      <c r="YX969"/>
      <c r="YY969"/>
      <c r="YZ969"/>
      <c r="ZA969"/>
      <c r="ZB969"/>
      <c r="ZC969"/>
      <c r="ZD969"/>
      <c r="ZE969"/>
      <c r="ZF969"/>
      <c r="ZG969"/>
      <c r="ZH969"/>
      <c r="ZI969"/>
      <c r="ZJ969"/>
      <c r="ZK969"/>
      <c r="ZL969"/>
      <c r="ZM969"/>
      <c r="ZN969"/>
      <c r="ZO969"/>
      <c r="ZP969"/>
      <c r="ZQ969"/>
      <c r="ZR969"/>
      <c r="ZS969"/>
      <c r="ZT969"/>
      <c r="ZU969"/>
      <c r="ZV969"/>
      <c r="ZW969"/>
      <c r="ZX969"/>
      <c r="ZY969"/>
      <c r="ZZ969"/>
      <c r="AAA969"/>
      <c r="AAB969"/>
      <c r="AAC969"/>
      <c r="AAD969"/>
      <c r="AAE969"/>
      <c r="AAF969"/>
      <c r="AAG969"/>
      <c r="AAH969"/>
      <c r="AAI969"/>
      <c r="AAJ969"/>
      <c r="AAK969"/>
      <c r="AAL969"/>
      <c r="AAM969"/>
      <c r="AAN969"/>
      <c r="AAO969"/>
      <c r="AAP969"/>
      <c r="AAQ969"/>
      <c r="AAR969"/>
      <c r="AAS969"/>
      <c r="AAT969"/>
      <c r="AAU969"/>
      <c r="AAV969"/>
      <c r="AAW969"/>
      <c r="AAX969"/>
      <c r="AAY969"/>
      <c r="AAZ969"/>
      <c r="ABA969"/>
      <c r="ABB969"/>
      <c r="ABC969"/>
      <c r="ABD969"/>
      <c r="ABE969"/>
      <c r="ABF969"/>
      <c r="ABG969"/>
      <c r="ABH969"/>
      <c r="ABI969"/>
      <c r="ABJ969"/>
      <c r="ABK969"/>
      <c r="ABL969"/>
      <c r="ABM969"/>
      <c r="ABN969"/>
      <c r="ABO969"/>
      <c r="ABP969"/>
      <c r="ABQ969"/>
      <c r="ABR969"/>
      <c r="ABS969"/>
      <c r="ABT969"/>
      <c r="ABU969"/>
      <c r="ABV969"/>
      <c r="ABW969"/>
      <c r="ABX969"/>
      <c r="ABY969"/>
      <c r="ABZ969"/>
      <c r="ACA969"/>
      <c r="ACB969"/>
      <c r="ACC969"/>
      <c r="ACD969"/>
      <c r="ACE969"/>
      <c r="ACF969"/>
      <c r="ACG969"/>
      <c r="ACH969"/>
      <c r="ACI969"/>
      <c r="ACJ969"/>
      <c r="ACK969"/>
      <c r="ACL969"/>
      <c r="ACM969"/>
      <c r="ACN969"/>
      <c r="ACO969"/>
      <c r="ACP969"/>
      <c r="ACQ969"/>
      <c r="ACR969"/>
      <c r="ACS969"/>
      <c r="ACT969"/>
      <c r="ACU969"/>
      <c r="ACV969"/>
      <c r="ACW969"/>
      <c r="ACX969"/>
      <c r="ACY969"/>
      <c r="ACZ969"/>
      <c r="ADA969"/>
      <c r="ADB969"/>
      <c r="ADC969"/>
      <c r="ADD969"/>
      <c r="ADE969"/>
      <c r="ADF969"/>
      <c r="ADG969"/>
      <c r="ADH969"/>
      <c r="ADI969"/>
      <c r="ADJ969"/>
      <c r="ADK969"/>
      <c r="ADL969"/>
      <c r="ADM969"/>
      <c r="ADN969"/>
      <c r="ADO969"/>
      <c r="ADP969"/>
      <c r="ADQ969"/>
      <c r="ADR969"/>
      <c r="ADS969"/>
      <c r="ADT969"/>
      <c r="ADU969"/>
      <c r="ADV969"/>
      <c r="ADW969"/>
      <c r="ADX969"/>
      <c r="ADY969"/>
      <c r="ADZ969"/>
      <c r="AEA969"/>
      <c r="AEB969"/>
      <c r="AEC969"/>
      <c r="AED969"/>
      <c r="AEE969"/>
      <c r="AEF969"/>
      <c r="AEG969"/>
      <c r="AEH969"/>
      <c r="AEI969"/>
      <c r="AEJ969"/>
      <c r="AEK969"/>
      <c r="AEL969"/>
      <c r="AEM969"/>
      <c r="AEN969"/>
      <c r="AEO969"/>
      <c r="AEP969"/>
      <c r="AEQ969"/>
      <c r="AER969"/>
      <c r="AES969"/>
      <c r="AET969"/>
      <c r="AEU969"/>
      <c r="AEV969"/>
      <c r="AEW969"/>
      <c r="AEX969"/>
      <c r="AEY969"/>
      <c r="AEZ969"/>
      <c r="AFA969"/>
      <c r="AFB969"/>
      <c r="AFC969"/>
      <c r="AFD969"/>
      <c r="AFE969"/>
      <c r="AFF969"/>
      <c r="AFG969"/>
      <c r="AFH969"/>
      <c r="AFI969"/>
      <c r="AFJ969"/>
      <c r="AFK969"/>
      <c r="AFL969"/>
      <c r="AFM969"/>
      <c r="AFN969"/>
      <c r="AFO969"/>
      <c r="AFP969"/>
      <c r="AFQ969"/>
      <c r="AFR969"/>
      <c r="AFS969"/>
      <c r="AFT969"/>
      <c r="AFU969"/>
      <c r="AFV969"/>
      <c r="AFW969"/>
      <c r="AFX969"/>
      <c r="AFY969"/>
      <c r="AFZ969"/>
      <c r="AGA969"/>
      <c r="AGB969"/>
      <c r="AGC969"/>
      <c r="AGD969"/>
      <c r="AGE969"/>
      <c r="AGF969"/>
      <c r="AGG969"/>
      <c r="AGH969"/>
      <c r="AGI969"/>
      <c r="AGJ969"/>
      <c r="AGK969"/>
      <c r="AGL969"/>
      <c r="AGM969"/>
      <c r="AGN969"/>
      <c r="AGO969"/>
      <c r="AGP969"/>
      <c r="AGQ969"/>
      <c r="AGR969"/>
      <c r="AGS969"/>
      <c r="AGT969"/>
      <c r="AGU969"/>
      <c r="AGV969"/>
      <c r="AGW969"/>
      <c r="AGX969"/>
      <c r="AGY969"/>
      <c r="AGZ969"/>
      <c r="AHA969"/>
      <c r="AHB969"/>
      <c r="AHC969"/>
      <c r="AHD969"/>
      <c r="AHE969"/>
      <c r="AHF969"/>
      <c r="AHG969"/>
      <c r="AHH969"/>
      <c r="AHI969"/>
      <c r="AHJ969"/>
      <c r="AHK969"/>
      <c r="AHL969"/>
      <c r="AHM969"/>
      <c r="AHN969"/>
      <c r="AHO969"/>
      <c r="AHP969"/>
      <c r="AHQ969"/>
      <c r="AHR969"/>
      <c r="AHS969"/>
      <c r="AHT969"/>
      <c r="AHU969"/>
      <c r="AHV969"/>
      <c r="AHW969"/>
      <c r="AHX969"/>
      <c r="AHY969"/>
      <c r="AHZ969"/>
      <c r="AIA969"/>
      <c r="AIB969"/>
      <c r="AIC969"/>
      <c r="AID969"/>
      <c r="AIE969"/>
      <c r="AIF969"/>
      <c r="AIG969"/>
      <c r="AIH969"/>
      <c r="AII969"/>
      <c r="AIJ969"/>
      <c r="AIK969"/>
      <c r="AIL969"/>
      <c r="AIM969"/>
      <c r="AIN969"/>
      <c r="AIO969"/>
      <c r="AIP969"/>
      <c r="AIQ969"/>
      <c r="AIR969"/>
      <c r="AIS969"/>
      <c r="AIT969"/>
      <c r="AIU969"/>
      <c r="AIV969"/>
      <c r="AIW969"/>
      <c r="AIX969"/>
      <c r="AIY969"/>
      <c r="AIZ969"/>
      <c r="AJA969"/>
      <c r="AJB969"/>
      <c r="AJC969"/>
      <c r="AJD969"/>
      <c r="AJE969"/>
      <c r="AJF969"/>
      <c r="AJG969"/>
      <c r="AJH969"/>
      <c r="AJI969"/>
      <c r="AJJ969"/>
      <c r="AJK969"/>
      <c r="AJL969"/>
      <c r="AJM969"/>
      <c r="AJN969"/>
      <c r="AJO969"/>
      <c r="AJP969"/>
      <c r="AJQ969"/>
      <c r="AJR969"/>
      <c r="AJS969"/>
      <c r="AJT969"/>
      <c r="AJU969"/>
      <c r="AJV969"/>
      <c r="AJW969"/>
      <c r="AJX969"/>
      <c r="AJY969"/>
      <c r="AJZ969"/>
      <c r="AKA969"/>
      <c r="AKB969"/>
      <c r="AKC969"/>
      <c r="AKD969"/>
      <c r="AKE969"/>
      <c r="AKF969"/>
      <c r="AKG969"/>
      <c r="AKH969"/>
      <c r="AKI969"/>
      <c r="AKJ969"/>
      <c r="AKK969"/>
      <c r="AKL969"/>
      <c r="AKM969"/>
      <c r="AKN969"/>
      <c r="AKO969"/>
      <c r="AKP969"/>
      <c r="AKQ969"/>
      <c r="AKR969"/>
      <c r="AKS969"/>
      <c r="AKT969"/>
      <c r="AKU969"/>
      <c r="AKV969"/>
      <c r="AKW969"/>
      <c r="AKX969"/>
      <c r="AKY969"/>
      <c r="AKZ969"/>
      <c r="ALA969"/>
      <c r="ALB969"/>
      <c r="ALC969"/>
      <c r="ALD969"/>
      <c r="ALE969"/>
      <c r="ALF969"/>
      <c r="ALG969"/>
      <c r="ALH969"/>
      <c r="ALI969"/>
      <c r="ALJ969"/>
      <c r="ALK969"/>
      <c r="ALL969"/>
      <c r="ALM969"/>
      <c r="ALN969"/>
      <c r="ALO969"/>
      <c r="ALP969"/>
      <c r="ALQ969"/>
      <c r="ALR969"/>
      <c r="ALS969"/>
      <c r="ALT969"/>
      <c r="ALU969"/>
      <c r="ALV969"/>
      <c r="ALW969"/>
      <c r="ALX969"/>
      <c r="ALY969"/>
      <c r="ALZ969"/>
      <c r="AMA969"/>
      <c r="AMB969"/>
      <c r="AMC969"/>
      <c r="AMD969"/>
      <c r="AME969"/>
      <c r="AMF969"/>
      <c r="AMG969"/>
      <c r="AMH969"/>
      <c r="AMI969"/>
      <c r="AMJ969"/>
    </row>
    <row r="970" spans="1:1024" ht="17.25" customHeight="1">
      <c r="A970" s="9"/>
      <c r="B970" s="8"/>
      <c r="C970" s="8"/>
      <c r="D970" s="6"/>
      <c r="E970" s="7"/>
      <c r="F970" s="5"/>
      <c r="G970" s="5"/>
      <c r="H970" s="5"/>
      <c r="I970" s="5"/>
      <c r="J970" s="5"/>
      <c r="K970" s="5"/>
      <c r="L970" s="5"/>
      <c r="M970" s="5"/>
      <c r="N970" s="5"/>
      <c r="O970" s="5"/>
      <c r="P970" s="5"/>
      <c r="Q970" s="5"/>
      <c r="R970" s="5"/>
      <c r="S970" s="5"/>
      <c r="T970" s="5"/>
      <c r="U970" s="5"/>
      <c r="V970" s="5"/>
      <c r="W970" s="5"/>
      <c r="X970" s="5"/>
      <c r="Y970" s="5"/>
      <c r="Z970" s="5"/>
      <c r="AA970" s="5"/>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c r="LI970"/>
      <c r="LJ970"/>
      <c r="LK970"/>
      <c r="LL970"/>
      <c r="LM970"/>
      <c r="LN970"/>
      <c r="LO970"/>
      <c r="LP970"/>
      <c r="LQ970"/>
      <c r="LR970"/>
      <c r="LS970"/>
      <c r="LT970"/>
      <c r="LU970"/>
      <c r="LV970"/>
      <c r="LW970"/>
      <c r="LX970"/>
      <c r="LY970"/>
      <c r="LZ970"/>
      <c r="MA970"/>
      <c r="MB970"/>
      <c r="MC970"/>
      <c r="MD970"/>
      <c r="ME970"/>
      <c r="MF970"/>
      <c r="MG970"/>
      <c r="MH970"/>
      <c r="MI970"/>
      <c r="MJ970"/>
      <c r="MK970"/>
      <c r="ML970"/>
      <c r="MM970"/>
      <c r="MN970"/>
      <c r="MO970"/>
      <c r="MP970"/>
      <c r="MQ970"/>
      <c r="MR970"/>
      <c r="MS970"/>
      <c r="MT970"/>
      <c r="MU970"/>
      <c r="MV970"/>
      <c r="MW970"/>
      <c r="MX970"/>
      <c r="MY970"/>
      <c r="MZ970"/>
      <c r="NA970"/>
      <c r="NB970"/>
      <c r="NC970"/>
      <c r="ND970"/>
      <c r="NE970"/>
      <c r="NF970"/>
      <c r="NG970"/>
      <c r="NH970"/>
      <c r="NI970"/>
      <c r="NJ970"/>
      <c r="NK970"/>
      <c r="NL970"/>
      <c r="NM970"/>
      <c r="NN970"/>
      <c r="NO970"/>
      <c r="NP970"/>
      <c r="NQ970"/>
      <c r="NR970"/>
      <c r="NS970"/>
      <c r="NT970"/>
      <c r="NU970"/>
      <c r="NV970"/>
      <c r="NW970"/>
      <c r="NX970"/>
      <c r="NY970"/>
      <c r="NZ970"/>
      <c r="OA970"/>
      <c r="OB970"/>
      <c r="OC970"/>
      <c r="OD970"/>
      <c r="OE970"/>
      <c r="OF970"/>
      <c r="OG970"/>
      <c r="OH970"/>
      <c r="OI970"/>
      <c r="OJ970"/>
      <c r="OK970"/>
      <c r="OL970"/>
      <c r="OM970"/>
      <c r="ON970"/>
      <c r="OO970"/>
      <c r="OP970"/>
      <c r="OQ970"/>
      <c r="OR970"/>
      <c r="OS970"/>
      <c r="OT970"/>
      <c r="OU970"/>
      <c r="OV970"/>
      <c r="OW970"/>
      <c r="OX970"/>
      <c r="OY970"/>
      <c r="OZ970"/>
      <c r="PA970"/>
      <c r="PB970"/>
      <c r="PC970"/>
      <c r="PD970"/>
      <c r="PE970"/>
      <c r="PF970"/>
      <c r="PG970"/>
      <c r="PH970"/>
      <c r="PI970"/>
      <c r="PJ970"/>
      <c r="PK970"/>
      <c r="PL970"/>
      <c r="PM970"/>
      <c r="PN970"/>
      <c r="PO970"/>
      <c r="PP970"/>
      <c r="PQ970"/>
      <c r="PR970"/>
      <c r="PS970"/>
      <c r="PT970"/>
      <c r="PU970"/>
      <c r="PV970"/>
      <c r="PW970"/>
      <c r="PX970"/>
      <c r="PY970"/>
      <c r="PZ970"/>
      <c r="QA970"/>
      <c r="QB970"/>
      <c r="QC970"/>
      <c r="QD970"/>
      <c r="QE970"/>
      <c r="QF970"/>
      <c r="QG970"/>
      <c r="QH970"/>
      <c r="QI970"/>
      <c r="QJ970"/>
      <c r="QK970"/>
      <c r="QL970"/>
      <c r="QM970"/>
      <c r="QN970"/>
      <c r="QO970"/>
      <c r="QP970"/>
      <c r="QQ970"/>
      <c r="QR970"/>
      <c r="QS970"/>
      <c r="QT970"/>
      <c r="QU970"/>
      <c r="QV970"/>
      <c r="QW970"/>
      <c r="QX970"/>
      <c r="QY970"/>
      <c r="QZ970"/>
      <c r="RA970"/>
      <c r="RB970"/>
      <c r="RC970"/>
      <c r="RD970"/>
      <c r="RE970"/>
      <c r="RF970"/>
      <c r="RG970"/>
      <c r="RH970"/>
      <c r="RI970"/>
      <c r="RJ970"/>
      <c r="RK970"/>
      <c r="RL970"/>
      <c r="RM970"/>
      <c r="RN970"/>
      <c r="RO970"/>
      <c r="RP970"/>
      <c r="RQ970"/>
      <c r="RR970"/>
      <c r="RS970"/>
      <c r="RT970"/>
      <c r="RU970"/>
      <c r="RV970"/>
      <c r="RW970"/>
      <c r="RX970"/>
      <c r="RY970"/>
      <c r="RZ970"/>
      <c r="SA970"/>
      <c r="SB970"/>
      <c r="SC970"/>
      <c r="SD970"/>
      <c r="SE970"/>
      <c r="SF970"/>
      <c r="SG970"/>
      <c r="SH970"/>
      <c r="SI970"/>
      <c r="SJ970"/>
      <c r="SK970"/>
      <c r="SL970"/>
      <c r="SM970"/>
      <c r="SN970"/>
      <c r="SO970"/>
      <c r="SP970"/>
      <c r="SQ970"/>
      <c r="SR970"/>
      <c r="SS970"/>
      <c r="ST970"/>
      <c r="SU970"/>
      <c r="SV970"/>
      <c r="SW970"/>
      <c r="SX970"/>
      <c r="SY970"/>
      <c r="SZ970"/>
      <c r="TA970"/>
      <c r="TB970"/>
      <c r="TC970"/>
      <c r="TD970"/>
      <c r="TE970"/>
      <c r="TF970"/>
      <c r="TG970"/>
      <c r="TH970"/>
      <c r="TI970"/>
      <c r="TJ970"/>
      <c r="TK970"/>
      <c r="TL970"/>
      <c r="TM970"/>
      <c r="TN970"/>
      <c r="TO970"/>
      <c r="TP970"/>
      <c r="TQ970"/>
      <c r="TR970"/>
      <c r="TS970"/>
      <c r="TT970"/>
      <c r="TU970"/>
      <c r="TV970"/>
      <c r="TW970"/>
      <c r="TX970"/>
      <c r="TY970"/>
      <c r="TZ970"/>
      <c r="UA970"/>
      <c r="UB970"/>
      <c r="UC970"/>
      <c r="UD970"/>
      <c r="UE970"/>
      <c r="UF970"/>
      <c r="UG970"/>
      <c r="UH970"/>
      <c r="UI970"/>
      <c r="UJ970"/>
      <c r="UK970"/>
      <c r="UL970"/>
      <c r="UM970"/>
      <c r="UN970"/>
      <c r="UO970"/>
      <c r="UP970"/>
      <c r="UQ970"/>
      <c r="UR970"/>
      <c r="US970"/>
      <c r="UT970"/>
      <c r="UU970"/>
      <c r="UV970"/>
      <c r="UW970"/>
      <c r="UX970"/>
      <c r="UY970"/>
      <c r="UZ970"/>
      <c r="VA970"/>
      <c r="VB970"/>
      <c r="VC970"/>
      <c r="VD970"/>
      <c r="VE970"/>
      <c r="VF970"/>
      <c r="VG970"/>
      <c r="VH970"/>
      <c r="VI970"/>
      <c r="VJ970"/>
      <c r="VK970"/>
      <c r="VL970"/>
      <c r="VM970"/>
      <c r="VN970"/>
      <c r="VO970"/>
      <c r="VP970"/>
      <c r="VQ970"/>
      <c r="VR970"/>
      <c r="VS970"/>
      <c r="VT970"/>
      <c r="VU970"/>
      <c r="VV970"/>
      <c r="VW970"/>
      <c r="VX970"/>
      <c r="VY970"/>
      <c r="VZ970"/>
      <c r="WA970"/>
      <c r="WB970"/>
      <c r="WC970"/>
      <c r="WD970"/>
      <c r="WE970"/>
      <c r="WF970"/>
      <c r="WG970"/>
      <c r="WH970"/>
      <c r="WI970"/>
      <c r="WJ970"/>
      <c r="WK970"/>
      <c r="WL970"/>
      <c r="WM970"/>
      <c r="WN970"/>
      <c r="WO970"/>
      <c r="WP970"/>
      <c r="WQ970"/>
      <c r="WR970"/>
      <c r="WS970"/>
      <c r="WT970"/>
      <c r="WU970"/>
      <c r="WV970"/>
      <c r="WW970"/>
      <c r="WX970"/>
      <c r="WY970"/>
      <c r="WZ970"/>
      <c r="XA970"/>
      <c r="XB970"/>
      <c r="XC970"/>
      <c r="XD970"/>
      <c r="XE970"/>
      <c r="XF970"/>
      <c r="XG970"/>
      <c r="XH970"/>
      <c r="XI970"/>
      <c r="XJ970"/>
      <c r="XK970"/>
      <c r="XL970"/>
      <c r="XM970"/>
      <c r="XN970"/>
      <c r="XO970"/>
      <c r="XP970"/>
      <c r="XQ970"/>
      <c r="XR970"/>
      <c r="XS970"/>
      <c r="XT970"/>
      <c r="XU970"/>
      <c r="XV970"/>
      <c r="XW970"/>
      <c r="XX970"/>
      <c r="XY970"/>
      <c r="XZ970"/>
      <c r="YA970"/>
      <c r="YB970"/>
      <c r="YC970"/>
      <c r="YD970"/>
      <c r="YE970"/>
      <c r="YF970"/>
      <c r="YG970"/>
      <c r="YH970"/>
      <c r="YI970"/>
      <c r="YJ970"/>
      <c r="YK970"/>
      <c r="YL970"/>
      <c r="YM970"/>
      <c r="YN970"/>
      <c r="YO970"/>
      <c r="YP970"/>
      <c r="YQ970"/>
      <c r="YR970"/>
      <c r="YS970"/>
      <c r="YT970"/>
      <c r="YU970"/>
      <c r="YV970"/>
      <c r="YW970"/>
      <c r="YX970"/>
      <c r="YY970"/>
      <c r="YZ970"/>
      <c r="ZA970"/>
      <c r="ZB970"/>
      <c r="ZC970"/>
      <c r="ZD970"/>
      <c r="ZE970"/>
      <c r="ZF970"/>
      <c r="ZG970"/>
      <c r="ZH970"/>
      <c r="ZI970"/>
      <c r="ZJ970"/>
      <c r="ZK970"/>
      <c r="ZL970"/>
      <c r="ZM970"/>
      <c r="ZN970"/>
      <c r="ZO970"/>
      <c r="ZP970"/>
      <c r="ZQ970"/>
      <c r="ZR970"/>
      <c r="ZS970"/>
      <c r="ZT970"/>
      <c r="ZU970"/>
      <c r="ZV970"/>
      <c r="ZW970"/>
      <c r="ZX970"/>
      <c r="ZY970"/>
      <c r="ZZ970"/>
      <c r="AAA970"/>
      <c r="AAB970"/>
      <c r="AAC970"/>
      <c r="AAD970"/>
      <c r="AAE970"/>
      <c r="AAF970"/>
      <c r="AAG970"/>
      <c r="AAH970"/>
      <c r="AAI970"/>
      <c r="AAJ970"/>
      <c r="AAK970"/>
      <c r="AAL970"/>
      <c r="AAM970"/>
      <c r="AAN970"/>
      <c r="AAO970"/>
      <c r="AAP970"/>
      <c r="AAQ970"/>
      <c r="AAR970"/>
      <c r="AAS970"/>
      <c r="AAT970"/>
      <c r="AAU970"/>
      <c r="AAV970"/>
      <c r="AAW970"/>
      <c r="AAX970"/>
      <c r="AAY970"/>
      <c r="AAZ970"/>
      <c r="ABA970"/>
      <c r="ABB970"/>
      <c r="ABC970"/>
      <c r="ABD970"/>
      <c r="ABE970"/>
      <c r="ABF970"/>
      <c r="ABG970"/>
      <c r="ABH970"/>
      <c r="ABI970"/>
      <c r="ABJ970"/>
      <c r="ABK970"/>
      <c r="ABL970"/>
      <c r="ABM970"/>
      <c r="ABN970"/>
      <c r="ABO970"/>
      <c r="ABP970"/>
      <c r="ABQ970"/>
      <c r="ABR970"/>
      <c r="ABS970"/>
      <c r="ABT970"/>
      <c r="ABU970"/>
      <c r="ABV970"/>
      <c r="ABW970"/>
      <c r="ABX970"/>
      <c r="ABY970"/>
      <c r="ABZ970"/>
      <c r="ACA970"/>
      <c r="ACB970"/>
      <c r="ACC970"/>
      <c r="ACD970"/>
      <c r="ACE970"/>
      <c r="ACF970"/>
      <c r="ACG970"/>
      <c r="ACH970"/>
      <c r="ACI970"/>
      <c r="ACJ970"/>
      <c r="ACK970"/>
      <c r="ACL970"/>
      <c r="ACM970"/>
      <c r="ACN970"/>
      <c r="ACO970"/>
      <c r="ACP970"/>
      <c r="ACQ970"/>
      <c r="ACR970"/>
      <c r="ACS970"/>
      <c r="ACT970"/>
      <c r="ACU970"/>
      <c r="ACV970"/>
      <c r="ACW970"/>
      <c r="ACX970"/>
      <c r="ACY970"/>
      <c r="ACZ970"/>
      <c r="ADA970"/>
      <c r="ADB970"/>
      <c r="ADC970"/>
      <c r="ADD970"/>
      <c r="ADE970"/>
      <c r="ADF970"/>
      <c r="ADG970"/>
      <c r="ADH970"/>
      <c r="ADI970"/>
      <c r="ADJ970"/>
      <c r="ADK970"/>
      <c r="ADL970"/>
      <c r="ADM970"/>
      <c r="ADN970"/>
      <c r="ADO970"/>
      <c r="ADP970"/>
      <c r="ADQ970"/>
      <c r="ADR970"/>
      <c r="ADS970"/>
      <c r="ADT970"/>
      <c r="ADU970"/>
      <c r="ADV970"/>
      <c r="ADW970"/>
      <c r="ADX970"/>
      <c r="ADY970"/>
      <c r="ADZ970"/>
      <c r="AEA970"/>
      <c r="AEB970"/>
      <c r="AEC970"/>
      <c r="AED970"/>
      <c r="AEE970"/>
      <c r="AEF970"/>
      <c r="AEG970"/>
      <c r="AEH970"/>
      <c r="AEI970"/>
      <c r="AEJ970"/>
      <c r="AEK970"/>
      <c r="AEL970"/>
      <c r="AEM970"/>
      <c r="AEN970"/>
      <c r="AEO970"/>
      <c r="AEP970"/>
      <c r="AEQ970"/>
      <c r="AER970"/>
      <c r="AES970"/>
      <c r="AET970"/>
      <c r="AEU970"/>
      <c r="AEV970"/>
      <c r="AEW970"/>
      <c r="AEX970"/>
      <c r="AEY970"/>
      <c r="AEZ970"/>
      <c r="AFA970"/>
      <c r="AFB970"/>
      <c r="AFC970"/>
      <c r="AFD970"/>
      <c r="AFE970"/>
      <c r="AFF970"/>
      <c r="AFG970"/>
      <c r="AFH970"/>
      <c r="AFI970"/>
      <c r="AFJ970"/>
      <c r="AFK970"/>
      <c r="AFL970"/>
      <c r="AFM970"/>
      <c r="AFN970"/>
      <c r="AFO970"/>
      <c r="AFP970"/>
      <c r="AFQ970"/>
      <c r="AFR970"/>
      <c r="AFS970"/>
      <c r="AFT970"/>
      <c r="AFU970"/>
      <c r="AFV970"/>
      <c r="AFW970"/>
      <c r="AFX970"/>
      <c r="AFY970"/>
      <c r="AFZ970"/>
      <c r="AGA970"/>
      <c r="AGB970"/>
      <c r="AGC970"/>
      <c r="AGD970"/>
      <c r="AGE970"/>
      <c r="AGF970"/>
      <c r="AGG970"/>
      <c r="AGH970"/>
      <c r="AGI970"/>
      <c r="AGJ970"/>
      <c r="AGK970"/>
      <c r="AGL970"/>
      <c r="AGM970"/>
      <c r="AGN970"/>
      <c r="AGO970"/>
      <c r="AGP970"/>
      <c r="AGQ970"/>
      <c r="AGR970"/>
      <c r="AGS970"/>
      <c r="AGT970"/>
      <c r="AGU970"/>
      <c r="AGV970"/>
      <c r="AGW970"/>
      <c r="AGX970"/>
      <c r="AGY970"/>
      <c r="AGZ970"/>
      <c r="AHA970"/>
      <c r="AHB970"/>
      <c r="AHC970"/>
      <c r="AHD970"/>
      <c r="AHE970"/>
      <c r="AHF970"/>
      <c r="AHG970"/>
      <c r="AHH970"/>
      <c r="AHI970"/>
      <c r="AHJ970"/>
      <c r="AHK970"/>
      <c r="AHL970"/>
      <c r="AHM970"/>
      <c r="AHN970"/>
      <c r="AHO970"/>
      <c r="AHP970"/>
      <c r="AHQ970"/>
      <c r="AHR970"/>
      <c r="AHS970"/>
      <c r="AHT970"/>
      <c r="AHU970"/>
      <c r="AHV970"/>
      <c r="AHW970"/>
      <c r="AHX970"/>
      <c r="AHY970"/>
      <c r="AHZ970"/>
      <c r="AIA970"/>
      <c r="AIB970"/>
      <c r="AIC970"/>
      <c r="AID970"/>
      <c r="AIE970"/>
      <c r="AIF970"/>
      <c r="AIG970"/>
      <c r="AIH970"/>
      <c r="AII970"/>
      <c r="AIJ970"/>
      <c r="AIK970"/>
      <c r="AIL970"/>
      <c r="AIM970"/>
      <c r="AIN970"/>
      <c r="AIO970"/>
      <c r="AIP970"/>
      <c r="AIQ970"/>
      <c r="AIR970"/>
      <c r="AIS970"/>
      <c r="AIT970"/>
      <c r="AIU970"/>
      <c r="AIV970"/>
      <c r="AIW970"/>
      <c r="AIX970"/>
      <c r="AIY970"/>
      <c r="AIZ970"/>
      <c r="AJA970"/>
      <c r="AJB970"/>
      <c r="AJC970"/>
      <c r="AJD970"/>
      <c r="AJE970"/>
      <c r="AJF970"/>
      <c r="AJG970"/>
      <c r="AJH970"/>
      <c r="AJI970"/>
      <c r="AJJ970"/>
      <c r="AJK970"/>
      <c r="AJL970"/>
      <c r="AJM970"/>
      <c r="AJN970"/>
      <c r="AJO970"/>
      <c r="AJP970"/>
      <c r="AJQ970"/>
      <c r="AJR970"/>
      <c r="AJS970"/>
      <c r="AJT970"/>
      <c r="AJU970"/>
      <c r="AJV970"/>
      <c r="AJW970"/>
      <c r="AJX970"/>
      <c r="AJY970"/>
      <c r="AJZ970"/>
      <c r="AKA970"/>
      <c r="AKB970"/>
      <c r="AKC970"/>
      <c r="AKD970"/>
      <c r="AKE970"/>
      <c r="AKF970"/>
      <c r="AKG970"/>
      <c r="AKH970"/>
      <c r="AKI970"/>
      <c r="AKJ970"/>
      <c r="AKK970"/>
      <c r="AKL970"/>
      <c r="AKM970"/>
      <c r="AKN970"/>
      <c r="AKO970"/>
      <c r="AKP970"/>
      <c r="AKQ970"/>
      <c r="AKR970"/>
      <c r="AKS970"/>
      <c r="AKT970"/>
      <c r="AKU970"/>
      <c r="AKV970"/>
      <c r="AKW970"/>
      <c r="AKX970"/>
      <c r="AKY970"/>
      <c r="AKZ970"/>
      <c r="ALA970"/>
      <c r="ALB970"/>
      <c r="ALC970"/>
      <c r="ALD970"/>
      <c r="ALE970"/>
      <c r="ALF970"/>
      <c r="ALG970"/>
      <c r="ALH970"/>
      <c r="ALI970"/>
      <c r="ALJ970"/>
      <c r="ALK970"/>
      <c r="ALL970"/>
      <c r="ALM970"/>
      <c r="ALN970"/>
      <c r="ALO970"/>
      <c r="ALP970"/>
      <c r="ALQ970"/>
      <c r="ALR970"/>
      <c r="ALS970"/>
      <c r="ALT970"/>
      <c r="ALU970"/>
      <c r="ALV970"/>
      <c r="ALW970"/>
      <c r="ALX970"/>
      <c r="ALY970"/>
      <c r="ALZ970"/>
      <c r="AMA970"/>
      <c r="AMB970"/>
      <c r="AMC970"/>
      <c r="AMD970"/>
      <c r="AME970"/>
      <c r="AMF970"/>
      <c r="AMG970"/>
      <c r="AMH970"/>
      <c r="AMI970"/>
      <c r="AMJ970"/>
    </row>
    <row r="971" spans="1:1024" ht="17.25" customHeight="1">
      <c r="A971" s="9"/>
      <c r="B971" s="8"/>
      <c r="C971" s="8"/>
      <c r="D971" s="6"/>
      <c r="E971" s="7"/>
      <c r="F971" s="5"/>
      <c r="G971" s="5"/>
      <c r="H971" s="5"/>
      <c r="I971" s="5"/>
      <c r="J971" s="5"/>
      <c r="K971" s="5"/>
      <c r="L971" s="5"/>
      <c r="M971" s="5"/>
      <c r="N971" s="5"/>
      <c r="O971" s="5"/>
      <c r="P971" s="5"/>
      <c r="Q971" s="5"/>
      <c r="R971" s="5"/>
      <c r="S971" s="5"/>
      <c r="T971" s="5"/>
      <c r="U971" s="5"/>
      <c r="V971" s="5"/>
      <c r="W971" s="5"/>
      <c r="X971" s="5"/>
      <c r="Y971" s="5"/>
      <c r="Z971" s="5"/>
      <c r="AA971" s="5"/>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c r="LI971"/>
      <c r="LJ971"/>
      <c r="LK971"/>
      <c r="LL971"/>
      <c r="LM971"/>
      <c r="LN971"/>
      <c r="LO971"/>
      <c r="LP971"/>
      <c r="LQ971"/>
      <c r="LR971"/>
      <c r="LS971"/>
      <c r="LT971"/>
      <c r="LU971"/>
      <c r="LV971"/>
      <c r="LW971"/>
      <c r="LX971"/>
      <c r="LY971"/>
      <c r="LZ971"/>
      <c r="MA971"/>
      <c r="MB971"/>
      <c r="MC971"/>
      <c r="MD971"/>
      <c r="ME971"/>
      <c r="MF971"/>
      <c r="MG971"/>
      <c r="MH971"/>
      <c r="MI971"/>
      <c r="MJ971"/>
      <c r="MK971"/>
      <c r="ML971"/>
      <c r="MM971"/>
      <c r="MN971"/>
      <c r="MO971"/>
      <c r="MP971"/>
      <c r="MQ971"/>
      <c r="MR971"/>
      <c r="MS971"/>
      <c r="MT971"/>
      <c r="MU971"/>
      <c r="MV971"/>
      <c r="MW971"/>
      <c r="MX971"/>
      <c r="MY971"/>
      <c r="MZ971"/>
      <c r="NA971"/>
      <c r="NB971"/>
      <c r="NC971"/>
      <c r="ND971"/>
      <c r="NE971"/>
      <c r="NF971"/>
      <c r="NG971"/>
      <c r="NH971"/>
      <c r="NI971"/>
      <c r="NJ971"/>
      <c r="NK971"/>
      <c r="NL971"/>
      <c r="NM971"/>
      <c r="NN971"/>
      <c r="NO971"/>
      <c r="NP971"/>
      <c r="NQ971"/>
      <c r="NR971"/>
      <c r="NS971"/>
      <c r="NT971"/>
      <c r="NU971"/>
      <c r="NV971"/>
      <c r="NW971"/>
      <c r="NX971"/>
      <c r="NY971"/>
      <c r="NZ971"/>
      <c r="OA971"/>
      <c r="OB971"/>
      <c r="OC971"/>
      <c r="OD971"/>
      <c r="OE971"/>
      <c r="OF971"/>
      <c r="OG971"/>
      <c r="OH971"/>
      <c r="OI971"/>
      <c r="OJ971"/>
      <c r="OK971"/>
      <c r="OL971"/>
      <c r="OM971"/>
      <c r="ON971"/>
      <c r="OO971"/>
      <c r="OP971"/>
      <c r="OQ971"/>
      <c r="OR971"/>
      <c r="OS971"/>
      <c r="OT971"/>
      <c r="OU971"/>
      <c r="OV971"/>
      <c r="OW971"/>
      <c r="OX971"/>
      <c r="OY971"/>
      <c r="OZ971"/>
      <c r="PA971"/>
      <c r="PB971"/>
      <c r="PC971"/>
      <c r="PD971"/>
      <c r="PE971"/>
      <c r="PF971"/>
      <c r="PG971"/>
      <c r="PH971"/>
      <c r="PI971"/>
      <c r="PJ971"/>
      <c r="PK971"/>
      <c r="PL971"/>
      <c r="PM971"/>
      <c r="PN971"/>
      <c r="PO971"/>
      <c r="PP971"/>
      <c r="PQ971"/>
      <c r="PR971"/>
      <c r="PS971"/>
      <c r="PT971"/>
      <c r="PU971"/>
      <c r="PV971"/>
      <c r="PW971"/>
      <c r="PX971"/>
      <c r="PY971"/>
      <c r="PZ971"/>
      <c r="QA971"/>
      <c r="QB971"/>
      <c r="QC971"/>
      <c r="QD971"/>
      <c r="QE971"/>
      <c r="QF971"/>
      <c r="QG971"/>
      <c r="QH971"/>
      <c r="QI971"/>
      <c r="QJ971"/>
      <c r="QK971"/>
      <c r="QL971"/>
      <c r="QM971"/>
      <c r="QN971"/>
      <c r="QO971"/>
      <c r="QP971"/>
      <c r="QQ971"/>
      <c r="QR971"/>
      <c r="QS971"/>
      <c r="QT971"/>
      <c r="QU971"/>
      <c r="QV971"/>
      <c r="QW971"/>
      <c r="QX971"/>
      <c r="QY971"/>
      <c r="QZ971"/>
      <c r="RA971"/>
      <c r="RB971"/>
      <c r="RC971"/>
      <c r="RD971"/>
      <c r="RE971"/>
      <c r="RF971"/>
      <c r="RG971"/>
      <c r="RH971"/>
      <c r="RI971"/>
      <c r="RJ971"/>
      <c r="RK971"/>
      <c r="RL971"/>
      <c r="RM971"/>
      <c r="RN971"/>
      <c r="RO971"/>
      <c r="RP971"/>
      <c r="RQ971"/>
      <c r="RR971"/>
      <c r="RS971"/>
      <c r="RT971"/>
      <c r="RU971"/>
      <c r="RV971"/>
      <c r="RW971"/>
      <c r="RX971"/>
      <c r="RY971"/>
      <c r="RZ971"/>
      <c r="SA971"/>
      <c r="SB971"/>
      <c r="SC971"/>
      <c r="SD971"/>
      <c r="SE971"/>
      <c r="SF971"/>
      <c r="SG971"/>
      <c r="SH971"/>
      <c r="SI971"/>
      <c r="SJ971"/>
      <c r="SK971"/>
      <c r="SL971"/>
      <c r="SM971"/>
      <c r="SN971"/>
      <c r="SO971"/>
      <c r="SP971"/>
      <c r="SQ971"/>
      <c r="SR971"/>
      <c r="SS971"/>
      <c r="ST971"/>
      <c r="SU971"/>
      <c r="SV971"/>
      <c r="SW971"/>
      <c r="SX971"/>
      <c r="SY971"/>
      <c r="SZ971"/>
      <c r="TA971"/>
      <c r="TB971"/>
      <c r="TC971"/>
      <c r="TD971"/>
      <c r="TE971"/>
      <c r="TF971"/>
      <c r="TG971"/>
      <c r="TH971"/>
      <c r="TI971"/>
      <c r="TJ971"/>
      <c r="TK971"/>
      <c r="TL971"/>
      <c r="TM971"/>
      <c r="TN971"/>
      <c r="TO971"/>
      <c r="TP971"/>
      <c r="TQ971"/>
      <c r="TR971"/>
      <c r="TS971"/>
      <c r="TT971"/>
      <c r="TU971"/>
      <c r="TV971"/>
      <c r="TW971"/>
      <c r="TX971"/>
      <c r="TY971"/>
      <c r="TZ971"/>
      <c r="UA971"/>
      <c r="UB971"/>
      <c r="UC971"/>
      <c r="UD971"/>
      <c r="UE971"/>
      <c r="UF971"/>
      <c r="UG971"/>
      <c r="UH971"/>
      <c r="UI971"/>
      <c r="UJ971"/>
      <c r="UK971"/>
      <c r="UL971"/>
      <c r="UM971"/>
      <c r="UN971"/>
      <c r="UO971"/>
      <c r="UP971"/>
      <c r="UQ971"/>
      <c r="UR971"/>
      <c r="US971"/>
      <c r="UT971"/>
      <c r="UU971"/>
      <c r="UV971"/>
      <c r="UW971"/>
      <c r="UX971"/>
      <c r="UY971"/>
      <c r="UZ971"/>
      <c r="VA971"/>
      <c r="VB971"/>
      <c r="VC971"/>
      <c r="VD971"/>
      <c r="VE971"/>
      <c r="VF971"/>
      <c r="VG971"/>
      <c r="VH971"/>
      <c r="VI971"/>
      <c r="VJ971"/>
      <c r="VK971"/>
      <c r="VL971"/>
      <c r="VM971"/>
      <c r="VN971"/>
      <c r="VO971"/>
      <c r="VP971"/>
      <c r="VQ971"/>
      <c r="VR971"/>
      <c r="VS971"/>
      <c r="VT971"/>
      <c r="VU971"/>
      <c r="VV971"/>
      <c r="VW971"/>
      <c r="VX971"/>
      <c r="VY971"/>
      <c r="VZ971"/>
      <c r="WA971"/>
      <c r="WB971"/>
      <c r="WC971"/>
      <c r="WD971"/>
      <c r="WE971"/>
      <c r="WF971"/>
      <c r="WG971"/>
      <c r="WH971"/>
      <c r="WI971"/>
      <c r="WJ971"/>
      <c r="WK971"/>
      <c r="WL971"/>
      <c r="WM971"/>
      <c r="WN971"/>
      <c r="WO971"/>
      <c r="WP971"/>
      <c r="WQ971"/>
      <c r="WR971"/>
      <c r="WS971"/>
      <c r="WT971"/>
      <c r="WU971"/>
      <c r="WV971"/>
      <c r="WW971"/>
      <c r="WX971"/>
      <c r="WY971"/>
      <c r="WZ971"/>
      <c r="XA971"/>
      <c r="XB971"/>
      <c r="XC971"/>
      <c r="XD971"/>
      <c r="XE971"/>
      <c r="XF971"/>
      <c r="XG971"/>
      <c r="XH971"/>
      <c r="XI971"/>
      <c r="XJ971"/>
      <c r="XK971"/>
      <c r="XL971"/>
      <c r="XM971"/>
      <c r="XN971"/>
      <c r="XO971"/>
      <c r="XP971"/>
      <c r="XQ971"/>
      <c r="XR971"/>
      <c r="XS971"/>
      <c r="XT971"/>
      <c r="XU971"/>
      <c r="XV971"/>
      <c r="XW971"/>
      <c r="XX971"/>
      <c r="XY971"/>
      <c r="XZ971"/>
      <c r="YA971"/>
      <c r="YB971"/>
      <c r="YC971"/>
      <c r="YD971"/>
      <c r="YE971"/>
      <c r="YF971"/>
      <c r="YG971"/>
      <c r="YH971"/>
      <c r="YI971"/>
      <c r="YJ971"/>
      <c r="YK971"/>
      <c r="YL971"/>
      <c r="YM971"/>
      <c r="YN971"/>
      <c r="YO971"/>
      <c r="YP971"/>
      <c r="YQ971"/>
      <c r="YR971"/>
      <c r="YS971"/>
      <c r="YT971"/>
      <c r="YU971"/>
      <c r="YV971"/>
      <c r="YW971"/>
      <c r="YX971"/>
      <c r="YY971"/>
      <c r="YZ971"/>
      <c r="ZA971"/>
      <c r="ZB971"/>
      <c r="ZC971"/>
      <c r="ZD971"/>
      <c r="ZE971"/>
      <c r="ZF971"/>
      <c r="ZG971"/>
      <c r="ZH971"/>
      <c r="ZI971"/>
      <c r="ZJ971"/>
      <c r="ZK971"/>
      <c r="ZL971"/>
      <c r="ZM971"/>
      <c r="ZN971"/>
      <c r="ZO971"/>
      <c r="ZP971"/>
      <c r="ZQ971"/>
      <c r="ZR971"/>
      <c r="ZS971"/>
      <c r="ZT971"/>
      <c r="ZU971"/>
      <c r="ZV971"/>
      <c r="ZW971"/>
      <c r="ZX971"/>
      <c r="ZY971"/>
      <c r="ZZ971"/>
      <c r="AAA971"/>
      <c r="AAB971"/>
      <c r="AAC971"/>
      <c r="AAD971"/>
      <c r="AAE971"/>
      <c r="AAF971"/>
      <c r="AAG971"/>
      <c r="AAH971"/>
      <c r="AAI971"/>
      <c r="AAJ971"/>
      <c r="AAK971"/>
      <c r="AAL971"/>
      <c r="AAM971"/>
      <c r="AAN971"/>
      <c r="AAO971"/>
      <c r="AAP971"/>
      <c r="AAQ971"/>
      <c r="AAR971"/>
      <c r="AAS971"/>
      <c r="AAT971"/>
      <c r="AAU971"/>
      <c r="AAV971"/>
      <c r="AAW971"/>
      <c r="AAX971"/>
      <c r="AAY971"/>
      <c r="AAZ971"/>
      <c r="ABA971"/>
      <c r="ABB971"/>
      <c r="ABC971"/>
      <c r="ABD971"/>
      <c r="ABE971"/>
      <c r="ABF971"/>
      <c r="ABG971"/>
      <c r="ABH971"/>
      <c r="ABI971"/>
      <c r="ABJ971"/>
      <c r="ABK971"/>
      <c r="ABL971"/>
      <c r="ABM971"/>
      <c r="ABN971"/>
      <c r="ABO971"/>
      <c r="ABP971"/>
      <c r="ABQ971"/>
      <c r="ABR971"/>
      <c r="ABS971"/>
      <c r="ABT971"/>
      <c r="ABU971"/>
      <c r="ABV971"/>
      <c r="ABW971"/>
      <c r="ABX971"/>
      <c r="ABY971"/>
      <c r="ABZ971"/>
      <c r="ACA971"/>
      <c r="ACB971"/>
      <c r="ACC971"/>
      <c r="ACD971"/>
      <c r="ACE971"/>
      <c r="ACF971"/>
      <c r="ACG971"/>
      <c r="ACH971"/>
      <c r="ACI971"/>
      <c r="ACJ971"/>
      <c r="ACK971"/>
      <c r="ACL971"/>
      <c r="ACM971"/>
      <c r="ACN971"/>
      <c r="ACO971"/>
      <c r="ACP971"/>
      <c r="ACQ971"/>
      <c r="ACR971"/>
      <c r="ACS971"/>
      <c r="ACT971"/>
      <c r="ACU971"/>
      <c r="ACV971"/>
      <c r="ACW971"/>
      <c r="ACX971"/>
      <c r="ACY971"/>
      <c r="ACZ971"/>
      <c r="ADA971"/>
      <c r="ADB971"/>
      <c r="ADC971"/>
      <c r="ADD971"/>
      <c r="ADE971"/>
      <c r="ADF971"/>
      <c r="ADG971"/>
      <c r="ADH971"/>
      <c r="ADI971"/>
      <c r="ADJ971"/>
      <c r="ADK971"/>
      <c r="ADL971"/>
      <c r="ADM971"/>
      <c r="ADN971"/>
      <c r="ADO971"/>
      <c r="ADP971"/>
      <c r="ADQ971"/>
      <c r="ADR971"/>
      <c r="ADS971"/>
      <c r="ADT971"/>
      <c r="ADU971"/>
      <c r="ADV971"/>
      <c r="ADW971"/>
      <c r="ADX971"/>
      <c r="ADY971"/>
      <c r="ADZ971"/>
      <c r="AEA971"/>
      <c r="AEB971"/>
      <c r="AEC971"/>
      <c r="AED971"/>
      <c r="AEE971"/>
      <c r="AEF971"/>
      <c r="AEG971"/>
      <c r="AEH971"/>
      <c r="AEI971"/>
      <c r="AEJ971"/>
      <c r="AEK971"/>
      <c r="AEL971"/>
      <c r="AEM971"/>
      <c r="AEN971"/>
      <c r="AEO971"/>
      <c r="AEP971"/>
      <c r="AEQ971"/>
      <c r="AER971"/>
      <c r="AES971"/>
      <c r="AET971"/>
      <c r="AEU971"/>
      <c r="AEV971"/>
      <c r="AEW971"/>
      <c r="AEX971"/>
      <c r="AEY971"/>
      <c r="AEZ971"/>
      <c r="AFA971"/>
      <c r="AFB971"/>
      <c r="AFC971"/>
      <c r="AFD971"/>
      <c r="AFE971"/>
      <c r="AFF971"/>
      <c r="AFG971"/>
      <c r="AFH971"/>
      <c r="AFI971"/>
      <c r="AFJ971"/>
      <c r="AFK971"/>
      <c r="AFL971"/>
      <c r="AFM971"/>
      <c r="AFN971"/>
      <c r="AFO971"/>
      <c r="AFP971"/>
      <c r="AFQ971"/>
      <c r="AFR971"/>
      <c r="AFS971"/>
      <c r="AFT971"/>
      <c r="AFU971"/>
      <c r="AFV971"/>
      <c r="AFW971"/>
      <c r="AFX971"/>
      <c r="AFY971"/>
      <c r="AFZ971"/>
      <c r="AGA971"/>
      <c r="AGB971"/>
      <c r="AGC971"/>
      <c r="AGD971"/>
      <c r="AGE971"/>
      <c r="AGF971"/>
      <c r="AGG971"/>
      <c r="AGH971"/>
      <c r="AGI971"/>
      <c r="AGJ971"/>
      <c r="AGK971"/>
      <c r="AGL971"/>
      <c r="AGM971"/>
      <c r="AGN971"/>
      <c r="AGO971"/>
      <c r="AGP971"/>
      <c r="AGQ971"/>
      <c r="AGR971"/>
      <c r="AGS971"/>
      <c r="AGT971"/>
      <c r="AGU971"/>
      <c r="AGV971"/>
      <c r="AGW971"/>
      <c r="AGX971"/>
      <c r="AGY971"/>
      <c r="AGZ971"/>
      <c r="AHA971"/>
      <c r="AHB971"/>
      <c r="AHC971"/>
      <c r="AHD971"/>
      <c r="AHE971"/>
      <c r="AHF971"/>
      <c r="AHG971"/>
      <c r="AHH971"/>
      <c r="AHI971"/>
      <c r="AHJ971"/>
      <c r="AHK971"/>
      <c r="AHL971"/>
      <c r="AHM971"/>
      <c r="AHN971"/>
      <c r="AHO971"/>
      <c r="AHP971"/>
      <c r="AHQ971"/>
      <c r="AHR971"/>
      <c r="AHS971"/>
      <c r="AHT971"/>
      <c r="AHU971"/>
      <c r="AHV971"/>
      <c r="AHW971"/>
      <c r="AHX971"/>
      <c r="AHY971"/>
      <c r="AHZ971"/>
      <c r="AIA971"/>
      <c r="AIB971"/>
      <c r="AIC971"/>
      <c r="AID971"/>
      <c r="AIE971"/>
      <c r="AIF971"/>
      <c r="AIG971"/>
      <c r="AIH971"/>
      <c r="AII971"/>
      <c r="AIJ971"/>
      <c r="AIK971"/>
      <c r="AIL971"/>
      <c r="AIM971"/>
      <c r="AIN971"/>
      <c r="AIO971"/>
      <c r="AIP971"/>
      <c r="AIQ971"/>
      <c r="AIR971"/>
      <c r="AIS971"/>
      <c r="AIT971"/>
      <c r="AIU971"/>
      <c r="AIV971"/>
      <c r="AIW971"/>
      <c r="AIX971"/>
      <c r="AIY971"/>
      <c r="AIZ971"/>
      <c r="AJA971"/>
      <c r="AJB971"/>
      <c r="AJC971"/>
      <c r="AJD971"/>
      <c r="AJE971"/>
      <c r="AJF971"/>
      <c r="AJG971"/>
      <c r="AJH971"/>
      <c r="AJI971"/>
      <c r="AJJ971"/>
      <c r="AJK971"/>
      <c r="AJL971"/>
      <c r="AJM971"/>
      <c r="AJN971"/>
      <c r="AJO971"/>
      <c r="AJP971"/>
      <c r="AJQ971"/>
      <c r="AJR971"/>
      <c r="AJS971"/>
      <c r="AJT971"/>
      <c r="AJU971"/>
      <c r="AJV971"/>
      <c r="AJW971"/>
      <c r="AJX971"/>
      <c r="AJY971"/>
      <c r="AJZ971"/>
      <c r="AKA971"/>
      <c r="AKB971"/>
      <c r="AKC971"/>
      <c r="AKD971"/>
      <c r="AKE971"/>
      <c r="AKF971"/>
      <c r="AKG971"/>
      <c r="AKH971"/>
      <c r="AKI971"/>
      <c r="AKJ971"/>
      <c r="AKK971"/>
      <c r="AKL971"/>
      <c r="AKM971"/>
      <c r="AKN971"/>
      <c r="AKO971"/>
      <c r="AKP971"/>
      <c r="AKQ971"/>
      <c r="AKR971"/>
      <c r="AKS971"/>
      <c r="AKT971"/>
      <c r="AKU971"/>
      <c r="AKV971"/>
      <c r="AKW971"/>
      <c r="AKX971"/>
      <c r="AKY971"/>
      <c r="AKZ971"/>
      <c r="ALA971"/>
      <c r="ALB971"/>
      <c r="ALC971"/>
      <c r="ALD971"/>
      <c r="ALE971"/>
      <c r="ALF971"/>
      <c r="ALG971"/>
      <c r="ALH971"/>
      <c r="ALI971"/>
      <c r="ALJ971"/>
      <c r="ALK971"/>
      <c r="ALL971"/>
      <c r="ALM971"/>
      <c r="ALN971"/>
      <c r="ALO971"/>
      <c r="ALP971"/>
      <c r="ALQ971"/>
      <c r="ALR971"/>
      <c r="ALS971"/>
      <c r="ALT971"/>
      <c r="ALU971"/>
      <c r="ALV971"/>
      <c r="ALW971"/>
      <c r="ALX971"/>
      <c r="ALY971"/>
      <c r="ALZ971"/>
      <c r="AMA971"/>
      <c r="AMB971"/>
      <c r="AMC971"/>
      <c r="AMD971"/>
      <c r="AME971"/>
      <c r="AMF971"/>
      <c r="AMG971"/>
      <c r="AMH971"/>
      <c r="AMI971"/>
      <c r="AMJ971"/>
    </row>
    <row r="972" spans="1:1024" ht="17.25" customHeight="1">
      <c r="A972" s="9"/>
      <c r="B972" s="8"/>
      <c r="C972" s="8"/>
      <c r="D972" s="6"/>
      <c r="E972" s="7"/>
      <c r="F972" s="5"/>
      <c r="G972" s="5"/>
      <c r="H972" s="5"/>
      <c r="I972" s="5"/>
      <c r="J972" s="5"/>
      <c r="K972" s="5"/>
      <c r="L972" s="5"/>
      <c r="M972" s="5"/>
      <c r="N972" s="5"/>
      <c r="O972" s="5"/>
      <c r="P972" s="5"/>
      <c r="Q972" s="5"/>
      <c r="R972" s="5"/>
      <c r="S972" s="5"/>
      <c r="T972" s="5"/>
      <c r="U972" s="5"/>
      <c r="V972" s="5"/>
      <c r="W972" s="5"/>
      <c r="X972" s="5"/>
      <c r="Y972" s="5"/>
      <c r="Z972" s="5"/>
      <c r="AA972" s="5"/>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c r="LI972"/>
      <c r="LJ972"/>
      <c r="LK972"/>
      <c r="LL972"/>
      <c r="LM972"/>
      <c r="LN972"/>
      <c r="LO972"/>
      <c r="LP972"/>
      <c r="LQ972"/>
      <c r="LR972"/>
      <c r="LS972"/>
      <c r="LT972"/>
      <c r="LU972"/>
      <c r="LV972"/>
      <c r="LW972"/>
      <c r="LX972"/>
      <c r="LY972"/>
      <c r="LZ972"/>
      <c r="MA972"/>
      <c r="MB972"/>
      <c r="MC972"/>
      <c r="MD972"/>
      <c r="ME972"/>
      <c r="MF972"/>
      <c r="MG972"/>
      <c r="MH972"/>
      <c r="MI972"/>
      <c r="MJ972"/>
      <c r="MK972"/>
      <c r="ML972"/>
      <c r="MM972"/>
      <c r="MN972"/>
      <c r="MO972"/>
      <c r="MP972"/>
      <c r="MQ972"/>
      <c r="MR972"/>
      <c r="MS972"/>
      <c r="MT972"/>
      <c r="MU972"/>
      <c r="MV972"/>
      <c r="MW972"/>
      <c r="MX972"/>
      <c r="MY972"/>
      <c r="MZ972"/>
      <c r="NA972"/>
      <c r="NB972"/>
      <c r="NC972"/>
      <c r="ND972"/>
      <c r="NE972"/>
      <c r="NF972"/>
      <c r="NG972"/>
      <c r="NH972"/>
      <c r="NI972"/>
      <c r="NJ972"/>
      <c r="NK972"/>
      <c r="NL972"/>
      <c r="NM972"/>
      <c r="NN972"/>
      <c r="NO972"/>
      <c r="NP972"/>
      <c r="NQ972"/>
      <c r="NR972"/>
      <c r="NS972"/>
      <c r="NT972"/>
      <c r="NU972"/>
      <c r="NV972"/>
      <c r="NW972"/>
      <c r="NX972"/>
      <c r="NY972"/>
      <c r="NZ972"/>
      <c r="OA972"/>
      <c r="OB972"/>
      <c r="OC972"/>
      <c r="OD972"/>
      <c r="OE972"/>
      <c r="OF972"/>
      <c r="OG972"/>
      <c r="OH972"/>
      <c r="OI972"/>
      <c r="OJ972"/>
      <c r="OK972"/>
      <c r="OL972"/>
      <c r="OM972"/>
      <c r="ON972"/>
      <c r="OO972"/>
      <c r="OP972"/>
      <c r="OQ972"/>
      <c r="OR972"/>
      <c r="OS972"/>
      <c r="OT972"/>
      <c r="OU972"/>
      <c r="OV972"/>
      <c r="OW972"/>
      <c r="OX972"/>
      <c r="OY972"/>
      <c r="OZ972"/>
      <c r="PA972"/>
      <c r="PB972"/>
      <c r="PC972"/>
      <c r="PD972"/>
      <c r="PE972"/>
      <c r="PF972"/>
      <c r="PG972"/>
      <c r="PH972"/>
      <c r="PI972"/>
      <c r="PJ972"/>
      <c r="PK972"/>
      <c r="PL972"/>
      <c r="PM972"/>
      <c r="PN972"/>
      <c r="PO972"/>
      <c r="PP972"/>
      <c r="PQ972"/>
      <c r="PR972"/>
      <c r="PS972"/>
      <c r="PT972"/>
      <c r="PU972"/>
      <c r="PV972"/>
      <c r="PW972"/>
      <c r="PX972"/>
      <c r="PY972"/>
      <c r="PZ972"/>
      <c r="QA972"/>
      <c r="QB972"/>
      <c r="QC972"/>
      <c r="QD972"/>
      <c r="QE972"/>
      <c r="QF972"/>
      <c r="QG972"/>
      <c r="QH972"/>
      <c r="QI972"/>
      <c r="QJ972"/>
      <c r="QK972"/>
      <c r="QL972"/>
      <c r="QM972"/>
      <c r="QN972"/>
      <c r="QO972"/>
      <c r="QP972"/>
      <c r="QQ972"/>
      <c r="QR972"/>
      <c r="QS972"/>
      <c r="QT972"/>
      <c r="QU972"/>
      <c r="QV972"/>
      <c r="QW972"/>
      <c r="QX972"/>
      <c r="QY972"/>
      <c r="QZ972"/>
      <c r="RA972"/>
      <c r="RB972"/>
      <c r="RC972"/>
      <c r="RD972"/>
      <c r="RE972"/>
      <c r="RF972"/>
      <c r="RG972"/>
      <c r="RH972"/>
      <c r="RI972"/>
      <c r="RJ972"/>
      <c r="RK972"/>
      <c r="RL972"/>
      <c r="RM972"/>
      <c r="RN972"/>
      <c r="RO972"/>
      <c r="RP972"/>
      <c r="RQ972"/>
      <c r="RR972"/>
      <c r="RS972"/>
      <c r="RT972"/>
      <c r="RU972"/>
      <c r="RV972"/>
      <c r="RW972"/>
      <c r="RX972"/>
      <c r="RY972"/>
      <c r="RZ972"/>
      <c r="SA972"/>
      <c r="SB972"/>
      <c r="SC972"/>
      <c r="SD972"/>
      <c r="SE972"/>
      <c r="SF972"/>
      <c r="SG972"/>
      <c r="SH972"/>
      <c r="SI972"/>
      <c r="SJ972"/>
      <c r="SK972"/>
      <c r="SL972"/>
      <c r="SM972"/>
      <c r="SN972"/>
      <c r="SO972"/>
      <c r="SP972"/>
      <c r="SQ972"/>
      <c r="SR972"/>
      <c r="SS972"/>
      <c r="ST972"/>
      <c r="SU972"/>
      <c r="SV972"/>
      <c r="SW972"/>
      <c r="SX972"/>
      <c r="SY972"/>
      <c r="SZ972"/>
      <c r="TA972"/>
      <c r="TB972"/>
      <c r="TC972"/>
      <c r="TD972"/>
      <c r="TE972"/>
      <c r="TF972"/>
      <c r="TG972"/>
      <c r="TH972"/>
      <c r="TI972"/>
      <c r="TJ972"/>
      <c r="TK972"/>
      <c r="TL972"/>
      <c r="TM972"/>
      <c r="TN972"/>
      <c r="TO972"/>
      <c r="TP972"/>
      <c r="TQ972"/>
      <c r="TR972"/>
      <c r="TS972"/>
      <c r="TT972"/>
      <c r="TU972"/>
      <c r="TV972"/>
      <c r="TW972"/>
      <c r="TX972"/>
      <c r="TY972"/>
      <c r="TZ972"/>
      <c r="UA972"/>
      <c r="UB972"/>
      <c r="UC972"/>
      <c r="UD972"/>
      <c r="UE972"/>
      <c r="UF972"/>
      <c r="UG972"/>
      <c r="UH972"/>
      <c r="UI972"/>
      <c r="UJ972"/>
      <c r="UK972"/>
      <c r="UL972"/>
      <c r="UM972"/>
      <c r="UN972"/>
      <c r="UO972"/>
      <c r="UP972"/>
      <c r="UQ972"/>
      <c r="UR972"/>
      <c r="US972"/>
      <c r="UT972"/>
      <c r="UU972"/>
      <c r="UV972"/>
      <c r="UW972"/>
      <c r="UX972"/>
      <c r="UY972"/>
      <c r="UZ972"/>
      <c r="VA972"/>
      <c r="VB972"/>
      <c r="VC972"/>
      <c r="VD972"/>
      <c r="VE972"/>
      <c r="VF972"/>
      <c r="VG972"/>
      <c r="VH972"/>
      <c r="VI972"/>
      <c r="VJ972"/>
      <c r="VK972"/>
      <c r="VL972"/>
      <c r="VM972"/>
      <c r="VN972"/>
      <c r="VO972"/>
      <c r="VP972"/>
      <c r="VQ972"/>
      <c r="VR972"/>
      <c r="VS972"/>
      <c r="VT972"/>
      <c r="VU972"/>
      <c r="VV972"/>
      <c r="VW972"/>
      <c r="VX972"/>
      <c r="VY972"/>
      <c r="VZ972"/>
      <c r="WA972"/>
      <c r="WB972"/>
      <c r="WC972"/>
      <c r="WD972"/>
      <c r="WE972"/>
      <c r="WF972"/>
      <c r="WG972"/>
      <c r="WH972"/>
      <c r="WI972"/>
      <c r="WJ972"/>
      <c r="WK972"/>
      <c r="WL972"/>
      <c r="WM972"/>
      <c r="WN972"/>
      <c r="WO972"/>
      <c r="WP972"/>
      <c r="WQ972"/>
      <c r="WR972"/>
      <c r="WS972"/>
      <c r="WT972"/>
      <c r="WU972"/>
      <c r="WV972"/>
      <c r="WW972"/>
      <c r="WX972"/>
      <c r="WY972"/>
      <c r="WZ972"/>
      <c r="XA972"/>
      <c r="XB972"/>
      <c r="XC972"/>
      <c r="XD972"/>
      <c r="XE972"/>
      <c r="XF972"/>
      <c r="XG972"/>
      <c r="XH972"/>
      <c r="XI972"/>
      <c r="XJ972"/>
      <c r="XK972"/>
      <c r="XL972"/>
      <c r="XM972"/>
      <c r="XN972"/>
      <c r="XO972"/>
      <c r="XP972"/>
      <c r="XQ972"/>
      <c r="XR972"/>
      <c r="XS972"/>
      <c r="XT972"/>
      <c r="XU972"/>
      <c r="XV972"/>
      <c r="XW972"/>
      <c r="XX972"/>
      <c r="XY972"/>
      <c r="XZ972"/>
      <c r="YA972"/>
      <c r="YB972"/>
      <c r="YC972"/>
      <c r="YD972"/>
      <c r="YE972"/>
      <c r="YF972"/>
      <c r="YG972"/>
      <c r="YH972"/>
      <c r="YI972"/>
      <c r="YJ972"/>
      <c r="YK972"/>
      <c r="YL972"/>
      <c r="YM972"/>
      <c r="YN972"/>
      <c r="YO972"/>
      <c r="YP972"/>
      <c r="YQ972"/>
      <c r="YR972"/>
      <c r="YS972"/>
      <c r="YT972"/>
      <c r="YU972"/>
      <c r="YV972"/>
      <c r="YW972"/>
      <c r="YX972"/>
      <c r="YY972"/>
      <c r="YZ972"/>
      <c r="ZA972"/>
      <c r="ZB972"/>
      <c r="ZC972"/>
      <c r="ZD972"/>
      <c r="ZE972"/>
      <c r="ZF972"/>
      <c r="ZG972"/>
      <c r="ZH972"/>
      <c r="ZI972"/>
      <c r="ZJ972"/>
      <c r="ZK972"/>
      <c r="ZL972"/>
      <c r="ZM972"/>
      <c r="ZN972"/>
      <c r="ZO972"/>
      <c r="ZP972"/>
      <c r="ZQ972"/>
      <c r="ZR972"/>
      <c r="ZS972"/>
      <c r="ZT972"/>
      <c r="ZU972"/>
      <c r="ZV972"/>
      <c r="ZW972"/>
      <c r="ZX972"/>
      <c r="ZY972"/>
      <c r="ZZ972"/>
      <c r="AAA972"/>
      <c r="AAB972"/>
      <c r="AAC972"/>
      <c r="AAD972"/>
      <c r="AAE972"/>
      <c r="AAF972"/>
      <c r="AAG972"/>
      <c r="AAH972"/>
      <c r="AAI972"/>
      <c r="AAJ972"/>
      <c r="AAK972"/>
      <c r="AAL972"/>
      <c r="AAM972"/>
      <c r="AAN972"/>
      <c r="AAO972"/>
      <c r="AAP972"/>
      <c r="AAQ972"/>
      <c r="AAR972"/>
      <c r="AAS972"/>
      <c r="AAT972"/>
      <c r="AAU972"/>
      <c r="AAV972"/>
      <c r="AAW972"/>
      <c r="AAX972"/>
      <c r="AAY972"/>
      <c r="AAZ972"/>
      <c r="ABA972"/>
      <c r="ABB972"/>
      <c r="ABC972"/>
      <c r="ABD972"/>
      <c r="ABE972"/>
      <c r="ABF972"/>
      <c r="ABG972"/>
      <c r="ABH972"/>
      <c r="ABI972"/>
      <c r="ABJ972"/>
      <c r="ABK972"/>
      <c r="ABL972"/>
      <c r="ABM972"/>
      <c r="ABN972"/>
      <c r="ABO972"/>
      <c r="ABP972"/>
      <c r="ABQ972"/>
      <c r="ABR972"/>
      <c r="ABS972"/>
      <c r="ABT972"/>
      <c r="ABU972"/>
      <c r="ABV972"/>
      <c r="ABW972"/>
      <c r="ABX972"/>
      <c r="ABY972"/>
      <c r="ABZ972"/>
      <c r="ACA972"/>
      <c r="ACB972"/>
      <c r="ACC972"/>
      <c r="ACD972"/>
      <c r="ACE972"/>
      <c r="ACF972"/>
      <c r="ACG972"/>
      <c r="ACH972"/>
      <c r="ACI972"/>
      <c r="ACJ972"/>
      <c r="ACK972"/>
      <c r="ACL972"/>
      <c r="ACM972"/>
      <c r="ACN972"/>
      <c r="ACO972"/>
      <c r="ACP972"/>
      <c r="ACQ972"/>
      <c r="ACR972"/>
      <c r="ACS972"/>
      <c r="ACT972"/>
      <c r="ACU972"/>
      <c r="ACV972"/>
      <c r="ACW972"/>
      <c r="ACX972"/>
      <c r="ACY972"/>
      <c r="ACZ972"/>
      <c r="ADA972"/>
      <c r="ADB972"/>
      <c r="ADC972"/>
      <c r="ADD972"/>
      <c r="ADE972"/>
      <c r="ADF972"/>
      <c r="ADG972"/>
      <c r="ADH972"/>
      <c r="ADI972"/>
      <c r="ADJ972"/>
      <c r="ADK972"/>
      <c r="ADL972"/>
      <c r="ADM972"/>
      <c r="ADN972"/>
      <c r="ADO972"/>
      <c r="ADP972"/>
      <c r="ADQ972"/>
      <c r="ADR972"/>
      <c r="ADS972"/>
      <c r="ADT972"/>
      <c r="ADU972"/>
      <c r="ADV972"/>
      <c r="ADW972"/>
      <c r="ADX972"/>
      <c r="ADY972"/>
      <c r="ADZ972"/>
      <c r="AEA972"/>
      <c r="AEB972"/>
      <c r="AEC972"/>
      <c r="AED972"/>
      <c r="AEE972"/>
      <c r="AEF972"/>
      <c r="AEG972"/>
      <c r="AEH972"/>
      <c r="AEI972"/>
      <c r="AEJ972"/>
      <c r="AEK972"/>
      <c r="AEL972"/>
      <c r="AEM972"/>
      <c r="AEN972"/>
      <c r="AEO972"/>
      <c r="AEP972"/>
      <c r="AEQ972"/>
      <c r="AER972"/>
      <c r="AES972"/>
      <c r="AET972"/>
      <c r="AEU972"/>
      <c r="AEV972"/>
      <c r="AEW972"/>
      <c r="AEX972"/>
      <c r="AEY972"/>
      <c r="AEZ972"/>
      <c r="AFA972"/>
      <c r="AFB972"/>
      <c r="AFC972"/>
      <c r="AFD972"/>
      <c r="AFE972"/>
      <c r="AFF972"/>
      <c r="AFG972"/>
      <c r="AFH972"/>
      <c r="AFI972"/>
      <c r="AFJ972"/>
      <c r="AFK972"/>
      <c r="AFL972"/>
      <c r="AFM972"/>
      <c r="AFN972"/>
      <c r="AFO972"/>
      <c r="AFP972"/>
      <c r="AFQ972"/>
      <c r="AFR972"/>
      <c r="AFS972"/>
      <c r="AFT972"/>
      <c r="AFU972"/>
      <c r="AFV972"/>
      <c r="AFW972"/>
      <c r="AFX972"/>
      <c r="AFY972"/>
      <c r="AFZ972"/>
      <c r="AGA972"/>
      <c r="AGB972"/>
      <c r="AGC972"/>
      <c r="AGD972"/>
      <c r="AGE972"/>
      <c r="AGF972"/>
      <c r="AGG972"/>
      <c r="AGH972"/>
      <c r="AGI972"/>
      <c r="AGJ972"/>
      <c r="AGK972"/>
      <c r="AGL972"/>
      <c r="AGM972"/>
      <c r="AGN972"/>
      <c r="AGO972"/>
      <c r="AGP972"/>
      <c r="AGQ972"/>
      <c r="AGR972"/>
      <c r="AGS972"/>
      <c r="AGT972"/>
      <c r="AGU972"/>
      <c r="AGV972"/>
      <c r="AGW972"/>
      <c r="AGX972"/>
      <c r="AGY972"/>
      <c r="AGZ972"/>
      <c r="AHA972"/>
      <c r="AHB972"/>
      <c r="AHC972"/>
      <c r="AHD972"/>
      <c r="AHE972"/>
      <c r="AHF972"/>
      <c r="AHG972"/>
      <c r="AHH972"/>
      <c r="AHI972"/>
      <c r="AHJ972"/>
      <c r="AHK972"/>
      <c r="AHL972"/>
      <c r="AHM972"/>
      <c r="AHN972"/>
      <c r="AHO972"/>
      <c r="AHP972"/>
      <c r="AHQ972"/>
      <c r="AHR972"/>
      <c r="AHS972"/>
      <c r="AHT972"/>
      <c r="AHU972"/>
      <c r="AHV972"/>
      <c r="AHW972"/>
      <c r="AHX972"/>
      <c r="AHY972"/>
      <c r="AHZ972"/>
      <c r="AIA972"/>
      <c r="AIB972"/>
      <c r="AIC972"/>
      <c r="AID972"/>
      <c r="AIE972"/>
      <c r="AIF972"/>
      <c r="AIG972"/>
      <c r="AIH972"/>
      <c r="AII972"/>
      <c r="AIJ972"/>
      <c r="AIK972"/>
      <c r="AIL972"/>
      <c r="AIM972"/>
      <c r="AIN972"/>
      <c r="AIO972"/>
      <c r="AIP972"/>
      <c r="AIQ972"/>
      <c r="AIR972"/>
      <c r="AIS972"/>
      <c r="AIT972"/>
      <c r="AIU972"/>
      <c r="AIV972"/>
      <c r="AIW972"/>
      <c r="AIX972"/>
      <c r="AIY972"/>
      <c r="AIZ972"/>
      <c r="AJA972"/>
      <c r="AJB972"/>
      <c r="AJC972"/>
      <c r="AJD972"/>
      <c r="AJE972"/>
      <c r="AJF972"/>
      <c r="AJG972"/>
      <c r="AJH972"/>
      <c r="AJI972"/>
      <c r="AJJ972"/>
      <c r="AJK972"/>
      <c r="AJL972"/>
      <c r="AJM972"/>
      <c r="AJN972"/>
      <c r="AJO972"/>
      <c r="AJP972"/>
      <c r="AJQ972"/>
      <c r="AJR972"/>
      <c r="AJS972"/>
      <c r="AJT972"/>
      <c r="AJU972"/>
      <c r="AJV972"/>
      <c r="AJW972"/>
      <c r="AJX972"/>
      <c r="AJY972"/>
      <c r="AJZ972"/>
      <c r="AKA972"/>
      <c r="AKB972"/>
      <c r="AKC972"/>
      <c r="AKD972"/>
      <c r="AKE972"/>
      <c r="AKF972"/>
      <c r="AKG972"/>
      <c r="AKH972"/>
      <c r="AKI972"/>
      <c r="AKJ972"/>
      <c r="AKK972"/>
      <c r="AKL972"/>
      <c r="AKM972"/>
      <c r="AKN972"/>
      <c r="AKO972"/>
      <c r="AKP972"/>
      <c r="AKQ972"/>
      <c r="AKR972"/>
      <c r="AKS972"/>
      <c r="AKT972"/>
      <c r="AKU972"/>
      <c r="AKV972"/>
      <c r="AKW972"/>
      <c r="AKX972"/>
      <c r="AKY972"/>
      <c r="AKZ972"/>
      <c r="ALA972"/>
      <c r="ALB972"/>
      <c r="ALC972"/>
      <c r="ALD972"/>
      <c r="ALE972"/>
      <c r="ALF972"/>
      <c r="ALG972"/>
      <c r="ALH972"/>
      <c r="ALI972"/>
      <c r="ALJ972"/>
      <c r="ALK972"/>
      <c r="ALL972"/>
      <c r="ALM972"/>
      <c r="ALN972"/>
      <c r="ALO972"/>
      <c r="ALP972"/>
      <c r="ALQ972"/>
      <c r="ALR972"/>
      <c r="ALS972"/>
      <c r="ALT972"/>
      <c r="ALU972"/>
      <c r="ALV972"/>
      <c r="ALW972"/>
      <c r="ALX972"/>
      <c r="ALY972"/>
      <c r="ALZ972"/>
      <c r="AMA972"/>
      <c r="AMB972"/>
      <c r="AMC972"/>
      <c r="AMD972"/>
      <c r="AME972"/>
      <c r="AMF972"/>
      <c r="AMG972"/>
      <c r="AMH972"/>
      <c r="AMI972"/>
      <c r="AMJ972"/>
    </row>
    <row r="973" spans="1:1024" ht="17.25" customHeight="1">
      <c r="A973" s="9"/>
      <c r="B973" s="8"/>
      <c r="C973" s="8"/>
      <c r="D973" s="6"/>
      <c r="E973" s="7"/>
      <c r="F973" s="5"/>
      <c r="G973" s="5"/>
      <c r="H973" s="5"/>
      <c r="I973" s="5"/>
      <c r="J973" s="5"/>
      <c r="K973" s="5"/>
      <c r="L973" s="5"/>
      <c r="M973" s="5"/>
      <c r="N973" s="5"/>
      <c r="O973" s="5"/>
      <c r="P973" s="5"/>
      <c r="Q973" s="5"/>
      <c r="R973" s="5"/>
      <c r="S973" s="5"/>
      <c r="T973" s="5"/>
      <c r="U973" s="5"/>
      <c r="V973" s="5"/>
      <c r="W973" s="5"/>
      <c r="X973" s="5"/>
      <c r="Y973" s="5"/>
      <c r="Z973" s="5"/>
      <c r="AA973" s="5"/>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c r="LI973"/>
      <c r="LJ973"/>
      <c r="LK973"/>
      <c r="LL973"/>
      <c r="LM973"/>
      <c r="LN973"/>
      <c r="LO973"/>
      <c r="LP973"/>
      <c r="LQ973"/>
      <c r="LR973"/>
      <c r="LS973"/>
      <c r="LT973"/>
      <c r="LU973"/>
      <c r="LV973"/>
      <c r="LW973"/>
      <c r="LX973"/>
      <c r="LY973"/>
      <c r="LZ973"/>
      <c r="MA973"/>
      <c r="MB973"/>
      <c r="MC973"/>
      <c r="MD973"/>
      <c r="ME973"/>
      <c r="MF973"/>
      <c r="MG973"/>
      <c r="MH973"/>
      <c r="MI973"/>
      <c r="MJ973"/>
      <c r="MK973"/>
      <c r="ML973"/>
      <c r="MM973"/>
      <c r="MN973"/>
      <c r="MO973"/>
      <c r="MP973"/>
      <c r="MQ973"/>
      <c r="MR973"/>
      <c r="MS973"/>
      <c r="MT973"/>
      <c r="MU973"/>
      <c r="MV973"/>
      <c r="MW973"/>
      <c r="MX973"/>
      <c r="MY973"/>
      <c r="MZ973"/>
      <c r="NA973"/>
      <c r="NB973"/>
      <c r="NC973"/>
      <c r="ND973"/>
      <c r="NE973"/>
      <c r="NF973"/>
      <c r="NG973"/>
      <c r="NH973"/>
      <c r="NI973"/>
      <c r="NJ973"/>
      <c r="NK973"/>
      <c r="NL973"/>
      <c r="NM973"/>
      <c r="NN973"/>
      <c r="NO973"/>
      <c r="NP973"/>
      <c r="NQ973"/>
      <c r="NR973"/>
      <c r="NS973"/>
      <c r="NT973"/>
      <c r="NU973"/>
      <c r="NV973"/>
      <c r="NW973"/>
      <c r="NX973"/>
      <c r="NY973"/>
      <c r="NZ973"/>
      <c r="OA973"/>
      <c r="OB973"/>
      <c r="OC973"/>
      <c r="OD973"/>
      <c r="OE973"/>
      <c r="OF973"/>
      <c r="OG973"/>
      <c r="OH973"/>
      <c r="OI973"/>
      <c r="OJ973"/>
      <c r="OK973"/>
      <c r="OL973"/>
      <c r="OM973"/>
      <c r="ON973"/>
      <c r="OO973"/>
      <c r="OP973"/>
      <c r="OQ973"/>
      <c r="OR973"/>
      <c r="OS973"/>
      <c r="OT973"/>
      <c r="OU973"/>
      <c r="OV973"/>
      <c r="OW973"/>
      <c r="OX973"/>
      <c r="OY973"/>
      <c r="OZ973"/>
      <c r="PA973"/>
      <c r="PB973"/>
      <c r="PC973"/>
      <c r="PD973"/>
      <c r="PE973"/>
      <c r="PF973"/>
      <c r="PG973"/>
      <c r="PH973"/>
      <c r="PI973"/>
      <c r="PJ973"/>
      <c r="PK973"/>
      <c r="PL973"/>
      <c r="PM973"/>
      <c r="PN973"/>
      <c r="PO973"/>
      <c r="PP973"/>
      <c r="PQ973"/>
      <c r="PR973"/>
      <c r="PS973"/>
      <c r="PT973"/>
      <c r="PU973"/>
      <c r="PV973"/>
      <c r="PW973"/>
      <c r="PX973"/>
      <c r="PY973"/>
      <c r="PZ973"/>
      <c r="QA973"/>
      <c r="QB973"/>
      <c r="QC973"/>
      <c r="QD973"/>
      <c r="QE973"/>
      <c r="QF973"/>
      <c r="QG973"/>
      <c r="QH973"/>
      <c r="QI973"/>
      <c r="QJ973"/>
      <c r="QK973"/>
      <c r="QL973"/>
      <c r="QM973"/>
      <c r="QN973"/>
      <c r="QO973"/>
      <c r="QP973"/>
      <c r="QQ973"/>
      <c r="QR973"/>
      <c r="QS973"/>
      <c r="QT973"/>
      <c r="QU973"/>
      <c r="QV973"/>
      <c r="QW973"/>
      <c r="QX973"/>
      <c r="QY973"/>
      <c r="QZ973"/>
      <c r="RA973"/>
      <c r="RB973"/>
      <c r="RC973"/>
      <c r="RD973"/>
      <c r="RE973"/>
      <c r="RF973"/>
      <c r="RG973"/>
      <c r="RH973"/>
      <c r="RI973"/>
      <c r="RJ973"/>
      <c r="RK973"/>
      <c r="RL973"/>
      <c r="RM973"/>
      <c r="RN973"/>
      <c r="RO973"/>
      <c r="RP973"/>
      <c r="RQ973"/>
      <c r="RR973"/>
      <c r="RS973"/>
      <c r="RT973"/>
      <c r="RU973"/>
      <c r="RV973"/>
      <c r="RW973"/>
      <c r="RX973"/>
      <c r="RY973"/>
      <c r="RZ973"/>
      <c r="SA973"/>
      <c r="SB973"/>
      <c r="SC973"/>
      <c r="SD973"/>
      <c r="SE973"/>
      <c r="SF973"/>
      <c r="SG973"/>
      <c r="SH973"/>
      <c r="SI973"/>
      <c r="SJ973"/>
      <c r="SK973"/>
      <c r="SL973"/>
      <c r="SM973"/>
      <c r="SN973"/>
      <c r="SO973"/>
      <c r="SP973"/>
      <c r="SQ973"/>
      <c r="SR973"/>
      <c r="SS973"/>
      <c r="ST973"/>
      <c r="SU973"/>
      <c r="SV973"/>
      <c r="SW973"/>
      <c r="SX973"/>
      <c r="SY973"/>
      <c r="SZ973"/>
      <c r="TA973"/>
      <c r="TB973"/>
      <c r="TC973"/>
      <c r="TD973"/>
      <c r="TE973"/>
      <c r="TF973"/>
      <c r="TG973"/>
      <c r="TH973"/>
      <c r="TI973"/>
      <c r="TJ973"/>
      <c r="TK973"/>
      <c r="TL973"/>
      <c r="TM973"/>
      <c r="TN973"/>
      <c r="TO973"/>
      <c r="TP973"/>
      <c r="TQ973"/>
      <c r="TR973"/>
      <c r="TS973"/>
      <c r="TT973"/>
      <c r="TU973"/>
      <c r="TV973"/>
      <c r="TW973"/>
      <c r="TX973"/>
      <c r="TY973"/>
      <c r="TZ973"/>
      <c r="UA973"/>
      <c r="UB973"/>
      <c r="UC973"/>
      <c r="UD973"/>
      <c r="UE973"/>
      <c r="UF973"/>
      <c r="UG973"/>
      <c r="UH973"/>
      <c r="UI973"/>
      <c r="UJ973"/>
      <c r="UK973"/>
      <c r="UL973"/>
      <c r="UM973"/>
      <c r="UN973"/>
      <c r="UO973"/>
      <c r="UP973"/>
      <c r="UQ973"/>
      <c r="UR973"/>
      <c r="US973"/>
      <c r="UT973"/>
      <c r="UU973"/>
      <c r="UV973"/>
      <c r="UW973"/>
      <c r="UX973"/>
      <c r="UY973"/>
      <c r="UZ973"/>
      <c r="VA973"/>
      <c r="VB973"/>
      <c r="VC973"/>
      <c r="VD973"/>
      <c r="VE973"/>
      <c r="VF973"/>
      <c r="VG973"/>
      <c r="VH973"/>
      <c r="VI973"/>
      <c r="VJ973"/>
      <c r="VK973"/>
      <c r="VL973"/>
      <c r="VM973"/>
      <c r="VN973"/>
      <c r="VO973"/>
      <c r="VP973"/>
      <c r="VQ973"/>
      <c r="VR973"/>
      <c r="VS973"/>
      <c r="VT973"/>
      <c r="VU973"/>
      <c r="VV973"/>
      <c r="VW973"/>
      <c r="VX973"/>
      <c r="VY973"/>
      <c r="VZ973"/>
      <c r="WA973"/>
      <c r="WB973"/>
      <c r="WC973"/>
      <c r="WD973"/>
      <c r="WE973"/>
      <c r="WF973"/>
      <c r="WG973"/>
      <c r="WH973"/>
      <c r="WI973"/>
      <c r="WJ973"/>
      <c r="WK973"/>
      <c r="WL973"/>
      <c r="WM973"/>
      <c r="WN973"/>
      <c r="WO973"/>
      <c r="WP973"/>
      <c r="WQ973"/>
      <c r="WR973"/>
      <c r="WS973"/>
      <c r="WT973"/>
      <c r="WU973"/>
      <c r="WV973"/>
      <c r="WW973"/>
      <c r="WX973"/>
      <c r="WY973"/>
      <c r="WZ973"/>
      <c r="XA973"/>
      <c r="XB973"/>
      <c r="XC973"/>
      <c r="XD973"/>
      <c r="XE973"/>
      <c r="XF973"/>
      <c r="XG973"/>
      <c r="XH973"/>
      <c r="XI973"/>
      <c r="XJ973"/>
      <c r="XK973"/>
      <c r="XL973"/>
      <c r="XM973"/>
      <c r="XN973"/>
      <c r="XO973"/>
      <c r="XP973"/>
      <c r="XQ973"/>
      <c r="XR973"/>
      <c r="XS973"/>
      <c r="XT973"/>
      <c r="XU973"/>
      <c r="XV973"/>
      <c r="XW973"/>
      <c r="XX973"/>
      <c r="XY973"/>
      <c r="XZ973"/>
      <c r="YA973"/>
      <c r="YB973"/>
      <c r="YC973"/>
      <c r="YD973"/>
      <c r="YE973"/>
      <c r="YF973"/>
      <c r="YG973"/>
      <c r="YH973"/>
      <c r="YI973"/>
      <c r="YJ973"/>
      <c r="YK973"/>
      <c r="YL973"/>
      <c r="YM973"/>
      <c r="YN973"/>
      <c r="YO973"/>
      <c r="YP973"/>
      <c r="YQ973"/>
      <c r="YR973"/>
      <c r="YS973"/>
      <c r="YT973"/>
      <c r="YU973"/>
      <c r="YV973"/>
      <c r="YW973"/>
      <c r="YX973"/>
      <c r="YY973"/>
      <c r="YZ973"/>
      <c r="ZA973"/>
      <c r="ZB973"/>
      <c r="ZC973"/>
      <c r="ZD973"/>
      <c r="ZE973"/>
      <c r="ZF973"/>
      <c r="ZG973"/>
      <c r="ZH973"/>
      <c r="ZI973"/>
      <c r="ZJ973"/>
      <c r="ZK973"/>
      <c r="ZL973"/>
      <c r="ZM973"/>
      <c r="ZN973"/>
      <c r="ZO973"/>
      <c r="ZP973"/>
      <c r="ZQ973"/>
      <c r="ZR973"/>
      <c r="ZS973"/>
      <c r="ZT973"/>
      <c r="ZU973"/>
      <c r="ZV973"/>
      <c r="ZW973"/>
      <c r="ZX973"/>
      <c r="ZY973"/>
      <c r="ZZ973"/>
      <c r="AAA973"/>
      <c r="AAB973"/>
      <c r="AAC973"/>
      <c r="AAD973"/>
      <c r="AAE973"/>
      <c r="AAF973"/>
      <c r="AAG973"/>
      <c r="AAH973"/>
      <c r="AAI973"/>
      <c r="AAJ973"/>
      <c r="AAK973"/>
      <c r="AAL973"/>
      <c r="AAM973"/>
      <c r="AAN973"/>
      <c r="AAO973"/>
      <c r="AAP973"/>
      <c r="AAQ973"/>
      <c r="AAR973"/>
      <c r="AAS973"/>
      <c r="AAT973"/>
      <c r="AAU973"/>
      <c r="AAV973"/>
      <c r="AAW973"/>
      <c r="AAX973"/>
      <c r="AAY973"/>
      <c r="AAZ973"/>
      <c r="ABA973"/>
      <c r="ABB973"/>
      <c r="ABC973"/>
      <c r="ABD973"/>
      <c r="ABE973"/>
      <c r="ABF973"/>
      <c r="ABG973"/>
      <c r="ABH973"/>
      <c r="ABI973"/>
      <c r="ABJ973"/>
      <c r="ABK973"/>
      <c r="ABL973"/>
      <c r="ABM973"/>
      <c r="ABN973"/>
      <c r="ABO973"/>
      <c r="ABP973"/>
      <c r="ABQ973"/>
      <c r="ABR973"/>
      <c r="ABS973"/>
      <c r="ABT973"/>
      <c r="ABU973"/>
      <c r="ABV973"/>
      <c r="ABW973"/>
      <c r="ABX973"/>
      <c r="ABY973"/>
      <c r="ABZ973"/>
      <c r="ACA973"/>
      <c r="ACB973"/>
      <c r="ACC973"/>
      <c r="ACD973"/>
      <c r="ACE973"/>
      <c r="ACF973"/>
      <c r="ACG973"/>
      <c r="ACH973"/>
      <c r="ACI973"/>
      <c r="ACJ973"/>
      <c r="ACK973"/>
      <c r="ACL973"/>
      <c r="ACM973"/>
      <c r="ACN973"/>
      <c r="ACO973"/>
      <c r="ACP973"/>
      <c r="ACQ973"/>
      <c r="ACR973"/>
      <c r="ACS973"/>
      <c r="ACT973"/>
      <c r="ACU973"/>
      <c r="ACV973"/>
      <c r="ACW973"/>
      <c r="ACX973"/>
      <c r="ACY973"/>
      <c r="ACZ973"/>
      <c r="ADA973"/>
      <c r="ADB973"/>
      <c r="ADC973"/>
      <c r="ADD973"/>
      <c r="ADE973"/>
      <c r="ADF973"/>
      <c r="ADG973"/>
      <c r="ADH973"/>
      <c r="ADI973"/>
      <c r="ADJ973"/>
      <c r="ADK973"/>
      <c r="ADL973"/>
      <c r="ADM973"/>
      <c r="ADN973"/>
      <c r="ADO973"/>
      <c r="ADP973"/>
      <c r="ADQ973"/>
      <c r="ADR973"/>
      <c r="ADS973"/>
      <c r="ADT973"/>
      <c r="ADU973"/>
      <c r="ADV973"/>
      <c r="ADW973"/>
      <c r="ADX973"/>
      <c r="ADY973"/>
      <c r="ADZ973"/>
      <c r="AEA973"/>
      <c r="AEB973"/>
      <c r="AEC973"/>
      <c r="AED973"/>
      <c r="AEE973"/>
      <c r="AEF973"/>
      <c r="AEG973"/>
      <c r="AEH973"/>
      <c r="AEI973"/>
      <c r="AEJ973"/>
      <c r="AEK973"/>
      <c r="AEL973"/>
      <c r="AEM973"/>
      <c r="AEN973"/>
      <c r="AEO973"/>
      <c r="AEP973"/>
      <c r="AEQ973"/>
      <c r="AER973"/>
      <c r="AES973"/>
      <c r="AET973"/>
      <c r="AEU973"/>
      <c r="AEV973"/>
      <c r="AEW973"/>
      <c r="AEX973"/>
      <c r="AEY973"/>
      <c r="AEZ973"/>
      <c r="AFA973"/>
      <c r="AFB973"/>
      <c r="AFC973"/>
      <c r="AFD973"/>
      <c r="AFE973"/>
      <c r="AFF973"/>
      <c r="AFG973"/>
      <c r="AFH973"/>
      <c r="AFI973"/>
      <c r="AFJ973"/>
      <c r="AFK973"/>
      <c r="AFL973"/>
      <c r="AFM973"/>
      <c r="AFN973"/>
      <c r="AFO973"/>
      <c r="AFP973"/>
      <c r="AFQ973"/>
      <c r="AFR973"/>
      <c r="AFS973"/>
      <c r="AFT973"/>
      <c r="AFU973"/>
      <c r="AFV973"/>
      <c r="AFW973"/>
      <c r="AFX973"/>
      <c r="AFY973"/>
      <c r="AFZ973"/>
      <c r="AGA973"/>
      <c r="AGB973"/>
      <c r="AGC973"/>
      <c r="AGD973"/>
      <c r="AGE973"/>
      <c r="AGF973"/>
      <c r="AGG973"/>
      <c r="AGH973"/>
      <c r="AGI973"/>
      <c r="AGJ973"/>
      <c r="AGK973"/>
      <c r="AGL973"/>
      <c r="AGM973"/>
      <c r="AGN973"/>
      <c r="AGO973"/>
      <c r="AGP973"/>
      <c r="AGQ973"/>
      <c r="AGR973"/>
      <c r="AGS973"/>
      <c r="AGT973"/>
      <c r="AGU973"/>
      <c r="AGV973"/>
      <c r="AGW973"/>
      <c r="AGX973"/>
      <c r="AGY973"/>
      <c r="AGZ973"/>
      <c r="AHA973"/>
      <c r="AHB973"/>
      <c r="AHC973"/>
      <c r="AHD973"/>
      <c r="AHE973"/>
      <c r="AHF973"/>
      <c r="AHG973"/>
      <c r="AHH973"/>
      <c r="AHI973"/>
      <c r="AHJ973"/>
      <c r="AHK973"/>
      <c r="AHL973"/>
      <c r="AHM973"/>
      <c r="AHN973"/>
      <c r="AHO973"/>
      <c r="AHP973"/>
      <c r="AHQ973"/>
      <c r="AHR973"/>
      <c r="AHS973"/>
      <c r="AHT973"/>
      <c r="AHU973"/>
      <c r="AHV973"/>
      <c r="AHW973"/>
      <c r="AHX973"/>
      <c r="AHY973"/>
      <c r="AHZ973"/>
      <c r="AIA973"/>
      <c r="AIB973"/>
      <c r="AIC973"/>
      <c r="AID973"/>
      <c r="AIE973"/>
      <c r="AIF973"/>
      <c r="AIG973"/>
      <c r="AIH973"/>
      <c r="AII973"/>
      <c r="AIJ973"/>
      <c r="AIK973"/>
      <c r="AIL973"/>
      <c r="AIM973"/>
      <c r="AIN973"/>
      <c r="AIO973"/>
      <c r="AIP973"/>
      <c r="AIQ973"/>
      <c r="AIR973"/>
      <c r="AIS973"/>
      <c r="AIT973"/>
      <c r="AIU973"/>
      <c r="AIV973"/>
      <c r="AIW973"/>
      <c r="AIX973"/>
      <c r="AIY973"/>
      <c r="AIZ973"/>
      <c r="AJA973"/>
      <c r="AJB973"/>
      <c r="AJC973"/>
      <c r="AJD973"/>
      <c r="AJE973"/>
      <c r="AJF973"/>
      <c r="AJG973"/>
      <c r="AJH973"/>
      <c r="AJI973"/>
      <c r="AJJ973"/>
      <c r="AJK973"/>
      <c r="AJL973"/>
      <c r="AJM973"/>
      <c r="AJN973"/>
      <c r="AJO973"/>
      <c r="AJP973"/>
      <c r="AJQ973"/>
      <c r="AJR973"/>
      <c r="AJS973"/>
      <c r="AJT973"/>
      <c r="AJU973"/>
      <c r="AJV973"/>
      <c r="AJW973"/>
      <c r="AJX973"/>
      <c r="AJY973"/>
      <c r="AJZ973"/>
      <c r="AKA973"/>
      <c r="AKB973"/>
      <c r="AKC973"/>
      <c r="AKD973"/>
      <c r="AKE973"/>
      <c r="AKF973"/>
      <c r="AKG973"/>
      <c r="AKH973"/>
      <c r="AKI973"/>
      <c r="AKJ973"/>
      <c r="AKK973"/>
      <c r="AKL973"/>
      <c r="AKM973"/>
      <c r="AKN973"/>
      <c r="AKO973"/>
      <c r="AKP973"/>
      <c r="AKQ973"/>
      <c r="AKR973"/>
      <c r="AKS973"/>
      <c r="AKT973"/>
      <c r="AKU973"/>
      <c r="AKV973"/>
      <c r="AKW973"/>
      <c r="AKX973"/>
      <c r="AKY973"/>
      <c r="AKZ973"/>
      <c r="ALA973"/>
      <c r="ALB973"/>
      <c r="ALC973"/>
      <c r="ALD973"/>
      <c r="ALE973"/>
      <c r="ALF973"/>
      <c r="ALG973"/>
      <c r="ALH973"/>
      <c r="ALI973"/>
      <c r="ALJ973"/>
      <c r="ALK973"/>
      <c r="ALL973"/>
      <c r="ALM973"/>
      <c r="ALN973"/>
      <c r="ALO973"/>
      <c r="ALP973"/>
      <c r="ALQ973"/>
      <c r="ALR973"/>
      <c r="ALS973"/>
      <c r="ALT973"/>
      <c r="ALU973"/>
      <c r="ALV973"/>
      <c r="ALW973"/>
      <c r="ALX973"/>
      <c r="ALY973"/>
      <c r="ALZ973"/>
      <c r="AMA973"/>
      <c r="AMB973"/>
      <c r="AMC973"/>
      <c r="AMD973"/>
      <c r="AME973"/>
      <c r="AMF973"/>
      <c r="AMG973"/>
      <c r="AMH973"/>
      <c r="AMI973"/>
      <c r="AMJ973"/>
    </row>
    <row r="974" spans="1:1024" ht="17.25" customHeight="1">
      <c r="A974" s="9"/>
      <c r="B974" s="8"/>
      <c r="C974" s="8"/>
      <c r="D974" s="6"/>
      <c r="E974" s="7"/>
      <c r="F974" s="5"/>
      <c r="G974" s="5"/>
      <c r="H974" s="5"/>
      <c r="I974" s="5"/>
      <c r="J974" s="5"/>
      <c r="K974" s="5"/>
      <c r="L974" s="5"/>
      <c r="M974" s="5"/>
      <c r="N974" s="5"/>
      <c r="O974" s="5"/>
      <c r="P974" s="5"/>
      <c r="Q974" s="5"/>
      <c r="R974" s="5"/>
      <c r="S974" s="5"/>
      <c r="T974" s="5"/>
      <c r="U974" s="5"/>
      <c r="V974" s="5"/>
      <c r="W974" s="5"/>
      <c r="X974" s="5"/>
      <c r="Y974" s="5"/>
      <c r="Z974" s="5"/>
      <c r="AA974" s="5"/>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c r="LI974"/>
      <c r="LJ974"/>
      <c r="LK974"/>
      <c r="LL974"/>
      <c r="LM974"/>
      <c r="LN974"/>
      <c r="LO974"/>
      <c r="LP974"/>
      <c r="LQ974"/>
      <c r="LR974"/>
      <c r="LS974"/>
      <c r="LT974"/>
      <c r="LU974"/>
      <c r="LV974"/>
      <c r="LW974"/>
      <c r="LX974"/>
      <c r="LY974"/>
      <c r="LZ974"/>
      <c r="MA974"/>
      <c r="MB974"/>
      <c r="MC974"/>
      <c r="MD974"/>
      <c r="ME974"/>
      <c r="MF974"/>
      <c r="MG974"/>
      <c r="MH974"/>
      <c r="MI974"/>
      <c r="MJ974"/>
      <c r="MK974"/>
      <c r="ML974"/>
      <c r="MM974"/>
      <c r="MN974"/>
      <c r="MO974"/>
      <c r="MP974"/>
      <c r="MQ974"/>
      <c r="MR974"/>
      <c r="MS974"/>
      <c r="MT974"/>
      <c r="MU974"/>
      <c r="MV974"/>
      <c r="MW974"/>
      <c r="MX974"/>
      <c r="MY974"/>
      <c r="MZ974"/>
      <c r="NA974"/>
      <c r="NB974"/>
      <c r="NC974"/>
      <c r="ND974"/>
      <c r="NE974"/>
      <c r="NF974"/>
      <c r="NG974"/>
      <c r="NH974"/>
      <c r="NI974"/>
      <c r="NJ974"/>
      <c r="NK974"/>
      <c r="NL974"/>
      <c r="NM974"/>
      <c r="NN974"/>
      <c r="NO974"/>
      <c r="NP974"/>
      <c r="NQ974"/>
      <c r="NR974"/>
      <c r="NS974"/>
      <c r="NT974"/>
      <c r="NU974"/>
      <c r="NV974"/>
      <c r="NW974"/>
      <c r="NX974"/>
      <c r="NY974"/>
      <c r="NZ974"/>
      <c r="OA974"/>
      <c r="OB974"/>
      <c r="OC974"/>
      <c r="OD974"/>
      <c r="OE974"/>
      <c r="OF974"/>
      <c r="OG974"/>
      <c r="OH974"/>
      <c r="OI974"/>
      <c r="OJ974"/>
      <c r="OK974"/>
      <c r="OL974"/>
      <c r="OM974"/>
      <c r="ON974"/>
      <c r="OO974"/>
      <c r="OP974"/>
      <c r="OQ974"/>
      <c r="OR974"/>
      <c r="OS974"/>
      <c r="OT974"/>
      <c r="OU974"/>
      <c r="OV974"/>
      <c r="OW974"/>
      <c r="OX974"/>
      <c r="OY974"/>
      <c r="OZ974"/>
      <c r="PA974"/>
      <c r="PB974"/>
      <c r="PC974"/>
      <c r="PD974"/>
      <c r="PE974"/>
      <c r="PF974"/>
      <c r="PG974"/>
      <c r="PH974"/>
      <c r="PI974"/>
      <c r="PJ974"/>
      <c r="PK974"/>
      <c r="PL974"/>
      <c r="PM974"/>
      <c r="PN974"/>
      <c r="PO974"/>
      <c r="PP974"/>
      <c r="PQ974"/>
      <c r="PR974"/>
      <c r="PS974"/>
      <c r="PT974"/>
      <c r="PU974"/>
      <c r="PV974"/>
      <c r="PW974"/>
      <c r="PX974"/>
      <c r="PY974"/>
      <c r="PZ974"/>
      <c r="QA974"/>
      <c r="QB974"/>
      <c r="QC974"/>
      <c r="QD974"/>
      <c r="QE974"/>
      <c r="QF974"/>
      <c r="QG974"/>
      <c r="QH974"/>
      <c r="QI974"/>
      <c r="QJ974"/>
      <c r="QK974"/>
      <c r="QL974"/>
      <c r="QM974"/>
      <c r="QN974"/>
      <c r="QO974"/>
      <c r="QP974"/>
      <c r="QQ974"/>
      <c r="QR974"/>
      <c r="QS974"/>
      <c r="QT974"/>
      <c r="QU974"/>
      <c r="QV974"/>
      <c r="QW974"/>
      <c r="QX974"/>
      <c r="QY974"/>
      <c r="QZ974"/>
      <c r="RA974"/>
      <c r="RB974"/>
      <c r="RC974"/>
      <c r="RD974"/>
      <c r="RE974"/>
      <c r="RF974"/>
      <c r="RG974"/>
      <c r="RH974"/>
      <c r="RI974"/>
      <c r="RJ974"/>
      <c r="RK974"/>
      <c r="RL974"/>
      <c r="RM974"/>
      <c r="RN974"/>
      <c r="RO974"/>
      <c r="RP974"/>
      <c r="RQ974"/>
      <c r="RR974"/>
      <c r="RS974"/>
      <c r="RT974"/>
      <c r="RU974"/>
      <c r="RV974"/>
      <c r="RW974"/>
      <c r="RX974"/>
      <c r="RY974"/>
      <c r="RZ974"/>
      <c r="SA974"/>
      <c r="SB974"/>
      <c r="SC974"/>
      <c r="SD974"/>
      <c r="SE974"/>
      <c r="SF974"/>
      <c r="SG974"/>
      <c r="SH974"/>
      <c r="SI974"/>
      <c r="SJ974"/>
      <c r="SK974"/>
      <c r="SL974"/>
      <c r="SM974"/>
      <c r="SN974"/>
      <c r="SO974"/>
      <c r="SP974"/>
      <c r="SQ974"/>
      <c r="SR974"/>
      <c r="SS974"/>
      <c r="ST974"/>
      <c r="SU974"/>
      <c r="SV974"/>
      <c r="SW974"/>
      <c r="SX974"/>
      <c r="SY974"/>
      <c r="SZ974"/>
      <c r="TA974"/>
      <c r="TB974"/>
      <c r="TC974"/>
      <c r="TD974"/>
      <c r="TE974"/>
      <c r="TF974"/>
      <c r="TG974"/>
      <c r="TH974"/>
      <c r="TI974"/>
      <c r="TJ974"/>
      <c r="TK974"/>
      <c r="TL974"/>
      <c r="TM974"/>
      <c r="TN974"/>
      <c r="TO974"/>
      <c r="TP974"/>
      <c r="TQ974"/>
      <c r="TR974"/>
      <c r="TS974"/>
      <c r="TT974"/>
      <c r="TU974"/>
      <c r="TV974"/>
      <c r="TW974"/>
      <c r="TX974"/>
      <c r="TY974"/>
      <c r="TZ974"/>
      <c r="UA974"/>
      <c r="UB974"/>
      <c r="UC974"/>
      <c r="UD974"/>
      <c r="UE974"/>
      <c r="UF974"/>
      <c r="UG974"/>
      <c r="UH974"/>
      <c r="UI974"/>
      <c r="UJ974"/>
      <c r="UK974"/>
      <c r="UL974"/>
      <c r="UM974"/>
      <c r="UN974"/>
      <c r="UO974"/>
      <c r="UP974"/>
      <c r="UQ974"/>
      <c r="UR974"/>
      <c r="US974"/>
      <c r="UT974"/>
      <c r="UU974"/>
      <c r="UV974"/>
      <c r="UW974"/>
      <c r="UX974"/>
      <c r="UY974"/>
      <c r="UZ974"/>
      <c r="VA974"/>
      <c r="VB974"/>
      <c r="VC974"/>
      <c r="VD974"/>
      <c r="VE974"/>
      <c r="VF974"/>
      <c r="VG974"/>
      <c r="VH974"/>
      <c r="VI974"/>
      <c r="VJ974"/>
      <c r="VK974"/>
      <c r="VL974"/>
      <c r="VM974"/>
      <c r="VN974"/>
      <c r="VO974"/>
      <c r="VP974"/>
      <c r="VQ974"/>
      <c r="VR974"/>
      <c r="VS974"/>
      <c r="VT974"/>
      <c r="VU974"/>
      <c r="VV974"/>
      <c r="VW974"/>
      <c r="VX974"/>
      <c r="VY974"/>
      <c r="VZ974"/>
      <c r="WA974"/>
      <c r="WB974"/>
      <c r="WC974"/>
      <c r="WD974"/>
      <c r="WE974"/>
      <c r="WF974"/>
      <c r="WG974"/>
      <c r="WH974"/>
      <c r="WI974"/>
      <c r="WJ974"/>
      <c r="WK974"/>
      <c r="WL974"/>
      <c r="WM974"/>
      <c r="WN974"/>
      <c r="WO974"/>
      <c r="WP974"/>
      <c r="WQ974"/>
      <c r="WR974"/>
      <c r="WS974"/>
      <c r="WT974"/>
      <c r="WU974"/>
      <c r="WV974"/>
      <c r="WW974"/>
      <c r="WX974"/>
      <c r="WY974"/>
      <c r="WZ974"/>
      <c r="XA974"/>
      <c r="XB974"/>
      <c r="XC974"/>
      <c r="XD974"/>
      <c r="XE974"/>
      <c r="XF974"/>
      <c r="XG974"/>
      <c r="XH974"/>
      <c r="XI974"/>
      <c r="XJ974"/>
      <c r="XK974"/>
      <c r="XL974"/>
      <c r="XM974"/>
      <c r="XN974"/>
      <c r="XO974"/>
      <c r="XP974"/>
      <c r="XQ974"/>
      <c r="XR974"/>
      <c r="XS974"/>
      <c r="XT974"/>
      <c r="XU974"/>
      <c r="XV974"/>
      <c r="XW974"/>
      <c r="XX974"/>
      <c r="XY974"/>
      <c r="XZ974"/>
      <c r="YA974"/>
      <c r="YB974"/>
      <c r="YC974"/>
      <c r="YD974"/>
      <c r="YE974"/>
      <c r="YF974"/>
      <c r="YG974"/>
      <c r="YH974"/>
      <c r="YI974"/>
      <c r="YJ974"/>
      <c r="YK974"/>
      <c r="YL974"/>
      <c r="YM974"/>
      <c r="YN974"/>
      <c r="YO974"/>
      <c r="YP974"/>
      <c r="YQ974"/>
      <c r="YR974"/>
      <c r="YS974"/>
      <c r="YT974"/>
      <c r="YU974"/>
      <c r="YV974"/>
      <c r="YW974"/>
      <c r="YX974"/>
      <c r="YY974"/>
      <c r="YZ974"/>
      <c r="ZA974"/>
      <c r="ZB974"/>
      <c r="ZC974"/>
      <c r="ZD974"/>
      <c r="ZE974"/>
      <c r="ZF974"/>
      <c r="ZG974"/>
      <c r="ZH974"/>
      <c r="ZI974"/>
      <c r="ZJ974"/>
      <c r="ZK974"/>
      <c r="ZL974"/>
      <c r="ZM974"/>
      <c r="ZN974"/>
      <c r="ZO974"/>
      <c r="ZP974"/>
      <c r="ZQ974"/>
      <c r="ZR974"/>
      <c r="ZS974"/>
      <c r="ZT974"/>
      <c r="ZU974"/>
      <c r="ZV974"/>
      <c r="ZW974"/>
      <c r="ZX974"/>
      <c r="ZY974"/>
      <c r="ZZ974"/>
      <c r="AAA974"/>
      <c r="AAB974"/>
      <c r="AAC974"/>
      <c r="AAD974"/>
      <c r="AAE974"/>
      <c r="AAF974"/>
      <c r="AAG974"/>
      <c r="AAH974"/>
      <c r="AAI974"/>
      <c r="AAJ974"/>
      <c r="AAK974"/>
      <c r="AAL974"/>
      <c r="AAM974"/>
      <c r="AAN974"/>
      <c r="AAO974"/>
      <c r="AAP974"/>
      <c r="AAQ974"/>
      <c r="AAR974"/>
      <c r="AAS974"/>
      <c r="AAT974"/>
      <c r="AAU974"/>
      <c r="AAV974"/>
      <c r="AAW974"/>
      <c r="AAX974"/>
      <c r="AAY974"/>
      <c r="AAZ974"/>
      <c r="ABA974"/>
      <c r="ABB974"/>
      <c r="ABC974"/>
      <c r="ABD974"/>
      <c r="ABE974"/>
      <c r="ABF974"/>
      <c r="ABG974"/>
      <c r="ABH974"/>
      <c r="ABI974"/>
      <c r="ABJ974"/>
      <c r="ABK974"/>
      <c r="ABL974"/>
      <c r="ABM974"/>
      <c r="ABN974"/>
      <c r="ABO974"/>
      <c r="ABP974"/>
      <c r="ABQ974"/>
      <c r="ABR974"/>
      <c r="ABS974"/>
      <c r="ABT974"/>
      <c r="ABU974"/>
      <c r="ABV974"/>
      <c r="ABW974"/>
      <c r="ABX974"/>
      <c r="ABY974"/>
      <c r="ABZ974"/>
      <c r="ACA974"/>
      <c r="ACB974"/>
      <c r="ACC974"/>
      <c r="ACD974"/>
      <c r="ACE974"/>
      <c r="ACF974"/>
      <c r="ACG974"/>
      <c r="ACH974"/>
      <c r="ACI974"/>
      <c r="ACJ974"/>
      <c r="ACK974"/>
      <c r="ACL974"/>
      <c r="ACM974"/>
      <c r="ACN974"/>
      <c r="ACO974"/>
      <c r="ACP974"/>
      <c r="ACQ974"/>
      <c r="ACR974"/>
      <c r="ACS974"/>
      <c r="ACT974"/>
      <c r="ACU974"/>
      <c r="ACV974"/>
      <c r="ACW974"/>
      <c r="ACX974"/>
      <c r="ACY974"/>
      <c r="ACZ974"/>
      <c r="ADA974"/>
      <c r="ADB974"/>
      <c r="ADC974"/>
      <c r="ADD974"/>
      <c r="ADE974"/>
      <c r="ADF974"/>
      <c r="ADG974"/>
      <c r="ADH974"/>
      <c r="ADI974"/>
      <c r="ADJ974"/>
      <c r="ADK974"/>
      <c r="ADL974"/>
      <c r="ADM974"/>
      <c r="ADN974"/>
      <c r="ADO974"/>
      <c r="ADP974"/>
      <c r="ADQ974"/>
      <c r="ADR974"/>
      <c r="ADS974"/>
      <c r="ADT974"/>
      <c r="ADU974"/>
      <c r="ADV974"/>
      <c r="ADW974"/>
      <c r="ADX974"/>
      <c r="ADY974"/>
      <c r="ADZ974"/>
      <c r="AEA974"/>
      <c r="AEB974"/>
      <c r="AEC974"/>
      <c r="AED974"/>
      <c r="AEE974"/>
      <c r="AEF974"/>
      <c r="AEG974"/>
      <c r="AEH974"/>
      <c r="AEI974"/>
      <c r="AEJ974"/>
      <c r="AEK974"/>
      <c r="AEL974"/>
      <c r="AEM974"/>
      <c r="AEN974"/>
      <c r="AEO974"/>
      <c r="AEP974"/>
      <c r="AEQ974"/>
      <c r="AER974"/>
      <c r="AES974"/>
      <c r="AET974"/>
      <c r="AEU974"/>
      <c r="AEV974"/>
      <c r="AEW974"/>
      <c r="AEX974"/>
      <c r="AEY974"/>
      <c r="AEZ974"/>
      <c r="AFA974"/>
      <c r="AFB974"/>
      <c r="AFC974"/>
      <c r="AFD974"/>
      <c r="AFE974"/>
      <c r="AFF974"/>
      <c r="AFG974"/>
      <c r="AFH974"/>
      <c r="AFI974"/>
      <c r="AFJ974"/>
      <c r="AFK974"/>
      <c r="AFL974"/>
      <c r="AFM974"/>
      <c r="AFN974"/>
      <c r="AFO974"/>
      <c r="AFP974"/>
      <c r="AFQ974"/>
      <c r="AFR974"/>
      <c r="AFS974"/>
      <c r="AFT974"/>
      <c r="AFU974"/>
      <c r="AFV974"/>
      <c r="AFW974"/>
      <c r="AFX974"/>
      <c r="AFY974"/>
      <c r="AFZ974"/>
      <c r="AGA974"/>
      <c r="AGB974"/>
      <c r="AGC974"/>
      <c r="AGD974"/>
      <c r="AGE974"/>
      <c r="AGF974"/>
      <c r="AGG974"/>
      <c r="AGH974"/>
      <c r="AGI974"/>
      <c r="AGJ974"/>
      <c r="AGK974"/>
      <c r="AGL974"/>
      <c r="AGM974"/>
      <c r="AGN974"/>
      <c r="AGO974"/>
      <c r="AGP974"/>
      <c r="AGQ974"/>
      <c r="AGR974"/>
      <c r="AGS974"/>
      <c r="AGT974"/>
      <c r="AGU974"/>
      <c r="AGV974"/>
      <c r="AGW974"/>
      <c r="AGX974"/>
      <c r="AGY974"/>
      <c r="AGZ974"/>
      <c r="AHA974"/>
      <c r="AHB974"/>
      <c r="AHC974"/>
      <c r="AHD974"/>
      <c r="AHE974"/>
      <c r="AHF974"/>
      <c r="AHG974"/>
      <c r="AHH974"/>
      <c r="AHI974"/>
      <c r="AHJ974"/>
      <c r="AHK974"/>
      <c r="AHL974"/>
      <c r="AHM974"/>
      <c r="AHN974"/>
      <c r="AHO974"/>
      <c r="AHP974"/>
      <c r="AHQ974"/>
      <c r="AHR974"/>
      <c r="AHS974"/>
      <c r="AHT974"/>
      <c r="AHU974"/>
      <c r="AHV974"/>
      <c r="AHW974"/>
      <c r="AHX974"/>
      <c r="AHY974"/>
      <c r="AHZ974"/>
      <c r="AIA974"/>
      <c r="AIB974"/>
      <c r="AIC974"/>
      <c r="AID974"/>
      <c r="AIE974"/>
      <c r="AIF974"/>
      <c r="AIG974"/>
      <c r="AIH974"/>
      <c r="AII974"/>
      <c r="AIJ974"/>
      <c r="AIK974"/>
      <c r="AIL974"/>
      <c r="AIM974"/>
      <c r="AIN974"/>
      <c r="AIO974"/>
      <c r="AIP974"/>
      <c r="AIQ974"/>
      <c r="AIR974"/>
      <c r="AIS974"/>
      <c r="AIT974"/>
      <c r="AIU974"/>
      <c r="AIV974"/>
      <c r="AIW974"/>
      <c r="AIX974"/>
      <c r="AIY974"/>
      <c r="AIZ974"/>
      <c r="AJA974"/>
      <c r="AJB974"/>
      <c r="AJC974"/>
      <c r="AJD974"/>
      <c r="AJE974"/>
      <c r="AJF974"/>
      <c r="AJG974"/>
      <c r="AJH974"/>
      <c r="AJI974"/>
      <c r="AJJ974"/>
      <c r="AJK974"/>
      <c r="AJL974"/>
      <c r="AJM974"/>
      <c r="AJN974"/>
      <c r="AJO974"/>
      <c r="AJP974"/>
      <c r="AJQ974"/>
      <c r="AJR974"/>
      <c r="AJS974"/>
      <c r="AJT974"/>
      <c r="AJU974"/>
      <c r="AJV974"/>
      <c r="AJW974"/>
      <c r="AJX974"/>
      <c r="AJY974"/>
      <c r="AJZ974"/>
      <c r="AKA974"/>
      <c r="AKB974"/>
      <c r="AKC974"/>
      <c r="AKD974"/>
      <c r="AKE974"/>
      <c r="AKF974"/>
      <c r="AKG974"/>
      <c r="AKH974"/>
      <c r="AKI974"/>
      <c r="AKJ974"/>
      <c r="AKK974"/>
      <c r="AKL974"/>
      <c r="AKM974"/>
      <c r="AKN974"/>
      <c r="AKO974"/>
      <c r="AKP974"/>
      <c r="AKQ974"/>
      <c r="AKR974"/>
      <c r="AKS974"/>
      <c r="AKT974"/>
      <c r="AKU974"/>
      <c r="AKV974"/>
      <c r="AKW974"/>
      <c r="AKX974"/>
      <c r="AKY974"/>
      <c r="AKZ974"/>
      <c r="ALA974"/>
      <c r="ALB974"/>
      <c r="ALC974"/>
      <c r="ALD974"/>
      <c r="ALE974"/>
      <c r="ALF974"/>
      <c r="ALG974"/>
      <c r="ALH974"/>
      <c r="ALI974"/>
      <c r="ALJ974"/>
      <c r="ALK974"/>
      <c r="ALL974"/>
      <c r="ALM974"/>
      <c r="ALN974"/>
      <c r="ALO974"/>
      <c r="ALP974"/>
      <c r="ALQ974"/>
      <c r="ALR974"/>
      <c r="ALS974"/>
      <c r="ALT974"/>
      <c r="ALU974"/>
      <c r="ALV974"/>
      <c r="ALW974"/>
      <c r="ALX974"/>
      <c r="ALY974"/>
      <c r="ALZ974"/>
      <c r="AMA974"/>
      <c r="AMB974"/>
      <c r="AMC974"/>
      <c r="AMD974"/>
      <c r="AME974"/>
      <c r="AMF974"/>
      <c r="AMG974"/>
      <c r="AMH974"/>
      <c r="AMI974"/>
      <c r="AMJ974"/>
    </row>
    <row r="975" spans="1:1024" ht="17.25" customHeight="1">
      <c r="A975" s="9"/>
      <c r="B975" s="8"/>
      <c r="C975" s="8"/>
      <c r="D975" s="6"/>
      <c r="E975" s="7"/>
      <c r="F975" s="5"/>
      <c r="G975" s="5"/>
      <c r="H975" s="5"/>
      <c r="I975" s="5"/>
      <c r="J975" s="5"/>
      <c r="K975" s="5"/>
      <c r="L975" s="5"/>
      <c r="M975" s="5"/>
      <c r="N975" s="5"/>
      <c r="O975" s="5"/>
      <c r="P975" s="5"/>
      <c r="Q975" s="5"/>
      <c r="R975" s="5"/>
      <c r="S975" s="5"/>
      <c r="T975" s="5"/>
      <c r="U975" s="5"/>
      <c r="V975" s="5"/>
      <c r="W975" s="5"/>
      <c r="X975" s="5"/>
      <c r="Y975" s="5"/>
      <c r="Z975" s="5"/>
      <c r="AA975" s="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c r="LI975"/>
      <c r="LJ975"/>
      <c r="LK975"/>
      <c r="LL975"/>
      <c r="LM975"/>
      <c r="LN975"/>
      <c r="LO975"/>
      <c r="LP975"/>
      <c r="LQ975"/>
      <c r="LR975"/>
      <c r="LS975"/>
      <c r="LT975"/>
      <c r="LU975"/>
      <c r="LV975"/>
      <c r="LW975"/>
      <c r="LX975"/>
      <c r="LY975"/>
      <c r="LZ975"/>
      <c r="MA975"/>
      <c r="MB975"/>
      <c r="MC975"/>
      <c r="MD975"/>
      <c r="ME975"/>
      <c r="MF975"/>
      <c r="MG975"/>
      <c r="MH975"/>
      <c r="MI975"/>
      <c r="MJ975"/>
      <c r="MK975"/>
      <c r="ML975"/>
      <c r="MM975"/>
      <c r="MN975"/>
      <c r="MO975"/>
      <c r="MP975"/>
      <c r="MQ975"/>
      <c r="MR975"/>
      <c r="MS975"/>
      <c r="MT975"/>
      <c r="MU975"/>
      <c r="MV975"/>
      <c r="MW975"/>
      <c r="MX975"/>
      <c r="MY975"/>
      <c r="MZ975"/>
      <c r="NA975"/>
      <c r="NB975"/>
      <c r="NC975"/>
      <c r="ND975"/>
      <c r="NE975"/>
      <c r="NF975"/>
      <c r="NG975"/>
      <c r="NH975"/>
      <c r="NI975"/>
      <c r="NJ975"/>
      <c r="NK975"/>
      <c r="NL975"/>
      <c r="NM975"/>
      <c r="NN975"/>
      <c r="NO975"/>
      <c r="NP975"/>
      <c r="NQ975"/>
      <c r="NR975"/>
      <c r="NS975"/>
      <c r="NT975"/>
      <c r="NU975"/>
      <c r="NV975"/>
      <c r="NW975"/>
      <c r="NX975"/>
      <c r="NY975"/>
      <c r="NZ975"/>
      <c r="OA975"/>
      <c r="OB975"/>
      <c r="OC975"/>
      <c r="OD975"/>
      <c r="OE975"/>
      <c r="OF975"/>
      <c r="OG975"/>
      <c r="OH975"/>
      <c r="OI975"/>
      <c r="OJ975"/>
      <c r="OK975"/>
      <c r="OL975"/>
      <c r="OM975"/>
      <c r="ON975"/>
      <c r="OO975"/>
      <c r="OP975"/>
      <c r="OQ975"/>
      <c r="OR975"/>
      <c r="OS975"/>
      <c r="OT975"/>
      <c r="OU975"/>
      <c r="OV975"/>
      <c r="OW975"/>
      <c r="OX975"/>
      <c r="OY975"/>
      <c r="OZ975"/>
      <c r="PA975"/>
      <c r="PB975"/>
      <c r="PC975"/>
      <c r="PD975"/>
      <c r="PE975"/>
      <c r="PF975"/>
      <c r="PG975"/>
      <c r="PH975"/>
      <c r="PI975"/>
      <c r="PJ975"/>
      <c r="PK975"/>
      <c r="PL975"/>
      <c r="PM975"/>
      <c r="PN975"/>
      <c r="PO975"/>
      <c r="PP975"/>
      <c r="PQ975"/>
      <c r="PR975"/>
      <c r="PS975"/>
      <c r="PT975"/>
      <c r="PU975"/>
      <c r="PV975"/>
      <c r="PW975"/>
      <c r="PX975"/>
      <c r="PY975"/>
      <c r="PZ975"/>
      <c r="QA975"/>
      <c r="QB975"/>
      <c r="QC975"/>
      <c r="QD975"/>
      <c r="QE975"/>
      <c r="QF975"/>
      <c r="QG975"/>
      <c r="QH975"/>
      <c r="QI975"/>
      <c r="QJ975"/>
      <c r="QK975"/>
      <c r="QL975"/>
      <c r="QM975"/>
      <c r="QN975"/>
      <c r="QO975"/>
      <c r="QP975"/>
      <c r="QQ975"/>
      <c r="QR975"/>
      <c r="QS975"/>
      <c r="QT975"/>
      <c r="QU975"/>
      <c r="QV975"/>
      <c r="QW975"/>
      <c r="QX975"/>
      <c r="QY975"/>
      <c r="QZ975"/>
      <c r="RA975"/>
      <c r="RB975"/>
      <c r="RC975"/>
      <c r="RD975"/>
      <c r="RE975"/>
      <c r="RF975"/>
      <c r="RG975"/>
      <c r="RH975"/>
      <c r="RI975"/>
      <c r="RJ975"/>
      <c r="RK975"/>
      <c r="RL975"/>
      <c r="RM975"/>
      <c r="RN975"/>
      <c r="RO975"/>
      <c r="RP975"/>
      <c r="RQ975"/>
      <c r="RR975"/>
      <c r="RS975"/>
      <c r="RT975"/>
      <c r="RU975"/>
      <c r="RV975"/>
      <c r="RW975"/>
      <c r="RX975"/>
      <c r="RY975"/>
      <c r="RZ975"/>
      <c r="SA975"/>
      <c r="SB975"/>
      <c r="SC975"/>
      <c r="SD975"/>
      <c r="SE975"/>
      <c r="SF975"/>
      <c r="SG975"/>
      <c r="SH975"/>
      <c r="SI975"/>
      <c r="SJ975"/>
      <c r="SK975"/>
      <c r="SL975"/>
      <c r="SM975"/>
      <c r="SN975"/>
      <c r="SO975"/>
      <c r="SP975"/>
      <c r="SQ975"/>
      <c r="SR975"/>
      <c r="SS975"/>
      <c r="ST975"/>
      <c r="SU975"/>
      <c r="SV975"/>
      <c r="SW975"/>
      <c r="SX975"/>
      <c r="SY975"/>
      <c r="SZ975"/>
      <c r="TA975"/>
      <c r="TB975"/>
      <c r="TC975"/>
      <c r="TD975"/>
      <c r="TE975"/>
      <c r="TF975"/>
      <c r="TG975"/>
      <c r="TH975"/>
      <c r="TI975"/>
      <c r="TJ975"/>
      <c r="TK975"/>
      <c r="TL975"/>
      <c r="TM975"/>
      <c r="TN975"/>
      <c r="TO975"/>
      <c r="TP975"/>
      <c r="TQ975"/>
      <c r="TR975"/>
      <c r="TS975"/>
      <c r="TT975"/>
      <c r="TU975"/>
      <c r="TV975"/>
      <c r="TW975"/>
      <c r="TX975"/>
      <c r="TY975"/>
      <c r="TZ975"/>
      <c r="UA975"/>
      <c r="UB975"/>
      <c r="UC975"/>
      <c r="UD975"/>
      <c r="UE975"/>
      <c r="UF975"/>
      <c r="UG975"/>
      <c r="UH975"/>
      <c r="UI975"/>
      <c r="UJ975"/>
      <c r="UK975"/>
      <c r="UL975"/>
      <c r="UM975"/>
      <c r="UN975"/>
      <c r="UO975"/>
      <c r="UP975"/>
      <c r="UQ975"/>
      <c r="UR975"/>
      <c r="US975"/>
      <c r="UT975"/>
      <c r="UU975"/>
      <c r="UV975"/>
      <c r="UW975"/>
      <c r="UX975"/>
      <c r="UY975"/>
      <c r="UZ975"/>
      <c r="VA975"/>
      <c r="VB975"/>
      <c r="VC975"/>
      <c r="VD975"/>
      <c r="VE975"/>
      <c r="VF975"/>
      <c r="VG975"/>
      <c r="VH975"/>
      <c r="VI975"/>
      <c r="VJ975"/>
      <c r="VK975"/>
      <c r="VL975"/>
      <c r="VM975"/>
      <c r="VN975"/>
      <c r="VO975"/>
      <c r="VP975"/>
      <c r="VQ975"/>
      <c r="VR975"/>
      <c r="VS975"/>
      <c r="VT975"/>
      <c r="VU975"/>
      <c r="VV975"/>
      <c r="VW975"/>
      <c r="VX975"/>
      <c r="VY975"/>
      <c r="VZ975"/>
      <c r="WA975"/>
      <c r="WB975"/>
      <c r="WC975"/>
      <c r="WD975"/>
      <c r="WE975"/>
      <c r="WF975"/>
      <c r="WG975"/>
      <c r="WH975"/>
      <c r="WI975"/>
      <c r="WJ975"/>
      <c r="WK975"/>
      <c r="WL975"/>
      <c r="WM975"/>
      <c r="WN975"/>
      <c r="WO975"/>
      <c r="WP975"/>
      <c r="WQ975"/>
      <c r="WR975"/>
      <c r="WS975"/>
      <c r="WT975"/>
      <c r="WU975"/>
      <c r="WV975"/>
      <c r="WW975"/>
      <c r="WX975"/>
      <c r="WY975"/>
      <c r="WZ975"/>
      <c r="XA975"/>
      <c r="XB975"/>
      <c r="XC975"/>
      <c r="XD975"/>
      <c r="XE975"/>
      <c r="XF975"/>
      <c r="XG975"/>
      <c r="XH975"/>
      <c r="XI975"/>
      <c r="XJ975"/>
      <c r="XK975"/>
      <c r="XL975"/>
      <c r="XM975"/>
      <c r="XN975"/>
      <c r="XO975"/>
      <c r="XP975"/>
      <c r="XQ975"/>
      <c r="XR975"/>
      <c r="XS975"/>
      <c r="XT975"/>
      <c r="XU975"/>
      <c r="XV975"/>
      <c r="XW975"/>
      <c r="XX975"/>
      <c r="XY975"/>
      <c r="XZ975"/>
      <c r="YA975"/>
      <c r="YB975"/>
      <c r="YC975"/>
      <c r="YD975"/>
      <c r="YE975"/>
      <c r="YF975"/>
      <c r="YG975"/>
      <c r="YH975"/>
      <c r="YI975"/>
      <c r="YJ975"/>
      <c r="YK975"/>
      <c r="YL975"/>
      <c r="YM975"/>
      <c r="YN975"/>
      <c r="YO975"/>
      <c r="YP975"/>
      <c r="YQ975"/>
      <c r="YR975"/>
      <c r="YS975"/>
      <c r="YT975"/>
      <c r="YU975"/>
      <c r="YV975"/>
      <c r="YW975"/>
      <c r="YX975"/>
      <c r="YY975"/>
      <c r="YZ975"/>
      <c r="ZA975"/>
      <c r="ZB975"/>
      <c r="ZC975"/>
      <c r="ZD975"/>
      <c r="ZE975"/>
      <c r="ZF975"/>
      <c r="ZG975"/>
      <c r="ZH975"/>
      <c r="ZI975"/>
      <c r="ZJ975"/>
      <c r="ZK975"/>
      <c r="ZL975"/>
      <c r="ZM975"/>
      <c r="ZN975"/>
      <c r="ZO975"/>
      <c r="ZP975"/>
      <c r="ZQ975"/>
      <c r="ZR975"/>
      <c r="ZS975"/>
      <c r="ZT975"/>
      <c r="ZU975"/>
      <c r="ZV975"/>
      <c r="ZW975"/>
      <c r="ZX975"/>
      <c r="ZY975"/>
      <c r="ZZ975"/>
      <c r="AAA975"/>
      <c r="AAB975"/>
      <c r="AAC975"/>
      <c r="AAD975"/>
      <c r="AAE975"/>
      <c r="AAF975"/>
      <c r="AAG975"/>
      <c r="AAH975"/>
      <c r="AAI975"/>
      <c r="AAJ975"/>
      <c r="AAK975"/>
      <c r="AAL975"/>
      <c r="AAM975"/>
      <c r="AAN975"/>
      <c r="AAO975"/>
      <c r="AAP975"/>
      <c r="AAQ975"/>
      <c r="AAR975"/>
      <c r="AAS975"/>
      <c r="AAT975"/>
      <c r="AAU975"/>
      <c r="AAV975"/>
      <c r="AAW975"/>
      <c r="AAX975"/>
      <c r="AAY975"/>
      <c r="AAZ975"/>
      <c r="ABA975"/>
      <c r="ABB975"/>
      <c r="ABC975"/>
      <c r="ABD975"/>
      <c r="ABE975"/>
      <c r="ABF975"/>
      <c r="ABG975"/>
      <c r="ABH975"/>
      <c r="ABI975"/>
      <c r="ABJ975"/>
      <c r="ABK975"/>
      <c r="ABL975"/>
      <c r="ABM975"/>
      <c r="ABN975"/>
      <c r="ABO975"/>
      <c r="ABP975"/>
      <c r="ABQ975"/>
      <c r="ABR975"/>
      <c r="ABS975"/>
      <c r="ABT975"/>
      <c r="ABU975"/>
      <c r="ABV975"/>
      <c r="ABW975"/>
      <c r="ABX975"/>
      <c r="ABY975"/>
      <c r="ABZ975"/>
      <c r="ACA975"/>
      <c r="ACB975"/>
      <c r="ACC975"/>
      <c r="ACD975"/>
      <c r="ACE975"/>
      <c r="ACF975"/>
      <c r="ACG975"/>
      <c r="ACH975"/>
      <c r="ACI975"/>
      <c r="ACJ975"/>
      <c r="ACK975"/>
      <c r="ACL975"/>
      <c r="ACM975"/>
      <c r="ACN975"/>
      <c r="ACO975"/>
      <c r="ACP975"/>
      <c r="ACQ975"/>
      <c r="ACR975"/>
      <c r="ACS975"/>
      <c r="ACT975"/>
      <c r="ACU975"/>
      <c r="ACV975"/>
      <c r="ACW975"/>
      <c r="ACX975"/>
      <c r="ACY975"/>
      <c r="ACZ975"/>
      <c r="ADA975"/>
      <c r="ADB975"/>
      <c r="ADC975"/>
      <c r="ADD975"/>
      <c r="ADE975"/>
      <c r="ADF975"/>
      <c r="ADG975"/>
      <c r="ADH975"/>
      <c r="ADI975"/>
      <c r="ADJ975"/>
      <c r="ADK975"/>
      <c r="ADL975"/>
      <c r="ADM975"/>
      <c r="ADN975"/>
      <c r="ADO975"/>
      <c r="ADP975"/>
      <c r="ADQ975"/>
      <c r="ADR975"/>
      <c r="ADS975"/>
      <c r="ADT975"/>
      <c r="ADU975"/>
      <c r="ADV975"/>
      <c r="ADW975"/>
      <c r="ADX975"/>
      <c r="ADY975"/>
      <c r="ADZ975"/>
      <c r="AEA975"/>
      <c r="AEB975"/>
      <c r="AEC975"/>
      <c r="AED975"/>
      <c r="AEE975"/>
      <c r="AEF975"/>
      <c r="AEG975"/>
      <c r="AEH975"/>
      <c r="AEI975"/>
      <c r="AEJ975"/>
      <c r="AEK975"/>
      <c r="AEL975"/>
      <c r="AEM975"/>
      <c r="AEN975"/>
      <c r="AEO975"/>
      <c r="AEP975"/>
      <c r="AEQ975"/>
      <c r="AER975"/>
      <c r="AES975"/>
      <c r="AET975"/>
      <c r="AEU975"/>
      <c r="AEV975"/>
      <c r="AEW975"/>
      <c r="AEX975"/>
      <c r="AEY975"/>
      <c r="AEZ975"/>
      <c r="AFA975"/>
      <c r="AFB975"/>
      <c r="AFC975"/>
      <c r="AFD975"/>
      <c r="AFE975"/>
      <c r="AFF975"/>
      <c r="AFG975"/>
      <c r="AFH975"/>
      <c r="AFI975"/>
      <c r="AFJ975"/>
      <c r="AFK975"/>
      <c r="AFL975"/>
      <c r="AFM975"/>
      <c r="AFN975"/>
      <c r="AFO975"/>
      <c r="AFP975"/>
      <c r="AFQ975"/>
      <c r="AFR975"/>
      <c r="AFS975"/>
      <c r="AFT975"/>
      <c r="AFU975"/>
      <c r="AFV975"/>
      <c r="AFW975"/>
      <c r="AFX975"/>
      <c r="AFY975"/>
      <c r="AFZ975"/>
      <c r="AGA975"/>
      <c r="AGB975"/>
      <c r="AGC975"/>
      <c r="AGD975"/>
      <c r="AGE975"/>
      <c r="AGF975"/>
      <c r="AGG975"/>
      <c r="AGH975"/>
      <c r="AGI975"/>
      <c r="AGJ975"/>
      <c r="AGK975"/>
      <c r="AGL975"/>
      <c r="AGM975"/>
      <c r="AGN975"/>
      <c r="AGO975"/>
      <c r="AGP975"/>
      <c r="AGQ975"/>
      <c r="AGR975"/>
      <c r="AGS975"/>
      <c r="AGT975"/>
      <c r="AGU975"/>
      <c r="AGV975"/>
      <c r="AGW975"/>
      <c r="AGX975"/>
      <c r="AGY975"/>
      <c r="AGZ975"/>
      <c r="AHA975"/>
      <c r="AHB975"/>
      <c r="AHC975"/>
      <c r="AHD975"/>
      <c r="AHE975"/>
      <c r="AHF975"/>
      <c r="AHG975"/>
      <c r="AHH975"/>
      <c r="AHI975"/>
      <c r="AHJ975"/>
      <c r="AHK975"/>
      <c r="AHL975"/>
      <c r="AHM975"/>
      <c r="AHN975"/>
      <c r="AHO975"/>
      <c r="AHP975"/>
      <c r="AHQ975"/>
      <c r="AHR975"/>
      <c r="AHS975"/>
      <c r="AHT975"/>
      <c r="AHU975"/>
      <c r="AHV975"/>
      <c r="AHW975"/>
      <c r="AHX975"/>
      <c r="AHY975"/>
      <c r="AHZ975"/>
      <c r="AIA975"/>
      <c r="AIB975"/>
      <c r="AIC975"/>
      <c r="AID975"/>
      <c r="AIE975"/>
      <c r="AIF975"/>
      <c r="AIG975"/>
      <c r="AIH975"/>
      <c r="AII975"/>
      <c r="AIJ975"/>
      <c r="AIK975"/>
      <c r="AIL975"/>
      <c r="AIM975"/>
      <c r="AIN975"/>
      <c r="AIO975"/>
      <c r="AIP975"/>
      <c r="AIQ975"/>
      <c r="AIR975"/>
      <c r="AIS975"/>
      <c r="AIT975"/>
      <c r="AIU975"/>
      <c r="AIV975"/>
      <c r="AIW975"/>
      <c r="AIX975"/>
      <c r="AIY975"/>
      <c r="AIZ975"/>
      <c r="AJA975"/>
      <c r="AJB975"/>
      <c r="AJC975"/>
      <c r="AJD975"/>
      <c r="AJE975"/>
      <c r="AJF975"/>
      <c r="AJG975"/>
      <c r="AJH975"/>
      <c r="AJI975"/>
      <c r="AJJ975"/>
      <c r="AJK975"/>
      <c r="AJL975"/>
      <c r="AJM975"/>
      <c r="AJN975"/>
      <c r="AJO975"/>
      <c r="AJP975"/>
      <c r="AJQ975"/>
      <c r="AJR975"/>
      <c r="AJS975"/>
      <c r="AJT975"/>
      <c r="AJU975"/>
      <c r="AJV975"/>
      <c r="AJW975"/>
      <c r="AJX975"/>
      <c r="AJY975"/>
      <c r="AJZ975"/>
      <c r="AKA975"/>
      <c r="AKB975"/>
      <c r="AKC975"/>
      <c r="AKD975"/>
      <c r="AKE975"/>
      <c r="AKF975"/>
      <c r="AKG975"/>
      <c r="AKH975"/>
      <c r="AKI975"/>
      <c r="AKJ975"/>
      <c r="AKK975"/>
      <c r="AKL975"/>
      <c r="AKM975"/>
      <c r="AKN975"/>
      <c r="AKO975"/>
      <c r="AKP975"/>
      <c r="AKQ975"/>
      <c r="AKR975"/>
      <c r="AKS975"/>
      <c r="AKT975"/>
      <c r="AKU975"/>
      <c r="AKV975"/>
      <c r="AKW975"/>
      <c r="AKX975"/>
      <c r="AKY975"/>
      <c r="AKZ975"/>
      <c r="ALA975"/>
      <c r="ALB975"/>
      <c r="ALC975"/>
      <c r="ALD975"/>
      <c r="ALE975"/>
      <c r="ALF975"/>
      <c r="ALG975"/>
      <c r="ALH975"/>
      <c r="ALI975"/>
      <c r="ALJ975"/>
      <c r="ALK975"/>
      <c r="ALL975"/>
      <c r="ALM975"/>
      <c r="ALN975"/>
      <c r="ALO975"/>
      <c r="ALP975"/>
      <c r="ALQ975"/>
      <c r="ALR975"/>
      <c r="ALS975"/>
      <c r="ALT975"/>
      <c r="ALU975"/>
      <c r="ALV975"/>
      <c r="ALW975"/>
      <c r="ALX975"/>
      <c r="ALY975"/>
      <c r="ALZ975"/>
      <c r="AMA975"/>
      <c r="AMB975"/>
      <c r="AMC975"/>
      <c r="AMD975"/>
      <c r="AME975"/>
      <c r="AMF975"/>
      <c r="AMG975"/>
      <c r="AMH975"/>
      <c r="AMI975"/>
      <c r="AMJ975"/>
    </row>
    <row r="976" spans="1:1024" ht="17.25" customHeight="1">
      <c r="A976" s="9"/>
      <c r="B976" s="8"/>
      <c r="C976" s="8"/>
      <c r="D976" s="6"/>
      <c r="E976" s="7"/>
      <c r="F976" s="5"/>
      <c r="G976" s="5"/>
      <c r="H976" s="5"/>
      <c r="I976" s="5"/>
      <c r="J976" s="5"/>
      <c r="K976" s="5"/>
      <c r="L976" s="5"/>
      <c r="M976" s="5"/>
      <c r="N976" s="5"/>
      <c r="O976" s="5"/>
      <c r="P976" s="5"/>
      <c r="Q976" s="5"/>
      <c r="R976" s="5"/>
      <c r="S976" s="5"/>
      <c r="T976" s="5"/>
      <c r="U976" s="5"/>
      <c r="V976" s="5"/>
      <c r="W976" s="5"/>
      <c r="X976" s="5"/>
      <c r="Y976" s="5"/>
      <c r="Z976" s="5"/>
      <c r="AA976" s="5"/>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c r="LI976"/>
      <c r="LJ976"/>
      <c r="LK976"/>
      <c r="LL976"/>
      <c r="LM976"/>
      <c r="LN976"/>
      <c r="LO976"/>
      <c r="LP976"/>
      <c r="LQ976"/>
      <c r="LR976"/>
      <c r="LS976"/>
      <c r="LT976"/>
      <c r="LU976"/>
      <c r="LV976"/>
      <c r="LW976"/>
      <c r="LX976"/>
      <c r="LY976"/>
      <c r="LZ976"/>
      <c r="MA976"/>
      <c r="MB976"/>
      <c r="MC976"/>
      <c r="MD976"/>
      <c r="ME976"/>
      <c r="MF976"/>
      <c r="MG976"/>
      <c r="MH976"/>
      <c r="MI976"/>
      <c r="MJ976"/>
      <c r="MK976"/>
      <c r="ML976"/>
      <c r="MM976"/>
      <c r="MN976"/>
      <c r="MO976"/>
      <c r="MP976"/>
      <c r="MQ976"/>
      <c r="MR976"/>
      <c r="MS976"/>
      <c r="MT976"/>
      <c r="MU976"/>
      <c r="MV976"/>
      <c r="MW976"/>
      <c r="MX976"/>
      <c r="MY976"/>
      <c r="MZ976"/>
      <c r="NA976"/>
      <c r="NB976"/>
      <c r="NC976"/>
      <c r="ND976"/>
      <c r="NE976"/>
      <c r="NF976"/>
      <c r="NG976"/>
      <c r="NH976"/>
      <c r="NI976"/>
      <c r="NJ976"/>
      <c r="NK976"/>
      <c r="NL976"/>
      <c r="NM976"/>
      <c r="NN976"/>
      <c r="NO976"/>
      <c r="NP976"/>
      <c r="NQ976"/>
      <c r="NR976"/>
      <c r="NS976"/>
      <c r="NT976"/>
      <c r="NU976"/>
      <c r="NV976"/>
      <c r="NW976"/>
      <c r="NX976"/>
      <c r="NY976"/>
      <c r="NZ976"/>
      <c r="OA976"/>
      <c r="OB976"/>
      <c r="OC976"/>
      <c r="OD976"/>
      <c r="OE976"/>
      <c r="OF976"/>
      <c r="OG976"/>
      <c r="OH976"/>
      <c r="OI976"/>
      <c r="OJ976"/>
      <c r="OK976"/>
      <c r="OL976"/>
      <c r="OM976"/>
      <c r="ON976"/>
      <c r="OO976"/>
      <c r="OP976"/>
      <c r="OQ976"/>
      <c r="OR976"/>
      <c r="OS976"/>
      <c r="OT976"/>
      <c r="OU976"/>
      <c r="OV976"/>
      <c r="OW976"/>
      <c r="OX976"/>
      <c r="OY976"/>
      <c r="OZ976"/>
      <c r="PA976"/>
      <c r="PB976"/>
      <c r="PC976"/>
      <c r="PD976"/>
      <c r="PE976"/>
      <c r="PF976"/>
      <c r="PG976"/>
      <c r="PH976"/>
      <c r="PI976"/>
      <c r="PJ976"/>
      <c r="PK976"/>
      <c r="PL976"/>
      <c r="PM976"/>
      <c r="PN976"/>
      <c r="PO976"/>
      <c r="PP976"/>
      <c r="PQ976"/>
      <c r="PR976"/>
      <c r="PS976"/>
      <c r="PT976"/>
      <c r="PU976"/>
      <c r="PV976"/>
      <c r="PW976"/>
      <c r="PX976"/>
      <c r="PY976"/>
      <c r="PZ976"/>
      <c r="QA976"/>
      <c r="QB976"/>
      <c r="QC976"/>
      <c r="QD976"/>
      <c r="QE976"/>
      <c r="QF976"/>
      <c r="QG976"/>
      <c r="QH976"/>
      <c r="QI976"/>
      <c r="QJ976"/>
      <c r="QK976"/>
      <c r="QL976"/>
      <c r="QM976"/>
      <c r="QN976"/>
      <c r="QO976"/>
      <c r="QP976"/>
      <c r="QQ976"/>
      <c r="QR976"/>
      <c r="QS976"/>
      <c r="QT976"/>
      <c r="QU976"/>
      <c r="QV976"/>
      <c r="QW976"/>
      <c r="QX976"/>
      <c r="QY976"/>
      <c r="QZ976"/>
      <c r="RA976"/>
      <c r="RB976"/>
      <c r="RC976"/>
      <c r="RD976"/>
      <c r="RE976"/>
      <c r="RF976"/>
      <c r="RG976"/>
      <c r="RH976"/>
      <c r="RI976"/>
      <c r="RJ976"/>
      <c r="RK976"/>
      <c r="RL976"/>
      <c r="RM976"/>
      <c r="RN976"/>
      <c r="RO976"/>
      <c r="RP976"/>
      <c r="RQ976"/>
      <c r="RR976"/>
      <c r="RS976"/>
      <c r="RT976"/>
      <c r="RU976"/>
      <c r="RV976"/>
      <c r="RW976"/>
      <c r="RX976"/>
      <c r="RY976"/>
      <c r="RZ976"/>
      <c r="SA976"/>
      <c r="SB976"/>
      <c r="SC976"/>
      <c r="SD976"/>
      <c r="SE976"/>
      <c r="SF976"/>
      <c r="SG976"/>
      <c r="SH976"/>
      <c r="SI976"/>
      <c r="SJ976"/>
      <c r="SK976"/>
      <c r="SL976"/>
      <c r="SM976"/>
      <c r="SN976"/>
      <c r="SO976"/>
      <c r="SP976"/>
      <c r="SQ976"/>
      <c r="SR976"/>
      <c r="SS976"/>
      <c r="ST976"/>
      <c r="SU976"/>
      <c r="SV976"/>
      <c r="SW976"/>
      <c r="SX976"/>
      <c r="SY976"/>
      <c r="SZ976"/>
      <c r="TA976"/>
      <c r="TB976"/>
      <c r="TC976"/>
      <c r="TD976"/>
      <c r="TE976"/>
      <c r="TF976"/>
      <c r="TG976"/>
      <c r="TH976"/>
      <c r="TI976"/>
      <c r="TJ976"/>
      <c r="TK976"/>
      <c r="TL976"/>
      <c r="TM976"/>
      <c r="TN976"/>
      <c r="TO976"/>
      <c r="TP976"/>
      <c r="TQ976"/>
      <c r="TR976"/>
      <c r="TS976"/>
      <c r="TT976"/>
      <c r="TU976"/>
      <c r="TV976"/>
      <c r="TW976"/>
      <c r="TX976"/>
      <c r="TY976"/>
      <c r="TZ976"/>
      <c r="UA976"/>
      <c r="UB976"/>
      <c r="UC976"/>
      <c r="UD976"/>
      <c r="UE976"/>
      <c r="UF976"/>
      <c r="UG976"/>
      <c r="UH976"/>
      <c r="UI976"/>
      <c r="UJ976"/>
      <c r="UK976"/>
      <c r="UL976"/>
      <c r="UM976"/>
      <c r="UN976"/>
      <c r="UO976"/>
      <c r="UP976"/>
      <c r="UQ976"/>
      <c r="UR976"/>
      <c r="US976"/>
      <c r="UT976"/>
      <c r="UU976"/>
      <c r="UV976"/>
      <c r="UW976"/>
      <c r="UX976"/>
      <c r="UY976"/>
      <c r="UZ976"/>
      <c r="VA976"/>
      <c r="VB976"/>
      <c r="VC976"/>
      <c r="VD976"/>
      <c r="VE976"/>
      <c r="VF976"/>
      <c r="VG976"/>
      <c r="VH976"/>
      <c r="VI976"/>
      <c r="VJ976"/>
      <c r="VK976"/>
      <c r="VL976"/>
      <c r="VM976"/>
      <c r="VN976"/>
      <c r="VO976"/>
      <c r="VP976"/>
      <c r="VQ976"/>
      <c r="VR976"/>
      <c r="VS976"/>
      <c r="VT976"/>
      <c r="VU976"/>
      <c r="VV976"/>
      <c r="VW976"/>
      <c r="VX976"/>
      <c r="VY976"/>
      <c r="VZ976"/>
      <c r="WA976"/>
      <c r="WB976"/>
      <c r="WC976"/>
      <c r="WD976"/>
      <c r="WE976"/>
      <c r="WF976"/>
      <c r="WG976"/>
      <c r="WH976"/>
      <c r="WI976"/>
      <c r="WJ976"/>
      <c r="WK976"/>
      <c r="WL976"/>
      <c r="WM976"/>
      <c r="WN976"/>
      <c r="WO976"/>
      <c r="WP976"/>
      <c r="WQ976"/>
      <c r="WR976"/>
      <c r="WS976"/>
      <c r="WT976"/>
      <c r="WU976"/>
      <c r="WV976"/>
      <c r="WW976"/>
      <c r="WX976"/>
      <c r="WY976"/>
      <c r="WZ976"/>
      <c r="XA976"/>
      <c r="XB976"/>
      <c r="XC976"/>
      <c r="XD976"/>
      <c r="XE976"/>
      <c r="XF976"/>
      <c r="XG976"/>
      <c r="XH976"/>
      <c r="XI976"/>
      <c r="XJ976"/>
      <c r="XK976"/>
      <c r="XL976"/>
      <c r="XM976"/>
      <c r="XN976"/>
      <c r="XO976"/>
      <c r="XP976"/>
      <c r="XQ976"/>
      <c r="XR976"/>
      <c r="XS976"/>
      <c r="XT976"/>
      <c r="XU976"/>
      <c r="XV976"/>
      <c r="XW976"/>
      <c r="XX976"/>
      <c r="XY976"/>
      <c r="XZ976"/>
      <c r="YA976"/>
      <c r="YB976"/>
      <c r="YC976"/>
      <c r="YD976"/>
      <c r="YE976"/>
      <c r="YF976"/>
      <c r="YG976"/>
      <c r="YH976"/>
      <c r="YI976"/>
      <c r="YJ976"/>
      <c r="YK976"/>
      <c r="YL976"/>
      <c r="YM976"/>
      <c r="YN976"/>
      <c r="YO976"/>
      <c r="YP976"/>
      <c r="YQ976"/>
      <c r="YR976"/>
      <c r="YS976"/>
      <c r="YT976"/>
      <c r="YU976"/>
      <c r="YV976"/>
      <c r="YW976"/>
      <c r="YX976"/>
      <c r="YY976"/>
      <c r="YZ976"/>
      <c r="ZA976"/>
      <c r="ZB976"/>
      <c r="ZC976"/>
      <c r="ZD976"/>
      <c r="ZE976"/>
      <c r="ZF976"/>
      <c r="ZG976"/>
      <c r="ZH976"/>
      <c r="ZI976"/>
      <c r="ZJ976"/>
      <c r="ZK976"/>
      <c r="ZL976"/>
      <c r="ZM976"/>
      <c r="ZN976"/>
      <c r="ZO976"/>
      <c r="ZP976"/>
      <c r="ZQ976"/>
      <c r="ZR976"/>
      <c r="ZS976"/>
      <c r="ZT976"/>
      <c r="ZU976"/>
      <c r="ZV976"/>
      <c r="ZW976"/>
      <c r="ZX976"/>
      <c r="ZY976"/>
      <c r="ZZ976"/>
      <c r="AAA976"/>
      <c r="AAB976"/>
      <c r="AAC976"/>
      <c r="AAD976"/>
      <c r="AAE976"/>
      <c r="AAF976"/>
      <c r="AAG976"/>
      <c r="AAH976"/>
      <c r="AAI976"/>
      <c r="AAJ976"/>
      <c r="AAK976"/>
      <c r="AAL976"/>
      <c r="AAM976"/>
      <c r="AAN976"/>
      <c r="AAO976"/>
      <c r="AAP976"/>
      <c r="AAQ976"/>
      <c r="AAR976"/>
      <c r="AAS976"/>
      <c r="AAT976"/>
      <c r="AAU976"/>
      <c r="AAV976"/>
      <c r="AAW976"/>
      <c r="AAX976"/>
      <c r="AAY976"/>
      <c r="AAZ976"/>
      <c r="ABA976"/>
      <c r="ABB976"/>
      <c r="ABC976"/>
      <c r="ABD976"/>
      <c r="ABE976"/>
      <c r="ABF976"/>
      <c r="ABG976"/>
      <c r="ABH976"/>
      <c r="ABI976"/>
      <c r="ABJ976"/>
      <c r="ABK976"/>
      <c r="ABL976"/>
      <c r="ABM976"/>
      <c r="ABN976"/>
      <c r="ABO976"/>
      <c r="ABP976"/>
      <c r="ABQ976"/>
      <c r="ABR976"/>
      <c r="ABS976"/>
      <c r="ABT976"/>
      <c r="ABU976"/>
      <c r="ABV976"/>
      <c r="ABW976"/>
      <c r="ABX976"/>
      <c r="ABY976"/>
      <c r="ABZ976"/>
      <c r="ACA976"/>
      <c r="ACB976"/>
      <c r="ACC976"/>
      <c r="ACD976"/>
      <c r="ACE976"/>
      <c r="ACF976"/>
      <c r="ACG976"/>
      <c r="ACH976"/>
      <c r="ACI976"/>
      <c r="ACJ976"/>
      <c r="ACK976"/>
      <c r="ACL976"/>
      <c r="ACM976"/>
      <c r="ACN976"/>
      <c r="ACO976"/>
      <c r="ACP976"/>
      <c r="ACQ976"/>
      <c r="ACR976"/>
      <c r="ACS976"/>
      <c r="ACT976"/>
      <c r="ACU976"/>
      <c r="ACV976"/>
      <c r="ACW976"/>
      <c r="ACX976"/>
      <c r="ACY976"/>
      <c r="ACZ976"/>
      <c r="ADA976"/>
      <c r="ADB976"/>
      <c r="ADC976"/>
      <c r="ADD976"/>
      <c r="ADE976"/>
      <c r="ADF976"/>
      <c r="ADG976"/>
      <c r="ADH976"/>
      <c r="ADI976"/>
      <c r="ADJ976"/>
      <c r="ADK976"/>
      <c r="ADL976"/>
      <c r="ADM976"/>
      <c r="ADN976"/>
      <c r="ADO976"/>
      <c r="ADP976"/>
      <c r="ADQ976"/>
      <c r="ADR976"/>
      <c r="ADS976"/>
      <c r="ADT976"/>
      <c r="ADU976"/>
      <c r="ADV976"/>
      <c r="ADW976"/>
      <c r="ADX976"/>
      <c r="ADY976"/>
      <c r="ADZ976"/>
      <c r="AEA976"/>
      <c r="AEB976"/>
      <c r="AEC976"/>
      <c r="AED976"/>
      <c r="AEE976"/>
      <c r="AEF976"/>
      <c r="AEG976"/>
      <c r="AEH976"/>
      <c r="AEI976"/>
      <c r="AEJ976"/>
      <c r="AEK976"/>
      <c r="AEL976"/>
      <c r="AEM976"/>
      <c r="AEN976"/>
      <c r="AEO976"/>
      <c r="AEP976"/>
      <c r="AEQ976"/>
      <c r="AER976"/>
      <c r="AES976"/>
      <c r="AET976"/>
      <c r="AEU976"/>
      <c r="AEV976"/>
      <c r="AEW976"/>
      <c r="AEX976"/>
      <c r="AEY976"/>
      <c r="AEZ976"/>
      <c r="AFA976"/>
      <c r="AFB976"/>
      <c r="AFC976"/>
      <c r="AFD976"/>
      <c r="AFE976"/>
      <c r="AFF976"/>
      <c r="AFG976"/>
      <c r="AFH976"/>
      <c r="AFI976"/>
      <c r="AFJ976"/>
      <c r="AFK976"/>
      <c r="AFL976"/>
      <c r="AFM976"/>
      <c r="AFN976"/>
      <c r="AFO976"/>
      <c r="AFP976"/>
      <c r="AFQ976"/>
      <c r="AFR976"/>
      <c r="AFS976"/>
      <c r="AFT976"/>
      <c r="AFU976"/>
      <c r="AFV976"/>
      <c r="AFW976"/>
      <c r="AFX976"/>
      <c r="AFY976"/>
      <c r="AFZ976"/>
      <c r="AGA976"/>
      <c r="AGB976"/>
      <c r="AGC976"/>
      <c r="AGD976"/>
      <c r="AGE976"/>
      <c r="AGF976"/>
      <c r="AGG976"/>
      <c r="AGH976"/>
      <c r="AGI976"/>
      <c r="AGJ976"/>
      <c r="AGK976"/>
      <c r="AGL976"/>
      <c r="AGM976"/>
      <c r="AGN976"/>
      <c r="AGO976"/>
      <c r="AGP976"/>
      <c r="AGQ976"/>
      <c r="AGR976"/>
      <c r="AGS976"/>
      <c r="AGT976"/>
      <c r="AGU976"/>
      <c r="AGV976"/>
      <c r="AGW976"/>
      <c r="AGX976"/>
      <c r="AGY976"/>
      <c r="AGZ976"/>
      <c r="AHA976"/>
      <c r="AHB976"/>
      <c r="AHC976"/>
      <c r="AHD976"/>
      <c r="AHE976"/>
      <c r="AHF976"/>
      <c r="AHG976"/>
      <c r="AHH976"/>
      <c r="AHI976"/>
      <c r="AHJ976"/>
      <c r="AHK976"/>
      <c r="AHL976"/>
      <c r="AHM976"/>
      <c r="AHN976"/>
      <c r="AHO976"/>
      <c r="AHP976"/>
      <c r="AHQ976"/>
      <c r="AHR976"/>
      <c r="AHS976"/>
      <c r="AHT976"/>
      <c r="AHU976"/>
      <c r="AHV976"/>
      <c r="AHW976"/>
      <c r="AHX976"/>
      <c r="AHY976"/>
      <c r="AHZ976"/>
      <c r="AIA976"/>
      <c r="AIB976"/>
      <c r="AIC976"/>
      <c r="AID976"/>
      <c r="AIE976"/>
      <c r="AIF976"/>
      <c r="AIG976"/>
      <c r="AIH976"/>
      <c r="AII976"/>
      <c r="AIJ976"/>
      <c r="AIK976"/>
      <c r="AIL976"/>
      <c r="AIM976"/>
      <c r="AIN976"/>
      <c r="AIO976"/>
      <c r="AIP976"/>
      <c r="AIQ976"/>
      <c r="AIR976"/>
      <c r="AIS976"/>
      <c r="AIT976"/>
      <c r="AIU976"/>
      <c r="AIV976"/>
      <c r="AIW976"/>
      <c r="AIX976"/>
      <c r="AIY976"/>
      <c r="AIZ976"/>
      <c r="AJA976"/>
      <c r="AJB976"/>
      <c r="AJC976"/>
      <c r="AJD976"/>
      <c r="AJE976"/>
      <c r="AJF976"/>
      <c r="AJG976"/>
      <c r="AJH976"/>
      <c r="AJI976"/>
      <c r="AJJ976"/>
      <c r="AJK976"/>
      <c r="AJL976"/>
      <c r="AJM976"/>
      <c r="AJN976"/>
      <c r="AJO976"/>
      <c r="AJP976"/>
      <c r="AJQ976"/>
      <c r="AJR976"/>
      <c r="AJS976"/>
      <c r="AJT976"/>
      <c r="AJU976"/>
      <c r="AJV976"/>
      <c r="AJW976"/>
      <c r="AJX976"/>
      <c r="AJY976"/>
      <c r="AJZ976"/>
      <c r="AKA976"/>
      <c r="AKB976"/>
      <c r="AKC976"/>
      <c r="AKD976"/>
      <c r="AKE976"/>
      <c r="AKF976"/>
      <c r="AKG976"/>
      <c r="AKH976"/>
      <c r="AKI976"/>
      <c r="AKJ976"/>
      <c r="AKK976"/>
      <c r="AKL976"/>
      <c r="AKM976"/>
      <c r="AKN976"/>
      <c r="AKO976"/>
      <c r="AKP976"/>
      <c r="AKQ976"/>
      <c r="AKR976"/>
      <c r="AKS976"/>
      <c r="AKT976"/>
      <c r="AKU976"/>
      <c r="AKV976"/>
      <c r="AKW976"/>
      <c r="AKX976"/>
      <c r="AKY976"/>
      <c r="AKZ976"/>
      <c r="ALA976"/>
      <c r="ALB976"/>
      <c r="ALC976"/>
      <c r="ALD976"/>
      <c r="ALE976"/>
      <c r="ALF976"/>
      <c r="ALG976"/>
      <c r="ALH976"/>
      <c r="ALI976"/>
      <c r="ALJ976"/>
      <c r="ALK976"/>
      <c r="ALL976"/>
      <c r="ALM976"/>
      <c r="ALN976"/>
      <c r="ALO976"/>
      <c r="ALP976"/>
      <c r="ALQ976"/>
      <c r="ALR976"/>
      <c r="ALS976"/>
      <c r="ALT976"/>
      <c r="ALU976"/>
      <c r="ALV976"/>
      <c r="ALW976"/>
      <c r="ALX976"/>
      <c r="ALY976"/>
      <c r="ALZ976"/>
      <c r="AMA976"/>
      <c r="AMB976"/>
      <c r="AMC976"/>
      <c r="AMD976"/>
      <c r="AME976"/>
      <c r="AMF976"/>
      <c r="AMG976"/>
      <c r="AMH976"/>
      <c r="AMI976"/>
      <c r="AMJ976"/>
    </row>
    <row r="977" spans="1:1024" ht="17.25" customHeight="1">
      <c r="A977" s="9"/>
      <c r="B977" s="8"/>
      <c r="C977" s="8"/>
      <c r="D977" s="6"/>
      <c r="E977" s="7"/>
      <c r="F977" s="5"/>
      <c r="G977" s="5"/>
      <c r="H977" s="5"/>
      <c r="I977" s="5"/>
      <c r="J977" s="5"/>
      <c r="K977" s="5"/>
      <c r="L977" s="5"/>
      <c r="M977" s="5"/>
      <c r="N977" s="5"/>
      <c r="O977" s="5"/>
      <c r="P977" s="5"/>
      <c r="Q977" s="5"/>
      <c r="R977" s="5"/>
      <c r="S977" s="5"/>
      <c r="T977" s="5"/>
      <c r="U977" s="5"/>
      <c r="V977" s="5"/>
      <c r="W977" s="5"/>
      <c r="X977" s="5"/>
      <c r="Y977" s="5"/>
      <c r="Z977" s="5"/>
      <c r="AA977" s="5"/>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c r="LI977"/>
      <c r="LJ977"/>
      <c r="LK977"/>
      <c r="LL977"/>
      <c r="LM977"/>
      <c r="LN977"/>
      <c r="LO977"/>
      <c r="LP977"/>
      <c r="LQ977"/>
      <c r="LR977"/>
      <c r="LS977"/>
      <c r="LT977"/>
      <c r="LU977"/>
      <c r="LV977"/>
      <c r="LW977"/>
      <c r="LX977"/>
      <c r="LY977"/>
      <c r="LZ977"/>
      <c r="MA977"/>
      <c r="MB977"/>
      <c r="MC977"/>
      <c r="MD977"/>
      <c r="ME977"/>
      <c r="MF977"/>
      <c r="MG977"/>
      <c r="MH977"/>
      <c r="MI977"/>
      <c r="MJ977"/>
      <c r="MK977"/>
      <c r="ML977"/>
      <c r="MM977"/>
      <c r="MN977"/>
      <c r="MO977"/>
      <c r="MP977"/>
      <c r="MQ977"/>
      <c r="MR977"/>
      <c r="MS977"/>
      <c r="MT977"/>
      <c r="MU977"/>
      <c r="MV977"/>
      <c r="MW977"/>
      <c r="MX977"/>
      <c r="MY977"/>
      <c r="MZ977"/>
      <c r="NA977"/>
      <c r="NB977"/>
      <c r="NC977"/>
      <c r="ND977"/>
      <c r="NE977"/>
      <c r="NF977"/>
      <c r="NG977"/>
      <c r="NH977"/>
      <c r="NI977"/>
      <c r="NJ977"/>
      <c r="NK977"/>
      <c r="NL977"/>
      <c r="NM977"/>
      <c r="NN977"/>
      <c r="NO977"/>
      <c r="NP977"/>
      <c r="NQ977"/>
      <c r="NR977"/>
      <c r="NS977"/>
      <c r="NT977"/>
      <c r="NU977"/>
      <c r="NV977"/>
      <c r="NW977"/>
      <c r="NX977"/>
      <c r="NY977"/>
      <c r="NZ977"/>
      <c r="OA977"/>
      <c r="OB977"/>
      <c r="OC977"/>
      <c r="OD977"/>
      <c r="OE977"/>
      <c r="OF977"/>
      <c r="OG977"/>
      <c r="OH977"/>
      <c r="OI977"/>
      <c r="OJ977"/>
      <c r="OK977"/>
      <c r="OL977"/>
      <c r="OM977"/>
      <c r="ON977"/>
      <c r="OO977"/>
      <c r="OP977"/>
      <c r="OQ977"/>
      <c r="OR977"/>
      <c r="OS977"/>
      <c r="OT977"/>
      <c r="OU977"/>
      <c r="OV977"/>
      <c r="OW977"/>
      <c r="OX977"/>
      <c r="OY977"/>
      <c r="OZ977"/>
      <c r="PA977"/>
      <c r="PB977"/>
      <c r="PC977"/>
      <c r="PD977"/>
      <c r="PE977"/>
      <c r="PF977"/>
      <c r="PG977"/>
      <c r="PH977"/>
      <c r="PI977"/>
      <c r="PJ977"/>
      <c r="PK977"/>
      <c r="PL977"/>
      <c r="PM977"/>
      <c r="PN977"/>
      <c r="PO977"/>
      <c r="PP977"/>
      <c r="PQ977"/>
      <c r="PR977"/>
      <c r="PS977"/>
      <c r="PT977"/>
      <c r="PU977"/>
      <c r="PV977"/>
      <c r="PW977"/>
      <c r="PX977"/>
      <c r="PY977"/>
      <c r="PZ977"/>
      <c r="QA977"/>
      <c r="QB977"/>
      <c r="QC977"/>
      <c r="QD977"/>
      <c r="QE977"/>
      <c r="QF977"/>
      <c r="QG977"/>
      <c r="QH977"/>
      <c r="QI977"/>
      <c r="QJ977"/>
      <c r="QK977"/>
      <c r="QL977"/>
      <c r="QM977"/>
      <c r="QN977"/>
      <c r="QO977"/>
      <c r="QP977"/>
      <c r="QQ977"/>
      <c r="QR977"/>
      <c r="QS977"/>
      <c r="QT977"/>
      <c r="QU977"/>
      <c r="QV977"/>
      <c r="QW977"/>
      <c r="QX977"/>
      <c r="QY977"/>
      <c r="QZ977"/>
      <c r="RA977"/>
      <c r="RB977"/>
      <c r="RC977"/>
      <c r="RD977"/>
      <c r="RE977"/>
      <c r="RF977"/>
      <c r="RG977"/>
      <c r="RH977"/>
      <c r="RI977"/>
      <c r="RJ977"/>
      <c r="RK977"/>
      <c r="RL977"/>
      <c r="RM977"/>
      <c r="RN977"/>
      <c r="RO977"/>
      <c r="RP977"/>
      <c r="RQ977"/>
      <c r="RR977"/>
      <c r="RS977"/>
      <c r="RT977"/>
      <c r="RU977"/>
      <c r="RV977"/>
      <c r="RW977"/>
      <c r="RX977"/>
      <c r="RY977"/>
      <c r="RZ977"/>
      <c r="SA977"/>
      <c r="SB977"/>
      <c r="SC977"/>
      <c r="SD977"/>
      <c r="SE977"/>
      <c r="SF977"/>
      <c r="SG977"/>
      <c r="SH977"/>
      <c r="SI977"/>
      <c r="SJ977"/>
      <c r="SK977"/>
      <c r="SL977"/>
      <c r="SM977"/>
      <c r="SN977"/>
      <c r="SO977"/>
      <c r="SP977"/>
      <c r="SQ977"/>
      <c r="SR977"/>
      <c r="SS977"/>
      <c r="ST977"/>
      <c r="SU977"/>
      <c r="SV977"/>
      <c r="SW977"/>
      <c r="SX977"/>
      <c r="SY977"/>
      <c r="SZ977"/>
      <c r="TA977"/>
      <c r="TB977"/>
      <c r="TC977"/>
      <c r="TD977"/>
      <c r="TE977"/>
      <c r="TF977"/>
      <c r="TG977"/>
      <c r="TH977"/>
      <c r="TI977"/>
      <c r="TJ977"/>
      <c r="TK977"/>
      <c r="TL977"/>
      <c r="TM977"/>
      <c r="TN977"/>
      <c r="TO977"/>
      <c r="TP977"/>
      <c r="TQ977"/>
      <c r="TR977"/>
      <c r="TS977"/>
      <c r="TT977"/>
      <c r="TU977"/>
      <c r="TV977"/>
      <c r="TW977"/>
      <c r="TX977"/>
      <c r="TY977"/>
      <c r="TZ977"/>
      <c r="UA977"/>
      <c r="UB977"/>
      <c r="UC977"/>
      <c r="UD977"/>
      <c r="UE977"/>
      <c r="UF977"/>
      <c r="UG977"/>
      <c r="UH977"/>
      <c r="UI977"/>
      <c r="UJ977"/>
      <c r="UK977"/>
      <c r="UL977"/>
      <c r="UM977"/>
      <c r="UN977"/>
      <c r="UO977"/>
      <c r="UP977"/>
      <c r="UQ977"/>
      <c r="UR977"/>
      <c r="US977"/>
      <c r="UT977"/>
      <c r="UU977"/>
      <c r="UV977"/>
      <c r="UW977"/>
      <c r="UX977"/>
      <c r="UY977"/>
      <c r="UZ977"/>
      <c r="VA977"/>
      <c r="VB977"/>
      <c r="VC977"/>
      <c r="VD977"/>
      <c r="VE977"/>
      <c r="VF977"/>
      <c r="VG977"/>
      <c r="VH977"/>
      <c r="VI977"/>
      <c r="VJ977"/>
      <c r="VK977"/>
      <c r="VL977"/>
      <c r="VM977"/>
      <c r="VN977"/>
      <c r="VO977"/>
      <c r="VP977"/>
      <c r="VQ977"/>
      <c r="VR977"/>
      <c r="VS977"/>
      <c r="VT977"/>
      <c r="VU977"/>
      <c r="VV977"/>
      <c r="VW977"/>
      <c r="VX977"/>
      <c r="VY977"/>
      <c r="VZ977"/>
      <c r="WA977"/>
      <c r="WB977"/>
      <c r="WC977"/>
      <c r="WD977"/>
      <c r="WE977"/>
      <c r="WF977"/>
      <c r="WG977"/>
      <c r="WH977"/>
      <c r="WI977"/>
      <c r="WJ977"/>
      <c r="WK977"/>
      <c r="WL977"/>
      <c r="WM977"/>
      <c r="WN977"/>
      <c r="WO977"/>
      <c r="WP977"/>
      <c r="WQ977"/>
      <c r="WR977"/>
      <c r="WS977"/>
      <c r="WT977"/>
      <c r="WU977"/>
      <c r="WV977"/>
      <c r="WW977"/>
      <c r="WX977"/>
      <c r="WY977"/>
      <c r="WZ977"/>
      <c r="XA977"/>
      <c r="XB977"/>
      <c r="XC977"/>
      <c r="XD977"/>
      <c r="XE977"/>
      <c r="XF977"/>
      <c r="XG977"/>
      <c r="XH977"/>
      <c r="XI977"/>
      <c r="XJ977"/>
      <c r="XK977"/>
      <c r="XL977"/>
      <c r="XM977"/>
      <c r="XN977"/>
      <c r="XO977"/>
      <c r="XP977"/>
      <c r="XQ977"/>
      <c r="XR977"/>
      <c r="XS977"/>
      <c r="XT977"/>
      <c r="XU977"/>
      <c r="XV977"/>
      <c r="XW977"/>
      <c r="XX977"/>
      <c r="XY977"/>
      <c r="XZ977"/>
      <c r="YA977"/>
      <c r="YB977"/>
      <c r="YC977"/>
      <c r="YD977"/>
      <c r="YE977"/>
      <c r="YF977"/>
      <c r="YG977"/>
      <c r="YH977"/>
      <c r="YI977"/>
      <c r="YJ977"/>
      <c r="YK977"/>
      <c r="YL977"/>
      <c r="YM977"/>
      <c r="YN977"/>
      <c r="YO977"/>
      <c r="YP977"/>
      <c r="YQ977"/>
      <c r="YR977"/>
      <c r="YS977"/>
      <c r="YT977"/>
      <c r="YU977"/>
      <c r="YV977"/>
      <c r="YW977"/>
      <c r="YX977"/>
      <c r="YY977"/>
      <c r="YZ977"/>
      <c r="ZA977"/>
      <c r="ZB977"/>
      <c r="ZC977"/>
      <c r="ZD977"/>
      <c r="ZE977"/>
      <c r="ZF977"/>
      <c r="ZG977"/>
      <c r="ZH977"/>
      <c r="ZI977"/>
      <c r="ZJ977"/>
      <c r="ZK977"/>
      <c r="ZL977"/>
      <c r="ZM977"/>
      <c r="ZN977"/>
      <c r="ZO977"/>
      <c r="ZP977"/>
      <c r="ZQ977"/>
      <c r="ZR977"/>
      <c r="ZS977"/>
      <c r="ZT977"/>
      <c r="ZU977"/>
      <c r="ZV977"/>
      <c r="ZW977"/>
      <c r="ZX977"/>
      <c r="ZY977"/>
      <c r="ZZ977"/>
      <c r="AAA977"/>
      <c r="AAB977"/>
      <c r="AAC977"/>
      <c r="AAD977"/>
      <c r="AAE977"/>
      <c r="AAF977"/>
      <c r="AAG977"/>
      <c r="AAH977"/>
      <c r="AAI977"/>
      <c r="AAJ977"/>
      <c r="AAK977"/>
      <c r="AAL977"/>
      <c r="AAM977"/>
      <c r="AAN977"/>
      <c r="AAO977"/>
      <c r="AAP977"/>
      <c r="AAQ977"/>
      <c r="AAR977"/>
      <c r="AAS977"/>
      <c r="AAT977"/>
      <c r="AAU977"/>
      <c r="AAV977"/>
      <c r="AAW977"/>
      <c r="AAX977"/>
      <c r="AAY977"/>
      <c r="AAZ977"/>
      <c r="ABA977"/>
      <c r="ABB977"/>
      <c r="ABC977"/>
      <c r="ABD977"/>
      <c r="ABE977"/>
      <c r="ABF977"/>
      <c r="ABG977"/>
      <c r="ABH977"/>
      <c r="ABI977"/>
      <c r="ABJ977"/>
      <c r="ABK977"/>
      <c r="ABL977"/>
      <c r="ABM977"/>
      <c r="ABN977"/>
      <c r="ABO977"/>
      <c r="ABP977"/>
      <c r="ABQ977"/>
      <c r="ABR977"/>
      <c r="ABS977"/>
      <c r="ABT977"/>
      <c r="ABU977"/>
      <c r="ABV977"/>
      <c r="ABW977"/>
      <c r="ABX977"/>
      <c r="ABY977"/>
      <c r="ABZ977"/>
      <c r="ACA977"/>
      <c r="ACB977"/>
      <c r="ACC977"/>
      <c r="ACD977"/>
      <c r="ACE977"/>
      <c r="ACF977"/>
      <c r="ACG977"/>
      <c r="ACH977"/>
      <c r="ACI977"/>
      <c r="ACJ977"/>
      <c r="ACK977"/>
      <c r="ACL977"/>
      <c r="ACM977"/>
      <c r="ACN977"/>
      <c r="ACO977"/>
      <c r="ACP977"/>
      <c r="ACQ977"/>
      <c r="ACR977"/>
      <c r="ACS977"/>
      <c r="ACT977"/>
      <c r="ACU977"/>
      <c r="ACV977"/>
      <c r="ACW977"/>
      <c r="ACX977"/>
      <c r="ACY977"/>
      <c r="ACZ977"/>
      <c r="ADA977"/>
      <c r="ADB977"/>
      <c r="ADC977"/>
      <c r="ADD977"/>
      <c r="ADE977"/>
      <c r="ADF977"/>
      <c r="ADG977"/>
      <c r="ADH977"/>
      <c r="ADI977"/>
      <c r="ADJ977"/>
      <c r="ADK977"/>
      <c r="ADL977"/>
      <c r="ADM977"/>
      <c r="ADN977"/>
      <c r="ADO977"/>
      <c r="ADP977"/>
      <c r="ADQ977"/>
      <c r="ADR977"/>
      <c r="ADS977"/>
      <c r="ADT977"/>
      <c r="ADU977"/>
      <c r="ADV977"/>
      <c r="ADW977"/>
      <c r="ADX977"/>
      <c r="ADY977"/>
      <c r="ADZ977"/>
      <c r="AEA977"/>
      <c r="AEB977"/>
      <c r="AEC977"/>
      <c r="AED977"/>
      <c r="AEE977"/>
      <c r="AEF977"/>
      <c r="AEG977"/>
      <c r="AEH977"/>
      <c r="AEI977"/>
      <c r="AEJ977"/>
      <c r="AEK977"/>
      <c r="AEL977"/>
      <c r="AEM977"/>
      <c r="AEN977"/>
      <c r="AEO977"/>
      <c r="AEP977"/>
      <c r="AEQ977"/>
      <c r="AER977"/>
      <c r="AES977"/>
      <c r="AET977"/>
      <c r="AEU977"/>
      <c r="AEV977"/>
      <c r="AEW977"/>
      <c r="AEX977"/>
      <c r="AEY977"/>
      <c r="AEZ977"/>
      <c r="AFA977"/>
      <c r="AFB977"/>
      <c r="AFC977"/>
      <c r="AFD977"/>
      <c r="AFE977"/>
      <c r="AFF977"/>
      <c r="AFG977"/>
      <c r="AFH977"/>
      <c r="AFI977"/>
      <c r="AFJ977"/>
      <c r="AFK977"/>
      <c r="AFL977"/>
      <c r="AFM977"/>
      <c r="AFN977"/>
      <c r="AFO977"/>
      <c r="AFP977"/>
      <c r="AFQ977"/>
      <c r="AFR977"/>
      <c r="AFS977"/>
      <c r="AFT977"/>
      <c r="AFU977"/>
      <c r="AFV977"/>
      <c r="AFW977"/>
      <c r="AFX977"/>
      <c r="AFY977"/>
      <c r="AFZ977"/>
      <c r="AGA977"/>
      <c r="AGB977"/>
      <c r="AGC977"/>
      <c r="AGD977"/>
      <c r="AGE977"/>
      <c r="AGF977"/>
      <c r="AGG977"/>
      <c r="AGH977"/>
      <c r="AGI977"/>
      <c r="AGJ977"/>
      <c r="AGK977"/>
      <c r="AGL977"/>
      <c r="AGM977"/>
      <c r="AGN977"/>
      <c r="AGO977"/>
      <c r="AGP977"/>
      <c r="AGQ977"/>
      <c r="AGR977"/>
      <c r="AGS977"/>
      <c r="AGT977"/>
      <c r="AGU977"/>
      <c r="AGV977"/>
      <c r="AGW977"/>
      <c r="AGX977"/>
      <c r="AGY977"/>
      <c r="AGZ977"/>
      <c r="AHA977"/>
      <c r="AHB977"/>
      <c r="AHC977"/>
      <c r="AHD977"/>
      <c r="AHE977"/>
      <c r="AHF977"/>
      <c r="AHG977"/>
      <c r="AHH977"/>
      <c r="AHI977"/>
      <c r="AHJ977"/>
      <c r="AHK977"/>
      <c r="AHL977"/>
      <c r="AHM977"/>
      <c r="AHN977"/>
      <c r="AHO977"/>
      <c r="AHP977"/>
      <c r="AHQ977"/>
      <c r="AHR977"/>
      <c r="AHS977"/>
      <c r="AHT977"/>
      <c r="AHU977"/>
      <c r="AHV977"/>
      <c r="AHW977"/>
      <c r="AHX977"/>
      <c r="AHY977"/>
      <c r="AHZ977"/>
      <c r="AIA977"/>
      <c r="AIB977"/>
      <c r="AIC977"/>
      <c r="AID977"/>
      <c r="AIE977"/>
      <c r="AIF977"/>
      <c r="AIG977"/>
      <c r="AIH977"/>
      <c r="AII977"/>
      <c r="AIJ977"/>
      <c r="AIK977"/>
      <c r="AIL977"/>
      <c r="AIM977"/>
      <c r="AIN977"/>
      <c r="AIO977"/>
      <c r="AIP977"/>
      <c r="AIQ977"/>
      <c r="AIR977"/>
      <c r="AIS977"/>
      <c r="AIT977"/>
      <c r="AIU977"/>
      <c r="AIV977"/>
      <c r="AIW977"/>
      <c r="AIX977"/>
      <c r="AIY977"/>
      <c r="AIZ977"/>
      <c r="AJA977"/>
      <c r="AJB977"/>
      <c r="AJC977"/>
      <c r="AJD977"/>
      <c r="AJE977"/>
      <c r="AJF977"/>
      <c r="AJG977"/>
      <c r="AJH977"/>
      <c r="AJI977"/>
      <c r="AJJ977"/>
      <c r="AJK977"/>
      <c r="AJL977"/>
      <c r="AJM977"/>
      <c r="AJN977"/>
      <c r="AJO977"/>
      <c r="AJP977"/>
      <c r="AJQ977"/>
      <c r="AJR977"/>
      <c r="AJS977"/>
      <c r="AJT977"/>
      <c r="AJU977"/>
      <c r="AJV977"/>
      <c r="AJW977"/>
      <c r="AJX977"/>
      <c r="AJY977"/>
      <c r="AJZ977"/>
      <c r="AKA977"/>
      <c r="AKB977"/>
      <c r="AKC977"/>
      <c r="AKD977"/>
      <c r="AKE977"/>
      <c r="AKF977"/>
      <c r="AKG977"/>
      <c r="AKH977"/>
      <c r="AKI977"/>
      <c r="AKJ977"/>
      <c r="AKK977"/>
      <c r="AKL977"/>
      <c r="AKM977"/>
      <c r="AKN977"/>
      <c r="AKO977"/>
      <c r="AKP977"/>
      <c r="AKQ977"/>
      <c r="AKR977"/>
      <c r="AKS977"/>
      <c r="AKT977"/>
      <c r="AKU977"/>
      <c r="AKV977"/>
      <c r="AKW977"/>
      <c r="AKX977"/>
      <c r="AKY977"/>
      <c r="AKZ977"/>
      <c r="ALA977"/>
      <c r="ALB977"/>
      <c r="ALC977"/>
      <c r="ALD977"/>
      <c r="ALE977"/>
      <c r="ALF977"/>
      <c r="ALG977"/>
      <c r="ALH977"/>
      <c r="ALI977"/>
      <c r="ALJ977"/>
      <c r="ALK977"/>
      <c r="ALL977"/>
      <c r="ALM977"/>
      <c r="ALN977"/>
      <c r="ALO977"/>
      <c r="ALP977"/>
      <c r="ALQ977"/>
      <c r="ALR977"/>
      <c r="ALS977"/>
      <c r="ALT977"/>
      <c r="ALU977"/>
      <c r="ALV977"/>
      <c r="ALW977"/>
      <c r="ALX977"/>
      <c r="ALY977"/>
      <c r="ALZ977"/>
      <c r="AMA977"/>
      <c r="AMB977"/>
      <c r="AMC977"/>
      <c r="AMD977"/>
      <c r="AME977"/>
      <c r="AMF977"/>
      <c r="AMG977"/>
      <c r="AMH977"/>
      <c r="AMI977"/>
      <c r="AMJ977"/>
    </row>
    <row r="978" spans="1:1024" ht="17.25" customHeight="1">
      <c r="A978" s="9"/>
      <c r="B978" s="8"/>
      <c r="C978" s="8"/>
      <c r="D978" s="6"/>
      <c r="E978" s="7"/>
      <c r="F978" s="5"/>
      <c r="G978" s="5"/>
      <c r="H978" s="5"/>
      <c r="I978" s="5"/>
      <c r="J978" s="5"/>
      <c r="K978" s="5"/>
      <c r="L978" s="5"/>
      <c r="M978" s="5"/>
      <c r="N978" s="5"/>
      <c r="O978" s="5"/>
      <c r="P978" s="5"/>
      <c r="Q978" s="5"/>
      <c r="R978" s="5"/>
      <c r="S978" s="5"/>
      <c r="T978" s="5"/>
      <c r="U978" s="5"/>
      <c r="V978" s="5"/>
      <c r="W978" s="5"/>
      <c r="X978" s="5"/>
      <c r="Y978" s="5"/>
      <c r="Z978" s="5"/>
      <c r="AA978" s="5"/>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c r="LI978"/>
      <c r="LJ978"/>
      <c r="LK978"/>
      <c r="LL978"/>
      <c r="LM978"/>
      <c r="LN978"/>
      <c r="LO978"/>
      <c r="LP978"/>
      <c r="LQ978"/>
      <c r="LR978"/>
      <c r="LS978"/>
      <c r="LT978"/>
      <c r="LU978"/>
      <c r="LV978"/>
      <c r="LW978"/>
      <c r="LX978"/>
      <c r="LY978"/>
      <c r="LZ978"/>
      <c r="MA978"/>
      <c r="MB978"/>
      <c r="MC978"/>
      <c r="MD978"/>
      <c r="ME978"/>
      <c r="MF978"/>
      <c r="MG978"/>
      <c r="MH978"/>
      <c r="MI978"/>
      <c r="MJ978"/>
      <c r="MK978"/>
      <c r="ML978"/>
      <c r="MM978"/>
      <c r="MN978"/>
      <c r="MO978"/>
      <c r="MP978"/>
      <c r="MQ978"/>
      <c r="MR978"/>
      <c r="MS978"/>
      <c r="MT978"/>
      <c r="MU978"/>
      <c r="MV978"/>
      <c r="MW978"/>
      <c r="MX978"/>
      <c r="MY978"/>
      <c r="MZ978"/>
      <c r="NA978"/>
      <c r="NB978"/>
      <c r="NC978"/>
      <c r="ND978"/>
      <c r="NE978"/>
      <c r="NF978"/>
      <c r="NG978"/>
      <c r="NH978"/>
      <c r="NI978"/>
      <c r="NJ978"/>
      <c r="NK978"/>
      <c r="NL978"/>
      <c r="NM978"/>
      <c r="NN978"/>
      <c r="NO978"/>
      <c r="NP978"/>
      <c r="NQ978"/>
      <c r="NR978"/>
      <c r="NS978"/>
      <c r="NT978"/>
      <c r="NU978"/>
      <c r="NV978"/>
      <c r="NW978"/>
      <c r="NX978"/>
      <c r="NY978"/>
      <c r="NZ978"/>
      <c r="OA978"/>
      <c r="OB978"/>
      <c r="OC978"/>
      <c r="OD978"/>
      <c r="OE978"/>
      <c r="OF978"/>
      <c r="OG978"/>
      <c r="OH978"/>
      <c r="OI978"/>
      <c r="OJ978"/>
      <c r="OK978"/>
      <c r="OL978"/>
      <c r="OM978"/>
      <c r="ON978"/>
      <c r="OO978"/>
      <c r="OP978"/>
      <c r="OQ978"/>
      <c r="OR978"/>
      <c r="OS978"/>
      <c r="OT978"/>
      <c r="OU978"/>
      <c r="OV978"/>
      <c r="OW978"/>
      <c r="OX978"/>
      <c r="OY978"/>
      <c r="OZ978"/>
      <c r="PA978"/>
      <c r="PB978"/>
      <c r="PC978"/>
      <c r="PD978"/>
      <c r="PE978"/>
      <c r="PF978"/>
      <c r="PG978"/>
      <c r="PH978"/>
      <c r="PI978"/>
      <c r="PJ978"/>
      <c r="PK978"/>
      <c r="PL978"/>
      <c r="PM978"/>
      <c r="PN978"/>
      <c r="PO978"/>
      <c r="PP978"/>
      <c r="PQ978"/>
      <c r="PR978"/>
      <c r="PS978"/>
      <c r="PT978"/>
      <c r="PU978"/>
      <c r="PV978"/>
      <c r="PW978"/>
      <c r="PX978"/>
      <c r="PY978"/>
      <c r="PZ978"/>
      <c r="QA978"/>
      <c r="QB978"/>
      <c r="QC978"/>
      <c r="QD978"/>
      <c r="QE978"/>
      <c r="QF978"/>
      <c r="QG978"/>
      <c r="QH978"/>
      <c r="QI978"/>
      <c r="QJ978"/>
      <c r="QK978"/>
      <c r="QL978"/>
      <c r="QM978"/>
      <c r="QN978"/>
      <c r="QO978"/>
      <c r="QP978"/>
      <c r="QQ978"/>
      <c r="QR978"/>
      <c r="QS978"/>
      <c r="QT978"/>
      <c r="QU978"/>
      <c r="QV978"/>
      <c r="QW978"/>
      <c r="QX978"/>
      <c r="QY978"/>
      <c r="QZ978"/>
      <c r="RA978"/>
      <c r="RB978"/>
      <c r="RC978"/>
      <c r="RD978"/>
      <c r="RE978"/>
      <c r="RF978"/>
      <c r="RG978"/>
      <c r="RH978"/>
      <c r="RI978"/>
      <c r="RJ978"/>
      <c r="RK978"/>
      <c r="RL978"/>
      <c r="RM978"/>
      <c r="RN978"/>
      <c r="RO978"/>
      <c r="RP978"/>
      <c r="RQ978"/>
      <c r="RR978"/>
      <c r="RS978"/>
      <c r="RT978"/>
      <c r="RU978"/>
      <c r="RV978"/>
      <c r="RW978"/>
      <c r="RX978"/>
      <c r="RY978"/>
      <c r="RZ978"/>
      <c r="SA978"/>
      <c r="SB978"/>
      <c r="SC978"/>
      <c r="SD978"/>
      <c r="SE978"/>
      <c r="SF978"/>
      <c r="SG978"/>
      <c r="SH978"/>
      <c r="SI978"/>
      <c r="SJ978"/>
      <c r="SK978"/>
      <c r="SL978"/>
      <c r="SM978"/>
      <c r="SN978"/>
      <c r="SO978"/>
      <c r="SP978"/>
      <c r="SQ978"/>
      <c r="SR978"/>
      <c r="SS978"/>
      <c r="ST978"/>
      <c r="SU978"/>
      <c r="SV978"/>
      <c r="SW978"/>
      <c r="SX978"/>
      <c r="SY978"/>
      <c r="SZ978"/>
      <c r="TA978"/>
      <c r="TB978"/>
      <c r="TC978"/>
      <c r="TD978"/>
      <c r="TE978"/>
      <c r="TF978"/>
      <c r="TG978"/>
      <c r="TH978"/>
      <c r="TI978"/>
      <c r="TJ978"/>
      <c r="TK978"/>
      <c r="TL978"/>
      <c r="TM978"/>
      <c r="TN978"/>
      <c r="TO978"/>
      <c r="TP978"/>
      <c r="TQ978"/>
      <c r="TR978"/>
      <c r="TS978"/>
      <c r="TT978"/>
      <c r="TU978"/>
      <c r="TV978"/>
      <c r="TW978"/>
      <c r="TX978"/>
      <c r="TY978"/>
      <c r="TZ978"/>
      <c r="UA978"/>
      <c r="UB978"/>
      <c r="UC978"/>
      <c r="UD978"/>
      <c r="UE978"/>
      <c r="UF978"/>
      <c r="UG978"/>
      <c r="UH978"/>
      <c r="UI978"/>
      <c r="UJ978"/>
      <c r="UK978"/>
      <c r="UL978"/>
      <c r="UM978"/>
      <c r="UN978"/>
      <c r="UO978"/>
      <c r="UP978"/>
      <c r="UQ978"/>
      <c r="UR978"/>
      <c r="US978"/>
      <c r="UT978"/>
      <c r="UU978"/>
      <c r="UV978"/>
      <c r="UW978"/>
      <c r="UX978"/>
      <c r="UY978"/>
      <c r="UZ978"/>
      <c r="VA978"/>
      <c r="VB978"/>
      <c r="VC978"/>
      <c r="VD978"/>
      <c r="VE978"/>
      <c r="VF978"/>
      <c r="VG978"/>
      <c r="VH978"/>
      <c r="VI978"/>
      <c r="VJ978"/>
      <c r="VK978"/>
      <c r="VL978"/>
      <c r="VM978"/>
      <c r="VN978"/>
      <c r="VO978"/>
      <c r="VP978"/>
      <c r="VQ978"/>
      <c r="VR978"/>
      <c r="VS978"/>
      <c r="VT978"/>
      <c r="VU978"/>
      <c r="VV978"/>
      <c r="VW978"/>
      <c r="VX978"/>
      <c r="VY978"/>
      <c r="VZ978"/>
      <c r="WA978"/>
      <c r="WB978"/>
      <c r="WC978"/>
      <c r="WD978"/>
      <c r="WE978"/>
      <c r="WF978"/>
      <c r="WG978"/>
      <c r="WH978"/>
      <c r="WI978"/>
      <c r="WJ978"/>
      <c r="WK978"/>
      <c r="WL978"/>
      <c r="WM978"/>
      <c r="WN978"/>
      <c r="WO978"/>
      <c r="WP978"/>
      <c r="WQ978"/>
      <c r="WR978"/>
      <c r="WS978"/>
      <c r="WT978"/>
      <c r="WU978"/>
      <c r="WV978"/>
      <c r="WW978"/>
      <c r="WX978"/>
      <c r="WY978"/>
      <c r="WZ978"/>
      <c r="XA978"/>
      <c r="XB978"/>
      <c r="XC978"/>
      <c r="XD978"/>
      <c r="XE978"/>
      <c r="XF978"/>
      <c r="XG978"/>
      <c r="XH978"/>
      <c r="XI978"/>
      <c r="XJ978"/>
      <c r="XK978"/>
      <c r="XL978"/>
      <c r="XM978"/>
      <c r="XN978"/>
      <c r="XO978"/>
      <c r="XP978"/>
      <c r="XQ978"/>
      <c r="XR978"/>
      <c r="XS978"/>
      <c r="XT978"/>
      <c r="XU978"/>
      <c r="XV978"/>
      <c r="XW978"/>
      <c r="XX978"/>
      <c r="XY978"/>
      <c r="XZ978"/>
      <c r="YA978"/>
      <c r="YB978"/>
      <c r="YC978"/>
      <c r="YD978"/>
      <c r="YE978"/>
      <c r="YF978"/>
      <c r="YG978"/>
      <c r="YH978"/>
      <c r="YI978"/>
      <c r="YJ978"/>
      <c r="YK978"/>
      <c r="YL978"/>
      <c r="YM978"/>
      <c r="YN978"/>
      <c r="YO978"/>
      <c r="YP978"/>
      <c r="YQ978"/>
      <c r="YR978"/>
      <c r="YS978"/>
      <c r="YT978"/>
      <c r="YU978"/>
      <c r="YV978"/>
      <c r="YW978"/>
      <c r="YX978"/>
      <c r="YY978"/>
      <c r="YZ978"/>
      <c r="ZA978"/>
      <c r="ZB978"/>
      <c r="ZC978"/>
      <c r="ZD978"/>
      <c r="ZE978"/>
      <c r="ZF978"/>
      <c r="ZG978"/>
      <c r="ZH978"/>
      <c r="ZI978"/>
      <c r="ZJ978"/>
      <c r="ZK978"/>
      <c r="ZL978"/>
      <c r="ZM978"/>
      <c r="ZN978"/>
      <c r="ZO978"/>
      <c r="ZP978"/>
      <c r="ZQ978"/>
      <c r="ZR978"/>
      <c r="ZS978"/>
      <c r="ZT978"/>
      <c r="ZU978"/>
      <c r="ZV978"/>
      <c r="ZW978"/>
      <c r="ZX978"/>
      <c r="ZY978"/>
      <c r="ZZ978"/>
      <c r="AAA978"/>
      <c r="AAB978"/>
      <c r="AAC978"/>
      <c r="AAD978"/>
      <c r="AAE978"/>
      <c r="AAF978"/>
      <c r="AAG978"/>
      <c r="AAH978"/>
      <c r="AAI978"/>
      <c r="AAJ978"/>
      <c r="AAK978"/>
      <c r="AAL978"/>
      <c r="AAM978"/>
      <c r="AAN978"/>
      <c r="AAO978"/>
      <c r="AAP978"/>
      <c r="AAQ978"/>
      <c r="AAR978"/>
      <c r="AAS978"/>
      <c r="AAT978"/>
      <c r="AAU978"/>
      <c r="AAV978"/>
      <c r="AAW978"/>
      <c r="AAX978"/>
      <c r="AAY978"/>
      <c r="AAZ978"/>
      <c r="ABA978"/>
      <c r="ABB978"/>
      <c r="ABC978"/>
      <c r="ABD978"/>
      <c r="ABE978"/>
      <c r="ABF978"/>
      <c r="ABG978"/>
      <c r="ABH978"/>
      <c r="ABI978"/>
      <c r="ABJ978"/>
      <c r="ABK978"/>
      <c r="ABL978"/>
      <c r="ABM978"/>
      <c r="ABN978"/>
      <c r="ABO978"/>
      <c r="ABP978"/>
      <c r="ABQ978"/>
      <c r="ABR978"/>
      <c r="ABS978"/>
      <c r="ABT978"/>
      <c r="ABU978"/>
      <c r="ABV978"/>
      <c r="ABW978"/>
      <c r="ABX978"/>
      <c r="ABY978"/>
      <c r="ABZ978"/>
      <c r="ACA978"/>
      <c r="ACB978"/>
      <c r="ACC978"/>
      <c r="ACD978"/>
      <c r="ACE978"/>
      <c r="ACF978"/>
      <c r="ACG978"/>
      <c r="ACH978"/>
      <c r="ACI978"/>
      <c r="ACJ978"/>
      <c r="ACK978"/>
      <c r="ACL978"/>
      <c r="ACM978"/>
      <c r="ACN978"/>
      <c r="ACO978"/>
      <c r="ACP978"/>
      <c r="ACQ978"/>
      <c r="ACR978"/>
      <c r="ACS978"/>
      <c r="ACT978"/>
      <c r="ACU978"/>
      <c r="ACV978"/>
      <c r="ACW978"/>
      <c r="ACX978"/>
      <c r="ACY978"/>
      <c r="ACZ978"/>
      <c r="ADA978"/>
      <c r="ADB978"/>
      <c r="ADC978"/>
      <c r="ADD978"/>
      <c r="ADE978"/>
      <c r="ADF978"/>
      <c r="ADG978"/>
      <c r="ADH978"/>
      <c r="ADI978"/>
      <c r="ADJ978"/>
      <c r="ADK978"/>
      <c r="ADL978"/>
      <c r="ADM978"/>
      <c r="ADN978"/>
      <c r="ADO978"/>
      <c r="ADP978"/>
      <c r="ADQ978"/>
      <c r="ADR978"/>
      <c r="ADS978"/>
      <c r="ADT978"/>
      <c r="ADU978"/>
      <c r="ADV978"/>
      <c r="ADW978"/>
      <c r="ADX978"/>
      <c r="ADY978"/>
      <c r="ADZ978"/>
      <c r="AEA978"/>
      <c r="AEB978"/>
      <c r="AEC978"/>
      <c r="AED978"/>
      <c r="AEE978"/>
      <c r="AEF978"/>
      <c r="AEG978"/>
      <c r="AEH978"/>
      <c r="AEI978"/>
      <c r="AEJ978"/>
      <c r="AEK978"/>
      <c r="AEL978"/>
      <c r="AEM978"/>
      <c r="AEN978"/>
      <c r="AEO978"/>
      <c r="AEP978"/>
      <c r="AEQ978"/>
      <c r="AER978"/>
      <c r="AES978"/>
      <c r="AET978"/>
      <c r="AEU978"/>
      <c r="AEV978"/>
      <c r="AEW978"/>
      <c r="AEX978"/>
      <c r="AEY978"/>
      <c r="AEZ978"/>
      <c r="AFA978"/>
      <c r="AFB978"/>
      <c r="AFC978"/>
      <c r="AFD978"/>
      <c r="AFE978"/>
      <c r="AFF978"/>
      <c r="AFG978"/>
      <c r="AFH978"/>
      <c r="AFI978"/>
      <c r="AFJ978"/>
      <c r="AFK978"/>
      <c r="AFL978"/>
      <c r="AFM978"/>
      <c r="AFN978"/>
      <c r="AFO978"/>
      <c r="AFP978"/>
      <c r="AFQ978"/>
      <c r="AFR978"/>
      <c r="AFS978"/>
      <c r="AFT978"/>
      <c r="AFU978"/>
      <c r="AFV978"/>
      <c r="AFW978"/>
      <c r="AFX978"/>
      <c r="AFY978"/>
      <c r="AFZ978"/>
      <c r="AGA978"/>
      <c r="AGB978"/>
      <c r="AGC978"/>
      <c r="AGD978"/>
      <c r="AGE978"/>
      <c r="AGF978"/>
      <c r="AGG978"/>
      <c r="AGH978"/>
      <c r="AGI978"/>
      <c r="AGJ978"/>
      <c r="AGK978"/>
      <c r="AGL978"/>
      <c r="AGM978"/>
      <c r="AGN978"/>
      <c r="AGO978"/>
      <c r="AGP978"/>
      <c r="AGQ978"/>
      <c r="AGR978"/>
      <c r="AGS978"/>
      <c r="AGT978"/>
      <c r="AGU978"/>
      <c r="AGV978"/>
      <c r="AGW978"/>
      <c r="AGX978"/>
      <c r="AGY978"/>
      <c r="AGZ978"/>
      <c r="AHA978"/>
      <c r="AHB978"/>
      <c r="AHC978"/>
      <c r="AHD978"/>
      <c r="AHE978"/>
      <c r="AHF978"/>
      <c r="AHG978"/>
      <c r="AHH978"/>
      <c r="AHI978"/>
      <c r="AHJ978"/>
      <c r="AHK978"/>
      <c r="AHL978"/>
      <c r="AHM978"/>
      <c r="AHN978"/>
      <c r="AHO978"/>
      <c r="AHP978"/>
      <c r="AHQ978"/>
      <c r="AHR978"/>
      <c r="AHS978"/>
      <c r="AHT978"/>
      <c r="AHU978"/>
      <c r="AHV978"/>
      <c r="AHW978"/>
      <c r="AHX978"/>
      <c r="AHY978"/>
      <c r="AHZ978"/>
      <c r="AIA978"/>
      <c r="AIB978"/>
      <c r="AIC978"/>
      <c r="AID978"/>
      <c r="AIE978"/>
      <c r="AIF978"/>
      <c r="AIG978"/>
      <c r="AIH978"/>
      <c r="AII978"/>
      <c r="AIJ978"/>
      <c r="AIK978"/>
      <c r="AIL978"/>
      <c r="AIM978"/>
      <c r="AIN978"/>
      <c r="AIO978"/>
      <c r="AIP978"/>
      <c r="AIQ978"/>
      <c r="AIR978"/>
      <c r="AIS978"/>
      <c r="AIT978"/>
      <c r="AIU978"/>
      <c r="AIV978"/>
      <c r="AIW978"/>
      <c r="AIX978"/>
      <c r="AIY978"/>
      <c r="AIZ978"/>
      <c r="AJA978"/>
      <c r="AJB978"/>
      <c r="AJC978"/>
      <c r="AJD978"/>
      <c r="AJE978"/>
      <c r="AJF978"/>
      <c r="AJG978"/>
      <c r="AJH978"/>
      <c r="AJI978"/>
      <c r="AJJ978"/>
      <c r="AJK978"/>
      <c r="AJL978"/>
      <c r="AJM978"/>
      <c r="AJN978"/>
      <c r="AJO978"/>
      <c r="AJP978"/>
      <c r="AJQ978"/>
      <c r="AJR978"/>
      <c r="AJS978"/>
      <c r="AJT978"/>
      <c r="AJU978"/>
      <c r="AJV978"/>
      <c r="AJW978"/>
      <c r="AJX978"/>
      <c r="AJY978"/>
      <c r="AJZ978"/>
      <c r="AKA978"/>
      <c r="AKB978"/>
      <c r="AKC978"/>
      <c r="AKD978"/>
      <c r="AKE978"/>
      <c r="AKF978"/>
      <c r="AKG978"/>
      <c r="AKH978"/>
      <c r="AKI978"/>
      <c r="AKJ978"/>
      <c r="AKK978"/>
      <c r="AKL978"/>
      <c r="AKM978"/>
      <c r="AKN978"/>
      <c r="AKO978"/>
      <c r="AKP978"/>
      <c r="AKQ978"/>
      <c r="AKR978"/>
      <c r="AKS978"/>
      <c r="AKT978"/>
      <c r="AKU978"/>
      <c r="AKV978"/>
      <c r="AKW978"/>
      <c r="AKX978"/>
      <c r="AKY978"/>
      <c r="AKZ978"/>
      <c r="ALA978"/>
      <c r="ALB978"/>
      <c r="ALC978"/>
      <c r="ALD978"/>
      <c r="ALE978"/>
      <c r="ALF978"/>
      <c r="ALG978"/>
      <c r="ALH978"/>
      <c r="ALI978"/>
      <c r="ALJ978"/>
      <c r="ALK978"/>
      <c r="ALL978"/>
      <c r="ALM978"/>
      <c r="ALN978"/>
      <c r="ALO978"/>
      <c r="ALP978"/>
      <c r="ALQ978"/>
      <c r="ALR978"/>
      <c r="ALS978"/>
      <c r="ALT978"/>
      <c r="ALU978"/>
      <c r="ALV978"/>
      <c r="ALW978"/>
      <c r="ALX978"/>
      <c r="ALY978"/>
      <c r="ALZ978"/>
      <c r="AMA978"/>
      <c r="AMB978"/>
      <c r="AMC978"/>
      <c r="AMD978"/>
      <c r="AME978"/>
      <c r="AMF978"/>
      <c r="AMG978"/>
      <c r="AMH978"/>
      <c r="AMI978"/>
      <c r="AMJ978"/>
    </row>
    <row r="979" spans="1:1024" ht="17.25" customHeight="1">
      <c r="A979" s="9"/>
      <c r="B979" s="8"/>
      <c r="C979" s="8"/>
      <c r="D979" s="6"/>
      <c r="E979" s="7"/>
      <c r="F979" s="5"/>
      <c r="G979" s="5"/>
      <c r="H979" s="5"/>
      <c r="I979" s="5"/>
      <c r="J979" s="5"/>
      <c r="K979" s="5"/>
      <c r="L979" s="5"/>
      <c r="M979" s="5"/>
      <c r="N979" s="5"/>
      <c r="O979" s="5"/>
      <c r="P979" s="5"/>
      <c r="Q979" s="5"/>
      <c r="R979" s="5"/>
      <c r="S979" s="5"/>
      <c r="T979" s="5"/>
      <c r="U979" s="5"/>
      <c r="V979" s="5"/>
      <c r="W979" s="5"/>
      <c r="X979" s="5"/>
      <c r="Y979" s="5"/>
      <c r="Z979" s="5"/>
      <c r="AA979" s="5"/>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c r="LI979"/>
      <c r="LJ979"/>
      <c r="LK979"/>
      <c r="LL979"/>
      <c r="LM979"/>
      <c r="LN979"/>
      <c r="LO979"/>
      <c r="LP979"/>
      <c r="LQ979"/>
      <c r="LR979"/>
      <c r="LS979"/>
      <c r="LT979"/>
      <c r="LU979"/>
      <c r="LV979"/>
      <c r="LW979"/>
      <c r="LX979"/>
      <c r="LY979"/>
      <c r="LZ979"/>
      <c r="MA979"/>
      <c r="MB979"/>
      <c r="MC979"/>
      <c r="MD979"/>
      <c r="ME979"/>
      <c r="MF979"/>
      <c r="MG979"/>
      <c r="MH979"/>
      <c r="MI979"/>
      <c r="MJ979"/>
      <c r="MK979"/>
      <c r="ML979"/>
      <c r="MM979"/>
      <c r="MN979"/>
      <c r="MO979"/>
      <c r="MP979"/>
      <c r="MQ979"/>
      <c r="MR979"/>
      <c r="MS979"/>
      <c r="MT979"/>
      <c r="MU979"/>
      <c r="MV979"/>
      <c r="MW979"/>
      <c r="MX979"/>
      <c r="MY979"/>
      <c r="MZ979"/>
      <c r="NA979"/>
      <c r="NB979"/>
      <c r="NC979"/>
      <c r="ND979"/>
      <c r="NE979"/>
      <c r="NF979"/>
      <c r="NG979"/>
      <c r="NH979"/>
      <c r="NI979"/>
      <c r="NJ979"/>
      <c r="NK979"/>
      <c r="NL979"/>
      <c r="NM979"/>
      <c r="NN979"/>
      <c r="NO979"/>
      <c r="NP979"/>
      <c r="NQ979"/>
      <c r="NR979"/>
      <c r="NS979"/>
      <c r="NT979"/>
      <c r="NU979"/>
      <c r="NV979"/>
      <c r="NW979"/>
      <c r="NX979"/>
      <c r="NY979"/>
      <c r="NZ979"/>
      <c r="OA979"/>
      <c r="OB979"/>
      <c r="OC979"/>
      <c r="OD979"/>
      <c r="OE979"/>
      <c r="OF979"/>
      <c r="OG979"/>
      <c r="OH979"/>
      <c r="OI979"/>
      <c r="OJ979"/>
      <c r="OK979"/>
      <c r="OL979"/>
      <c r="OM979"/>
      <c r="ON979"/>
      <c r="OO979"/>
      <c r="OP979"/>
      <c r="OQ979"/>
      <c r="OR979"/>
      <c r="OS979"/>
      <c r="OT979"/>
      <c r="OU979"/>
      <c r="OV979"/>
      <c r="OW979"/>
      <c r="OX979"/>
      <c r="OY979"/>
      <c r="OZ979"/>
      <c r="PA979"/>
      <c r="PB979"/>
      <c r="PC979"/>
      <c r="PD979"/>
      <c r="PE979"/>
      <c r="PF979"/>
      <c r="PG979"/>
      <c r="PH979"/>
      <c r="PI979"/>
      <c r="PJ979"/>
      <c r="PK979"/>
      <c r="PL979"/>
      <c r="PM979"/>
      <c r="PN979"/>
      <c r="PO979"/>
      <c r="PP979"/>
      <c r="PQ979"/>
      <c r="PR979"/>
      <c r="PS979"/>
      <c r="PT979"/>
      <c r="PU979"/>
      <c r="PV979"/>
      <c r="PW979"/>
      <c r="PX979"/>
      <c r="PY979"/>
      <c r="PZ979"/>
      <c r="QA979"/>
      <c r="QB979"/>
      <c r="QC979"/>
      <c r="QD979"/>
      <c r="QE979"/>
      <c r="QF979"/>
      <c r="QG979"/>
      <c r="QH979"/>
      <c r="QI979"/>
      <c r="QJ979"/>
      <c r="QK979"/>
      <c r="QL979"/>
      <c r="QM979"/>
      <c r="QN979"/>
      <c r="QO979"/>
      <c r="QP979"/>
      <c r="QQ979"/>
      <c r="QR979"/>
      <c r="QS979"/>
      <c r="QT979"/>
      <c r="QU979"/>
      <c r="QV979"/>
      <c r="QW979"/>
      <c r="QX979"/>
      <c r="QY979"/>
      <c r="QZ979"/>
      <c r="RA979"/>
      <c r="RB979"/>
      <c r="RC979"/>
      <c r="RD979"/>
      <c r="RE979"/>
      <c r="RF979"/>
      <c r="RG979"/>
      <c r="RH979"/>
      <c r="RI979"/>
      <c r="RJ979"/>
      <c r="RK979"/>
      <c r="RL979"/>
      <c r="RM979"/>
      <c r="RN979"/>
      <c r="RO979"/>
      <c r="RP979"/>
      <c r="RQ979"/>
      <c r="RR979"/>
      <c r="RS979"/>
      <c r="RT979"/>
      <c r="RU979"/>
      <c r="RV979"/>
      <c r="RW979"/>
      <c r="RX979"/>
      <c r="RY979"/>
      <c r="RZ979"/>
      <c r="SA979"/>
      <c r="SB979"/>
      <c r="SC979"/>
      <c r="SD979"/>
      <c r="SE979"/>
      <c r="SF979"/>
      <c r="SG979"/>
      <c r="SH979"/>
      <c r="SI979"/>
      <c r="SJ979"/>
      <c r="SK979"/>
      <c r="SL979"/>
      <c r="SM979"/>
      <c r="SN979"/>
      <c r="SO979"/>
      <c r="SP979"/>
      <c r="SQ979"/>
      <c r="SR979"/>
      <c r="SS979"/>
      <c r="ST979"/>
      <c r="SU979"/>
      <c r="SV979"/>
      <c r="SW979"/>
      <c r="SX979"/>
      <c r="SY979"/>
      <c r="SZ979"/>
      <c r="TA979"/>
      <c r="TB979"/>
      <c r="TC979"/>
      <c r="TD979"/>
      <c r="TE979"/>
      <c r="TF979"/>
      <c r="TG979"/>
      <c r="TH979"/>
      <c r="TI979"/>
      <c r="TJ979"/>
      <c r="TK979"/>
      <c r="TL979"/>
      <c r="TM979"/>
      <c r="TN979"/>
      <c r="TO979"/>
      <c r="TP979"/>
      <c r="TQ979"/>
      <c r="TR979"/>
      <c r="TS979"/>
      <c r="TT979"/>
      <c r="TU979"/>
      <c r="TV979"/>
      <c r="TW979"/>
      <c r="TX979"/>
      <c r="TY979"/>
      <c r="TZ979"/>
      <c r="UA979"/>
      <c r="UB979"/>
      <c r="UC979"/>
      <c r="UD979"/>
      <c r="UE979"/>
      <c r="UF979"/>
      <c r="UG979"/>
      <c r="UH979"/>
      <c r="UI979"/>
      <c r="UJ979"/>
      <c r="UK979"/>
      <c r="UL979"/>
      <c r="UM979"/>
      <c r="UN979"/>
      <c r="UO979"/>
      <c r="UP979"/>
      <c r="UQ979"/>
      <c r="UR979"/>
      <c r="US979"/>
      <c r="UT979"/>
      <c r="UU979"/>
      <c r="UV979"/>
      <c r="UW979"/>
      <c r="UX979"/>
      <c r="UY979"/>
      <c r="UZ979"/>
      <c r="VA979"/>
      <c r="VB979"/>
      <c r="VC979"/>
      <c r="VD979"/>
      <c r="VE979"/>
      <c r="VF979"/>
      <c r="VG979"/>
      <c r="VH979"/>
      <c r="VI979"/>
      <c r="VJ979"/>
      <c r="VK979"/>
      <c r="VL979"/>
      <c r="VM979"/>
      <c r="VN979"/>
      <c r="VO979"/>
      <c r="VP979"/>
      <c r="VQ979"/>
      <c r="VR979"/>
      <c r="VS979"/>
      <c r="VT979"/>
      <c r="VU979"/>
      <c r="VV979"/>
      <c r="VW979"/>
      <c r="VX979"/>
      <c r="VY979"/>
      <c r="VZ979"/>
      <c r="WA979"/>
      <c r="WB979"/>
      <c r="WC979"/>
      <c r="WD979"/>
      <c r="WE979"/>
      <c r="WF979"/>
      <c r="WG979"/>
      <c r="WH979"/>
      <c r="WI979"/>
      <c r="WJ979"/>
      <c r="WK979"/>
      <c r="WL979"/>
      <c r="WM979"/>
      <c r="WN979"/>
      <c r="WO979"/>
      <c r="WP979"/>
      <c r="WQ979"/>
      <c r="WR979"/>
      <c r="WS979"/>
      <c r="WT979"/>
      <c r="WU979"/>
      <c r="WV979"/>
      <c r="WW979"/>
      <c r="WX979"/>
      <c r="WY979"/>
      <c r="WZ979"/>
      <c r="XA979"/>
      <c r="XB979"/>
      <c r="XC979"/>
      <c r="XD979"/>
      <c r="XE979"/>
      <c r="XF979"/>
      <c r="XG979"/>
      <c r="XH979"/>
      <c r="XI979"/>
      <c r="XJ979"/>
      <c r="XK979"/>
      <c r="XL979"/>
      <c r="XM979"/>
      <c r="XN979"/>
      <c r="XO979"/>
      <c r="XP979"/>
      <c r="XQ979"/>
      <c r="XR979"/>
      <c r="XS979"/>
      <c r="XT979"/>
      <c r="XU979"/>
      <c r="XV979"/>
      <c r="XW979"/>
      <c r="XX979"/>
      <c r="XY979"/>
      <c r="XZ979"/>
      <c r="YA979"/>
      <c r="YB979"/>
      <c r="YC979"/>
      <c r="YD979"/>
      <c r="YE979"/>
      <c r="YF979"/>
      <c r="YG979"/>
      <c r="YH979"/>
      <c r="YI979"/>
      <c r="YJ979"/>
      <c r="YK979"/>
      <c r="YL979"/>
      <c r="YM979"/>
      <c r="YN979"/>
      <c r="YO979"/>
      <c r="YP979"/>
      <c r="YQ979"/>
      <c r="YR979"/>
      <c r="YS979"/>
      <c r="YT979"/>
      <c r="YU979"/>
      <c r="YV979"/>
      <c r="YW979"/>
      <c r="YX979"/>
      <c r="YY979"/>
      <c r="YZ979"/>
      <c r="ZA979"/>
      <c r="ZB979"/>
      <c r="ZC979"/>
      <c r="ZD979"/>
      <c r="ZE979"/>
      <c r="ZF979"/>
      <c r="ZG979"/>
      <c r="ZH979"/>
      <c r="ZI979"/>
      <c r="ZJ979"/>
      <c r="ZK979"/>
      <c r="ZL979"/>
      <c r="ZM979"/>
      <c r="ZN979"/>
      <c r="ZO979"/>
      <c r="ZP979"/>
      <c r="ZQ979"/>
      <c r="ZR979"/>
      <c r="ZS979"/>
      <c r="ZT979"/>
      <c r="ZU979"/>
      <c r="ZV979"/>
      <c r="ZW979"/>
      <c r="ZX979"/>
      <c r="ZY979"/>
      <c r="ZZ979"/>
      <c r="AAA979"/>
      <c r="AAB979"/>
      <c r="AAC979"/>
      <c r="AAD979"/>
      <c r="AAE979"/>
      <c r="AAF979"/>
      <c r="AAG979"/>
      <c r="AAH979"/>
      <c r="AAI979"/>
      <c r="AAJ979"/>
      <c r="AAK979"/>
      <c r="AAL979"/>
      <c r="AAM979"/>
      <c r="AAN979"/>
      <c r="AAO979"/>
      <c r="AAP979"/>
      <c r="AAQ979"/>
      <c r="AAR979"/>
      <c r="AAS979"/>
      <c r="AAT979"/>
      <c r="AAU979"/>
      <c r="AAV979"/>
      <c r="AAW979"/>
      <c r="AAX979"/>
      <c r="AAY979"/>
      <c r="AAZ979"/>
      <c r="ABA979"/>
      <c r="ABB979"/>
      <c r="ABC979"/>
      <c r="ABD979"/>
      <c r="ABE979"/>
      <c r="ABF979"/>
      <c r="ABG979"/>
      <c r="ABH979"/>
      <c r="ABI979"/>
      <c r="ABJ979"/>
      <c r="ABK979"/>
      <c r="ABL979"/>
      <c r="ABM979"/>
      <c r="ABN979"/>
      <c r="ABO979"/>
      <c r="ABP979"/>
      <c r="ABQ979"/>
      <c r="ABR979"/>
      <c r="ABS979"/>
      <c r="ABT979"/>
      <c r="ABU979"/>
      <c r="ABV979"/>
      <c r="ABW979"/>
      <c r="ABX979"/>
      <c r="ABY979"/>
      <c r="ABZ979"/>
      <c r="ACA979"/>
      <c r="ACB979"/>
      <c r="ACC979"/>
      <c r="ACD979"/>
      <c r="ACE979"/>
      <c r="ACF979"/>
      <c r="ACG979"/>
      <c r="ACH979"/>
      <c r="ACI979"/>
      <c r="ACJ979"/>
      <c r="ACK979"/>
      <c r="ACL979"/>
      <c r="ACM979"/>
      <c r="ACN979"/>
      <c r="ACO979"/>
      <c r="ACP979"/>
      <c r="ACQ979"/>
      <c r="ACR979"/>
      <c r="ACS979"/>
      <c r="ACT979"/>
      <c r="ACU979"/>
      <c r="ACV979"/>
      <c r="ACW979"/>
      <c r="ACX979"/>
      <c r="ACY979"/>
      <c r="ACZ979"/>
      <c r="ADA979"/>
      <c r="ADB979"/>
      <c r="ADC979"/>
      <c r="ADD979"/>
      <c r="ADE979"/>
      <c r="ADF979"/>
      <c r="ADG979"/>
      <c r="ADH979"/>
      <c r="ADI979"/>
      <c r="ADJ979"/>
      <c r="ADK979"/>
      <c r="ADL979"/>
      <c r="ADM979"/>
      <c r="ADN979"/>
      <c r="ADO979"/>
      <c r="ADP979"/>
      <c r="ADQ979"/>
      <c r="ADR979"/>
      <c r="ADS979"/>
      <c r="ADT979"/>
      <c r="ADU979"/>
      <c r="ADV979"/>
      <c r="ADW979"/>
      <c r="ADX979"/>
      <c r="ADY979"/>
      <c r="ADZ979"/>
      <c r="AEA979"/>
      <c r="AEB979"/>
      <c r="AEC979"/>
      <c r="AED979"/>
      <c r="AEE979"/>
      <c r="AEF979"/>
      <c r="AEG979"/>
      <c r="AEH979"/>
      <c r="AEI979"/>
      <c r="AEJ979"/>
      <c r="AEK979"/>
      <c r="AEL979"/>
      <c r="AEM979"/>
      <c r="AEN979"/>
      <c r="AEO979"/>
      <c r="AEP979"/>
      <c r="AEQ979"/>
      <c r="AER979"/>
      <c r="AES979"/>
      <c r="AET979"/>
      <c r="AEU979"/>
      <c r="AEV979"/>
      <c r="AEW979"/>
      <c r="AEX979"/>
      <c r="AEY979"/>
      <c r="AEZ979"/>
      <c r="AFA979"/>
      <c r="AFB979"/>
      <c r="AFC979"/>
      <c r="AFD979"/>
      <c r="AFE979"/>
      <c r="AFF979"/>
      <c r="AFG979"/>
      <c r="AFH979"/>
      <c r="AFI979"/>
      <c r="AFJ979"/>
      <c r="AFK979"/>
      <c r="AFL979"/>
      <c r="AFM979"/>
      <c r="AFN979"/>
      <c r="AFO979"/>
      <c r="AFP979"/>
      <c r="AFQ979"/>
      <c r="AFR979"/>
      <c r="AFS979"/>
      <c r="AFT979"/>
      <c r="AFU979"/>
      <c r="AFV979"/>
      <c r="AFW979"/>
      <c r="AFX979"/>
      <c r="AFY979"/>
      <c r="AFZ979"/>
      <c r="AGA979"/>
      <c r="AGB979"/>
      <c r="AGC979"/>
      <c r="AGD979"/>
      <c r="AGE979"/>
      <c r="AGF979"/>
      <c r="AGG979"/>
      <c r="AGH979"/>
      <c r="AGI979"/>
      <c r="AGJ979"/>
      <c r="AGK979"/>
      <c r="AGL979"/>
      <c r="AGM979"/>
      <c r="AGN979"/>
      <c r="AGO979"/>
      <c r="AGP979"/>
      <c r="AGQ979"/>
      <c r="AGR979"/>
      <c r="AGS979"/>
      <c r="AGT979"/>
      <c r="AGU979"/>
      <c r="AGV979"/>
      <c r="AGW979"/>
      <c r="AGX979"/>
      <c r="AGY979"/>
      <c r="AGZ979"/>
      <c r="AHA979"/>
      <c r="AHB979"/>
      <c r="AHC979"/>
      <c r="AHD979"/>
      <c r="AHE979"/>
      <c r="AHF979"/>
      <c r="AHG979"/>
      <c r="AHH979"/>
      <c r="AHI979"/>
      <c r="AHJ979"/>
      <c r="AHK979"/>
      <c r="AHL979"/>
      <c r="AHM979"/>
      <c r="AHN979"/>
      <c r="AHO979"/>
      <c r="AHP979"/>
      <c r="AHQ979"/>
      <c r="AHR979"/>
      <c r="AHS979"/>
      <c r="AHT979"/>
      <c r="AHU979"/>
      <c r="AHV979"/>
      <c r="AHW979"/>
      <c r="AHX979"/>
      <c r="AHY979"/>
      <c r="AHZ979"/>
      <c r="AIA979"/>
      <c r="AIB979"/>
      <c r="AIC979"/>
      <c r="AID979"/>
      <c r="AIE979"/>
      <c r="AIF979"/>
      <c r="AIG979"/>
      <c r="AIH979"/>
      <c r="AII979"/>
      <c r="AIJ979"/>
      <c r="AIK979"/>
      <c r="AIL979"/>
      <c r="AIM979"/>
      <c r="AIN979"/>
      <c r="AIO979"/>
      <c r="AIP979"/>
      <c r="AIQ979"/>
      <c r="AIR979"/>
      <c r="AIS979"/>
      <c r="AIT979"/>
      <c r="AIU979"/>
      <c r="AIV979"/>
      <c r="AIW979"/>
      <c r="AIX979"/>
      <c r="AIY979"/>
      <c r="AIZ979"/>
      <c r="AJA979"/>
      <c r="AJB979"/>
      <c r="AJC979"/>
      <c r="AJD979"/>
      <c r="AJE979"/>
      <c r="AJF979"/>
      <c r="AJG979"/>
      <c r="AJH979"/>
      <c r="AJI979"/>
      <c r="AJJ979"/>
      <c r="AJK979"/>
      <c r="AJL979"/>
      <c r="AJM979"/>
      <c r="AJN979"/>
      <c r="AJO979"/>
      <c r="AJP979"/>
      <c r="AJQ979"/>
      <c r="AJR979"/>
      <c r="AJS979"/>
      <c r="AJT979"/>
      <c r="AJU979"/>
      <c r="AJV979"/>
      <c r="AJW979"/>
      <c r="AJX979"/>
      <c r="AJY979"/>
      <c r="AJZ979"/>
      <c r="AKA979"/>
      <c r="AKB979"/>
      <c r="AKC979"/>
      <c r="AKD979"/>
      <c r="AKE979"/>
      <c r="AKF979"/>
      <c r="AKG979"/>
      <c r="AKH979"/>
      <c r="AKI979"/>
      <c r="AKJ979"/>
      <c r="AKK979"/>
      <c r="AKL979"/>
      <c r="AKM979"/>
      <c r="AKN979"/>
      <c r="AKO979"/>
      <c r="AKP979"/>
      <c r="AKQ979"/>
      <c r="AKR979"/>
      <c r="AKS979"/>
      <c r="AKT979"/>
      <c r="AKU979"/>
      <c r="AKV979"/>
      <c r="AKW979"/>
      <c r="AKX979"/>
      <c r="AKY979"/>
      <c r="AKZ979"/>
      <c r="ALA979"/>
      <c r="ALB979"/>
      <c r="ALC979"/>
      <c r="ALD979"/>
      <c r="ALE979"/>
      <c r="ALF979"/>
      <c r="ALG979"/>
      <c r="ALH979"/>
      <c r="ALI979"/>
      <c r="ALJ979"/>
      <c r="ALK979"/>
      <c r="ALL979"/>
      <c r="ALM979"/>
      <c r="ALN979"/>
      <c r="ALO979"/>
      <c r="ALP979"/>
      <c r="ALQ979"/>
      <c r="ALR979"/>
      <c r="ALS979"/>
      <c r="ALT979"/>
      <c r="ALU979"/>
      <c r="ALV979"/>
      <c r="ALW979"/>
      <c r="ALX979"/>
      <c r="ALY979"/>
      <c r="ALZ979"/>
      <c r="AMA979"/>
      <c r="AMB979"/>
      <c r="AMC979"/>
      <c r="AMD979"/>
      <c r="AME979"/>
      <c r="AMF979"/>
      <c r="AMG979"/>
      <c r="AMH979"/>
      <c r="AMI979"/>
      <c r="AMJ979"/>
    </row>
    <row r="980" spans="1:1024" ht="17.25" customHeight="1">
      <c r="A980" s="9"/>
      <c r="B980" s="8"/>
      <c r="C980" s="8"/>
      <c r="D980" s="6"/>
      <c r="E980" s="7"/>
      <c r="F980" s="5"/>
      <c r="G980" s="5"/>
      <c r="H980" s="5"/>
      <c r="I980" s="5"/>
      <c r="J980" s="5"/>
      <c r="K980" s="5"/>
      <c r="L980" s="5"/>
      <c r="M980" s="5"/>
      <c r="N980" s="5"/>
      <c r="O980" s="5"/>
      <c r="P980" s="5"/>
      <c r="Q980" s="5"/>
      <c r="R980" s="5"/>
      <c r="S980" s="5"/>
      <c r="T980" s="5"/>
      <c r="U980" s="5"/>
      <c r="V980" s="5"/>
      <c r="W980" s="5"/>
      <c r="X980" s="5"/>
      <c r="Y980" s="5"/>
      <c r="Z980" s="5"/>
      <c r="AA980" s="5"/>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c r="LI980"/>
      <c r="LJ980"/>
      <c r="LK980"/>
      <c r="LL980"/>
      <c r="LM980"/>
      <c r="LN980"/>
      <c r="LO980"/>
      <c r="LP980"/>
      <c r="LQ980"/>
      <c r="LR980"/>
      <c r="LS980"/>
      <c r="LT980"/>
      <c r="LU980"/>
      <c r="LV980"/>
      <c r="LW980"/>
      <c r="LX980"/>
      <c r="LY980"/>
      <c r="LZ980"/>
      <c r="MA980"/>
      <c r="MB980"/>
      <c r="MC980"/>
      <c r="MD980"/>
      <c r="ME980"/>
      <c r="MF980"/>
      <c r="MG980"/>
      <c r="MH980"/>
      <c r="MI980"/>
      <c r="MJ980"/>
      <c r="MK980"/>
      <c r="ML980"/>
      <c r="MM980"/>
      <c r="MN980"/>
      <c r="MO980"/>
      <c r="MP980"/>
      <c r="MQ980"/>
      <c r="MR980"/>
      <c r="MS980"/>
      <c r="MT980"/>
      <c r="MU980"/>
      <c r="MV980"/>
      <c r="MW980"/>
      <c r="MX980"/>
      <c r="MY980"/>
      <c r="MZ980"/>
      <c r="NA980"/>
      <c r="NB980"/>
      <c r="NC980"/>
      <c r="ND980"/>
      <c r="NE980"/>
      <c r="NF980"/>
      <c r="NG980"/>
      <c r="NH980"/>
      <c r="NI980"/>
      <c r="NJ980"/>
      <c r="NK980"/>
      <c r="NL980"/>
      <c r="NM980"/>
      <c r="NN980"/>
      <c r="NO980"/>
      <c r="NP980"/>
      <c r="NQ980"/>
      <c r="NR980"/>
      <c r="NS980"/>
      <c r="NT980"/>
      <c r="NU980"/>
      <c r="NV980"/>
      <c r="NW980"/>
      <c r="NX980"/>
      <c r="NY980"/>
      <c r="NZ980"/>
      <c r="OA980"/>
      <c r="OB980"/>
      <c r="OC980"/>
      <c r="OD980"/>
      <c r="OE980"/>
      <c r="OF980"/>
      <c r="OG980"/>
      <c r="OH980"/>
      <c r="OI980"/>
      <c r="OJ980"/>
      <c r="OK980"/>
      <c r="OL980"/>
      <c r="OM980"/>
      <c r="ON980"/>
      <c r="OO980"/>
      <c r="OP980"/>
      <c r="OQ980"/>
      <c r="OR980"/>
      <c r="OS980"/>
      <c r="OT980"/>
      <c r="OU980"/>
      <c r="OV980"/>
      <c r="OW980"/>
      <c r="OX980"/>
      <c r="OY980"/>
      <c r="OZ980"/>
      <c r="PA980"/>
      <c r="PB980"/>
      <c r="PC980"/>
      <c r="PD980"/>
      <c r="PE980"/>
      <c r="PF980"/>
      <c r="PG980"/>
      <c r="PH980"/>
      <c r="PI980"/>
      <c r="PJ980"/>
      <c r="PK980"/>
      <c r="PL980"/>
      <c r="PM980"/>
      <c r="PN980"/>
      <c r="PO980"/>
      <c r="PP980"/>
      <c r="PQ980"/>
      <c r="PR980"/>
      <c r="PS980"/>
      <c r="PT980"/>
      <c r="PU980"/>
      <c r="PV980"/>
      <c r="PW980"/>
      <c r="PX980"/>
      <c r="PY980"/>
      <c r="PZ980"/>
      <c r="QA980"/>
      <c r="QB980"/>
      <c r="QC980"/>
      <c r="QD980"/>
      <c r="QE980"/>
      <c r="QF980"/>
      <c r="QG980"/>
      <c r="QH980"/>
      <c r="QI980"/>
      <c r="QJ980"/>
      <c r="QK980"/>
      <c r="QL980"/>
      <c r="QM980"/>
      <c r="QN980"/>
      <c r="QO980"/>
      <c r="QP980"/>
      <c r="QQ980"/>
      <c r="QR980"/>
      <c r="QS980"/>
      <c r="QT980"/>
      <c r="QU980"/>
      <c r="QV980"/>
      <c r="QW980"/>
      <c r="QX980"/>
      <c r="QY980"/>
      <c r="QZ980"/>
      <c r="RA980"/>
      <c r="RB980"/>
      <c r="RC980"/>
      <c r="RD980"/>
      <c r="RE980"/>
      <c r="RF980"/>
      <c r="RG980"/>
      <c r="RH980"/>
      <c r="RI980"/>
      <c r="RJ980"/>
      <c r="RK980"/>
      <c r="RL980"/>
      <c r="RM980"/>
      <c r="RN980"/>
      <c r="RO980"/>
      <c r="RP980"/>
      <c r="RQ980"/>
      <c r="RR980"/>
      <c r="RS980"/>
      <c r="RT980"/>
      <c r="RU980"/>
      <c r="RV980"/>
      <c r="RW980"/>
      <c r="RX980"/>
      <c r="RY980"/>
      <c r="RZ980"/>
      <c r="SA980"/>
      <c r="SB980"/>
      <c r="SC980"/>
      <c r="SD980"/>
      <c r="SE980"/>
      <c r="SF980"/>
      <c r="SG980"/>
      <c r="SH980"/>
      <c r="SI980"/>
      <c r="SJ980"/>
      <c r="SK980"/>
      <c r="SL980"/>
      <c r="SM980"/>
      <c r="SN980"/>
      <c r="SO980"/>
      <c r="SP980"/>
      <c r="SQ980"/>
      <c r="SR980"/>
      <c r="SS980"/>
      <c r="ST980"/>
      <c r="SU980"/>
      <c r="SV980"/>
      <c r="SW980"/>
      <c r="SX980"/>
      <c r="SY980"/>
      <c r="SZ980"/>
      <c r="TA980"/>
      <c r="TB980"/>
      <c r="TC980"/>
      <c r="TD980"/>
      <c r="TE980"/>
      <c r="TF980"/>
      <c r="TG980"/>
      <c r="TH980"/>
      <c r="TI980"/>
      <c r="TJ980"/>
      <c r="TK980"/>
      <c r="TL980"/>
      <c r="TM980"/>
      <c r="TN980"/>
      <c r="TO980"/>
      <c r="TP980"/>
      <c r="TQ980"/>
      <c r="TR980"/>
      <c r="TS980"/>
      <c r="TT980"/>
      <c r="TU980"/>
      <c r="TV980"/>
      <c r="TW980"/>
      <c r="TX980"/>
      <c r="TY980"/>
      <c r="TZ980"/>
      <c r="UA980"/>
      <c r="UB980"/>
      <c r="UC980"/>
      <c r="UD980"/>
      <c r="UE980"/>
      <c r="UF980"/>
      <c r="UG980"/>
      <c r="UH980"/>
      <c r="UI980"/>
      <c r="UJ980"/>
      <c r="UK980"/>
      <c r="UL980"/>
      <c r="UM980"/>
      <c r="UN980"/>
      <c r="UO980"/>
      <c r="UP980"/>
      <c r="UQ980"/>
      <c r="UR980"/>
      <c r="US980"/>
      <c r="UT980"/>
      <c r="UU980"/>
      <c r="UV980"/>
      <c r="UW980"/>
      <c r="UX980"/>
      <c r="UY980"/>
      <c r="UZ980"/>
      <c r="VA980"/>
      <c r="VB980"/>
      <c r="VC980"/>
      <c r="VD980"/>
      <c r="VE980"/>
      <c r="VF980"/>
      <c r="VG980"/>
      <c r="VH980"/>
      <c r="VI980"/>
      <c r="VJ980"/>
      <c r="VK980"/>
      <c r="VL980"/>
      <c r="VM980"/>
      <c r="VN980"/>
      <c r="VO980"/>
      <c r="VP980"/>
      <c r="VQ980"/>
      <c r="VR980"/>
      <c r="VS980"/>
      <c r="VT980"/>
      <c r="VU980"/>
      <c r="VV980"/>
      <c r="VW980"/>
      <c r="VX980"/>
      <c r="VY980"/>
      <c r="VZ980"/>
      <c r="WA980"/>
      <c r="WB980"/>
      <c r="WC980"/>
      <c r="WD980"/>
      <c r="WE980"/>
      <c r="WF980"/>
      <c r="WG980"/>
      <c r="WH980"/>
      <c r="WI980"/>
      <c r="WJ980"/>
      <c r="WK980"/>
      <c r="WL980"/>
      <c r="WM980"/>
      <c r="WN980"/>
      <c r="WO980"/>
      <c r="WP980"/>
      <c r="WQ980"/>
      <c r="WR980"/>
      <c r="WS980"/>
      <c r="WT980"/>
      <c r="WU980"/>
      <c r="WV980"/>
      <c r="WW980"/>
      <c r="WX980"/>
      <c r="WY980"/>
      <c r="WZ980"/>
      <c r="XA980"/>
      <c r="XB980"/>
      <c r="XC980"/>
      <c r="XD980"/>
      <c r="XE980"/>
      <c r="XF980"/>
      <c r="XG980"/>
      <c r="XH980"/>
      <c r="XI980"/>
      <c r="XJ980"/>
      <c r="XK980"/>
      <c r="XL980"/>
      <c r="XM980"/>
      <c r="XN980"/>
      <c r="XO980"/>
      <c r="XP980"/>
      <c r="XQ980"/>
      <c r="XR980"/>
      <c r="XS980"/>
      <c r="XT980"/>
      <c r="XU980"/>
      <c r="XV980"/>
      <c r="XW980"/>
      <c r="XX980"/>
      <c r="XY980"/>
      <c r="XZ980"/>
      <c r="YA980"/>
      <c r="YB980"/>
      <c r="YC980"/>
      <c r="YD980"/>
      <c r="YE980"/>
      <c r="YF980"/>
      <c r="YG980"/>
      <c r="YH980"/>
      <c r="YI980"/>
      <c r="YJ980"/>
      <c r="YK980"/>
      <c r="YL980"/>
      <c r="YM980"/>
      <c r="YN980"/>
      <c r="YO980"/>
      <c r="YP980"/>
      <c r="YQ980"/>
      <c r="YR980"/>
      <c r="YS980"/>
      <c r="YT980"/>
      <c r="YU980"/>
      <c r="YV980"/>
      <c r="YW980"/>
      <c r="YX980"/>
      <c r="YY980"/>
      <c r="YZ980"/>
      <c r="ZA980"/>
      <c r="ZB980"/>
      <c r="ZC980"/>
      <c r="ZD980"/>
      <c r="ZE980"/>
      <c r="ZF980"/>
      <c r="ZG980"/>
      <c r="ZH980"/>
      <c r="ZI980"/>
      <c r="ZJ980"/>
      <c r="ZK980"/>
      <c r="ZL980"/>
      <c r="ZM980"/>
      <c r="ZN980"/>
      <c r="ZO980"/>
      <c r="ZP980"/>
      <c r="ZQ980"/>
      <c r="ZR980"/>
      <c r="ZS980"/>
      <c r="ZT980"/>
      <c r="ZU980"/>
      <c r="ZV980"/>
      <c r="ZW980"/>
      <c r="ZX980"/>
      <c r="ZY980"/>
      <c r="ZZ980"/>
      <c r="AAA980"/>
      <c r="AAB980"/>
      <c r="AAC980"/>
      <c r="AAD980"/>
      <c r="AAE980"/>
      <c r="AAF980"/>
      <c r="AAG980"/>
      <c r="AAH980"/>
      <c r="AAI980"/>
      <c r="AAJ980"/>
      <c r="AAK980"/>
      <c r="AAL980"/>
      <c r="AAM980"/>
      <c r="AAN980"/>
      <c r="AAO980"/>
      <c r="AAP980"/>
      <c r="AAQ980"/>
      <c r="AAR980"/>
      <c r="AAS980"/>
      <c r="AAT980"/>
      <c r="AAU980"/>
      <c r="AAV980"/>
      <c r="AAW980"/>
      <c r="AAX980"/>
      <c r="AAY980"/>
      <c r="AAZ980"/>
      <c r="ABA980"/>
      <c r="ABB980"/>
      <c r="ABC980"/>
      <c r="ABD980"/>
      <c r="ABE980"/>
      <c r="ABF980"/>
      <c r="ABG980"/>
      <c r="ABH980"/>
      <c r="ABI980"/>
      <c r="ABJ980"/>
      <c r="ABK980"/>
      <c r="ABL980"/>
      <c r="ABM980"/>
      <c r="ABN980"/>
      <c r="ABO980"/>
      <c r="ABP980"/>
      <c r="ABQ980"/>
      <c r="ABR980"/>
      <c r="ABS980"/>
      <c r="ABT980"/>
      <c r="ABU980"/>
      <c r="ABV980"/>
      <c r="ABW980"/>
      <c r="ABX980"/>
      <c r="ABY980"/>
      <c r="ABZ980"/>
      <c r="ACA980"/>
      <c r="ACB980"/>
      <c r="ACC980"/>
      <c r="ACD980"/>
      <c r="ACE980"/>
      <c r="ACF980"/>
      <c r="ACG980"/>
      <c r="ACH980"/>
      <c r="ACI980"/>
      <c r="ACJ980"/>
      <c r="ACK980"/>
      <c r="ACL980"/>
      <c r="ACM980"/>
      <c r="ACN980"/>
      <c r="ACO980"/>
      <c r="ACP980"/>
      <c r="ACQ980"/>
      <c r="ACR980"/>
      <c r="ACS980"/>
      <c r="ACT980"/>
      <c r="ACU980"/>
      <c r="ACV980"/>
      <c r="ACW980"/>
      <c r="ACX980"/>
      <c r="ACY980"/>
      <c r="ACZ980"/>
      <c r="ADA980"/>
      <c r="ADB980"/>
      <c r="ADC980"/>
      <c r="ADD980"/>
      <c r="ADE980"/>
      <c r="ADF980"/>
      <c r="ADG980"/>
      <c r="ADH980"/>
      <c r="ADI980"/>
      <c r="ADJ980"/>
      <c r="ADK980"/>
      <c r="ADL980"/>
      <c r="ADM980"/>
      <c r="ADN980"/>
      <c r="ADO980"/>
      <c r="ADP980"/>
      <c r="ADQ980"/>
      <c r="ADR980"/>
      <c r="ADS980"/>
      <c r="ADT980"/>
      <c r="ADU980"/>
      <c r="ADV980"/>
      <c r="ADW980"/>
      <c r="ADX980"/>
      <c r="ADY980"/>
      <c r="ADZ980"/>
      <c r="AEA980"/>
      <c r="AEB980"/>
      <c r="AEC980"/>
      <c r="AED980"/>
      <c r="AEE980"/>
      <c r="AEF980"/>
      <c r="AEG980"/>
      <c r="AEH980"/>
      <c r="AEI980"/>
      <c r="AEJ980"/>
      <c r="AEK980"/>
      <c r="AEL980"/>
      <c r="AEM980"/>
      <c r="AEN980"/>
      <c r="AEO980"/>
      <c r="AEP980"/>
      <c r="AEQ980"/>
      <c r="AER980"/>
      <c r="AES980"/>
      <c r="AET980"/>
      <c r="AEU980"/>
      <c r="AEV980"/>
      <c r="AEW980"/>
      <c r="AEX980"/>
      <c r="AEY980"/>
      <c r="AEZ980"/>
      <c r="AFA980"/>
      <c r="AFB980"/>
      <c r="AFC980"/>
      <c r="AFD980"/>
      <c r="AFE980"/>
      <c r="AFF980"/>
      <c r="AFG980"/>
      <c r="AFH980"/>
      <c r="AFI980"/>
      <c r="AFJ980"/>
      <c r="AFK980"/>
      <c r="AFL980"/>
      <c r="AFM980"/>
      <c r="AFN980"/>
      <c r="AFO980"/>
      <c r="AFP980"/>
      <c r="AFQ980"/>
      <c r="AFR980"/>
      <c r="AFS980"/>
      <c r="AFT980"/>
      <c r="AFU980"/>
      <c r="AFV980"/>
      <c r="AFW980"/>
      <c r="AFX980"/>
      <c r="AFY980"/>
      <c r="AFZ980"/>
      <c r="AGA980"/>
      <c r="AGB980"/>
      <c r="AGC980"/>
      <c r="AGD980"/>
      <c r="AGE980"/>
      <c r="AGF980"/>
      <c r="AGG980"/>
      <c r="AGH980"/>
      <c r="AGI980"/>
      <c r="AGJ980"/>
      <c r="AGK980"/>
      <c r="AGL980"/>
      <c r="AGM980"/>
      <c r="AGN980"/>
      <c r="AGO980"/>
      <c r="AGP980"/>
      <c r="AGQ980"/>
      <c r="AGR980"/>
      <c r="AGS980"/>
      <c r="AGT980"/>
      <c r="AGU980"/>
      <c r="AGV980"/>
      <c r="AGW980"/>
      <c r="AGX980"/>
      <c r="AGY980"/>
      <c r="AGZ980"/>
      <c r="AHA980"/>
      <c r="AHB980"/>
      <c r="AHC980"/>
      <c r="AHD980"/>
      <c r="AHE980"/>
      <c r="AHF980"/>
      <c r="AHG980"/>
      <c r="AHH980"/>
      <c r="AHI980"/>
      <c r="AHJ980"/>
      <c r="AHK980"/>
      <c r="AHL980"/>
      <c r="AHM980"/>
      <c r="AHN980"/>
      <c r="AHO980"/>
      <c r="AHP980"/>
      <c r="AHQ980"/>
      <c r="AHR980"/>
      <c r="AHS980"/>
      <c r="AHT980"/>
      <c r="AHU980"/>
      <c r="AHV980"/>
      <c r="AHW980"/>
      <c r="AHX980"/>
      <c r="AHY980"/>
      <c r="AHZ980"/>
      <c r="AIA980"/>
      <c r="AIB980"/>
      <c r="AIC980"/>
      <c r="AID980"/>
      <c r="AIE980"/>
      <c r="AIF980"/>
      <c r="AIG980"/>
      <c r="AIH980"/>
      <c r="AII980"/>
      <c r="AIJ980"/>
      <c r="AIK980"/>
      <c r="AIL980"/>
      <c r="AIM980"/>
      <c r="AIN980"/>
      <c r="AIO980"/>
      <c r="AIP980"/>
      <c r="AIQ980"/>
      <c r="AIR980"/>
      <c r="AIS980"/>
      <c r="AIT980"/>
      <c r="AIU980"/>
      <c r="AIV980"/>
      <c r="AIW980"/>
      <c r="AIX980"/>
      <c r="AIY980"/>
      <c r="AIZ980"/>
      <c r="AJA980"/>
      <c r="AJB980"/>
      <c r="AJC980"/>
      <c r="AJD980"/>
      <c r="AJE980"/>
      <c r="AJF980"/>
      <c r="AJG980"/>
      <c r="AJH980"/>
      <c r="AJI980"/>
      <c r="AJJ980"/>
      <c r="AJK980"/>
      <c r="AJL980"/>
      <c r="AJM980"/>
      <c r="AJN980"/>
      <c r="AJO980"/>
      <c r="AJP980"/>
      <c r="AJQ980"/>
      <c r="AJR980"/>
      <c r="AJS980"/>
      <c r="AJT980"/>
      <c r="AJU980"/>
      <c r="AJV980"/>
      <c r="AJW980"/>
      <c r="AJX980"/>
      <c r="AJY980"/>
      <c r="AJZ980"/>
      <c r="AKA980"/>
      <c r="AKB980"/>
      <c r="AKC980"/>
      <c r="AKD980"/>
      <c r="AKE980"/>
      <c r="AKF980"/>
      <c r="AKG980"/>
      <c r="AKH980"/>
      <c r="AKI980"/>
      <c r="AKJ980"/>
      <c r="AKK980"/>
      <c r="AKL980"/>
      <c r="AKM980"/>
      <c r="AKN980"/>
      <c r="AKO980"/>
      <c r="AKP980"/>
      <c r="AKQ980"/>
      <c r="AKR980"/>
      <c r="AKS980"/>
      <c r="AKT980"/>
      <c r="AKU980"/>
      <c r="AKV980"/>
      <c r="AKW980"/>
      <c r="AKX980"/>
      <c r="AKY980"/>
      <c r="AKZ980"/>
      <c r="ALA980"/>
      <c r="ALB980"/>
      <c r="ALC980"/>
      <c r="ALD980"/>
      <c r="ALE980"/>
      <c r="ALF980"/>
      <c r="ALG980"/>
      <c r="ALH980"/>
      <c r="ALI980"/>
      <c r="ALJ980"/>
      <c r="ALK980"/>
      <c r="ALL980"/>
      <c r="ALM980"/>
      <c r="ALN980"/>
      <c r="ALO980"/>
      <c r="ALP980"/>
      <c r="ALQ980"/>
      <c r="ALR980"/>
      <c r="ALS980"/>
      <c r="ALT980"/>
      <c r="ALU980"/>
      <c r="ALV980"/>
      <c r="ALW980"/>
      <c r="ALX980"/>
      <c r="ALY980"/>
      <c r="ALZ980"/>
      <c r="AMA980"/>
      <c r="AMB980"/>
      <c r="AMC980"/>
      <c r="AMD980"/>
      <c r="AME980"/>
      <c r="AMF980"/>
      <c r="AMG980"/>
      <c r="AMH980"/>
      <c r="AMI980"/>
      <c r="AMJ980"/>
    </row>
    <row r="981" spans="1:1024" ht="17.25" customHeight="1">
      <c r="A981" s="9"/>
      <c r="B981" s="8"/>
      <c r="C981" s="8"/>
      <c r="D981" s="6"/>
      <c r="E981" s="7"/>
      <c r="F981" s="5"/>
      <c r="G981" s="5"/>
      <c r="H981" s="5"/>
      <c r="I981" s="5"/>
      <c r="J981" s="5"/>
      <c r="K981" s="5"/>
      <c r="L981" s="5"/>
      <c r="M981" s="5"/>
      <c r="N981" s="5"/>
      <c r="O981" s="5"/>
      <c r="P981" s="5"/>
      <c r="Q981" s="5"/>
      <c r="R981" s="5"/>
      <c r="S981" s="5"/>
      <c r="T981" s="5"/>
      <c r="U981" s="5"/>
      <c r="V981" s="5"/>
      <c r="W981" s="5"/>
      <c r="X981" s="5"/>
      <c r="Y981" s="5"/>
      <c r="Z981" s="5"/>
      <c r="AA981" s="5"/>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c r="LI981"/>
      <c r="LJ981"/>
      <c r="LK981"/>
      <c r="LL981"/>
      <c r="LM981"/>
      <c r="LN981"/>
      <c r="LO981"/>
      <c r="LP981"/>
      <c r="LQ981"/>
      <c r="LR981"/>
      <c r="LS981"/>
      <c r="LT981"/>
      <c r="LU981"/>
      <c r="LV981"/>
      <c r="LW981"/>
      <c r="LX981"/>
      <c r="LY981"/>
      <c r="LZ981"/>
      <c r="MA981"/>
      <c r="MB981"/>
      <c r="MC981"/>
      <c r="MD981"/>
      <c r="ME981"/>
      <c r="MF981"/>
      <c r="MG981"/>
      <c r="MH981"/>
      <c r="MI981"/>
      <c r="MJ981"/>
      <c r="MK981"/>
      <c r="ML981"/>
      <c r="MM981"/>
      <c r="MN981"/>
      <c r="MO981"/>
      <c r="MP981"/>
      <c r="MQ981"/>
      <c r="MR981"/>
      <c r="MS981"/>
      <c r="MT981"/>
      <c r="MU981"/>
      <c r="MV981"/>
      <c r="MW981"/>
      <c r="MX981"/>
      <c r="MY981"/>
      <c r="MZ981"/>
      <c r="NA981"/>
      <c r="NB981"/>
      <c r="NC981"/>
      <c r="ND981"/>
      <c r="NE981"/>
      <c r="NF981"/>
      <c r="NG981"/>
      <c r="NH981"/>
      <c r="NI981"/>
      <c r="NJ981"/>
      <c r="NK981"/>
      <c r="NL981"/>
      <c r="NM981"/>
      <c r="NN981"/>
      <c r="NO981"/>
      <c r="NP981"/>
      <c r="NQ981"/>
      <c r="NR981"/>
      <c r="NS981"/>
      <c r="NT981"/>
      <c r="NU981"/>
      <c r="NV981"/>
      <c r="NW981"/>
      <c r="NX981"/>
      <c r="NY981"/>
      <c r="NZ981"/>
      <c r="OA981"/>
      <c r="OB981"/>
      <c r="OC981"/>
      <c r="OD981"/>
      <c r="OE981"/>
      <c r="OF981"/>
      <c r="OG981"/>
      <c r="OH981"/>
      <c r="OI981"/>
      <c r="OJ981"/>
      <c r="OK981"/>
      <c r="OL981"/>
      <c r="OM981"/>
      <c r="ON981"/>
      <c r="OO981"/>
      <c r="OP981"/>
      <c r="OQ981"/>
      <c r="OR981"/>
      <c r="OS981"/>
      <c r="OT981"/>
      <c r="OU981"/>
      <c r="OV981"/>
      <c r="OW981"/>
      <c r="OX981"/>
      <c r="OY981"/>
      <c r="OZ981"/>
      <c r="PA981"/>
      <c r="PB981"/>
      <c r="PC981"/>
      <c r="PD981"/>
      <c r="PE981"/>
      <c r="PF981"/>
      <c r="PG981"/>
      <c r="PH981"/>
      <c r="PI981"/>
      <c r="PJ981"/>
      <c r="PK981"/>
      <c r="PL981"/>
      <c r="PM981"/>
      <c r="PN981"/>
      <c r="PO981"/>
      <c r="PP981"/>
      <c r="PQ981"/>
      <c r="PR981"/>
      <c r="PS981"/>
      <c r="PT981"/>
      <c r="PU981"/>
      <c r="PV981"/>
      <c r="PW981"/>
      <c r="PX981"/>
      <c r="PY981"/>
      <c r="PZ981"/>
      <c r="QA981"/>
      <c r="QB981"/>
      <c r="QC981"/>
      <c r="QD981"/>
      <c r="QE981"/>
      <c r="QF981"/>
      <c r="QG981"/>
      <c r="QH981"/>
      <c r="QI981"/>
      <c r="QJ981"/>
      <c r="QK981"/>
      <c r="QL981"/>
      <c r="QM981"/>
      <c r="QN981"/>
      <c r="QO981"/>
      <c r="QP981"/>
      <c r="QQ981"/>
      <c r="QR981"/>
      <c r="QS981"/>
      <c r="QT981"/>
      <c r="QU981"/>
      <c r="QV981"/>
      <c r="QW981"/>
      <c r="QX981"/>
      <c r="QY981"/>
      <c r="QZ981"/>
      <c r="RA981"/>
      <c r="RB981"/>
      <c r="RC981"/>
      <c r="RD981"/>
      <c r="RE981"/>
      <c r="RF981"/>
      <c r="RG981"/>
      <c r="RH981"/>
      <c r="RI981"/>
      <c r="RJ981"/>
      <c r="RK981"/>
      <c r="RL981"/>
      <c r="RM981"/>
      <c r="RN981"/>
      <c r="RO981"/>
      <c r="RP981"/>
      <c r="RQ981"/>
      <c r="RR981"/>
      <c r="RS981"/>
      <c r="RT981"/>
      <c r="RU981"/>
      <c r="RV981"/>
      <c r="RW981"/>
      <c r="RX981"/>
      <c r="RY981"/>
      <c r="RZ981"/>
      <c r="SA981"/>
      <c r="SB981"/>
      <c r="SC981"/>
      <c r="SD981"/>
      <c r="SE981"/>
      <c r="SF981"/>
      <c r="SG981"/>
      <c r="SH981"/>
      <c r="SI981"/>
      <c r="SJ981"/>
      <c r="SK981"/>
      <c r="SL981"/>
      <c r="SM981"/>
      <c r="SN981"/>
      <c r="SO981"/>
      <c r="SP981"/>
      <c r="SQ981"/>
      <c r="SR981"/>
      <c r="SS981"/>
      <c r="ST981"/>
      <c r="SU981"/>
      <c r="SV981"/>
      <c r="SW981"/>
      <c r="SX981"/>
      <c r="SY981"/>
      <c r="SZ981"/>
      <c r="TA981"/>
      <c r="TB981"/>
      <c r="TC981"/>
      <c r="TD981"/>
      <c r="TE981"/>
      <c r="TF981"/>
      <c r="TG981"/>
      <c r="TH981"/>
      <c r="TI981"/>
      <c r="TJ981"/>
      <c r="TK981"/>
      <c r="TL981"/>
      <c r="TM981"/>
      <c r="TN981"/>
      <c r="TO981"/>
      <c r="TP981"/>
      <c r="TQ981"/>
      <c r="TR981"/>
      <c r="TS981"/>
      <c r="TT981"/>
      <c r="TU981"/>
      <c r="TV981"/>
      <c r="TW981"/>
      <c r="TX981"/>
      <c r="TY981"/>
      <c r="TZ981"/>
      <c r="UA981"/>
      <c r="UB981"/>
      <c r="UC981"/>
      <c r="UD981"/>
      <c r="UE981"/>
      <c r="UF981"/>
      <c r="UG981"/>
      <c r="UH981"/>
      <c r="UI981"/>
      <c r="UJ981"/>
      <c r="UK981"/>
      <c r="UL981"/>
      <c r="UM981"/>
      <c r="UN981"/>
      <c r="UO981"/>
      <c r="UP981"/>
      <c r="UQ981"/>
      <c r="UR981"/>
      <c r="US981"/>
      <c r="UT981"/>
      <c r="UU981"/>
      <c r="UV981"/>
      <c r="UW981"/>
      <c r="UX981"/>
      <c r="UY981"/>
      <c r="UZ981"/>
      <c r="VA981"/>
      <c r="VB981"/>
      <c r="VC981"/>
      <c r="VD981"/>
      <c r="VE981"/>
      <c r="VF981"/>
      <c r="VG981"/>
      <c r="VH981"/>
      <c r="VI981"/>
      <c r="VJ981"/>
      <c r="VK981"/>
      <c r="VL981"/>
      <c r="VM981"/>
      <c r="VN981"/>
      <c r="VO981"/>
      <c r="VP981"/>
      <c r="VQ981"/>
      <c r="VR981"/>
      <c r="VS981"/>
      <c r="VT981"/>
      <c r="VU981"/>
      <c r="VV981"/>
      <c r="VW981"/>
      <c r="VX981"/>
      <c r="VY981"/>
      <c r="VZ981"/>
      <c r="WA981"/>
      <c r="WB981"/>
      <c r="WC981"/>
      <c r="WD981"/>
      <c r="WE981"/>
      <c r="WF981"/>
      <c r="WG981"/>
      <c r="WH981"/>
      <c r="WI981"/>
      <c r="WJ981"/>
      <c r="WK981"/>
      <c r="WL981"/>
      <c r="WM981"/>
      <c r="WN981"/>
      <c r="WO981"/>
      <c r="WP981"/>
      <c r="WQ981"/>
      <c r="WR981"/>
      <c r="WS981"/>
      <c r="WT981"/>
      <c r="WU981"/>
      <c r="WV981"/>
      <c r="WW981"/>
      <c r="WX981"/>
      <c r="WY981"/>
      <c r="WZ981"/>
      <c r="XA981"/>
      <c r="XB981"/>
      <c r="XC981"/>
      <c r="XD981"/>
      <c r="XE981"/>
      <c r="XF981"/>
      <c r="XG981"/>
      <c r="XH981"/>
      <c r="XI981"/>
      <c r="XJ981"/>
      <c r="XK981"/>
      <c r="XL981"/>
      <c r="XM981"/>
      <c r="XN981"/>
      <c r="XO981"/>
      <c r="XP981"/>
      <c r="XQ981"/>
      <c r="XR981"/>
      <c r="XS981"/>
      <c r="XT981"/>
      <c r="XU981"/>
      <c r="XV981"/>
      <c r="XW981"/>
      <c r="XX981"/>
      <c r="XY981"/>
      <c r="XZ981"/>
      <c r="YA981"/>
      <c r="YB981"/>
      <c r="YC981"/>
      <c r="YD981"/>
      <c r="YE981"/>
      <c r="YF981"/>
      <c r="YG981"/>
      <c r="YH981"/>
      <c r="YI981"/>
      <c r="YJ981"/>
      <c r="YK981"/>
      <c r="YL981"/>
      <c r="YM981"/>
      <c r="YN981"/>
      <c r="YO981"/>
      <c r="YP981"/>
      <c r="YQ981"/>
      <c r="YR981"/>
      <c r="YS981"/>
      <c r="YT981"/>
      <c r="YU981"/>
      <c r="YV981"/>
      <c r="YW981"/>
      <c r="YX981"/>
      <c r="YY981"/>
      <c r="YZ981"/>
      <c r="ZA981"/>
      <c r="ZB981"/>
      <c r="ZC981"/>
      <c r="ZD981"/>
      <c r="ZE981"/>
      <c r="ZF981"/>
      <c r="ZG981"/>
      <c r="ZH981"/>
      <c r="ZI981"/>
      <c r="ZJ981"/>
      <c r="ZK981"/>
      <c r="ZL981"/>
      <c r="ZM981"/>
      <c r="ZN981"/>
      <c r="ZO981"/>
      <c r="ZP981"/>
      <c r="ZQ981"/>
      <c r="ZR981"/>
      <c r="ZS981"/>
      <c r="ZT981"/>
      <c r="ZU981"/>
      <c r="ZV981"/>
      <c r="ZW981"/>
      <c r="ZX981"/>
      <c r="ZY981"/>
      <c r="ZZ981"/>
      <c r="AAA981"/>
      <c r="AAB981"/>
      <c r="AAC981"/>
      <c r="AAD981"/>
      <c r="AAE981"/>
      <c r="AAF981"/>
      <c r="AAG981"/>
      <c r="AAH981"/>
      <c r="AAI981"/>
      <c r="AAJ981"/>
      <c r="AAK981"/>
      <c r="AAL981"/>
      <c r="AAM981"/>
      <c r="AAN981"/>
      <c r="AAO981"/>
      <c r="AAP981"/>
      <c r="AAQ981"/>
      <c r="AAR981"/>
      <c r="AAS981"/>
      <c r="AAT981"/>
      <c r="AAU981"/>
      <c r="AAV981"/>
      <c r="AAW981"/>
      <c r="AAX981"/>
      <c r="AAY981"/>
      <c r="AAZ981"/>
      <c r="ABA981"/>
      <c r="ABB981"/>
      <c r="ABC981"/>
      <c r="ABD981"/>
      <c r="ABE981"/>
      <c r="ABF981"/>
      <c r="ABG981"/>
      <c r="ABH981"/>
      <c r="ABI981"/>
      <c r="ABJ981"/>
      <c r="ABK981"/>
      <c r="ABL981"/>
      <c r="ABM981"/>
      <c r="ABN981"/>
      <c r="ABO981"/>
      <c r="ABP981"/>
      <c r="ABQ981"/>
      <c r="ABR981"/>
      <c r="ABS981"/>
      <c r="ABT981"/>
      <c r="ABU981"/>
      <c r="ABV981"/>
      <c r="ABW981"/>
      <c r="ABX981"/>
      <c r="ABY981"/>
      <c r="ABZ981"/>
      <c r="ACA981"/>
      <c r="ACB981"/>
      <c r="ACC981"/>
      <c r="ACD981"/>
      <c r="ACE981"/>
      <c r="ACF981"/>
      <c r="ACG981"/>
      <c r="ACH981"/>
      <c r="ACI981"/>
      <c r="ACJ981"/>
      <c r="ACK981"/>
      <c r="ACL981"/>
      <c r="ACM981"/>
      <c r="ACN981"/>
      <c r="ACO981"/>
      <c r="ACP981"/>
      <c r="ACQ981"/>
      <c r="ACR981"/>
      <c r="ACS981"/>
      <c r="ACT981"/>
      <c r="ACU981"/>
      <c r="ACV981"/>
      <c r="ACW981"/>
      <c r="ACX981"/>
      <c r="ACY981"/>
      <c r="ACZ981"/>
      <c r="ADA981"/>
      <c r="ADB981"/>
      <c r="ADC981"/>
      <c r="ADD981"/>
      <c r="ADE981"/>
      <c r="ADF981"/>
      <c r="ADG981"/>
      <c r="ADH981"/>
      <c r="ADI981"/>
      <c r="ADJ981"/>
      <c r="ADK981"/>
      <c r="ADL981"/>
      <c r="ADM981"/>
      <c r="ADN981"/>
      <c r="ADO981"/>
      <c r="ADP981"/>
      <c r="ADQ981"/>
      <c r="ADR981"/>
      <c r="ADS981"/>
      <c r="ADT981"/>
      <c r="ADU981"/>
      <c r="ADV981"/>
      <c r="ADW981"/>
      <c r="ADX981"/>
      <c r="ADY981"/>
      <c r="ADZ981"/>
      <c r="AEA981"/>
      <c r="AEB981"/>
      <c r="AEC981"/>
      <c r="AED981"/>
      <c r="AEE981"/>
      <c r="AEF981"/>
      <c r="AEG981"/>
      <c r="AEH981"/>
      <c r="AEI981"/>
      <c r="AEJ981"/>
      <c r="AEK981"/>
      <c r="AEL981"/>
      <c r="AEM981"/>
      <c r="AEN981"/>
      <c r="AEO981"/>
      <c r="AEP981"/>
      <c r="AEQ981"/>
      <c r="AER981"/>
      <c r="AES981"/>
      <c r="AET981"/>
      <c r="AEU981"/>
      <c r="AEV981"/>
      <c r="AEW981"/>
      <c r="AEX981"/>
      <c r="AEY981"/>
      <c r="AEZ981"/>
      <c r="AFA981"/>
      <c r="AFB981"/>
      <c r="AFC981"/>
      <c r="AFD981"/>
      <c r="AFE981"/>
      <c r="AFF981"/>
      <c r="AFG981"/>
      <c r="AFH981"/>
      <c r="AFI981"/>
      <c r="AFJ981"/>
      <c r="AFK981"/>
      <c r="AFL981"/>
      <c r="AFM981"/>
      <c r="AFN981"/>
      <c r="AFO981"/>
      <c r="AFP981"/>
      <c r="AFQ981"/>
      <c r="AFR981"/>
      <c r="AFS981"/>
      <c r="AFT981"/>
      <c r="AFU981"/>
      <c r="AFV981"/>
      <c r="AFW981"/>
      <c r="AFX981"/>
      <c r="AFY981"/>
      <c r="AFZ981"/>
      <c r="AGA981"/>
      <c r="AGB981"/>
      <c r="AGC981"/>
      <c r="AGD981"/>
      <c r="AGE981"/>
      <c r="AGF981"/>
      <c r="AGG981"/>
      <c r="AGH981"/>
      <c r="AGI981"/>
      <c r="AGJ981"/>
      <c r="AGK981"/>
      <c r="AGL981"/>
      <c r="AGM981"/>
      <c r="AGN981"/>
      <c r="AGO981"/>
      <c r="AGP981"/>
      <c r="AGQ981"/>
      <c r="AGR981"/>
      <c r="AGS981"/>
      <c r="AGT981"/>
      <c r="AGU981"/>
      <c r="AGV981"/>
      <c r="AGW981"/>
      <c r="AGX981"/>
      <c r="AGY981"/>
      <c r="AGZ981"/>
      <c r="AHA981"/>
      <c r="AHB981"/>
      <c r="AHC981"/>
      <c r="AHD981"/>
      <c r="AHE981"/>
      <c r="AHF981"/>
      <c r="AHG981"/>
      <c r="AHH981"/>
      <c r="AHI981"/>
      <c r="AHJ981"/>
      <c r="AHK981"/>
      <c r="AHL981"/>
      <c r="AHM981"/>
      <c r="AHN981"/>
      <c r="AHO981"/>
      <c r="AHP981"/>
      <c r="AHQ981"/>
      <c r="AHR981"/>
      <c r="AHS981"/>
      <c r="AHT981"/>
      <c r="AHU981"/>
      <c r="AHV981"/>
      <c r="AHW981"/>
      <c r="AHX981"/>
      <c r="AHY981"/>
      <c r="AHZ981"/>
      <c r="AIA981"/>
      <c r="AIB981"/>
      <c r="AIC981"/>
      <c r="AID981"/>
      <c r="AIE981"/>
      <c r="AIF981"/>
      <c r="AIG981"/>
      <c r="AIH981"/>
      <c r="AII981"/>
      <c r="AIJ981"/>
      <c r="AIK981"/>
      <c r="AIL981"/>
      <c r="AIM981"/>
      <c r="AIN981"/>
      <c r="AIO981"/>
      <c r="AIP981"/>
      <c r="AIQ981"/>
      <c r="AIR981"/>
      <c r="AIS981"/>
      <c r="AIT981"/>
      <c r="AIU981"/>
      <c r="AIV981"/>
      <c r="AIW981"/>
      <c r="AIX981"/>
      <c r="AIY981"/>
      <c r="AIZ981"/>
      <c r="AJA981"/>
      <c r="AJB981"/>
      <c r="AJC981"/>
      <c r="AJD981"/>
      <c r="AJE981"/>
      <c r="AJF981"/>
      <c r="AJG981"/>
      <c r="AJH981"/>
      <c r="AJI981"/>
      <c r="AJJ981"/>
      <c r="AJK981"/>
      <c r="AJL981"/>
      <c r="AJM981"/>
      <c r="AJN981"/>
      <c r="AJO981"/>
      <c r="AJP981"/>
      <c r="AJQ981"/>
      <c r="AJR981"/>
      <c r="AJS981"/>
      <c r="AJT981"/>
      <c r="AJU981"/>
      <c r="AJV981"/>
      <c r="AJW981"/>
      <c r="AJX981"/>
      <c r="AJY981"/>
      <c r="AJZ981"/>
      <c r="AKA981"/>
      <c r="AKB981"/>
      <c r="AKC981"/>
      <c r="AKD981"/>
      <c r="AKE981"/>
      <c r="AKF981"/>
      <c r="AKG981"/>
      <c r="AKH981"/>
      <c r="AKI981"/>
      <c r="AKJ981"/>
      <c r="AKK981"/>
      <c r="AKL981"/>
      <c r="AKM981"/>
      <c r="AKN981"/>
      <c r="AKO981"/>
      <c r="AKP981"/>
      <c r="AKQ981"/>
      <c r="AKR981"/>
      <c r="AKS981"/>
      <c r="AKT981"/>
      <c r="AKU981"/>
      <c r="AKV981"/>
      <c r="AKW981"/>
      <c r="AKX981"/>
      <c r="AKY981"/>
      <c r="AKZ981"/>
      <c r="ALA981"/>
      <c r="ALB981"/>
      <c r="ALC981"/>
      <c r="ALD981"/>
      <c r="ALE981"/>
      <c r="ALF981"/>
      <c r="ALG981"/>
      <c r="ALH981"/>
      <c r="ALI981"/>
      <c r="ALJ981"/>
      <c r="ALK981"/>
      <c r="ALL981"/>
      <c r="ALM981"/>
      <c r="ALN981"/>
      <c r="ALO981"/>
      <c r="ALP981"/>
      <c r="ALQ981"/>
      <c r="ALR981"/>
      <c r="ALS981"/>
      <c r="ALT981"/>
      <c r="ALU981"/>
      <c r="ALV981"/>
      <c r="ALW981"/>
      <c r="ALX981"/>
      <c r="ALY981"/>
      <c r="ALZ981"/>
      <c r="AMA981"/>
      <c r="AMB981"/>
      <c r="AMC981"/>
      <c r="AMD981"/>
      <c r="AME981"/>
      <c r="AMF981"/>
      <c r="AMG981"/>
      <c r="AMH981"/>
      <c r="AMI981"/>
      <c r="AMJ981"/>
    </row>
    <row r="982" spans="1:1024" ht="17.25" customHeight="1">
      <c r="A982" s="9"/>
      <c r="B982" s="8"/>
      <c r="C982" s="8"/>
      <c r="D982" s="6"/>
      <c r="E982" s="7"/>
      <c r="F982" s="5"/>
      <c r="G982" s="5"/>
      <c r="H982" s="5"/>
      <c r="I982" s="5"/>
      <c r="J982" s="5"/>
      <c r="K982" s="5"/>
      <c r="L982" s="5"/>
      <c r="M982" s="5"/>
      <c r="N982" s="5"/>
      <c r="O982" s="5"/>
      <c r="P982" s="5"/>
      <c r="Q982" s="5"/>
      <c r="R982" s="5"/>
      <c r="S982" s="5"/>
      <c r="T982" s="5"/>
      <c r="U982" s="5"/>
      <c r="V982" s="5"/>
      <c r="W982" s="5"/>
      <c r="X982" s="5"/>
      <c r="Y982" s="5"/>
      <c r="Z982" s="5"/>
      <c r="AA982" s="5"/>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c r="LI982"/>
      <c r="LJ982"/>
      <c r="LK982"/>
      <c r="LL982"/>
      <c r="LM982"/>
      <c r="LN982"/>
      <c r="LO982"/>
      <c r="LP982"/>
      <c r="LQ982"/>
      <c r="LR982"/>
      <c r="LS982"/>
      <c r="LT982"/>
      <c r="LU982"/>
      <c r="LV982"/>
      <c r="LW982"/>
      <c r="LX982"/>
      <c r="LY982"/>
      <c r="LZ982"/>
      <c r="MA982"/>
      <c r="MB982"/>
      <c r="MC982"/>
      <c r="MD982"/>
      <c r="ME982"/>
      <c r="MF982"/>
      <c r="MG982"/>
      <c r="MH982"/>
      <c r="MI982"/>
      <c r="MJ982"/>
      <c r="MK982"/>
      <c r="ML982"/>
      <c r="MM982"/>
      <c r="MN982"/>
      <c r="MO982"/>
      <c r="MP982"/>
      <c r="MQ982"/>
      <c r="MR982"/>
      <c r="MS982"/>
      <c r="MT982"/>
      <c r="MU982"/>
      <c r="MV982"/>
      <c r="MW982"/>
      <c r="MX982"/>
      <c r="MY982"/>
      <c r="MZ982"/>
      <c r="NA982"/>
      <c r="NB982"/>
      <c r="NC982"/>
      <c r="ND982"/>
      <c r="NE982"/>
      <c r="NF982"/>
      <c r="NG982"/>
      <c r="NH982"/>
      <c r="NI982"/>
      <c r="NJ982"/>
      <c r="NK982"/>
      <c r="NL982"/>
      <c r="NM982"/>
      <c r="NN982"/>
      <c r="NO982"/>
      <c r="NP982"/>
      <c r="NQ982"/>
      <c r="NR982"/>
      <c r="NS982"/>
      <c r="NT982"/>
      <c r="NU982"/>
      <c r="NV982"/>
      <c r="NW982"/>
      <c r="NX982"/>
      <c r="NY982"/>
      <c r="NZ982"/>
      <c r="OA982"/>
      <c r="OB982"/>
      <c r="OC982"/>
      <c r="OD982"/>
      <c r="OE982"/>
      <c r="OF982"/>
      <c r="OG982"/>
      <c r="OH982"/>
      <c r="OI982"/>
      <c r="OJ982"/>
      <c r="OK982"/>
      <c r="OL982"/>
      <c r="OM982"/>
      <c r="ON982"/>
      <c r="OO982"/>
      <c r="OP982"/>
      <c r="OQ982"/>
      <c r="OR982"/>
      <c r="OS982"/>
      <c r="OT982"/>
      <c r="OU982"/>
      <c r="OV982"/>
      <c r="OW982"/>
      <c r="OX982"/>
      <c r="OY982"/>
      <c r="OZ982"/>
      <c r="PA982"/>
      <c r="PB982"/>
      <c r="PC982"/>
      <c r="PD982"/>
      <c r="PE982"/>
      <c r="PF982"/>
      <c r="PG982"/>
      <c r="PH982"/>
      <c r="PI982"/>
      <c r="PJ982"/>
      <c r="PK982"/>
      <c r="PL982"/>
      <c r="PM982"/>
      <c r="PN982"/>
      <c r="PO982"/>
      <c r="PP982"/>
      <c r="PQ982"/>
      <c r="PR982"/>
      <c r="PS982"/>
      <c r="PT982"/>
      <c r="PU982"/>
      <c r="PV982"/>
      <c r="PW982"/>
      <c r="PX982"/>
      <c r="PY982"/>
      <c r="PZ982"/>
      <c r="QA982"/>
      <c r="QB982"/>
      <c r="QC982"/>
      <c r="QD982"/>
      <c r="QE982"/>
      <c r="QF982"/>
      <c r="QG982"/>
      <c r="QH982"/>
      <c r="QI982"/>
      <c r="QJ982"/>
      <c r="QK982"/>
      <c r="QL982"/>
      <c r="QM982"/>
      <c r="QN982"/>
      <c r="QO982"/>
      <c r="QP982"/>
      <c r="QQ982"/>
      <c r="QR982"/>
      <c r="QS982"/>
      <c r="QT982"/>
      <c r="QU982"/>
      <c r="QV982"/>
      <c r="QW982"/>
      <c r="QX982"/>
      <c r="QY982"/>
      <c r="QZ982"/>
      <c r="RA982"/>
      <c r="RB982"/>
      <c r="RC982"/>
      <c r="RD982"/>
      <c r="RE982"/>
      <c r="RF982"/>
      <c r="RG982"/>
      <c r="RH982"/>
      <c r="RI982"/>
      <c r="RJ982"/>
      <c r="RK982"/>
      <c r="RL982"/>
      <c r="RM982"/>
      <c r="RN982"/>
      <c r="RO982"/>
      <c r="RP982"/>
      <c r="RQ982"/>
      <c r="RR982"/>
      <c r="RS982"/>
      <c r="RT982"/>
      <c r="RU982"/>
      <c r="RV982"/>
      <c r="RW982"/>
      <c r="RX982"/>
      <c r="RY982"/>
      <c r="RZ982"/>
      <c r="SA982"/>
      <c r="SB982"/>
      <c r="SC982"/>
      <c r="SD982"/>
      <c r="SE982"/>
      <c r="SF982"/>
      <c r="SG982"/>
      <c r="SH982"/>
      <c r="SI982"/>
      <c r="SJ982"/>
      <c r="SK982"/>
      <c r="SL982"/>
      <c r="SM982"/>
      <c r="SN982"/>
      <c r="SO982"/>
      <c r="SP982"/>
      <c r="SQ982"/>
      <c r="SR982"/>
      <c r="SS982"/>
      <c r="ST982"/>
      <c r="SU982"/>
      <c r="SV982"/>
      <c r="SW982"/>
      <c r="SX982"/>
      <c r="SY982"/>
      <c r="SZ982"/>
      <c r="TA982"/>
      <c r="TB982"/>
      <c r="TC982"/>
      <c r="TD982"/>
      <c r="TE982"/>
      <c r="TF982"/>
      <c r="TG982"/>
      <c r="TH982"/>
      <c r="TI982"/>
      <c r="TJ982"/>
      <c r="TK982"/>
      <c r="TL982"/>
      <c r="TM982"/>
      <c r="TN982"/>
      <c r="TO982"/>
      <c r="TP982"/>
      <c r="TQ982"/>
      <c r="TR982"/>
      <c r="TS982"/>
      <c r="TT982"/>
      <c r="TU982"/>
      <c r="TV982"/>
      <c r="TW982"/>
      <c r="TX982"/>
      <c r="TY982"/>
      <c r="TZ982"/>
      <c r="UA982"/>
      <c r="UB982"/>
      <c r="UC982"/>
      <c r="UD982"/>
      <c r="UE982"/>
      <c r="UF982"/>
      <c r="UG982"/>
      <c r="UH982"/>
      <c r="UI982"/>
      <c r="UJ982"/>
      <c r="UK982"/>
      <c r="UL982"/>
      <c r="UM982"/>
      <c r="UN982"/>
      <c r="UO982"/>
      <c r="UP982"/>
      <c r="UQ982"/>
      <c r="UR982"/>
      <c r="US982"/>
      <c r="UT982"/>
      <c r="UU982"/>
      <c r="UV982"/>
      <c r="UW982"/>
      <c r="UX982"/>
      <c r="UY982"/>
      <c r="UZ982"/>
      <c r="VA982"/>
      <c r="VB982"/>
      <c r="VC982"/>
      <c r="VD982"/>
      <c r="VE982"/>
      <c r="VF982"/>
      <c r="VG982"/>
      <c r="VH982"/>
      <c r="VI982"/>
      <c r="VJ982"/>
      <c r="VK982"/>
      <c r="VL982"/>
      <c r="VM982"/>
      <c r="VN982"/>
      <c r="VO982"/>
      <c r="VP982"/>
      <c r="VQ982"/>
      <c r="VR982"/>
      <c r="VS982"/>
      <c r="VT982"/>
      <c r="VU982"/>
      <c r="VV982"/>
      <c r="VW982"/>
      <c r="VX982"/>
      <c r="VY982"/>
      <c r="VZ982"/>
      <c r="WA982"/>
      <c r="WB982"/>
      <c r="WC982"/>
      <c r="WD982"/>
      <c r="WE982"/>
      <c r="WF982"/>
      <c r="WG982"/>
      <c r="WH982"/>
      <c r="WI982"/>
      <c r="WJ982"/>
      <c r="WK982"/>
      <c r="WL982"/>
      <c r="WM982"/>
      <c r="WN982"/>
      <c r="WO982"/>
      <c r="WP982"/>
      <c r="WQ982"/>
      <c r="WR982"/>
      <c r="WS982"/>
      <c r="WT982"/>
      <c r="WU982"/>
      <c r="WV982"/>
      <c r="WW982"/>
      <c r="WX982"/>
      <c r="WY982"/>
      <c r="WZ982"/>
      <c r="XA982"/>
      <c r="XB982"/>
      <c r="XC982"/>
      <c r="XD982"/>
      <c r="XE982"/>
      <c r="XF982"/>
      <c r="XG982"/>
      <c r="XH982"/>
      <c r="XI982"/>
      <c r="XJ982"/>
      <c r="XK982"/>
      <c r="XL982"/>
      <c r="XM982"/>
      <c r="XN982"/>
      <c r="XO982"/>
      <c r="XP982"/>
      <c r="XQ982"/>
      <c r="XR982"/>
      <c r="XS982"/>
      <c r="XT982"/>
      <c r="XU982"/>
      <c r="XV982"/>
      <c r="XW982"/>
      <c r="XX982"/>
      <c r="XY982"/>
      <c r="XZ982"/>
      <c r="YA982"/>
      <c r="YB982"/>
      <c r="YC982"/>
      <c r="YD982"/>
      <c r="YE982"/>
      <c r="YF982"/>
      <c r="YG982"/>
      <c r="YH982"/>
      <c r="YI982"/>
      <c r="YJ982"/>
      <c r="YK982"/>
      <c r="YL982"/>
      <c r="YM982"/>
      <c r="YN982"/>
      <c r="YO982"/>
      <c r="YP982"/>
      <c r="YQ982"/>
      <c r="YR982"/>
      <c r="YS982"/>
      <c r="YT982"/>
      <c r="YU982"/>
      <c r="YV982"/>
      <c r="YW982"/>
      <c r="YX982"/>
      <c r="YY982"/>
      <c r="YZ982"/>
      <c r="ZA982"/>
      <c r="ZB982"/>
      <c r="ZC982"/>
      <c r="ZD982"/>
      <c r="ZE982"/>
      <c r="ZF982"/>
      <c r="ZG982"/>
      <c r="ZH982"/>
      <c r="ZI982"/>
      <c r="ZJ982"/>
      <c r="ZK982"/>
      <c r="ZL982"/>
      <c r="ZM982"/>
      <c r="ZN982"/>
      <c r="ZO982"/>
      <c r="ZP982"/>
      <c r="ZQ982"/>
      <c r="ZR982"/>
      <c r="ZS982"/>
      <c r="ZT982"/>
      <c r="ZU982"/>
      <c r="ZV982"/>
      <c r="ZW982"/>
      <c r="ZX982"/>
      <c r="ZY982"/>
      <c r="ZZ982"/>
      <c r="AAA982"/>
      <c r="AAB982"/>
      <c r="AAC982"/>
      <c r="AAD982"/>
      <c r="AAE982"/>
      <c r="AAF982"/>
      <c r="AAG982"/>
      <c r="AAH982"/>
      <c r="AAI982"/>
      <c r="AAJ982"/>
      <c r="AAK982"/>
      <c r="AAL982"/>
      <c r="AAM982"/>
      <c r="AAN982"/>
      <c r="AAO982"/>
      <c r="AAP982"/>
      <c r="AAQ982"/>
      <c r="AAR982"/>
      <c r="AAS982"/>
      <c r="AAT982"/>
      <c r="AAU982"/>
      <c r="AAV982"/>
      <c r="AAW982"/>
      <c r="AAX982"/>
      <c r="AAY982"/>
      <c r="AAZ982"/>
      <c r="ABA982"/>
      <c r="ABB982"/>
      <c r="ABC982"/>
      <c r="ABD982"/>
      <c r="ABE982"/>
      <c r="ABF982"/>
      <c r="ABG982"/>
      <c r="ABH982"/>
      <c r="ABI982"/>
      <c r="ABJ982"/>
      <c r="ABK982"/>
      <c r="ABL982"/>
      <c r="ABM982"/>
      <c r="ABN982"/>
      <c r="ABO982"/>
      <c r="ABP982"/>
      <c r="ABQ982"/>
      <c r="ABR982"/>
      <c r="ABS982"/>
      <c r="ABT982"/>
      <c r="ABU982"/>
      <c r="ABV982"/>
      <c r="ABW982"/>
      <c r="ABX982"/>
      <c r="ABY982"/>
      <c r="ABZ982"/>
      <c r="ACA982"/>
      <c r="ACB982"/>
      <c r="ACC982"/>
      <c r="ACD982"/>
      <c r="ACE982"/>
      <c r="ACF982"/>
      <c r="ACG982"/>
      <c r="ACH982"/>
      <c r="ACI982"/>
      <c r="ACJ982"/>
      <c r="ACK982"/>
      <c r="ACL982"/>
      <c r="ACM982"/>
      <c r="ACN982"/>
      <c r="ACO982"/>
      <c r="ACP982"/>
      <c r="ACQ982"/>
      <c r="ACR982"/>
      <c r="ACS982"/>
      <c r="ACT982"/>
      <c r="ACU982"/>
      <c r="ACV982"/>
      <c r="ACW982"/>
      <c r="ACX982"/>
      <c r="ACY982"/>
      <c r="ACZ982"/>
      <c r="ADA982"/>
      <c r="ADB982"/>
      <c r="ADC982"/>
      <c r="ADD982"/>
      <c r="ADE982"/>
      <c r="ADF982"/>
      <c r="ADG982"/>
      <c r="ADH982"/>
      <c r="ADI982"/>
      <c r="ADJ982"/>
      <c r="ADK982"/>
      <c r="ADL982"/>
      <c r="ADM982"/>
      <c r="ADN982"/>
      <c r="ADO982"/>
      <c r="ADP982"/>
      <c r="ADQ982"/>
      <c r="ADR982"/>
      <c r="ADS982"/>
      <c r="ADT982"/>
      <c r="ADU982"/>
      <c r="ADV982"/>
      <c r="ADW982"/>
      <c r="ADX982"/>
      <c r="ADY982"/>
      <c r="ADZ982"/>
      <c r="AEA982"/>
      <c r="AEB982"/>
      <c r="AEC982"/>
      <c r="AED982"/>
      <c r="AEE982"/>
      <c r="AEF982"/>
      <c r="AEG982"/>
      <c r="AEH982"/>
      <c r="AEI982"/>
      <c r="AEJ982"/>
      <c r="AEK982"/>
      <c r="AEL982"/>
      <c r="AEM982"/>
      <c r="AEN982"/>
      <c r="AEO982"/>
      <c r="AEP982"/>
      <c r="AEQ982"/>
      <c r="AER982"/>
      <c r="AES982"/>
      <c r="AET982"/>
      <c r="AEU982"/>
      <c r="AEV982"/>
      <c r="AEW982"/>
      <c r="AEX982"/>
      <c r="AEY982"/>
      <c r="AEZ982"/>
      <c r="AFA982"/>
      <c r="AFB982"/>
      <c r="AFC982"/>
      <c r="AFD982"/>
      <c r="AFE982"/>
      <c r="AFF982"/>
      <c r="AFG982"/>
      <c r="AFH982"/>
      <c r="AFI982"/>
      <c r="AFJ982"/>
      <c r="AFK982"/>
      <c r="AFL982"/>
      <c r="AFM982"/>
      <c r="AFN982"/>
      <c r="AFO982"/>
      <c r="AFP982"/>
      <c r="AFQ982"/>
      <c r="AFR982"/>
      <c r="AFS982"/>
      <c r="AFT982"/>
      <c r="AFU982"/>
      <c r="AFV982"/>
      <c r="AFW982"/>
      <c r="AFX982"/>
      <c r="AFY982"/>
      <c r="AFZ982"/>
      <c r="AGA982"/>
      <c r="AGB982"/>
      <c r="AGC982"/>
      <c r="AGD982"/>
      <c r="AGE982"/>
      <c r="AGF982"/>
      <c r="AGG982"/>
      <c r="AGH982"/>
      <c r="AGI982"/>
      <c r="AGJ982"/>
      <c r="AGK982"/>
      <c r="AGL982"/>
      <c r="AGM982"/>
      <c r="AGN982"/>
      <c r="AGO982"/>
      <c r="AGP982"/>
      <c r="AGQ982"/>
      <c r="AGR982"/>
      <c r="AGS982"/>
      <c r="AGT982"/>
      <c r="AGU982"/>
      <c r="AGV982"/>
      <c r="AGW982"/>
      <c r="AGX982"/>
      <c r="AGY982"/>
      <c r="AGZ982"/>
      <c r="AHA982"/>
      <c r="AHB982"/>
      <c r="AHC982"/>
      <c r="AHD982"/>
      <c r="AHE982"/>
      <c r="AHF982"/>
      <c r="AHG982"/>
      <c r="AHH982"/>
      <c r="AHI982"/>
      <c r="AHJ982"/>
      <c r="AHK982"/>
      <c r="AHL982"/>
      <c r="AHM982"/>
      <c r="AHN982"/>
      <c r="AHO982"/>
      <c r="AHP982"/>
      <c r="AHQ982"/>
      <c r="AHR982"/>
      <c r="AHS982"/>
      <c r="AHT982"/>
      <c r="AHU982"/>
      <c r="AHV982"/>
      <c r="AHW982"/>
      <c r="AHX982"/>
      <c r="AHY982"/>
      <c r="AHZ982"/>
      <c r="AIA982"/>
      <c r="AIB982"/>
      <c r="AIC982"/>
      <c r="AID982"/>
      <c r="AIE982"/>
      <c r="AIF982"/>
      <c r="AIG982"/>
      <c r="AIH982"/>
      <c r="AII982"/>
      <c r="AIJ982"/>
      <c r="AIK982"/>
      <c r="AIL982"/>
      <c r="AIM982"/>
      <c r="AIN982"/>
      <c r="AIO982"/>
      <c r="AIP982"/>
      <c r="AIQ982"/>
      <c r="AIR982"/>
      <c r="AIS982"/>
      <c r="AIT982"/>
      <c r="AIU982"/>
      <c r="AIV982"/>
      <c r="AIW982"/>
      <c r="AIX982"/>
      <c r="AIY982"/>
      <c r="AIZ982"/>
      <c r="AJA982"/>
      <c r="AJB982"/>
      <c r="AJC982"/>
      <c r="AJD982"/>
      <c r="AJE982"/>
      <c r="AJF982"/>
      <c r="AJG982"/>
      <c r="AJH982"/>
      <c r="AJI982"/>
      <c r="AJJ982"/>
      <c r="AJK982"/>
      <c r="AJL982"/>
      <c r="AJM982"/>
      <c r="AJN982"/>
      <c r="AJO982"/>
      <c r="AJP982"/>
      <c r="AJQ982"/>
      <c r="AJR982"/>
      <c r="AJS982"/>
      <c r="AJT982"/>
      <c r="AJU982"/>
      <c r="AJV982"/>
      <c r="AJW982"/>
      <c r="AJX982"/>
      <c r="AJY982"/>
      <c r="AJZ982"/>
      <c r="AKA982"/>
      <c r="AKB982"/>
      <c r="AKC982"/>
      <c r="AKD982"/>
      <c r="AKE982"/>
      <c r="AKF982"/>
      <c r="AKG982"/>
      <c r="AKH982"/>
      <c r="AKI982"/>
      <c r="AKJ982"/>
      <c r="AKK982"/>
      <c r="AKL982"/>
      <c r="AKM982"/>
      <c r="AKN982"/>
      <c r="AKO982"/>
      <c r="AKP982"/>
      <c r="AKQ982"/>
      <c r="AKR982"/>
      <c r="AKS982"/>
      <c r="AKT982"/>
      <c r="AKU982"/>
      <c r="AKV982"/>
      <c r="AKW982"/>
      <c r="AKX982"/>
      <c r="AKY982"/>
      <c r="AKZ982"/>
      <c r="ALA982"/>
      <c r="ALB982"/>
      <c r="ALC982"/>
      <c r="ALD982"/>
      <c r="ALE982"/>
      <c r="ALF982"/>
      <c r="ALG982"/>
      <c r="ALH982"/>
      <c r="ALI982"/>
      <c r="ALJ982"/>
      <c r="ALK982"/>
      <c r="ALL982"/>
      <c r="ALM982"/>
      <c r="ALN982"/>
      <c r="ALO982"/>
      <c r="ALP982"/>
      <c r="ALQ982"/>
      <c r="ALR982"/>
      <c r="ALS982"/>
      <c r="ALT982"/>
      <c r="ALU982"/>
      <c r="ALV982"/>
      <c r="ALW982"/>
      <c r="ALX982"/>
      <c r="ALY982"/>
      <c r="ALZ982"/>
      <c r="AMA982"/>
      <c r="AMB982"/>
      <c r="AMC982"/>
      <c r="AMD982"/>
      <c r="AME982"/>
      <c r="AMF982"/>
      <c r="AMG982"/>
      <c r="AMH982"/>
      <c r="AMI982"/>
      <c r="AMJ982"/>
    </row>
    <row r="983" spans="1:1024" ht="17.25" customHeight="1">
      <c r="A983" s="9"/>
      <c r="B983" s="8"/>
      <c r="C983" s="8"/>
      <c r="D983" s="6"/>
      <c r="E983" s="7"/>
      <c r="F983" s="5"/>
      <c r="G983" s="5"/>
      <c r="H983" s="5"/>
      <c r="I983" s="5"/>
      <c r="J983" s="5"/>
      <c r="K983" s="5"/>
      <c r="L983" s="5"/>
      <c r="M983" s="5"/>
      <c r="N983" s="5"/>
      <c r="O983" s="5"/>
      <c r="P983" s="5"/>
      <c r="Q983" s="5"/>
      <c r="R983" s="5"/>
      <c r="S983" s="5"/>
      <c r="T983" s="5"/>
      <c r="U983" s="5"/>
      <c r="V983" s="5"/>
      <c r="W983" s="5"/>
      <c r="X983" s="5"/>
      <c r="Y983" s="5"/>
      <c r="Z983" s="5"/>
      <c r="AA983" s="5"/>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c r="LI983"/>
      <c r="LJ983"/>
      <c r="LK983"/>
      <c r="LL983"/>
      <c r="LM983"/>
      <c r="LN983"/>
      <c r="LO983"/>
      <c r="LP983"/>
      <c r="LQ983"/>
      <c r="LR983"/>
      <c r="LS983"/>
      <c r="LT983"/>
      <c r="LU983"/>
      <c r="LV983"/>
      <c r="LW983"/>
      <c r="LX983"/>
      <c r="LY983"/>
      <c r="LZ983"/>
      <c r="MA983"/>
      <c r="MB983"/>
      <c r="MC983"/>
      <c r="MD983"/>
      <c r="ME983"/>
      <c r="MF983"/>
      <c r="MG983"/>
      <c r="MH983"/>
      <c r="MI983"/>
      <c r="MJ983"/>
      <c r="MK983"/>
      <c r="ML983"/>
      <c r="MM983"/>
      <c r="MN983"/>
      <c r="MO983"/>
      <c r="MP983"/>
      <c r="MQ983"/>
      <c r="MR983"/>
      <c r="MS983"/>
      <c r="MT983"/>
      <c r="MU983"/>
      <c r="MV983"/>
      <c r="MW983"/>
      <c r="MX983"/>
      <c r="MY983"/>
      <c r="MZ983"/>
      <c r="NA983"/>
      <c r="NB983"/>
      <c r="NC983"/>
      <c r="ND983"/>
      <c r="NE983"/>
      <c r="NF983"/>
      <c r="NG983"/>
      <c r="NH983"/>
      <c r="NI983"/>
      <c r="NJ983"/>
      <c r="NK983"/>
      <c r="NL983"/>
      <c r="NM983"/>
      <c r="NN983"/>
      <c r="NO983"/>
      <c r="NP983"/>
      <c r="NQ983"/>
      <c r="NR983"/>
      <c r="NS983"/>
      <c r="NT983"/>
      <c r="NU983"/>
      <c r="NV983"/>
      <c r="NW983"/>
      <c r="NX983"/>
      <c r="NY983"/>
      <c r="NZ983"/>
      <c r="OA983"/>
      <c r="OB983"/>
      <c r="OC983"/>
      <c r="OD983"/>
      <c r="OE983"/>
      <c r="OF983"/>
      <c r="OG983"/>
      <c r="OH983"/>
      <c r="OI983"/>
      <c r="OJ983"/>
      <c r="OK983"/>
      <c r="OL983"/>
      <c r="OM983"/>
      <c r="ON983"/>
      <c r="OO983"/>
      <c r="OP983"/>
      <c r="OQ983"/>
      <c r="OR983"/>
      <c r="OS983"/>
      <c r="OT983"/>
      <c r="OU983"/>
      <c r="OV983"/>
      <c r="OW983"/>
      <c r="OX983"/>
      <c r="OY983"/>
      <c r="OZ983"/>
      <c r="PA983"/>
      <c r="PB983"/>
      <c r="PC983"/>
      <c r="PD983"/>
      <c r="PE983"/>
      <c r="PF983"/>
      <c r="PG983"/>
      <c r="PH983"/>
      <c r="PI983"/>
      <c r="PJ983"/>
      <c r="PK983"/>
      <c r="PL983"/>
      <c r="PM983"/>
      <c r="PN983"/>
      <c r="PO983"/>
      <c r="PP983"/>
      <c r="PQ983"/>
      <c r="PR983"/>
      <c r="PS983"/>
      <c r="PT983"/>
      <c r="PU983"/>
      <c r="PV983"/>
      <c r="PW983"/>
      <c r="PX983"/>
      <c r="PY983"/>
      <c r="PZ983"/>
      <c r="QA983"/>
      <c r="QB983"/>
      <c r="QC983"/>
      <c r="QD983"/>
      <c r="QE983"/>
      <c r="QF983"/>
      <c r="QG983"/>
      <c r="QH983"/>
      <c r="QI983"/>
      <c r="QJ983"/>
      <c r="QK983"/>
      <c r="QL983"/>
      <c r="QM983"/>
      <c r="QN983"/>
      <c r="QO983"/>
      <c r="QP983"/>
      <c r="QQ983"/>
      <c r="QR983"/>
      <c r="QS983"/>
      <c r="QT983"/>
      <c r="QU983"/>
      <c r="QV983"/>
      <c r="QW983"/>
      <c r="QX983"/>
      <c r="QY983"/>
      <c r="QZ983"/>
      <c r="RA983"/>
      <c r="RB983"/>
      <c r="RC983"/>
      <c r="RD983"/>
      <c r="RE983"/>
      <c r="RF983"/>
      <c r="RG983"/>
      <c r="RH983"/>
      <c r="RI983"/>
      <c r="RJ983"/>
      <c r="RK983"/>
      <c r="RL983"/>
      <c r="RM983"/>
      <c r="RN983"/>
      <c r="RO983"/>
      <c r="RP983"/>
      <c r="RQ983"/>
      <c r="RR983"/>
      <c r="RS983"/>
      <c r="RT983"/>
      <c r="RU983"/>
      <c r="RV983"/>
      <c r="RW983"/>
      <c r="RX983"/>
      <c r="RY983"/>
      <c r="RZ983"/>
      <c r="SA983"/>
      <c r="SB983"/>
      <c r="SC983"/>
      <c r="SD983"/>
      <c r="SE983"/>
      <c r="SF983"/>
      <c r="SG983"/>
      <c r="SH983"/>
      <c r="SI983"/>
      <c r="SJ983"/>
      <c r="SK983"/>
      <c r="SL983"/>
      <c r="SM983"/>
      <c r="SN983"/>
      <c r="SO983"/>
      <c r="SP983"/>
      <c r="SQ983"/>
      <c r="SR983"/>
      <c r="SS983"/>
      <c r="ST983"/>
      <c r="SU983"/>
      <c r="SV983"/>
      <c r="SW983"/>
      <c r="SX983"/>
      <c r="SY983"/>
      <c r="SZ983"/>
      <c r="TA983"/>
      <c r="TB983"/>
      <c r="TC983"/>
      <c r="TD983"/>
      <c r="TE983"/>
      <c r="TF983"/>
      <c r="TG983"/>
      <c r="TH983"/>
      <c r="TI983"/>
      <c r="TJ983"/>
      <c r="TK983"/>
      <c r="TL983"/>
      <c r="TM983"/>
      <c r="TN983"/>
      <c r="TO983"/>
      <c r="TP983"/>
      <c r="TQ983"/>
      <c r="TR983"/>
      <c r="TS983"/>
      <c r="TT983"/>
      <c r="TU983"/>
      <c r="TV983"/>
      <c r="TW983"/>
      <c r="TX983"/>
      <c r="TY983"/>
      <c r="TZ983"/>
      <c r="UA983"/>
      <c r="UB983"/>
      <c r="UC983"/>
      <c r="UD983"/>
      <c r="UE983"/>
      <c r="UF983"/>
      <c r="UG983"/>
      <c r="UH983"/>
      <c r="UI983"/>
      <c r="UJ983"/>
      <c r="UK983"/>
      <c r="UL983"/>
      <c r="UM983"/>
      <c r="UN983"/>
      <c r="UO983"/>
      <c r="UP983"/>
      <c r="UQ983"/>
      <c r="UR983"/>
      <c r="US983"/>
      <c r="UT983"/>
      <c r="UU983"/>
      <c r="UV983"/>
      <c r="UW983"/>
      <c r="UX983"/>
      <c r="UY983"/>
      <c r="UZ983"/>
      <c r="VA983"/>
      <c r="VB983"/>
      <c r="VC983"/>
      <c r="VD983"/>
      <c r="VE983"/>
      <c r="VF983"/>
      <c r="VG983"/>
      <c r="VH983"/>
      <c r="VI983"/>
      <c r="VJ983"/>
      <c r="VK983"/>
      <c r="VL983"/>
      <c r="VM983"/>
      <c r="VN983"/>
      <c r="VO983"/>
      <c r="VP983"/>
      <c r="VQ983"/>
      <c r="VR983"/>
      <c r="VS983"/>
      <c r="VT983"/>
      <c r="VU983"/>
      <c r="VV983"/>
      <c r="VW983"/>
      <c r="VX983"/>
      <c r="VY983"/>
      <c r="VZ983"/>
      <c r="WA983"/>
      <c r="WB983"/>
      <c r="WC983"/>
      <c r="WD983"/>
      <c r="WE983"/>
      <c r="WF983"/>
      <c r="WG983"/>
      <c r="WH983"/>
      <c r="WI983"/>
      <c r="WJ983"/>
      <c r="WK983"/>
      <c r="WL983"/>
      <c r="WM983"/>
      <c r="WN983"/>
      <c r="WO983"/>
      <c r="WP983"/>
      <c r="WQ983"/>
      <c r="WR983"/>
      <c r="WS983"/>
      <c r="WT983"/>
      <c r="WU983"/>
      <c r="WV983"/>
      <c r="WW983"/>
      <c r="WX983"/>
      <c r="WY983"/>
      <c r="WZ983"/>
      <c r="XA983"/>
      <c r="XB983"/>
      <c r="XC983"/>
      <c r="XD983"/>
      <c r="XE983"/>
      <c r="XF983"/>
      <c r="XG983"/>
      <c r="XH983"/>
      <c r="XI983"/>
      <c r="XJ983"/>
      <c r="XK983"/>
      <c r="XL983"/>
      <c r="XM983"/>
      <c r="XN983"/>
      <c r="XO983"/>
      <c r="XP983"/>
      <c r="XQ983"/>
      <c r="XR983"/>
      <c r="XS983"/>
      <c r="XT983"/>
      <c r="XU983"/>
      <c r="XV983"/>
      <c r="XW983"/>
      <c r="XX983"/>
      <c r="XY983"/>
      <c r="XZ983"/>
      <c r="YA983"/>
      <c r="YB983"/>
      <c r="YC983"/>
      <c r="YD983"/>
      <c r="YE983"/>
      <c r="YF983"/>
      <c r="YG983"/>
      <c r="YH983"/>
      <c r="YI983"/>
      <c r="YJ983"/>
      <c r="YK983"/>
      <c r="YL983"/>
      <c r="YM983"/>
      <c r="YN983"/>
      <c r="YO983"/>
      <c r="YP983"/>
      <c r="YQ983"/>
      <c r="YR983"/>
      <c r="YS983"/>
      <c r="YT983"/>
      <c r="YU983"/>
      <c r="YV983"/>
      <c r="YW983"/>
      <c r="YX983"/>
      <c r="YY983"/>
      <c r="YZ983"/>
      <c r="ZA983"/>
      <c r="ZB983"/>
      <c r="ZC983"/>
      <c r="ZD983"/>
      <c r="ZE983"/>
      <c r="ZF983"/>
      <c r="ZG983"/>
      <c r="ZH983"/>
      <c r="ZI983"/>
      <c r="ZJ983"/>
      <c r="ZK983"/>
      <c r="ZL983"/>
      <c r="ZM983"/>
      <c r="ZN983"/>
      <c r="ZO983"/>
      <c r="ZP983"/>
      <c r="ZQ983"/>
      <c r="ZR983"/>
      <c r="ZS983"/>
      <c r="ZT983"/>
      <c r="ZU983"/>
      <c r="ZV983"/>
      <c r="ZW983"/>
      <c r="ZX983"/>
      <c r="ZY983"/>
      <c r="ZZ983"/>
      <c r="AAA983"/>
      <c r="AAB983"/>
      <c r="AAC983"/>
      <c r="AAD983"/>
      <c r="AAE983"/>
      <c r="AAF983"/>
      <c r="AAG983"/>
      <c r="AAH983"/>
      <c r="AAI983"/>
      <c r="AAJ983"/>
      <c r="AAK983"/>
      <c r="AAL983"/>
      <c r="AAM983"/>
      <c r="AAN983"/>
      <c r="AAO983"/>
      <c r="AAP983"/>
      <c r="AAQ983"/>
      <c r="AAR983"/>
      <c r="AAS983"/>
      <c r="AAT983"/>
      <c r="AAU983"/>
      <c r="AAV983"/>
      <c r="AAW983"/>
      <c r="AAX983"/>
      <c r="AAY983"/>
      <c r="AAZ983"/>
      <c r="ABA983"/>
      <c r="ABB983"/>
      <c r="ABC983"/>
      <c r="ABD983"/>
      <c r="ABE983"/>
      <c r="ABF983"/>
      <c r="ABG983"/>
      <c r="ABH983"/>
      <c r="ABI983"/>
      <c r="ABJ983"/>
      <c r="ABK983"/>
      <c r="ABL983"/>
      <c r="ABM983"/>
      <c r="ABN983"/>
      <c r="ABO983"/>
      <c r="ABP983"/>
      <c r="ABQ983"/>
      <c r="ABR983"/>
      <c r="ABS983"/>
      <c r="ABT983"/>
      <c r="ABU983"/>
      <c r="ABV983"/>
      <c r="ABW983"/>
      <c r="ABX983"/>
      <c r="ABY983"/>
      <c r="ABZ983"/>
      <c r="ACA983"/>
      <c r="ACB983"/>
      <c r="ACC983"/>
      <c r="ACD983"/>
      <c r="ACE983"/>
      <c r="ACF983"/>
      <c r="ACG983"/>
      <c r="ACH983"/>
      <c r="ACI983"/>
      <c r="ACJ983"/>
      <c r="ACK983"/>
      <c r="ACL983"/>
      <c r="ACM983"/>
      <c r="ACN983"/>
      <c r="ACO983"/>
      <c r="ACP983"/>
      <c r="ACQ983"/>
      <c r="ACR983"/>
      <c r="ACS983"/>
      <c r="ACT983"/>
      <c r="ACU983"/>
      <c r="ACV983"/>
      <c r="ACW983"/>
      <c r="ACX983"/>
      <c r="ACY983"/>
      <c r="ACZ983"/>
      <c r="ADA983"/>
      <c r="ADB983"/>
      <c r="ADC983"/>
      <c r="ADD983"/>
      <c r="ADE983"/>
      <c r="ADF983"/>
      <c r="ADG983"/>
      <c r="ADH983"/>
      <c r="ADI983"/>
      <c r="ADJ983"/>
      <c r="ADK983"/>
      <c r="ADL983"/>
      <c r="ADM983"/>
      <c r="ADN983"/>
      <c r="ADO983"/>
      <c r="ADP983"/>
      <c r="ADQ983"/>
      <c r="ADR983"/>
      <c r="ADS983"/>
      <c r="ADT983"/>
      <c r="ADU983"/>
      <c r="ADV983"/>
      <c r="ADW983"/>
      <c r="ADX983"/>
      <c r="ADY983"/>
      <c r="ADZ983"/>
      <c r="AEA983"/>
      <c r="AEB983"/>
      <c r="AEC983"/>
      <c r="AED983"/>
      <c r="AEE983"/>
      <c r="AEF983"/>
      <c r="AEG983"/>
      <c r="AEH983"/>
      <c r="AEI983"/>
      <c r="AEJ983"/>
      <c r="AEK983"/>
      <c r="AEL983"/>
      <c r="AEM983"/>
      <c r="AEN983"/>
      <c r="AEO983"/>
      <c r="AEP983"/>
      <c r="AEQ983"/>
      <c r="AER983"/>
      <c r="AES983"/>
      <c r="AET983"/>
      <c r="AEU983"/>
      <c r="AEV983"/>
      <c r="AEW983"/>
      <c r="AEX983"/>
      <c r="AEY983"/>
      <c r="AEZ983"/>
      <c r="AFA983"/>
      <c r="AFB983"/>
      <c r="AFC983"/>
      <c r="AFD983"/>
      <c r="AFE983"/>
      <c r="AFF983"/>
      <c r="AFG983"/>
      <c r="AFH983"/>
      <c r="AFI983"/>
      <c r="AFJ983"/>
      <c r="AFK983"/>
      <c r="AFL983"/>
      <c r="AFM983"/>
      <c r="AFN983"/>
      <c r="AFO983"/>
      <c r="AFP983"/>
      <c r="AFQ983"/>
      <c r="AFR983"/>
      <c r="AFS983"/>
      <c r="AFT983"/>
      <c r="AFU983"/>
      <c r="AFV983"/>
      <c r="AFW983"/>
      <c r="AFX983"/>
      <c r="AFY983"/>
      <c r="AFZ983"/>
      <c r="AGA983"/>
      <c r="AGB983"/>
      <c r="AGC983"/>
      <c r="AGD983"/>
      <c r="AGE983"/>
      <c r="AGF983"/>
      <c r="AGG983"/>
      <c r="AGH983"/>
      <c r="AGI983"/>
      <c r="AGJ983"/>
      <c r="AGK983"/>
      <c r="AGL983"/>
      <c r="AGM983"/>
      <c r="AGN983"/>
      <c r="AGO983"/>
      <c r="AGP983"/>
      <c r="AGQ983"/>
      <c r="AGR983"/>
      <c r="AGS983"/>
      <c r="AGT983"/>
      <c r="AGU983"/>
      <c r="AGV983"/>
      <c r="AGW983"/>
      <c r="AGX983"/>
      <c r="AGY983"/>
      <c r="AGZ983"/>
      <c r="AHA983"/>
      <c r="AHB983"/>
      <c r="AHC983"/>
      <c r="AHD983"/>
      <c r="AHE983"/>
      <c r="AHF983"/>
      <c r="AHG983"/>
      <c r="AHH983"/>
      <c r="AHI983"/>
      <c r="AHJ983"/>
      <c r="AHK983"/>
      <c r="AHL983"/>
      <c r="AHM983"/>
      <c r="AHN983"/>
      <c r="AHO983"/>
      <c r="AHP983"/>
      <c r="AHQ983"/>
      <c r="AHR983"/>
      <c r="AHS983"/>
      <c r="AHT983"/>
      <c r="AHU983"/>
      <c r="AHV983"/>
      <c r="AHW983"/>
      <c r="AHX983"/>
      <c r="AHY983"/>
      <c r="AHZ983"/>
      <c r="AIA983"/>
      <c r="AIB983"/>
      <c r="AIC983"/>
      <c r="AID983"/>
      <c r="AIE983"/>
      <c r="AIF983"/>
      <c r="AIG983"/>
      <c r="AIH983"/>
      <c r="AII983"/>
      <c r="AIJ983"/>
      <c r="AIK983"/>
      <c r="AIL983"/>
      <c r="AIM983"/>
      <c r="AIN983"/>
      <c r="AIO983"/>
      <c r="AIP983"/>
      <c r="AIQ983"/>
      <c r="AIR983"/>
      <c r="AIS983"/>
      <c r="AIT983"/>
      <c r="AIU983"/>
      <c r="AIV983"/>
      <c r="AIW983"/>
      <c r="AIX983"/>
      <c r="AIY983"/>
      <c r="AIZ983"/>
      <c r="AJA983"/>
      <c r="AJB983"/>
      <c r="AJC983"/>
      <c r="AJD983"/>
      <c r="AJE983"/>
      <c r="AJF983"/>
      <c r="AJG983"/>
      <c r="AJH983"/>
      <c r="AJI983"/>
      <c r="AJJ983"/>
      <c r="AJK983"/>
      <c r="AJL983"/>
      <c r="AJM983"/>
      <c r="AJN983"/>
      <c r="AJO983"/>
      <c r="AJP983"/>
      <c r="AJQ983"/>
      <c r="AJR983"/>
      <c r="AJS983"/>
      <c r="AJT983"/>
      <c r="AJU983"/>
      <c r="AJV983"/>
      <c r="AJW983"/>
      <c r="AJX983"/>
      <c r="AJY983"/>
      <c r="AJZ983"/>
      <c r="AKA983"/>
      <c r="AKB983"/>
      <c r="AKC983"/>
      <c r="AKD983"/>
      <c r="AKE983"/>
      <c r="AKF983"/>
      <c r="AKG983"/>
      <c r="AKH983"/>
      <c r="AKI983"/>
      <c r="AKJ983"/>
      <c r="AKK983"/>
      <c r="AKL983"/>
      <c r="AKM983"/>
      <c r="AKN983"/>
      <c r="AKO983"/>
      <c r="AKP983"/>
      <c r="AKQ983"/>
      <c r="AKR983"/>
      <c r="AKS983"/>
      <c r="AKT983"/>
      <c r="AKU983"/>
      <c r="AKV983"/>
      <c r="AKW983"/>
      <c r="AKX983"/>
      <c r="AKY983"/>
      <c r="AKZ983"/>
      <c r="ALA983"/>
      <c r="ALB983"/>
      <c r="ALC983"/>
      <c r="ALD983"/>
      <c r="ALE983"/>
      <c r="ALF983"/>
      <c r="ALG983"/>
      <c r="ALH983"/>
      <c r="ALI983"/>
      <c r="ALJ983"/>
      <c r="ALK983"/>
      <c r="ALL983"/>
      <c r="ALM983"/>
      <c r="ALN983"/>
      <c r="ALO983"/>
      <c r="ALP983"/>
      <c r="ALQ983"/>
      <c r="ALR983"/>
      <c r="ALS983"/>
      <c r="ALT983"/>
      <c r="ALU983"/>
      <c r="ALV983"/>
      <c r="ALW983"/>
      <c r="ALX983"/>
      <c r="ALY983"/>
      <c r="ALZ983"/>
      <c r="AMA983"/>
      <c r="AMB983"/>
      <c r="AMC983"/>
      <c r="AMD983"/>
      <c r="AME983"/>
      <c r="AMF983"/>
      <c r="AMG983"/>
      <c r="AMH983"/>
      <c r="AMI983"/>
      <c r="AMJ983"/>
    </row>
    <row r="984" spans="1:1024" ht="17.25" customHeight="1">
      <c r="A984" s="9"/>
      <c r="B984" s="8"/>
      <c r="C984" s="8"/>
      <c r="D984" s="6"/>
      <c r="E984" s="7"/>
      <c r="F984" s="5"/>
      <c r="G984" s="5"/>
      <c r="H984" s="5"/>
      <c r="I984" s="5"/>
      <c r="J984" s="5"/>
      <c r="K984" s="5"/>
      <c r="L984" s="5"/>
      <c r="M984" s="5"/>
      <c r="N984" s="5"/>
      <c r="O984" s="5"/>
      <c r="P984" s="5"/>
      <c r="Q984" s="5"/>
      <c r="R984" s="5"/>
      <c r="S984" s="5"/>
      <c r="T984" s="5"/>
      <c r="U984" s="5"/>
      <c r="V984" s="5"/>
      <c r="W984" s="5"/>
      <c r="X984" s="5"/>
      <c r="Y984" s="5"/>
      <c r="Z984" s="5"/>
      <c r="AA984" s="5"/>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c r="LI984"/>
      <c r="LJ984"/>
      <c r="LK984"/>
      <c r="LL984"/>
      <c r="LM984"/>
      <c r="LN984"/>
      <c r="LO984"/>
      <c r="LP984"/>
      <c r="LQ984"/>
      <c r="LR984"/>
      <c r="LS984"/>
      <c r="LT984"/>
      <c r="LU984"/>
      <c r="LV984"/>
      <c r="LW984"/>
      <c r="LX984"/>
      <c r="LY984"/>
      <c r="LZ984"/>
      <c r="MA984"/>
      <c r="MB984"/>
      <c r="MC984"/>
      <c r="MD984"/>
      <c r="ME984"/>
      <c r="MF984"/>
      <c r="MG984"/>
      <c r="MH984"/>
      <c r="MI984"/>
      <c r="MJ984"/>
      <c r="MK984"/>
      <c r="ML984"/>
      <c r="MM984"/>
      <c r="MN984"/>
      <c r="MO984"/>
      <c r="MP984"/>
      <c r="MQ984"/>
      <c r="MR984"/>
      <c r="MS984"/>
      <c r="MT984"/>
      <c r="MU984"/>
      <c r="MV984"/>
      <c r="MW984"/>
      <c r="MX984"/>
      <c r="MY984"/>
      <c r="MZ984"/>
      <c r="NA984"/>
      <c r="NB984"/>
      <c r="NC984"/>
      <c r="ND984"/>
      <c r="NE984"/>
      <c r="NF984"/>
      <c r="NG984"/>
      <c r="NH984"/>
      <c r="NI984"/>
      <c r="NJ984"/>
      <c r="NK984"/>
      <c r="NL984"/>
      <c r="NM984"/>
      <c r="NN984"/>
      <c r="NO984"/>
      <c r="NP984"/>
      <c r="NQ984"/>
      <c r="NR984"/>
      <c r="NS984"/>
      <c r="NT984"/>
      <c r="NU984"/>
      <c r="NV984"/>
      <c r="NW984"/>
      <c r="NX984"/>
      <c r="NY984"/>
      <c r="NZ984"/>
      <c r="OA984"/>
      <c r="OB984"/>
      <c r="OC984"/>
      <c r="OD984"/>
      <c r="OE984"/>
      <c r="OF984"/>
      <c r="OG984"/>
      <c r="OH984"/>
      <c r="OI984"/>
      <c r="OJ984"/>
      <c r="OK984"/>
      <c r="OL984"/>
      <c r="OM984"/>
      <c r="ON984"/>
      <c r="OO984"/>
      <c r="OP984"/>
      <c r="OQ984"/>
      <c r="OR984"/>
      <c r="OS984"/>
      <c r="OT984"/>
      <c r="OU984"/>
      <c r="OV984"/>
      <c r="OW984"/>
      <c r="OX984"/>
      <c r="OY984"/>
      <c r="OZ984"/>
      <c r="PA984"/>
      <c r="PB984"/>
      <c r="PC984"/>
      <c r="PD984"/>
      <c r="PE984"/>
      <c r="PF984"/>
      <c r="PG984"/>
      <c r="PH984"/>
      <c r="PI984"/>
      <c r="PJ984"/>
      <c r="PK984"/>
      <c r="PL984"/>
      <c r="PM984"/>
      <c r="PN984"/>
      <c r="PO984"/>
      <c r="PP984"/>
      <c r="PQ984"/>
      <c r="PR984"/>
      <c r="PS984"/>
      <c r="PT984"/>
      <c r="PU984"/>
      <c r="PV984"/>
      <c r="PW984"/>
      <c r="PX984"/>
      <c r="PY984"/>
      <c r="PZ984"/>
      <c r="QA984"/>
      <c r="QB984"/>
      <c r="QC984"/>
      <c r="QD984"/>
      <c r="QE984"/>
      <c r="QF984"/>
      <c r="QG984"/>
      <c r="QH984"/>
      <c r="QI984"/>
      <c r="QJ984"/>
      <c r="QK984"/>
      <c r="QL984"/>
      <c r="QM984"/>
      <c r="QN984"/>
      <c r="QO984"/>
      <c r="QP984"/>
      <c r="QQ984"/>
      <c r="QR984"/>
      <c r="QS984"/>
      <c r="QT984"/>
      <c r="QU984"/>
      <c r="QV984"/>
      <c r="QW984"/>
      <c r="QX984"/>
      <c r="QY984"/>
      <c r="QZ984"/>
      <c r="RA984"/>
      <c r="RB984"/>
      <c r="RC984"/>
      <c r="RD984"/>
      <c r="RE984"/>
      <c r="RF984"/>
      <c r="RG984"/>
      <c r="RH984"/>
      <c r="RI984"/>
      <c r="RJ984"/>
      <c r="RK984"/>
      <c r="RL984"/>
      <c r="RM984"/>
      <c r="RN984"/>
      <c r="RO984"/>
      <c r="RP984"/>
      <c r="RQ984"/>
      <c r="RR984"/>
      <c r="RS984"/>
      <c r="RT984"/>
      <c r="RU984"/>
      <c r="RV984"/>
      <c r="RW984"/>
      <c r="RX984"/>
      <c r="RY984"/>
      <c r="RZ984"/>
      <c r="SA984"/>
      <c r="SB984"/>
      <c r="SC984"/>
      <c r="SD984"/>
      <c r="SE984"/>
      <c r="SF984"/>
      <c r="SG984"/>
      <c r="SH984"/>
      <c r="SI984"/>
      <c r="SJ984"/>
      <c r="SK984"/>
      <c r="SL984"/>
      <c r="SM984"/>
      <c r="SN984"/>
      <c r="SO984"/>
      <c r="SP984"/>
      <c r="SQ984"/>
      <c r="SR984"/>
      <c r="SS984"/>
      <c r="ST984"/>
      <c r="SU984"/>
      <c r="SV984"/>
      <c r="SW984"/>
      <c r="SX984"/>
      <c r="SY984"/>
      <c r="SZ984"/>
      <c r="TA984"/>
      <c r="TB984"/>
      <c r="TC984"/>
      <c r="TD984"/>
      <c r="TE984"/>
      <c r="TF984"/>
      <c r="TG984"/>
      <c r="TH984"/>
      <c r="TI984"/>
      <c r="TJ984"/>
      <c r="TK984"/>
      <c r="TL984"/>
      <c r="TM984"/>
      <c r="TN984"/>
      <c r="TO984"/>
      <c r="TP984"/>
      <c r="TQ984"/>
      <c r="TR984"/>
      <c r="TS984"/>
      <c r="TT984"/>
      <c r="TU984"/>
      <c r="TV984"/>
      <c r="TW984"/>
      <c r="TX984"/>
      <c r="TY984"/>
      <c r="TZ984"/>
      <c r="UA984"/>
      <c r="UB984"/>
      <c r="UC984"/>
      <c r="UD984"/>
      <c r="UE984"/>
      <c r="UF984"/>
      <c r="UG984"/>
      <c r="UH984"/>
      <c r="UI984"/>
      <c r="UJ984"/>
      <c r="UK984"/>
      <c r="UL984"/>
      <c r="UM984"/>
      <c r="UN984"/>
      <c r="UO984"/>
      <c r="UP984"/>
      <c r="UQ984"/>
      <c r="UR984"/>
      <c r="US984"/>
      <c r="UT984"/>
      <c r="UU984"/>
      <c r="UV984"/>
      <c r="UW984"/>
      <c r="UX984"/>
      <c r="UY984"/>
      <c r="UZ984"/>
      <c r="VA984"/>
      <c r="VB984"/>
      <c r="VC984"/>
      <c r="VD984"/>
      <c r="VE984"/>
      <c r="VF984"/>
      <c r="VG984"/>
      <c r="VH984"/>
      <c r="VI984"/>
      <c r="VJ984"/>
      <c r="VK984"/>
      <c r="VL984"/>
      <c r="VM984"/>
      <c r="VN984"/>
      <c r="VO984"/>
      <c r="VP984"/>
      <c r="VQ984"/>
      <c r="VR984"/>
      <c r="VS984"/>
      <c r="VT984"/>
      <c r="VU984"/>
      <c r="VV984"/>
      <c r="VW984"/>
      <c r="VX984"/>
      <c r="VY984"/>
      <c r="VZ984"/>
      <c r="WA984"/>
      <c r="WB984"/>
      <c r="WC984"/>
      <c r="WD984"/>
      <c r="WE984"/>
      <c r="WF984"/>
      <c r="WG984"/>
      <c r="WH984"/>
      <c r="WI984"/>
      <c r="WJ984"/>
      <c r="WK984"/>
      <c r="WL984"/>
      <c r="WM984"/>
      <c r="WN984"/>
      <c r="WO984"/>
      <c r="WP984"/>
      <c r="WQ984"/>
      <c r="WR984"/>
      <c r="WS984"/>
      <c r="WT984"/>
      <c r="WU984"/>
      <c r="WV984"/>
      <c r="WW984"/>
      <c r="WX984"/>
      <c r="WY984"/>
      <c r="WZ984"/>
      <c r="XA984"/>
      <c r="XB984"/>
      <c r="XC984"/>
      <c r="XD984"/>
      <c r="XE984"/>
      <c r="XF984"/>
      <c r="XG984"/>
      <c r="XH984"/>
      <c r="XI984"/>
      <c r="XJ984"/>
      <c r="XK984"/>
      <c r="XL984"/>
      <c r="XM984"/>
      <c r="XN984"/>
      <c r="XO984"/>
      <c r="XP984"/>
      <c r="XQ984"/>
      <c r="XR984"/>
      <c r="XS984"/>
      <c r="XT984"/>
      <c r="XU984"/>
      <c r="XV984"/>
      <c r="XW984"/>
      <c r="XX984"/>
      <c r="XY984"/>
      <c r="XZ984"/>
      <c r="YA984"/>
      <c r="YB984"/>
      <c r="YC984"/>
      <c r="YD984"/>
      <c r="YE984"/>
      <c r="YF984"/>
      <c r="YG984"/>
      <c r="YH984"/>
      <c r="YI984"/>
      <c r="YJ984"/>
      <c r="YK984"/>
      <c r="YL984"/>
      <c r="YM984"/>
      <c r="YN984"/>
      <c r="YO984"/>
      <c r="YP984"/>
      <c r="YQ984"/>
      <c r="YR984"/>
      <c r="YS984"/>
      <c r="YT984"/>
      <c r="YU984"/>
      <c r="YV984"/>
      <c r="YW984"/>
      <c r="YX984"/>
      <c r="YY984"/>
      <c r="YZ984"/>
      <c r="ZA984"/>
      <c r="ZB984"/>
      <c r="ZC984"/>
      <c r="ZD984"/>
      <c r="ZE984"/>
      <c r="ZF984"/>
      <c r="ZG984"/>
      <c r="ZH984"/>
      <c r="ZI984"/>
      <c r="ZJ984"/>
      <c r="ZK984"/>
      <c r="ZL984"/>
      <c r="ZM984"/>
      <c r="ZN984"/>
      <c r="ZO984"/>
      <c r="ZP984"/>
      <c r="ZQ984"/>
      <c r="ZR984"/>
      <c r="ZS984"/>
      <c r="ZT984"/>
      <c r="ZU984"/>
      <c r="ZV984"/>
      <c r="ZW984"/>
      <c r="ZX984"/>
      <c r="ZY984"/>
      <c r="ZZ984"/>
      <c r="AAA984"/>
      <c r="AAB984"/>
      <c r="AAC984"/>
      <c r="AAD984"/>
      <c r="AAE984"/>
      <c r="AAF984"/>
      <c r="AAG984"/>
      <c r="AAH984"/>
      <c r="AAI984"/>
      <c r="AAJ984"/>
      <c r="AAK984"/>
      <c r="AAL984"/>
      <c r="AAM984"/>
      <c r="AAN984"/>
      <c r="AAO984"/>
      <c r="AAP984"/>
      <c r="AAQ984"/>
      <c r="AAR984"/>
      <c r="AAS984"/>
      <c r="AAT984"/>
      <c r="AAU984"/>
      <c r="AAV984"/>
      <c r="AAW984"/>
      <c r="AAX984"/>
      <c r="AAY984"/>
      <c r="AAZ984"/>
      <c r="ABA984"/>
      <c r="ABB984"/>
      <c r="ABC984"/>
      <c r="ABD984"/>
      <c r="ABE984"/>
      <c r="ABF984"/>
      <c r="ABG984"/>
      <c r="ABH984"/>
      <c r="ABI984"/>
      <c r="ABJ984"/>
      <c r="ABK984"/>
      <c r="ABL984"/>
      <c r="ABM984"/>
      <c r="ABN984"/>
      <c r="ABO984"/>
      <c r="ABP984"/>
      <c r="ABQ984"/>
      <c r="ABR984"/>
      <c r="ABS984"/>
      <c r="ABT984"/>
      <c r="ABU984"/>
      <c r="ABV984"/>
      <c r="ABW984"/>
      <c r="ABX984"/>
      <c r="ABY984"/>
      <c r="ABZ984"/>
      <c r="ACA984"/>
      <c r="ACB984"/>
      <c r="ACC984"/>
      <c r="ACD984"/>
      <c r="ACE984"/>
      <c r="ACF984"/>
      <c r="ACG984"/>
      <c r="ACH984"/>
      <c r="ACI984"/>
      <c r="ACJ984"/>
      <c r="ACK984"/>
      <c r="ACL984"/>
      <c r="ACM984"/>
      <c r="ACN984"/>
      <c r="ACO984"/>
      <c r="ACP984"/>
      <c r="ACQ984"/>
      <c r="ACR984"/>
      <c r="ACS984"/>
      <c r="ACT984"/>
      <c r="ACU984"/>
      <c r="ACV984"/>
      <c r="ACW984"/>
      <c r="ACX984"/>
      <c r="ACY984"/>
      <c r="ACZ984"/>
      <c r="ADA984"/>
      <c r="ADB984"/>
      <c r="ADC984"/>
      <c r="ADD984"/>
      <c r="ADE984"/>
      <c r="ADF984"/>
      <c r="ADG984"/>
      <c r="ADH984"/>
      <c r="ADI984"/>
      <c r="ADJ984"/>
      <c r="ADK984"/>
      <c r="ADL984"/>
      <c r="ADM984"/>
      <c r="ADN984"/>
      <c r="ADO984"/>
      <c r="ADP984"/>
      <c r="ADQ984"/>
      <c r="ADR984"/>
      <c r="ADS984"/>
      <c r="ADT984"/>
      <c r="ADU984"/>
      <c r="ADV984"/>
      <c r="ADW984"/>
      <c r="ADX984"/>
      <c r="ADY984"/>
      <c r="ADZ984"/>
      <c r="AEA984"/>
      <c r="AEB984"/>
      <c r="AEC984"/>
      <c r="AED984"/>
      <c r="AEE984"/>
      <c r="AEF984"/>
      <c r="AEG984"/>
      <c r="AEH984"/>
      <c r="AEI984"/>
      <c r="AEJ984"/>
      <c r="AEK984"/>
      <c r="AEL984"/>
      <c r="AEM984"/>
      <c r="AEN984"/>
      <c r="AEO984"/>
      <c r="AEP984"/>
      <c r="AEQ984"/>
      <c r="AER984"/>
      <c r="AES984"/>
      <c r="AET984"/>
      <c r="AEU984"/>
      <c r="AEV984"/>
      <c r="AEW984"/>
      <c r="AEX984"/>
      <c r="AEY984"/>
      <c r="AEZ984"/>
      <c r="AFA984"/>
      <c r="AFB984"/>
      <c r="AFC984"/>
      <c r="AFD984"/>
      <c r="AFE984"/>
      <c r="AFF984"/>
      <c r="AFG984"/>
      <c r="AFH984"/>
      <c r="AFI984"/>
      <c r="AFJ984"/>
      <c r="AFK984"/>
      <c r="AFL984"/>
      <c r="AFM984"/>
      <c r="AFN984"/>
      <c r="AFO984"/>
      <c r="AFP984"/>
      <c r="AFQ984"/>
      <c r="AFR984"/>
      <c r="AFS984"/>
      <c r="AFT984"/>
      <c r="AFU984"/>
      <c r="AFV984"/>
      <c r="AFW984"/>
      <c r="AFX984"/>
      <c r="AFY984"/>
      <c r="AFZ984"/>
      <c r="AGA984"/>
      <c r="AGB984"/>
      <c r="AGC984"/>
      <c r="AGD984"/>
      <c r="AGE984"/>
      <c r="AGF984"/>
      <c r="AGG984"/>
      <c r="AGH984"/>
      <c r="AGI984"/>
      <c r="AGJ984"/>
      <c r="AGK984"/>
      <c r="AGL984"/>
      <c r="AGM984"/>
      <c r="AGN984"/>
      <c r="AGO984"/>
      <c r="AGP984"/>
      <c r="AGQ984"/>
      <c r="AGR984"/>
      <c r="AGS984"/>
      <c r="AGT984"/>
      <c r="AGU984"/>
      <c r="AGV984"/>
      <c r="AGW984"/>
      <c r="AGX984"/>
      <c r="AGY984"/>
      <c r="AGZ984"/>
      <c r="AHA984"/>
      <c r="AHB984"/>
      <c r="AHC984"/>
      <c r="AHD984"/>
      <c r="AHE984"/>
      <c r="AHF984"/>
      <c r="AHG984"/>
      <c r="AHH984"/>
      <c r="AHI984"/>
      <c r="AHJ984"/>
      <c r="AHK984"/>
      <c r="AHL984"/>
      <c r="AHM984"/>
      <c r="AHN984"/>
      <c r="AHO984"/>
      <c r="AHP984"/>
      <c r="AHQ984"/>
      <c r="AHR984"/>
      <c r="AHS984"/>
      <c r="AHT984"/>
      <c r="AHU984"/>
      <c r="AHV984"/>
      <c r="AHW984"/>
      <c r="AHX984"/>
      <c r="AHY984"/>
      <c r="AHZ984"/>
      <c r="AIA984"/>
      <c r="AIB984"/>
      <c r="AIC984"/>
      <c r="AID984"/>
      <c r="AIE984"/>
      <c r="AIF984"/>
      <c r="AIG984"/>
      <c r="AIH984"/>
      <c r="AII984"/>
      <c r="AIJ984"/>
      <c r="AIK984"/>
      <c r="AIL984"/>
      <c r="AIM984"/>
      <c r="AIN984"/>
      <c r="AIO984"/>
      <c r="AIP984"/>
      <c r="AIQ984"/>
      <c r="AIR984"/>
      <c r="AIS984"/>
      <c r="AIT984"/>
      <c r="AIU984"/>
      <c r="AIV984"/>
      <c r="AIW984"/>
      <c r="AIX984"/>
      <c r="AIY984"/>
      <c r="AIZ984"/>
      <c r="AJA984"/>
      <c r="AJB984"/>
      <c r="AJC984"/>
      <c r="AJD984"/>
      <c r="AJE984"/>
      <c r="AJF984"/>
      <c r="AJG984"/>
      <c r="AJH984"/>
      <c r="AJI984"/>
      <c r="AJJ984"/>
      <c r="AJK984"/>
      <c r="AJL984"/>
      <c r="AJM984"/>
      <c r="AJN984"/>
      <c r="AJO984"/>
      <c r="AJP984"/>
      <c r="AJQ984"/>
      <c r="AJR984"/>
      <c r="AJS984"/>
      <c r="AJT984"/>
      <c r="AJU984"/>
      <c r="AJV984"/>
      <c r="AJW984"/>
      <c r="AJX984"/>
      <c r="AJY984"/>
      <c r="AJZ984"/>
      <c r="AKA984"/>
      <c r="AKB984"/>
      <c r="AKC984"/>
      <c r="AKD984"/>
      <c r="AKE984"/>
      <c r="AKF984"/>
      <c r="AKG984"/>
      <c r="AKH984"/>
      <c r="AKI984"/>
      <c r="AKJ984"/>
      <c r="AKK984"/>
      <c r="AKL984"/>
      <c r="AKM984"/>
      <c r="AKN984"/>
      <c r="AKO984"/>
      <c r="AKP984"/>
      <c r="AKQ984"/>
      <c r="AKR984"/>
      <c r="AKS984"/>
      <c r="AKT984"/>
      <c r="AKU984"/>
      <c r="AKV984"/>
      <c r="AKW984"/>
      <c r="AKX984"/>
      <c r="AKY984"/>
      <c r="AKZ984"/>
      <c r="ALA984"/>
      <c r="ALB984"/>
      <c r="ALC984"/>
      <c r="ALD984"/>
      <c r="ALE984"/>
      <c r="ALF984"/>
      <c r="ALG984"/>
      <c r="ALH984"/>
      <c r="ALI984"/>
      <c r="ALJ984"/>
      <c r="ALK984"/>
      <c r="ALL984"/>
      <c r="ALM984"/>
      <c r="ALN984"/>
      <c r="ALO984"/>
      <c r="ALP984"/>
      <c r="ALQ984"/>
      <c r="ALR984"/>
      <c r="ALS984"/>
      <c r="ALT984"/>
      <c r="ALU984"/>
      <c r="ALV984"/>
      <c r="ALW984"/>
      <c r="ALX984"/>
      <c r="ALY984"/>
      <c r="ALZ984"/>
      <c r="AMA984"/>
      <c r="AMB984"/>
      <c r="AMC984"/>
      <c r="AMD984"/>
      <c r="AME984"/>
      <c r="AMF984"/>
      <c r="AMG984"/>
      <c r="AMH984"/>
      <c r="AMI984"/>
      <c r="AMJ984"/>
    </row>
    <row r="985" spans="1:1024" ht="17.25" customHeight="1">
      <c r="A985" s="9"/>
      <c r="B985" s="8"/>
      <c r="C985" s="8"/>
      <c r="D985" s="6"/>
      <c r="E985" s="7"/>
      <c r="F985" s="5"/>
      <c r="G985" s="5"/>
      <c r="H985" s="5"/>
      <c r="I985" s="5"/>
      <c r="J985" s="5"/>
      <c r="K985" s="5"/>
      <c r="L985" s="5"/>
      <c r="M985" s="5"/>
      <c r="N985" s="5"/>
      <c r="O985" s="5"/>
      <c r="P985" s="5"/>
      <c r="Q985" s="5"/>
      <c r="R985" s="5"/>
      <c r="S985" s="5"/>
      <c r="T985" s="5"/>
      <c r="U985" s="5"/>
      <c r="V985" s="5"/>
      <c r="W985" s="5"/>
      <c r="X985" s="5"/>
      <c r="Y985" s="5"/>
      <c r="Z985" s="5"/>
      <c r="AA985" s="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c r="LI985"/>
      <c r="LJ985"/>
      <c r="LK985"/>
      <c r="LL985"/>
      <c r="LM985"/>
      <c r="LN985"/>
      <c r="LO985"/>
      <c r="LP985"/>
      <c r="LQ985"/>
      <c r="LR985"/>
      <c r="LS985"/>
      <c r="LT985"/>
      <c r="LU985"/>
      <c r="LV985"/>
      <c r="LW985"/>
      <c r="LX985"/>
      <c r="LY985"/>
      <c r="LZ985"/>
      <c r="MA985"/>
      <c r="MB985"/>
      <c r="MC985"/>
      <c r="MD985"/>
      <c r="ME985"/>
      <c r="MF985"/>
      <c r="MG985"/>
      <c r="MH985"/>
      <c r="MI985"/>
      <c r="MJ985"/>
      <c r="MK985"/>
      <c r="ML985"/>
      <c r="MM985"/>
      <c r="MN985"/>
      <c r="MO985"/>
      <c r="MP985"/>
      <c r="MQ985"/>
      <c r="MR985"/>
      <c r="MS985"/>
      <c r="MT985"/>
      <c r="MU985"/>
      <c r="MV985"/>
      <c r="MW985"/>
      <c r="MX985"/>
      <c r="MY985"/>
      <c r="MZ985"/>
      <c r="NA985"/>
      <c r="NB985"/>
      <c r="NC985"/>
      <c r="ND985"/>
      <c r="NE985"/>
      <c r="NF985"/>
      <c r="NG985"/>
      <c r="NH985"/>
      <c r="NI985"/>
      <c r="NJ985"/>
      <c r="NK985"/>
      <c r="NL985"/>
      <c r="NM985"/>
      <c r="NN985"/>
      <c r="NO985"/>
      <c r="NP985"/>
      <c r="NQ985"/>
      <c r="NR985"/>
      <c r="NS985"/>
      <c r="NT985"/>
      <c r="NU985"/>
      <c r="NV985"/>
      <c r="NW985"/>
      <c r="NX985"/>
      <c r="NY985"/>
      <c r="NZ985"/>
      <c r="OA985"/>
      <c r="OB985"/>
      <c r="OC985"/>
      <c r="OD985"/>
      <c r="OE985"/>
      <c r="OF985"/>
      <c r="OG985"/>
      <c r="OH985"/>
      <c r="OI985"/>
      <c r="OJ985"/>
      <c r="OK985"/>
      <c r="OL985"/>
      <c r="OM985"/>
      <c r="ON985"/>
      <c r="OO985"/>
      <c r="OP985"/>
      <c r="OQ985"/>
      <c r="OR985"/>
      <c r="OS985"/>
      <c r="OT985"/>
      <c r="OU985"/>
      <c r="OV985"/>
      <c r="OW985"/>
      <c r="OX985"/>
      <c r="OY985"/>
      <c r="OZ985"/>
      <c r="PA985"/>
      <c r="PB985"/>
      <c r="PC985"/>
      <c r="PD985"/>
      <c r="PE985"/>
      <c r="PF985"/>
      <c r="PG985"/>
      <c r="PH985"/>
      <c r="PI985"/>
      <c r="PJ985"/>
      <c r="PK985"/>
      <c r="PL985"/>
      <c r="PM985"/>
      <c r="PN985"/>
      <c r="PO985"/>
      <c r="PP985"/>
      <c r="PQ985"/>
      <c r="PR985"/>
      <c r="PS985"/>
      <c r="PT985"/>
      <c r="PU985"/>
      <c r="PV985"/>
      <c r="PW985"/>
      <c r="PX985"/>
      <c r="PY985"/>
      <c r="PZ985"/>
      <c r="QA985"/>
      <c r="QB985"/>
      <c r="QC985"/>
      <c r="QD985"/>
      <c r="QE985"/>
      <c r="QF985"/>
      <c r="QG985"/>
      <c r="QH985"/>
      <c r="QI985"/>
      <c r="QJ985"/>
      <c r="QK985"/>
      <c r="QL985"/>
      <c r="QM985"/>
      <c r="QN985"/>
      <c r="QO985"/>
      <c r="QP985"/>
      <c r="QQ985"/>
      <c r="QR985"/>
      <c r="QS985"/>
      <c r="QT985"/>
      <c r="QU985"/>
      <c r="QV985"/>
      <c r="QW985"/>
      <c r="QX985"/>
      <c r="QY985"/>
      <c r="QZ985"/>
      <c r="RA985"/>
      <c r="RB985"/>
      <c r="RC985"/>
      <c r="RD985"/>
      <c r="RE985"/>
      <c r="RF985"/>
      <c r="RG985"/>
      <c r="RH985"/>
      <c r="RI985"/>
      <c r="RJ985"/>
      <c r="RK985"/>
      <c r="RL985"/>
      <c r="RM985"/>
      <c r="RN985"/>
      <c r="RO985"/>
      <c r="RP985"/>
      <c r="RQ985"/>
      <c r="RR985"/>
      <c r="RS985"/>
      <c r="RT985"/>
      <c r="RU985"/>
      <c r="RV985"/>
      <c r="RW985"/>
      <c r="RX985"/>
      <c r="RY985"/>
      <c r="RZ985"/>
      <c r="SA985"/>
      <c r="SB985"/>
      <c r="SC985"/>
      <c r="SD985"/>
      <c r="SE985"/>
      <c r="SF985"/>
      <c r="SG985"/>
      <c r="SH985"/>
      <c r="SI985"/>
      <c r="SJ985"/>
      <c r="SK985"/>
      <c r="SL985"/>
      <c r="SM985"/>
      <c r="SN985"/>
      <c r="SO985"/>
      <c r="SP985"/>
      <c r="SQ985"/>
      <c r="SR985"/>
      <c r="SS985"/>
      <c r="ST985"/>
      <c r="SU985"/>
      <c r="SV985"/>
      <c r="SW985"/>
      <c r="SX985"/>
      <c r="SY985"/>
      <c r="SZ985"/>
      <c r="TA985"/>
      <c r="TB985"/>
      <c r="TC985"/>
      <c r="TD985"/>
      <c r="TE985"/>
      <c r="TF985"/>
      <c r="TG985"/>
      <c r="TH985"/>
      <c r="TI985"/>
      <c r="TJ985"/>
      <c r="TK985"/>
      <c r="TL985"/>
      <c r="TM985"/>
      <c r="TN985"/>
      <c r="TO985"/>
      <c r="TP985"/>
      <c r="TQ985"/>
      <c r="TR985"/>
      <c r="TS985"/>
      <c r="TT985"/>
      <c r="TU985"/>
      <c r="TV985"/>
      <c r="TW985"/>
      <c r="TX985"/>
      <c r="TY985"/>
      <c r="TZ985"/>
      <c r="UA985"/>
      <c r="UB985"/>
      <c r="UC985"/>
      <c r="UD985"/>
      <c r="UE985"/>
      <c r="UF985"/>
      <c r="UG985"/>
      <c r="UH985"/>
      <c r="UI985"/>
      <c r="UJ985"/>
      <c r="UK985"/>
      <c r="UL985"/>
      <c r="UM985"/>
      <c r="UN985"/>
      <c r="UO985"/>
      <c r="UP985"/>
      <c r="UQ985"/>
      <c r="UR985"/>
      <c r="US985"/>
      <c r="UT985"/>
      <c r="UU985"/>
      <c r="UV985"/>
      <c r="UW985"/>
      <c r="UX985"/>
      <c r="UY985"/>
      <c r="UZ985"/>
      <c r="VA985"/>
      <c r="VB985"/>
      <c r="VC985"/>
      <c r="VD985"/>
      <c r="VE985"/>
      <c r="VF985"/>
      <c r="VG985"/>
      <c r="VH985"/>
      <c r="VI985"/>
      <c r="VJ985"/>
      <c r="VK985"/>
      <c r="VL985"/>
      <c r="VM985"/>
      <c r="VN985"/>
      <c r="VO985"/>
      <c r="VP985"/>
      <c r="VQ985"/>
      <c r="VR985"/>
      <c r="VS985"/>
      <c r="VT985"/>
      <c r="VU985"/>
      <c r="VV985"/>
      <c r="VW985"/>
      <c r="VX985"/>
      <c r="VY985"/>
      <c r="VZ985"/>
      <c r="WA985"/>
      <c r="WB985"/>
      <c r="WC985"/>
      <c r="WD985"/>
      <c r="WE985"/>
      <c r="WF985"/>
      <c r="WG985"/>
      <c r="WH985"/>
      <c r="WI985"/>
      <c r="WJ985"/>
      <c r="WK985"/>
      <c r="WL985"/>
      <c r="WM985"/>
      <c r="WN985"/>
      <c r="WO985"/>
      <c r="WP985"/>
      <c r="WQ985"/>
      <c r="WR985"/>
      <c r="WS985"/>
      <c r="WT985"/>
      <c r="WU985"/>
      <c r="WV985"/>
      <c r="WW985"/>
      <c r="WX985"/>
      <c r="WY985"/>
      <c r="WZ985"/>
      <c r="XA985"/>
      <c r="XB985"/>
      <c r="XC985"/>
      <c r="XD985"/>
      <c r="XE985"/>
      <c r="XF985"/>
      <c r="XG985"/>
      <c r="XH985"/>
      <c r="XI985"/>
      <c r="XJ985"/>
      <c r="XK985"/>
      <c r="XL985"/>
      <c r="XM985"/>
      <c r="XN985"/>
      <c r="XO985"/>
      <c r="XP985"/>
      <c r="XQ985"/>
      <c r="XR985"/>
      <c r="XS985"/>
      <c r="XT985"/>
      <c r="XU985"/>
      <c r="XV985"/>
      <c r="XW985"/>
      <c r="XX985"/>
      <c r="XY985"/>
      <c r="XZ985"/>
      <c r="YA985"/>
      <c r="YB985"/>
      <c r="YC985"/>
      <c r="YD985"/>
      <c r="YE985"/>
      <c r="YF985"/>
      <c r="YG985"/>
      <c r="YH985"/>
      <c r="YI985"/>
      <c r="YJ985"/>
      <c r="YK985"/>
      <c r="YL985"/>
      <c r="YM985"/>
      <c r="YN985"/>
      <c r="YO985"/>
      <c r="YP985"/>
      <c r="YQ985"/>
      <c r="YR985"/>
      <c r="YS985"/>
      <c r="YT985"/>
      <c r="YU985"/>
      <c r="YV985"/>
      <c r="YW985"/>
      <c r="YX985"/>
      <c r="YY985"/>
      <c r="YZ985"/>
      <c r="ZA985"/>
      <c r="ZB985"/>
      <c r="ZC985"/>
      <c r="ZD985"/>
      <c r="ZE985"/>
      <c r="ZF985"/>
      <c r="ZG985"/>
      <c r="ZH985"/>
      <c r="ZI985"/>
      <c r="ZJ985"/>
      <c r="ZK985"/>
      <c r="ZL985"/>
      <c r="ZM985"/>
      <c r="ZN985"/>
      <c r="ZO985"/>
      <c r="ZP985"/>
      <c r="ZQ985"/>
      <c r="ZR985"/>
      <c r="ZS985"/>
      <c r="ZT985"/>
      <c r="ZU985"/>
      <c r="ZV985"/>
      <c r="ZW985"/>
      <c r="ZX985"/>
      <c r="ZY985"/>
      <c r="ZZ985"/>
      <c r="AAA985"/>
      <c r="AAB985"/>
      <c r="AAC985"/>
      <c r="AAD985"/>
      <c r="AAE985"/>
      <c r="AAF985"/>
      <c r="AAG985"/>
      <c r="AAH985"/>
      <c r="AAI985"/>
      <c r="AAJ985"/>
      <c r="AAK985"/>
      <c r="AAL985"/>
      <c r="AAM985"/>
      <c r="AAN985"/>
      <c r="AAO985"/>
      <c r="AAP985"/>
      <c r="AAQ985"/>
      <c r="AAR985"/>
      <c r="AAS985"/>
      <c r="AAT985"/>
      <c r="AAU985"/>
      <c r="AAV985"/>
      <c r="AAW985"/>
      <c r="AAX985"/>
      <c r="AAY985"/>
      <c r="AAZ985"/>
      <c r="ABA985"/>
      <c r="ABB985"/>
      <c r="ABC985"/>
      <c r="ABD985"/>
      <c r="ABE985"/>
      <c r="ABF985"/>
      <c r="ABG985"/>
      <c r="ABH985"/>
      <c r="ABI985"/>
      <c r="ABJ985"/>
      <c r="ABK985"/>
      <c r="ABL985"/>
      <c r="ABM985"/>
      <c r="ABN985"/>
      <c r="ABO985"/>
      <c r="ABP985"/>
      <c r="ABQ985"/>
      <c r="ABR985"/>
      <c r="ABS985"/>
      <c r="ABT985"/>
      <c r="ABU985"/>
      <c r="ABV985"/>
      <c r="ABW985"/>
      <c r="ABX985"/>
      <c r="ABY985"/>
      <c r="ABZ985"/>
      <c r="ACA985"/>
      <c r="ACB985"/>
      <c r="ACC985"/>
      <c r="ACD985"/>
      <c r="ACE985"/>
      <c r="ACF985"/>
      <c r="ACG985"/>
      <c r="ACH985"/>
      <c r="ACI985"/>
      <c r="ACJ985"/>
      <c r="ACK985"/>
      <c r="ACL985"/>
      <c r="ACM985"/>
      <c r="ACN985"/>
      <c r="ACO985"/>
      <c r="ACP985"/>
      <c r="ACQ985"/>
      <c r="ACR985"/>
      <c r="ACS985"/>
      <c r="ACT985"/>
      <c r="ACU985"/>
      <c r="ACV985"/>
      <c r="ACW985"/>
      <c r="ACX985"/>
      <c r="ACY985"/>
      <c r="ACZ985"/>
      <c r="ADA985"/>
      <c r="ADB985"/>
      <c r="ADC985"/>
      <c r="ADD985"/>
      <c r="ADE985"/>
      <c r="ADF985"/>
      <c r="ADG985"/>
      <c r="ADH985"/>
      <c r="ADI985"/>
      <c r="ADJ985"/>
      <c r="ADK985"/>
      <c r="ADL985"/>
      <c r="ADM985"/>
      <c r="ADN985"/>
      <c r="ADO985"/>
      <c r="ADP985"/>
      <c r="ADQ985"/>
      <c r="ADR985"/>
      <c r="ADS985"/>
      <c r="ADT985"/>
      <c r="ADU985"/>
      <c r="ADV985"/>
      <c r="ADW985"/>
      <c r="ADX985"/>
      <c r="ADY985"/>
      <c r="ADZ985"/>
      <c r="AEA985"/>
      <c r="AEB985"/>
      <c r="AEC985"/>
      <c r="AED985"/>
      <c r="AEE985"/>
      <c r="AEF985"/>
      <c r="AEG985"/>
      <c r="AEH985"/>
      <c r="AEI985"/>
      <c r="AEJ985"/>
      <c r="AEK985"/>
      <c r="AEL985"/>
      <c r="AEM985"/>
      <c r="AEN985"/>
      <c r="AEO985"/>
      <c r="AEP985"/>
      <c r="AEQ985"/>
      <c r="AER985"/>
      <c r="AES985"/>
      <c r="AET985"/>
      <c r="AEU985"/>
      <c r="AEV985"/>
      <c r="AEW985"/>
      <c r="AEX985"/>
      <c r="AEY985"/>
      <c r="AEZ985"/>
      <c r="AFA985"/>
      <c r="AFB985"/>
      <c r="AFC985"/>
      <c r="AFD985"/>
      <c r="AFE985"/>
      <c r="AFF985"/>
      <c r="AFG985"/>
      <c r="AFH985"/>
      <c r="AFI985"/>
      <c r="AFJ985"/>
      <c r="AFK985"/>
      <c r="AFL985"/>
      <c r="AFM985"/>
      <c r="AFN985"/>
      <c r="AFO985"/>
      <c r="AFP985"/>
      <c r="AFQ985"/>
      <c r="AFR985"/>
      <c r="AFS985"/>
      <c r="AFT985"/>
      <c r="AFU985"/>
      <c r="AFV985"/>
      <c r="AFW985"/>
      <c r="AFX985"/>
      <c r="AFY985"/>
      <c r="AFZ985"/>
      <c r="AGA985"/>
      <c r="AGB985"/>
      <c r="AGC985"/>
      <c r="AGD985"/>
      <c r="AGE985"/>
      <c r="AGF985"/>
      <c r="AGG985"/>
      <c r="AGH985"/>
      <c r="AGI985"/>
      <c r="AGJ985"/>
      <c r="AGK985"/>
      <c r="AGL985"/>
      <c r="AGM985"/>
      <c r="AGN985"/>
      <c r="AGO985"/>
      <c r="AGP985"/>
      <c r="AGQ985"/>
      <c r="AGR985"/>
      <c r="AGS985"/>
      <c r="AGT985"/>
      <c r="AGU985"/>
      <c r="AGV985"/>
      <c r="AGW985"/>
      <c r="AGX985"/>
      <c r="AGY985"/>
      <c r="AGZ985"/>
      <c r="AHA985"/>
      <c r="AHB985"/>
      <c r="AHC985"/>
      <c r="AHD985"/>
      <c r="AHE985"/>
      <c r="AHF985"/>
      <c r="AHG985"/>
      <c r="AHH985"/>
      <c r="AHI985"/>
      <c r="AHJ985"/>
      <c r="AHK985"/>
      <c r="AHL985"/>
      <c r="AHM985"/>
      <c r="AHN985"/>
      <c r="AHO985"/>
      <c r="AHP985"/>
      <c r="AHQ985"/>
      <c r="AHR985"/>
      <c r="AHS985"/>
      <c r="AHT985"/>
      <c r="AHU985"/>
      <c r="AHV985"/>
      <c r="AHW985"/>
      <c r="AHX985"/>
      <c r="AHY985"/>
      <c r="AHZ985"/>
      <c r="AIA985"/>
      <c r="AIB985"/>
      <c r="AIC985"/>
      <c r="AID985"/>
      <c r="AIE985"/>
      <c r="AIF985"/>
      <c r="AIG985"/>
      <c r="AIH985"/>
      <c r="AII985"/>
      <c r="AIJ985"/>
      <c r="AIK985"/>
      <c r="AIL985"/>
      <c r="AIM985"/>
      <c r="AIN985"/>
      <c r="AIO985"/>
      <c r="AIP985"/>
      <c r="AIQ985"/>
      <c r="AIR985"/>
      <c r="AIS985"/>
      <c r="AIT985"/>
      <c r="AIU985"/>
      <c r="AIV985"/>
      <c r="AIW985"/>
      <c r="AIX985"/>
      <c r="AIY985"/>
      <c r="AIZ985"/>
      <c r="AJA985"/>
      <c r="AJB985"/>
      <c r="AJC985"/>
      <c r="AJD985"/>
      <c r="AJE985"/>
      <c r="AJF985"/>
      <c r="AJG985"/>
      <c r="AJH985"/>
      <c r="AJI985"/>
      <c r="AJJ985"/>
      <c r="AJK985"/>
      <c r="AJL985"/>
      <c r="AJM985"/>
      <c r="AJN985"/>
      <c r="AJO985"/>
      <c r="AJP985"/>
      <c r="AJQ985"/>
      <c r="AJR985"/>
      <c r="AJS985"/>
      <c r="AJT985"/>
      <c r="AJU985"/>
      <c r="AJV985"/>
      <c r="AJW985"/>
      <c r="AJX985"/>
      <c r="AJY985"/>
      <c r="AJZ985"/>
      <c r="AKA985"/>
      <c r="AKB985"/>
      <c r="AKC985"/>
      <c r="AKD985"/>
      <c r="AKE985"/>
      <c r="AKF985"/>
      <c r="AKG985"/>
      <c r="AKH985"/>
      <c r="AKI985"/>
      <c r="AKJ985"/>
      <c r="AKK985"/>
      <c r="AKL985"/>
      <c r="AKM985"/>
      <c r="AKN985"/>
      <c r="AKO985"/>
      <c r="AKP985"/>
      <c r="AKQ985"/>
      <c r="AKR985"/>
      <c r="AKS985"/>
      <c r="AKT985"/>
      <c r="AKU985"/>
      <c r="AKV985"/>
      <c r="AKW985"/>
      <c r="AKX985"/>
      <c r="AKY985"/>
      <c r="AKZ985"/>
      <c r="ALA985"/>
      <c r="ALB985"/>
      <c r="ALC985"/>
      <c r="ALD985"/>
      <c r="ALE985"/>
      <c r="ALF985"/>
      <c r="ALG985"/>
      <c r="ALH985"/>
      <c r="ALI985"/>
      <c r="ALJ985"/>
      <c r="ALK985"/>
      <c r="ALL985"/>
      <c r="ALM985"/>
      <c r="ALN985"/>
      <c r="ALO985"/>
      <c r="ALP985"/>
      <c r="ALQ985"/>
      <c r="ALR985"/>
      <c r="ALS985"/>
      <c r="ALT985"/>
      <c r="ALU985"/>
      <c r="ALV985"/>
      <c r="ALW985"/>
      <c r="ALX985"/>
      <c r="ALY985"/>
      <c r="ALZ985"/>
      <c r="AMA985"/>
      <c r="AMB985"/>
      <c r="AMC985"/>
      <c r="AMD985"/>
      <c r="AME985"/>
      <c r="AMF985"/>
      <c r="AMG985"/>
      <c r="AMH985"/>
      <c r="AMI985"/>
      <c r="AMJ985"/>
    </row>
    <row r="986" spans="1:1024" ht="17.25" customHeight="1">
      <c r="A986" s="9"/>
      <c r="B986" s="8"/>
      <c r="C986" s="8"/>
      <c r="D986" s="6"/>
      <c r="E986" s="7"/>
      <c r="F986" s="5"/>
      <c r="G986" s="5"/>
      <c r="H986" s="5"/>
      <c r="I986" s="5"/>
      <c r="J986" s="5"/>
      <c r="K986" s="5"/>
      <c r="L986" s="5"/>
      <c r="M986" s="5"/>
      <c r="N986" s="5"/>
      <c r="O986" s="5"/>
      <c r="P986" s="5"/>
      <c r="Q986" s="5"/>
      <c r="R986" s="5"/>
      <c r="S986" s="5"/>
      <c r="T986" s="5"/>
      <c r="U986" s="5"/>
      <c r="V986" s="5"/>
      <c r="W986" s="5"/>
      <c r="X986" s="5"/>
      <c r="Y986" s="5"/>
      <c r="Z986" s="5"/>
      <c r="AA986" s="5"/>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c r="LI986"/>
      <c r="LJ986"/>
      <c r="LK986"/>
      <c r="LL986"/>
      <c r="LM986"/>
      <c r="LN986"/>
      <c r="LO986"/>
      <c r="LP986"/>
      <c r="LQ986"/>
      <c r="LR986"/>
      <c r="LS986"/>
      <c r="LT986"/>
      <c r="LU986"/>
      <c r="LV986"/>
      <c r="LW986"/>
      <c r="LX986"/>
      <c r="LY986"/>
      <c r="LZ986"/>
      <c r="MA986"/>
      <c r="MB986"/>
      <c r="MC986"/>
      <c r="MD986"/>
      <c r="ME986"/>
      <c r="MF986"/>
      <c r="MG986"/>
      <c r="MH986"/>
      <c r="MI986"/>
      <c r="MJ986"/>
      <c r="MK986"/>
      <c r="ML986"/>
      <c r="MM986"/>
      <c r="MN986"/>
      <c r="MO986"/>
      <c r="MP986"/>
      <c r="MQ986"/>
      <c r="MR986"/>
      <c r="MS986"/>
      <c r="MT986"/>
      <c r="MU986"/>
      <c r="MV986"/>
      <c r="MW986"/>
      <c r="MX986"/>
      <c r="MY986"/>
      <c r="MZ986"/>
      <c r="NA986"/>
      <c r="NB986"/>
      <c r="NC986"/>
      <c r="ND986"/>
      <c r="NE986"/>
      <c r="NF986"/>
      <c r="NG986"/>
      <c r="NH986"/>
      <c r="NI986"/>
      <c r="NJ986"/>
      <c r="NK986"/>
      <c r="NL986"/>
      <c r="NM986"/>
      <c r="NN986"/>
      <c r="NO986"/>
      <c r="NP986"/>
      <c r="NQ986"/>
      <c r="NR986"/>
      <c r="NS986"/>
      <c r="NT986"/>
      <c r="NU986"/>
      <c r="NV986"/>
      <c r="NW986"/>
      <c r="NX986"/>
      <c r="NY986"/>
      <c r="NZ986"/>
      <c r="OA986"/>
      <c r="OB986"/>
      <c r="OC986"/>
      <c r="OD986"/>
      <c r="OE986"/>
      <c r="OF986"/>
      <c r="OG986"/>
      <c r="OH986"/>
      <c r="OI986"/>
      <c r="OJ986"/>
      <c r="OK986"/>
      <c r="OL986"/>
      <c r="OM986"/>
      <c r="ON986"/>
      <c r="OO986"/>
      <c r="OP986"/>
      <c r="OQ986"/>
      <c r="OR986"/>
      <c r="OS986"/>
      <c r="OT986"/>
      <c r="OU986"/>
      <c r="OV986"/>
      <c r="OW986"/>
      <c r="OX986"/>
      <c r="OY986"/>
      <c r="OZ986"/>
      <c r="PA986"/>
      <c r="PB986"/>
      <c r="PC986"/>
      <c r="PD986"/>
      <c r="PE986"/>
      <c r="PF986"/>
      <c r="PG986"/>
      <c r="PH986"/>
      <c r="PI986"/>
      <c r="PJ986"/>
      <c r="PK986"/>
      <c r="PL986"/>
      <c r="PM986"/>
      <c r="PN986"/>
      <c r="PO986"/>
      <c r="PP986"/>
      <c r="PQ986"/>
      <c r="PR986"/>
      <c r="PS986"/>
      <c r="PT986"/>
      <c r="PU986"/>
      <c r="PV986"/>
      <c r="PW986"/>
      <c r="PX986"/>
      <c r="PY986"/>
      <c r="PZ986"/>
      <c r="QA986"/>
      <c r="QB986"/>
      <c r="QC986"/>
      <c r="QD986"/>
      <c r="QE986"/>
      <c r="QF986"/>
      <c r="QG986"/>
      <c r="QH986"/>
      <c r="QI986"/>
      <c r="QJ986"/>
      <c r="QK986"/>
      <c r="QL986"/>
      <c r="QM986"/>
      <c r="QN986"/>
      <c r="QO986"/>
      <c r="QP986"/>
      <c r="QQ986"/>
      <c r="QR986"/>
      <c r="QS986"/>
      <c r="QT986"/>
      <c r="QU986"/>
      <c r="QV986"/>
      <c r="QW986"/>
      <c r="QX986"/>
      <c r="QY986"/>
      <c r="QZ986"/>
      <c r="RA986"/>
      <c r="RB986"/>
      <c r="RC986"/>
      <c r="RD986"/>
      <c r="RE986"/>
      <c r="RF986"/>
      <c r="RG986"/>
      <c r="RH986"/>
      <c r="RI986"/>
      <c r="RJ986"/>
      <c r="RK986"/>
      <c r="RL986"/>
      <c r="RM986"/>
      <c r="RN986"/>
      <c r="RO986"/>
      <c r="RP986"/>
      <c r="RQ986"/>
      <c r="RR986"/>
      <c r="RS986"/>
      <c r="RT986"/>
      <c r="RU986"/>
      <c r="RV986"/>
      <c r="RW986"/>
      <c r="RX986"/>
      <c r="RY986"/>
      <c r="RZ986"/>
      <c r="SA986"/>
      <c r="SB986"/>
      <c r="SC986"/>
      <c r="SD986"/>
      <c r="SE986"/>
      <c r="SF986"/>
      <c r="SG986"/>
      <c r="SH986"/>
      <c r="SI986"/>
      <c r="SJ986"/>
      <c r="SK986"/>
      <c r="SL986"/>
      <c r="SM986"/>
      <c r="SN986"/>
      <c r="SO986"/>
      <c r="SP986"/>
      <c r="SQ986"/>
      <c r="SR986"/>
      <c r="SS986"/>
      <c r="ST986"/>
      <c r="SU986"/>
      <c r="SV986"/>
      <c r="SW986"/>
      <c r="SX986"/>
      <c r="SY986"/>
      <c r="SZ986"/>
      <c r="TA986"/>
      <c r="TB986"/>
      <c r="TC986"/>
      <c r="TD986"/>
      <c r="TE986"/>
      <c r="TF986"/>
      <c r="TG986"/>
      <c r="TH986"/>
      <c r="TI986"/>
      <c r="TJ986"/>
      <c r="TK986"/>
      <c r="TL986"/>
      <c r="TM986"/>
      <c r="TN986"/>
      <c r="TO986"/>
      <c r="TP986"/>
      <c r="TQ986"/>
      <c r="TR986"/>
      <c r="TS986"/>
      <c r="TT986"/>
      <c r="TU986"/>
      <c r="TV986"/>
      <c r="TW986"/>
      <c r="TX986"/>
      <c r="TY986"/>
      <c r="TZ986"/>
      <c r="UA986"/>
      <c r="UB986"/>
      <c r="UC986"/>
      <c r="UD986"/>
      <c r="UE986"/>
      <c r="UF986"/>
      <c r="UG986"/>
      <c r="UH986"/>
      <c r="UI986"/>
      <c r="UJ986"/>
      <c r="UK986"/>
      <c r="UL986"/>
      <c r="UM986"/>
      <c r="UN986"/>
      <c r="UO986"/>
      <c r="UP986"/>
      <c r="UQ986"/>
      <c r="UR986"/>
      <c r="US986"/>
      <c r="UT986"/>
      <c r="UU986"/>
      <c r="UV986"/>
      <c r="UW986"/>
      <c r="UX986"/>
      <c r="UY986"/>
      <c r="UZ986"/>
      <c r="VA986"/>
      <c r="VB986"/>
      <c r="VC986"/>
      <c r="VD986"/>
      <c r="VE986"/>
      <c r="VF986"/>
      <c r="VG986"/>
      <c r="VH986"/>
      <c r="VI986"/>
      <c r="VJ986"/>
      <c r="VK986"/>
      <c r="VL986"/>
      <c r="VM986"/>
      <c r="VN986"/>
      <c r="VO986"/>
      <c r="VP986"/>
      <c r="VQ986"/>
      <c r="VR986"/>
      <c r="VS986"/>
      <c r="VT986"/>
      <c r="VU986"/>
      <c r="VV986"/>
      <c r="VW986"/>
      <c r="VX986"/>
      <c r="VY986"/>
      <c r="VZ986"/>
      <c r="WA986"/>
      <c r="WB986"/>
      <c r="WC986"/>
      <c r="WD986"/>
      <c r="WE986"/>
      <c r="WF986"/>
      <c r="WG986"/>
      <c r="WH986"/>
      <c r="WI986"/>
      <c r="WJ986"/>
      <c r="WK986"/>
      <c r="WL986"/>
      <c r="WM986"/>
      <c r="WN986"/>
      <c r="WO986"/>
      <c r="WP986"/>
      <c r="WQ986"/>
      <c r="WR986"/>
      <c r="WS986"/>
      <c r="WT986"/>
      <c r="WU986"/>
      <c r="WV986"/>
      <c r="WW986"/>
      <c r="WX986"/>
      <c r="WY986"/>
      <c r="WZ986"/>
      <c r="XA986"/>
      <c r="XB986"/>
      <c r="XC986"/>
      <c r="XD986"/>
      <c r="XE986"/>
      <c r="XF986"/>
      <c r="XG986"/>
      <c r="XH986"/>
      <c r="XI986"/>
      <c r="XJ986"/>
      <c r="XK986"/>
      <c r="XL986"/>
      <c r="XM986"/>
      <c r="XN986"/>
      <c r="XO986"/>
      <c r="XP986"/>
      <c r="XQ986"/>
      <c r="XR986"/>
      <c r="XS986"/>
      <c r="XT986"/>
      <c r="XU986"/>
      <c r="XV986"/>
      <c r="XW986"/>
      <c r="XX986"/>
      <c r="XY986"/>
      <c r="XZ986"/>
      <c r="YA986"/>
      <c r="YB986"/>
      <c r="YC986"/>
      <c r="YD986"/>
      <c r="YE986"/>
      <c r="YF986"/>
      <c r="YG986"/>
      <c r="YH986"/>
      <c r="YI986"/>
      <c r="YJ986"/>
      <c r="YK986"/>
      <c r="YL986"/>
      <c r="YM986"/>
      <c r="YN986"/>
      <c r="YO986"/>
      <c r="YP986"/>
      <c r="YQ986"/>
      <c r="YR986"/>
      <c r="YS986"/>
      <c r="YT986"/>
      <c r="YU986"/>
      <c r="YV986"/>
      <c r="YW986"/>
      <c r="YX986"/>
      <c r="YY986"/>
      <c r="YZ986"/>
      <c r="ZA986"/>
      <c r="ZB986"/>
      <c r="ZC986"/>
      <c r="ZD986"/>
      <c r="ZE986"/>
      <c r="ZF986"/>
      <c r="ZG986"/>
      <c r="ZH986"/>
      <c r="ZI986"/>
      <c r="ZJ986"/>
      <c r="ZK986"/>
      <c r="ZL986"/>
      <c r="ZM986"/>
      <c r="ZN986"/>
      <c r="ZO986"/>
      <c r="ZP986"/>
      <c r="ZQ986"/>
      <c r="ZR986"/>
      <c r="ZS986"/>
      <c r="ZT986"/>
      <c r="ZU986"/>
      <c r="ZV986"/>
      <c r="ZW986"/>
      <c r="ZX986"/>
      <c r="ZY986"/>
      <c r="ZZ986"/>
      <c r="AAA986"/>
      <c r="AAB986"/>
      <c r="AAC986"/>
      <c r="AAD986"/>
      <c r="AAE986"/>
      <c r="AAF986"/>
      <c r="AAG986"/>
      <c r="AAH986"/>
      <c r="AAI986"/>
      <c r="AAJ986"/>
      <c r="AAK986"/>
      <c r="AAL986"/>
      <c r="AAM986"/>
      <c r="AAN986"/>
      <c r="AAO986"/>
      <c r="AAP986"/>
      <c r="AAQ986"/>
      <c r="AAR986"/>
      <c r="AAS986"/>
      <c r="AAT986"/>
      <c r="AAU986"/>
      <c r="AAV986"/>
      <c r="AAW986"/>
      <c r="AAX986"/>
      <c r="AAY986"/>
      <c r="AAZ986"/>
      <c r="ABA986"/>
      <c r="ABB986"/>
      <c r="ABC986"/>
      <c r="ABD986"/>
      <c r="ABE986"/>
      <c r="ABF986"/>
      <c r="ABG986"/>
      <c r="ABH986"/>
      <c r="ABI986"/>
      <c r="ABJ986"/>
      <c r="ABK986"/>
      <c r="ABL986"/>
      <c r="ABM986"/>
      <c r="ABN986"/>
      <c r="ABO986"/>
      <c r="ABP986"/>
      <c r="ABQ986"/>
      <c r="ABR986"/>
      <c r="ABS986"/>
      <c r="ABT986"/>
      <c r="ABU986"/>
      <c r="ABV986"/>
      <c r="ABW986"/>
      <c r="ABX986"/>
      <c r="ABY986"/>
      <c r="ABZ986"/>
      <c r="ACA986"/>
      <c r="ACB986"/>
      <c r="ACC986"/>
      <c r="ACD986"/>
      <c r="ACE986"/>
      <c r="ACF986"/>
      <c r="ACG986"/>
      <c r="ACH986"/>
      <c r="ACI986"/>
      <c r="ACJ986"/>
      <c r="ACK986"/>
      <c r="ACL986"/>
      <c r="ACM986"/>
      <c r="ACN986"/>
      <c r="ACO986"/>
      <c r="ACP986"/>
      <c r="ACQ986"/>
      <c r="ACR986"/>
      <c r="ACS986"/>
      <c r="ACT986"/>
      <c r="ACU986"/>
      <c r="ACV986"/>
      <c r="ACW986"/>
      <c r="ACX986"/>
      <c r="ACY986"/>
      <c r="ACZ986"/>
      <c r="ADA986"/>
      <c r="ADB986"/>
      <c r="ADC986"/>
      <c r="ADD986"/>
      <c r="ADE986"/>
      <c r="ADF986"/>
      <c r="ADG986"/>
      <c r="ADH986"/>
      <c r="ADI986"/>
      <c r="ADJ986"/>
      <c r="ADK986"/>
      <c r="ADL986"/>
      <c r="ADM986"/>
      <c r="ADN986"/>
      <c r="ADO986"/>
      <c r="ADP986"/>
      <c r="ADQ986"/>
      <c r="ADR986"/>
      <c r="ADS986"/>
      <c r="ADT986"/>
      <c r="ADU986"/>
      <c r="ADV986"/>
      <c r="ADW986"/>
      <c r="ADX986"/>
      <c r="ADY986"/>
      <c r="ADZ986"/>
      <c r="AEA986"/>
      <c r="AEB986"/>
      <c r="AEC986"/>
      <c r="AED986"/>
      <c r="AEE986"/>
      <c r="AEF986"/>
      <c r="AEG986"/>
      <c r="AEH986"/>
      <c r="AEI986"/>
      <c r="AEJ986"/>
      <c r="AEK986"/>
      <c r="AEL986"/>
      <c r="AEM986"/>
      <c r="AEN986"/>
      <c r="AEO986"/>
      <c r="AEP986"/>
      <c r="AEQ986"/>
      <c r="AER986"/>
      <c r="AES986"/>
      <c r="AET986"/>
      <c r="AEU986"/>
      <c r="AEV986"/>
      <c r="AEW986"/>
      <c r="AEX986"/>
      <c r="AEY986"/>
      <c r="AEZ986"/>
      <c r="AFA986"/>
      <c r="AFB986"/>
      <c r="AFC986"/>
      <c r="AFD986"/>
      <c r="AFE986"/>
      <c r="AFF986"/>
      <c r="AFG986"/>
      <c r="AFH986"/>
      <c r="AFI986"/>
      <c r="AFJ986"/>
      <c r="AFK986"/>
      <c r="AFL986"/>
      <c r="AFM986"/>
      <c r="AFN986"/>
      <c r="AFO986"/>
      <c r="AFP986"/>
      <c r="AFQ986"/>
      <c r="AFR986"/>
      <c r="AFS986"/>
      <c r="AFT986"/>
      <c r="AFU986"/>
      <c r="AFV986"/>
      <c r="AFW986"/>
      <c r="AFX986"/>
      <c r="AFY986"/>
      <c r="AFZ986"/>
      <c r="AGA986"/>
      <c r="AGB986"/>
      <c r="AGC986"/>
      <c r="AGD986"/>
      <c r="AGE986"/>
      <c r="AGF986"/>
      <c r="AGG986"/>
      <c r="AGH986"/>
      <c r="AGI986"/>
      <c r="AGJ986"/>
      <c r="AGK986"/>
      <c r="AGL986"/>
      <c r="AGM986"/>
      <c r="AGN986"/>
      <c r="AGO986"/>
      <c r="AGP986"/>
      <c r="AGQ986"/>
      <c r="AGR986"/>
      <c r="AGS986"/>
      <c r="AGT986"/>
      <c r="AGU986"/>
      <c r="AGV986"/>
      <c r="AGW986"/>
      <c r="AGX986"/>
      <c r="AGY986"/>
      <c r="AGZ986"/>
      <c r="AHA986"/>
      <c r="AHB986"/>
      <c r="AHC986"/>
      <c r="AHD986"/>
      <c r="AHE986"/>
      <c r="AHF986"/>
      <c r="AHG986"/>
      <c r="AHH986"/>
      <c r="AHI986"/>
      <c r="AHJ986"/>
      <c r="AHK986"/>
      <c r="AHL986"/>
      <c r="AHM986"/>
      <c r="AHN986"/>
      <c r="AHO986"/>
      <c r="AHP986"/>
      <c r="AHQ986"/>
      <c r="AHR986"/>
      <c r="AHS986"/>
      <c r="AHT986"/>
      <c r="AHU986"/>
      <c r="AHV986"/>
      <c r="AHW986"/>
      <c r="AHX986"/>
      <c r="AHY986"/>
      <c r="AHZ986"/>
      <c r="AIA986"/>
      <c r="AIB986"/>
      <c r="AIC986"/>
      <c r="AID986"/>
      <c r="AIE986"/>
      <c r="AIF986"/>
      <c r="AIG986"/>
      <c r="AIH986"/>
      <c r="AII986"/>
      <c r="AIJ986"/>
      <c r="AIK986"/>
      <c r="AIL986"/>
      <c r="AIM986"/>
      <c r="AIN986"/>
      <c r="AIO986"/>
      <c r="AIP986"/>
      <c r="AIQ986"/>
      <c r="AIR986"/>
      <c r="AIS986"/>
      <c r="AIT986"/>
      <c r="AIU986"/>
      <c r="AIV986"/>
      <c r="AIW986"/>
      <c r="AIX986"/>
      <c r="AIY986"/>
      <c r="AIZ986"/>
      <c r="AJA986"/>
      <c r="AJB986"/>
      <c r="AJC986"/>
      <c r="AJD986"/>
      <c r="AJE986"/>
      <c r="AJF986"/>
      <c r="AJG986"/>
      <c r="AJH986"/>
      <c r="AJI986"/>
      <c r="AJJ986"/>
      <c r="AJK986"/>
      <c r="AJL986"/>
      <c r="AJM986"/>
      <c r="AJN986"/>
      <c r="AJO986"/>
      <c r="AJP986"/>
      <c r="AJQ986"/>
      <c r="AJR986"/>
      <c r="AJS986"/>
      <c r="AJT986"/>
      <c r="AJU986"/>
      <c r="AJV986"/>
      <c r="AJW986"/>
      <c r="AJX986"/>
      <c r="AJY986"/>
      <c r="AJZ986"/>
      <c r="AKA986"/>
      <c r="AKB986"/>
      <c r="AKC986"/>
      <c r="AKD986"/>
      <c r="AKE986"/>
      <c r="AKF986"/>
      <c r="AKG986"/>
      <c r="AKH986"/>
      <c r="AKI986"/>
      <c r="AKJ986"/>
      <c r="AKK986"/>
      <c r="AKL986"/>
      <c r="AKM986"/>
      <c r="AKN986"/>
      <c r="AKO986"/>
      <c r="AKP986"/>
      <c r="AKQ986"/>
      <c r="AKR986"/>
      <c r="AKS986"/>
      <c r="AKT986"/>
      <c r="AKU986"/>
      <c r="AKV986"/>
      <c r="AKW986"/>
      <c r="AKX986"/>
      <c r="AKY986"/>
      <c r="AKZ986"/>
      <c r="ALA986"/>
      <c r="ALB986"/>
      <c r="ALC986"/>
      <c r="ALD986"/>
      <c r="ALE986"/>
      <c r="ALF986"/>
      <c r="ALG986"/>
      <c r="ALH986"/>
      <c r="ALI986"/>
      <c r="ALJ986"/>
      <c r="ALK986"/>
      <c r="ALL986"/>
      <c r="ALM986"/>
      <c r="ALN986"/>
      <c r="ALO986"/>
      <c r="ALP986"/>
      <c r="ALQ986"/>
      <c r="ALR986"/>
      <c r="ALS986"/>
      <c r="ALT986"/>
      <c r="ALU986"/>
      <c r="ALV986"/>
      <c r="ALW986"/>
      <c r="ALX986"/>
      <c r="ALY986"/>
      <c r="ALZ986"/>
      <c r="AMA986"/>
      <c r="AMB986"/>
      <c r="AMC986"/>
      <c r="AMD986"/>
      <c r="AME986"/>
      <c r="AMF986"/>
      <c r="AMG986"/>
      <c r="AMH986"/>
      <c r="AMI986"/>
      <c r="AMJ986"/>
    </row>
    <row r="987" spans="1:1024" ht="17.25" customHeight="1">
      <c r="A987" s="9"/>
      <c r="B987" s="8"/>
      <c r="C987" s="8"/>
      <c r="D987" s="6"/>
      <c r="E987" s="7"/>
      <c r="F987" s="5"/>
      <c r="G987" s="5"/>
      <c r="H987" s="5"/>
      <c r="I987" s="5"/>
      <c r="J987" s="5"/>
      <c r="K987" s="5"/>
      <c r="L987" s="5"/>
      <c r="M987" s="5"/>
      <c r="N987" s="5"/>
      <c r="O987" s="5"/>
      <c r="P987" s="5"/>
      <c r="Q987" s="5"/>
      <c r="R987" s="5"/>
      <c r="S987" s="5"/>
      <c r="T987" s="5"/>
      <c r="U987" s="5"/>
      <c r="V987" s="5"/>
      <c r="W987" s="5"/>
      <c r="X987" s="5"/>
      <c r="Y987" s="5"/>
      <c r="Z987" s="5"/>
      <c r="AA987" s="5"/>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c r="LI987"/>
      <c r="LJ987"/>
      <c r="LK987"/>
      <c r="LL987"/>
      <c r="LM987"/>
      <c r="LN987"/>
      <c r="LO987"/>
      <c r="LP987"/>
      <c r="LQ987"/>
      <c r="LR987"/>
      <c r="LS987"/>
      <c r="LT987"/>
      <c r="LU987"/>
      <c r="LV987"/>
      <c r="LW987"/>
      <c r="LX987"/>
      <c r="LY987"/>
      <c r="LZ987"/>
      <c r="MA987"/>
      <c r="MB987"/>
      <c r="MC987"/>
      <c r="MD987"/>
      <c r="ME987"/>
      <c r="MF987"/>
      <c r="MG987"/>
      <c r="MH987"/>
      <c r="MI987"/>
      <c r="MJ987"/>
      <c r="MK987"/>
      <c r="ML987"/>
      <c r="MM987"/>
      <c r="MN987"/>
      <c r="MO987"/>
      <c r="MP987"/>
      <c r="MQ987"/>
      <c r="MR987"/>
      <c r="MS987"/>
      <c r="MT987"/>
      <c r="MU987"/>
      <c r="MV987"/>
      <c r="MW987"/>
      <c r="MX987"/>
      <c r="MY987"/>
      <c r="MZ987"/>
      <c r="NA987"/>
      <c r="NB987"/>
      <c r="NC987"/>
      <c r="ND987"/>
      <c r="NE987"/>
      <c r="NF987"/>
      <c r="NG987"/>
      <c r="NH987"/>
      <c r="NI987"/>
      <c r="NJ987"/>
      <c r="NK987"/>
      <c r="NL987"/>
      <c r="NM987"/>
      <c r="NN987"/>
      <c r="NO987"/>
      <c r="NP987"/>
      <c r="NQ987"/>
      <c r="NR987"/>
      <c r="NS987"/>
      <c r="NT987"/>
      <c r="NU987"/>
      <c r="NV987"/>
      <c r="NW987"/>
      <c r="NX987"/>
      <c r="NY987"/>
      <c r="NZ987"/>
      <c r="OA987"/>
      <c r="OB987"/>
      <c r="OC987"/>
      <c r="OD987"/>
      <c r="OE987"/>
      <c r="OF987"/>
      <c r="OG987"/>
      <c r="OH987"/>
      <c r="OI987"/>
      <c r="OJ987"/>
      <c r="OK987"/>
      <c r="OL987"/>
      <c r="OM987"/>
      <c r="ON987"/>
      <c r="OO987"/>
      <c r="OP987"/>
      <c r="OQ987"/>
      <c r="OR987"/>
      <c r="OS987"/>
      <c r="OT987"/>
      <c r="OU987"/>
      <c r="OV987"/>
      <c r="OW987"/>
      <c r="OX987"/>
      <c r="OY987"/>
      <c r="OZ987"/>
      <c r="PA987"/>
      <c r="PB987"/>
      <c r="PC987"/>
      <c r="PD987"/>
      <c r="PE987"/>
      <c r="PF987"/>
      <c r="PG987"/>
      <c r="PH987"/>
      <c r="PI987"/>
      <c r="PJ987"/>
      <c r="PK987"/>
      <c r="PL987"/>
      <c r="PM987"/>
      <c r="PN987"/>
      <c r="PO987"/>
      <c r="PP987"/>
      <c r="PQ987"/>
      <c r="PR987"/>
      <c r="PS987"/>
      <c r="PT987"/>
      <c r="PU987"/>
      <c r="PV987"/>
      <c r="PW987"/>
      <c r="PX987"/>
      <c r="PY987"/>
      <c r="PZ987"/>
      <c r="QA987"/>
      <c r="QB987"/>
      <c r="QC987"/>
      <c r="QD987"/>
      <c r="QE987"/>
      <c r="QF987"/>
      <c r="QG987"/>
      <c r="QH987"/>
      <c r="QI987"/>
      <c r="QJ987"/>
      <c r="QK987"/>
      <c r="QL987"/>
      <c r="QM987"/>
      <c r="QN987"/>
      <c r="QO987"/>
      <c r="QP987"/>
      <c r="QQ987"/>
      <c r="QR987"/>
      <c r="QS987"/>
      <c r="QT987"/>
      <c r="QU987"/>
      <c r="QV987"/>
      <c r="QW987"/>
      <c r="QX987"/>
      <c r="QY987"/>
      <c r="QZ987"/>
      <c r="RA987"/>
      <c r="RB987"/>
      <c r="RC987"/>
      <c r="RD987"/>
      <c r="RE987"/>
      <c r="RF987"/>
      <c r="RG987"/>
      <c r="RH987"/>
      <c r="RI987"/>
      <c r="RJ987"/>
      <c r="RK987"/>
      <c r="RL987"/>
      <c r="RM987"/>
      <c r="RN987"/>
      <c r="RO987"/>
      <c r="RP987"/>
      <c r="RQ987"/>
      <c r="RR987"/>
      <c r="RS987"/>
      <c r="RT987"/>
      <c r="RU987"/>
      <c r="RV987"/>
      <c r="RW987"/>
      <c r="RX987"/>
      <c r="RY987"/>
      <c r="RZ987"/>
      <c r="SA987"/>
      <c r="SB987"/>
      <c r="SC987"/>
      <c r="SD987"/>
      <c r="SE987"/>
      <c r="SF987"/>
      <c r="SG987"/>
      <c r="SH987"/>
      <c r="SI987"/>
      <c r="SJ987"/>
      <c r="SK987"/>
      <c r="SL987"/>
      <c r="SM987"/>
      <c r="SN987"/>
      <c r="SO987"/>
      <c r="SP987"/>
      <c r="SQ987"/>
      <c r="SR987"/>
      <c r="SS987"/>
      <c r="ST987"/>
      <c r="SU987"/>
      <c r="SV987"/>
      <c r="SW987"/>
      <c r="SX987"/>
      <c r="SY987"/>
      <c r="SZ987"/>
      <c r="TA987"/>
      <c r="TB987"/>
      <c r="TC987"/>
      <c r="TD987"/>
      <c r="TE987"/>
      <c r="TF987"/>
      <c r="TG987"/>
      <c r="TH987"/>
      <c r="TI987"/>
      <c r="TJ987"/>
      <c r="TK987"/>
      <c r="TL987"/>
      <c r="TM987"/>
      <c r="TN987"/>
      <c r="TO987"/>
      <c r="TP987"/>
      <c r="TQ987"/>
      <c r="TR987"/>
      <c r="TS987"/>
      <c r="TT987"/>
      <c r="TU987"/>
      <c r="TV987"/>
      <c r="TW987"/>
      <c r="TX987"/>
      <c r="TY987"/>
      <c r="TZ987"/>
      <c r="UA987"/>
      <c r="UB987"/>
      <c r="UC987"/>
      <c r="UD987"/>
      <c r="UE987"/>
      <c r="UF987"/>
      <c r="UG987"/>
      <c r="UH987"/>
      <c r="UI987"/>
      <c r="UJ987"/>
      <c r="UK987"/>
      <c r="UL987"/>
      <c r="UM987"/>
      <c r="UN987"/>
      <c r="UO987"/>
      <c r="UP987"/>
      <c r="UQ987"/>
      <c r="UR987"/>
      <c r="US987"/>
      <c r="UT987"/>
      <c r="UU987"/>
      <c r="UV987"/>
      <c r="UW987"/>
      <c r="UX987"/>
      <c r="UY987"/>
      <c r="UZ987"/>
      <c r="VA987"/>
      <c r="VB987"/>
      <c r="VC987"/>
      <c r="VD987"/>
      <c r="VE987"/>
      <c r="VF987"/>
      <c r="VG987"/>
      <c r="VH987"/>
      <c r="VI987"/>
      <c r="VJ987"/>
      <c r="VK987"/>
      <c r="VL987"/>
      <c r="VM987"/>
      <c r="VN987"/>
      <c r="VO987"/>
      <c r="VP987"/>
      <c r="VQ987"/>
      <c r="VR987"/>
      <c r="VS987"/>
      <c r="VT987"/>
      <c r="VU987"/>
      <c r="VV987"/>
      <c r="VW987"/>
      <c r="VX987"/>
      <c r="VY987"/>
      <c r="VZ987"/>
      <c r="WA987"/>
      <c r="WB987"/>
      <c r="WC987"/>
      <c r="WD987"/>
      <c r="WE987"/>
      <c r="WF987"/>
      <c r="WG987"/>
      <c r="WH987"/>
      <c r="WI987"/>
      <c r="WJ987"/>
      <c r="WK987"/>
      <c r="WL987"/>
      <c r="WM987"/>
      <c r="WN987"/>
      <c r="WO987"/>
      <c r="WP987"/>
      <c r="WQ987"/>
      <c r="WR987"/>
      <c r="WS987"/>
      <c r="WT987"/>
      <c r="WU987"/>
      <c r="WV987"/>
      <c r="WW987"/>
      <c r="WX987"/>
      <c r="WY987"/>
      <c r="WZ987"/>
      <c r="XA987"/>
      <c r="XB987"/>
      <c r="XC987"/>
      <c r="XD987"/>
      <c r="XE987"/>
      <c r="XF987"/>
      <c r="XG987"/>
      <c r="XH987"/>
      <c r="XI987"/>
      <c r="XJ987"/>
      <c r="XK987"/>
      <c r="XL987"/>
      <c r="XM987"/>
      <c r="XN987"/>
      <c r="XO987"/>
      <c r="XP987"/>
      <c r="XQ987"/>
      <c r="XR987"/>
      <c r="XS987"/>
      <c r="XT987"/>
      <c r="XU987"/>
      <c r="XV987"/>
      <c r="XW987"/>
      <c r="XX987"/>
      <c r="XY987"/>
      <c r="XZ987"/>
      <c r="YA987"/>
      <c r="YB987"/>
      <c r="YC987"/>
      <c r="YD987"/>
      <c r="YE987"/>
      <c r="YF987"/>
      <c r="YG987"/>
      <c r="YH987"/>
      <c r="YI987"/>
      <c r="YJ987"/>
      <c r="YK987"/>
      <c r="YL987"/>
      <c r="YM987"/>
      <c r="YN987"/>
      <c r="YO987"/>
      <c r="YP987"/>
      <c r="YQ987"/>
      <c r="YR987"/>
      <c r="YS987"/>
      <c r="YT987"/>
      <c r="YU987"/>
      <c r="YV987"/>
      <c r="YW987"/>
      <c r="YX987"/>
      <c r="YY987"/>
      <c r="YZ987"/>
      <c r="ZA987"/>
      <c r="ZB987"/>
      <c r="ZC987"/>
      <c r="ZD987"/>
      <c r="ZE987"/>
      <c r="ZF987"/>
      <c r="ZG987"/>
      <c r="ZH987"/>
      <c r="ZI987"/>
      <c r="ZJ987"/>
      <c r="ZK987"/>
      <c r="ZL987"/>
      <c r="ZM987"/>
      <c r="ZN987"/>
      <c r="ZO987"/>
      <c r="ZP987"/>
      <c r="ZQ987"/>
      <c r="ZR987"/>
      <c r="ZS987"/>
      <c r="ZT987"/>
      <c r="ZU987"/>
      <c r="ZV987"/>
      <c r="ZW987"/>
      <c r="ZX987"/>
      <c r="ZY987"/>
      <c r="ZZ987"/>
      <c r="AAA987"/>
      <c r="AAB987"/>
      <c r="AAC987"/>
      <c r="AAD987"/>
      <c r="AAE987"/>
      <c r="AAF987"/>
      <c r="AAG987"/>
      <c r="AAH987"/>
      <c r="AAI987"/>
      <c r="AAJ987"/>
      <c r="AAK987"/>
      <c r="AAL987"/>
      <c r="AAM987"/>
      <c r="AAN987"/>
      <c r="AAO987"/>
      <c r="AAP987"/>
      <c r="AAQ987"/>
      <c r="AAR987"/>
      <c r="AAS987"/>
      <c r="AAT987"/>
      <c r="AAU987"/>
      <c r="AAV987"/>
      <c r="AAW987"/>
      <c r="AAX987"/>
      <c r="AAY987"/>
      <c r="AAZ987"/>
      <c r="ABA987"/>
      <c r="ABB987"/>
      <c r="ABC987"/>
      <c r="ABD987"/>
      <c r="ABE987"/>
      <c r="ABF987"/>
      <c r="ABG987"/>
      <c r="ABH987"/>
      <c r="ABI987"/>
      <c r="ABJ987"/>
      <c r="ABK987"/>
      <c r="ABL987"/>
      <c r="ABM987"/>
      <c r="ABN987"/>
      <c r="ABO987"/>
      <c r="ABP987"/>
      <c r="ABQ987"/>
      <c r="ABR987"/>
      <c r="ABS987"/>
      <c r="ABT987"/>
      <c r="ABU987"/>
      <c r="ABV987"/>
      <c r="ABW987"/>
      <c r="ABX987"/>
      <c r="ABY987"/>
      <c r="ABZ987"/>
      <c r="ACA987"/>
      <c r="ACB987"/>
      <c r="ACC987"/>
      <c r="ACD987"/>
      <c r="ACE987"/>
      <c r="ACF987"/>
      <c r="ACG987"/>
      <c r="ACH987"/>
      <c r="ACI987"/>
      <c r="ACJ987"/>
      <c r="ACK987"/>
      <c r="ACL987"/>
      <c r="ACM987"/>
      <c r="ACN987"/>
      <c r="ACO987"/>
      <c r="ACP987"/>
      <c r="ACQ987"/>
      <c r="ACR987"/>
      <c r="ACS987"/>
      <c r="ACT987"/>
      <c r="ACU987"/>
      <c r="ACV987"/>
      <c r="ACW987"/>
      <c r="ACX987"/>
      <c r="ACY987"/>
      <c r="ACZ987"/>
      <c r="ADA987"/>
      <c r="ADB987"/>
      <c r="ADC987"/>
      <c r="ADD987"/>
      <c r="ADE987"/>
      <c r="ADF987"/>
      <c r="ADG987"/>
      <c r="ADH987"/>
      <c r="ADI987"/>
      <c r="ADJ987"/>
      <c r="ADK987"/>
      <c r="ADL987"/>
      <c r="ADM987"/>
      <c r="ADN987"/>
      <c r="ADO987"/>
      <c r="ADP987"/>
      <c r="ADQ987"/>
      <c r="ADR987"/>
      <c r="ADS987"/>
      <c r="ADT987"/>
      <c r="ADU987"/>
      <c r="ADV987"/>
      <c r="ADW987"/>
      <c r="ADX987"/>
      <c r="ADY987"/>
      <c r="ADZ987"/>
      <c r="AEA987"/>
      <c r="AEB987"/>
      <c r="AEC987"/>
      <c r="AED987"/>
      <c r="AEE987"/>
      <c r="AEF987"/>
      <c r="AEG987"/>
      <c r="AEH987"/>
      <c r="AEI987"/>
      <c r="AEJ987"/>
      <c r="AEK987"/>
      <c r="AEL987"/>
      <c r="AEM987"/>
      <c r="AEN987"/>
      <c r="AEO987"/>
      <c r="AEP987"/>
      <c r="AEQ987"/>
      <c r="AER987"/>
      <c r="AES987"/>
      <c r="AET987"/>
      <c r="AEU987"/>
      <c r="AEV987"/>
      <c r="AEW987"/>
      <c r="AEX987"/>
      <c r="AEY987"/>
      <c r="AEZ987"/>
      <c r="AFA987"/>
      <c r="AFB987"/>
      <c r="AFC987"/>
      <c r="AFD987"/>
      <c r="AFE987"/>
      <c r="AFF987"/>
      <c r="AFG987"/>
      <c r="AFH987"/>
      <c r="AFI987"/>
      <c r="AFJ987"/>
      <c r="AFK987"/>
      <c r="AFL987"/>
      <c r="AFM987"/>
      <c r="AFN987"/>
      <c r="AFO987"/>
      <c r="AFP987"/>
      <c r="AFQ987"/>
      <c r="AFR987"/>
      <c r="AFS987"/>
      <c r="AFT987"/>
      <c r="AFU987"/>
      <c r="AFV987"/>
      <c r="AFW987"/>
      <c r="AFX987"/>
      <c r="AFY987"/>
      <c r="AFZ987"/>
      <c r="AGA987"/>
      <c r="AGB987"/>
      <c r="AGC987"/>
      <c r="AGD987"/>
      <c r="AGE987"/>
      <c r="AGF987"/>
      <c r="AGG987"/>
      <c r="AGH987"/>
      <c r="AGI987"/>
      <c r="AGJ987"/>
      <c r="AGK987"/>
      <c r="AGL987"/>
      <c r="AGM987"/>
      <c r="AGN987"/>
      <c r="AGO987"/>
      <c r="AGP987"/>
      <c r="AGQ987"/>
      <c r="AGR987"/>
      <c r="AGS987"/>
      <c r="AGT987"/>
      <c r="AGU987"/>
      <c r="AGV987"/>
      <c r="AGW987"/>
      <c r="AGX987"/>
      <c r="AGY987"/>
      <c r="AGZ987"/>
      <c r="AHA987"/>
      <c r="AHB987"/>
      <c r="AHC987"/>
      <c r="AHD987"/>
      <c r="AHE987"/>
      <c r="AHF987"/>
      <c r="AHG987"/>
      <c r="AHH987"/>
      <c r="AHI987"/>
      <c r="AHJ987"/>
      <c r="AHK987"/>
      <c r="AHL987"/>
      <c r="AHM987"/>
      <c r="AHN987"/>
      <c r="AHO987"/>
      <c r="AHP987"/>
      <c r="AHQ987"/>
      <c r="AHR987"/>
      <c r="AHS987"/>
      <c r="AHT987"/>
      <c r="AHU987"/>
      <c r="AHV987"/>
      <c r="AHW987"/>
      <c r="AHX987"/>
      <c r="AHY987"/>
      <c r="AHZ987"/>
      <c r="AIA987"/>
      <c r="AIB987"/>
      <c r="AIC987"/>
      <c r="AID987"/>
      <c r="AIE987"/>
      <c r="AIF987"/>
      <c r="AIG987"/>
      <c r="AIH987"/>
      <c r="AII987"/>
      <c r="AIJ987"/>
      <c r="AIK987"/>
      <c r="AIL987"/>
      <c r="AIM987"/>
      <c r="AIN987"/>
      <c r="AIO987"/>
      <c r="AIP987"/>
      <c r="AIQ987"/>
      <c r="AIR987"/>
      <c r="AIS987"/>
      <c r="AIT987"/>
      <c r="AIU987"/>
      <c r="AIV987"/>
      <c r="AIW987"/>
      <c r="AIX987"/>
      <c r="AIY987"/>
      <c r="AIZ987"/>
      <c r="AJA987"/>
      <c r="AJB987"/>
      <c r="AJC987"/>
      <c r="AJD987"/>
      <c r="AJE987"/>
      <c r="AJF987"/>
      <c r="AJG987"/>
      <c r="AJH987"/>
      <c r="AJI987"/>
      <c r="AJJ987"/>
      <c r="AJK987"/>
      <c r="AJL987"/>
      <c r="AJM987"/>
      <c r="AJN987"/>
      <c r="AJO987"/>
      <c r="AJP987"/>
      <c r="AJQ987"/>
      <c r="AJR987"/>
      <c r="AJS987"/>
      <c r="AJT987"/>
      <c r="AJU987"/>
      <c r="AJV987"/>
      <c r="AJW987"/>
      <c r="AJX987"/>
      <c r="AJY987"/>
      <c r="AJZ987"/>
      <c r="AKA987"/>
      <c r="AKB987"/>
      <c r="AKC987"/>
      <c r="AKD987"/>
      <c r="AKE987"/>
      <c r="AKF987"/>
      <c r="AKG987"/>
      <c r="AKH987"/>
      <c r="AKI987"/>
      <c r="AKJ987"/>
      <c r="AKK987"/>
      <c r="AKL987"/>
      <c r="AKM987"/>
      <c r="AKN987"/>
      <c r="AKO987"/>
      <c r="AKP987"/>
      <c r="AKQ987"/>
      <c r="AKR987"/>
      <c r="AKS987"/>
      <c r="AKT987"/>
      <c r="AKU987"/>
      <c r="AKV987"/>
      <c r="AKW987"/>
      <c r="AKX987"/>
      <c r="AKY987"/>
      <c r="AKZ987"/>
      <c r="ALA987"/>
      <c r="ALB987"/>
      <c r="ALC987"/>
      <c r="ALD987"/>
      <c r="ALE987"/>
      <c r="ALF987"/>
      <c r="ALG987"/>
      <c r="ALH987"/>
      <c r="ALI987"/>
      <c r="ALJ987"/>
      <c r="ALK987"/>
      <c r="ALL987"/>
      <c r="ALM987"/>
      <c r="ALN987"/>
      <c r="ALO987"/>
      <c r="ALP987"/>
      <c r="ALQ987"/>
      <c r="ALR987"/>
      <c r="ALS987"/>
      <c r="ALT987"/>
      <c r="ALU987"/>
      <c r="ALV987"/>
      <c r="ALW987"/>
      <c r="ALX987"/>
      <c r="ALY987"/>
      <c r="ALZ987"/>
      <c r="AMA987"/>
      <c r="AMB987"/>
      <c r="AMC987"/>
      <c r="AMD987"/>
      <c r="AME987"/>
      <c r="AMF987"/>
      <c r="AMG987"/>
      <c r="AMH987"/>
      <c r="AMI987"/>
      <c r="AMJ987"/>
    </row>
    <row r="988" spans="1:1024" ht="17.25" customHeight="1">
      <c r="A988" s="9"/>
      <c r="B988" s="8"/>
      <c r="C988" s="8"/>
      <c r="D988" s="6"/>
      <c r="E988" s="7"/>
      <c r="F988" s="5"/>
      <c r="G988" s="5"/>
      <c r="H988" s="5"/>
      <c r="I988" s="5"/>
      <c r="J988" s="5"/>
      <c r="K988" s="5"/>
      <c r="L988" s="5"/>
      <c r="M988" s="5"/>
      <c r="N988" s="5"/>
      <c r="O988" s="5"/>
      <c r="P988" s="5"/>
      <c r="Q988" s="5"/>
      <c r="R988" s="5"/>
      <c r="S988" s="5"/>
      <c r="T988" s="5"/>
      <c r="U988" s="5"/>
      <c r="V988" s="5"/>
      <c r="W988" s="5"/>
      <c r="X988" s="5"/>
      <c r="Y988" s="5"/>
      <c r="Z988" s="5"/>
      <c r="AA988" s="5"/>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c r="LI988"/>
      <c r="LJ988"/>
      <c r="LK988"/>
      <c r="LL988"/>
      <c r="LM988"/>
      <c r="LN988"/>
      <c r="LO988"/>
      <c r="LP988"/>
      <c r="LQ988"/>
      <c r="LR988"/>
      <c r="LS988"/>
      <c r="LT988"/>
      <c r="LU988"/>
      <c r="LV988"/>
      <c r="LW988"/>
      <c r="LX988"/>
      <c r="LY988"/>
      <c r="LZ988"/>
      <c r="MA988"/>
      <c r="MB988"/>
      <c r="MC988"/>
      <c r="MD988"/>
      <c r="ME988"/>
      <c r="MF988"/>
      <c r="MG988"/>
      <c r="MH988"/>
      <c r="MI988"/>
      <c r="MJ988"/>
      <c r="MK988"/>
      <c r="ML988"/>
      <c r="MM988"/>
      <c r="MN988"/>
      <c r="MO988"/>
      <c r="MP988"/>
      <c r="MQ988"/>
      <c r="MR988"/>
      <c r="MS988"/>
      <c r="MT988"/>
      <c r="MU988"/>
      <c r="MV988"/>
      <c r="MW988"/>
      <c r="MX988"/>
      <c r="MY988"/>
      <c r="MZ988"/>
      <c r="NA988"/>
      <c r="NB988"/>
      <c r="NC988"/>
      <c r="ND988"/>
      <c r="NE988"/>
      <c r="NF988"/>
      <c r="NG988"/>
      <c r="NH988"/>
      <c r="NI988"/>
      <c r="NJ988"/>
      <c r="NK988"/>
      <c r="NL988"/>
      <c r="NM988"/>
      <c r="NN988"/>
      <c r="NO988"/>
      <c r="NP988"/>
      <c r="NQ988"/>
      <c r="NR988"/>
      <c r="NS988"/>
      <c r="NT988"/>
      <c r="NU988"/>
      <c r="NV988"/>
      <c r="NW988"/>
      <c r="NX988"/>
      <c r="NY988"/>
      <c r="NZ988"/>
      <c r="OA988"/>
      <c r="OB988"/>
      <c r="OC988"/>
      <c r="OD988"/>
      <c r="OE988"/>
      <c r="OF988"/>
      <c r="OG988"/>
      <c r="OH988"/>
      <c r="OI988"/>
      <c r="OJ988"/>
      <c r="OK988"/>
      <c r="OL988"/>
      <c r="OM988"/>
      <c r="ON988"/>
      <c r="OO988"/>
      <c r="OP988"/>
      <c r="OQ988"/>
      <c r="OR988"/>
      <c r="OS988"/>
      <c r="OT988"/>
      <c r="OU988"/>
      <c r="OV988"/>
      <c r="OW988"/>
      <c r="OX988"/>
      <c r="OY988"/>
      <c r="OZ988"/>
      <c r="PA988"/>
      <c r="PB988"/>
      <c r="PC988"/>
      <c r="PD988"/>
      <c r="PE988"/>
      <c r="PF988"/>
      <c r="PG988"/>
      <c r="PH988"/>
      <c r="PI988"/>
      <c r="PJ988"/>
      <c r="PK988"/>
      <c r="PL988"/>
      <c r="PM988"/>
      <c r="PN988"/>
      <c r="PO988"/>
      <c r="PP988"/>
      <c r="PQ988"/>
      <c r="PR988"/>
      <c r="PS988"/>
      <c r="PT988"/>
      <c r="PU988"/>
      <c r="PV988"/>
      <c r="PW988"/>
      <c r="PX988"/>
      <c r="PY988"/>
      <c r="PZ988"/>
      <c r="QA988"/>
      <c r="QB988"/>
      <c r="QC988"/>
      <c r="QD988"/>
      <c r="QE988"/>
      <c r="QF988"/>
      <c r="QG988"/>
      <c r="QH988"/>
      <c r="QI988"/>
      <c r="QJ988"/>
      <c r="QK988"/>
      <c r="QL988"/>
      <c r="QM988"/>
      <c r="QN988"/>
      <c r="QO988"/>
      <c r="QP988"/>
      <c r="QQ988"/>
      <c r="QR988"/>
      <c r="QS988"/>
      <c r="QT988"/>
      <c r="QU988"/>
      <c r="QV988"/>
      <c r="QW988"/>
      <c r="QX988"/>
      <c r="QY988"/>
      <c r="QZ988"/>
      <c r="RA988"/>
      <c r="RB988"/>
      <c r="RC988"/>
      <c r="RD988"/>
      <c r="RE988"/>
      <c r="RF988"/>
      <c r="RG988"/>
      <c r="RH988"/>
      <c r="RI988"/>
      <c r="RJ988"/>
      <c r="RK988"/>
      <c r="RL988"/>
      <c r="RM988"/>
      <c r="RN988"/>
      <c r="RO988"/>
      <c r="RP988"/>
      <c r="RQ988"/>
      <c r="RR988"/>
      <c r="RS988"/>
      <c r="RT988"/>
      <c r="RU988"/>
      <c r="RV988"/>
      <c r="RW988"/>
      <c r="RX988"/>
      <c r="RY988"/>
      <c r="RZ988"/>
      <c r="SA988"/>
      <c r="SB988"/>
      <c r="SC988"/>
      <c r="SD988"/>
      <c r="SE988"/>
      <c r="SF988"/>
      <c r="SG988"/>
      <c r="SH988"/>
      <c r="SI988"/>
      <c r="SJ988"/>
      <c r="SK988"/>
      <c r="SL988"/>
      <c r="SM988"/>
      <c r="SN988"/>
      <c r="SO988"/>
      <c r="SP988"/>
      <c r="SQ988"/>
      <c r="SR988"/>
      <c r="SS988"/>
      <c r="ST988"/>
      <c r="SU988"/>
      <c r="SV988"/>
      <c r="SW988"/>
      <c r="SX988"/>
      <c r="SY988"/>
      <c r="SZ988"/>
      <c r="TA988"/>
      <c r="TB988"/>
      <c r="TC988"/>
      <c r="TD988"/>
      <c r="TE988"/>
      <c r="TF988"/>
      <c r="TG988"/>
      <c r="TH988"/>
      <c r="TI988"/>
      <c r="TJ988"/>
      <c r="TK988"/>
      <c r="TL988"/>
      <c r="TM988"/>
      <c r="TN988"/>
      <c r="TO988"/>
      <c r="TP988"/>
      <c r="TQ988"/>
      <c r="TR988"/>
      <c r="TS988"/>
      <c r="TT988"/>
      <c r="TU988"/>
      <c r="TV988"/>
      <c r="TW988"/>
      <c r="TX988"/>
      <c r="TY988"/>
      <c r="TZ988"/>
      <c r="UA988"/>
      <c r="UB988"/>
      <c r="UC988"/>
      <c r="UD988"/>
      <c r="UE988"/>
      <c r="UF988"/>
      <c r="UG988"/>
      <c r="UH988"/>
      <c r="UI988"/>
      <c r="UJ988"/>
      <c r="UK988"/>
      <c r="UL988"/>
      <c r="UM988"/>
      <c r="UN988"/>
      <c r="UO988"/>
      <c r="UP988"/>
      <c r="UQ988"/>
      <c r="UR988"/>
      <c r="US988"/>
      <c r="UT988"/>
      <c r="UU988"/>
      <c r="UV988"/>
      <c r="UW988"/>
      <c r="UX988"/>
      <c r="UY988"/>
      <c r="UZ988"/>
      <c r="VA988"/>
      <c r="VB988"/>
      <c r="VC988"/>
      <c r="VD988"/>
      <c r="VE988"/>
      <c r="VF988"/>
      <c r="VG988"/>
      <c r="VH988"/>
      <c r="VI988"/>
      <c r="VJ988"/>
      <c r="VK988"/>
      <c r="VL988"/>
      <c r="VM988"/>
      <c r="VN988"/>
      <c r="VO988"/>
      <c r="VP988"/>
      <c r="VQ988"/>
      <c r="VR988"/>
      <c r="VS988"/>
      <c r="VT988"/>
      <c r="VU988"/>
      <c r="VV988"/>
      <c r="VW988"/>
      <c r="VX988"/>
      <c r="VY988"/>
      <c r="VZ988"/>
      <c r="WA988"/>
      <c r="WB988"/>
      <c r="WC988"/>
      <c r="WD988"/>
      <c r="WE988"/>
      <c r="WF988"/>
      <c r="WG988"/>
      <c r="WH988"/>
      <c r="WI988"/>
      <c r="WJ988"/>
      <c r="WK988"/>
      <c r="WL988"/>
      <c r="WM988"/>
      <c r="WN988"/>
      <c r="WO988"/>
      <c r="WP988"/>
      <c r="WQ988"/>
      <c r="WR988"/>
      <c r="WS988"/>
      <c r="WT988"/>
      <c r="WU988"/>
      <c r="WV988"/>
      <c r="WW988"/>
      <c r="WX988"/>
      <c r="WY988"/>
      <c r="WZ988"/>
      <c r="XA988"/>
      <c r="XB988"/>
      <c r="XC988"/>
      <c r="XD988"/>
      <c r="XE988"/>
      <c r="XF988"/>
      <c r="XG988"/>
      <c r="XH988"/>
      <c r="XI988"/>
      <c r="XJ988"/>
      <c r="XK988"/>
      <c r="XL988"/>
      <c r="XM988"/>
      <c r="XN988"/>
      <c r="XO988"/>
      <c r="XP988"/>
      <c r="XQ988"/>
      <c r="XR988"/>
      <c r="XS988"/>
      <c r="XT988"/>
      <c r="XU988"/>
      <c r="XV988"/>
      <c r="XW988"/>
      <c r="XX988"/>
      <c r="XY988"/>
      <c r="XZ988"/>
      <c r="YA988"/>
      <c r="YB988"/>
      <c r="YC988"/>
      <c r="YD988"/>
      <c r="YE988"/>
      <c r="YF988"/>
      <c r="YG988"/>
      <c r="YH988"/>
      <c r="YI988"/>
      <c r="YJ988"/>
      <c r="YK988"/>
      <c r="YL988"/>
      <c r="YM988"/>
      <c r="YN988"/>
      <c r="YO988"/>
      <c r="YP988"/>
      <c r="YQ988"/>
      <c r="YR988"/>
      <c r="YS988"/>
      <c r="YT988"/>
      <c r="YU988"/>
      <c r="YV988"/>
      <c r="YW988"/>
      <c r="YX988"/>
      <c r="YY988"/>
      <c r="YZ988"/>
      <c r="ZA988"/>
      <c r="ZB988"/>
      <c r="ZC988"/>
      <c r="ZD988"/>
      <c r="ZE988"/>
      <c r="ZF988"/>
      <c r="ZG988"/>
      <c r="ZH988"/>
      <c r="ZI988"/>
      <c r="ZJ988"/>
      <c r="ZK988"/>
      <c r="ZL988"/>
      <c r="ZM988"/>
      <c r="ZN988"/>
      <c r="ZO988"/>
      <c r="ZP988"/>
      <c r="ZQ988"/>
      <c r="ZR988"/>
      <c r="ZS988"/>
      <c r="ZT988"/>
      <c r="ZU988"/>
      <c r="ZV988"/>
      <c r="ZW988"/>
      <c r="ZX988"/>
      <c r="ZY988"/>
      <c r="ZZ988"/>
      <c r="AAA988"/>
      <c r="AAB988"/>
      <c r="AAC988"/>
      <c r="AAD988"/>
      <c r="AAE988"/>
      <c r="AAF988"/>
      <c r="AAG988"/>
      <c r="AAH988"/>
      <c r="AAI988"/>
      <c r="AAJ988"/>
      <c r="AAK988"/>
      <c r="AAL988"/>
      <c r="AAM988"/>
      <c r="AAN988"/>
      <c r="AAO988"/>
      <c r="AAP988"/>
      <c r="AAQ988"/>
      <c r="AAR988"/>
      <c r="AAS988"/>
      <c r="AAT988"/>
      <c r="AAU988"/>
      <c r="AAV988"/>
      <c r="AAW988"/>
      <c r="AAX988"/>
      <c r="AAY988"/>
      <c r="AAZ988"/>
      <c r="ABA988"/>
      <c r="ABB988"/>
      <c r="ABC988"/>
      <c r="ABD988"/>
      <c r="ABE988"/>
      <c r="ABF988"/>
      <c r="ABG988"/>
      <c r="ABH988"/>
      <c r="ABI988"/>
      <c r="ABJ988"/>
      <c r="ABK988"/>
      <c r="ABL988"/>
      <c r="ABM988"/>
      <c r="ABN988"/>
      <c r="ABO988"/>
      <c r="ABP988"/>
      <c r="ABQ988"/>
      <c r="ABR988"/>
      <c r="ABS988"/>
      <c r="ABT988"/>
      <c r="ABU988"/>
      <c r="ABV988"/>
      <c r="ABW988"/>
      <c r="ABX988"/>
      <c r="ABY988"/>
      <c r="ABZ988"/>
      <c r="ACA988"/>
      <c r="ACB988"/>
      <c r="ACC988"/>
      <c r="ACD988"/>
      <c r="ACE988"/>
      <c r="ACF988"/>
      <c r="ACG988"/>
      <c r="ACH988"/>
      <c r="ACI988"/>
      <c r="ACJ988"/>
      <c r="ACK988"/>
      <c r="ACL988"/>
      <c r="ACM988"/>
      <c r="ACN988"/>
      <c r="ACO988"/>
      <c r="ACP988"/>
      <c r="ACQ988"/>
      <c r="ACR988"/>
      <c r="ACS988"/>
      <c r="ACT988"/>
      <c r="ACU988"/>
      <c r="ACV988"/>
      <c r="ACW988"/>
      <c r="ACX988"/>
      <c r="ACY988"/>
      <c r="ACZ988"/>
      <c r="ADA988"/>
      <c r="ADB988"/>
      <c r="ADC988"/>
      <c r="ADD988"/>
      <c r="ADE988"/>
      <c r="ADF988"/>
      <c r="ADG988"/>
      <c r="ADH988"/>
      <c r="ADI988"/>
      <c r="ADJ988"/>
      <c r="ADK988"/>
      <c r="ADL988"/>
      <c r="ADM988"/>
      <c r="ADN988"/>
      <c r="ADO988"/>
      <c r="ADP988"/>
      <c r="ADQ988"/>
      <c r="ADR988"/>
      <c r="ADS988"/>
      <c r="ADT988"/>
      <c r="ADU988"/>
      <c r="ADV988"/>
      <c r="ADW988"/>
      <c r="ADX988"/>
      <c r="ADY988"/>
      <c r="ADZ988"/>
      <c r="AEA988"/>
      <c r="AEB988"/>
      <c r="AEC988"/>
      <c r="AED988"/>
      <c r="AEE988"/>
      <c r="AEF988"/>
      <c r="AEG988"/>
      <c r="AEH988"/>
      <c r="AEI988"/>
      <c r="AEJ988"/>
      <c r="AEK988"/>
      <c r="AEL988"/>
      <c r="AEM988"/>
      <c r="AEN988"/>
      <c r="AEO988"/>
      <c r="AEP988"/>
      <c r="AEQ988"/>
      <c r="AER988"/>
      <c r="AES988"/>
      <c r="AET988"/>
      <c r="AEU988"/>
      <c r="AEV988"/>
      <c r="AEW988"/>
      <c r="AEX988"/>
      <c r="AEY988"/>
      <c r="AEZ988"/>
      <c r="AFA988"/>
      <c r="AFB988"/>
      <c r="AFC988"/>
      <c r="AFD988"/>
      <c r="AFE988"/>
      <c r="AFF988"/>
      <c r="AFG988"/>
      <c r="AFH988"/>
      <c r="AFI988"/>
      <c r="AFJ988"/>
      <c r="AFK988"/>
      <c r="AFL988"/>
      <c r="AFM988"/>
      <c r="AFN988"/>
      <c r="AFO988"/>
      <c r="AFP988"/>
      <c r="AFQ988"/>
      <c r="AFR988"/>
      <c r="AFS988"/>
      <c r="AFT988"/>
      <c r="AFU988"/>
      <c r="AFV988"/>
      <c r="AFW988"/>
      <c r="AFX988"/>
      <c r="AFY988"/>
      <c r="AFZ988"/>
      <c r="AGA988"/>
      <c r="AGB988"/>
      <c r="AGC988"/>
      <c r="AGD988"/>
      <c r="AGE988"/>
      <c r="AGF988"/>
      <c r="AGG988"/>
      <c r="AGH988"/>
      <c r="AGI988"/>
      <c r="AGJ988"/>
      <c r="AGK988"/>
      <c r="AGL988"/>
      <c r="AGM988"/>
      <c r="AGN988"/>
      <c r="AGO988"/>
      <c r="AGP988"/>
      <c r="AGQ988"/>
      <c r="AGR988"/>
      <c r="AGS988"/>
      <c r="AGT988"/>
      <c r="AGU988"/>
      <c r="AGV988"/>
      <c r="AGW988"/>
      <c r="AGX988"/>
      <c r="AGY988"/>
      <c r="AGZ988"/>
      <c r="AHA988"/>
      <c r="AHB988"/>
      <c r="AHC988"/>
      <c r="AHD988"/>
      <c r="AHE988"/>
      <c r="AHF988"/>
      <c r="AHG988"/>
      <c r="AHH988"/>
      <c r="AHI988"/>
      <c r="AHJ988"/>
      <c r="AHK988"/>
      <c r="AHL988"/>
      <c r="AHM988"/>
      <c r="AHN988"/>
      <c r="AHO988"/>
      <c r="AHP988"/>
      <c r="AHQ988"/>
      <c r="AHR988"/>
      <c r="AHS988"/>
      <c r="AHT988"/>
      <c r="AHU988"/>
      <c r="AHV988"/>
      <c r="AHW988"/>
      <c r="AHX988"/>
      <c r="AHY988"/>
      <c r="AHZ988"/>
      <c r="AIA988"/>
      <c r="AIB988"/>
      <c r="AIC988"/>
      <c r="AID988"/>
      <c r="AIE988"/>
      <c r="AIF988"/>
      <c r="AIG988"/>
      <c r="AIH988"/>
      <c r="AII988"/>
      <c r="AIJ988"/>
      <c r="AIK988"/>
      <c r="AIL988"/>
      <c r="AIM988"/>
      <c r="AIN988"/>
      <c r="AIO988"/>
      <c r="AIP988"/>
      <c r="AIQ988"/>
      <c r="AIR988"/>
      <c r="AIS988"/>
      <c r="AIT988"/>
      <c r="AIU988"/>
      <c r="AIV988"/>
      <c r="AIW988"/>
      <c r="AIX988"/>
      <c r="AIY988"/>
      <c r="AIZ988"/>
      <c r="AJA988"/>
      <c r="AJB988"/>
      <c r="AJC988"/>
      <c r="AJD988"/>
      <c r="AJE988"/>
      <c r="AJF988"/>
      <c r="AJG988"/>
      <c r="AJH988"/>
      <c r="AJI988"/>
      <c r="AJJ988"/>
      <c r="AJK988"/>
      <c r="AJL988"/>
      <c r="AJM988"/>
      <c r="AJN988"/>
      <c r="AJO988"/>
      <c r="AJP988"/>
      <c r="AJQ988"/>
      <c r="AJR988"/>
      <c r="AJS988"/>
      <c r="AJT988"/>
      <c r="AJU988"/>
      <c r="AJV988"/>
      <c r="AJW988"/>
      <c r="AJX988"/>
      <c r="AJY988"/>
      <c r="AJZ988"/>
      <c r="AKA988"/>
      <c r="AKB988"/>
      <c r="AKC988"/>
      <c r="AKD988"/>
      <c r="AKE988"/>
      <c r="AKF988"/>
      <c r="AKG988"/>
      <c r="AKH988"/>
      <c r="AKI988"/>
      <c r="AKJ988"/>
      <c r="AKK988"/>
      <c r="AKL988"/>
      <c r="AKM988"/>
      <c r="AKN988"/>
      <c r="AKO988"/>
      <c r="AKP988"/>
      <c r="AKQ988"/>
      <c r="AKR988"/>
      <c r="AKS988"/>
      <c r="AKT988"/>
      <c r="AKU988"/>
      <c r="AKV988"/>
      <c r="AKW988"/>
      <c r="AKX988"/>
      <c r="AKY988"/>
      <c r="AKZ988"/>
      <c r="ALA988"/>
      <c r="ALB988"/>
      <c r="ALC988"/>
      <c r="ALD988"/>
      <c r="ALE988"/>
      <c r="ALF988"/>
      <c r="ALG988"/>
      <c r="ALH988"/>
      <c r="ALI988"/>
      <c r="ALJ988"/>
      <c r="ALK988"/>
      <c r="ALL988"/>
      <c r="ALM988"/>
      <c r="ALN988"/>
      <c r="ALO988"/>
      <c r="ALP988"/>
      <c r="ALQ988"/>
      <c r="ALR988"/>
      <c r="ALS988"/>
      <c r="ALT988"/>
      <c r="ALU988"/>
      <c r="ALV988"/>
      <c r="ALW988"/>
      <c r="ALX988"/>
      <c r="ALY988"/>
      <c r="ALZ988"/>
      <c r="AMA988"/>
      <c r="AMB988"/>
      <c r="AMC988"/>
      <c r="AMD988"/>
      <c r="AME988"/>
      <c r="AMF988"/>
      <c r="AMG988"/>
      <c r="AMH988"/>
      <c r="AMI988"/>
      <c r="AMJ988"/>
    </row>
    <row r="989" spans="1:1024" ht="17.25" customHeight="1">
      <c r="A989" s="9"/>
      <c r="B989" s="8"/>
      <c r="C989" s="8"/>
      <c r="D989" s="6"/>
      <c r="E989" s="7"/>
      <c r="F989" s="5"/>
      <c r="G989" s="5"/>
      <c r="H989" s="5"/>
      <c r="I989" s="5"/>
      <c r="J989" s="5"/>
      <c r="K989" s="5"/>
      <c r="L989" s="5"/>
      <c r="M989" s="5"/>
      <c r="N989" s="5"/>
      <c r="O989" s="5"/>
      <c r="P989" s="5"/>
      <c r="Q989" s="5"/>
      <c r="R989" s="5"/>
      <c r="S989" s="5"/>
      <c r="T989" s="5"/>
      <c r="U989" s="5"/>
      <c r="V989" s="5"/>
      <c r="W989" s="5"/>
      <c r="X989" s="5"/>
      <c r="Y989" s="5"/>
      <c r="Z989" s="5"/>
      <c r="AA989" s="5"/>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c r="LI989"/>
      <c r="LJ989"/>
      <c r="LK989"/>
      <c r="LL989"/>
      <c r="LM989"/>
      <c r="LN989"/>
      <c r="LO989"/>
      <c r="LP989"/>
      <c r="LQ989"/>
      <c r="LR989"/>
      <c r="LS989"/>
      <c r="LT989"/>
      <c r="LU989"/>
      <c r="LV989"/>
      <c r="LW989"/>
      <c r="LX989"/>
      <c r="LY989"/>
      <c r="LZ989"/>
      <c r="MA989"/>
      <c r="MB989"/>
      <c r="MC989"/>
      <c r="MD989"/>
      <c r="ME989"/>
      <c r="MF989"/>
      <c r="MG989"/>
      <c r="MH989"/>
      <c r="MI989"/>
      <c r="MJ989"/>
      <c r="MK989"/>
      <c r="ML989"/>
      <c r="MM989"/>
      <c r="MN989"/>
      <c r="MO989"/>
      <c r="MP989"/>
      <c r="MQ989"/>
      <c r="MR989"/>
      <c r="MS989"/>
      <c r="MT989"/>
      <c r="MU989"/>
      <c r="MV989"/>
      <c r="MW989"/>
      <c r="MX989"/>
      <c r="MY989"/>
      <c r="MZ989"/>
      <c r="NA989"/>
      <c r="NB989"/>
      <c r="NC989"/>
      <c r="ND989"/>
      <c r="NE989"/>
      <c r="NF989"/>
      <c r="NG989"/>
      <c r="NH989"/>
      <c r="NI989"/>
      <c r="NJ989"/>
      <c r="NK989"/>
      <c r="NL989"/>
      <c r="NM989"/>
      <c r="NN989"/>
      <c r="NO989"/>
      <c r="NP989"/>
      <c r="NQ989"/>
      <c r="NR989"/>
      <c r="NS989"/>
      <c r="NT989"/>
      <c r="NU989"/>
      <c r="NV989"/>
      <c r="NW989"/>
      <c r="NX989"/>
      <c r="NY989"/>
      <c r="NZ989"/>
      <c r="OA989"/>
      <c r="OB989"/>
      <c r="OC989"/>
      <c r="OD989"/>
      <c r="OE989"/>
      <c r="OF989"/>
      <c r="OG989"/>
      <c r="OH989"/>
      <c r="OI989"/>
      <c r="OJ989"/>
      <c r="OK989"/>
      <c r="OL989"/>
      <c r="OM989"/>
      <c r="ON989"/>
      <c r="OO989"/>
      <c r="OP989"/>
      <c r="OQ989"/>
      <c r="OR989"/>
      <c r="OS989"/>
      <c r="OT989"/>
      <c r="OU989"/>
      <c r="OV989"/>
      <c r="OW989"/>
      <c r="OX989"/>
      <c r="OY989"/>
      <c r="OZ989"/>
      <c r="PA989"/>
      <c r="PB989"/>
      <c r="PC989"/>
      <c r="PD989"/>
      <c r="PE989"/>
      <c r="PF989"/>
      <c r="PG989"/>
      <c r="PH989"/>
      <c r="PI989"/>
      <c r="PJ989"/>
      <c r="PK989"/>
      <c r="PL989"/>
      <c r="PM989"/>
      <c r="PN989"/>
      <c r="PO989"/>
      <c r="PP989"/>
      <c r="PQ989"/>
      <c r="PR989"/>
      <c r="PS989"/>
      <c r="PT989"/>
      <c r="PU989"/>
      <c r="PV989"/>
      <c r="PW989"/>
      <c r="PX989"/>
      <c r="PY989"/>
      <c r="PZ989"/>
      <c r="QA989"/>
      <c r="QB989"/>
      <c r="QC989"/>
      <c r="QD989"/>
      <c r="QE989"/>
      <c r="QF989"/>
      <c r="QG989"/>
      <c r="QH989"/>
      <c r="QI989"/>
      <c r="QJ989"/>
      <c r="QK989"/>
      <c r="QL989"/>
      <c r="QM989"/>
      <c r="QN989"/>
      <c r="QO989"/>
      <c r="QP989"/>
      <c r="QQ989"/>
      <c r="QR989"/>
      <c r="QS989"/>
      <c r="QT989"/>
      <c r="QU989"/>
      <c r="QV989"/>
      <c r="QW989"/>
      <c r="QX989"/>
      <c r="QY989"/>
      <c r="QZ989"/>
      <c r="RA989"/>
      <c r="RB989"/>
      <c r="RC989"/>
      <c r="RD989"/>
      <c r="RE989"/>
      <c r="RF989"/>
      <c r="RG989"/>
      <c r="RH989"/>
      <c r="RI989"/>
      <c r="RJ989"/>
      <c r="RK989"/>
      <c r="RL989"/>
      <c r="RM989"/>
      <c r="RN989"/>
      <c r="RO989"/>
      <c r="RP989"/>
      <c r="RQ989"/>
      <c r="RR989"/>
      <c r="RS989"/>
      <c r="RT989"/>
      <c r="RU989"/>
      <c r="RV989"/>
      <c r="RW989"/>
      <c r="RX989"/>
      <c r="RY989"/>
      <c r="RZ989"/>
      <c r="SA989"/>
      <c r="SB989"/>
      <c r="SC989"/>
      <c r="SD989"/>
      <c r="SE989"/>
      <c r="SF989"/>
      <c r="SG989"/>
      <c r="SH989"/>
      <c r="SI989"/>
      <c r="SJ989"/>
      <c r="SK989"/>
      <c r="SL989"/>
      <c r="SM989"/>
      <c r="SN989"/>
      <c r="SO989"/>
      <c r="SP989"/>
      <c r="SQ989"/>
      <c r="SR989"/>
      <c r="SS989"/>
      <c r="ST989"/>
      <c r="SU989"/>
      <c r="SV989"/>
      <c r="SW989"/>
      <c r="SX989"/>
      <c r="SY989"/>
      <c r="SZ989"/>
      <c r="TA989"/>
      <c r="TB989"/>
      <c r="TC989"/>
      <c r="TD989"/>
      <c r="TE989"/>
      <c r="TF989"/>
      <c r="TG989"/>
      <c r="TH989"/>
      <c r="TI989"/>
      <c r="TJ989"/>
      <c r="TK989"/>
      <c r="TL989"/>
      <c r="TM989"/>
      <c r="TN989"/>
      <c r="TO989"/>
      <c r="TP989"/>
      <c r="TQ989"/>
      <c r="TR989"/>
      <c r="TS989"/>
      <c r="TT989"/>
      <c r="TU989"/>
      <c r="TV989"/>
      <c r="TW989"/>
      <c r="TX989"/>
      <c r="TY989"/>
      <c r="TZ989"/>
      <c r="UA989"/>
      <c r="UB989"/>
      <c r="UC989"/>
      <c r="UD989"/>
      <c r="UE989"/>
      <c r="UF989"/>
      <c r="UG989"/>
      <c r="UH989"/>
      <c r="UI989"/>
      <c r="UJ989"/>
      <c r="UK989"/>
      <c r="UL989"/>
      <c r="UM989"/>
      <c r="UN989"/>
      <c r="UO989"/>
      <c r="UP989"/>
      <c r="UQ989"/>
      <c r="UR989"/>
      <c r="US989"/>
      <c r="UT989"/>
      <c r="UU989"/>
      <c r="UV989"/>
      <c r="UW989"/>
      <c r="UX989"/>
      <c r="UY989"/>
      <c r="UZ989"/>
      <c r="VA989"/>
      <c r="VB989"/>
      <c r="VC989"/>
      <c r="VD989"/>
      <c r="VE989"/>
      <c r="VF989"/>
      <c r="VG989"/>
      <c r="VH989"/>
      <c r="VI989"/>
      <c r="VJ989"/>
      <c r="VK989"/>
      <c r="VL989"/>
      <c r="VM989"/>
      <c r="VN989"/>
      <c r="VO989"/>
      <c r="VP989"/>
      <c r="VQ989"/>
      <c r="VR989"/>
      <c r="VS989"/>
      <c r="VT989"/>
      <c r="VU989"/>
      <c r="VV989"/>
      <c r="VW989"/>
      <c r="VX989"/>
      <c r="VY989"/>
      <c r="VZ989"/>
      <c r="WA989"/>
      <c r="WB989"/>
      <c r="WC989"/>
      <c r="WD989"/>
      <c r="WE989"/>
      <c r="WF989"/>
      <c r="WG989"/>
      <c r="WH989"/>
      <c r="WI989"/>
      <c r="WJ989"/>
      <c r="WK989"/>
      <c r="WL989"/>
      <c r="WM989"/>
      <c r="WN989"/>
      <c r="WO989"/>
      <c r="WP989"/>
      <c r="WQ989"/>
      <c r="WR989"/>
      <c r="WS989"/>
      <c r="WT989"/>
      <c r="WU989"/>
      <c r="WV989"/>
      <c r="WW989"/>
      <c r="WX989"/>
      <c r="WY989"/>
      <c r="WZ989"/>
      <c r="XA989"/>
      <c r="XB989"/>
      <c r="XC989"/>
      <c r="XD989"/>
      <c r="XE989"/>
      <c r="XF989"/>
      <c r="XG989"/>
      <c r="XH989"/>
      <c r="XI989"/>
      <c r="XJ989"/>
      <c r="XK989"/>
      <c r="XL989"/>
      <c r="XM989"/>
      <c r="XN989"/>
      <c r="XO989"/>
      <c r="XP989"/>
      <c r="XQ989"/>
      <c r="XR989"/>
      <c r="XS989"/>
      <c r="XT989"/>
      <c r="XU989"/>
      <c r="XV989"/>
      <c r="XW989"/>
      <c r="XX989"/>
      <c r="XY989"/>
      <c r="XZ989"/>
      <c r="YA989"/>
      <c r="YB989"/>
      <c r="YC989"/>
      <c r="YD989"/>
      <c r="YE989"/>
      <c r="YF989"/>
      <c r="YG989"/>
      <c r="YH989"/>
      <c r="YI989"/>
      <c r="YJ989"/>
      <c r="YK989"/>
      <c r="YL989"/>
      <c r="YM989"/>
      <c r="YN989"/>
      <c r="YO989"/>
      <c r="YP989"/>
      <c r="YQ989"/>
      <c r="YR989"/>
      <c r="YS989"/>
      <c r="YT989"/>
      <c r="YU989"/>
      <c r="YV989"/>
      <c r="YW989"/>
      <c r="YX989"/>
      <c r="YY989"/>
      <c r="YZ989"/>
      <c r="ZA989"/>
      <c r="ZB989"/>
      <c r="ZC989"/>
      <c r="ZD989"/>
      <c r="ZE989"/>
      <c r="ZF989"/>
      <c r="ZG989"/>
      <c r="ZH989"/>
      <c r="ZI989"/>
      <c r="ZJ989"/>
      <c r="ZK989"/>
      <c r="ZL989"/>
      <c r="ZM989"/>
      <c r="ZN989"/>
      <c r="ZO989"/>
      <c r="ZP989"/>
      <c r="ZQ989"/>
      <c r="ZR989"/>
      <c r="ZS989"/>
      <c r="ZT989"/>
      <c r="ZU989"/>
      <c r="ZV989"/>
      <c r="ZW989"/>
      <c r="ZX989"/>
      <c r="ZY989"/>
      <c r="ZZ989"/>
      <c r="AAA989"/>
      <c r="AAB989"/>
      <c r="AAC989"/>
      <c r="AAD989"/>
      <c r="AAE989"/>
      <c r="AAF989"/>
      <c r="AAG989"/>
      <c r="AAH989"/>
      <c r="AAI989"/>
      <c r="AAJ989"/>
      <c r="AAK989"/>
      <c r="AAL989"/>
      <c r="AAM989"/>
      <c r="AAN989"/>
      <c r="AAO989"/>
      <c r="AAP989"/>
      <c r="AAQ989"/>
      <c r="AAR989"/>
      <c r="AAS989"/>
      <c r="AAT989"/>
      <c r="AAU989"/>
      <c r="AAV989"/>
      <c r="AAW989"/>
      <c r="AAX989"/>
      <c r="AAY989"/>
      <c r="AAZ989"/>
      <c r="ABA989"/>
      <c r="ABB989"/>
      <c r="ABC989"/>
      <c r="ABD989"/>
      <c r="ABE989"/>
      <c r="ABF989"/>
      <c r="ABG989"/>
      <c r="ABH989"/>
      <c r="ABI989"/>
      <c r="ABJ989"/>
      <c r="ABK989"/>
      <c r="ABL989"/>
      <c r="ABM989"/>
      <c r="ABN989"/>
      <c r="ABO989"/>
      <c r="ABP989"/>
      <c r="ABQ989"/>
      <c r="ABR989"/>
      <c r="ABS989"/>
      <c r="ABT989"/>
      <c r="ABU989"/>
      <c r="ABV989"/>
      <c r="ABW989"/>
      <c r="ABX989"/>
      <c r="ABY989"/>
      <c r="ABZ989"/>
      <c r="ACA989"/>
      <c r="ACB989"/>
      <c r="ACC989"/>
      <c r="ACD989"/>
      <c r="ACE989"/>
      <c r="ACF989"/>
      <c r="ACG989"/>
      <c r="ACH989"/>
      <c r="ACI989"/>
      <c r="ACJ989"/>
      <c r="ACK989"/>
      <c r="ACL989"/>
      <c r="ACM989"/>
      <c r="ACN989"/>
      <c r="ACO989"/>
      <c r="ACP989"/>
      <c r="ACQ989"/>
      <c r="ACR989"/>
      <c r="ACS989"/>
      <c r="ACT989"/>
      <c r="ACU989"/>
      <c r="ACV989"/>
      <c r="ACW989"/>
      <c r="ACX989"/>
      <c r="ACY989"/>
      <c r="ACZ989"/>
      <c r="ADA989"/>
      <c r="ADB989"/>
      <c r="ADC989"/>
      <c r="ADD989"/>
      <c r="ADE989"/>
      <c r="ADF989"/>
      <c r="ADG989"/>
      <c r="ADH989"/>
      <c r="ADI989"/>
      <c r="ADJ989"/>
      <c r="ADK989"/>
      <c r="ADL989"/>
      <c r="ADM989"/>
      <c r="ADN989"/>
      <c r="ADO989"/>
      <c r="ADP989"/>
      <c r="ADQ989"/>
      <c r="ADR989"/>
      <c r="ADS989"/>
      <c r="ADT989"/>
      <c r="ADU989"/>
      <c r="ADV989"/>
      <c r="ADW989"/>
      <c r="ADX989"/>
      <c r="ADY989"/>
      <c r="ADZ989"/>
      <c r="AEA989"/>
      <c r="AEB989"/>
      <c r="AEC989"/>
      <c r="AED989"/>
      <c r="AEE989"/>
      <c r="AEF989"/>
      <c r="AEG989"/>
      <c r="AEH989"/>
      <c r="AEI989"/>
      <c r="AEJ989"/>
      <c r="AEK989"/>
      <c r="AEL989"/>
      <c r="AEM989"/>
      <c r="AEN989"/>
      <c r="AEO989"/>
      <c r="AEP989"/>
      <c r="AEQ989"/>
      <c r="AER989"/>
      <c r="AES989"/>
      <c r="AET989"/>
      <c r="AEU989"/>
      <c r="AEV989"/>
      <c r="AEW989"/>
      <c r="AEX989"/>
      <c r="AEY989"/>
      <c r="AEZ989"/>
      <c r="AFA989"/>
      <c r="AFB989"/>
      <c r="AFC989"/>
      <c r="AFD989"/>
      <c r="AFE989"/>
      <c r="AFF989"/>
      <c r="AFG989"/>
      <c r="AFH989"/>
      <c r="AFI989"/>
      <c r="AFJ989"/>
      <c r="AFK989"/>
      <c r="AFL989"/>
      <c r="AFM989"/>
      <c r="AFN989"/>
      <c r="AFO989"/>
      <c r="AFP989"/>
      <c r="AFQ989"/>
      <c r="AFR989"/>
      <c r="AFS989"/>
      <c r="AFT989"/>
      <c r="AFU989"/>
      <c r="AFV989"/>
      <c r="AFW989"/>
      <c r="AFX989"/>
      <c r="AFY989"/>
      <c r="AFZ989"/>
      <c r="AGA989"/>
      <c r="AGB989"/>
      <c r="AGC989"/>
      <c r="AGD989"/>
      <c r="AGE989"/>
      <c r="AGF989"/>
      <c r="AGG989"/>
      <c r="AGH989"/>
      <c r="AGI989"/>
      <c r="AGJ989"/>
      <c r="AGK989"/>
      <c r="AGL989"/>
      <c r="AGM989"/>
      <c r="AGN989"/>
      <c r="AGO989"/>
      <c r="AGP989"/>
      <c r="AGQ989"/>
      <c r="AGR989"/>
      <c r="AGS989"/>
      <c r="AGT989"/>
      <c r="AGU989"/>
      <c r="AGV989"/>
      <c r="AGW989"/>
      <c r="AGX989"/>
      <c r="AGY989"/>
      <c r="AGZ989"/>
      <c r="AHA989"/>
      <c r="AHB989"/>
      <c r="AHC989"/>
      <c r="AHD989"/>
      <c r="AHE989"/>
      <c r="AHF989"/>
      <c r="AHG989"/>
      <c r="AHH989"/>
      <c r="AHI989"/>
      <c r="AHJ989"/>
      <c r="AHK989"/>
      <c r="AHL989"/>
      <c r="AHM989"/>
      <c r="AHN989"/>
      <c r="AHO989"/>
      <c r="AHP989"/>
      <c r="AHQ989"/>
      <c r="AHR989"/>
      <c r="AHS989"/>
      <c r="AHT989"/>
      <c r="AHU989"/>
      <c r="AHV989"/>
      <c r="AHW989"/>
      <c r="AHX989"/>
      <c r="AHY989"/>
      <c r="AHZ989"/>
      <c r="AIA989"/>
      <c r="AIB989"/>
      <c r="AIC989"/>
      <c r="AID989"/>
      <c r="AIE989"/>
      <c r="AIF989"/>
      <c r="AIG989"/>
      <c r="AIH989"/>
      <c r="AII989"/>
      <c r="AIJ989"/>
      <c r="AIK989"/>
      <c r="AIL989"/>
      <c r="AIM989"/>
      <c r="AIN989"/>
      <c r="AIO989"/>
      <c r="AIP989"/>
      <c r="AIQ989"/>
      <c r="AIR989"/>
      <c r="AIS989"/>
      <c r="AIT989"/>
      <c r="AIU989"/>
      <c r="AIV989"/>
      <c r="AIW989"/>
      <c r="AIX989"/>
      <c r="AIY989"/>
      <c r="AIZ989"/>
      <c r="AJA989"/>
      <c r="AJB989"/>
      <c r="AJC989"/>
      <c r="AJD989"/>
      <c r="AJE989"/>
      <c r="AJF989"/>
      <c r="AJG989"/>
      <c r="AJH989"/>
      <c r="AJI989"/>
      <c r="AJJ989"/>
      <c r="AJK989"/>
      <c r="AJL989"/>
      <c r="AJM989"/>
      <c r="AJN989"/>
      <c r="AJO989"/>
      <c r="AJP989"/>
      <c r="AJQ989"/>
      <c r="AJR989"/>
      <c r="AJS989"/>
      <c r="AJT989"/>
      <c r="AJU989"/>
      <c r="AJV989"/>
      <c r="AJW989"/>
      <c r="AJX989"/>
      <c r="AJY989"/>
      <c r="AJZ989"/>
      <c r="AKA989"/>
      <c r="AKB989"/>
      <c r="AKC989"/>
      <c r="AKD989"/>
      <c r="AKE989"/>
      <c r="AKF989"/>
      <c r="AKG989"/>
      <c r="AKH989"/>
      <c r="AKI989"/>
      <c r="AKJ989"/>
      <c r="AKK989"/>
      <c r="AKL989"/>
      <c r="AKM989"/>
      <c r="AKN989"/>
      <c r="AKO989"/>
      <c r="AKP989"/>
      <c r="AKQ989"/>
      <c r="AKR989"/>
      <c r="AKS989"/>
      <c r="AKT989"/>
      <c r="AKU989"/>
      <c r="AKV989"/>
      <c r="AKW989"/>
      <c r="AKX989"/>
      <c r="AKY989"/>
      <c r="AKZ989"/>
      <c r="ALA989"/>
      <c r="ALB989"/>
      <c r="ALC989"/>
      <c r="ALD989"/>
      <c r="ALE989"/>
      <c r="ALF989"/>
      <c r="ALG989"/>
      <c r="ALH989"/>
      <c r="ALI989"/>
      <c r="ALJ989"/>
      <c r="ALK989"/>
      <c r="ALL989"/>
      <c r="ALM989"/>
      <c r="ALN989"/>
      <c r="ALO989"/>
      <c r="ALP989"/>
      <c r="ALQ989"/>
      <c r="ALR989"/>
      <c r="ALS989"/>
      <c r="ALT989"/>
      <c r="ALU989"/>
      <c r="ALV989"/>
      <c r="ALW989"/>
      <c r="ALX989"/>
      <c r="ALY989"/>
      <c r="ALZ989"/>
      <c r="AMA989"/>
      <c r="AMB989"/>
      <c r="AMC989"/>
      <c r="AMD989"/>
      <c r="AME989"/>
      <c r="AMF989"/>
      <c r="AMG989"/>
      <c r="AMH989"/>
      <c r="AMI989"/>
      <c r="AMJ989"/>
    </row>
    <row r="1048566" ht="12.75" customHeight="1"/>
    <row r="1048567" ht="12.75" customHeight="1"/>
    <row r="1048568" ht="12.75" customHeight="1"/>
    <row r="1048569" ht="12.75" customHeight="1"/>
    <row r="1048570" ht="12.75" customHeight="1"/>
    <row r="1048571" ht="12.75" customHeight="1"/>
    <row r="1048572" ht="12.75" customHeight="1"/>
    <row r="1048573" ht="12.75" customHeight="1"/>
    <row r="1048574" ht="12.75" customHeight="1"/>
    <row r="1048575" ht="12.75" customHeight="1"/>
  </sheetData>
  <pageMargins left="0.23622047244094491" right="0.23622047244094491" top="0.62992125984251968" bottom="0.62992125984251968" header="0.23622047244094491" footer="0.23622047244094491"/>
  <pageSetup paperSize="9" fitToWidth="0" fitToHeight="0" orientation="landscape"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9C8C2-BA4A-4830-9ED1-E1BFCE056436}">
  <dimension ref="A1:AA1048576"/>
  <sheetViews>
    <sheetView topLeftCell="A16" workbookViewId="0">
      <selection activeCell="G26" sqref="G26"/>
    </sheetView>
  </sheetViews>
  <sheetFormatPr defaultColWidth="11.6328125" defaultRowHeight="15" customHeight="1"/>
  <cols>
    <col min="1" max="1" width="6" style="11" customWidth="1"/>
    <col min="2" max="2" width="11.08984375" style="15" customWidth="1"/>
    <col min="3" max="3" width="27.26953125" style="15" customWidth="1"/>
    <col min="4" max="4" width="18.54296875" style="15" customWidth="1"/>
    <col min="5" max="5" width="13.7265625" style="15" customWidth="1"/>
    <col min="6" max="6" width="8" style="15" customWidth="1"/>
    <col min="7" max="7" width="12.90625" style="37" customWidth="1"/>
    <col min="8" max="8" width="10.81640625" style="15" customWidth="1"/>
    <col min="9" max="9" width="12.81640625" style="15" customWidth="1"/>
    <col min="10" max="10" width="8.7265625" style="15" customWidth="1"/>
    <col min="11" max="11" width="45.81640625" style="15" customWidth="1"/>
    <col min="12" max="12" width="7.81640625" style="15" customWidth="1"/>
    <col min="13" max="27" width="8.81640625" style="15" customWidth="1"/>
    <col min="28" max="1024" width="14.54296875" style="15" customWidth="1"/>
    <col min="1025" max="1025" width="11.6328125" style="15" customWidth="1"/>
    <col min="1026" max="16384" width="11.6328125" style="15"/>
  </cols>
  <sheetData>
    <row r="1" spans="1:27" ht="82.75" customHeight="1">
      <c r="B1" s="193" t="str">
        <f>CHOOSE(F1,Prartanai!B2,Prartanai!B3,Prartanai!B4,Prartanai!B5,Prartanai!B6,Prartanai!B7,Prartanai!B8,Prartanai!B9,Prartanai!B10,Prartanai!B11,Prartanai!B12,Prartanai!B13,Prartanai!B14)</f>
        <v>துக்கத்தே   பரவாமல்  சதாசிவ   முத்திக்கே  சுகமாக  பராபர  சொர்க்கப் பூமியிலேறிடவே   பதமருள்வாயே</v>
      </c>
      <c r="C1" s="193"/>
      <c r="D1" s="193"/>
      <c r="E1" s="193"/>
      <c r="F1" s="12">
        <v>2</v>
      </c>
      <c r="G1" s="13"/>
      <c r="H1" s="14"/>
      <c r="I1" s="14"/>
      <c r="J1" s="14"/>
      <c r="K1" s="5"/>
      <c r="L1" s="2"/>
      <c r="M1" s="5"/>
      <c r="N1" s="5"/>
      <c r="O1" s="5"/>
      <c r="P1" s="5"/>
      <c r="Q1" s="5"/>
      <c r="R1" s="5"/>
      <c r="S1" s="5"/>
      <c r="T1" s="5"/>
      <c r="U1" s="5"/>
      <c r="V1" s="5"/>
      <c r="W1" s="5"/>
      <c r="X1" s="5"/>
      <c r="Y1" s="5"/>
      <c r="Z1" s="5"/>
      <c r="AA1" s="5"/>
    </row>
    <row r="2" spans="1:27" ht="15.65" customHeight="1">
      <c r="B2" s="194" t="s">
        <v>906</v>
      </c>
      <c r="C2" s="195" t="str">
        <f>CHOOSE($F$2,K10,K15,K20,K25,K30,K35,K40,K45,K50,K55,K60,K65,K70,K74,K79,K84,K88)</f>
        <v>Smt.Priya &amp; Sri.J.Ganesh</v>
      </c>
      <c r="D2" s="195"/>
      <c r="E2" s="195"/>
      <c r="F2" s="196">
        <v>3</v>
      </c>
      <c r="G2" s="13"/>
      <c r="H2" s="14"/>
      <c r="I2" s="14"/>
      <c r="J2" s="14"/>
      <c r="K2" s="5"/>
      <c r="L2" s="2"/>
      <c r="M2" s="5"/>
      <c r="N2" s="5"/>
      <c r="O2" s="5"/>
      <c r="P2" s="5"/>
      <c r="Q2" s="5"/>
      <c r="R2" s="5"/>
      <c r="S2" s="5"/>
      <c r="T2" s="5"/>
      <c r="U2" s="5"/>
      <c r="V2" s="5"/>
      <c r="W2" s="5"/>
      <c r="X2" s="5"/>
      <c r="Y2" s="5"/>
      <c r="Z2" s="5"/>
      <c r="AA2" s="5"/>
    </row>
    <row r="3" spans="1:27" ht="15.65" customHeight="1">
      <c r="B3" s="194"/>
      <c r="C3" s="195" t="str">
        <f>CHOOSE($F$2,K11,K16,K21,K26,K31,K36,K41,K46,K51,K56,K61,K66,K71,K75,K80,K85,K89)</f>
        <v># 5M-601, Vega Eternity, Flat # 202, 2nd Floor,</v>
      </c>
      <c r="D3" s="195"/>
      <c r="E3" s="195"/>
      <c r="F3" s="196"/>
      <c r="G3" s="13"/>
      <c r="H3" s="14"/>
      <c r="I3" s="14"/>
      <c r="J3" s="14"/>
      <c r="K3" s="5"/>
      <c r="L3" s="2"/>
      <c r="M3" s="5"/>
      <c r="N3" s="5"/>
      <c r="O3" s="5"/>
      <c r="P3" s="5"/>
      <c r="Q3" s="5"/>
      <c r="R3" s="5"/>
      <c r="S3" s="5"/>
      <c r="T3" s="5"/>
      <c r="U3" s="5"/>
      <c r="V3" s="5"/>
      <c r="W3" s="5"/>
      <c r="X3" s="5"/>
      <c r="Y3" s="5"/>
      <c r="Z3" s="5"/>
      <c r="AA3" s="5"/>
    </row>
    <row r="4" spans="1:27" ht="15.65" customHeight="1">
      <c r="B4" s="194"/>
      <c r="C4" s="195" t="str">
        <f>CHOOSE($F$2,K12,K17,K22,K27,K32,K37,K42,K47,K52,K57,K62,K67,K72,K76,K81,K86,K90)</f>
        <v>Banaswadi, B-43.</v>
      </c>
      <c r="D4" s="195"/>
      <c r="E4" s="195"/>
      <c r="F4" s="196"/>
      <c r="G4" s="13"/>
      <c r="H4" s="14"/>
      <c r="I4" s="14"/>
      <c r="J4" s="14"/>
      <c r="K4" s="5"/>
      <c r="L4" s="2"/>
      <c r="M4" s="5"/>
      <c r="N4" s="5"/>
      <c r="O4" s="5"/>
      <c r="P4" s="5"/>
      <c r="Q4" s="5"/>
      <c r="R4" s="5"/>
      <c r="S4" s="5"/>
      <c r="T4" s="5"/>
      <c r="U4" s="5"/>
      <c r="V4" s="5"/>
      <c r="W4" s="5"/>
      <c r="X4" s="5"/>
      <c r="Y4" s="5"/>
      <c r="Z4" s="5"/>
      <c r="AA4" s="5"/>
    </row>
    <row r="5" spans="1:27" ht="15.65" customHeight="1">
      <c r="B5" s="194"/>
      <c r="C5" s="195" t="str">
        <f>CHOOSE($F$2,K13,K18,K23,K28,K33,K38,K43,K48,K53,K58,K63,K68,K73,K77,K82,K87,K91)</f>
        <v>9841227703, 9841417703</v>
      </c>
      <c r="D5" s="195"/>
      <c r="E5" s="195"/>
      <c r="F5" s="196"/>
      <c r="G5" s="13"/>
      <c r="H5" s="14"/>
      <c r="I5" s="14"/>
      <c r="J5" s="14"/>
      <c r="K5" s="5"/>
      <c r="L5" s="2"/>
      <c r="M5" s="5"/>
      <c r="N5" s="5"/>
      <c r="O5" s="5"/>
      <c r="P5" s="5"/>
      <c r="Q5" s="5"/>
      <c r="R5" s="5"/>
      <c r="S5" s="5"/>
      <c r="T5" s="5"/>
      <c r="U5" s="5"/>
      <c r="V5" s="5"/>
      <c r="W5" s="5"/>
      <c r="X5" s="5"/>
      <c r="Y5" s="5"/>
      <c r="Z5" s="5"/>
      <c r="AA5" s="5"/>
    </row>
    <row r="6" spans="1:27" ht="17.25" hidden="1" customHeight="1">
      <c r="B6" s="3"/>
      <c r="C6" s="195">
        <f>CHOOSE($F$2,K14,K19,K24,K29,K34,K39,K44,K49,K54,K59,K64,K69,K74,K78,K83,K88,K92)</f>
        <v>0</v>
      </c>
      <c r="D6" s="195"/>
      <c r="E6" s="195"/>
      <c r="G6" s="13"/>
      <c r="H6" s="14"/>
      <c r="I6" s="14"/>
      <c r="J6" s="14"/>
      <c r="K6" s="5"/>
      <c r="L6" s="2"/>
      <c r="M6" s="5"/>
      <c r="N6" s="5"/>
      <c r="O6" s="5"/>
      <c r="P6" s="5"/>
      <c r="Q6" s="5"/>
      <c r="R6" s="5"/>
      <c r="S6" s="5"/>
      <c r="T6" s="5"/>
      <c r="U6" s="5"/>
      <c r="V6" s="5"/>
      <c r="W6" s="5"/>
      <c r="X6" s="5"/>
      <c r="Y6" s="5"/>
      <c r="Z6" s="5"/>
      <c r="AA6" s="5"/>
    </row>
    <row r="7" spans="1:27" ht="17.25" customHeight="1">
      <c r="B7" s="17" t="s">
        <v>907</v>
      </c>
      <c r="C7" s="195" t="s">
        <v>908</v>
      </c>
      <c r="D7" s="195"/>
      <c r="E7" s="195"/>
      <c r="F7" s="14"/>
      <c r="G7" s="14"/>
      <c r="H7" s="14"/>
      <c r="I7" s="14"/>
      <c r="J7" s="18"/>
      <c r="K7" s="5"/>
      <c r="L7" s="2"/>
      <c r="M7" s="5"/>
      <c r="N7" s="5"/>
      <c r="O7" s="5"/>
      <c r="P7" s="5"/>
      <c r="Q7" s="5"/>
      <c r="R7" s="5"/>
      <c r="S7" s="5"/>
      <c r="T7" s="5"/>
      <c r="U7" s="5"/>
      <c r="V7" s="5"/>
      <c r="W7" s="5"/>
      <c r="X7" s="5"/>
      <c r="Y7" s="5"/>
      <c r="Z7" s="5"/>
      <c r="AA7" s="5"/>
    </row>
    <row r="8" spans="1:27" ht="17.25" customHeight="1">
      <c r="B8" s="17" t="s">
        <v>909</v>
      </c>
      <c r="C8" s="195" t="s">
        <v>910</v>
      </c>
      <c r="D8" s="195"/>
      <c r="E8" s="195"/>
      <c r="F8" s="14"/>
      <c r="G8" s="14"/>
      <c r="H8" s="14"/>
      <c r="I8" s="14"/>
      <c r="J8" s="18"/>
      <c r="K8" s="5"/>
      <c r="L8" s="2"/>
      <c r="M8" s="5"/>
      <c r="N8" s="5"/>
      <c r="O8" s="5"/>
      <c r="P8" s="5"/>
      <c r="Q8" s="5"/>
      <c r="R8" s="5"/>
      <c r="S8" s="5"/>
      <c r="T8" s="5"/>
      <c r="U8" s="5"/>
      <c r="V8" s="5"/>
      <c r="W8" s="5"/>
      <c r="X8" s="5"/>
      <c r="Y8" s="5"/>
      <c r="Z8" s="5"/>
      <c r="AA8" s="5"/>
    </row>
    <row r="9" spans="1:27" ht="17.25" customHeight="1">
      <c r="A9" s="19"/>
      <c r="B9" s="20"/>
      <c r="C9" s="21" t="s">
        <v>1</v>
      </c>
      <c r="D9" s="16" t="s">
        <v>2</v>
      </c>
      <c r="E9" s="1" t="s">
        <v>3</v>
      </c>
      <c r="F9" s="22"/>
      <c r="G9" s="13"/>
      <c r="H9" s="14"/>
      <c r="I9" s="14"/>
      <c r="J9" s="11" t="s">
        <v>911</v>
      </c>
      <c r="K9" s="23" t="s">
        <v>906</v>
      </c>
      <c r="L9" s="2"/>
      <c r="M9" s="5"/>
      <c r="N9" s="5"/>
      <c r="O9" s="5"/>
      <c r="P9" s="5"/>
      <c r="Q9" s="5"/>
      <c r="R9" s="5"/>
      <c r="S9" s="5"/>
      <c r="T9" s="5"/>
      <c r="U9" s="5"/>
      <c r="V9" s="5"/>
      <c r="W9" s="5"/>
      <c r="X9" s="5"/>
      <c r="Y9" s="5"/>
      <c r="Z9" s="5"/>
      <c r="AA9" s="5"/>
    </row>
    <row r="10" spans="1:27" ht="19.5" customHeight="1">
      <c r="A10" s="19">
        <v>1</v>
      </c>
      <c r="B10" s="20">
        <v>1</v>
      </c>
      <c r="C10" s="24" t="str">
        <f>IF(B10="","",VLOOKUP(B10,'Main List'!A$2:$D$603,2,0))</f>
        <v>கைத்தலம்</v>
      </c>
      <c r="D10" s="25">
        <f>IF(B10="","",VLOOKUP($B10,'Main List'!$A$2:$D$603,3,0))</f>
        <v>1</v>
      </c>
      <c r="E10" s="26">
        <f>IF(B10="","",VLOOKUP($B10,'Main List'!$A$2:$D$603,4,0))</f>
        <v>5.17</v>
      </c>
      <c r="F10" s="22"/>
      <c r="G10" s="27">
        <f>IF(B10="","",IF(F10="",E10,E10+4))</f>
        <v>5.17</v>
      </c>
      <c r="H10" s="14" t="str">
        <f t="shared" ref="H10:H41" si="0">IF(G10&lt;60,"1st Hour",IF(G10&lt;120,"2nd Hour",IF(G10&lt;180,"3rd Hour",IF(G10&lt;240,"4th Hour",IF(G10&lt;300,"5th hour")))))</f>
        <v>1st Hour</v>
      </c>
      <c r="J10" s="197">
        <v>1</v>
      </c>
      <c r="K10" s="28" t="s">
        <v>912</v>
      </c>
      <c r="L10" s="2"/>
      <c r="M10" s="5"/>
      <c r="N10" s="5"/>
      <c r="O10" s="5"/>
      <c r="P10" s="5"/>
      <c r="Q10" s="5"/>
      <c r="R10" s="5"/>
      <c r="S10" s="5"/>
      <c r="T10" s="5"/>
      <c r="U10" s="5"/>
      <c r="V10" s="5"/>
      <c r="W10" s="5"/>
      <c r="X10" s="5"/>
      <c r="Y10" s="5"/>
      <c r="Z10" s="5"/>
      <c r="AA10" s="5"/>
    </row>
    <row r="11" spans="1:27" ht="17.25" customHeight="1">
      <c r="A11" s="19">
        <v>2</v>
      </c>
      <c r="B11" s="20">
        <v>3</v>
      </c>
      <c r="C11" s="24" t="str">
        <f>IF(B11="","",VLOOKUP(B11,'Main List'!A$2:$D$603,2,0))</f>
        <v>பக்கரை-மோஹனம்</v>
      </c>
      <c r="D11" s="25">
        <f>IF(B11="","",VLOOKUP($B11,'Main List'!$A$2:$D$603,3,0))</f>
        <v>2</v>
      </c>
      <c r="E11" s="26">
        <f>IF(B11="","",VLOOKUP($B11,'Main List'!$A$2:$D$603,4,0))</f>
        <v>2.41</v>
      </c>
      <c r="F11" s="29"/>
      <c r="G11" s="27">
        <f t="shared" ref="G11:G26" si="1">IF(B11="","",IF(F11="",G10+E11,G10+E11+4))</f>
        <v>7.58</v>
      </c>
      <c r="H11" s="14" t="str">
        <f t="shared" si="0"/>
        <v>1st Hour</v>
      </c>
      <c r="I11" s="18"/>
      <c r="J11" s="197"/>
      <c r="K11" s="28" t="s">
        <v>913</v>
      </c>
      <c r="L11" s="2"/>
      <c r="M11" s="5"/>
      <c r="N11" s="5"/>
      <c r="O11" s="5"/>
      <c r="P11" s="5"/>
      <c r="Q11" s="5"/>
      <c r="R11" s="5"/>
      <c r="S11" s="5"/>
      <c r="T11" s="5"/>
      <c r="U11" s="5"/>
      <c r="V11" s="5"/>
      <c r="W11" s="5"/>
      <c r="X11" s="5"/>
      <c r="Y11" s="5"/>
      <c r="Z11" s="5"/>
      <c r="AA11" s="5"/>
    </row>
    <row r="12" spans="1:27" ht="17.25" customHeight="1">
      <c r="A12" s="19">
        <v>3</v>
      </c>
      <c r="B12" s="20">
        <v>6</v>
      </c>
      <c r="C12" s="24" t="str">
        <f>IF(B12="","",VLOOKUP(B12,'Main List'!A$2:$D$603,2,0))</f>
        <v>நினது</v>
      </c>
      <c r="D12" s="25">
        <f>IF(B12="","",VLOOKUP($B12,'Main List'!$A$2:$D$603,3,0))</f>
        <v>4</v>
      </c>
      <c r="E12" s="26">
        <f>IF(B12="","",VLOOKUP($B12,'Main List'!$A$2:$D$603,4,0))</f>
        <v>3.03</v>
      </c>
      <c r="F12" s="29"/>
      <c r="G12" s="27">
        <f t="shared" si="1"/>
        <v>10.61</v>
      </c>
      <c r="H12" s="14" t="str">
        <f t="shared" si="0"/>
        <v>1st Hour</v>
      </c>
      <c r="I12" s="18"/>
      <c r="J12" s="197"/>
      <c r="K12" s="28" t="s">
        <v>914</v>
      </c>
      <c r="L12" s="2"/>
      <c r="M12" s="5"/>
      <c r="N12" s="5"/>
      <c r="O12" s="5"/>
      <c r="P12" s="5"/>
      <c r="Q12" s="5"/>
      <c r="R12" s="5"/>
      <c r="S12" s="5"/>
      <c r="T12" s="5"/>
      <c r="U12" s="5"/>
      <c r="V12" s="5"/>
      <c r="W12" s="5"/>
      <c r="X12" s="5"/>
      <c r="Y12" s="5"/>
      <c r="Z12" s="5"/>
      <c r="AA12" s="5"/>
    </row>
    <row r="13" spans="1:27" ht="17.25" customHeight="1">
      <c r="A13" s="19">
        <v>4</v>
      </c>
      <c r="B13" s="20" t="s">
        <v>915</v>
      </c>
      <c r="C13" s="24" t="e">
        <f>IF(B13="","",VLOOKUP(B13,'Main List'!A$2:$D$603,2,0))</f>
        <v>#N/A</v>
      </c>
      <c r="D13" s="25" t="e">
        <f>IF(B13="","",VLOOKUP($B13,'Main List'!$A$2:$D$603,3,0))</f>
        <v>#N/A</v>
      </c>
      <c r="E13" s="26" t="e">
        <f>IF(B13="","",VLOOKUP($B13,'Main List'!$A$2:$D$603,4,0))</f>
        <v>#N/A</v>
      </c>
      <c r="F13" s="29"/>
      <c r="G13" s="27" t="e">
        <f t="shared" si="1"/>
        <v>#N/A</v>
      </c>
      <c r="H13" s="14" t="e">
        <f t="shared" si="0"/>
        <v>#N/A</v>
      </c>
      <c r="I13" s="18"/>
      <c r="J13" s="197"/>
      <c r="K13" s="28" t="s">
        <v>916</v>
      </c>
      <c r="L13" s="2"/>
      <c r="M13" s="5"/>
      <c r="N13" s="5"/>
      <c r="O13" s="5"/>
      <c r="P13" s="5"/>
      <c r="Q13" s="5"/>
      <c r="R13" s="5"/>
      <c r="S13" s="5"/>
      <c r="T13" s="5"/>
      <c r="U13" s="5"/>
      <c r="V13" s="5"/>
      <c r="W13" s="5"/>
      <c r="X13" s="5"/>
      <c r="Y13" s="5"/>
      <c r="Z13" s="5"/>
      <c r="AA13" s="5"/>
    </row>
    <row r="14" spans="1:27" ht="17.25" customHeight="1">
      <c r="A14" s="19">
        <v>5</v>
      </c>
      <c r="B14" s="20">
        <v>8</v>
      </c>
      <c r="C14" s="24" t="str">
        <f>IF(B14="","",VLOOKUP(B14,'Main List'!A$2:$D$603,2,0))</f>
        <v>சிந்தித்தவர்-ஹம்ஸத்வனி</v>
      </c>
      <c r="D14" s="25" t="str">
        <f>IF(B14="","",VLOOKUP($B14,'Main List'!$A$2:$D$603,3,0))</f>
        <v>Pg.no-08-11</v>
      </c>
      <c r="E14" s="26">
        <f>IF(B14="","",VLOOKUP($B14,'Main List'!$A$2:$D$603,4,0))</f>
        <v>3</v>
      </c>
      <c r="F14" s="29"/>
      <c r="G14" s="27" t="e">
        <f t="shared" si="1"/>
        <v>#N/A</v>
      </c>
      <c r="H14" s="14" t="e">
        <f t="shared" si="0"/>
        <v>#N/A</v>
      </c>
      <c r="I14" s="18"/>
      <c r="J14" s="19"/>
      <c r="K14" s="28"/>
      <c r="L14" s="2"/>
      <c r="M14" s="5"/>
      <c r="N14" s="5"/>
      <c r="O14" s="5"/>
      <c r="P14" s="5"/>
      <c r="Q14" s="5"/>
      <c r="R14" s="5"/>
      <c r="S14" s="5"/>
      <c r="T14" s="5"/>
      <c r="U14" s="5"/>
      <c r="V14" s="5"/>
      <c r="W14" s="5"/>
      <c r="X14" s="5"/>
      <c r="Y14" s="5"/>
      <c r="Z14" s="5"/>
      <c r="AA14" s="5"/>
    </row>
    <row r="15" spans="1:27" ht="17.25" customHeight="1">
      <c r="A15" s="19">
        <v>6</v>
      </c>
      <c r="B15" s="20">
        <v>15</v>
      </c>
      <c r="C15" s="24" t="str">
        <f>IF(B15="","",VLOOKUP(B15,'Main List'!A$2:$D$603,2,0))</f>
        <v>முத்தை</v>
      </c>
      <c r="D15" s="25">
        <f>IF(B15="","",VLOOKUP($B15,'Main List'!$A$2:$D$603,3,0))</f>
        <v>5</v>
      </c>
      <c r="E15" s="26">
        <f>IF(B15="","",VLOOKUP($B15,'Main List'!$A$2:$D$603,4,0))</f>
        <v>2.25</v>
      </c>
      <c r="F15" s="29" t="s">
        <v>1247</v>
      </c>
      <c r="G15" s="27" t="e">
        <f t="shared" si="1"/>
        <v>#N/A</v>
      </c>
      <c r="H15" s="14" t="e">
        <f t="shared" si="0"/>
        <v>#N/A</v>
      </c>
      <c r="I15" s="14"/>
      <c r="J15" s="197">
        <v>2</v>
      </c>
      <c r="K15" s="28" t="s">
        <v>917</v>
      </c>
      <c r="L15" s="2"/>
      <c r="M15" s="5"/>
      <c r="N15" s="5"/>
      <c r="O15" s="5"/>
      <c r="P15" s="5"/>
      <c r="Q15" s="5"/>
      <c r="R15" s="5"/>
      <c r="S15" s="5"/>
      <c r="T15" s="5"/>
      <c r="U15" s="5"/>
      <c r="V15" s="5"/>
      <c r="W15" s="5"/>
      <c r="X15" s="5"/>
      <c r="Y15" s="5"/>
      <c r="Z15" s="5"/>
      <c r="AA15" s="5"/>
    </row>
    <row r="16" spans="1:27" ht="17.25" customHeight="1">
      <c r="A16" s="19">
        <v>7</v>
      </c>
      <c r="B16" s="20">
        <v>35</v>
      </c>
      <c r="C16" s="24" t="str">
        <f>IF(B16="","",VLOOKUP(B16,'Main List'!A$2:$D$603,2,0))</f>
        <v>கட்டழகு</v>
      </c>
      <c r="D16" s="25">
        <f>IF(B16="","",VLOOKUP($B16,'Main List'!$A$2:$D$603,3,0))</f>
        <v>22</v>
      </c>
      <c r="E16" s="26">
        <f>IF(B16="","",VLOOKUP($B16,'Main List'!$A$2:$D$603,4,0))</f>
        <v>1.05</v>
      </c>
      <c r="F16" s="29"/>
      <c r="G16" s="27" t="e">
        <f t="shared" si="1"/>
        <v>#N/A</v>
      </c>
      <c r="H16" s="14" t="e">
        <f t="shared" si="0"/>
        <v>#N/A</v>
      </c>
      <c r="I16" s="14"/>
      <c r="J16" s="197"/>
      <c r="K16" s="28" t="s">
        <v>918</v>
      </c>
      <c r="L16" s="2"/>
      <c r="M16" s="5"/>
      <c r="N16" s="5"/>
      <c r="O16" s="5"/>
      <c r="P16" s="5"/>
      <c r="Q16" s="5"/>
      <c r="R16" s="5"/>
      <c r="S16" s="5"/>
      <c r="T16" s="5"/>
      <c r="U16" s="5"/>
      <c r="V16" s="5"/>
      <c r="W16" s="5"/>
      <c r="X16" s="5"/>
      <c r="Y16" s="5"/>
      <c r="Z16" s="5"/>
      <c r="AA16" s="5"/>
    </row>
    <row r="17" spans="1:27" ht="17.25" customHeight="1">
      <c r="A17" s="19">
        <v>8</v>
      </c>
      <c r="B17" s="20">
        <v>51</v>
      </c>
      <c r="C17" s="24" t="str">
        <f>IF(B17="","",VLOOKUP(B17,'Main List'!A$2:$D$603,2,0))</f>
        <v>தோலொடு</v>
      </c>
      <c r="D17" s="25">
        <f>IF(B17="","",VLOOKUP($B17,'Main List'!$A$2:$D$603,3,0))</f>
        <v>35</v>
      </c>
      <c r="E17" s="26">
        <f>IF(B17="","",VLOOKUP($B17,'Main List'!$A$2:$D$603,4,0))</f>
        <v>3</v>
      </c>
      <c r="F17" s="29"/>
      <c r="G17" s="27" t="e">
        <f t="shared" si="1"/>
        <v>#N/A</v>
      </c>
      <c r="H17" s="14" t="e">
        <f t="shared" si="0"/>
        <v>#N/A</v>
      </c>
      <c r="I17" s="14"/>
      <c r="J17" s="197"/>
      <c r="K17" s="28" t="s">
        <v>919</v>
      </c>
      <c r="L17" s="2"/>
      <c r="M17" s="5"/>
      <c r="N17" s="5"/>
      <c r="O17" s="5"/>
      <c r="P17" s="5"/>
      <c r="Q17" s="5"/>
      <c r="R17" s="5"/>
      <c r="S17" s="5"/>
      <c r="T17" s="5"/>
      <c r="U17" s="5"/>
      <c r="V17" s="5"/>
      <c r="W17" s="5"/>
      <c r="X17" s="5"/>
      <c r="Y17" s="5"/>
      <c r="Z17" s="5"/>
      <c r="AA17" s="5"/>
    </row>
    <row r="18" spans="1:27" ht="17.25" customHeight="1">
      <c r="A18" s="19">
        <v>9</v>
      </c>
      <c r="B18" s="20">
        <v>60</v>
      </c>
      <c r="C18" s="24" t="str">
        <f>IF(B18="","",VLOOKUP(B18,'Main List'!A$2:$D$603,2,0))</f>
        <v>பூரண வார</v>
      </c>
      <c r="D18" s="25">
        <f>IF(B18="","",VLOOKUP($B18,'Main List'!$A$2:$D$603,3,0))</f>
        <v>43</v>
      </c>
      <c r="E18" s="26">
        <f>IF(B18="","",VLOOKUP($B18,'Main List'!$A$2:$D$603,4,0))</f>
        <v>5.08</v>
      </c>
      <c r="F18" s="29"/>
      <c r="G18" s="27" t="e">
        <f t="shared" si="1"/>
        <v>#N/A</v>
      </c>
      <c r="H18" s="14" t="e">
        <f t="shared" si="0"/>
        <v>#N/A</v>
      </c>
      <c r="I18" s="14"/>
      <c r="J18" s="197"/>
      <c r="K18" s="28">
        <v>9945478713</v>
      </c>
      <c r="L18" s="2"/>
      <c r="M18" s="5"/>
      <c r="N18" s="5"/>
      <c r="O18" s="5"/>
      <c r="P18" s="5"/>
      <c r="Q18" s="5"/>
      <c r="R18" s="5"/>
      <c r="S18" s="5"/>
      <c r="T18" s="5"/>
      <c r="U18" s="5"/>
      <c r="V18" s="5"/>
      <c r="W18" s="5"/>
      <c r="X18" s="5"/>
      <c r="Y18" s="5"/>
      <c r="Z18" s="5"/>
      <c r="AA18" s="5"/>
    </row>
    <row r="19" spans="1:27" ht="17.25" customHeight="1">
      <c r="A19" s="19">
        <v>10</v>
      </c>
      <c r="B19" s="20">
        <v>68</v>
      </c>
      <c r="C19" s="24" t="str">
        <f>IF(B19="","",VLOOKUP(B19,'Main List'!A$2:$D$603,2,0))</f>
        <v>வஞ்சத்துடன்</v>
      </c>
      <c r="D19" s="25">
        <f>IF(B19="","",VLOOKUP($B19,'Main List'!$A$2:$D$603,3,0))</f>
        <v>51</v>
      </c>
      <c r="E19" s="26">
        <f>IF(B19="","",VLOOKUP($B19,'Main List'!$A$2:$D$603,4,0))</f>
        <v>1.33</v>
      </c>
      <c r="F19" s="29" t="s">
        <v>1247</v>
      </c>
      <c r="G19" s="27" t="e">
        <f t="shared" si="1"/>
        <v>#N/A</v>
      </c>
      <c r="H19" s="14" t="e">
        <f t="shared" si="0"/>
        <v>#N/A</v>
      </c>
      <c r="I19" s="30"/>
      <c r="J19" s="19"/>
      <c r="K19" s="28"/>
      <c r="L19" s="2"/>
      <c r="M19" s="5"/>
      <c r="N19" s="5"/>
      <c r="O19" s="5"/>
      <c r="P19" s="5"/>
      <c r="Q19" s="5"/>
      <c r="R19" s="5"/>
      <c r="S19" s="5"/>
      <c r="T19" s="5"/>
      <c r="U19" s="5"/>
      <c r="V19" s="5"/>
      <c r="W19" s="5"/>
      <c r="X19" s="5"/>
      <c r="Y19" s="5"/>
      <c r="Z19" s="5"/>
      <c r="AA19" s="5"/>
    </row>
    <row r="20" spans="1:27" ht="17.25" customHeight="1">
      <c r="A20" s="19">
        <v>11</v>
      </c>
      <c r="B20" s="20">
        <v>71</v>
      </c>
      <c r="C20" s="24" t="str">
        <f>IF(B20="","",VLOOKUP(B20,'Main List'!A$2:$D$603,2,0))</f>
        <v>வரியார்-ஸஹானா</v>
      </c>
      <c r="D20" s="25">
        <f>IF(B20="","",VLOOKUP($B20,'Main List'!$A$2:$D$603,3,0))</f>
        <v>53</v>
      </c>
      <c r="E20" s="26">
        <f>IF(B20="","",VLOOKUP($B20,'Main List'!$A$2:$D$603,4,0))</f>
        <v>1.28</v>
      </c>
      <c r="F20" s="29" t="s">
        <v>1247</v>
      </c>
      <c r="G20" s="27" t="e">
        <f t="shared" si="1"/>
        <v>#N/A</v>
      </c>
      <c r="H20" s="14" t="e">
        <f t="shared" si="0"/>
        <v>#N/A</v>
      </c>
      <c r="I20" s="14"/>
      <c r="J20" s="197">
        <v>3</v>
      </c>
      <c r="K20" s="28" t="s">
        <v>920</v>
      </c>
      <c r="L20" s="2"/>
      <c r="M20" s="5"/>
      <c r="N20" s="5"/>
      <c r="O20" s="5"/>
      <c r="P20" s="5"/>
      <c r="Q20" s="5"/>
      <c r="R20" s="5"/>
      <c r="S20" s="5"/>
      <c r="T20" s="5"/>
      <c r="U20" s="5"/>
      <c r="V20" s="5"/>
      <c r="W20" s="5"/>
      <c r="X20" s="5"/>
      <c r="Y20" s="5"/>
      <c r="Z20" s="5"/>
      <c r="AA20" s="5"/>
    </row>
    <row r="21" spans="1:27" ht="17.25" customHeight="1">
      <c r="A21" s="19">
        <v>12</v>
      </c>
      <c r="B21" s="20">
        <v>122</v>
      </c>
      <c r="C21" s="24" t="str">
        <f>IF(B21="","",VLOOKUP(B21,'Main List'!A$2:$D$603,2,0))</f>
        <v>காமியத்து</v>
      </c>
      <c r="D21" s="25">
        <f>IF(B21="","",VLOOKUP($B21,'Main List'!$A$2:$D$603,3,0))</f>
        <v>102</v>
      </c>
      <c r="E21" s="26">
        <f>IF(B21="","",VLOOKUP($B21,'Main List'!$A$2:$D$603,4,0))</f>
        <v>1.45</v>
      </c>
      <c r="F21" s="29"/>
      <c r="G21" s="27" t="e">
        <f t="shared" si="1"/>
        <v>#N/A</v>
      </c>
      <c r="H21" s="14" t="e">
        <f t="shared" si="0"/>
        <v>#N/A</v>
      </c>
      <c r="I21" s="14"/>
      <c r="J21" s="197"/>
      <c r="K21" s="28" t="s">
        <v>921</v>
      </c>
      <c r="L21" s="2"/>
      <c r="M21" s="5"/>
      <c r="N21" s="5"/>
      <c r="O21" s="5"/>
      <c r="P21" s="5"/>
      <c r="Q21" s="5"/>
      <c r="R21" s="5"/>
      <c r="S21" s="5"/>
      <c r="T21" s="5"/>
      <c r="U21" s="5"/>
      <c r="V21" s="5"/>
      <c r="W21" s="5"/>
      <c r="X21" s="5"/>
      <c r="Y21" s="5"/>
      <c r="Z21" s="5"/>
      <c r="AA21" s="5"/>
    </row>
    <row r="22" spans="1:27" ht="17.25" customHeight="1">
      <c r="A22" s="19">
        <v>13</v>
      </c>
      <c r="B22" s="20">
        <v>127</v>
      </c>
      <c r="C22" s="24" t="str">
        <f>IF(B22="","",VLOOKUP(B22,'Main List'!A$2:$D$603,2,0))</f>
        <v>தெருவினில்</v>
      </c>
      <c r="D22" s="25">
        <f>IF(B22="","",VLOOKUP($B22,'Main List'!$A$2:$D$603,3,0))</f>
        <v>107</v>
      </c>
      <c r="E22" s="26">
        <f>IF(B22="","",VLOOKUP($B22,'Main List'!$A$2:$D$603,4,0))</f>
        <v>1.34</v>
      </c>
      <c r="F22" s="29"/>
      <c r="G22" s="27" t="e">
        <f t="shared" si="1"/>
        <v>#N/A</v>
      </c>
      <c r="H22" s="14" t="e">
        <f t="shared" si="0"/>
        <v>#N/A</v>
      </c>
      <c r="I22" s="14"/>
      <c r="J22" s="197"/>
      <c r="K22" s="28" t="s">
        <v>922</v>
      </c>
      <c r="L22" s="2"/>
      <c r="M22" s="5"/>
      <c r="N22" s="5"/>
      <c r="O22" s="5"/>
      <c r="P22" s="5"/>
      <c r="Q22" s="5"/>
      <c r="R22" s="5"/>
      <c r="S22" s="5"/>
      <c r="T22" s="5"/>
      <c r="U22" s="5"/>
      <c r="V22" s="5"/>
      <c r="W22" s="5"/>
      <c r="X22" s="5"/>
      <c r="Y22" s="5"/>
      <c r="Z22" s="5"/>
      <c r="AA22" s="5"/>
    </row>
    <row r="23" spans="1:27" ht="17.25" customHeight="1">
      <c r="A23" s="19">
        <v>14</v>
      </c>
      <c r="B23" s="20">
        <v>132</v>
      </c>
      <c r="C23" s="24" t="str">
        <f>IF(B23="","",VLOOKUP(B23,'Main List'!A$2:$D$603,2,0))</f>
        <v>மகர கேதன</v>
      </c>
      <c r="D23" s="25">
        <f>IF(B23="","",VLOOKUP($B23,'Main List'!$A$2:$D$603,3,0))</f>
        <v>112</v>
      </c>
      <c r="E23" s="26">
        <f>IF(B23="","",VLOOKUP($B23,'Main List'!$A$2:$D$603,4,0))</f>
        <v>2</v>
      </c>
      <c r="F23" s="29"/>
      <c r="G23" s="27" t="e">
        <f t="shared" si="1"/>
        <v>#N/A</v>
      </c>
      <c r="H23" s="14" t="e">
        <f t="shared" si="0"/>
        <v>#N/A</v>
      </c>
      <c r="I23" s="14"/>
      <c r="J23" s="197"/>
      <c r="K23" s="28" t="s">
        <v>923</v>
      </c>
      <c r="L23" s="2"/>
      <c r="M23" s="5"/>
      <c r="N23" s="5"/>
      <c r="O23" s="5"/>
      <c r="P23" s="5"/>
      <c r="Q23" s="5"/>
      <c r="R23" s="5"/>
      <c r="S23" s="5"/>
      <c r="T23" s="5"/>
      <c r="U23" s="5"/>
      <c r="V23" s="5"/>
      <c r="W23" s="5"/>
      <c r="X23" s="5"/>
      <c r="Y23" s="5"/>
      <c r="Z23" s="5"/>
      <c r="AA23" s="5"/>
    </row>
    <row r="24" spans="1:27" ht="17.25" customHeight="1">
      <c r="A24" s="19">
        <v>15</v>
      </c>
      <c r="B24" s="20">
        <v>146</v>
      </c>
      <c r="C24" s="24" t="str">
        <f>IF(B24="","",VLOOKUP(B24,'Main List'!A$2:$D$603,2,0))</f>
        <v>எனையடைத்த</v>
      </c>
      <c r="D24" s="25">
        <f>IF(B24="","",VLOOKUP($B24,'Main List'!$A$2:$D$603,3,0))</f>
        <v>124</v>
      </c>
      <c r="E24" s="26">
        <f>IF(B24="","",VLOOKUP($B24,'Main List'!$A$2:$D$603,4,0))</f>
        <v>1.44</v>
      </c>
      <c r="F24" s="29"/>
      <c r="G24" s="27" t="e">
        <f t="shared" si="1"/>
        <v>#N/A</v>
      </c>
      <c r="H24" s="14" t="e">
        <f t="shared" si="0"/>
        <v>#N/A</v>
      </c>
      <c r="I24" s="14"/>
      <c r="J24" s="19"/>
      <c r="K24" s="28"/>
      <c r="L24" s="2"/>
      <c r="M24" s="5"/>
      <c r="N24" s="5"/>
      <c r="O24" s="5"/>
      <c r="P24" s="5"/>
      <c r="Q24" s="5"/>
      <c r="R24" s="5"/>
      <c r="S24" s="5"/>
      <c r="T24" s="5"/>
      <c r="U24" s="5"/>
      <c r="V24" s="5"/>
      <c r="W24" s="5"/>
      <c r="X24" s="5"/>
      <c r="Y24" s="5"/>
      <c r="Z24" s="5"/>
      <c r="AA24" s="5"/>
    </row>
    <row r="25" spans="1:27" ht="17.25" customHeight="1">
      <c r="A25" s="19">
        <v>16</v>
      </c>
      <c r="B25" s="20">
        <v>199</v>
      </c>
      <c r="C25" s="24" t="str">
        <f>IF(B25="","",VLOOKUP(B25,'Main List'!A$2:$D$603,2,0))</f>
        <v>பகலிரவினில்</v>
      </c>
      <c r="D25" s="25">
        <f>IF(B25="","",VLOOKUP($B25,'Main List'!$A$2:$D$603,3,0))</f>
        <v>174</v>
      </c>
      <c r="E25" s="26">
        <f>IF(B25="","",VLOOKUP($B25,'Main List'!$A$2:$D$603,4,0))</f>
        <v>1.07</v>
      </c>
      <c r="F25" s="29"/>
      <c r="G25" s="27" t="e">
        <f t="shared" si="1"/>
        <v>#N/A</v>
      </c>
      <c r="H25" s="14" t="e">
        <f t="shared" si="0"/>
        <v>#N/A</v>
      </c>
      <c r="I25" s="14"/>
      <c r="J25" s="197">
        <v>4</v>
      </c>
      <c r="K25" s="28" t="s">
        <v>924</v>
      </c>
      <c r="L25" s="2"/>
      <c r="M25" s="5"/>
      <c r="N25" s="5"/>
      <c r="O25" s="5"/>
      <c r="P25" s="5"/>
      <c r="Q25" s="5"/>
      <c r="R25" s="5"/>
      <c r="S25" s="5"/>
      <c r="T25" s="5"/>
      <c r="U25" s="5"/>
      <c r="V25" s="5"/>
      <c r="W25" s="5"/>
      <c r="X25" s="5"/>
      <c r="Y25" s="5"/>
      <c r="Z25" s="5"/>
      <c r="AA25" s="5"/>
    </row>
    <row r="26" spans="1:27" ht="17.25" customHeight="1">
      <c r="A26" s="19">
        <v>17</v>
      </c>
      <c r="B26" s="20">
        <v>206</v>
      </c>
      <c r="C26" s="24" t="str">
        <f>IF(B26="","",VLOOKUP(B26,'Main List'!A$2:$D$603,2,0))</f>
        <v>புற்புத</v>
      </c>
      <c r="D26" s="25">
        <f>IF(B26="","",VLOOKUP($B26,'Main List'!$A$2:$D$603,3,0))</f>
        <v>181</v>
      </c>
      <c r="E26" s="26">
        <f>IF(B26="","",VLOOKUP($B26,'Main List'!$A$2:$D$603,4,0))</f>
        <v>1.4</v>
      </c>
      <c r="F26" s="29"/>
      <c r="G26" s="27" t="e">
        <f t="shared" si="1"/>
        <v>#N/A</v>
      </c>
      <c r="H26" s="14" t="e">
        <f t="shared" si="0"/>
        <v>#N/A</v>
      </c>
      <c r="I26" s="14"/>
      <c r="J26" s="197"/>
      <c r="K26" s="28" t="s">
        <v>925</v>
      </c>
      <c r="L26" s="2"/>
      <c r="M26" s="5"/>
      <c r="N26" s="5"/>
      <c r="O26" s="5"/>
      <c r="P26" s="5"/>
      <c r="Q26" s="5"/>
      <c r="R26" s="5"/>
      <c r="S26" s="5"/>
      <c r="T26" s="5"/>
      <c r="U26" s="5"/>
      <c r="V26" s="5"/>
      <c r="W26" s="5"/>
      <c r="X26" s="5"/>
      <c r="Y26" s="5"/>
      <c r="Z26" s="5"/>
      <c r="AA26" s="5"/>
    </row>
    <row r="27" spans="1:27" ht="17.25" customHeight="1">
      <c r="A27" s="19">
        <v>18</v>
      </c>
      <c r="B27" s="20">
        <v>223</v>
      </c>
      <c r="C27" s="24" t="str">
        <f>IF(B27="","",VLOOKUP(B27,'Main List'!A$2:$D$603,2,0))</f>
        <v>கொடாதவனை</v>
      </c>
      <c r="D27" s="25">
        <f>IF(B27="","",VLOOKUP($B27,'Main List'!$A$2:$D$603,3,0))</f>
        <v>198</v>
      </c>
      <c r="E27" s="26">
        <f>IF(B27="","",VLOOKUP($B27,'Main List'!$A$2:$D$603,4,0))</f>
        <v>3.16</v>
      </c>
      <c r="F27" s="29"/>
      <c r="G27" s="27" t="e">
        <f t="shared" ref="G27:G58" si="2">IF(B26="","",IF(F27="",G26+E27,G26+E27+4))</f>
        <v>#N/A</v>
      </c>
      <c r="H27" s="14" t="e">
        <f t="shared" si="0"/>
        <v>#N/A</v>
      </c>
      <c r="I27" s="14"/>
      <c r="J27" s="197"/>
      <c r="K27" s="28" t="s">
        <v>926</v>
      </c>
      <c r="L27" s="2"/>
      <c r="M27" s="5"/>
      <c r="N27" s="5"/>
      <c r="O27" s="5"/>
      <c r="P27" s="5"/>
      <c r="Q27" s="5"/>
      <c r="R27" s="5"/>
      <c r="S27" s="5"/>
      <c r="T27" s="5"/>
      <c r="U27" s="5"/>
      <c r="V27" s="5"/>
      <c r="W27" s="5"/>
      <c r="X27" s="5"/>
      <c r="Y27" s="5"/>
      <c r="Z27" s="5"/>
      <c r="AA27" s="5"/>
    </row>
    <row r="28" spans="1:27" ht="17.25" customHeight="1">
      <c r="A28" s="19">
        <v>19</v>
      </c>
      <c r="B28" s="20">
        <v>225</v>
      </c>
      <c r="C28" s="24" t="str">
        <f>IF(B28="","",VLOOKUP(B28,'Main List'!A$2:$D$603,2,0))</f>
        <v>பாதாள</v>
      </c>
      <c r="D28" s="25">
        <f>IF(B28="","",VLOOKUP($B28,'Main List'!$A$2:$D$603,3,0))</f>
        <v>200</v>
      </c>
      <c r="E28" s="26">
        <f>IF(B28="","",VLOOKUP($B28,'Main List'!$A$2:$D$603,4,0))</f>
        <v>3</v>
      </c>
      <c r="F28" s="29"/>
      <c r="G28" s="27" t="e">
        <f t="shared" si="2"/>
        <v>#N/A</v>
      </c>
      <c r="H28" s="14" t="e">
        <f t="shared" si="0"/>
        <v>#N/A</v>
      </c>
      <c r="I28" s="14"/>
      <c r="J28" s="197"/>
      <c r="K28" s="28" t="s">
        <v>927</v>
      </c>
      <c r="L28" s="2"/>
      <c r="M28" s="5"/>
      <c r="N28" s="5"/>
      <c r="O28" s="5"/>
      <c r="P28" s="5"/>
      <c r="Q28" s="5"/>
      <c r="R28" s="5"/>
      <c r="S28" s="5"/>
      <c r="T28" s="5"/>
      <c r="U28" s="5"/>
      <c r="V28" s="5"/>
      <c r="W28" s="5"/>
      <c r="X28" s="5"/>
      <c r="Y28" s="5"/>
      <c r="Z28" s="5"/>
      <c r="AA28" s="5"/>
    </row>
    <row r="29" spans="1:27" ht="17.25" customHeight="1">
      <c r="A29" s="19">
        <v>20</v>
      </c>
      <c r="B29" s="20">
        <v>230</v>
      </c>
      <c r="C29" s="24" t="str">
        <f>IF(B29="","",VLOOKUP(B29,'Main List'!A$2:$D$603,2,0))</f>
        <v>மனத்திரை</v>
      </c>
      <c r="D29" s="25">
        <f>IF(B29="","",VLOOKUP($B29,'Main List'!$A$2:$D$603,3,0))</f>
        <v>205</v>
      </c>
      <c r="E29" s="26">
        <f>IF(B29="","",VLOOKUP($B29,'Main List'!$A$2:$D$603,4,0))</f>
        <v>4.4000000000000004</v>
      </c>
      <c r="F29" s="29"/>
      <c r="G29" s="27" t="e">
        <f t="shared" si="2"/>
        <v>#N/A</v>
      </c>
      <c r="H29" s="14" t="e">
        <f t="shared" si="0"/>
        <v>#N/A</v>
      </c>
      <c r="I29" s="14"/>
      <c r="J29" s="19"/>
      <c r="K29" s="28"/>
      <c r="L29" s="2"/>
      <c r="N29" s="5"/>
      <c r="O29" s="5"/>
      <c r="P29" s="5"/>
      <c r="Q29" s="5"/>
      <c r="R29" s="5"/>
      <c r="S29" s="5"/>
      <c r="T29" s="5"/>
      <c r="U29" s="5"/>
      <c r="V29" s="5"/>
      <c r="W29" s="5"/>
      <c r="X29" s="5"/>
      <c r="Y29" s="5"/>
      <c r="Z29" s="5"/>
      <c r="AA29" s="5"/>
    </row>
    <row r="30" spans="1:27" ht="17.25" customHeight="1">
      <c r="A30" s="19">
        <v>21</v>
      </c>
      <c r="B30" s="20">
        <v>257</v>
      </c>
      <c r="C30" s="24" t="str">
        <f>IF(B30="","",VLOOKUP(B30,'Main List'!A$2:$D$603,2,0))</f>
        <v>பிறவியான</v>
      </c>
      <c r="D30" s="25">
        <f>IF(B30="","",VLOOKUP($B30,'Main List'!$A$2:$D$603,3,0))</f>
        <v>232</v>
      </c>
      <c r="E30" s="26">
        <f>IF(B30="","",VLOOKUP($B30,'Main List'!$A$2:$D$603,4,0))</f>
        <v>3.4</v>
      </c>
      <c r="F30" s="29"/>
      <c r="G30" s="27" t="e">
        <f t="shared" si="2"/>
        <v>#N/A</v>
      </c>
      <c r="H30" s="14" t="e">
        <f t="shared" si="0"/>
        <v>#N/A</v>
      </c>
      <c r="I30" s="14">
        <v>411</v>
      </c>
      <c r="J30" s="197">
        <v>5</v>
      </c>
      <c r="K30" s="28" t="s">
        <v>928</v>
      </c>
      <c r="L30" s="2"/>
      <c r="N30" s="5"/>
      <c r="O30" s="5"/>
      <c r="P30" s="5"/>
      <c r="Q30" s="5"/>
      <c r="R30" s="5"/>
      <c r="S30" s="5"/>
      <c r="T30" s="5"/>
      <c r="U30" s="5"/>
      <c r="V30" s="5"/>
      <c r="W30" s="5"/>
      <c r="X30" s="5"/>
      <c r="Y30" s="5"/>
      <c r="Z30" s="5"/>
      <c r="AA30" s="5"/>
    </row>
    <row r="31" spans="1:27" ht="17.25" customHeight="1">
      <c r="A31" s="19">
        <v>22</v>
      </c>
      <c r="B31" s="20">
        <v>344</v>
      </c>
      <c r="C31" s="24" t="str">
        <f>IF(B31="","",VLOOKUP(B31,'Main List'!A$2:$D$603,2,0))</f>
        <v>எத்தனைகோடி</v>
      </c>
      <c r="D31" s="25">
        <f>IF(B31="","",VLOOKUP($B31,'Main List'!$A$2:$D$603,3,0))</f>
        <v>319</v>
      </c>
      <c r="E31" s="26">
        <f>IF(B31="","",VLOOKUP($B31,'Main List'!$A$2:$D$603,4,0))</f>
        <v>2.09</v>
      </c>
      <c r="F31" s="29"/>
      <c r="G31" s="27" t="e">
        <f t="shared" si="2"/>
        <v>#N/A</v>
      </c>
      <c r="H31" s="14" t="e">
        <f t="shared" si="0"/>
        <v>#N/A</v>
      </c>
      <c r="I31" s="14">
        <v>415</v>
      </c>
      <c r="J31" s="197"/>
      <c r="K31" s="28" t="s">
        <v>929</v>
      </c>
      <c r="L31" s="2"/>
      <c r="N31" s="5"/>
      <c r="O31" s="5"/>
      <c r="P31" s="5"/>
      <c r="Q31" s="5"/>
      <c r="R31" s="5"/>
      <c r="S31" s="5"/>
      <c r="T31" s="5"/>
      <c r="U31" s="5"/>
      <c r="V31" s="5"/>
      <c r="W31" s="5"/>
      <c r="X31" s="5"/>
      <c r="Y31" s="5"/>
      <c r="Z31" s="5"/>
      <c r="AA31" s="5"/>
    </row>
    <row r="32" spans="1:27" ht="17.25" customHeight="1">
      <c r="A32" s="19">
        <v>23</v>
      </c>
      <c r="B32" s="20">
        <v>353</v>
      </c>
      <c r="C32" s="24" t="str">
        <f>IF(B32="","",VLOOKUP(B32,'Main List'!A$2:$D$603,2,0))</f>
        <v>ஆசாரவீனன்</v>
      </c>
      <c r="D32" s="25">
        <f>IF(B32="","",VLOOKUP($B32,'Main List'!$A$2:$D$603,3,0))</f>
        <v>328</v>
      </c>
      <c r="E32" s="26">
        <f>IF(B32="","",VLOOKUP($B32,'Main List'!$A$2:$D$603,4,0))</f>
        <v>3.58</v>
      </c>
      <c r="F32" s="29"/>
      <c r="G32" s="27" t="e">
        <f t="shared" si="2"/>
        <v>#N/A</v>
      </c>
      <c r="H32" s="14" t="e">
        <f t="shared" si="0"/>
        <v>#N/A</v>
      </c>
      <c r="I32" s="14"/>
      <c r="J32" s="197"/>
      <c r="K32" s="28" t="s">
        <v>930</v>
      </c>
      <c r="L32" s="2"/>
      <c r="N32" s="5"/>
      <c r="O32" s="5"/>
      <c r="P32" s="5"/>
      <c r="Q32" s="5"/>
      <c r="R32" s="5"/>
      <c r="S32" s="5"/>
      <c r="T32" s="5"/>
      <c r="U32" s="5"/>
      <c r="V32" s="5"/>
      <c r="W32" s="5"/>
      <c r="X32" s="5"/>
      <c r="Y32" s="5"/>
      <c r="Z32" s="5"/>
      <c r="AA32" s="5"/>
    </row>
    <row r="33" spans="1:27" ht="17.25" customHeight="1">
      <c r="A33" s="19">
        <v>24</v>
      </c>
      <c r="B33" s="20">
        <v>418</v>
      </c>
      <c r="C33" s="24" t="str">
        <f>IF(B33="","",VLOOKUP(B33,'Main List'!A$2:$D$603,2,0))</f>
        <v>நெடிய  வடகுவடு</v>
      </c>
      <c r="D33" s="25">
        <f>IF(B33="","",VLOOKUP($B33,'Main List'!$A$2:$D$603,3,0))</f>
        <v>392</v>
      </c>
      <c r="E33" s="26">
        <f>IF(B33="","",VLOOKUP($B33,'Main List'!$A$2:$D$603,4,0))</f>
        <v>4.21</v>
      </c>
      <c r="F33" s="29"/>
      <c r="G33" s="27" t="e">
        <f t="shared" si="2"/>
        <v>#N/A</v>
      </c>
      <c r="H33" s="14" t="e">
        <f t="shared" si="0"/>
        <v>#N/A</v>
      </c>
      <c r="I33" s="30"/>
      <c r="J33" s="197"/>
      <c r="K33" s="28" t="s">
        <v>931</v>
      </c>
      <c r="L33" s="2"/>
      <c r="N33" s="5"/>
      <c r="O33" s="5"/>
      <c r="P33" s="5"/>
      <c r="Q33" s="5"/>
      <c r="R33" s="5"/>
      <c r="S33" s="5"/>
      <c r="T33" s="5"/>
      <c r="U33" s="5"/>
      <c r="V33" s="5"/>
      <c r="W33" s="5"/>
      <c r="X33" s="5"/>
      <c r="Y33" s="5"/>
      <c r="Z33" s="5"/>
      <c r="AA33" s="5"/>
    </row>
    <row r="34" spans="1:27" ht="17.25" customHeight="1">
      <c r="A34" s="19">
        <v>25</v>
      </c>
      <c r="B34" s="20">
        <v>467</v>
      </c>
      <c r="C34" s="24" t="str">
        <f>IF(B34="","",VLOOKUP(B34,'Main List'!A$2:$D$603,2,0))</f>
        <v>அனித்தமான</v>
      </c>
      <c r="D34" s="25">
        <f>IF(B34="","",VLOOKUP($B34,'Main List'!$A$2:$D$603,3,0))</f>
        <v>441</v>
      </c>
      <c r="E34" s="26">
        <f>IF(B34="","",VLOOKUP($B34,'Main List'!$A$2:$D$603,4,0))</f>
        <v>1.26</v>
      </c>
      <c r="F34" s="29"/>
      <c r="G34" s="27" t="e">
        <f t="shared" si="2"/>
        <v>#N/A</v>
      </c>
      <c r="H34" s="14" t="e">
        <f t="shared" si="0"/>
        <v>#N/A</v>
      </c>
      <c r="I34" s="14"/>
      <c r="J34" s="19"/>
      <c r="K34" s="28"/>
      <c r="L34" s="2"/>
      <c r="N34" s="5"/>
      <c r="O34" s="5"/>
      <c r="P34" s="5"/>
      <c r="Q34" s="5"/>
      <c r="R34" s="5"/>
      <c r="S34" s="5"/>
      <c r="T34" s="5"/>
      <c r="U34" s="5"/>
      <c r="V34" s="5"/>
      <c r="W34" s="5"/>
      <c r="X34" s="5"/>
      <c r="Y34" s="5"/>
      <c r="Z34" s="5"/>
      <c r="AA34" s="5"/>
    </row>
    <row r="35" spans="1:27" ht="17.25" customHeight="1">
      <c r="A35" s="31">
        <v>26</v>
      </c>
      <c r="B35" s="20">
        <v>470</v>
      </c>
      <c r="C35" s="24" t="str">
        <f>IF(B35="","",VLOOKUP(B35,'Main List'!A$2:$D$603,2,0))</f>
        <v>நாடித்   தேடி</v>
      </c>
      <c r="D35" s="25">
        <f>IF(B35="","",VLOOKUP($B35,'Main List'!$A$2:$D$603,3,0))</f>
        <v>444</v>
      </c>
      <c r="E35" s="26">
        <f>IF(B35="","",VLOOKUP($B35,'Main List'!$A$2:$D$603,4,0))</f>
        <v>1.1000000000000001</v>
      </c>
      <c r="F35" s="29"/>
      <c r="G35" s="27" t="e">
        <f t="shared" si="2"/>
        <v>#N/A</v>
      </c>
      <c r="H35" s="14" t="e">
        <f t="shared" si="0"/>
        <v>#N/A</v>
      </c>
      <c r="I35" s="14"/>
      <c r="J35" s="197">
        <v>6</v>
      </c>
      <c r="K35" s="28" t="s">
        <v>932</v>
      </c>
      <c r="L35" s="2"/>
      <c r="N35" s="5"/>
      <c r="O35" s="5"/>
      <c r="P35" s="5"/>
      <c r="Q35" s="5"/>
      <c r="R35" s="5"/>
      <c r="S35" s="5"/>
      <c r="T35" s="5"/>
      <c r="U35" s="5"/>
      <c r="V35" s="5"/>
      <c r="W35" s="5"/>
      <c r="X35" s="5"/>
      <c r="Y35" s="5"/>
      <c r="Z35" s="5"/>
      <c r="AA35" s="5"/>
    </row>
    <row r="36" spans="1:27" ht="17.25" customHeight="1">
      <c r="A36" s="19">
        <v>27</v>
      </c>
      <c r="B36" s="20">
        <v>483</v>
      </c>
      <c r="C36" s="24" t="str">
        <f>IF(B36="","",VLOOKUP(B36,'Main List'!A$2:$D$603,2,0))</f>
        <v>கருணை  சிறிதும்</v>
      </c>
      <c r="D36" s="25">
        <f>IF(B36="","",VLOOKUP($B36,'Main List'!$A$2:$D$603,3,0))</f>
        <v>457</v>
      </c>
      <c r="E36" s="26">
        <f>IF(B36="","",VLOOKUP($B36,'Main List'!$A$2:$D$603,4,0))</f>
        <v>3.36</v>
      </c>
      <c r="F36" s="29"/>
      <c r="G36" s="27" t="e">
        <f t="shared" si="2"/>
        <v>#N/A</v>
      </c>
      <c r="H36" s="14" t="e">
        <f t="shared" si="0"/>
        <v>#N/A</v>
      </c>
      <c r="I36" s="14"/>
      <c r="J36" s="197"/>
      <c r="K36" s="28" t="s">
        <v>933</v>
      </c>
      <c r="L36" s="2"/>
      <c r="N36" s="5"/>
      <c r="O36" s="5"/>
      <c r="P36" s="5"/>
      <c r="Q36" s="5"/>
      <c r="R36" s="5"/>
      <c r="S36" s="5"/>
      <c r="T36" s="5"/>
      <c r="U36" s="5"/>
      <c r="V36" s="5"/>
      <c r="W36" s="5"/>
      <c r="X36" s="5"/>
      <c r="Y36" s="5"/>
      <c r="Z36" s="5"/>
      <c r="AA36" s="5"/>
    </row>
    <row r="37" spans="1:27" ht="17.25" customHeight="1">
      <c r="A37" s="19">
        <v>28</v>
      </c>
      <c r="B37" s="20">
        <v>518</v>
      </c>
      <c r="C37" s="24" t="str">
        <f>IF(B37="","",VLOOKUP(B37,'Main List'!A$2:$D$603,2,0))</f>
        <v>வாத   பித்தம்</v>
      </c>
      <c r="D37" s="25">
        <f>IF(B37="","",VLOOKUP($B37,'Main List'!$A$2:$D$603,3,0))</f>
        <v>492</v>
      </c>
      <c r="E37" s="26">
        <f>IF(B37="","",VLOOKUP($B37,'Main List'!$A$2:$D$603,4,0))</f>
        <v>3.06</v>
      </c>
      <c r="F37" s="29"/>
      <c r="G37" s="27" t="e">
        <f t="shared" si="2"/>
        <v>#N/A</v>
      </c>
      <c r="H37" s="14" t="e">
        <f t="shared" si="0"/>
        <v>#N/A</v>
      </c>
      <c r="I37" s="14"/>
      <c r="J37" s="197"/>
      <c r="K37" s="28" t="s">
        <v>934</v>
      </c>
      <c r="L37" s="2"/>
      <c r="N37" s="5"/>
      <c r="O37" s="5"/>
      <c r="P37" s="5"/>
      <c r="Q37" s="5"/>
      <c r="R37" s="5"/>
      <c r="S37" s="5"/>
      <c r="T37" s="5"/>
      <c r="U37" s="5"/>
      <c r="V37" s="5"/>
      <c r="W37" s="5"/>
      <c r="X37" s="5"/>
      <c r="Y37" s="5"/>
      <c r="Z37" s="5"/>
      <c r="AA37" s="5"/>
    </row>
    <row r="38" spans="1:27" ht="17.25" customHeight="1">
      <c r="A38" s="19">
        <v>29</v>
      </c>
      <c r="B38" s="20">
        <v>524</v>
      </c>
      <c r="C38" s="24" t="str">
        <f>IF(B38="","",VLOOKUP(B38,'Main List'!A$2:$D$603,2,0))</f>
        <v>காரணமதாக</v>
      </c>
      <c r="D38" s="25">
        <f>IF(B38="","",VLOOKUP($B38,'Main List'!$A$2:$D$603,3,0))</f>
        <v>497</v>
      </c>
      <c r="E38" s="26">
        <f>IF(B38="","",VLOOKUP($B38,'Main List'!$A$2:$D$603,4,0))</f>
        <v>0.4</v>
      </c>
      <c r="F38" s="29"/>
      <c r="G38" s="27" t="e">
        <f t="shared" si="2"/>
        <v>#N/A</v>
      </c>
      <c r="H38" s="14" t="e">
        <f t="shared" si="0"/>
        <v>#N/A</v>
      </c>
      <c r="I38" s="14"/>
      <c r="J38" s="197"/>
      <c r="K38" s="28">
        <v>9481029853</v>
      </c>
      <c r="L38" s="2"/>
      <c r="N38" s="5"/>
      <c r="O38" s="5"/>
      <c r="P38" s="5"/>
      <c r="Q38" s="5"/>
      <c r="R38" s="5"/>
      <c r="S38" s="5"/>
      <c r="T38" s="5"/>
      <c r="U38" s="5"/>
      <c r="V38" s="5"/>
      <c r="W38" s="5"/>
      <c r="X38" s="5"/>
      <c r="Y38" s="5"/>
      <c r="Z38" s="5"/>
      <c r="AA38" s="5"/>
    </row>
    <row r="39" spans="1:27" ht="17.25" customHeight="1">
      <c r="A39" s="19">
        <v>30</v>
      </c>
      <c r="B39" s="20">
        <v>531</v>
      </c>
      <c r="C39" s="24" t="str">
        <f>IF(B39="","",VLOOKUP(B39,'Main List'!A$2:$D$603,2,0))</f>
        <v>மயில்  காப்பு</v>
      </c>
      <c r="D39" s="25" t="str">
        <f>IF(B39="","",VLOOKUP($B39,'Main List'!$A$2:$D$603,3,0))</f>
        <v>Pg-449</v>
      </c>
      <c r="E39" s="26">
        <f>IF(B39="","",VLOOKUP($B39,'Main List'!$A$2:$D$603,4,0))</f>
        <v>3.32</v>
      </c>
      <c r="F39" s="29"/>
      <c r="G39" s="27" t="e">
        <f t="shared" si="2"/>
        <v>#N/A</v>
      </c>
      <c r="H39" s="14" t="e">
        <f t="shared" si="0"/>
        <v>#N/A</v>
      </c>
      <c r="I39" s="14"/>
      <c r="J39" s="19"/>
      <c r="K39" s="28"/>
      <c r="L39" s="2"/>
      <c r="N39" s="5"/>
      <c r="O39" s="5"/>
      <c r="P39" s="5"/>
      <c r="Q39" s="5"/>
      <c r="R39" s="5"/>
      <c r="S39" s="5"/>
      <c r="T39" s="5"/>
      <c r="U39" s="5"/>
      <c r="V39" s="5"/>
      <c r="W39" s="5"/>
      <c r="X39" s="5"/>
      <c r="Y39" s="5"/>
      <c r="Z39" s="5"/>
      <c r="AA39" s="5"/>
    </row>
    <row r="40" spans="1:27" ht="17.25" customHeight="1">
      <c r="A40" s="19">
        <v>31</v>
      </c>
      <c r="B40" s="20">
        <v>539</v>
      </c>
      <c r="C40" s="24" t="str">
        <f>IF(B40="","",VLOOKUP(B40,'Main List'!A$2:$D$603,2,0))</f>
        <v>வே, ம, சே -7</v>
      </c>
      <c r="D40" s="25" t="str">
        <f>IF(B40="","",VLOOKUP($B40,'Main List'!$A$2:$D$603,3,0))</f>
        <v>Pg-462</v>
      </c>
      <c r="E40" s="26">
        <f>IF(B40="","",VLOOKUP($B40,'Main List'!$A$2:$D$603,4,0))</f>
        <v>6.49</v>
      </c>
      <c r="F40" s="29"/>
      <c r="G40" s="27" t="e">
        <f t="shared" si="2"/>
        <v>#N/A</v>
      </c>
      <c r="H40" s="14" t="e">
        <f t="shared" si="0"/>
        <v>#N/A</v>
      </c>
      <c r="J40" s="197">
        <v>7</v>
      </c>
      <c r="K40" s="28" t="s">
        <v>935</v>
      </c>
      <c r="L40" s="2"/>
      <c r="N40" s="5"/>
      <c r="O40" s="5"/>
      <c r="P40" s="5"/>
      <c r="Q40" s="5"/>
      <c r="R40" s="5"/>
      <c r="S40" s="5"/>
      <c r="T40" s="5"/>
      <c r="U40" s="5"/>
      <c r="V40" s="5"/>
      <c r="W40" s="5"/>
      <c r="X40" s="5"/>
      <c r="Y40" s="5"/>
      <c r="Z40" s="5"/>
      <c r="AA40" s="5"/>
    </row>
    <row r="41" spans="1:27" ht="17.25" customHeight="1">
      <c r="A41" s="19">
        <v>32</v>
      </c>
      <c r="B41" s="20">
        <v>544</v>
      </c>
      <c r="C41" s="24" t="str">
        <f>IF(B41="","",VLOOKUP(B41,'Main List'!A$2:$D$603,2,0))</f>
        <v>ம- விரு - 11</v>
      </c>
      <c r="D41" s="25" t="str">
        <f>IF(B41="","",VLOOKUP($B41,'Main List'!$A$2:$D$603,3,0))</f>
        <v>Pg-471</v>
      </c>
      <c r="E41" s="26">
        <f>IF(B41="","",VLOOKUP($B41,'Main List'!$A$2:$D$603,4,0))</f>
        <v>4.4800000000000004</v>
      </c>
      <c r="F41" s="29"/>
      <c r="G41" s="27" t="e">
        <f t="shared" si="2"/>
        <v>#N/A</v>
      </c>
      <c r="H41" s="14" t="e">
        <f t="shared" si="0"/>
        <v>#N/A</v>
      </c>
      <c r="J41" s="197"/>
      <c r="K41" s="28" t="s">
        <v>936</v>
      </c>
      <c r="L41" s="2"/>
      <c r="N41" s="5"/>
      <c r="O41" s="5"/>
      <c r="P41" s="5"/>
      <c r="Q41" s="5"/>
      <c r="R41" s="5"/>
      <c r="S41" s="5"/>
      <c r="T41" s="5"/>
      <c r="U41" s="5"/>
      <c r="V41" s="5"/>
      <c r="W41" s="5"/>
      <c r="X41" s="5"/>
      <c r="Y41" s="5"/>
      <c r="Z41" s="5"/>
      <c r="AA41" s="5"/>
    </row>
    <row r="42" spans="1:27" ht="17.25" customHeight="1">
      <c r="A42" s="19">
        <v>33</v>
      </c>
      <c r="B42" s="20">
        <v>553</v>
      </c>
      <c r="C42" s="24" t="str">
        <f>IF(B42="","",VLOOKUP(B42,'Main List'!A$2:$D$603,2,0))</f>
        <v>புய  வகுப்பு - 8</v>
      </c>
      <c r="D42" s="25" t="str">
        <f>IF(B42="","",VLOOKUP($B42,'Main List'!$A$2:$D$603,3,0))</f>
        <v>Pg-485</v>
      </c>
      <c r="E42" s="26">
        <f>IF(B42="","",VLOOKUP($B42,'Main List'!$A$2:$D$603,4,0))</f>
        <v>10.029999999999999</v>
      </c>
      <c r="F42" s="29"/>
      <c r="G42" s="27" t="e">
        <f t="shared" si="2"/>
        <v>#N/A</v>
      </c>
      <c r="H42" s="14" t="e">
        <f t="shared" ref="H42:H73" si="3">IF(G42&lt;60,"1st Hour",IF(G42&lt;120,"2nd Hour",IF(G42&lt;180,"3rd Hour",IF(G42&lt;240,"4th Hour",IF(G42&lt;300,"5th hour")))))</f>
        <v>#N/A</v>
      </c>
      <c r="J42" s="197"/>
      <c r="K42" s="28" t="s">
        <v>930</v>
      </c>
      <c r="L42" s="2"/>
      <c r="N42" s="5"/>
      <c r="O42" s="5"/>
      <c r="P42" s="5"/>
      <c r="Q42" s="5"/>
      <c r="R42" s="5"/>
      <c r="S42" s="5"/>
      <c r="T42" s="5"/>
      <c r="U42" s="5"/>
      <c r="V42" s="5"/>
      <c r="W42" s="5"/>
      <c r="X42" s="5"/>
      <c r="Y42" s="5"/>
      <c r="Z42" s="5"/>
      <c r="AA42" s="5"/>
    </row>
    <row r="43" spans="1:27" ht="17.25" customHeight="1">
      <c r="A43" s="19">
        <v>34</v>
      </c>
      <c r="B43" s="20">
        <v>554</v>
      </c>
      <c r="C43" s="24" t="str">
        <f>IF(B43="","",VLOOKUP(B43,'Main List'!A$2:$D$603,2,0))</f>
        <v>கடை- க- வகுப்பு - 9</v>
      </c>
      <c r="D43" s="25" t="str">
        <f>IF(B43="","",VLOOKUP($B43,'Main List'!$A$2:$D$603,3,0))</f>
        <v>Pg-489</v>
      </c>
      <c r="E43" s="26">
        <f>IF(B43="","",VLOOKUP($B43,'Main List'!$A$2:$D$603,4,0))</f>
        <v>3.26</v>
      </c>
      <c r="F43" s="29"/>
      <c r="G43" s="27" t="e">
        <f t="shared" si="2"/>
        <v>#N/A</v>
      </c>
      <c r="H43" s="14" t="e">
        <f t="shared" si="3"/>
        <v>#N/A</v>
      </c>
      <c r="J43" s="197"/>
      <c r="K43" s="28" t="s">
        <v>937</v>
      </c>
      <c r="L43" s="2"/>
      <c r="N43" s="5"/>
      <c r="O43" s="5"/>
      <c r="P43" s="5"/>
      <c r="Q43" s="5"/>
      <c r="R43" s="5"/>
      <c r="S43" s="5"/>
      <c r="T43" s="5"/>
      <c r="U43" s="5"/>
      <c r="V43" s="5"/>
      <c r="W43" s="5"/>
      <c r="X43" s="5"/>
      <c r="Y43" s="5"/>
      <c r="Z43" s="5"/>
      <c r="AA43" s="5"/>
    </row>
    <row r="44" spans="1:27" ht="17.25" customHeight="1">
      <c r="A44" s="19">
        <v>35</v>
      </c>
      <c r="B44" s="20">
        <v>555</v>
      </c>
      <c r="C44" s="24" t="str">
        <f>IF(B44="","",VLOOKUP(B44,'Main List'!A$2:$D$603,2,0))</f>
        <v>மயில்  வகுப்பு - 10</v>
      </c>
      <c r="D44" s="25" t="str">
        <f>IF(B44="","",VLOOKUP($B44,'Main List'!$A$2:$D$603,3,0))</f>
        <v>Pg-490</v>
      </c>
      <c r="E44" s="26">
        <f>IF(B44="","",VLOOKUP($B44,'Main List'!$A$2:$D$603,4,0))</f>
        <v>4.72</v>
      </c>
      <c r="F44" s="29"/>
      <c r="G44" s="27" t="e">
        <f t="shared" si="2"/>
        <v>#N/A</v>
      </c>
      <c r="H44" s="14" t="e">
        <f t="shared" si="3"/>
        <v>#N/A</v>
      </c>
      <c r="I44" s="14"/>
      <c r="J44" s="19"/>
      <c r="K44" s="28"/>
      <c r="L44" s="2"/>
      <c r="N44" s="5"/>
      <c r="O44" s="5"/>
      <c r="P44" s="5"/>
      <c r="Q44" s="5"/>
      <c r="R44" s="5"/>
      <c r="S44" s="5"/>
      <c r="T44" s="5"/>
      <c r="U44" s="5"/>
      <c r="V44" s="5"/>
      <c r="W44" s="5"/>
      <c r="X44" s="5"/>
      <c r="Y44" s="5"/>
      <c r="Z44" s="5"/>
      <c r="AA44" s="5"/>
    </row>
    <row r="45" spans="1:27" ht="17.25" customHeight="1">
      <c r="A45" s="19">
        <v>36</v>
      </c>
      <c r="B45" s="20"/>
      <c r="C45" t="str">
        <f>IF(B45="","",VLOOKUP(B45,'Main List'!A$2:$D$603,2,0))</f>
        <v/>
      </c>
      <c r="D45" t="str">
        <f>IF(B45="","",VLOOKUP($B45,'Main List'!$A$2:$D$603,3,0))</f>
        <v/>
      </c>
      <c r="E45" t="str">
        <f>IF(B45="","",VLOOKUP($B45,'Main List'!$A$2:$D$603,4,0))</f>
        <v/>
      </c>
      <c r="F45" s="29"/>
      <c r="G45" s="27" t="e">
        <f t="shared" si="2"/>
        <v>#N/A</v>
      </c>
      <c r="H45" s="14" t="e">
        <f t="shared" si="3"/>
        <v>#N/A</v>
      </c>
      <c r="I45" s="14"/>
      <c r="J45" s="197">
        <v>8</v>
      </c>
      <c r="K45" s="28" t="s">
        <v>938</v>
      </c>
      <c r="L45" s="2"/>
      <c r="N45" s="5"/>
      <c r="O45" s="5"/>
      <c r="P45" s="5"/>
      <c r="Q45" s="5"/>
      <c r="R45" s="5"/>
      <c r="S45" s="5"/>
      <c r="T45" s="5"/>
      <c r="U45" s="5"/>
      <c r="V45" s="5"/>
      <c r="W45" s="5"/>
      <c r="X45" s="5"/>
      <c r="Y45" s="5"/>
      <c r="Z45" s="5"/>
      <c r="AA45" s="5"/>
    </row>
    <row r="46" spans="1:27" ht="17.25" customHeight="1">
      <c r="A46" s="19">
        <v>37</v>
      </c>
      <c r="B46" s="20"/>
      <c r="C46" t="str">
        <f>IF(B46="","",VLOOKUP(B46,'Main List'!A$2:$D$603,2,0))</f>
        <v/>
      </c>
      <c r="D46" t="str">
        <f>IF(B46="","",VLOOKUP($B46,'Main List'!$A$2:$D$603,3,0))</f>
        <v/>
      </c>
      <c r="E46" t="str">
        <f>IF(B46="","",VLOOKUP($B46,'Main List'!$A$2:$D$603,4,0))</f>
        <v/>
      </c>
      <c r="F46" s="29"/>
      <c r="G46" s="27" t="str">
        <f t="shared" si="2"/>
        <v/>
      </c>
      <c r="H46" s="14" t="b">
        <f t="shared" si="3"/>
        <v>0</v>
      </c>
      <c r="I46" s="14"/>
      <c r="J46" s="197"/>
      <c r="K46" s="28" t="s">
        <v>939</v>
      </c>
      <c r="L46" s="2"/>
      <c r="N46" s="5"/>
      <c r="O46" s="5"/>
      <c r="P46" s="5"/>
      <c r="Q46" s="5"/>
      <c r="R46" s="5"/>
      <c r="S46" s="5"/>
      <c r="T46" s="5"/>
      <c r="U46" s="5"/>
      <c r="V46" s="5"/>
      <c r="W46" s="5"/>
      <c r="X46" s="5"/>
      <c r="Y46" s="5"/>
      <c r="Z46" s="5"/>
      <c r="AA46" s="5"/>
    </row>
    <row r="47" spans="1:27" ht="17.25" customHeight="1">
      <c r="A47" s="19">
        <v>38</v>
      </c>
      <c r="B47" s="20"/>
      <c r="C47" t="str">
        <f>IF(B47="","",VLOOKUP(B47,'Main List'!A$2:$D$603,2,0))</f>
        <v/>
      </c>
      <c r="D47" t="str">
        <f>IF(B47="","",VLOOKUP($B47,'Main List'!$A$2:$D$603,3,0))</f>
        <v/>
      </c>
      <c r="E47" t="str">
        <f>IF(B47="","",VLOOKUP($B47,'Main List'!$A$2:$D$603,4,0))</f>
        <v/>
      </c>
      <c r="F47" s="29"/>
      <c r="G47" s="27" t="str">
        <f t="shared" si="2"/>
        <v/>
      </c>
      <c r="H47" s="14" t="b">
        <f t="shared" si="3"/>
        <v>0</v>
      </c>
      <c r="I47" s="14"/>
      <c r="J47" s="197"/>
      <c r="K47" s="28" t="s">
        <v>930</v>
      </c>
      <c r="L47" s="2"/>
      <c r="N47" s="5"/>
      <c r="O47" s="5"/>
      <c r="P47" s="5"/>
      <c r="Q47" s="5"/>
      <c r="R47" s="5"/>
      <c r="S47" s="5"/>
      <c r="T47" s="5"/>
      <c r="U47" s="5"/>
      <c r="V47" s="5"/>
      <c r="W47" s="5"/>
      <c r="X47" s="5"/>
      <c r="Y47" s="5"/>
      <c r="Z47" s="5"/>
      <c r="AA47" s="5"/>
    </row>
    <row r="48" spans="1:27" ht="17.25" customHeight="1">
      <c r="A48" s="19">
        <v>39</v>
      </c>
      <c r="B48" s="20"/>
      <c r="C48" t="str">
        <f>IF(B48="","",VLOOKUP(B48,'Main List'!A$2:$D$603,2,0))</f>
        <v/>
      </c>
      <c r="D48" t="str">
        <f>IF(B48="","",VLOOKUP($B48,'Main List'!$A$2:$D$603,3,0))</f>
        <v/>
      </c>
      <c r="E48" t="str">
        <f>IF(B48="","",VLOOKUP($B48,'Main List'!$A$2:$D$603,4,0))</f>
        <v/>
      </c>
      <c r="F48" s="29"/>
      <c r="G48" s="27" t="str">
        <f t="shared" si="2"/>
        <v/>
      </c>
      <c r="H48" s="14" t="b">
        <f t="shared" si="3"/>
        <v>0</v>
      </c>
      <c r="I48" s="14"/>
      <c r="J48" s="197"/>
      <c r="K48" s="28">
        <v>8217895799</v>
      </c>
      <c r="L48" s="2"/>
      <c r="N48" s="5"/>
      <c r="O48" s="5"/>
      <c r="P48" s="5"/>
      <c r="Q48" s="5"/>
      <c r="R48" s="5"/>
      <c r="S48" s="5"/>
      <c r="T48" s="5"/>
      <c r="U48" s="5"/>
      <c r="V48" s="5"/>
      <c r="W48" s="5"/>
      <c r="X48" s="5"/>
      <c r="Y48" s="5"/>
      <c r="Z48" s="5"/>
      <c r="AA48" s="5"/>
    </row>
    <row r="49" spans="1:27" ht="17.25" customHeight="1">
      <c r="A49" s="19">
        <v>40</v>
      </c>
      <c r="B49" s="20"/>
      <c r="C49" t="str">
        <f>IF(B49="","",VLOOKUP(B49,'Main List'!A$2:$D$603,2,0))</f>
        <v/>
      </c>
      <c r="D49" t="str">
        <f>IF(B49="","",VLOOKUP($B49,'Main List'!$A$2:$D$603,3,0))</f>
        <v/>
      </c>
      <c r="E49" t="str">
        <f>IF(B49="","",VLOOKUP($B49,'Main List'!$A$2:$D$603,4,0))</f>
        <v/>
      </c>
      <c r="F49" s="29"/>
      <c r="G49" s="27" t="str">
        <f t="shared" si="2"/>
        <v/>
      </c>
      <c r="H49" s="14" t="b">
        <f t="shared" si="3"/>
        <v>0</v>
      </c>
      <c r="I49" s="14"/>
      <c r="J49" s="19"/>
      <c r="K49" s="28"/>
      <c r="L49" s="2"/>
      <c r="N49" s="5"/>
      <c r="O49" s="5"/>
      <c r="P49" s="5"/>
      <c r="Q49" s="5"/>
      <c r="R49" s="5"/>
      <c r="S49" s="5"/>
      <c r="T49" s="5"/>
      <c r="U49" s="5"/>
      <c r="V49" s="5"/>
      <c r="W49" s="5"/>
      <c r="X49" s="5"/>
      <c r="Y49" s="5"/>
      <c r="Z49" s="5"/>
      <c r="AA49" s="5"/>
    </row>
    <row r="50" spans="1:27" ht="17.25" customHeight="1">
      <c r="A50" s="19">
        <v>41</v>
      </c>
      <c r="B50" s="20"/>
      <c r="C50" t="str">
        <f>IF(B50="","",VLOOKUP(B50,'Main List'!A$2:$D$603,2,0))</f>
        <v/>
      </c>
      <c r="D50" t="str">
        <f>IF(B50="","",VLOOKUP($B50,'Main List'!$A$2:$D$603,3,0))</f>
        <v/>
      </c>
      <c r="E50" t="str">
        <f>IF(B50="","",VLOOKUP($B50,'Main List'!$A$2:$D$603,4,0))</f>
        <v/>
      </c>
      <c r="F50" s="29"/>
      <c r="G50" s="27" t="str">
        <f t="shared" si="2"/>
        <v/>
      </c>
      <c r="H50" s="14" t="b">
        <f t="shared" si="3"/>
        <v>0</v>
      </c>
      <c r="I50" s="14"/>
      <c r="J50" s="197">
        <v>9</v>
      </c>
      <c r="K50" s="28" t="s">
        <v>940</v>
      </c>
      <c r="L50" s="2"/>
      <c r="N50" s="5"/>
      <c r="O50" s="5"/>
      <c r="P50" s="5"/>
      <c r="Q50" s="5"/>
      <c r="R50" s="5"/>
      <c r="S50" s="5"/>
      <c r="T50" s="5"/>
      <c r="U50" s="5"/>
      <c r="V50" s="5"/>
      <c r="W50" s="5"/>
      <c r="X50" s="5"/>
      <c r="Y50" s="5"/>
      <c r="Z50" s="5"/>
      <c r="AA50" s="5"/>
    </row>
    <row r="51" spans="1:27" ht="17.25" customHeight="1">
      <c r="A51" s="19">
        <v>42</v>
      </c>
      <c r="B51" s="20"/>
      <c r="C51" t="str">
        <f>IF(B51="","",VLOOKUP(B51,'Main List'!A$2:$D$603,2,0))</f>
        <v/>
      </c>
      <c r="D51" t="str">
        <f>IF(B51="","",VLOOKUP($B51,'Main List'!$A$2:$D$603,3,0))</f>
        <v/>
      </c>
      <c r="E51" t="str">
        <f>IF(B51="","",VLOOKUP($B51,'Main List'!$A$2:$D$603,4,0))</f>
        <v/>
      </c>
      <c r="F51" s="29"/>
      <c r="G51" s="27" t="str">
        <f t="shared" si="2"/>
        <v/>
      </c>
      <c r="H51" s="14" t="b">
        <f t="shared" si="3"/>
        <v>0</v>
      </c>
      <c r="I51" s="14"/>
      <c r="J51" s="197"/>
      <c r="K51" s="28" t="s">
        <v>941</v>
      </c>
      <c r="L51" s="2"/>
      <c r="N51" s="5"/>
      <c r="O51" s="5"/>
      <c r="P51" s="5"/>
      <c r="Q51" s="5"/>
      <c r="R51" s="5"/>
      <c r="S51" s="5"/>
      <c r="T51" s="5"/>
      <c r="U51" s="5"/>
      <c r="V51" s="5"/>
      <c r="W51" s="5"/>
      <c r="X51" s="5"/>
      <c r="Y51" s="5"/>
      <c r="Z51" s="5"/>
      <c r="AA51" s="5"/>
    </row>
    <row r="52" spans="1:27" ht="17.25" customHeight="1">
      <c r="A52" s="19">
        <v>43</v>
      </c>
      <c r="B52" s="20"/>
      <c r="C52" t="str">
        <f>IF(B52="","",VLOOKUP(B52,'Main List'!A$2:$D$603,2,0))</f>
        <v/>
      </c>
      <c r="D52" t="str">
        <f>IF(B52="","",VLOOKUP($B52,'Main List'!$A$2:$D$603,3,0))</f>
        <v/>
      </c>
      <c r="E52" t="str">
        <f>IF(B52="","",VLOOKUP($B52,'Main List'!$A$2:$D$603,4,0))</f>
        <v/>
      </c>
      <c r="F52" s="29"/>
      <c r="G52" s="27" t="str">
        <f t="shared" si="2"/>
        <v/>
      </c>
      <c r="H52" s="14" t="b">
        <f t="shared" si="3"/>
        <v>0</v>
      </c>
      <c r="I52" s="14"/>
      <c r="J52" s="197"/>
      <c r="K52" s="28" t="s">
        <v>942</v>
      </c>
      <c r="L52" s="2"/>
      <c r="N52" s="5"/>
      <c r="O52" s="5"/>
      <c r="P52" s="5"/>
      <c r="Q52" s="5"/>
      <c r="R52" s="5"/>
      <c r="S52" s="5"/>
      <c r="T52" s="5"/>
      <c r="U52" s="5"/>
      <c r="V52" s="5"/>
      <c r="W52" s="5"/>
      <c r="X52" s="5"/>
      <c r="Y52" s="5"/>
      <c r="Z52" s="5"/>
      <c r="AA52" s="5"/>
    </row>
    <row r="53" spans="1:27" ht="17.25" customHeight="1">
      <c r="A53" s="19">
        <v>44</v>
      </c>
      <c r="B53" s="20"/>
      <c r="C53" t="str">
        <f>IF(B53="","",VLOOKUP(B53,'Main List'!A$2:$D$603,2,0))</f>
        <v/>
      </c>
      <c r="D53" t="str">
        <f>IF(B53="","",VLOOKUP($B53,'Main List'!$A$2:$D$603,3,0))</f>
        <v/>
      </c>
      <c r="E53" t="str">
        <f>IF(B53="","",VLOOKUP($B53,'Main List'!$A$2:$D$603,4,0))</f>
        <v/>
      </c>
      <c r="F53" s="29"/>
      <c r="G53" s="27" t="str">
        <f t="shared" si="2"/>
        <v/>
      </c>
      <c r="H53" s="14" t="b">
        <f t="shared" si="3"/>
        <v>0</v>
      </c>
      <c r="I53" s="14"/>
      <c r="J53" s="197"/>
      <c r="K53" s="28" t="s">
        <v>943</v>
      </c>
      <c r="L53" s="2"/>
      <c r="N53" s="5"/>
      <c r="O53" s="5"/>
      <c r="P53" s="5"/>
      <c r="Q53" s="5"/>
      <c r="R53" s="5"/>
      <c r="S53" s="5"/>
      <c r="T53" s="5"/>
      <c r="U53" s="5"/>
      <c r="V53" s="5"/>
      <c r="W53" s="5"/>
      <c r="X53" s="5"/>
      <c r="Y53" s="5"/>
      <c r="Z53" s="5"/>
      <c r="AA53" s="5"/>
    </row>
    <row r="54" spans="1:27" ht="17.25" customHeight="1">
      <c r="A54" s="19">
        <v>45</v>
      </c>
      <c r="B54" s="20"/>
      <c r="C54" t="str">
        <f>IF(B54="","",VLOOKUP(B54,'Main List'!A$2:$D$603,2,0))</f>
        <v/>
      </c>
      <c r="D54" t="str">
        <f>IF(B54="","",VLOOKUP($B54,'Main List'!$A$2:$D$603,3,0))</f>
        <v/>
      </c>
      <c r="E54" t="str">
        <f>IF(B54="","",VLOOKUP($B54,'Main List'!$A$2:$D$603,4,0))</f>
        <v/>
      </c>
      <c r="F54" s="29"/>
      <c r="G54" s="27" t="str">
        <f t="shared" si="2"/>
        <v/>
      </c>
      <c r="H54" s="14" t="b">
        <f t="shared" si="3"/>
        <v>0</v>
      </c>
      <c r="I54" s="14"/>
      <c r="J54" s="19"/>
      <c r="K54" s="28"/>
      <c r="L54" s="2"/>
      <c r="N54" s="5"/>
      <c r="O54" s="5"/>
      <c r="P54" s="5"/>
      <c r="Q54" s="5"/>
      <c r="R54" s="5"/>
      <c r="S54" s="5"/>
      <c r="T54" s="5"/>
      <c r="U54" s="5"/>
      <c r="V54" s="5"/>
      <c r="W54" s="5"/>
      <c r="X54" s="5"/>
      <c r="Y54" s="5"/>
      <c r="Z54" s="5"/>
      <c r="AA54" s="5"/>
    </row>
    <row r="55" spans="1:27" ht="17.25" customHeight="1">
      <c r="A55" s="19">
        <v>46</v>
      </c>
      <c r="B55" s="20"/>
      <c r="C55" t="str">
        <f>IF(B55="","",VLOOKUP(B55,'Main List'!A$2:$D$603,2,0))</f>
        <v/>
      </c>
      <c r="D55" t="str">
        <f>IF(B55="","",VLOOKUP($B55,'Main List'!$A$2:$D$603,3,0))</f>
        <v/>
      </c>
      <c r="E55" t="str">
        <f>IF(B55="","",VLOOKUP($B55,'Main List'!$A$2:$D$603,4,0))</f>
        <v/>
      </c>
      <c r="F55" s="29"/>
      <c r="G55" s="27" t="str">
        <f t="shared" si="2"/>
        <v/>
      </c>
      <c r="H55" s="14" t="b">
        <f t="shared" si="3"/>
        <v>0</v>
      </c>
      <c r="I55" s="14"/>
      <c r="J55" s="197">
        <v>10</v>
      </c>
      <c r="K55" s="28" t="s">
        <v>944</v>
      </c>
      <c r="L55" s="2"/>
      <c r="N55" s="5"/>
      <c r="O55" s="5"/>
      <c r="P55" s="5"/>
      <c r="Q55" s="5"/>
      <c r="R55" s="5"/>
      <c r="S55" s="5"/>
      <c r="T55" s="5"/>
      <c r="U55" s="5"/>
      <c r="V55" s="5"/>
      <c r="W55" s="5"/>
      <c r="X55" s="5"/>
      <c r="Y55" s="5"/>
      <c r="Z55" s="5"/>
      <c r="AA55" s="5"/>
    </row>
    <row r="56" spans="1:27" ht="17.25" customHeight="1">
      <c r="A56" s="19">
        <v>47</v>
      </c>
      <c r="B56" s="20"/>
      <c r="C56" t="str">
        <f>IF(B56="","",VLOOKUP(B56,'Main List'!A$2:$D$603,2,0))</f>
        <v/>
      </c>
      <c r="D56" t="str">
        <f>IF(B56="","",VLOOKUP($B56,'Main List'!$A$2:$D$603,3,0))</f>
        <v/>
      </c>
      <c r="E56" t="str">
        <f>IF(B56="","",VLOOKUP($B56,'Main List'!$A$2:$D$603,4,0))</f>
        <v/>
      </c>
      <c r="F56" s="29"/>
      <c r="G56" s="27" t="str">
        <f t="shared" si="2"/>
        <v/>
      </c>
      <c r="H56" s="14" t="b">
        <f t="shared" si="3"/>
        <v>0</v>
      </c>
      <c r="I56" s="14"/>
      <c r="J56" s="197"/>
      <c r="K56" s="28" t="s">
        <v>945</v>
      </c>
      <c r="L56" s="2"/>
      <c r="N56" s="5"/>
      <c r="O56" s="5"/>
      <c r="P56" s="5"/>
      <c r="Q56" s="5"/>
      <c r="R56" s="5"/>
      <c r="S56" s="5"/>
      <c r="T56" s="5"/>
      <c r="U56" s="5"/>
      <c r="V56" s="5"/>
      <c r="W56" s="5"/>
      <c r="X56" s="5"/>
      <c r="Y56" s="5"/>
      <c r="Z56" s="5"/>
      <c r="AA56" s="5"/>
    </row>
    <row r="57" spans="1:27" ht="17.25" customHeight="1">
      <c r="A57" s="19">
        <v>48</v>
      </c>
      <c r="B57" s="20"/>
      <c r="C57" t="str">
        <f>IF(B57="","",VLOOKUP(B57,'Main List'!A$2:$D$603,2,0))</f>
        <v/>
      </c>
      <c r="D57" t="str">
        <f>IF(B57="","",VLOOKUP($B57,'Main List'!$A$2:$D$603,3,0))</f>
        <v/>
      </c>
      <c r="E57" t="str">
        <f>IF(B57="","",VLOOKUP($B57,'Main List'!$A$2:$D$603,4,0))</f>
        <v/>
      </c>
      <c r="F57" s="29"/>
      <c r="G57" s="27" t="str">
        <f t="shared" si="2"/>
        <v/>
      </c>
      <c r="H57" s="14" t="b">
        <f t="shared" si="3"/>
        <v>0</v>
      </c>
      <c r="I57" s="14"/>
      <c r="J57" s="197"/>
      <c r="K57" s="28" t="s">
        <v>946</v>
      </c>
      <c r="L57" s="2"/>
      <c r="N57" s="5"/>
      <c r="O57" s="5"/>
      <c r="P57" s="5"/>
      <c r="Q57" s="5"/>
      <c r="R57" s="5"/>
      <c r="S57" s="5"/>
      <c r="T57" s="5"/>
      <c r="U57" s="5"/>
      <c r="V57" s="5"/>
      <c r="W57" s="5"/>
      <c r="X57" s="5"/>
      <c r="Y57" s="5"/>
      <c r="Z57" s="5"/>
      <c r="AA57" s="5"/>
    </row>
    <row r="58" spans="1:27" ht="17.25" customHeight="1">
      <c r="A58" s="19">
        <v>49</v>
      </c>
      <c r="B58" s="20"/>
      <c r="C58" t="str">
        <f>IF(B58="","",VLOOKUP(B58,'Main List'!A$2:$D$603,2,0))</f>
        <v/>
      </c>
      <c r="D58" t="str">
        <f>IF(B58="","",VLOOKUP($B58,'Main List'!$A$2:$D$603,3,0))</f>
        <v/>
      </c>
      <c r="E58" t="str">
        <f>IF(B58="","",VLOOKUP($B58,'Main List'!$A$2:$D$603,4,0))</f>
        <v/>
      </c>
      <c r="F58" s="29"/>
      <c r="G58" s="27" t="str">
        <f t="shared" si="2"/>
        <v/>
      </c>
      <c r="H58" s="14" t="b">
        <f t="shared" si="3"/>
        <v>0</v>
      </c>
      <c r="I58" s="14"/>
      <c r="J58" s="197"/>
      <c r="K58" s="28" t="s">
        <v>947</v>
      </c>
      <c r="L58" s="2"/>
      <c r="N58" s="5"/>
      <c r="O58" s="5"/>
      <c r="P58" s="5"/>
      <c r="Q58" s="5"/>
      <c r="R58" s="5"/>
      <c r="S58" s="5"/>
      <c r="T58" s="5"/>
      <c r="U58" s="5"/>
      <c r="V58" s="5"/>
      <c r="W58" s="5"/>
      <c r="X58" s="5"/>
      <c r="Y58" s="5"/>
      <c r="Z58" s="5"/>
      <c r="AA58" s="5"/>
    </row>
    <row r="59" spans="1:27" ht="17.25" customHeight="1">
      <c r="A59" s="19">
        <v>50</v>
      </c>
      <c r="B59" s="20"/>
      <c r="C59" t="str">
        <f>IF(B59="","",VLOOKUP(B59,'Main List'!A$2:$D$603,2,0))</f>
        <v/>
      </c>
      <c r="D59" t="str">
        <f>IF(B59="","",VLOOKUP($B59,'Main List'!$A$2:$D$603,3,0))</f>
        <v/>
      </c>
      <c r="E59" t="str">
        <f>IF(B59="","",VLOOKUP($B59,'Main List'!$A$2:$D$603,4,0))</f>
        <v/>
      </c>
      <c r="F59" s="29"/>
      <c r="G59" s="27" t="str">
        <f t="shared" ref="G59:G90" si="4">IF(B58="","",IF(F59="",G58+E59,G58+E59+4))</f>
        <v/>
      </c>
      <c r="H59" s="14" t="b">
        <f t="shared" si="3"/>
        <v>0</v>
      </c>
      <c r="J59" s="19"/>
      <c r="K59" s="28"/>
      <c r="L59" s="2"/>
      <c r="N59" s="5"/>
      <c r="O59" s="5"/>
      <c r="P59" s="5"/>
      <c r="Q59" s="5"/>
      <c r="R59" s="5"/>
      <c r="S59" s="5"/>
      <c r="T59" s="5"/>
      <c r="U59" s="5"/>
      <c r="V59" s="5"/>
      <c r="W59" s="5"/>
      <c r="X59" s="5"/>
      <c r="Y59" s="5"/>
      <c r="Z59" s="5"/>
      <c r="AA59" s="5"/>
    </row>
    <row r="60" spans="1:27" ht="17.25" customHeight="1">
      <c r="A60" s="19">
        <v>51</v>
      </c>
      <c r="B60" s="20"/>
      <c r="C60" t="str">
        <f>IF(B60="","",VLOOKUP(B60,'Main List'!A$2:$D$603,2,0))</f>
        <v/>
      </c>
      <c r="D60" t="str">
        <f>IF(B60="","",VLOOKUP($B60,'Main List'!$A$2:$D$603,3,0))</f>
        <v/>
      </c>
      <c r="E60" t="str">
        <f>IF(B60="","",VLOOKUP($B60,'Main List'!$A$2:$D$603,4,0))</f>
        <v/>
      </c>
      <c r="F60" s="27"/>
      <c r="G60" s="27" t="str">
        <f t="shared" si="4"/>
        <v/>
      </c>
      <c r="H60" s="14" t="b">
        <f t="shared" si="3"/>
        <v>0</v>
      </c>
      <c r="J60" s="197">
        <v>11</v>
      </c>
      <c r="K60" s="28" t="s">
        <v>948</v>
      </c>
      <c r="L60" s="2"/>
      <c r="N60" s="5"/>
      <c r="O60" s="5"/>
      <c r="P60" s="5"/>
      <c r="Q60" s="5"/>
      <c r="R60" s="5"/>
      <c r="S60" s="5"/>
      <c r="T60" s="5"/>
      <c r="U60" s="5"/>
      <c r="V60" s="5"/>
      <c r="W60" s="5"/>
      <c r="X60" s="5"/>
      <c r="Y60" s="5"/>
      <c r="Z60" s="5"/>
      <c r="AA60" s="5"/>
    </row>
    <row r="61" spans="1:27" ht="17.25" customHeight="1">
      <c r="A61" s="19">
        <v>52</v>
      </c>
      <c r="B61" s="20"/>
      <c r="C61" t="str">
        <f>IF(B61="","",VLOOKUP(B61,'Main List'!A$2:$D$603,2,0))</f>
        <v/>
      </c>
      <c r="D61" t="str">
        <f>IF(B61="","",VLOOKUP($B61,'Main List'!$A$2:$D$603,3,0))</f>
        <v/>
      </c>
      <c r="E61" t="str">
        <f>IF(B61="","",VLOOKUP($B61,'Main List'!$A$2:$D$603,4,0))</f>
        <v/>
      </c>
      <c r="F61" s="27"/>
      <c r="G61" s="27" t="str">
        <f t="shared" si="4"/>
        <v/>
      </c>
      <c r="H61" s="14" t="b">
        <f t="shared" si="3"/>
        <v>0</v>
      </c>
      <c r="I61" s="14"/>
      <c r="J61" s="197"/>
      <c r="K61" s="28" t="s">
        <v>949</v>
      </c>
      <c r="L61" s="2"/>
      <c r="N61" s="5"/>
      <c r="O61" s="5"/>
      <c r="P61" s="5"/>
      <c r="Q61" s="5"/>
      <c r="R61" s="5"/>
      <c r="S61" s="5"/>
      <c r="T61" s="5"/>
      <c r="U61" s="5"/>
      <c r="V61" s="5"/>
      <c r="W61" s="5"/>
      <c r="X61" s="5"/>
      <c r="Y61" s="5"/>
      <c r="Z61" s="5"/>
      <c r="AA61" s="5"/>
    </row>
    <row r="62" spans="1:27" ht="17.25" customHeight="1">
      <c r="A62" s="19">
        <v>53</v>
      </c>
      <c r="B62" s="20"/>
      <c r="C62" t="str">
        <f>IF(B62="","",VLOOKUP(B62,'Main List'!A$2:$D$603,2,0))</f>
        <v/>
      </c>
      <c r="D62" t="str">
        <f>IF(B62="","",VLOOKUP($B62,'Main List'!$A$2:$D$603,3,0))</f>
        <v/>
      </c>
      <c r="E62" t="str">
        <f>IF(B62="","",VLOOKUP($B62,'Main List'!$A$2:$D$603,4,0))</f>
        <v/>
      </c>
      <c r="F62" s="27"/>
      <c r="G62" s="27" t="str">
        <f t="shared" si="4"/>
        <v/>
      </c>
      <c r="H62" s="14" t="b">
        <f t="shared" si="3"/>
        <v>0</v>
      </c>
      <c r="I62" s="14"/>
      <c r="J62" s="197"/>
      <c r="K62" s="28" t="s">
        <v>950</v>
      </c>
      <c r="L62" s="2"/>
      <c r="N62" s="5"/>
      <c r="O62" s="5"/>
      <c r="P62" s="5"/>
      <c r="Q62" s="5"/>
      <c r="R62" s="5"/>
      <c r="S62" s="5"/>
      <c r="T62" s="5"/>
      <c r="U62" s="5"/>
      <c r="V62" s="5"/>
      <c r="W62" s="5"/>
      <c r="X62" s="5"/>
      <c r="Y62" s="5"/>
      <c r="Z62" s="5"/>
      <c r="AA62" s="5"/>
    </row>
    <row r="63" spans="1:27" ht="17.25" customHeight="1">
      <c r="A63" s="19">
        <v>54</v>
      </c>
      <c r="B63" s="20"/>
      <c r="C63" t="str">
        <f>IF(B63="","",VLOOKUP(B63,'Main List'!A$2:$D$603,2,0))</f>
        <v/>
      </c>
      <c r="D63" t="str">
        <f>IF(B63="","",VLOOKUP($B63,'Main List'!$A$2:$D$603,3,0))</f>
        <v/>
      </c>
      <c r="E63" t="str">
        <f>IF(B63="","",VLOOKUP($B63,'Main List'!$A$2:$D$603,4,0))</f>
        <v/>
      </c>
      <c r="F63" s="27"/>
      <c r="G63" s="27" t="str">
        <f t="shared" si="4"/>
        <v/>
      </c>
      <c r="H63" s="14" t="b">
        <f t="shared" si="3"/>
        <v>0</v>
      </c>
      <c r="J63" s="197"/>
      <c r="K63" s="28" t="s">
        <v>951</v>
      </c>
      <c r="L63" s="2"/>
      <c r="N63" s="5"/>
      <c r="O63" s="5"/>
      <c r="P63" s="5"/>
      <c r="Q63" s="5"/>
      <c r="R63" s="5"/>
      <c r="S63" s="5"/>
      <c r="T63" s="5"/>
      <c r="U63" s="5"/>
      <c r="V63" s="5"/>
      <c r="W63" s="5"/>
      <c r="X63" s="5"/>
      <c r="Y63" s="5"/>
      <c r="Z63" s="5"/>
      <c r="AA63" s="5"/>
    </row>
    <row r="64" spans="1:27" ht="17.25" customHeight="1">
      <c r="A64" s="19">
        <v>55</v>
      </c>
      <c r="B64" s="20"/>
      <c r="C64" t="str">
        <f>IF(B64="","",VLOOKUP(B64,'Main List'!A$2:$D$603,2,0))</f>
        <v/>
      </c>
      <c r="D64" t="str">
        <f>IF(B64="","",VLOOKUP($B64,'Main List'!$A$2:$D$603,3,0))</f>
        <v/>
      </c>
      <c r="E64" t="str">
        <f>IF(B64="","",VLOOKUP($B64,'Main List'!$A$2:$D$603,4,0))</f>
        <v/>
      </c>
      <c r="F64" s="27"/>
      <c r="G64" s="27" t="str">
        <f t="shared" si="4"/>
        <v/>
      </c>
      <c r="H64" s="14" t="b">
        <f t="shared" si="3"/>
        <v>0</v>
      </c>
      <c r="I64" s="14"/>
      <c r="J64" s="19"/>
      <c r="K64" s="28"/>
      <c r="L64" s="2"/>
      <c r="N64" s="5"/>
      <c r="O64" s="5"/>
      <c r="P64" s="5"/>
      <c r="Q64" s="5"/>
      <c r="R64" s="5"/>
      <c r="S64" s="5"/>
      <c r="T64" s="5"/>
      <c r="U64" s="5"/>
      <c r="V64" s="5"/>
      <c r="W64" s="5"/>
      <c r="X64" s="5"/>
      <c r="Y64" s="5"/>
      <c r="Z64" s="5"/>
      <c r="AA64" s="5"/>
    </row>
    <row r="65" spans="1:27" ht="17.25" customHeight="1">
      <c r="A65" s="19">
        <v>56</v>
      </c>
      <c r="B65" s="20"/>
      <c r="C65" t="str">
        <f>IF(B65="","",VLOOKUP(B65,'Main List'!A$2:$D$603,2,0))</f>
        <v/>
      </c>
      <c r="D65" t="str">
        <f>IF(B65="","",VLOOKUP($B65,'Main List'!$A$2:$D$603,3,0))</f>
        <v/>
      </c>
      <c r="E65" t="str">
        <f>IF(B65="","",VLOOKUP($B65,'Main List'!$A$2:$D$603,4,0))</f>
        <v/>
      </c>
      <c r="F65" s="27"/>
      <c r="G65" s="27" t="str">
        <f t="shared" si="4"/>
        <v/>
      </c>
      <c r="H65" s="14" t="b">
        <f t="shared" si="3"/>
        <v>0</v>
      </c>
      <c r="I65" s="14"/>
      <c r="J65" s="197">
        <v>12</v>
      </c>
      <c r="K65" s="32" t="s">
        <v>952</v>
      </c>
      <c r="L65" s="5"/>
      <c r="N65" s="5"/>
      <c r="O65" s="5"/>
      <c r="P65" s="5"/>
      <c r="Q65" s="5"/>
      <c r="R65" s="5"/>
      <c r="S65" s="5"/>
      <c r="T65" s="5"/>
      <c r="U65" s="5"/>
      <c r="V65" s="5"/>
      <c r="W65" s="5"/>
      <c r="X65" s="5"/>
      <c r="Y65" s="5"/>
      <c r="Z65" s="5"/>
      <c r="AA65" s="5"/>
    </row>
    <row r="66" spans="1:27" ht="17.25" customHeight="1">
      <c r="A66" s="19">
        <v>57</v>
      </c>
      <c r="B66" s="20"/>
      <c r="C66" t="str">
        <f>IF(B66="","",VLOOKUP(B66,'Main List'!A$2:$D$603,2,0))</f>
        <v/>
      </c>
      <c r="D66" t="str">
        <f>IF(B66="","",VLOOKUP($B66,'Main List'!$A$2:$D$603,3,0))</f>
        <v/>
      </c>
      <c r="E66" t="str">
        <f>IF(B66="","",VLOOKUP($B66,'Main List'!$A$2:$D$603,4,0))</f>
        <v/>
      </c>
      <c r="F66" s="27"/>
      <c r="G66" s="27" t="str">
        <f t="shared" si="4"/>
        <v/>
      </c>
      <c r="H66" s="14" t="b">
        <f t="shared" si="3"/>
        <v>0</v>
      </c>
      <c r="I66" s="14"/>
      <c r="J66" s="197"/>
      <c r="K66" s="32" t="s">
        <v>953</v>
      </c>
      <c r="L66" s="5"/>
      <c r="N66" s="5"/>
      <c r="O66" s="5"/>
      <c r="P66" s="5"/>
      <c r="Q66" s="5"/>
      <c r="R66" s="5"/>
      <c r="S66" s="5"/>
      <c r="T66" s="5"/>
      <c r="U66" s="5"/>
      <c r="V66" s="5"/>
      <c r="W66" s="5"/>
      <c r="X66" s="5"/>
      <c r="Y66" s="5"/>
      <c r="Z66" s="5"/>
      <c r="AA66" s="5"/>
    </row>
    <row r="67" spans="1:27" ht="17.25" customHeight="1">
      <c r="A67" s="19">
        <v>58</v>
      </c>
      <c r="B67" s="20"/>
      <c r="C67" t="str">
        <f>IF(B67="","",VLOOKUP(B67,'Main List'!A$2:$D$603,2,0))</f>
        <v/>
      </c>
      <c r="D67" t="str">
        <f>IF(B67="","",VLOOKUP($B67,'Main List'!$A$2:$D$603,3,0))</f>
        <v/>
      </c>
      <c r="E67" t="str">
        <f>IF(B67="","",VLOOKUP($B67,'Main List'!$A$2:$D$603,4,0))</f>
        <v/>
      </c>
      <c r="F67" s="27"/>
      <c r="G67" s="27" t="str">
        <f t="shared" si="4"/>
        <v/>
      </c>
      <c r="H67" s="14" t="b">
        <f t="shared" si="3"/>
        <v>0</v>
      </c>
      <c r="I67" s="14"/>
      <c r="J67" s="197"/>
      <c r="K67" s="32" t="s">
        <v>954</v>
      </c>
      <c r="L67" s="5"/>
      <c r="N67" s="5"/>
      <c r="O67" s="5"/>
      <c r="P67" s="5"/>
      <c r="Q67" s="5"/>
      <c r="R67" s="5"/>
      <c r="S67" s="5"/>
      <c r="T67" s="5"/>
      <c r="U67" s="5"/>
      <c r="V67" s="5"/>
      <c r="W67" s="5"/>
      <c r="X67" s="5"/>
      <c r="Y67" s="5"/>
      <c r="Z67" s="5"/>
      <c r="AA67" s="5"/>
    </row>
    <row r="68" spans="1:27" ht="17.25" customHeight="1">
      <c r="A68" s="19">
        <v>59</v>
      </c>
      <c r="B68" s="20"/>
      <c r="C68" t="str">
        <f>IF(B68="","",VLOOKUP(B68,'Main List'!A$2:$D$603,2,0))</f>
        <v/>
      </c>
      <c r="D68" t="str">
        <f>IF(B68="","",VLOOKUP($B68,'Main List'!$A$2:$D$603,3,0))</f>
        <v/>
      </c>
      <c r="E68" t="str">
        <f>IF(B68="","",VLOOKUP($B68,'Main List'!$A$2:$D$603,4,0))</f>
        <v/>
      </c>
      <c r="F68" s="27"/>
      <c r="G68" s="27" t="str">
        <f t="shared" si="4"/>
        <v/>
      </c>
      <c r="H68" s="14" t="b">
        <f t="shared" si="3"/>
        <v>0</v>
      </c>
      <c r="I68" s="14"/>
      <c r="J68" s="197"/>
      <c r="K68" s="32" t="s">
        <v>955</v>
      </c>
      <c r="L68" s="5"/>
      <c r="N68" s="5"/>
      <c r="O68" s="5"/>
      <c r="P68" s="5"/>
      <c r="Q68" s="5"/>
      <c r="R68" s="5"/>
      <c r="S68" s="5"/>
      <c r="T68" s="5"/>
      <c r="U68" s="5"/>
      <c r="V68" s="5"/>
      <c r="W68" s="5"/>
      <c r="X68" s="5"/>
      <c r="Y68" s="5"/>
      <c r="Z68" s="5"/>
      <c r="AA68" s="5"/>
    </row>
    <row r="69" spans="1:27" ht="17.25" customHeight="1">
      <c r="A69" s="19">
        <v>60</v>
      </c>
      <c r="B69" s="20"/>
      <c r="C69" t="str">
        <f>IF(B69="","",VLOOKUP(B69,'Main List'!A$2:$D$603,2,0))</f>
        <v/>
      </c>
      <c r="D69" t="str">
        <f>IF(B69="","",VLOOKUP($B69,'Main List'!$A$2:$D$603,3,0))</f>
        <v/>
      </c>
      <c r="E69" t="str">
        <f>IF(B69="","",VLOOKUP($B69,'Main List'!$A$2:$D$603,4,0))</f>
        <v/>
      </c>
      <c r="F69" s="27"/>
      <c r="G69" s="27" t="str">
        <f t="shared" si="4"/>
        <v/>
      </c>
      <c r="H69" s="14" t="b">
        <f t="shared" si="3"/>
        <v>0</v>
      </c>
      <c r="I69" s="14"/>
      <c r="J69" s="19"/>
      <c r="K69" s="32"/>
      <c r="L69" s="5"/>
      <c r="N69" s="5"/>
      <c r="O69" s="5"/>
      <c r="P69" s="5"/>
      <c r="Q69" s="5"/>
      <c r="R69" s="5"/>
      <c r="S69" s="5"/>
      <c r="T69" s="5"/>
      <c r="U69" s="5"/>
      <c r="V69" s="5"/>
      <c r="W69" s="5"/>
      <c r="X69" s="5"/>
      <c r="Y69" s="5"/>
      <c r="Z69" s="5"/>
      <c r="AA69" s="5"/>
    </row>
    <row r="70" spans="1:27" ht="17.25" customHeight="1">
      <c r="A70" s="19">
        <v>61</v>
      </c>
      <c r="B70" s="20"/>
      <c r="C70" t="str">
        <f>IF(B70="","",VLOOKUP(B70,'Main List'!A$2:$D$603,2,0))</f>
        <v/>
      </c>
      <c r="D70" t="str">
        <f>IF(B70="","",VLOOKUP($B70,'Main List'!$A$2:$D$603,3,0))</f>
        <v/>
      </c>
      <c r="E70" t="str">
        <f>IF(B70="","",VLOOKUP($B70,'Main List'!$A$2:$D$603,4,0))</f>
        <v/>
      </c>
      <c r="F70" s="27"/>
      <c r="G70" s="27" t="str">
        <f t="shared" si="4"/>
        <v/>
      </c>
      <c r="H70" s="14" t="b">
        <f t="shared" si="3"/>
        <v>0</v>
      </c>
      <c r="I70" s="14"/>
      <c r="J70" s="197">
        <v>13</v>
      </c>
      <c r="K70" s="32" t="s">
        <v>956</v>
      </c>
      <c r="L70" s="5"/>
      <c r="N70" s="5"/>
      <c r="O70" s="5"/>
      <c r="P70" s="5"/>
      <c r="Q70" s="5"/>
      <c r="R70" s="5"/>
      <c r="S70" s="5"/>
      <c r="T70" s="5"/>
      <c r="U70" s="5"/>
      <c r="V70" s="5"/>
      <c r="W70" s="5"/>
      <c r="X70" s="5"/>
      <c r="Y70" s="5"/>
      <c r="Z70" s="5"/>
      <c r="AA70" s="5"/>
    </row>
    <row r="71" spans="1:27" ht="17.25" customHeight="1">
      <c r="A71" s="19">
        <v>62</v>
      </c>
      <c r="B71" s="20"/>
      <c r="C71" t="str">
        <f>IF(B71="","",VLOOKUP(B71,'Main List'!A$2:$D$603,2,0))</f>
        <v/>
      </c>
      <c r="D71" t="str">
        <f>IF(B71="","",VLOOKUP($B71,'Main List'!$A$2:$D$603,3,0))</f>
        <v/>
      </c>
      <c r="E71" t="str">
        <f>IF(B71="","",VLOOKUP($B71,'Main List'!$A$2:$D$603,4,0))</f>
        <v/>
      </c>
      <c r="F71" s="27"/>
      <c r="G71" s="27" t="str">
        <f t="shared" si="4"/>
        <v/>
      </c>
      <c r="H71" s="14" t="b">
        <f t="shared" si="3"/>
        <v>0</v>
      </c>
      <c r="I71" s="14"/>
      <c r="J71" s="197"/>
      <c r="K71" s="32" t="s">
        <v>957</v>
      </c>
      <c r="L71" s="5"/>
      <c r="N71" s="5"/>
      <c r="O71" s="5"/>
      <c r="P71" s="5"/>
      <c r="Q71" s="5"/>
      <c r="R71" s="5"/>
      <c r="S71" s="5"/>
      <c r="T71" s="5"/>
      <c r="U71" s="5"/>
      <c r="V71" s="5"/>
      <c r="W71" s="5"/>
      <c r="X71" s="5"/>
      <c r="Y71" s="5"/>
      <c r="Z71" s="5"/>
      <c r="AA71" s="5"/>
    </row>
    <row r="72" spans="1:27" ht="17.25" customHeight="1">
      <c r="A72" s="19">
        <v>63</v>
      </c>
      <c r="B72" s="20"/>
      <c r="C72" t="str">
        <f>IF(B72="","",VLOOKUP(B72,'Main List'!A$2:$D$603,2,0))</f>
        <v/>
      </c>
      <c r="D72" t="str">
        <f>IF(B72="","",VLOOKUP($B72,'Main List'!$A$2:$D$603,3,0))</f>
        <v/>
      </c>
      <c r="E72" t="str">
        <f>IF(B72="","",VLOOKUP($B72,'Main List'!$A$2:$D$603,4,0))</f>
        <v/>
      </c>
      <c r="F72" s="27"/>
      <c r="G72" s="27" t="str">
        <f t="shared" si="4"/>
        <v/>
      </c>
      <c r="H72" s="14" t="b">
        <f t="shared" si="3"/>
        <v>0</v>
      </c>
      <c r="I72" s="14"/>
      <c r="J72" s="197"/>
      <c r="K72" s="28">
        <v>9551090001</v>
      </c>
      <c r="L72" s="5"/>
      <c r="N72" s="5"/>
      <c r="O72" s="5"/>
      <c r="P72" s="5"/>
      <c r="Q72" s="5"/>
      <c r="R72" s="5"/>
      <c r="S72" s="5"/>
      <c r="T72" s="5"/>
      <c r="U72" s="5"/>
      <c r="V72" s="5"/>
      <c r="W72" s="5"/>
      <c r="X72" s="5"/>
      <c r="Y72" s="5"/>
      <c r="Z72" s="5"/>
      <c r="AA72" s="5"/>
    </row>
    <row r="73" spans="1:27" ht="17.25" customHeight="1">
      <c r="A73" s="19">
        <v>64</v>
      </c>
      <c r="B73" s="20"/>
      <c r="C73" t="str">
        <f>IF(B73="","",VLOOKUP(B73,'Main List'!A$2:$D$603,2,0))</f>
        <v/>
      </c>
      <c r="D73" t="str">
        <f>IF(B73="","",VLOOKUP($B73,'Main List'!$A$2:$D$603,3,0))</f>
        <v/>
      </c>
      <c r="E73" t="str">
        <f>IF(B73="","",VLOOKUP($B73,'Main List'!$A$2:$D$603,4,0))</f>
        <v/>
      </c>
      <c r="F73" s="27"/>
      <c r="G73" s="27" t="str">
        <f t="shared" si="4"/>
        <v/>
      </c>
      <c r="H73" s="14" t="b">
        <f t="shared" si="3"/>
        <v>0</v>
      </c>
      <c r="I73" s="14"/>
      <c r="J73" s="197">
        <v>14</v>
      </c>
      <c r="K73" s="32"/>
      <c r="L73" s="5"/>
      <c r="N73" s="5"/>
      <c r="O73" s="5"/>
      <c r="P73" s="5"/>
      <c r="Q73" s="5"/>
      <c r="R73" s="5"/>
      <c r="S73" s="5"/>
      <c r="T73" s="5"/>
      <c r="U73" s="5"/>
      <c r="V73" s="5"/>
      <c r="W73" s="5"/>
      <c r="X73" s="5"/>
      <c r="Y73" s="5"/>
      <c r="Z73" s="5"/>
      <c r="AA73" s="5"/>
    </row>
    <row r="74" spans="1:27" ht="17.25" customHeight="1">
      <c r="A74" s="19">
        <v>65</v>
      </c>
      <c r="B74" s="20"/>
      <c r="C74" t="str">
        <f>IF(B74="","",VLOOKUP(B74,'Main List'!A$2:$D$603,2,0))</f>
        <v/>
      </c>
      <c r="D74" t="str">
        <f>IF(B74="","",VLOOKUP($B74,'Main List'!$A$2:$D$603,3,0))</f>
        <v/>
      </c>
      <c r="E74" t="str">
        <f>IF(B74="","",VLOOKUP($B74,'Main List'!$A$2:$D$603,4,0))</f>
        <v/>
      </c>
      <c r="F74" s="27"/>
      <c r="G74" s="27" t="str">
        <f t="shared" si="4"/>
        <v/>
      </c>
      <c r="H74" s="14" t="b">
        <f t="shared" ref="H74:H98" si="5">IF(G74&lt;60,"1st Hour",IF(G74&lt;120,"2nd Hour",IF(G74&lt;180,"3rd Hour",IF(G74&lt;240,"4th Hour",IF(G74&lt;300,"5th hour")))))</f>
        <v>0</v>
      </c>
      <c r="I74" s="14"/>
      <c r="J74" s="197"/>
      <c r="K74" s="32" t="s">
        <v>958</v>
      </c>
      <c r="L74" s="5"/>
      <c r="N74" s="5"/>
      <c r="O74" s="5"/>
      <c r="P74" s="5"/>
      <c r="Q74" s="5"/>
      <c r="R74" s="5"/>
      <c r="S74" s="5"/>
      <c r="T74" s="5"/>
      <c r="U74" s="5"/>
      <c r="V74" s="5"/>
      <c r="W74" s="5"/>
      <c r="X74" s="5"/>
      <c r="Y74" s="5"/>
      <c r="Z74" s="5"/>
      <c r="AA74" s="5"/>
    </row>
    <row r="75" spans="1:27" ht="17.25" customHeight="1">
      <c r="A75" s="19">
        <v>66</v>
      </c>
      <c r="B75" s="20"/>
      <c r="C75" t="str">
        <f>IF(B75="","",VLOOKUP(B75,'Main List'!A$2:$D$603,2,0))</f>
        <v/>
      </c>
      <c r="D75" t="str">
        <f>IF(B75="","",VLOOKUP($B75,'Main List'!$A$2:$D$603,3,0))</f>
        <v/>
      </c>
      <c r="E75" t="str">
        <f>IF(B75="","",VLOOKUP($B75,'Main List'!$A$2:$D$603,4,0))</f>
        <v/>
      </c>
      <c r="F75" s="27"/>
      <c r="G75" s="27" t="str">
        <f t="shared" si="4"/>
        <v/>
      </c>
      <c r="H75" s="14" t="b">
        <f t="shared" si="5"/>
        <v>0</v>
      </c>
      <c r="I75" s="14"/>
      <c r="J75" s="197"/>
      <c r="K75" s="32" t="s">
        <v>959</v>
      </c>
      <c r="L75" s="5"/>
      <c r="N75" s="5"/>
      <c r="O75" s="5"/>
      <c r="P75" s="5"/>
      <c r="Q75" s="5"/>
      <c r="R75" s="5"/>
      <c r="S75" s="5"/>
      <c r="T75" s="5"/>
      <c r="U75" s="5"/>
      <c r="V75" s="5"/>
      <c r="W75" s="5"/>
      <c r="X75" s="5"/>
      <c r="Y75" s="5"/>
      <c r="Z75" s="5"/>
      <c r="AA75" s="5"/>
    </row>
    <row r="76" spans="1:27" ht="17.25" customHeight="1">
      <c r="A76" s="19">
        <v>67</v>
      </c>
      <c r="B76" s="20"/>
      <c r="C76" t="str">
        <f>IF(B76="","",VLOOKUP(B76,'Main List'!A$2:$D$603,2,0))</f>
        <v/>
      </c>
      <c r="D76" t="str">
        <f>IF(B76="","",VLOOKUP($B76,'Main List'!$A$2:$D$603,3,0))</f>
        <v/>
      </c>
      <c r="E76" t="str">
        <f>IF(B76="","",VLOOKUP($B76,'Main List'!$A$2:$D$603,4,0))</f>
        <v/>
      </c>
      <c r="F76" s="27"/>
      <c r="G76" s="27" t="str">
        <f t="shared" si="4"/>
        <v/>
      </c>
      <c r="H76" s="14" t="b">
        <f t="shared" si="5"/>
        <v>0</v>
      </c>
      <c r="J76" s="197"/>
      <c r="K76" s="32" t="s">
        <v>960</v>
      </c>
      <c r="L76" s="5"/>
      <c r="N76" s="5"/>
      <c r="O76" s="5"/>
      <c r="P76" s="5"/>
      <c r="Q76" s="5"/>
      <c r="R76" s="5"/>
      <c r="S76" s="5"/>
      <c r="T76" s="5"/>
      <c r="U76" s="5"/>
      <c r="V76" s="5"/>
      <c r="W76" s="5"/>
      <c r="X76" s="5"/>
      <c r="Y76" s="5"/>
      <c r="Z76" s="5"/>
      <c r="AA76" s="5"/>
    </row>
    <row r="77" spans="1:27" ht="17.25" customHeight="1">
      <c r="A77" s="19">
        <v>68</v>
      </c>
      <c r="B77" s="20"/>
      <c r="C77" t="str">
        <f>IF(B77="","",VLOOKUP(B77,'Main List'!A$2:$D$603,2,0))</f>
        <v/>
      </c>
      <c r="D77" t="str">
        <f>IF(B77="","",VLOOKUP($B77,'Main List'!$A$2:$D$603,3,0))</f>
        <v/>
      </c>
      <c r="E77" t="str">
        <f>IF(B77="","",VLOOKUP($B77,'Main List'!$A$2:$D$603,4,0))</f>
        <v/>
      </c>
      <c r="F77" s="27"/>
      <c r="G77" s="27" t="str">
        <f t="shared" si="4"/>
        <v/>
      </c>
      <c r="H77" s="14" t="b">
        <f t="shared" si="5"/>
        <v>0</v>
      </c>
      <c r="J77" s="197"/>
      <c r="K77" s="32" t="s">
        <v>961</v>
      </c>
      <c r="L77" s="5"/>
      <c r="N77" s="5"/>
      <c r="O77" s="5"/>
      <c r="P77" s="5"/>
      <c r="Q77" s="5"/>
      <c r="R77" s="5"/>
      <c r="S77" s="5"/>
      <c r="T77" s="5"/>
      <c r="U77" s="5"/>
      <c r="V77" s="5"/>
      <c r="W77" s="5"/>
      <c r="X77" s="5"/>
      <c r="Y77" s="5"/>
      <c r="Z77" s="5"/>
      <c r="AA77" s="5"/>
    </row>
    <row r="78" spans="1:27" ht="17.25" customHeight="1">
      <c r="A78" s="19">
        <v>69</v>
      </c>
      <c r="B78" s="20"/>
      <c r="C78" t="str">
        <f>IF(B78="","",VLOOKUP(B78,'Main List'!A$2:$D$603,2,0))</f>
        <v/>
      </c>
      <c r="D78" t="str">
        <f>IF(B78="","",VLOOKUP($B78,'Main List'!$A$2:$D$603,3,0))</f>
        <v/>
      </c>
      <c r="E78" t="str">
        <f>IF(B78="","",VLOOKUP($B78,'Main List'!$A$2:$D$603,4,0))</f>
        <v/>
      </c>
      <c r="F78" s="27"/>
      <c r="G78" s="27" t="str">
        <f t="shared" si="4"/>
        <v/>
      </c>
      <c r="H78" s="14" t="b">
        <f t="shared" si="5"/>
        <v>0</v>
      </c>
      <c r="I78" s="14"/>
      <c r="J78" s="33"/>
      <c r="K78" s="4"/>
      <c r="L78" s="5"/>
      <c r="N78" s="5"/>
      <c r="O78" s="5"/>
      <c r="P78" s="5"/>
      <c r="Q78" s="5"/>
      <c r="R78" s="5"/>
      <c r="S78" s="5"/>
      <c r="T78" s="5"/>
      <c r="U78" s="5"/>
      <c r="V78" s="5"/>
      <c r="W78" s="5"/>
      <c r="X78" s="5"/>
      <c r="Y78" s="5"/>
      <c r="Z78" s="5"/>
      <c r="AA78" s="5"/>
    </row>
    <row r="79" spans="1:27" ht="17.25" customHeight="1">
      <c r="A79" s="19"/>
      <c r="B79" s="20"/>
      <c r="C79" t="str">
        <f>IF(B79="","",VLOOKUP(B79,'Main List'!A$2:$D$603,2,0))</f>
        <v/>
      </c>
      <c r="D79" t="str">
        <f>IF(B79="","",VLOOKUP($B79,'Main List'!$A$2:$D$603,3,0))</f>
        <v/>
      </c>
      <c r="E79" t="str">
        <f>IF(B79="","",VLOOKUP($B79,'Main List'!$A$2:$D$603,4,0))</f>
        <v/>
      </c>
      <c r="F79" s="27"/>
      <c r="G79" s="27" t="str">
        <f t="shared" si="4"/>
        <v/>
      </c>
      <c r="H79" s="14" t="b">
        <f t="shared" si="5"/>
        <v>0</v>
      </c>
      <c r="I79" s="14"/>
      <c r="J79" s="197">
        <v>15</v>
      </c>
      <c r="K79" s="28" t="s">
        <v>962</v>
      </c>
      <c r="L79" s="5"/>
      <c r="N79" s="5"/>
      <c r="O79" s="5"/>
      <c r="P79" s="5"/>
      <c r="Q79" s="5"/>
      <c r="R79" s="5"/>
      <c r="S79" s="5"/>
      <c r="T79" s="5"/>
      <c r="U79" s="5"/>
      <c r="V79" s="5"/>
      <c r="W79" s="5"/>
      <c r="X79" s="5"/>
      <c r="Y79" s="5"/>
      <c r="Z79" s="5"/>
      <c r="AA79" s="5"/>
    </row>
    <row r="80" spans="1:27" ht="17.25" customHeight="1">
      <c r="A80" s="19"/>
      <c r="B80" s="20"/>
      <c r="C80" t="str">
        <f>IF(B80="","",VLOOKUP(B80,'Main List'!A$2:$D$603,2,0))</f>
        <v/>
      </c>
      <c r="D80" t="str">
        <f>IF(B80="","",VLOOKUP($B80,'Main List'!$A$2:$D$603,3,0))</f>
        <v/>
      </c>
      <c r="E80" t="str">
        <f>IF(B80="","",VLOOKUP($B80,'Main List'!$A$2:$D$603,4,0))</f>
        <v/>
      </c>
      <c r="F80" s="27"/>
      <c r="G80" s="27" t="str">
        <f t="shared" si="4"/>
        <v/>
      </c>
      <c r="H80" s="14" t="b">
        <f t="shared" si="5"/>
        <v>0</v>
      </c>
      <c r="I80" s="14"/>
      <c r="J80" s="197"/>
      <c r="K80" s="28" t="s">
        <v>963</v>
      </c>
      <c r="L80" s="5"/>
      <c r="N80" s="5"/>
      <c r="O80" s="5"/>
      <c r="P80" s="5"/>
      <c r="Q80" s="5"/>
      <c r="R80" s="5"/>
      <c r="S80" s="5"/>
      <c r="T80" s="5"/>
      <c r="U80" s="5"/>
      <c r="V80" s="5"/>
      <c r="W80" s="5"/>
      <c r="X80" s="5"/>
      <c r="Y80" s="5"/>
      <c r="Z80" s="5"/>
      <c r="AA80" s="5"/>
    </row>
    <row r="81" spans="1:27" ht="17.25" customHeight="1">
      <c r="A81" s="19"/>
      <c r="B81" s="20"/>
      <c r="C81" t="str">
        <f>IF(B81="","",VLOOKUP(B81,'Main List'!A$2:$D$603,2,0))</f>
        <v/>
      </c>
      <c r="D81" t="str">
        <f>IF(B81="","",VLOOKUP($B81,'Main List'!$A$2:$D$603,3,0))</f>
        <v/>
      </c>
      <c r="E81" t="str">
        <f>IF(B81="","",VLOOKUP($B81,'Main List'!$A$2:$D$603,4,0))</f>
        <v/>
      </c>
      <c r="F81" s="27"/>
      <c r="G81" s="27" t="str">
        <f t="shared" si="4"/>
        <v/>
      </c>
      <c r="H81" s="14" t="b">
        <f t="shared" si="5"/>
        <v>0</v>
      </c>
      <c r="J81" s="197"/>
      <c r="K81" s="28" t="s">
        <v>919</v>
      </c>
      <c r="L81" s="5"/>
      <c r="N81" s="5"/>
      <c r="O81" s="5"/>
      <c r="P81" s="5"/>
      <c r="Q81" s="5"/>
      <c r="R81" s="5"/>
      <c r="S81" s="5"/>
      <c r="T81" s="5"/>
      <c r="U81" s="5"/>
      <c r="V81" s="5"/>
      <c r="W81" s="5"/>
      <c r="X81" s="5"/>
      <c r="Y81" s="5"/>
      <c r="Z81" s="5"/>
      <c r="AA81" s="5"/>
    </row>
    <row r="82" spans="1:27" ht="17.25" customHeight="1">
      <c r="B82" s="20"/>
      <c r="C82" t="str">
        <f>IF(B82="","",VLOOKUP(B82,'Main List'!A$2:$D$603,2,0))</f>
        <v/>
      </c>
      <c r="D82" t="str">
        <f>IF(B82="","",VLOOKUP($B82,'Main List'!$A$2:$D$603,3,0))</f>
        <v/>
      </c>
      <c r="E82" t="str">
        <f>IF(B82="","",VLOOKUP($B82,'Main List'!$A$2:$D$603,4,0))</f>
        <v/>
      </c>
      <c r="F82" s="27"/>
      <c r="G82" s="27" t="str">
        <f t="shared" si="4"/>
        <v/>
      </c>
      <c r="H82" s="14" t="b">
        <f t="shared" si="5"/>
        <v>0</v>
      </c>
      <c r="J82" s="197"/>
      <c r="K82" s="28">
        <v>7026377702</v>
      </c>
      <c r="L82" s="5"/>
      <c r="N82" s="5"/>
      <c r="O82" s="5"/>
      <c r="P82" s="5"/>
      <c r="Q82" s="5"/>
      <c r="R82" s="5"/>
      <c r="S82" s="5"/>
      <c r="T82" s="5"/>
      <c r="U82" s="5"/>
      <c r="V82" s="5"/>
      <c r="W82" s="5"/>
      <c r="X82" s="5"/>
      <c r="Y82" s="5"/>
      <c r="Z82" s="5"/>
      <c r="AA82" s="5"/>
    </row>
    <row r="83" spans="1:27" ht="17.25" customHeight="1">
      <c r="B83" s="20"/>
      <c r="C83" t="str">
        <f>IF(B83="","",VLOOKUP(B83,'Main List'!A$2:$D$603,2,0))</f>
        <v/>
      </c>
      <c r="D83" t="str">
        <f>IF(B83="","",VLOOKUP($B83,'Main List'!$A$2:$D$603,3,0))</f>
        <v/>
      </c>
      <c r="E83" t="str">
        <f>IF(B83="","",VLOOKUP($B83,'Main List'!$A$2:$D$603,4,0))</f>
        <v/>
      </c>
      <c r="F83" s="27"/>
      <c r="G83" s="27" t="str">
        <f t="shared" si="4"/>
        <v/>
      </c>
      <c r="H83" s="14" t="b">
        <f t="shared" si="5"/>
        <v>0</v>
      </c>
      <c r="I83" s="14"/>
      <c r="J83" s="19"/>
      <c r="K83" s="28"/>
      <c r="L83" s="5"/>
      <c r="N83" s="5"/>
      <c r="O83" s="5"/>
      <c r="P83" s="5"/>
      <c r="Q83" s="5"/>
      <c r="R83" s="5"/>
      <c r="S83" s="5"/>
      <c r="T83" s="5"/>
      <c r="U83" s="5"/>
      <c r="V83" s="5"/>
      <c r="W83" s="5"/>
      <c r="X83" s="5"/>
      <c r="Y83" s="5"/>
      <c r="Z83" s="5"/>
      <c r="AA83" s="5"/>
    </row>
    <row r="84" spans="1:27" ht="17.25" customHeight="1">
      <c r="B84" s="20"/>
      <c r="C84" t="str">
        <f>IF(B84="","",VLOOKUP(B84,'Main List'!A$2:$D$603,2,0))</f>
        <v/>
      </c>
      <c r="D84" t="str">
        <f>IF(B84="","",VLOOKUP($B84,'Main List'!$A$2:$D$603,3,0))</f>
        <v/>
      </c>
      <c r="E84" t="str">
        <f>IF(B84="","",VLOOKUP($B84,'Main List'!$A$2:$D$603,4,0))</f>
        <v/>
      </c>
      <c r="F84" s="27"/>
      <c r="G84" s="27" t="str">
        <f t="shared" si="4"/>
        <v/>
      </c>
      <c r="H84" s="14" t="b">
        <f t="shared" si="5"/>
        <v>0</v>
      </c>
      <c r="I84" s="14"/>
      <c r="J84" s="198">
        <v>16</v>
      </c>
      <c r="K84" s="28" t="s">
        <v>964</v>
      </c>
      <c r="L84" s="5"/>
      <c r="N84" s="5"/>
      <c r="O84" s="5"/>
      <c r="P84" s="5"/>
      <c r="Q84" s="5"/>
      <c r="R84" s="5"/>
      <c r="S84" s="5"/>
      <c r="T84" s="5"/>
      <c r="U84" s="5"/>
      <c r="V84" s="5"/>
      <c r="W84" s="5"/>
      <c r="X84" s="5"/>
      <c r="Y84" s="5"/>
      <c r="Z84" s="5"/>
      <c r="AA84" s="5"/>
    </row>
    <row r="85" spans="1:27" ht="17.25" customHeight="1">
      <c r="B85" s="20"/>
      <c r="C85" t="str">
        <f>IF(B85="","",VLOOKUP(B85,'Main List'!A$2:$D$603,2,0))</f>
        <v/>
      </c>
      <c r="D85" t="str">
        <f>IF(B85="","",VLOOKUP($B85,'Main List'!$A$2:$D$603,3,0))</f>
        <v/>
      </c>
      <c r="E85" t="str">
        <f>IF(B85="","",VLOOKUP($B85,'Main List'!$A$2:$D$603,4,0))</f>
        <v/>
      </c>
      <c r="F85" s="27"/>
      <c r="G85" s="27" t="str">
        <f t="shared" si="4"/>
        <v/>
      </c>
      <c r="H85" s="14" t="b">
        <f t="shared" si="5"/>
        <v>0</v>
      </c>
      <c r="I85" s="14"/>
      <c r="J85" s="198"/>
      <c r="K85" s="28" t="s">
        <v>965</v>
      </c>
      <c r="L85" s="5"/>
      <c r="N85" s="5"/>
      <c r="O85" s="5"/>
      <c r="P85" s="5"/>
      <c r="Q85" s="5"/>
      <c r="R85" s="5"/>
      <c r="S85" s="5"/>
      <c r="T85" s="5"/>
      <c r="U85" s="5"/>
      <c r="V85" s="5"/>
      <c r="W85" s="5"/>
      <c r="X85" s="5"/>
      <c r="Y85" s="5"/>
      <c r="Z85" s="5"/>
      <c r="AA85" s="5"/>
    </row>
    <row r="86" spans="1:27" ht="17.25" customHeight="1">
      <c r="B86" s="20"/>
      <c r="C86" t="str">
        <f>IF(B86="","",VLOOKUP(B86,'Main List'!A$2:$D$603,2,0))</f>
        <v/>
      </c>
      <c r="D86" t="str">
        <f>IF(B86="","",VLOOKUP($B86,'Main List'!$A$2:$D$603,3,0))</f>
        <v/>
      </c>
      <c r="E86" t="str">
        <f>IF(B86="","",VLOOKUP($B86,'Main List'!$A$2:$D$603,4,0))</f>
        <v/>
      </c>
      <c r="F86" s="27"/>
      <c r="G86" s="27" t="str">
        <f t="shared" si="4"/>
        <v/>
      </c>
      <c r="H86" s="14" t="b">
        <f t="shared" si="5"/>
        <v>0</v>
      </c>
      <c r="I86" s="14"/>
      <c r="J86" s="198"/>
      <c r="K86" s="28" t="s">
        <v>966</v>
      </c>
      <c r="L86" s="5"/>
      <c r="N86" s="5"/>
      <c r="O86" s="5"/>
      <c r="P86" s="5"/>
      <c r="Q86" s="5"/>
      <c r="R86" s="5"/>
      <c r="S86" s="5"/>
      <c r="T86" s="5"/>
      <c r="U86" s="5"/>
      <c r="V86" s="5"/>
      <c r="W86" s="5"/>
      <c r="X86" s="5"/>
      <c r="Y86" s="5"/>
      <c r="Z86" s="5"/>
      <c r="AA86" s="5"/>
    </row>
    <row r="87" spans="1:27" ht="17.25" customHeight="1">
      <c r="B87" s="20"/>
      <c r="C87" t="str">
        <f>IF(B87="","",VLOOKUP(B87,'Main List'!A$2:$D$603,2,0))</f>
        <v/>
      </c>
      <c r="D87" t="str">
        <f>IF(B87="","",VLOOKUP($B87,'Main List'!$A$2:$D$603,3,0))</f>
        <v/>
      </c>
      <c r="E87" t="str">
        <f>IF(B87="","",VLOOKUP($B87,'Main List'!$A$2:$D$603,4,0))</f>
        <v/>
      </c>
      <c r="F87" s="27"/>
      <c r="G87" s="27" t="str">
        <f t="shared" si="4"/>
        <v/>
      </c>
      <c r="H87" s="14" t="b">
        <f t="shared" si="5"/>
        <v>0</v>
      </c>
      <c r="I87" s="14"/>
      <c r="J87" s="198"/>
      <c r="K87" s="28" t="s">
        <v>967</v>
      </c>
      <c r="L87" s="5"/>
      <c r="N87" s="5"/>
      <c r="O87" s="5"/>
      <c r="P87" s="5"/>
      <c r="Q87" s="5"/>
      <c r="R87" s="5"/>
      <c r="S87" s="5"/>
      <c r="T87" s="5"/>
      <c r="U87" s="5"/>
      <c r="V87" s="5"/>
      <c r="W87" s="5"/>
      <c r="X87" s="5"/>
      <c r="Y87" s="5"/>
      <c r="Z87" s="5"/>
      <c r="AA87" s="5"/>
    </row>
    <row r="88" spans="1:27" ht="17.25" customHeight="1">
      <c r="B88" s="20"/>
      <c r="C88" t="str">
        <f>IF(B89="","",VLOOKUP(B89,'Main List'!A$2:$D$603,2,0))</f>
        <v/>
      </c>
      <c r="D88" t="str">
        <f>IF(B89="","",VLOOKUP($B89,'Main List'!$A$2:$D$603,3,0))</f>
        <v/>
      </c>
      <c r="E88" t="str">
        <f>IF(B89="","",VLOOKUP($B89,'Main List'!$A$2:$D$603,4,0))</f>
        <v/>
      </c>
      <c r="F88" s="27"/>
      <c r="G88" s="27" t="str">
        <f t="shared" si="4"/>
        <v/>
      </c>
      <c r="H88" s="14" t="b">
        <f t="shared" si="5"/>
        <v>0</v>
      </c>
      <c r="I88" s="14">
        <v>44</v>
      </c>
      <c r="J88" s="198">
        <v>17</v>
      </c>
      <c r="K88" s="28" t="s">
        <v>968</v>
      </c>
      <c r="L88" s="5"/>
      <c r="M88" s="5"/>
      <c r="N88" s="5"/>
      <c r="O88" s="5"/>
      <c r="P88" s="5"/>
      <c r="Q88" s="5"/>
      <c r="R88" s="5"/>
      <c r="S88" s="5"/>
      <c r="T88" s="5"/>
      <c r="U88" s="5"/>
      <c r="V88" s="5"/>
      <c r="W88" s="5"/>
      <c r="X88" s="5"/>
      <c r="Y88" s="5"/>
      <c r="Z88" s="5"/>
      <c r="AA88" s="5"/>
    </row>
    <row r="89" spans="1:27" ht="17.25" customHeight="1">
      <c r="B89" s="20"/>
      <c r="C89" t="str">
        <f>IF(B90="","",VLOOKUP(B90,'Main List'!A$2:$D$603,2,0))</f>
        <v/>
      </c>
      <c r="D89" t="str">
        <f>IF(B90="","",VLOOKUP($B90,'Main List'!$A$2:$D$603,3,0))</f>
        <v/>
      </c>
      <c r="E89" t="str">
        <f>IF(B90="","",VLOOKUP($B90,'Main List'!$A$2:$D$603,4,0))</f>
        <v/>
      </c>
      <c r="F89" s="22"/>
      <c r="G89" s="27" t="str">
        <f t="shared" si="4"/>
        <v/>
      </c>
      <c r="H89" s="14" t="b">
        <f t="shared" si="5"/>
        <v>0</v>
      </c>
      <c r="I89" s="14"/>
      <c r="J89" s="198"/>
      <c r="K89" s="28" t="s">
        <v>969</v>
      </c>
      <c r="L89" s="5"/>
      <c r="M89" s="5"/>
      <c r="N89" s="5"/>
      <c r="O89" s="5"/>
      <c r="P89" s="5"/>
      <c r="Q89" s="5"/>
      <c r="R89" s="5"/>
      <c r="S89" s="5"/>
      <c r="T89" s="5"/>
      <c r="U89" s="5"/>
      <c r="V89" s="5"/>
      <c r="W89" s="5"/>
      <c r="X89" s="5"/>
      <c r="Y89" s="5"/>
      <c r="Z89" s="5"/>
      <c r="AA89" s="5"/>
    </row>
    <row r="90" spans="1:27" ht="17.25" customHeight="1">
      <c r="B90" s="20"/>
      <c r="C90" t="str">
        <f>IF(B90="","",VLOOKUP(B90,'Main List'!A$2:$D$603,2,0))</f>
        <v/>
      </c>
      <c r="D90" t="str">
        <f>IF(B90="","",VLOOKUP($B90,'Main List'!$A$2:$D$603,3,0))</f>
        <v/>
      </c>
      <c r="E90" t="str">
        <f>IF(B90="","",VLOOKUP($B90,'Main List'!$A$2:$D$603,4,0))</f>
        <v/>
      </c>
      <c r="F90" s="22"/>
      <c r="G90" s="27" t="str">
        <f t="shared" si="4"/>
        <v/>
      </c>
      <c r="H90" s="14" t="b">
        <f t="shared" si="5"/>
        <v>0</v>
      </c>
      <c r="I90" s="14"/>
      <c r="J90" s="198"/>
      <c r="K90" s="28" t="s">
        <v>970</v>
      </c>
      <c r="L90" s="5"/>
      <c r="M90" s="5"/>
      <c r="N90" s="5"/>
      <c r="O90" s="5"/>
      <c r="P90" s="5"/>
      <c r="Q90" s="5"/>
      <c r="R90" s="5"/>
      <c r="S90" s="5"/>
      <c r="T90" s="5"/>
      <c r="U90" s="5"/>
      <c r="V90" s="5"/>
      <c r="W90" s="5"/>
      <c r="X90" s="5"/>
      <c r="Y90" s="5"/>
      <c r="Z90" s="5"/>
      <c r="AA90" s="5"/>
    </row>
    <row r="91" spans="1:27" ht="17.25" customHeight="1">
      <c r="B91" s="20"/>
      <c r="C91" t="str">
        <f>IF(B91="","",VLOOKUP(B91,'Main List'!A$2:$D$603,2,0))</f>
        <v/>
      </c>
      <c r="D91" t="str">
        <f>IF(B91="","",VLOOKUP($B91,'Main List'!$A$2:$D$603,3,0))</f>
        <v/>
      </c>
      <c r="E91" t="str">
        <f>IF(B91="","",VLOOKUP($B91,'Main List'!$A$2:$D$603,4,0))</f>
        <v/>
      </c>
      <c r="F91" s="22"/>
      <c r="G91" s="27" t="str">
        <f t="shared" ref="G91:G95" si="6">IF(B90="","",IF(F91="",G90+E91,G90+E91+4))</f>
        <v/>
      </c>
      <c r="H91" s="14" t="b">
        <f t="shared" si="5"/>
        <v>0</v>
      </c>
      <c r="I91" s="14"/>
      <c r="J91" s="198"/>
      <c r="K91" s="28" t="s">
        <v>961</v>
      </c>
      <c r="L91" s="5"/>
      <c r="M91" s="5"/>
      <c r="N91" s="5"/>
      <c r="O91" s="5"/>
      <c r="P91" s="5"/>
      <c r="Q91" s="5"/>
      <c r="R91" s="5"/>
      <c r="S91" s="5"/>
      <c r="T91" s="5"/>
      <c r="U91" s="5"/>
      <c r="V91" s="5"/>
      <c r="W91" s="5"/>
      <c r="X91" s="5"/>
      <c r="Y91" s="5"/>
      <c r="Z91" s="5"/>
      <c r="AA91" s="5"/>
    </row>
    <row r="92" spans="1:27" ht="17.25" customHeight="1">
      <c r="B92" s="20"/>
      <c r="C92" t="str">
        <f>IF(B92="","",VLOOKUP(B92,'Main List'!A$2:$D$603,2,0))</f>
        <v/>
      </c>
      <c r="D92" t="str">
        <f>IF(B92="","",VLOOKUP($B92,'Main List'!$A$2:$D$603,3,0))</f>
        <v/>
      </c>
      <c r="E92" t="str">
        <f>IF(B92="","",VLOOKUP($B92,'Main List'!$A$2:$D$603,4,0))</f>
        <v/>
      </c>
      <c r="F92" s="22"/>
      <c r="G92" s="27" t="str">
        <f t="shared" si="6"/>
        <v/>
      </c>
      <c r="H92" s="14" t="b">
        <f t="shared" si="5"/>
        <v>0</v>
      </c>
      <c r="I92" s="14"/>
      <c r="J92" s="18"/>
      <c r="K92" s="28"/>
      <c r="L92" s="5"/>
      <c r="M92" s="5"/>
      <c r="N92" s="5"/>
      <c r="O92" s="5"/>
      <c r="P92" s="5"/>
      <c r="Q92" s="5"/>
      <c r="R92" s="5"/>
      <c r="S92" s="5"/>
      <c r="T92" s="5"/>
      <c r="U92" s="5"/>
      <c r="V92" s="5"/>
      <c r="W92" s="5"/>
      <c r="X92" s="5"/>
      <c r="Y92" s="5"/>
      <c r="Z92" s="5"/>
      <c r="AA92" s="5"/>
    </row>
    <row r="93" spans="1:27" ht="17.25" customHeight="1">
      <c r="B93" s="20"/>
      <c r="C93" t="str">
        <f>IF(B93="","",VLOOKUP(B93,'Main List'!A$2:$D$603,2,0))</f>
        <v/>
      </c>
      <c r="D93" t="str">
        <f>IF(B93="","",VLOOKUP($B93,'Main List'!$A$2:$D$603,3,0))</f>
        <v/>
      </c>
      <c r="E93" t="str">
        <f>IF(B93="","",VLOOKUP($B93,'Main List'!$A$2:$D$603,4,0))</f>
        <v/>
      </c>
      <c r="F93" s="22"/>
      <c r="G93" s="27" t="str">
        <f t="shared" si="6"/>
        <v/>
      </c>
      <c r="H93" s="14" t="b">
        <f t="shared" si="5"/>
        <v>0</v>
      </c>
      <c r="I93" s="14"/>
      <c r="J93" s="18"/>
      <c r="K93" s="28"/>
      <c r="L93" s="5"/>
      <c r="M93" s="5"/>
      <c r="N93" s="5"/>
      <c r="O93" s="5"/>
      <c r="P93" s="5"/>
      <c r="Q93" s="5"/>
      <c r="R93" s="5"/>
      <c r="S93" s="5"/>
      <c r="T93" s="5"/>
      <c r="U93" s="5"/>
      <c r="V93" s="5"/>
      <c r="W93" s="5"/>
      <c r="X93" s="5"/>
      <c r="Y93" s="5"/>
      <c r="Z93" s="5"/>
      <c r="AA93" s="5"/>
    </row>
    <row r="94" spans="1:27" ht="17.25" customHeight="1">
      <c r="B94" s="20"/>
      <c r="C94" t="str">
        <f>IF(B94="","",VLOOKUP(B94,'Main List'!A$2:$D$603,2,0))</f>
        <v/>
      </c>
      <c r="D94" t="str">
        <f>IF(B94="","",VLOOKUP($B94,'Main List'!$A$2:$D$603,3,0))</f>
        <v/>
      </c>
      <c r="E94" t="str">
        <f>IF(B94="","",VLOOKUP($B94,'Main List'!$A$2:$D$603,4,0))</f>
        <v/>
      </c>
      <c r="F94" s="22"/>
      <c r="G94" s="27" t="str">
        <f t="shared" si="6"/>
        <v/>
      </c>
      <c r="H94" s="14" t="b">
        <f t="shared" si="5"/>
        <v>0</v>
      </c>
      <c r="I94" s="14"/>
      <c r="J94" s="18"/>
      <c r="K94" s="5"/>
      <c r="L94" s="5"/>
      <c r="M94" s="5"/>
      <c r="N94" s="5"/>
      <c r="O94" s="5"/>
      <c r="P94" s="5"/>
      <c r="Q94" s="5"/>
      <c r="R94" s="5"/>
      <c r="S94" s="5"/>
      <c r="T94" s="5"/>
      <c r="U94" s="5"/>
      <c r="V94" s="5"/>
      <c r="W94" s="5"/>
      <c r="X94" s="5"/>
      <c r="Y94" s="5"/>
      <c r="Z94" s="5"/>
      <c r="AA94" s="5"/>
    </row>
    <row r="95" spans="1:27" ht="17.25" customHeight="1">
      <c r="B95" s="20"/>
      <c r="C95" t="str">
        <f>IF(B95="","",VLOOKUP(B95,'Main List'!A$2:$D$603,2,0))</f>
        <v/>
      </c>
      <c r="D95" t="str">
        <f>IF(B95="","",VLOOKUP($B95,'Main List'!$A$2:$D$603,3,0))</f>
        <v/>
      </c>
      <c r="E95" t="str">
        <f>IF(B95="","",VLOOKUP($B95,'Main List'!$A$2:$D$603,4,0))</f>
        <v/>
      </c>
      <c r="F95" s="22"/>
      <c r="G95" s="27" t="str">
        <f t="shared" si="6"/>
        <v/>
      </c>
      <c r="H95" s="14" t="b">
        <f t="shared" si="5"/>
        <v>0</v>
      </c>
      <c r="I95" s="14"/>
      <c r="J95" s="18"/>
      <c r="K95" s="5"/>
      <c r="L95" s="5"/>
      <c r="M95" s="5"/>
      <c r="N95" s="5"/>
      <c r="O95" s="5"/>
      <c r="P95" s="5"/>
      <c r="Q95" s="5"/>
      <c r="R95" s="5"/>
      <c r="S95" s="5"/>
      <c r="T95" s="5"/>
      <c r="U95" s="5"/>
      <c r="V95" s="5"/>
      <c r="W95" s="5"/>
      <c r="X95" s="5"/>
      <c r="Y95" s="5"/>
      <c r="Z95" s="5"/>
      <c r="AA95" s="5"/>
    </row>
    <row r="96" spans="1:27" ht="17.25" customHeight="1">
      <c r="B96" s="20"/>
      <c r="C96" t="str">
        <f>IF(B96="","",VLOOKUP(B96,'Main List'!A$2:$D$603,2,0))</f>
        <v/>
      </c>
      <c r="D96" t="str">
        <f>IF(B96="","",VLOOKUP($B96,'Main List'!$A$2:$D$603,3,0))</f>
        <v/>
      </c>
      <c r="E96" t="str">
        <f>IF(B96="","",VLOOKUP($B96,'Main List'!$A$2:$D$603,4,0))</f>
        <v/>
      </c>
      <c r="F96" s="22"/>
      <c r="G96" s="27" t="str">
        <f t="shared" ref="G96:G104" si="7">IF(B96="","",IF(F96="",G95+E96,G95+E96+4))</f>
        <v/>
      </c>
      <c r="H96" s="14" t="b">
        <f t="shared" si="5"/>
        <v>0</v>
      </c>
      <c r="I96" s="14"/>
      <c r="J96" s="18"/>
      <c r="K96" s="5"/>
      <c r="L96" s="5"/>
      <c r="M96" s="5"/>
      <c r="N96" s="5"/>
      <c r="O96" s="5"/>
      <c r="P96" s="5"/>
      <c r="Q96" s="5"/>
      <c r="R96" s="5"/>
      <c r="S96" s="5"/>
      <c r="T96" s="5"/>
      <c r="U96" s="5"/>
      <c r="V96" s="5"/>
      <c r="W96" s="5"/>
      <c r="X96" s="5"/>
      <c r="Y96" s="5"/>
      <c r="Z96" s="5"/>
      <c r="AA96" s="5"/>
    </row>
    <row r="97" spans="2:27" ht="17.25" customHeight="1">
      <c r="B97" s="20"/>
      <c r="C97" t="str">
        <f>IF(B98="","",VLOOKUP(B98,'Main List'!A77:$D$561,2,0))</f>
        <v/>
      </c>
      <c r="D97" t="str">
        <f>IF(B97="","",VLOOKUP($B97,'Main List'!$A$2:$D$603,3,0))</f>
        <v/>
      </c>
      <c r="E97" t="str">
        <f>IF(B97="","",VLOOKUP($B97,'Main List'!$A$2:$D$603,4,0))</f>
        <v/>
      </c>
      <c r="F97" s="22"/>
      <c r="G97" s="27" t="str">
        <f t="shared" si="7"/>
        <v/>
      </c>
      <c r="H97" s="14" t="b">
        <f t="shared" si="5"/>
        <v>0</v>
      </c>
      <c r="I97" s="14"/>
      <c r="J97" s="18"/>
      <c r="K97" s="5"/>
      <c r="L97" s="5"/>
      <c r="M97" s="5"/>
      <c r="N97" s="5"/>
      <c r="O97" s="5"/>
      <c r="P97" s="5"/>
      <c r="Q97" s="5"/>
      <c r="R97" s="5"/>
      <c r="S97" s="5"/>
      <c r="T97" s="5"/>
      <c r="U97" s="5"/>
      <c r="V97" s="5"/>
      <c r="W97" s="5"/>
      <c r="X97" s="5"/>
      <c r="Y97" s="5"/>
      <c r="Z97" s="5"/>
      <c r="AA97" s="5"/>
    </row>
    <row r="98" spans="2:27" ht="17.25" customHeight="1">
      <c r="B98" s="20"/>
      <c r="C98" t="str">
        <f>IF(B98="","",VLOOKUP(B98,'Main List'!A78:$D$561,2,0))</f>
        <v/>
      </c>
      <c r="D98" t="str">
        <f>IF(B98="","",VLOOKUP($B98,'Main List'!$A$2:$D$603,3,0))</f>
        <v/>
      </c>
      <c r="E98" t="str">
        <f>IF(B98="","",VLOOKUP($B98,'Main List'!$A$2:$D$603,4,0))</f>
        <v/>
      </c>
      <c r="F98" s="22"/>
      <c r="G98" s="27" t="str">
        <f t="shared" si="7"/>
        <v/>
      </c>
      <c r="H98" s="14" t="b">
        <f t="shared" si="5"/>
        <v>0</v>
      </c>
      <c r="I98" s="14"/>
      <c r="J98" s="18"/>
      <c r="K98" s="5"/>
      <c r="L98" s="5"/>
      <c r="M98" s="5"/>
      <c r="N98" s="5"/>
      <c r="O98" s="5"/>
      <c r="P98" s="5"/>
      <c r="Q98" s="5"/>
      <c r="R98" s="5"/>
      <c r="S98" s="5"/>
      <c r="T98" s="5"/>
      <c r="U98" s="5"/>
      <c r="V98" s="5"/>
      <c r="W98" s="5"/>
      <c r="X98" s="5"/>
      <c r="Y98" s="5"/>
      <c r="Z98" s="5"/>
      <c r="AA98" s="5"/>
    </row>
    <row r="99" spans="2:27" ht="17.25" customHeight="1">
      <c r="B99" s="20"/>
      <c r="C99" t="str">
        <f>IF(B99="","",VLOOKUP(B99,'Main List'!A79:$D$561,2,0))</f>
        <v/>
      </c>
      <c r="D99" t="str">
        <f>IF(B99="","",VLOOKUP($B99,'Main List'!$A$2:$D$603,3,0))</f>
        <v/>
      </c>
      <c r="E99" t="str">
        <f>IF(B99="","",VLOOKUP($B99,'Main List'!$A$2:$D$603,4,0))</f>
        <v/>
      </c>
      <c r="F99" s="22"/>
      <c r="G99" s="27" t="str">
        <f t="shared" si="7"/>
        <v/>
      </c>
      <c r="H99" s="35"/>
      <c r="I99" s="14"/>
      <c r="J99" s="18"/>
      <c r="K99" s="5"/>
      <c r="L99" s="5"/>
      <c r="M99" s="5"/>
      <c r="N99" s="5"/>
      <c r="O99" s="5"/>
      <c r="P99" s="5"/>
      <c r="Q99" s="5"/>
      <c r="R99" s="5"/>
      <c r="S99" s="5"/>
      <c r="T99" s="5"/>
      <c r="U99" s="5"/>
      <c r="V99" s="5"/>
      <c r="W99" s="5"/>
      <c r="X99" s="5"/>
      <c r="Y99" s="5"/>
      <c r="Z99" s="5"/>
      <c r="AA99" s="5"/>
    </row>
    <row r="100" spans="2:27" ht="17.25" customHeight="1">
      <c r="B100" s="20"/>
      <c r="C100" t="str">
        <f>IF(B100="","",VLOOKUP(B100,'Main List'!A80:$D$561,2,0))</f>
        <v/>
      </c>
      <c r="D100" t="str">
        <f>IF(B100="","",VLOOKUP($B100,'Main List'!$A80:$D$561,3,0))</f>
        <v/>
      </c>
      <c r="E100" t="str">
        <f>IF(B100="","",VLOOKUP($B100,'Main List'!$A$2:$D$603,4,0))</f>
        <v/>
      </c>
      <c r="F100" s="22"/>
      <c r="G100" s="27" t="str">
        <f t="shared" si="7"/>
        <v/>
      </c>
      <c r="H100" s="35"/>
      <c r="I100" s="14"/>
      <c r="J100" s="18"/>
      <c r="K100" s="5"/>
      <c r="L100" s="5"/>
      <c r="M100" s="5"/>
      <c r="N100" s="5"/>
      <c r="O100" s="5"/>
      <c r="P100" s="5"/>
      <c r="Q100" s="5"/>
      <c r="R100" s="5"/>
      <c r="S100" s="5"/>
      <c r="T100" s="5"/>
      <c r="U100" s="5"/>
      <c r="V100" s="5"/>
      <c r="W100" s="5"/>
      <c r="X100" s="5"/>
      <c r="Y100" s="5"/>
      <c r="Z100" s="5"/>
      <c r="AA100" s="5"/>
    </row>
    <row r="101" spans="2:27" ht="17.25" customHeight="1">
      <c r="B101" s="20"/>
      <c r="C101" t="str">
        <f>IF(B101="","",VLOOKUP(B101,'Main List'!A81:$D$561,2,0))</f>
        <v/>
      </c>
      <c r="D101" t="str">
        <f>IF(B101="","",VLOOKUP($B101,'Main List'!$A81:$D$561,3,0))</f>
        <v/>
      </c>
      <c r="E101" t="str">
        <f>IF(B101="","",VLOOKUP($B101,'Main List'!$A$2:$D$603,4,0))</f>
        <v/>
      </c>
      <c r="F101" s="22"/>
      <c r="G101" s="27" t="str">
        <f t="shared" si="7"/>
        <v/>
      </c>
      <c r="H101" s="35"/>
      <c r="I101" s="14"/>
      <c r="J101" s="18"/>
      <c r="K101" s="5"/>
      <c r="L101" s="5"/>
      <c r="M101" s="5"/>
      <c r="N101" s="5"/>
      <c r="O101" s="5"/>
      <c r="P101" s="5"/>
      <c r="Q101" s="5"/>
      <c r="R101" s="5"/>
      <c r="S101" s="5"/>
      <c r="T101" s="5"/>
      <c r="U101" s="5"/>
      <c r="V101" s="5"/>
      <c r="W101" s="5"/>
      <c r="X101" s="5"/>
      <c r="Y101" s="5"/>
      <c r="Z101" s="5"/>
      <c r="AA101" s="5"/>
    </row>
    <row r="102" spans="2:27" ht="17.25" customHeight="1">
      <c r="B102" s="20"/>
      <c r="C102" t="str">
        <f>IF(B102="","",VLOOKUP(B102,'Main List'!A82:$D$561,2,0))</f>
        <v/>
      </c>
      <c r="D102" t="str">
        <f>IF(B102="","",VLOOKUP($B102,'Main List'!$A82:$D$561,3,0))</f>
        <v/>
      </c>
      <c r="E102" t="str">
        <f>IF(B102="","",VLOOKUP($B102,'Main List'!$A$2:$D$603,4,0))</f>
        <v/>
      </c>
      <c r="F102" s="22"/>
      <c r="G102" s="27" t="str">
        <f t="shared" si="7"/>
        <v/>
      </c>
      <c r="H102" s="35"/>
      <c r="I102" s="14"/>
      <c r="J102" s="18"/>
      <c r="K102" s="5"/>
      <c r="L102" s="5"/>
      <c r="M102" s="5"/>
      <c r="N102" s="5"/>
      <c r="O102" s="5"/>
      <c r="P102" s="5"/>
      <c r="Q102" s="5"/>
      <c r="R102" s="5"/>
      <c r="S102" s="5"/>
      <c r="T102" s="5"/>
      <c r="U102" s="5"/>
      <c r="V102" s="5"/>
      <c r="W102" s="5"/>
      <c r="X102" s="5"/>
      <c r="Y102" s="5"/>
      <c r="Z102" s="5"/>
      <c r="AA102" s="5"/>
    </row>
    <row r="103" spans="2:27" ht="17.25" customHeight="1">
      <c r="B103" s="20"/>
      <c r="C103" t="str">
        <f>IF(B103="","",VLOOKUP(B103,'Main List'!A83:$D$561,2,0))</f>
        <v/>
      </c>
      <c r="D103" t="str">
        <f>IF(B103="","",VLOOKUP($B103,'Main List'!$A83:$D$561,3,0))</f>
        <v/>
      </c>
      <c r="E103" t="str">
        <f>IF(B103="","",VLOOKUP($B103,'Main List'!$A$2:$D$603,4,0))</f>
        <v/>
      </c>
      <c r="F103" s="22"/>
      <c r="G103" s="27" t="str">
        <f t="shared" si="7"/>
        <v/>
      </c>
      <c r="H103" s="35"/>
      <c r="I103" s="14"/>
      <c r="J103" s="18"/>
      <c r="K103" s="5"/>
      <c r="L103" s="5"/>
      <c r="M103" s="5"/>
      <c r="N103" s="5"/>
      <c r="O103" s="5"/>
      <c r="P103" s="5"/>
      <c r="Q103" s="5"/>
      <c r="R103" s="5"/>
      <c r="S103" s="5"/>
      <c r="T103" s="5"/>
      <c r="U103" s="5"/>
      <c r="V103" s="5"/>
      <c r="W103" s="5"/>
      <c r="X103" s="5"/>
      <c r="Y103" s="5"/>
      <c r="Z103" s="5"/>
      <c r="AA103" s="5"/>
    </row>
    <row r="104" spans="2:27" ht="17.25" customHeight="1">
      <c r="B104" s="36"/>
      <c r="C104" t="str">
        <f>IF(B104="","",VLOOKUP(B104,'Main List'!A95:$D$561,2,0))</f>
        <v/>
      </c>
      <c r="D104" t="str">
        <f>IF(B104="","",VLOOKUP($B104,'Main List'!$A95:$D$561,3,0))</f>
        <v/>
      </c>
      <c r="E104" t="str">
        <f>IF(B104="","",VLOOKUP($B104,'Main List'!$A$2:$D$603,4,0))</f>
        <v/>
      </c>
      <c r="F104" s="22"/>
      <c r="G104" s="27" t="str">
        <f t="shared" si="7"/>
        <v/>
      </c>
      <c r="H104" s="35"/>
      <c r="I104" s="14"/>
      <c r="J104" s="18"/>
      <c r="K104" s="5"/>
      <c r="L104" s="5"/>
      <c r="M104" s="5"/>
      <c r="N104" s="5"/>
      <c r="O104" s="5"/>
      <c r="P104" s="5"/>
      <c r="Q104" s="5"/>
      <c r="R104" s="5"/>
      <c r="S104" s="5"/>
      <c r="T104" s="5"/>
      <c r="U104" s="5"/>
      <c r="V104" s="5"/>
      <c r="W104" s="5"/>
      <c r="X104" s="5"/>
      <c r="Y104" s="5"/>
      <c r="Z104" s="5"/>
      <c r="AA104" s="5"/>
    </row>
    <row r="105" spans="2:27" ht="17.25" customHeight="1">
      <c r="B105" s="36"/>
      <c r="C105" t="str">
        <f>IF(B105="","",VLOOKUP(B105,'Main List'!A96:$D$561,2,0))</f>
        <v/>
      </c>
      <c r="D105" t="str">
        <f>IF(B105="","",VLOOKUP($B105,'Main List'!$A96:$D$561,3,0))</f>
        <v/>
      </c>
      <c r="E105" t="str">
        <f>IF(B105="","",VLOOKUP($B105,'Main List'!$A$2:$D$603,4,0))</f>
        <v/>
      </c>
      <c r="F105" s="22"/>
      <c r="G105" s="22"/>
      <c r="H105" s="35"/>
      <c r="I105" s="14"/>
      <c r="J105" s="18"/>
      <c r="K105" s="5"/>
      <c r="L105" s="5"/>
      <c r="M105" s="5"/>
      <c r="N105" s="5"/>
      <c r="O105" s="5"/>
      <c r="P105" s="5"/>
      <c r="Q105" s="5"/>
      <c r="R105" s="5"/>
      <c r="S105" s="5"/>
      <c r="T105" s="5"/>
      <c r="U105" s="5"/>
      <c r="V105" s="5"/>
      <c r="W105" s="5"/>
      <c r="X105" s="5"/>
      <c r="Y105" s="5"/>
      <c r="Z105" s="5"/>
      <c r="AA105" s="5"/>
    </row>
    <row r="106" spans="2:27" ht="17.25" customHeight="1">
      <c r="B106" s="36"/>
      <c r="C106" t="str">
        <f>IF(B106="","",VLOOKUP(B106,'Main List'!A97:$D$561,2,0))</f>
        <v/>
      </c>
      <c r="D106" t="str">
        <f>IF(B106="","",VLOOKUP($B106,'Main List'!$A97:$D$561,3,0))</f>
        <v/>
      </c>
      <c r="E106" t="str">
        <f>IF(B106="","",VLOOKUP($B106,'Main List'!$A$2:$D$603,4,0))</f>
        <v/>
      </c>
      <c r="F106" s="22"/>
      <c r="G106" s="22"/>
      <c r="H106" s="35"/>
      <c r="I106" s="14"/>
      <c r="J106" s="18"/>
      <c r="K106" s="5"/>
      <c r="L106" s="5"/>
      <c r="M106" s="5"/>
      <c r="N106" s="5"/>
      <c r="O106" s="5"/>
      <c r="P106" s="5"/>
      <c r="Q106" s="5"/>
      <c r="R106" s="5"/>
      <c r="S106" s="5"/>
      <c r="T106" s="5"/>
      <c r="U106" s="5"/>
      <c r="V106" s="5"/>
      <c r="W106" s="5"/>
      <c r="X106" s="5"/>
      <c r="Y106" s="5"/>
      <c r="Z106" s="5"/>
      <c r="AA106" s="5"/>
    </row>
    <row r="107" spans="2:27" ht="17.25" customHeight="1">
      <c r="B107" s="36"/>
      <c r="C107" t="str">
        <f>IF(B107="","",VLOOKUP(B107,'Main List'!A98:$D$561,2,0))</f>
        <v/>
      </c>
      <c r="D107" t="str">
        <f>IF(B107="","",VLOOKUP($B107,'Main List'!$A98:$D$561,3,0))</f>
        <v/>
      </c>
      <c r="E107" t="str">
        <f>IF(B107="","",VLOOKUP($B107,'Main List'!$A$2:$D$603,4,0))</f>
        <v/>
      </c>
      <c r="F107" s="22"/>
      <c r="G107" s="22"/>
      <c r="H107" s="35"/>
      <c r="I107" s="14"/>
      <c r="J107" s="18"/>
      <c r="K107" s="5"/>
      <c r="L107" s="5"/>
      <c r="M107" s="5"/>
      <c r="N107" s="5"/>
      <c r="O107" s="5"/>
      <c r="P107" s="5"/>
      <c r="Q107" s="5"/>
      <c r="R107" s="5"/>
      <c r="S107" s="5"/>
      <c r="T107" s="5"/>
      <c r="U107" s="5"/>
      <c r="V107" s="5"/>
      <c r="W107" s="5"/>
      <c r="X107" s="5"/>
      <c r="Y107" s="5"/>
      <c r="Z107" s="5"/>
      <c r="AA107" s="5"/>
    </row>
    <row r="108" spans="2:27" ht="17.25" customHeight="1">
      <c r="B108" s="36"/>
      <c r="C108" t="str">
        <f>IF(B108="","",VLOOKUP(B108,'Main List'!A99:$D$561,2,0))</f>
        <v/>
      </c>
      <c r="D108" t="str">
        <f>IF(B108="","",VLOOKUP($B108,'Main List'!$A99:$D$561,3,0))</f>
        <v/>
      </c>
      <c r="E108" t="str">
        <f>IF(B108="","",VLOOKUP($B108,'Main List'!$A$2:$D$603,4,0))</f>
        <v/>
      </c>
      <c r="F108" s="22"/>
      <c r="G108" s="22"/>
      <c r="H108" s="35"/>
      <c r="I108" s="14"/>
      <c r="J108" s="18"/>
      <c r="K108" s="5"/>
      <c r="L108" s="5"/>
      <c r="M108" s="5"/>
      <c r="N108" s="5"/>
      <c r="O108" s="5"/>
      <c r="P108" s="5"/>
      <c r="Q108" s="5"/>
      <c r="R108" s="5"/>
      <c r="S108" s="5"/>
      <c r="T108" s="5"/>
      <c r="U108" s="5"/>
      <c r="V108" s="5"/>
      <c r="W108" s="5"/>
      <c r="X108" s="5"/>
      <c r="Y108" s="5"/>
      <c r="Z108" s="5"/>
      <c r="AA108" s="5"/>
    </row>
    <row r="109" spans="2:27" ht="17.25" customHeight="1">
      <c r="B109" s="36"/>
      <c r="C109" t="str">
        <f>IF(B109="","",VLOOKUP(B109,'Main List'!A100:$D$561,2,0))</f>
        <v/>
      </c>
      <c r="D109" t="str">
        <f>IF(B109="","",VLOOKUP($B109,'Main List'!$A100:$D$561,3,0))</f>
        <v/>
      </c>
      <c r="E109" t="str">
        <f>IF(B109="","",VLOOKUP($B109,'Main List'!$A$2:$D$603,4,0))</f>
        <v/>
      </c>
      <c r="F109" s="22"/>
      <c r="G109" s="22"/>
      <c r="H109" s="35"/>
      <c r="I109" s="14"/>
      <c r="J109" s="18"/>
      <c r="K109" s="5"/>
      <c r="L109" s="5"/>
      <c r="M109" s="5"/>
      <c r="N109" s="5"/>
      <c r="O109" s="5"/>
      <c r="P109" s="5"/>
      <c r="Q109" s="5"/>
      <c r="R109" s="5"/>
      <c r="S109" s="5"/>
      <c r="T109" s="5"/>
      <c r="U109" s="5"/>
      <c r="V109" s="5"/>
      <c r="W109" s="5"/>
      <c r="X109" s="5"/>
      <c r="Y109" s="5"/>
      <c r="Z109" s="5"/>
      <c r="AA109" s="5"/>
    </row>
    <row r="110" spans="2:27" ht="17.25" customHeight="1">
      <c r="B110" s="36"/>
      <c r="C110" t="str">
        <f>IF(B110="","",VLOOKUP(B110,'Main List'!A101:$D$561,2,0))</f>
        <v/>
      </c>
      <c r="D110" t="str">
        <f>IF(B110="","",VLOOKUP($B110,'Main List'!$A101:$D$561,3,0))</f>
        <v/>
      </c>
      <c r="E110" t="str">
        <f>IF(B110="","",VLOOKUP($B110,'Main List'!$A$2:$D$603,4,0))</f>
        <v/>
      </c>
      <c r="F110" s="22"/>
      <c r="G110" s="22"/>
      <c r="H110" s="35"/>
      <c r="I110" s="14"/>
      <c r="J110" s="18"/>
      <c r="K110" s="5"/>
      <c r="L110" s="5"/>
      <c r="M110" s="5"/>
      <c r="N110" s="5"/>
      <c r="O110" s="5"/>
      <c r="P110" s="5"/>
      <c r="Q110" s="5"/>
      <c r="R110" s="5"/>
      <c r="S110" s="5"/>
      <c r="T110" s="5"/>
      <c r="U110" s="5"/>
      <c r="V110" s="5"/>
      <c r="W110" s="5"/>
      <c r="X110" s="5"/>
      <c r="Y110" s="5"/>
      <c r="Z110" s="5"/>
      <c r="AA110" s="5"/>
    </row>
    <row r="111" spans="2:27" ht="17.25" customHeight="1">
      <c r="B111" s="36"/>
      <c r="C111" t="str">
        <f>IF(B111="","",VLOOKUP(B111,'Main List'!A102:$D$561,2,0))</f>
        <v/>
      </c>
      <c r="D111" t="str">
        <f>IF(B111="","",VLOOKUP($B111,'Main List'!$A102:$D$561,3,0))</f>
        <v/>
      </c>
      <c r="E111" t="str">
        <f>IF(B111="","",VLOOKUP($B111,'Main List'!$A$2:$D$603,4,0))</f>
        <v/>
      </c>
      <c r="F111" s="22"/>
      <c r="G111" s="22"/>
      <c r="H111" s="35"/>
      <c r="I111" s="18"/>
      <c r="J111" s="18"/>
      <c r="K111" s="5"/>
      <c r="L111" s="5"/>
      <c r="M111" s="5"/>
      <c r="N111" s="5"/>
      <c r="O111" s="5"/>
      <c r="P111" s="5"/>
      <c r="Q111" s="5"/>
      <c r="R111" s="5"/>
      <c r="S111" s="5"/>
      <c r="T111" s="5"/>
      <c r="U111" s="5"/>
      <c r="V111" s="5"/>
      <c r="W111" s="5"/>
      <c r="X111" s="5"/>
      <c r="Y111" s="5"/>
      <c r="Z111" s="5"/>
      <c r="AA111" s="5"/>
    </row>
    <row r="112" spans="2:27" ht="17.25" customHeight="1">
      <c r="B112" s="22"/>
      <c r="C112" t="str">
        <f>IF(B112="","",VLOOKUP(B112,'Main List'!A103:$D$561,2,0))</f>
        <v/>
      </c>
      <c r="D112" t="str">
        <f>IF(B112="","",VLOOKUP($B112,'Main List'!$A103:$D$561,3,0))</f>
        <v/>
      </c>
      <c r="E112" t="str">
        <f>IF(B112="","",VLOOKUP($B112,'Main List'!$A$2:$D$603,4,0))</f>
        <v/>
      </c>
      <c r="F112" s="22"/>
      <c r="G112" s="22"/>
      <c r="H112" s="35"/>
      <c r="I112" s="14"/>
      <c r="J112" s="18"/>
      <c r="K112" s="5"/>
      <c r="L112" s="5"/>
      <c r="M112" s="5"/>
      <c r="N112" s="5"/>
      <c r="O112" s="5"/>
      <c r="P112" s="5"/>
      <c r="Q112" s="5"/>
      <c r="R112" s="5"/>
      <c r="S112" s="5"/>
      <c r="T112" s="5"/>
      <c r="U112" s="5"/>
      <c r="V112" s="5"/>
      <c r="W112" s="5"/>
      <c r="X112" s="5"/>
      <c r="Y112" s="5"/>
      <c r="Z112" s="5"/>
      <c r="AA112" s="5"/>
    </row>
    <row r="113" spans="2:27" ht="17.25" customHeight="1">
      <c r="B113" s="22"/>
      <c r="C113" t="str">
        <f>IF(B113="","",VLOOKUP(B113,'Main List'!A104:$D$561,2,0))</f>
        <v/>
      </c>
      <c r="D113" t="str">
        <f>IF(B113="","",VLOOKUP($B113,'Main List'!$A104:$D$561,3,0))</f>
        <v/>
      </c>
      <c r="E113" t="str">
        <f>IF(B113="","",VLOOKUP($B113,'Main List'!$A$2:$D$603,4,0))</f>
        <v/>
      </c>
      <c r="F113" s="22"/>
      <c r="G113" s="22"/>
      <c r="H113" s="35"/>
      <c r="I113" s="14"/>
      <c r="J113" s="18"/>
      <c r="K113" s="5"/>
      <c r="L113" s="5"/>
      <c r="M113" s="5"/>
      <c r="N113" s="5"/>
      <c r="O113" s="5"/>
      <c r="P113" s="5"/>
      <c r="Q113" s="5"/>
      <c r="R113" s="5"/>
      <c r="S113" s="5"/>
      <c r="T113" s="5"/>
      <c r="U113" s="5"/>
      <c r="V113" s="5"/>
      <c r="W113" s="5"/>
      <c r="X113" s="5"/>
      <c r="Y113" s="5"/>
      <c r="Z113" s="5"/>
      <c r="AA113" s="5"/>
    </row>
    <row r="114" spans="2:27" ht="17.25" customHeight="1">
      <c r="B114" s="22"/>
      <c r="C114" t="str">
        <f>IF(B114="","",VLOOKUP(B114,'Main List'!A105:$D$561,2,0))</f>
        <v/>
      </c>
      <c r="D114" t="str">
        <f>IF(B114="","",VLOOKUP($B114,'Main List'!$A105:$D$561,3,0))</f>
        <v/>
      </c>
      <c r="E114" t="str">
        <f>IF(B114="","",VLOOKUP($B114,'Main List'!$A$2:$D$603,4,0))</f>
        <v/>
      </c>
      <c r="F114" s="22"/>
      <c r="G114" s="22"/>
      <c r="H114" s="35"/>
      <c r="I114" s="14"/>
      <c r="J114" s="18"/>
      <c r="K114" s="5"/>
      <c r="L114" s="5"/>
      <c r="M114" s="5"/>
      <c r="N114" s="5"/>
      <c r="O114" s="5"/>
      <c r="P114" s="5"/>
      <c r="Q114" s="5"/>
      <c r="R114" s="5"/>
      <c r="S114" s="5"/>
      <c r="T114" s="5"/>
      <c r="U114" s="5"/>
      <c r="V114" s="5"/>
      <c r="W114" s="5"/>
      <c r="X114" s="5"/>
      <c r="Y114" s="5"/>
      <c r="Z114" s="5"/>
      <c r="AA114" s="5"/>
    </row>
    <row r="115" spans="2:27" ht="17.25" customHeight="1">
      <c r="B115" s="22"/>
      <c r="C115" t="str">
        <f>IF(B115="","",VLOOKUP(B115,'Main List'!A106:$D$561,2,0))</f>
        <v/>
      </c>
      <c r="D115" t="str">
        <f>IF(B115="","",VLOOKUP($B115,'Main List'!$A106:$D$561,3,0))</f>
        <v/>
      </c>
      <c r="E115" t="str">
        <f>IF(B115="","",VLOOKUP($B115,'Main List'!$A$2:$D$603,4,0))</f>
        <v/>
      </c>
      <c r="F115" s="22"/>
      <c r="G115" s="22"/>
      <c r="H115" s="35"/>
      <c r="I115" s="14"/>
      <c r="J115" s="18"/>
      <c r="K115" s="5"/>
      <c r="L115" s="5"/>
      <c r="M115" s="5"/>
      <c r="N115" s="5"/>
      <c r="O115" s="5"/>
      <c r="P115" s="5"/>
      <c r="Q115" s="5"/>
      <c r="R115" s="5"/>
      <c r="S115" s="5"/>
      <c r="T115" s="5"/>
      <c r="U115" s="5"/>
      <c r="V115" s="5"/>
      <c r="W115" s="5"/>
      <c r="X115" s="5"/>
      <c r="Y115" s="5"/>
      <c r="Z115" s="5"/>
      <c r="AA115" s="5"/>
    </row>
    <row r="116" spans="2:27" ht="17.25" customHeight="1">
      <c r="B116" s="22"/>
      <c r="C116" t="str">
        <f>IF(B116="","",VLOOKUP(B116,'Main List'!A107:$D$561,2,0))</f>
        <v/>
      </c>
      <c r="D116" t="str">
        <f>IF(B116="","",VLOOKUP($B116,'Main List'!$A107:$D$561,3,0))</f>
        <v/>
      </c>
      <c r="E116" t="str">
        <f>IF(B116="","",VLOOKUP($B116,'Main List'!$A$2:$D$603,4,0))</f>
        <v/>
      </c>
      <c r="F116" s="22"/>
      <c r="G116" s="22"/>
      <c r="H116" s="35"/>
      <c r="I116" s="14"/>
      <c r="J116" s="18"/>
      <c r="K116" s="5"/>
      <c r="L116" s="5"/>
      <c r="M116" s="5"/>
      <c r="N116" s="5"/>
      <c r="O116" s="5"/>
      <c r="P116" s="5"/>
      <c r="Q116" s="5"/>
      <c r="R116" s="5"/>
      <c r="S116" s="5"/>
      <c r="T116" s="5"/>
      <c r="U116" s="5"/>
      <c r="V116" s="5"/>
      <c r="W116" s="5"/>
      <c r="X116" s="5"/>
      <c r="Y116" s="5"/>
      <c r="Z116" s="5"/>
      <c r="AA116" s="5"/>
    </row>
    <row r="117" spans="2:27" ht="17.25" customHeight="1">
      <c r="B117" s="22"/>
      <c r="C117" t="str">
        <f>IF(B117="","",VLOOKUP(B117,'Main List'!A108:$D$561,2,0))</f>
        <v/>
      </c>
      <c r="D117" t="str">
        <f>IF(B117="","",VLOOKUP($B117,'Main List'!$A108:$D$561,3,0))</f>
        <v/>
      </c>
      <c r="E117" t="str">
        <f>IF(B117="","",VLOOKUP($B117,'Main List'!$A$2:$D$603,4,0))</f>
        <v/>
      </c>
      <c r="F117" s="22"/>
      <c r="G117" s="22"/>
      <c r="H117" s="35"/>
      <c r="I117" s="14"/>
      <c r="J117" s="18"/>
      <c r="K117" s="5"/>
      <c r="L117" s="5"/>
      <c r="M117" s="5"/>
      <c r="N117" s="5"/>
      <c r="O117" s="5"/>
      <c r="P117" s="5"/>
      <c r="Q117" s="5"/>
      <c r="R117" s="5"/>
      <c r="S117" s="5"/>
      <c r="T117" s="5"/>
      <c r="U117" s="5"/>
      <c r="V117" s="5"/>
      <c r="W117" s="5"/>
      <c r="X117" s="5"/>
      <c r="Y117" s="5"/>
      <c r="Z117" s="5"/>
      <c r="AA117" s="5"/>
    </row>
    <row r="118" spans="2:27" ht="17.25" customHeight="1">
      <c r="B118" s="22"/>
      <c r="C118" t="str">
        <f>IF(B118="","",VLOOKUP(B118,'Main List'!A109:$D$561,2,0))</f>
        <v/>
      </c>
      <c r="D118" t="str">
        <f>IF(B118="","",VLOOKUP($B118,'Main List'!$A109:$D$561,3,0))</f>
        <v/>
      </c>
      <c r="E118" t="str">
        <f>IF(B118="","",VLOOKUP($B118,'Main List'!$A$2:$D$603,4,0))</f>
        <v/>
      </c>
      <c r="F118" s="22"/>
      <c r="G118" s="22"/>
      <c r="H118" s="35"/>
      <c r="I118" s="14"/>
      <c r="J118" s="18"/>
      <c r="K118" s="5"/>
      <c r="L118" s="5"/>
      <c r="M118" s="5"/>
      <c r="N118" s="5"/>
      <c r="O118" s="5"/>
      <c r="P118" s="5"/>
      <c r="Q118" s="5"/>
      <c r="R118" s="5"/>
      <c r="S118" s="5"/>
      <c r="T118" s="5"/>
      <c r="U118" s="5"/>
      <c r="V118" s="5"/>
      <c r="W118" s="5"/>
      <c r="X118" s="5"/>
      <c r="Y118" s="5"/>
      <c r="Z118" s="5"/>
      <c r="AA118" s="5"/>
    </row>
    <row r="119" spans="2:27" ht="17.25" customHeight="1">
      <c r="B119" s="22"/>
      <c r="C119" t="str">
        <f>IF(B119="","",VLOOKUP(B119,'Main List'!A110:$D$561,2,0))</f>
        <v/>
      </c>
      <c r="D119" t="str">
        <f>IF(B119="","",VLOOKUP($B119,'Main List'!$A110:$D$561,3,0))</f>
        <v/>
      </c>
      <c r="E119" t="str">
        <f>IF(B119="","",VLOOKUP($B119,'Main List'!$A$2:$D$603,4,0))</f>
        <v/>
      </c>
      <c r="F119" s="22"/>
      <c r="G119" s="22"/>
      <c r="H119" s="35"/>
      <c r="I119" s="14"/>
      <c r="J119" s="18"/>
      <c r="K119" s="5"/>
      <c r="L119" s="5"/>
      <c r="M119" s="5"/>
      <c r="N119" s="5"/>
      <c r="O119" s="5"/>
      <c r="P119" s="5"/>
      <c r="Q119" s="5"/>
      <c r="R119" s="5"/>
      <c r="S119" s="5"/>
      <c r="T119" s="5"/>
      <c r="U119" s="5"/>
      <c r="V119" s="5"/>
      <c r="W119" s="5"/>
      <c r="X119" s="5"/>
      <c r="Y119" s="5"/>
      <c r="Z119" s="5"/>
      <c r="AA119" s="5"/>
    </row>
    <row r="120" spans="2:27" ht="17.25" customHeight="1">
      <c r="B120" s="22"/>
      <c r="C120" t="str">
        <f>IF(B120="","",VLOOKUP(B120,'Main List'!A111:$D$561,2,0))</f>
        <v/>
      </c>
      <c r="D120" t="str">
        <f>IF(B120="","",VLOOKUP($B120,'Main List'!$A111:$D$561,3,0))</f>
        <v/>
      </c>
      <c r="E120" t="str">
        <f>IF(B120="","",VLOOKUP($B120,'Main List'!$A$2:$D$603,4,0))</f>
        <v/>
      </c>
      <c r="F120" s="22"/>
      <c r="G120" s="22"/>
      <c r="H120" s="35"/>
      <c r="I120" s="14"/>
      <c r="J120" s="18"/>
      <c r="K120" s="5"/>
      <c r="L120" s="5"/>
      <c r="M120" s="5"/>
      <c r="N120" s="5"/>
      <c r="O120" s="5"/>
      <c r="P120" s="5"/>
      <c r="Q120" s="5"/>
      <c r="R120" s="5"/>
      <c r="S120" s="5"/>
      <c r="T120" s="5"/>
      <c r="U120" s="5"/>
      <c r="V120" s="5"/>
      <c r="W120" s="5"/>
      <c r="X120" s="5"/>
      <c r="Y120" s="5"/>
      <c r="Z120" s="5"/>
      <c r="AA120" s="5"/>
    </row>
    <row r="121" spans="2:27" ht="17.25" customHeight="1">
      <c r="B121" s="22"/>
      <c r="C121" t="str">
        <f>IF(B121="","",VLOOKUP(B121,'Main List'!A112:$D$561,2,0))</f>
        <v/>
      </c>
      <c r="D121" t="str">
        <f>IF(B121="","",VLOOKUP($B121,'Main List'!$A112:$D$561,3,0))</f>
        <v/>
      </c>
      <c r="E121" t="str">
        <f>IF(B121="","",VLOOKUP($B121,'Main List'!$A$2:$D$603,4,0))</f>
        <v/>
      </c>
      <c r="F121" s="22"/>
      <c r="G121" s="22"/>
      <c r="H121" s="35"/>
      <c r="I121" s="14"/>
      <c r="J121" s="18"/>
      <c r="K121" s="5"/>
      <c r="L121" s="5"/>
      <c r="M121" s="5"/>
      <c r="N121" s="5"/>
      <c r="O121" s="5"/>
      <c r="P121" s="5"/>
      <c r="Q121" s="5"/>
      <c r="R121" s="5"/>
      <c r="S121" s="5"/>
      <c r="T121" s="5"/>
      <c r="U121" s="5"/>
      <c r="V121" s="5"/>
      <c r="W121" s="5"/>
      <c r="X121" s="5"/>
      <c r="Y121" s="5"/>
      <c r="Z121" s="5"/>
      <c r="AA121" s="5"/>
    </row>
    <row r="122" spans="2:27" ht="17.25" customHeight="1">
      <c r="B122" s="22"/>
      <c r="C122" t="str">
        <f>IF(B122="","",VLOOKUP(B122,'Main List'!A113:$D$561,2,0))</f>
        <v/>
      </c>
      <c r="D122" t="str">
        <f>IF(B122="","",VLOOKUP($B122,'Main List'!$A113:$D$561,3,0))</f>
        <v/>
      </c>
      <c r="E122" t="str">
        <f>IF(B122="","",VLOOKUP($B122,'Main List'!$A$2:$D$603,4,0))</f>
        <v/>
      </c>
      <c r="F122" s="22"/>
      <c r="G122" s="22"/>
      <c r="H122" s="35"/>
      <c r="I122" s="14"/>
      <c r="J122" s="18"/>
      <c r="K122" s="5"/>
      <c r="L122" s="5"/>
      <c r="M122" s="5"/>
      <c r="N122" s="5"/>
      <c r="O122" s="5"/>
      <c r="P122" s="5"/>
      <c r="Q122" s="5"/>
      <c r="R122" s="5"/>
      <c r="S122" s="5"/>
      <c r="T122" s="5"/>
      <c r="U122" s="5"/>
      <c r="V122" s="5"/>
      <c r="W122" s="5"/>
      <c r="X122" s="5"/>
      <c r="Y122" s="5"/>
      <c r="Z122" s="5"/>
      <c r="AA122" s="5"/>
    </row>
    <row r="123" spans="2:27" ht="17.25" customHeight="1">
      <c r="B123" s="22"/>
      <c r="C123" t="str">
        <f>IF(B123="","",VLOOKUP(B123,'Main List'!A114:$D$561,2,0))</f>
        <v/>
      </c>
      <c r="D123" t="str">
        <f>IF(B123="","",VLOOKUP($B123,'Main List'!$A114:$D$561,3,0))</f>
        <v/>
      </c>
      <c r="E123" t="str">
        <f>IF(B123="","",VLOOKUP($B123,'Main List'!$A$2:$D$603,4,0))</f>
        <v/>
      </c>
      <c r="F123" s="22"/>
      <c r="G123" s="22"/>
      <c r="H123" s="35"/>
      <c r="I123" s="14"/>
      <c r="J123" s="18"/>
      <c r="K123" s="5"/>
      <c r="L123" s="5"/>
      <c r="M123" s="5"/>
      <c r="N123" s="5"/>
      <c r="O123" s="5"/>
      <c r="P123" s="5"/>
      <c r="Q123" s="5"/>
      <c r="R123" s="5"/>
      <c r="S123" s="5"/>
      <c r="T123" s="5"/>
      <c r="U123" s="5"/>
      <c r="V123" s="5"/>
      <c r="W123" s="5"/>
      <c r="X123" s="5"/>
      <c r="Y123" s="5"/>
      <c r="Z123" s="5"/>
      <c r="AA123" s="5"/>
    </row>
    <row r="124" spans="2:27" ht="17.25" customHeight="1">
      <c r="B124" s="22"/>
      <c r="C124" t="str">
        <f>IF(B124="","",VLOOKUP(B124,'Main List'!A115:$D$561,2,0))</f>
        <v/>
      </c>
      <c r="D124" t="str">
        <f>IF(B124="","",VLOOKUP($B124,'Main List'!$A115:$D$561,3,0))</f>
        <v/>
      </c>
      <c r="E124" t="str">
        <f>IF(B124="","",VLOOKUP($B124,'Main List'!$A$2:$D$603,4,0))</f>
        <v/>
      </c>
      <c r="F124" s="22"/>
      <c r="G124" s="22"/>
      <c r="H124" s="35"/>
      <c r="I124" s="14"/>
      <c r="J124" s="18"/>
      <c r="K124" s="5"/>
      <c r="L124" s="5"/>
      <c r="M124" s="5"/>
      <c r="N124" s="5"/>
      <c r="O124" s="5"/>
      <c r="P124" s="5"/>
      <c r="Q124" s="5"/>
      <c r="R124" s="5"/>
      <c r="S124" s="5"/>
      <c r="T124" s="5"/>
      <c r="U124" s="5"/>
      <c r="V124" s="5"/>
      <c r="W124" s="5"/>
      <c r="X124" s="5"/>
      <c r="Y124" s="5"/>
      <c r="Z124" s="5"/>
      <c r="AA124" s="5"/>
    </row>
    <row r="125" spans="2:27" ht="17.25" customHeight="1">
      <c r="B125" s="22"/>
      <c r="C125" t="str">
        <f>IF(B125="","",VLOOKUP(B125,'Main List'!A116:$D$561,2,0))</f>
        <v/>
      </c>
      <c r="D125" t="str">
        <f>IF(B125="","",VLOOKUP($B125,'Main List'!$A116:$D$561,3,0))</f>
        <v/>
      </c>
      <c r="E125" t="str">
        <f>IF(B125="","",VLOOKUP($B125,'Main List'!$A$2:$D$603,4,0))</f>
        <v/>
      </c>
      <c r="F125" s="22"/>
      <c r="G125" s="22"/>
      <c r="H125" s="35"/>
      <c r="I125" s="14"/>
      <c r="J125" s="18"/>
      <c r="K125" s="5"/>
      <c r="L125" s="5"/>
      <c r="M125" s="5"/>
      <c r="N125" s="5"/>
      <c r="O125" s="5"/>
      <c r="P125" s="5"/>
      <c r="Q125" s="5"/>
      <c r="R125" s="5"/>
      <c r="S125" s="5"/>
      <c r="T125" s="5"/>
      <c r="U125" s="5"/>
      <c r="V125" s="5"/>
      <c r="W125" s="5"/>
      <c r="X125" s="5"/>
      <c r="Y125" s="5"/>
      <c r="Z125" s="5"/>
      <c r="AA125" s="5"/>
    </row>
    <row r="126" spans="2:27" ht="17.25" customHeight="1">
      <c r="B126" s="22"/>
      <c r="C126" t="str">
        <f>IF(B126="","",VLOOKUP(B126,'Main List'!A117:$D$561,2,0))</f>
        <v/>
      </c>
      <c r="D126" t="str">
        <f>IF(B126="","",VLOOKUP($B126,'Main List'!$A117:$D$561,3,0))</f>
        <v/>
      </c>
      <c r="E126" t="str">
        <f>IF(B126="","",VLOOKUP($B126,'Main List'!$A$2:$D$603,4,0))</f>
        <v/>
      </c>
      <c r="F126" s="22"/>
      <c r="G126" s="22"/>
      <c r="H126" s="35"/>
      <c r="I126" s="14"/>
      <c r="J126" s="18"/>
      <c r="K126" s="5"/>
      <c r="L126" s="5"/>
      <c r="M126" s="5"/>
      <c r="N126" s="5"/>
      <c r="O126" s="5"/>
      <c r="P126" s="5"/>
      <c r="Q126" s="5"/>
      <c r="R126" s="5"/>
      <c r="S126" s="5"/>
      <c r="T126" s="5"/>
      <c r="U126" s="5"/>
      <c r="V126" s="5"/>
      <c r="W126" s="5"/>
      <c r="X126" s="5"/>
      <c r="Y126" s="5"/>
      <c r="Z126" s="5"/>
      <c r="AA126" s="5"/>
    </row>
    <row r="127" spans="2:27" ht="17.25" customHeight="1">
      <c r="B127" s="22"/>
      <c r="C127" t="str">
        <f>IF(B127="","",VLOOKUP(B127,'Main List'!A118:$D$561,2,0))</f>
        <v/>
      </c>
      <c r="D127" t="str">
        <f>IF(B127="","",VLOOKUP($B127,'Main List'!$A118:$D$561,3,0))</f>
        <v/>
      </c>
      <c r="E127" t="str">
        <f>IF(B127="","",VLOOKUP($B127,'Main List'!$A$2:$D$603,4,0))</f>
        <v/>
      </c>
      <c r="F127" s="22"/>
      <c r="G127" s="22"/>
      <c r="H127" s="35"/>
      <c r="I127" s="14"/>
      <c r="J127" s="18"/>
      <c r="K127" s="5"/>
      <c r="L127" s="5"/>
      <c r="M127" s="5"/>
      <c r="N127" s="5"/>
      <c r="O127" s="5"/>
      <c r="P127" s="5"/>
      <c r="Q127" s="5"/>
      <c r="R127" s="5"/>
      <c r="S127" s="5"/>
      <c r="T127" s="5"/>
      <c r="U127" s="5"/>
      <c r="V127" s="5"/>
      <c r="W127" s="5"/>
      <c r="X127" s="5"/>
      <c r="Y127" s="5"/>
      <c r="Z127" s="5"/>
      <c r="AA127" s="5"/>
    </row>
    <row r="128" spans="2:27" ht="17.25" customHeight="1">
      <c r="B128" s="22"/>
      <c r="C128" t="str">
        <f>IF(B128="","",VLOOKUP(B128,'Main List'!A119:$D$561,2,0))</f>
        <v/>
      </c>
      <c r="D128" t="str">
        <f>IF(B128="","",VLOOKUP($B128,'Main List'!$A119:$D$561,3,0))</f>
        <v/>
      </c>
      <c r="E128" t="str">
        <f>IF(B128="","",VLOOKUP($B128,'Main List'!$A$2:$D$603,4,0))</f>
        <v/>
      </c>
      <c r="F128" s="22"/>
      <c r="G128" s="22"/>
      <c r="H128" s="35"/>
      <c r="I128" s="14"/>
      <c r="J128" s="18"/>
      <c r="K128" s="5"/>
      <c r="L128" s="5"/>
      <c r="M128" s="5"/>
      <c r="N128" s="5"/>
      <c r="O128" s="5"/>
      <c r="P128" s="5"/>
      <c r="Q128" s="5"/>
      <c r="R128" s="5"/>
      <c r="S128" s="5"/>
      <c r="T128" s="5"/>
      <c r="U128" s="5"/>
      <c r="V128" s="5"/>
      <c r="W128" s="5"/>
      <c r="X128" s="5"/>
      <c r="Y128" s="5"/>
      <c r="Z128" s="5"/>
      <c r="AA128" s="5"/>
    </row>
    <row r="129" spans="2:27" ht="17.25" customHeight="1">
      <c r="B129" s="22"/>
      <c r="C129" t="str">
        <f>IF(B129="","",VLOOKUP(B129,'Main List'!A120:$D$561,2,0))</f>
        <v/>
      </c>
      <c r="D129" t="str">
        <f>IF(B129="","",VLOOKUP($B129,'Main List'!$A120:$D$561,3,0))</f>
        <v/>
      </c>
      <c r="E129" t="str">
        <f>IF(B129="","",VLOOKUP($B129,'Main List'!$A$2:$D$603,4,0))</f>
        <v/>
      </c>
      <c r="F129" s="22"/>
      <c r="G129" s="22"/>
      <c r="H129" s="35"/>
      <c r="I129" s="14"/>
      <c r="J129" s="18"/>
      <c r="K129" s="5"/>
      <c r="L129" s="5"/>
      <c r="M129" s="5"/>
      <c r="N129" s="5"/>
      <c r="O129" s="5"/>
      <c r="P129" s="5"/>
      <c r="Q129" s="5"/>
      <c r="R129" s="5"/>
      <c r="S129" s="5"/>
      <c r="T129" s="5"/>
      <c r="U129" s="5"/>
      <c r="V129" s="5"/>
      <c r="W129" s="5"/>
      <c r="X129" s="5"/>
      <c r="Y129" s="5"/>
      <c r="Z129" s="5"/>
      <c r="AA129" s="5"/>
    </row>
    <row r="130" spans="2:27" ht="17.25" customHeight="1">
      <c r="B130" s="22"/>
      <c r="C130" t="str">
        <f>IF(B130="","",VLOOKUP(B130,'Main List'!A121:$D$561,2,0))</f>
        <v/>
      </c>
      <c r="D130" t="str">
        <f>IF(B130="","",VLOOKUP($B130,'Main List'!$A121:$D$561,3,0))</f>
        <v/>
      </c>
      <c r="E130" t="str">
        <f>IF(B130="","",VLOOKUP($B130,'Main List'!$A$2:$D$603,4,0))</f>
        <v/>
      </c>
      <c r="F130" s="22"/>
      <c r="G130" s="22"/>
      <c r="H130" s="35"/>
      <c r="I130" s="14"/>
      <c r="J130" s="18"/>
      <c r="K130" s="5"/>
      <c r="L130" s="5"/>
      <c r="M130" s="5"/>
      <c r="N130" s="5"/>
      <c r="O130" s="5"/>
      <c r="P130" s="5"/>
      <c r="Q130" s="5"/>
      <c r="R130" s="5"/>
      <c r="S130" s="5"/>
      <c r="T130" s="5"/>
      <c r="U130" s="5"/>
      <c r="V130" s="5"/>
      <c r="W130" s="5"/>
      <c r="X130" s="5"/>
      <c r="Y130" s="5"/>
      <c r="Z130" s="5"/>
      <c r="AA130" s="5"/>
    </row>
    <row r="131" spans="2:27" ht="17.25" customHeight="1">
      <c r="B131" s="22"/>
      <c r="C131" t="str">
        <f>IF(B131="","",VLOOKUP(B131,'Main List'!A122:$D$561,2,0))</f>
        <v/>
      </c>
      <c r="D131" t="str">
        <f>IF(B131="","",VLOOKUP($B131,'Main List'!$A122:$D$561,3,0))</f>
        <v/>
      </c>
      <c r="E131" t="str">
        <f>IF(B131="","",VLOOKUP($B131,'Main List'!$A$2:$D$603,4,0))</f>
        <v/>
      </c>
      <c r="F131" s="22"/>
      <c r="G131" s="22"/>
      <c r="H131" s="35"/>
      <c r="I131" s="14"/>
      <c r="J131" s="18"/>
      <c r="K131" s="5"/>
      <c r="L131" s="5"/>
      <c r="M131" s="5"/>
      <c r="N131" s="5"/>
      <c r="O131" s="5"/>
      <c r="P131" s="5"/>
      <c r="Q131" s="5"/>
      <c r="R131" s="5"/>
      <c r="S131" s="5"/>
      <c r="T131" s="5"/>
      <c r="U131" s="5"/>
      <c r="V131" s="5"/>
      <c r="W131" s="5"/>
      <c r="X131" s="5"/>
      <c r="Y131" s="5"/>
      <c r="Z131" s="5"/>
      <c r="AA131" s="5"/>
    </row>
    <row r="132" spans="2:27" ht="17.25" customHeight="1">
      <c r="B132" s="22"/>
      <c r="C132" t="str">
        <f>IF(B132="","",VLOOKUP(B132,'Main List'!A123:$D$561,2,0))</f>
        <v/>
      </c>
      <c r="D132" t="str">
        <f>IF(B132="","",VLOOKUP($B132,'Main List'!$A123:$D$561,3,0))</f>
        <v/>
      </c>
      <c r="E132" t="str">
        <f>IF(B132="","",VLOOKUP($B132,'Main List'!$A$2:$D$603,4,0))</f>
        <v/>
      </c>
      <c r="F132" s="22"/>
      <c r="G132" s="22"/>
      <c r="H132" s="35"/>
      <c r="I132" s="14"/>
      <c r="J132" s="18"/>
      <c r="K132" s="5"/>
      <c r="L132" s="5"/>
      <c r="M132" s="5"/>
      <c r="N132" s="5"/>
      <c r="O132" s="5"/>
      <c r="P132" s="5"/>
      <c r="Q132" s="5"/>
      <c r="R132" s="5"/>
      <c r="S132" s="5"/>
      <c r="T132" s="5"/>
      <c r="U132" s="5"/>
      <c r="V132" s="5"/>
      <c r="W132" s="5"/>
      <c r="X132" s="5"/>
      <c r="Y132" s="5"/>
      <c r="Z132" s="5"/>
      <c r="AA132" s="5"/>
    </row>
    <row r="133" spans="2:27" ht="17.25" customHeight="1">
      <c r="B133" s="22"/>
      <c r="C133" t="str">
        <f>IF(B133="","",VLOOKUP(B133,'Main List'!A124:$D$561,2,0))</f>
        <v/>
      </c>
      <c r="D133" t="str">
        <f>IF(B133="","",VLOOKUP($B133,'Main List'!$A124:$D$561,3,0))</f>
        <v/>
      </c>
      <c r="E133" t="str">
        <f>IF(B133="","",VLOOKUP($B133,'Main List'!$A$2:$D$603,4,0))</f>
        <v/>
      </c>
      <c r="F133" s="22"/>
      <c r="G133" s="22"/>
      <c r="H133" s="35"/>
      <c r="I133" s="14"/>
      <c r="J133" s="18"/>
      <c r="K133" s="5"/>
      <c r="L133" s="5"/>
      <c r="M133" s="5"/>
      <c r="N133" s="5"/>
      <c r="O133" s="5"/>
      <c r="P133" s="5"/>
      <c r="Q133" s="5"/>
      <c r="R133" s="5"/>
      <c r="S133" s="5"/>
      <c r="T133" s="5"/>
      <c r="U133" s="5"/>
      <c r="V133" s="5"/>
      <c r="W133" s="5"/>
      <c r="X133" s="5"/>
      <c r="Y133" s="5"/>
      <c r="Z133" s="5"/>
      <c r="AA133" s="5"/>
    </row>
    <row r="134" spans="2:27" ht="17.25" customHeight="1">
      <c r="B134" s="22"/>
      <c r="C134" t="str">
        <f>IF(B134="","",VLOOKUP(B134,'Main List'!A125:$D$561,2,0))</f>
        <v/>
      </c>
      <c r="D134" t="str">
        <f>IF(B134="","",VLOOKUP($B134,'Main List'!$A125:$D$561,3,0))</f>
        <v/>
      </c>
      <c r="E134" t="str">
        <f>IF(B134="","",VLOOKUP($B134,'Main List'!$A$2:$D$603,4,0))</f>
        <v/>
      </c>
      <c r="F134" s="22"/>
      <c r="G134" s="22"/>
      <c r="H134" s="35"/>
      <c r="I134" s="14"/>
      <c r="J134" s="18"/>
      <c r="K134" s="5"/>
      <c r="L134" s="5"/>
      <c r="M134" s="5"/>
      <c r="N134" s="5"/>
      <c r="O134" s="5"/>
      <c r="P134" s="5"/>
      <c r="Q134" s="5"/>
      <c r="R134" s="5"/>
      <c r="S134" s="5"/>
      <c r="T134" s="5"/>
      <c r="U134" s="5"/>
      <c r="V134" s="5"/>
      <c r="W134" s="5"/>
      <c r="X134" s="5"/>
      <c r="Y134" s="5"/>
      <c r="Z134" s="5"/>
      <c r="AA134" s="5"/>
    </row>
    <row r="135" spans="2:27" ht="17.25" customHeight="1">
      <c r="B135" s="22"/>
      <c r="C135" t="str">
        <f>IF(B135="","",VLOOKUP(B135,'Main List'!A126:$D$561,2,0))</f>
        <v/>
      </c>
      <c r="D135" t="str">
        <f>IF(B135="","",VLOOKUP($B135,'Main List'!$A126:$D$561,3,0))</f>
        <v/>
      </c>
      <c r="E135" t="str">
        <f>IF(B135="","",VLOOKUP($B135,'Main List'!$A$2:$D$603,4,0))</f>
        <v/>
      </c>
      <c r="F135" s="22"/>
      <c r="G135" s="22"/>
      <c r="H135" s="35"/>
      <c r="I135" s="14"/>
      <c r="J135" s="18"/>
      <c r="K135" s="5"/>
      <c r="L135" s="5"/>
      <c r="M135" s="5"/>
      <c r="N135" s="5"/>
      <c r="O135" s="5"/>
      <c r="P135" s="5"/>
      <c r="Q135" s="5"/>
      <c r="R135" s="5"/>
      <c r="S135" s="5"/>
      <c r="T135" s="5"/>
      <c r="U135" s="5"/>
      <c r="V135" s="5"/>
      <c r="W135" s="5"/>
      <c r="X135" s="5"/>
      <c r="Y135" s="5"/>
      <c r="Z135" s="5"/>
      <c r="AA135" s="5"/>
    </row>
    <row r="136" spans="2:27" ht="17.25" customHeight="1">
      <c r="B136" s="22"/>
      <c r="C136" t="str">
        <f>IF(B136="","",VLOOKUP(B136,'Main List'!A127:$D$561,2,0))</f>
        <v/>
      </c>
      <c r="D136" t="str">
        <f>IF(B136="","",VLOOKUP($B136,'Main List'!$A127:$D$561,3,0))</f>
        <v/>
      </c>
      <c r="E136" t="str">
        <f>IF(B136="","",VLOOKUP($B136,'Main List'!$A$2:$D$603,4,0))</f>
        <v/>
      </c>
      <c r="F136" s="22"/>
      <c r="G136" s="22"/>
      <c r="H136" s="35"/>
      <c r="I136" s="14"/>
      <c r="J136" s="18"/>
      <c r="K136" s="5"/>
      <c r="L136" s="5"/>
      <c r="M136" s="5"/>
      <c r="N136" s="5"/>
      <c r="O136" s="5"/>
      <c r="P136" s="5"/>
      <c r="Q136" s="5"/>
      <c r="R136" s="5"/>
      <c r="S136" s="5"/>
      <c r="T136" s="5"/>
      <c r="U136" s="5"/>
      <c r="V136" s="5"/>
      <c r="W136" s="5"/>
      <c r="X136" s="5"/>
      <c r="Y136" s="5"/>
      <c r="Z136" s="5"/>
      <c r="AA136" s="5"/>
    </row>
    <row r="137" spans="2:27" ht="17.25" customHeight="1">
      <c r="B137" s="22"/>
      <c r="C137" t="str">
        <f>IF(B137="","",VLOOKUP(B137,'Main List'!A128:$D$561,2,0))</f>
        <v/>
      </c>
      <c r="D137" t="str">
        <f>IF(B137="","",VLOOKUP($B137,'Main List'!$A128:$D$561,3,0))</f>
        <v/>
      </c>
      <c r="E137" t="str">
        <f>IF(B137="","",VLOOKUP($B137,'Main List'!$A$2:$D$603,4,0))</f>
        <v/>
      </c>
      <c r="F137" s="22"/>
      <c r="G137" s="22"/>
      <c r="H137" s="35"/>
      <c r="I137" s="14"/>
      <c r="J137" s="18"/>
      <c r="K137" s="5"/>
      <c r="L137" s="5"/>
      <c r="M137" s="5"/>
      <c r="N137" s="5"/>
      <c r="O137" s="5"/>
      <c r="P137" s="5"/>
      <c r="Q137" s="5"/>
      <c r="R137" s="5"/>
      <c r="S137" s="5"/>
      <c r="T137" s="5"/>
      <c r="U137" s="5"/>
      <c r="V137" s="5"/>
      <c r="W137" s="5"/>
      <c r="X137" s="5"/>
      <c r="Y137" s="5"/>
      <c r="Z137" s="5"/>
      <c r="AA137" s="5"/>
    </row>
    <row r="138" spans="2:27" ht="17.25" customHeight="1">
      <c r="B138" s="22"/>
      <c r="C138" t="str">
        <f>IF(B138="","",VLOOKUP(B138,'Main List'!A129:$D$561,2,0))</f>
        <v/>
      </c>
      <c r="D138" t="str">
        <f>IF(B138="","",VLOOKUP($B138,'Main List'!$A129:$D$561,3,0))</f>
        <v/>
      </c>
      <c r="E138" t="str">
        <f>IF(B138="","",VLOOKUP($B138,'Main List'!$A$2:$D$603,4,0))</f>
        <v/>
      </c>
      <c r="F138" s="22"/>
      <c r="G138" s="22"/>
      <c r="H138" s="35"/>
      <c r="I138" s="14"/>
      <c r="J138" s="18"/>
      <c r="K138" s="5"/>
      <c r="L138" s="5"/>
      <c r="M138" s="5"/>
      <c r="N138" s="5"/>
      <c r="O138" s="5"/>
      <c r="P138" s="5"/>
      <c r="Q138" s="5"/>
      <c r="R138" s="5"/>
      <c r="S138" s="5"/>
      <c r="T138" s="5"/>
      <c r="U138" s="5"/>
      <c r="V138" s="5"/>
      <c r="W138" s="5"/>
      <c r="X138" s="5"/>
      <c r="Y138" s="5"/>
      <c r="Z138" s="5"/>
      <c r="AA138" s="5"/>
    </row>
    <row r="139" spans="2:27" ht="17.25" customHeight="1">
      <c r="B139" s="22"/>
      <c r="C139" t="str">
        <f>IF(B139="","",VLOOKUP(B139,'Main List'!A130:$D$561,2,0))</f>
        <v/>
      </c>
      <c r="D139" t="str">
        <f>IF(B139="","",VLOOKUP($B139,'Main List'!$A130:$D$561,3,0))</f>
        <v/>
      </c>
      <c r="E139" t="str">
        <f>IF(B139="","",VLOOKUP($B139,'Main List'!$A$2:$D$603,4,0))</f>
        <v/>
      </c>
      <c r="F139" s="22"/>
      <c r="G139" s="22"/>
      <c r="H139" s="35"/>
      <c r="I139" s="14"/>
      <c r="J139" s="18"/>
      <c r="K139" s="5"/>
      <c r="L139" s="5"/>
      <c r="M139" s="5"/>
      <c r="N139" s="5"/>
      <c r="O139" s="5"/>
      <c r="P139" s="5"/>
      <c r="Q139" s="5"/>
      <c r="R139" s="5"/>
      <c r="S139" s="5"/>
      <c r="T139" s="5"/>
      <c r="U139" s="5"/>
      <c r="V139" s="5"/>
      <c r="W139" s="5"/>
      <c r="X139" s="5"/>
      <c r="Y139" s="5"/>
      <c r="Z139" s="5"/>
      <c r="AA139" s="5"/>
    </row>
    <row r="140" spans="2:27" ht="17.25" customHeight="1">
      <c r="B140" s="22"/>
      <c r="C140" t="str">
        <f>IF(B140="","",VLOOKUP(B140,'Main List'!A131:$D$561,2,0))</f>
        <v/>
      </c>
      <c r="D140" t="str">
        <f>IF(B140="","",VLOOKUP($B140,'Main List'!$A131:$D$561,3,0))</f>
        <v/>
      </c>
      <c r="E140" t="str">
        <f>IF(B140="","",VLOOKUP($B140,'Main List'!$A$2:$D$603,4,0))</f>
        <v/>
      </c>
      <c r="F140" s="22"/>
      <c r="G140" s="22"/>
      <c r="H140" s="35"/>
      <c r="I140" s="14"/>
      <c r="J140" s="18"/>
      <c r="K140" s="5"/>
      <c r="L140" s="5"/>
      <c r="M140" s="5"/>
      <c r="N140" s="5"/>
      <c r="O140" s="5"/>
      <c r="P140" s="5"/>
      <c r="Q140" s="5"/>
      <c r="R140" s="5"/>
      <c r="S140" s="5"/>
      <c r="T140" s="5"/>
      <c r="U140" s="5"/>
      <c r="V140" s="5"/>
      <c r="W140" s="5"/>
      <c r="X140" s="5"/>
      <c r="Y140" s="5"/>
      <c r="Z140" s="5"/>
      <c r="AA140" s="5"/>
    </row>
    <row r="141" spans="2:27" ht="17.25" customHeight="1">
      <c r="B141" s="22"/>
      <c r="C141" t="str">
        <f>IF(B141="","",VLOOKUP(B141,'Main List'!A132:$D$561,2,0))</f>
        <v/>
      </c>
      <c r="D141" t="str">
        <f>IF(B141="","",VLOOKUP($B141,'Main List'!$A132:$D$561,3,0))</f>
        <v/>
      </c>
      <c r="E141" t="str">
        <f>IF(B141="","",VLOOKUP($B141,'Main List'!$A$2:$D$603,4,0))</f>
        <v/>
      </c>
      <c r="F141" s="22"/>
      <c r="G141" s="22"/>
      <c r="H141" s="35"/>
      <c r="I141" s="14"/>
      <c r="J141" s="18"/>
      <c r="K141" s="5"/>
      <c r="L141" s="5"/>
      <c r="M141" s="5"/>
      <c r="N141" s="5"/>
      <c r="O141" s="5"/>
      <c r="P141" s="5"/>
      <c r="Q141" s="5"/>
      <c r="R141" s="5"/>
      <c r="S141" s="5"/>
      <c r="T141" s="5"/>
      <c r="U141" s="5"/>
      <c r="V141" s="5"/>
      <c r="W141" s="5"/>
      <c r="X141" s="5"/>
      <c r="Y141" s="5"/>
      <c r="Z141" s="5"/>
      <c r="AA141" s="5"/>
    </row>
    <row r="142" spans="2:27" ht="17.25" customHeight="1">
      <c r="B142" s="22"/>
      <c r="C142" t="str">
        <f>IF(B142="","",VLOOKUP(B142,'Main List'!A133:$D$561,2,0))</f>
        <v/>
      </c>
      <c r="D142" t="str">
        <f>IF(B142="","",VLOOKUP($B142,'Main List'!$A133:$D$561,3,0))</f>
        <v/>
      </c>
      <c r="E142" t="str">
        <f>IF(B142="","",VLOOKUP($B142,'Main List'!$A$2:$D$603,4,0))</f>
        <v/>
      </c>
      <c r="F142" s="22"/>
      <c r="G142" s="22"/>
      <c r="H142" s="35"/>
      <c r="I142" s="14"/>
      <c r="J142" s="18"/>
      <c r="K142" s="5"/>
      <c r="L142" s="5"/>
      <c r="M142" s="5"/>
      <c r="N142" s="5"/>
      <c r="O142" s="5"/>
      <c r="P142" s="5"/>
      <c r="Q142" s="5"/>
      <c r="R142" s="5"/>
      <c r="S142" s="5"/>
      <c r="T142" s="5"/>
      <c r="U142" s="5"/>
      <c r="V142" s="5"/>
      <c r="W142" s="5"/>
      <c r="X142" s="5"/>
      <c r="Y142" s="5"/>
      <c r="Z142" s="5"/>
      <c r="AA142" s="5"/>
    </row>
    <row r="143" spans="2:27" ht="17.25" customHeight="1">
      <c r="B143" s="22"/>
      <c r="C143" t="str">
        <f>IF(B143="","",VLOOKUP(B143,'Main List'!A135:$D$561,2,0))</f>
        <v/>
      </c>
      <c r="D143" t="str">
        <f>IF(B143="","",VLOOKUP($B143,'Main List'!$A135:$D$561,3,0))</f>
        <v/>
      </c>
      <c r="E143" t="str">
        <f>IF(B143="","",VLOOKUP($B143,'Main List'!$A$2:$D$603,4,0))</f>
        <v/>
      </c>
      <c r="F143" s="22"/>
      <c r="G143" s="22"/>
      <c r="H143" s="35"/>
      <c r="I143" s="14"/>
      <c r="J143" s="18"/>
      <c r="K143" s="5"/>
      <c r="L143" s="5"/>
      <c r="M143" s="5"/>
      <c r="N143" s="5"/>
      <c r="O143" s="5"/>
      <c r="P143" s="5"/>
      <c r="Q143" s="5"/>
      <c r="R143" s="5"/>
      <c r="S143" s="5"/>
      <c r="T143" s="5"/>
      <c r="U143" s="5"/>
      <c r="V143" s="5"/>
      <c r="W143" s="5"/>
      <c r="X143" s="5"/>
      <c r="Y143" s="5"/>
      <c r="Z143" s="5"/>
      <c r="AA143" s="5"/>
    </row>
    <row r="144" spans="2:27" ht="17.25" customHeight="1">
      <c r="B144" s="22"/>
      <c r="C144" t="str">
        <f>IF(B144="","",VLOOKUP(B144,'Main List'!A136:$D$561,2,0))</f>
        <v/>
      </c>
      <c r="D144" t="str">
        <f>IF(B144="","",VLOOKUP($B144,'Main List'!$A136:$D$561,3,0))</f>
        <v/>
      </c>
      <c r="E144" t="str">
        <f>IF(B144="","",VLOOKUP($B144,'Main List'!$A$2:$D$603,4,0))</f>
        <v/>
      </c>
      <c r="F144" s="22"/>
      <c r="G144" s="22"/>
      <c r="H144" s="35"/>
      <c r="I144" s="14"/>
      <c r="J144" s="18"/>
      <c r="K144" s="5"/>
      <c r="L144" s="5"/>
      <c r="M144" s="5"/>
      <c r="N144" s="5"/>
      <c r="O144" s="5"/>
      <c r="P144" s="5"/>
      <c r="Q144" s="5"/>
      <c r="R144" s="5"/>
      <c r="S144" s="5"/>
      <c r="T144" s="5"/>
      <c r="U144" s="5"/>
      <c r="V144" s="5"/>
      <c r="W144" s="5"/>
      <c r="X144" s="5"/>
      <c r="Y144" s="5"/>
      <c r="Z144" s="5"/>
      <c r="AA144" s="5"/>
    </row>
    <row r="145" spans="2:27" ht="17.25" customHeight="1">
      <c r="B145" s="22"/>
      <c r="C145" t="str">
        <f>IF(B145="","",VLOOKUP(B145,'Main List'!A137:$D$561,2,0))</f>
        <v/>
      </c>
      <c r="D145" t="str">
        <f>IF(B145="","",VLOOKUP($B145,'Main List'!$A137:$D$561,3,0))</f>
        <v/>
      </c>
      <c r="E145" t="str">
        <f>IF(B145="","",VLOOKUP($B145,'Main List'!$A$2:$D$603,4,0))</f>
        <v/>
      </c>
      <c r="F145" s="22"/>
      <c r="G145" s="22"/>
      <c r="H145" s="35"/>
      <c r="I145" s="14"/>
      <c r="J145" s="18"/>
      <c r="K145" s="5"/>
      <c r="L145" s="5"/>
      <c r="M145" s="5"/>
      <c r="N145" s="5"/>
      <c r="O145" s="5"/>
      <c r="P145" s="5"/>
      <c r="Q145" s="5"/>
      <c r="R145" s="5"/>
      <c r="S145" s="5"/>
      <c r="T145" s="5"/>
      <c r="U145" s="5"/>
      <c r="V145" s="5"/>
      <c r="W145" s="5"/>
      <c r="X145" s="5"/>
      <c r="Y145" s="5"/>
      <c r="Z145" s="5"/>
      <c r="AA145" s="5"/>
    </row>
    <row r="146" spans="2:27" ht="17.25" customHeight="1">
      <c r="B146" s="22"/>
      <c r="C146" t="str">
        <f>IF(B146="","",VLOOKUP(B146,'Main List'!A139:$D$561,2,0))</f>
        <v/>
      </c>
      <c r="D146" t="str">
        <f>IF(B146="","",VLOOKUP($B146,'Main List'!$A139:$D$561,3,0))</f>
        <v/>
      </c>
      <c r="E146" t="str">
        <f>IF(B146="","",VLOOKUP($B146,'Main List'!$A$2:$D$603,4,0))</f>
        <v/>
      </c>
      <c r="F146" s="22"/>
      <c r="G146" s="22"/>
      <c r="H146" s="35"/>
      <c r="I146" s="14"/>
      <c r="J146" s="18"/>
      <c r="K146" s="5"/>
      <c r="L146" s="5"/>
      <c r="M146" s="5"/>
      <c r="N146" s="5"/>
      <c r="O146" s="5"/>
      <c r="P146" s="5"/>
      <c r="Q146" s="5"/>
      <c r="R146" s="5"/>
      <c r="S146" s="5"/>
      <c r="T146" s="5"/>
      <c r="U146" s="5"/>
      <c r="V146" s="5"/>
      <c r="W146" s="5"/>
      <c r="X146" s="5"/>
      <c r="Y146" s="5"/>
      <c r="Z146" s="5"/>
      <c r="AA146" s="5"/>
    </row>
    <row r="147" spans="2:27" ht="17.25" customHeight="1">
      <c r="B147" s="22"/>
      <c r="C147" t="str">
        <f>IF(B147="","",VLOOKUP(B147,'Main List'!A140:$D$561,2,0))</f>
        <v/>
      </c>
      <c r="D147" t="str">
        <f>IF(B147="","",VLOOKUP($B147,'Main List'!$A140:$D$561,3,0))</f>
        <v/>
      </c>
      <c r="E147" t="str">
        <f>IF(B147="","",VLOOKUP($B147,'Main List'!$A$2:$D$603,4,0))</f>
        <v/>
      </c>
      <c r="F147" s="22"/>
      <c r="G147" s="22"/>
      <c r="H147" s="35"/>
      <c r="I147" s="14"/>
      <c r="J147" s="18"/>
      <c r="K147" s="5"/>
      <c r="L147" s="5"/>
      <c r="M147" s="5"/>
      <c r="N147" s="5"/>
      <c r="O147" s="5"/>
      <c r="P147" s="5"/>
      <c r="Q147" s="5"/>
      <c r="R147" s="5"/>
      <c r="S147" s="5"/>
      <c r="T147" s="5"/>
      <c r="U147" s="5"/>
      <c r="V147" s="5"/>
      <c r="W147" s="5"/>
      <c r="X147" s="5"/>
      <c r="Y147" s="5"/>
      <c r="Z147" s="5"/>
      <c r="AA147" s="5"/>
    </row>
    <row r="148" spans="2:27" ht="17.25" customHeight="1">
      <c r="B148" s="22"/>
      <c r="C148" t="str">
        <f>IF(B148="","",VLOOKUP(B148,'Main List'!A141:$D$561,2,0))</f>
        <v/>
      </c>
      <c r="D148" t="str">
        <f>IF(B148="","",VLOOKUP($B148,'Main List'!$A141:$D$561,3,0))</f>
        <v/>
      </c>
      <c r="E148" t="str">
        <f>IF(B148="","",VLOOKUP($B148,'Main List'!$A$2:$D$603,4,0))</f>
        <v/>
      </c>
      <c r="F148" s="22"/>
      <c r="G148" s="22"/>
      <c r="H148" s="35"/>
      <c r="I148" s="14"/>
      <c r="J148" s="18"/>
      <c r="K148" s="5"/>
      <c r="L148" s="5"/>
      <c r="M148" s="5"/>
      <c r="N148" s="5"/>
      <c r="O148" s="5"/>
      <c r="P148" s="5"/>
      <c r="Q148" s="5"/>
      <c r="R148" s="5"/>
      <c r="S148" s="5"/>
      <c r="T148" s="5"/>
      <c r="U148" s="5"/>
      <c r="V148" s="5"/>
      <c r="W148" s="5"/>
      <c r="X148" s="5"/>
      <c r="Y148" s="5"/>
      <c r="Z148" s="5"/>
      <c r="AA148" s="5"/>
    </row>
    <row r="149" spans="2:27" ht="17.25" customHeight="1">
      <c r="B149" s="22"/>
      <c r="C149" t="str">
        <f>IF(B149="","",VLOOKUP(B149,'Main List'!A142:$D$561,2,0))</f>
        <v/>
      </c>
      <c r="D149" t="str">
        <f>IF(B149="","",VLOOKUP($B149,'Main List'!$A142:$D$561,3,0))</f>
        <v/>
      </c>
      <c r="E149" t="str">
        <f>IF(B149="","",VLOOKUP($B149,'Main List'!$A$2:$D$603,4,0))</f>
        <v/>
      </c>
      <c r="F149" s="22"/>
      <c r="G149" s="22"/>
      <c r="H149" s="35"/>
      <c r="I149" s="14"/>
      <c r="J149" s="18"/>
      <c r="K149" s="5"/>
      <c r="L149" s="5"/>
      <c r="M149" s="5"/>
      <c r="N149" s="5"/>
      <c r="O149" s="5"/>
      <c r="P149" s="5"/>
      <c r="Q149" s="5"/>
      <c r="R149" s="5"/>
      <c r="S149" s="5"/>
      <c r="T149" s="5"/>
      <c r="U149" s="5"/>
      <c r="V149" s="5"/>
      <c r="W149" s="5"/>
      <c r="X149" s="5"/>
      <c r="Y149" s="5"/>
      <c r="Z149" s="5"/>
      <c r="AA149" s="5"/>
    </row>
    <row r="150" spans="2:27" ht="17.25" customHeight="1">
      <c r="B150" s="22"/>
      <c r="C150" t="str">
        <f>IF(B150="","",VLOOKUP(B150,'Main List'!A143:$D$561,2,0))</f>
        <v/>
      </c>
      <c r="D150" t="str">
        <f>IF(B150="","",VLOOKUP($B150,'Main List'!$A143:$D$561,3,0))</f>
        <v/>
      </c>
      <c r="E150" t="str">
        <f>IF(B150="","",VLOOKUP($B150,'Main List'!$A$2:$D$603,4,0))</f>
        <v/>
      </c>
      <c r="F150" s="22"/>
      <c r="G150" s="22"/>
      <c r="H150" s="35"/>
      <c r="I150" s="14"/>
      <c r="J150" s="18"/>
      <c r="K150" s="5"/>
      <c r="L150" s="5"/>
      <c r="M150" s="5"/>
      <c r="N150" s="5"/>
      <c r="O150" s="5"/>
      <c r="P150" s="5"/>
      <c r="Q150" s="5"/>
      <c r="R150" s="5"/>
      <c r="S150" s="5"/>
      <c r="T150" s="5"/>
      <c r="U150" s="5"/>
      <c r="V150" s="5"/>
      <c r="W150" s="5"/>
      <c r="X150" s="5"/>
      <c r="Y150" s="5"/>
      <c r="Z150" s="5"/>
      <c r="AA150" s="5"/>
    </row>
    <row r="151" spans="2:27" ht="17.25" customHeight="1">
      <c r="B151" s="22"/>
      <c r="C151" t="str">
        <f>IF(B151="","",VLOOKUP(B151,'Main List'!A144:$D$561,2,0))</f>
        <v/>
      </c>
      <c r="D151" t="str">
        <f>IF(B151="","",VLOOKUP($B151,'Main List'!$A144:$D$561,3,0))</f>
        <v/>
      </c>
      <c r="E151" t="str">
        <f>IF(B151="","",VLOOKUP($B151,'Main List'!$A$2:$D$603,4,0))</f>
        <v/>
      </c>
      <c r="F151" s="22"/>
      <c r="G151" s="22"/>
      <c r="H151" s="35"/>
      <c r="I151" s="14"/>
      <c r="J151" s="18"/>
      <c r="K151" s="5"/>
      <c r="L151" s="5"/>
      <c r="M151" s="5"/>
      <c r="N151" s="5"/>
      <c r="O151" s="5"/>
      <c r="P151" s="5"/>
      <c r="Q151" s="5"/>
      <c r="R151" s="5"/>
      <c r="S151" s="5"/>
      <c r="T151" s="5"/>
      <c r="U151" s="5"/>
      <c r="V151" s="5"/>
      <c r="W151" s="5"/>
      <c r="X151" s="5"/>
      <c r="Y151" s="5"/>
      <c r="Z151" s="5"/>
      <c r="AA151" s="5"/>
    </row>
    <row r="152" spans="2:27" ht="17.25" customHeight="1">
      <c r="B152" s="22"/>
      <c r="C152" t="str">
        <f>IF(B152="","",VLOOKUP(B152,'Main List'!A145:$D$561,2,0))</f>
        <v/>
      </c>
      <c r="D152" t="str">
        <f>IF(B152="","",VLOOKUP($B152,'Main List'!$A145:$D$561,3,0))</f>
        <v/>
      </c>
      <c r="E152" t="str">
        <f>IF(B152="","",VLOOKUP($B152,'Main List'!$A$2:$D$603,4,0))</f>
        <v/>
      </c>
      <c r="F152" s="22"/>
      <c r="G152" s="22"/>
      <c r="H152" s="35"/>
      <c r="I152" s="14"/>
      <c r="J152" s="18"/>
      <c r="K152" s="5"/>
      <c r="L152" s="5"/>
      <c r="M152" s="5"/>
      <c r="N152" s="5"/>
      <c r="O152" s="5"/>
      <c r="P152" s="5"/>
      <c r="Q152" s="5"/>
      <c r="R152" s="5"/>
      <c r="S152" s="5"/>
      <c r="T152" s="5"/>
      <c r="U152" s="5"/>
      <c r="V152" s="5"/>
      <c r="W152" s="5"/>
      <c r="X152" s="5"/>
      <c r="Y152" s="5"/>
      <c r="Z152" s="5"/>
      <c r="AA152" s="5"/>
    </row>
    <row r="153" spans="2:27" ht="17.25" customHeight="1">
      <c r="B153" s="22"/>
      <c r="C153" t="str">
        <f>IF(B153="","",VLOOKUP(B153,'Main List'!A146:$D$561,2,0))</f>
        <v/>
      </c>
      <c r="D153" t="str">
        <f>IF(B153="","",VLOOKUP($B153,'Main List'!$A146:$D$561,3,0))</f>
        <v/>
      </c>
      <c r="E153" t="str">
        <f>IF(B153="","",VLOOKUP($B153,'Main List'!$A$2:$D$603,4,0))</f>
        <v/>
      </c>
      <c r="F153" s="22"/>
      <c r="G153" s="22"/>
      <c r="H153" s="35"/>
      <c r="I153" s="14"/>
      <c r="J153" s="18"/>
      <c r="K153" s="5"/>
      <c r="L153" s="5"/>
      <c r="M153" s="5"/>
      <c r="N153" s="5"/>
      <c r="O153" s="5"/>
      <c r="P153" s="5"/>
      <c r="Q153" s="5"/>
      <c r="R153" s="5"/>
      <c r="S153" s="5"/>
      <c r="T153" s="5"/>
      <c r="U153" s="5"/>
      <c r="V153" s="5"/>
      <c r="W153" s="5"/>
      <c r="X153" s="5"/>
      <c r="Y153" s="5"/>
      <c r="Z153" s="5"/>
      <c r="AA153" s="5"/>
    </row>
    <row r="154" spans="2:27" ht="17.25" customHeight="1">
      <c r="B154" s="22"/>
      <c r="C154" t="str">
        <f>IF(B154="","",VLOOKUP(B154,'Main List'!A147:$D$561,2,0))</f>
        <v/>
      </c>
      <c r="D154" t="str">
        <f>IF(B154="","",VLOOKUP($B154,'Main List'!$A147:$D$561,3,0))</f>
        <v/>
      </c>
      <c r="E154" t="str">
        <f>IF(B154="","",VLOOKUP($B154,'Main List'!$A$2:$D$603,4,0))</f>
        <v/>
      </c>
      <c r="F154" s="22"/>
      <c r="G154" s="22"/>
      <c r="H154" s="35"/>
      <c r="I154" s="14"/>
      <c r="J154" s="18"/>
      <c r="K154" s="5"/>
      <c r="L154" s="5"/>
      <c r="M154" s="5"/>
      <c r="N154" s="5"/>
      <c r="O154" s="5"/>
      <c r="P154" s="5"/>
      <c r="Q154" s="5"/>
      <c r="R154" s="5"/>
      <c r="S154" s="5"/>
      <c r="T154" s="5"/>
      <c r="U154" s="5"/>
      <c r="V154" s="5"/>
      <c r="W154" s="5"/>
      <c r="X154" s="5"/>
      <c r="Y154" s="5"/>
      <c r="Z154" s="5"/>
      <c r="AA154" s="5"/>
    </row>
    <row r="155" spans="2:27" ht="17.25" customHeight="1">
      <c r="B155" s="22"/>
      <c r="C155" t="str">
        <f>IF(B155="","",VLOOKUP(B155,'Main List'!A148:$D$561,2,0))</f>
        <v/>
      </c>
      <c r="D155" t="str">
        <f>IF(B155="","",VLOOKUP($B155,'Main List'!$A148:$D$561,3,0))</f>
        <v/>
      </c>
      <c r="E155" t="str">
        <f>IF(B155="","",VLOOKUP($B155,'Main List'!$A$2:$D$603,4,0))</f>
        <v/>
      </c>
      <c r="F155" s="22"/>
      <c r="G155" s="22"/>
      <c r="H155" s="35"/>
      <c r="I155" s="14"/>
      <c r="J155" s="18"/>
      <c r="K155" s="5"/>
      <c r="L155" s="5"/>
      <c r="M155" s="5"/>
      <c r="N155" s="5"/>
      <c r="O155" s="5"/>
      <c r="P155" s="5"/>
      <c r="Q155" s="5"/>
      <c r="R155" s="5"/>
      <c r="S155" s="5"/>
      <c r="T155" s="5"/>
      <c r="U155" s="5"/>
      <c r="V155" s="5"/>
      <c r="W155" s="5"/>
      <c r="X155" s="5"/>
      <c r="Y155" s="5"/>
      <c r="Z155" s="5"/>
      <c r="AA155" s="5"/>
    </row>
    <row r="156" spans="2:27" ht="17.25" customHeight="1">
      <c r="B156" s="22"/>
      <c r="C156" t="str">
        <f>IF(B156="","",VLOOKUP(B156,'Main List'!A149:$D$561,2,0))</f>
        <v/>
      </c>
      <c r="D156" t="str">
        <f>IF(B156="","",VLOOKUP($B156,'Main List'!$A149:$D$561,3,0))</f>
        <v/>
      </c>
      <c r="E156" t="str">
        <f>IF(B156="","",VLOOKUP($B156,'Main List'!$A$2:$D$603,4,0))</f>
        <v/>
      </c>
      <c r="F156" s="22"/>
      <c r="G156" s="22"/>
      <c r="H156" s="35"/>
      <c r="I156" s="14"/>
      <c r="J156" s="18"/>
      <c r="K156" s="5"/>
      <c r="L156" s="5"/>
      <c r="M156" s="5"/>
      <c r="N156" s="5"/>
      <c r="O156" s="5"/>
      <c r="P156" s="5"/>
      <c r="Q156" s="5"/>
      <c r="R156" s="5"/>
      <c r="S156" s="5"/>
      <c r="T156" s="5"/>
      <c r="U156" s="5"/>
      <c r="V156" s="5"/>
      <c r="W156" s="5"/>
      <c r="X156" s="5"/>
      <c r="Y156" s="5"/>
      <c r="Z156" s="5"/>
      <c r="AA156" s="5"/>
    </row>
    <row r="157" spans="2:27" ht="17.25" customHeight="1">
      <c r="B157" s="22"/>
      <c r="C157" t="str">
        <f>IF(B157="","",VLOOKUP(B157,'Main List'!A150:$D$561,2,0))</f>
        <v/>
      </c>
      <c r="D157" t="str">
        <f>IF(B157="","",VLOOKUP($B157,'Main List'!$A150:$D$561,3,0))</f>
        <v/>
      </c>
      <c r="E157" t="str">
        <f>IF(B157="","",VLOOKUP($B157,'Main List'!$A$2:$D$603,4,0))</f>
        <v/>
      </c>
      <c r="F157" s="22"/>
      <c r="G157" s="22"/>
      <c r="H157" s="35"/>
      <c r="I157" s="14"/>
      <c r="J157" s="18"/>
      <c r="K157" s="5"/>
      <c r="L157" s="5"/>
      <c r="M157" s="5"/>
      <c r="N157" s="5"/>
      <c r="O157" s="5"/>
      <c r="P157" s="5"/>
      <c r="Q157" s="5"/>
      <c r="R157" s="5"/>
      <c r="S157" s="5"/>
      <c r="T157" s="5"/>
      <c r="U157" s="5"/>
      <c r="V157" s="5"/>
      <c r="W157" s="5"/>
      <c r="X157" s="5"/>
      <c r="Y157" s="5"/>
      <c r="Z157" s="5"/>
      <c r="AA157" s="5"/>
    </row>
    <row r="158" spans="2:27" ht="17.25" customHeight="1">
      <c r="B158" s="22"/>
      <c r="C158" t="str">
        <f>IF(B158="","",VLOOKUP(B158,'Main List'!A151:$D$561,2,0))</f>
        <v/>
      </c>
      <c r="D158" t="str">
        <f>IF(B158="","",VLOOKUP($B158,'Main List'!$A151:$D$561,3,0))</f>
        <v/>
      </c>
      <c r="E158" t="str">
        <f>IF(B158="","",VLOOKUP($B158,'Main List'!$A$2:$D$603,4,0))</f>
        <v/>
      </c>
      <c r="F158" s="22"/>
      <c r="G158" s="22"/>
      <c r="H158" s="35"/>
      <c r="I158" s="14"/>
      <c r="J158" s="18"/>
      <c r="K158" s="5"/>
      <c r="L158" s="5"/>
      <c r="M158" s="5"/>
      <c r="N158" s="5"/>
      <c r="O158" s="5"/>
      <c r="P158" s="5"/>
      <c r="Q158" s="5"/>
      <c r="R158" s="5"/>
      <c r="S158" s="5"/>
      <c r="T158" s="5"/>
      <c r="U158" s="5"/>
      <c r="V158" s="5"/>
      <c r="W158" s="5"/>
      <c r="X158" s="5"/>
      <c r="Y158" s="5"/>
      <c r="Z158" s="5"/>
      <c r="AA158" s="5"/>
    </row>
    <row r="159" spans="2:27" ht="17.25" customHeight="1">
      <c r="B159" s="22"/>
      <c r="C159" t="str">
        <f>IF(B159="","",VLOOKUP(B159,'Main List'!A152:$D$561,2,0))</f>
        <v/>
      </c>
      <c r="D159" t="str">
        <f>IF(B159="","",VLOOKUP($B159,'Main List'!$A152:$D$561,3,0))</f>
        <v/>
      </c>
      <c r="E159" t="str">
        <f>IF(B159="","",VLOOKUP($B159,'Main List'!$A$2:$D$603,4,0))</f>
        <v/>
      </c>
      <c r="F159" s="22"/>
      <c r="G159" s="22"/>
      <c r="H159" s="35"/>
      <c r="I159" s="14"/>
      <c r="J159" s="18"/>
      <c r="K159" s="5"/>
      <c r="L159" s="5"/>
      <c r="M159" s="5"/>
      <c r="N159" s="5"/>
      <c r="O159" s="5"/>
      <c r="P159" s="5"/>
      <c r="Q159" s="5"/>
      <c r="R159" s="5"/>
      <c r="S159" s="5"/>
      <c r="T159" s="5"/>
      <c r="U159" s="5"/>
      <c r="V159" s="5"/>
      <c r="W159" s="5"/>
      <c r="X159" s="5"/>
      <c r="Y159" s="5"/>
      <c r="Z159" s="5"/>
      <c r="AA159" s="5"/>
    </row>
    <row r="160" spans="2:27" ht="17.25" customHeight="1">
      <c r="B160" s="22"/>
      <c r="C160" t="str">
        <f>IF(B160="","",VLOOKUP(B160,'Main List'!A153:$D$561,2,0))</f>
        <v/>
      </c>
      <c r="D160" t="str">
        <f>IF(B160="","",VLOOKUP($B160,'Main List'!$A153:$D$561,3,0))</f>
        <v/>
      </c>
      <c r="E160" t="str">
        <f>IF(B160="","",VLOOKUP($B160,'Main List'!$A$2:$D$603,4,0))</f>
        <v/>
      </c>
      <c r="F160" s="22"/>
      <c r="G160" s="22"/>
      <c r="H160" s="35"/>
      <c r="I160" s="14"/>
      <c r="J160" s="18"/>
      <c r="K160" s="5"/>
      <c r="L160" s="5"/>
      <c r="M160" s="5"/>
      <c r="N160" s="5"/>
      <c r="O160" s="5"/>
      <c r="P160" s="5"/>
      <c r="Q160" s="5"/>
      <c r="R160" s="5"/>
      <c r="S160" s="5"/>
      <c r="T160" s="5"/>
      <c r="U160" s="5"/>
      <c r="V160" s="5"/>
      <c r="W160" s="5"/>
      <c r="X160" s="5"/>
      <c r="Y160" s="5"/>
      <c r="Z160" s="5"/>
      <c r="AA160" s="5"/>
    </row>
    <row r="161" spans="2:27" ht="17.25" customHeight="1">
      <c r="B161" s="22"/>
      <c r="C161" t="str">
        <f>IF(B161="","",VLOOKUP(B161,'Main List'!A154:$D$561,2,0))</f>
        <v/>
      </c>
      <c r="D161" t="str">
        <f>IF(B161="","",VLOOKUP($B161,'Main List'!$A154:$D$561,3,0))</f>
        <v/>
      </c>
      <c r="E161" t="str">
        <f>IF(B161="","",VLOOKUP($B161,'Main List'!$A$2:$D$603,4,0))</f>
        <v/>
      </c>
      <c r="F161" s="22"/>
      <c r="G161" s="22"/>
      <c r="H161" s="35"/>
      <c r="I161" s="14"/>
      <c r="J161" s="18"/>
      <c r="K161" s="5"/>
      <c r="L161" s="5"/>
      <c r="M161" s="5"/>
      <c r="N161" s="5"/>
      <c r="O161" s="5"/>
      <c r="P161" s="5"/>
      <c r="Q161" s="5"/>
      <c r="R161" s="5"/>
      <c r="S161" s="5"/>
      <c r="T161" s="5"/>
      <c r="U161" s="5"/>
      <c r="V161" s="5"/>
      <c r="W161" s="5"/>
      <c r="X161" s="5"/>
      <c r="Y161" s="5"/>
      <c r="Z161" s="5"/>
      <c r="AA161" s="5"/>
    </row>
    <row r="162" spans="2:27" ht="17.25" customHeight="1">
      <c r="B162" s="22"/>
      <c r="C162" t="str">
        <f>IF(B162="","",VLOOKUP(B162,'Main List'!A155:$D$561,2,0))</f>
        <v/>
      </c>
      <c r="D162" t="str">
        <f>IF(B162="","",VLOOKUP($B162,'Main List'!$A155:$D$561,3,0))</f>
        <v/>
      </c>
      <c r="E162" t="str">
        <f>IF(B162="","",VLOOKUP($B162,'Main List'!$A$2:$D$603,4,0))</f>
        <v/>
      </c>
      <c r="F162" s="22"/>
      <c r="G162" s="22"/>
      <c r="H162" s="35"/>
      <c r="I162" s="14"/>
      <c r="J162" s="18"/>
      <c r="K162" s="5"/>
      <c r="L162" s="5"/>
      <c r="M162" s="5"/>
      <c r="N162" s="5"/>
      <c r="O162" s="5"/>
      <c r="P162" s="5"/>
      <c r="Q162" s="5"/>
      <c r="R162" s="5"/>
      <c r="S162" s="5"/>
      <c r="T162" s="5"/>
      <c r="U162" s="5"/>
      <c r="V162" s="5"/>
      <c r="W162" s="5"/>
      <c r="X162" s="5"/>
      <c r="Y162" s="5"/>
      <c r="Z162" s="5"/>
      <c r="AA162" s="5"/>
    </row>
    <row r="163" spans="2:27" ht="17.25" customHeight="1">
      <c r="B163" s="22"/>
      <c r="C163" t="str">
        <f>IF(B163="","",VLOOKUP(B163,'Main List'!A156:$D$561,2,0))</f>
        <v/>
      </c>
      <c r="D163" t="str">
        <f>IF(B163="","",VLOOKUP($B163,'Main List'!$A156:$D$561,3,0))</f>
        <v/>
      </c>
      <c r="E163" t="str">
        <f>IF(B163="","",VLOOKUP($B163,'Main List'!$A$2:$D$603,4,0))</f>
        <v/>
      </c>
      <c r="F163" s="22"/>
      <c r="G163" s="22"/>
      <c r="H163" s="35"/>
      <c r="I163" s="14"/>
      <c r="J163" s="18"/>
      <c r="K163" s="5"/>
      <c r="L163" s="5"/>
      <c r="M163" s="5"/>
      <c r="N163" s="5"/>
      <c r="O163" s="5"/>
      <c r="P163" s="5"/>
      <c r="Q163" s="5"/>
      <c r="R163" s="5"/>
      <c r="S163" s="5"/>
      <c r="T163" s="5"/>
      <c r="U163" s="5"/>
      <c r="V163" s="5"/>
      <c r="W163" s="5"/>
      <c r="X163" s="5"/>
      <c r="Y163" s="5"/>
      <c r="Z163" s="5"/>
      <c r="AA163" s="5"/>
    </row>
    <row r="164" spans="2:27" ht="17.25" customHeight="1">
      <c r="B164" s="22"/>
      <c r="C164" t="str">
        <f>IF(B164="","",VLOOKUP(B164,'Main List'!A157:$D$561,2,0))</f>
        <v/>
      </c>
      <c r="D164" t="str">
        <f>IF(B164="","",VLOOKUP($B164,'Main List'!$A157:$D$561,3,0))</f>
        <v/>
      </c>
      <c r="E164" t="str">
        <f>IF(B164="","",VLOOKUP($B164,'Main List'!$A$2:$D$603,4,0))</f>
        <v/>
      </c>
      <c r="F164" s="22"/>
      <c r="G164" s="22"/>
      <c r="H164" s="35"/>
      <c r="I164" s="14"/>
      <c r="J164" s="18"/>
      <c r="K164" s="5"/>
      <c r="L164" s="5"/>
      <c r="M164" s="5"/>
      <c r="N164" s="5"/>
      <c r="O164" s="5"/>
      <c r="P164" s="5"/>
      <c r="Q164" s="5"/>
      <c r="R164" s="5"/>
      <c r="S164" s="5"/>
      <c r="T164" s="5"/>
      <c r="U164" s="5"/>
      <c r="V164" s="5"/>
      <c r="W164" s="5"/>
      <c r="X164" s="5"/>
      <c r="Y164" s="5"/>
      <c r="Z164" s="5"/>
      <c r="AA164" s="5"/>
    </row>
    <row r="165" spans="2:27" ht="17.25" customHeight="1">
      <c r="B165" s="22"/>
      <c r="C165" t="str">
        <f>IF(B165="","",VLOOKUP(B165,'Main List'!A158:$D$561,2,0))</f>
        <v/>
      </c>
      <c r="D165" t="str">
        <f>IF(B165="","",VLOOKUP($B165,'Main List'!$A158:$D$561,3,0))</f>
        <v/>
      </c>
      <c r="E165" t="str">
        <f>IF(B165="","",VLOOKUP($B165,'Main List'!$A$2:$D$603,4,0))</f>
        <v/>
      </c>
      <c r="F165" s="22"/>
      <c r="G165" s="22"/>
      <c r="H165" s="35"/>
      <c r="I165" s="14"/>
      <c r="J165" s="18"/>
      <c r="K165" s="5"/>
      <c r="L165" s="5"/>
      <c r="M165" s="5"/>
      <c r="N165" s="5"/>
      <c r="O165" s="5"/>
      <c r="P165" s="5"/>
      <c r="Q165" s="5"/>
      <c r="R165" s="5"/>
      <c r="S165" s="5"/>
      <c r="T165" s="5"/>
      <c r="U165" s="5"/>
      <c r="V165" s="5"/>
      <c r="W165" s="5"/>
      <c r="X165" s="5"/>
      <c r="Y165" s="5"/>
      <c r="Z165" s="5"/>
      <c r="AA165" s="5"/>
    </row>
    <row r="166" spans="2:27" ht="17.25" customHeight="1">
      <c r="B166" s="22"/>
      <c r="C166" t="str">
        <f>IF(B166="","",VLOOKUP(B166,'Main List'!A160:$D$561,2,0))</f>
        <v/>
      </c>
      <c r="D166" t="str">
        <f>IF(B166="","",VLOOKUP($B166,'Main List'!$A160:$D$561,3,0))</f>
        <v/>
      </c>
      <c r="E166" t="str">
        <f>IF(B166="","",VLOOKUP($B166,'Main List'!$A$2:$D$603,4,0))</f>
        <v/>
      </c>
      <c r="F166" s="22"/>
      <c r="G166" s="22"/>
      <c r="H166" s="35"/>
      <c r="I166" s="14"/>
      <c r="J166" s="18"/>
      <c r="K166" s="5"/>
      <c r="L166" s="5"/>
      <c r="M166" s="5"/>
      <c r="N166" s="5"/>
      <c r="O166" s="5"/>
      <c r="P166" s="5"/>
      <c r="Q166" s="5"/>
      <c r="R166" s="5"/>
      <c r="S166" s="5"/>
      <c r="T166" s="5"/>
      <c r="U166" s="5"/>
      <c r="V166" s="5"/>
      <c r="W166" s="5"/>
      <c r="X166" s="5"/>
      <c r="Y166" s="5"/>
      <c r="Z166" s="5"/>
      <c r="AA166" s="5"/>
    </row>
    <row r="167" spans="2:27" ht="17.25" customHeight="1">
      <c r="B167" s="22"/>
      <c r="C167" t="str">
        <f>IF(B167="","",VLOOKUP(B167,'Main List'!A162:$D$561,2,0))</f>
        <v/>
      </c>
      <c r="D167" t="str">
        <f>IF(B167="","",VLOOKUP($B167,'Main List'!$A162:$D$561,3,0))</f>
        <v/>
      </c>
      <c r="E167" t="str">
        <f>IF(B167="","",VLOOKUP($B167,'Main List'!$A$2:$D$603,4,0))</f>
        <v/>
      </c>
      <c r="F167" s="22"/>
      <c r="G167" s="22"/>
      <c r="H167" s="35"/>
      <c r="I167" s="14"/>
      <c r="J167" s="18"/>
      <c r="K167" s="5"/>
      <c r="L167" s="5"/>
      <c r="M167" s="5"/>
      <c r="N167" s="5"/>
      <c r="O167" s="5"/>
      <c r="P167" s="5"/>
      <c r="Q167" s="5"/>
      <c r="R167" s="5"/>
      <c r="S167" s="5"/>
      <c r="T167" s="5"/>
      <c r="U167" s="5"/>
      <c r="V167" s="5"/>
      <c r="W167" s="5"/>
      <c r="X167" s="5"/>
      <c r="Y167" s="5"/>
      <c r="Z167" s="5"/>
      <c r="AA167" s="5"/>
    </row>
    <row r="168" spans="2:27" ht="17.25" customHeight="1">
      <c r="B168" s="22"/>
      <c r="C168" t="str">
        <f>IF(B168="","",VLOOKUP(B168,'Main List'!A163:$D$561,2,0))</f>
        <v/>
      </c>
      <c r="D168" t="str">
        <f>IF(B168="","",VLOOKUP($B168,'Main List'!$A163:$D$561,3,0))</f>
        <v/>
      </c>
      <c r="E168" t="str">
        <f>IF(B168="","",VLOOKUP($B168,'Main List'!$A$2:$D$603,4,0))</f>
        <v/>
      </c>
      <c r="F168" s="22"/>
      <c r="G168" s="22"/>
      <c r="H168" s="35"/>
      <c r="I168" s="14"/>
      <c r="J168" s="18"/>
      <c r="K168" s="5"/>
      <c r="L168" s="5"/>
      <c r="M168" s="5"/>
      <c r="N168" s="5"/>
      <c r="O168" s="5"/>
      <c r="P168" s="5"/>
      <c r="Q168" s="5"/>
      <c r="R168" s="5"/>
      <c r="S168" s="5"/>
      <c r="T168" s="5"/>
      <c r="U168" s="5"/>
      <c r="V168" s="5"/>
      <c r="W168" s="5"/>
      <c r="X168" s="5"/>
      <c r="Y168" s="5"/>
      <c r="Z168" s="5"/>
      <c r="AA168" s="5"/>
    </row>
    <row r="169" spans="2:27" ht="17.25" customHeight="1">
      <c r="B169" s="22"/>
      <c r="C169" t="str">
        <f>IF(B169="","",VLOOKUP(B169,'Main List'!A164:$D$561,2,0))</f>
        <v/>
      </c>
      <c r="D169" t="str">
        <f>IF(B169="","",VLOOKUP($B169,'Main List'!$A164:$D$561,3,0))</f>
        <v/>
      </c>
      <c r="E169" t="str">
        <f>IF(B169="","",VLOOKUP($B169,'Main List'!$A$2:$D$603,4,0))</f>
        <v/>
      </c>
      <c r="F169" s="22"/>
      <c r="G169" s="22"/>
      <c r="H169" s="35"/>
      <c r="I169" s="14"/>
      <c r="J169" s="18"/>
      <c r="K169" s="5"/>
      <c r="L169" s="5"/>
      <c r="M169" s="5"/>
      <c r="N169" s="5"/>
      <c r="O169" s="5"/>
      <c r="P169" s="5"/>
      <c r="Q169" s="5"/>
      <c r="R169" s="5"/>
      <c r="S169" s="5"/>
      <c r="T169" s="5"/>
      <c r="U169" s="5"/>
      <c r="V169" s="5"/>
      <c r="W169" s="5"/>
      <c r="X169" s="5"/>
      <c r="Y169" s="5"/>
      <c r="Z169" s="5"/>
      <c r="AA169" s="5"/>
    </row>
    <row r="170" spans="2:27" ht="17.25" customHeight="1">
      <c r="B170" s="22"/>
      <c r="C170" t="str">
        <f>IF(B170="","",VLOOKUP(B170,'Main List'!A165:$D$561,2,0))</f>
        <v/>
      </c>
      <c r="D170" t="str">
        <f>IF(B170="","",VLOOKUP($B170,'Main List'!$A165:$D$561,3,0))</f>
        <v/>
      </c>
      <c r="E170" t="str">
        <f>IF(B170="","",VLOOKUP($B170,'Main List'!$A$2:$D$603,4,0))</f>
        <v/>
      </c>
      <c r="F170" s="22"/>
      <c r="G170" s="22"/>
      <c r="H170" s="35"/>
      <c r="I170" s="14"/>
      <c r="J170" s="18"/>
      <c r="K170" s="5"/>
      <c r="L170" s="5"/>
      <c r="M170" s="5"/>
      <c r="N170" s="5"/>
      <c r="O170" s="5"/>
      <c r="P170" s="5"/>
      <c r="Q170" s="5"/>
      <c r="R170" s="5"/>
      <c r="S170" s="5"/>
      <c r="T170" s="5"/>
      <c r="U170" s="5"/>
      <c r="V170" s="5"/>
      <c r="W170" s="5"/>
      <c r="X170" s="5"/>
      <c r="Y170" s="5"/>
      <c r="Z170" s="5"/>
      <c r="AA170" s="5"/>
    </row>
    <row r="171" spans="2:27" ht="17.25" customHeight="1">
      <c r="B171" s="22"/>
      <c r="C171" t="str">
        <f>IF(B171="","",VLOOKUP(B171,'Main List'!A167:$D$561,2,0))</f>
        <v/>
      </c>
      <c r="D171" t="str">
        <f>IF(B171="","",VLOOKUP($B171,'Main List'!$A167:$D$561,3,0))</f>
        <v/>
      </c>
      <c r="E171" t="str">
        <f>IF(B171="","",VLOOKUP($B171,'Main List'!$A$2:$D$603,4,0))</f>
        <v/>
      </c>
      <c r="F171" s="22"/>
      <c r="G171" s="22"/>
      <c r="H171" s="35"/>
      <c r="I171" s="14"/>
      <c r="J171" s="18"/>
      <c r="K171" s="5"/>
      <c r="L171" s="5"/>
      <c r="M171" s="5"/>
      <c r="N171" s="5"/>
      <c r="O171" s="5"/>
      <c r="P171" s="5"/>
      <c r="Q171" s="5"/>
      <c r="R171" s="5"/>
      <c r="S171" s="5"/>
      <c r="T171" s="5"/>
      <c r="U171" s="5"/>
      <c r="V171" s="5"/>
      <c r="W171" s="5"/>
      <c r="X171" s="5"/>
      <c r="Y171" s="5"/>
      <c r="Z171" s="5"/>
      <c r="AA171" s="5"/>
    </row>
    <row r="172" spans="2:27" ht="17.25" customHeight="1">
      <c r="B172" s="22"/>
      <c r="C172" t="str">
        <f>IF(B172="","",VLOOKUP(B172,'Main List'!A168:$D$561,2,0))</f>
        <v/>
      </c>
      <c r="D172" t="str">
        <f>IF(B172="","",VLOOKUP($B172,'Main List'!$A168:$D$561,3,0))</f>
        <v/>
      </c>
      <c r="E172" t="str">
        <f>IF(B172="","",VLOOKUP($B172,'Main List'!$A$2:$D$603,4,0))</f>
        <v/>
      </c>
      <c r="F172" s="22"/>
      <c r="G172" s="22"/>
      <c r="H172" s="35"/>
      <c r="I172" s="14"/>
      <c r="J172" s="18"/>
      <c r="K172" s="5"/>
      <c r="L172" s="5"/>
      <c r="M172" s="5"/>
      <c r="N172" s="5"/>
      <c r="O172" s="5"/>
      <c r="P172" s="5"/>
      <c r="Q172" s="5"/>
      <c r="R172" s="5"/>
      <c r="S172" s="5"/>
      <c r="T172" s="5"/>
      <c r="U172" s="5"/>
      <c r="V172" s="5"/>
      <c r="W172" s="5"/>
      <c r="X172" s="5"/>
      <c r="Y172" s="5"/>
      <c r="Z172" s="5"/>
      <c r="AA172" s="5"/>
    </row>
    <row r="173" spans="2:27" ht="17.25" customHeight="1">
      <c r="B173" s="22"/>
      <c r="C173" t="str">
        <f>IF(B173="","",VLOOKUP(B173,'Main List'!A169:$D$561,2,0))</f>
        <v/>
      </c>
      <c r="D173" t="str">
        <f>IF(B173="","",VLOOKUP($B173,'Main List'!$A169:$D$561,3,0))</f>
        <v/>
      </c>
      <c r="E173" t="str">
        <f>IF(B173="","",VLOOKUP($B173,'Main List'!$A$2:$D$603,4,0))</f>
        <v/>
      </c>
      <c r="F173" s="22"/>
      <c r="G173" s="22"/>
      <c r="H173" s="35"/>
      <c r="I173" s="14"/>
      <c r="J173" s="18"/>
      <c r="K173" s="5"/>
      <c r="L173" s="5"/>
      <c r="M173" s="5"/>
      <c r="N173" s="5"/>
      <c r="O173" s="5"/>
      <c r="P173" s="5"/>
      <c r="Q173" s="5"/>
      <c r="R173" s="5"/>
      <c r="S173" s="5"/>
      <c r="T173" s="5"/>
      <c r="U173" s="5"/>
      <c r="V173" s="5"/>
      <c r="W173" s="5"/>
      <c r="X173" s="5"/>
      <c r="Y173" s="5"/>
      <c r="Z173" s="5"/>
      <c r="AA173" s="5"/>
    </row>
    <row r="174" spans="2:27" ht="17.25" customHeight="1">
      <c r="B174" s="22"/>
      <c r="C174" t="str">
        <f>IF(B174="","",VLOOKUP(B174,'Main List'!A170:$D$561,2,0))</f>
        <v/>
      </c>
      <c r="D174" t="str">
        <f>IF(B174="","",VLOOKUP($B174,'Main List'!$A170:$D$561,3,0))</f>
        <v/>
      </c>
      <c r="E174" t="str">
        <f>IF(B174="","",VLOOKUP($B174,'Main List'!$A$2:$D$603,4,0))</f>
        <v/>
      </c>
      <c r="F174" s="22"/>
      <c r="G174" s="22"/>
      <c r="H174" s="35"/>
      <c r="I174" s="14"/>
      <c r="J174" s="18"/>
      <c r="K174" s="5"/>
      <c r="L174" s="5"/>
      <c r="M174" s="5"/>
      <c r="N174" s="5"/>
      <c r="O174" s="5"/>
      <c r="P174" s="5"/>
      <c r="Q174" s="5"/>
      <c r="R174" s="5"/>
      <c r="S174" s="5"/>
      <c r="T174" s="5"/>
      <c r="U174" s="5"/>
      <c r="V174" s="5"/>
      <c r="W174" s="5"/>
      <c r="X174" s="5"/>
      <c r="Y174" s="5"/>
      <c r="Z174" s="5"/>
      <c r="AA174" s="5"/>
    </row>
    <row r="175" spans="2:27" ht="17.25" customHeight="1">
      <c r="B175" s="22"/>
      <c r="C175" t="str">
        <f>IF(B175="","",VLOOKUP(B175,'Main List'!A171:$D$561,2,0))</f>
        <v/>
      </c>
      <c r="D175" t="str">
        <f>IF(B175="","",VLOOKUP($B175,'Main List'!$A171:$D$561,3,0))</f>
        <v/>
      </c>
      <c r="E175" t="str">
        <f>IF(B175="","",VLOOKUP($B175,'Main List'!$A$2:$D$603,4,0))</f>
        <v/>
      </c>
      <c r="F175" s="22"/>
      <c r="G175" s="22"/>
      <c r="H175" s="35"/>
      <c r="I175" s="14"/>
      <c r="J175" s="18"/>
      <c r="K175" s="5"/>
      <c r="L175" s="5"/>
      <c r="M175" s="5"/>
      <c r="N175" s="5"/>
      <c r="O175" s="5"/>
      <c r="P175" s="5"/>
      <c r="Q175" s="5"/>
      <c r="R175" s="5"/>
      <c r="S175" s="5"/>
      <c r="T175" s="5"/>
      <c r="U175" s="5"/>
      <c r="V175" s="5"/>
      <c r="W175" s="5"/>
      <c r="X175" s="5"/>
      <c r="Y175" s="5"/>
      <c r="Z175" s="5"/>
      <c r="AA175" s="5"/>
    </row>
    <row r="176" spans="2:27" ht="17.25" customHeight="1">
      <c r="B176" s="22"/>
      <c r="C176" t="str">
        <f>IF(B176="","",VLOOKUP(B176,'Main List'!A172:$D$561,2,0))</f>
        <v/>
      </c>
      <c r="D176" t="str">
        <f>IF(B176="","",VLOOKUP($B176,'Main List'!$A172:$D$561,3,0))</f>
        <v/>
      </c>
      <c r="E176" t="str">
        <f>IF(B176="","",VLOOKUP($B176,'Main List'!$A$2:$D$603,4,0))</f>
        <v/>
      </c>
      <c r="F176" s="22"/>
      <c r="G176" s="22"/>
      <c r="H176" s="35"/>
      <c r="I176" s="14"/>
      <c r="J176" s="18"/>
      <c r="K176" s="5"/>
      <c r="L176" s="5"/>
      <c r="M176" s="5"/>
      <c r="N176" s="5"/>
      <c r="O176" s="5"/>
      <c r="P176" s="5"/>
      <c r="Q176" s="5"/>
      <c r="R176" s="5"/>
      <c r="S176" s="5"/>
      <c r="T176" s="5"/>
      <c r="U176" s="5"/>
      <c r="V176" s="5"/>
      <c r="W176" s="5"/>
      <c r="X176" s="5"/>
      <c r="Y176" s="5"/>
      <c r="Z176" s="5"/>
      <c r="AA176" s="5"/>
    </row>
    <row r="177" spans="2:27" ht="17.25" customHeight="1">
      <c r="B177" s="22"/>
      <c r="C177" t="str">
        <f>IF(B177="","",VLOOKUP(B177,'Main List'!A173:$D$561,2,0))</f>
        <v/>
      </c>
      <c r="D177" t="str">
        <f>IF(B177="","",VLOOKUP($B177,'Main List'!$A173:$D$561,3,0))</f>
        <v/>
      </c>
      <c r="E177" t="str">
        <f>IF(B177="","",VLOOKUP($B177,'Main List'!$A$2:$D$603,4,0))</f>
        <v/>
      </c>
      <c r="F177" s="22"/>
      <c r="G177" s="22"/>
      <c r="H177" s="35"/>
      <c r="I177" s="14"/>
      <c r="J177" s="18"/>
      <c r="K177" s="5"/>
      <c r="L177" s="5"/>
      <c r="M177" s="5"/>
      <c r="N177" s="5"/>
      <c r="O177" s="5"/>
      <c r="P177" s="5"/>
      <c r="Q177" s="5"/>
      <c r="R177" s="5"/>
      <c r="S177" s="5"/>
      <c r="T177" s="5"/>
      <c r="U177" s="5"/>
      <c r="V177" s="5"/>
      <c r="W177" s="5"/>
      <c r="X177" s="5"/>
      <c r="Y177" s="5"/>
      <c r="Z177" s="5"/>
      <c r="AA177" s="5"/>
    </row>
    <row r="178" spans="2:27" ht="17.25" customHeight="1">
      <c r="B178" s="22"/>
      <c r="C178" t="str">
        <f>IF(B178="","",VLOOKUP(B178,'Main List'!A174:$D$561,2,0))</f>
        <v/>
      </c>
      <c r="D178" t="str">
        <f>IF(B178="","",VLOOKUP($B178,'Main List'!$A174:$D$561,3,0))</f>
        <v/>
      </c>
      <c r="E178" t="str">
        <f>IF(B178="","",VLOOKUP($B178,'Main List'!$A$2:$D$603,4,0))</f>
        <v/>
      </c>
      <c r="F178" s="22"/>
      <c r="G178" s="22"/>
      <c r="H178" s="35"/>
      <c r="I178" s="14"/>
      <c r="J178" s="18"/>
      <c r="K178" s="5"/>
      <c r="L178" s="5"/>
      <c r="M178" s="5"/>
      <c r="N178" s="5"/>
      <c r="O178" s="5"/>
      <c r="P178" s="5"/>
      <c r="Q178" s="5"/>
      <c r="R178" s="5"/>
      <c r="S178" s="5"/>
      <c r="T178" s="5"/>
      <c r="U178" s="5"/>
      <c r="V178" s="5"/>
      <c r="W178" s="5"/>
      <c r="X178" s="5"/>
      <c r="Y178" s="5"/>
      <c r="Z178" s="5"/>
      <c r="AA178" s="5"/>
    </row>
    <row r="179" spans="2:27" ht="17.25" customHeight="1">
      <c r="B179" s="22"/>
      <c r="C179" t="str">
        <f>IF(B179="","",VLOOKUP(B179,'Main List'!A175:$D$561,2,0))</f>
        <v/>
      </c>
      <c r="D179" t="str">
        <f>IF(B179="","",VLOOKUP($B179,'Main List'!$A175:$D$561,3,0))</f>
        <v/>
      </c>
      <c r="E179" t="str">
        <f>IF(B179="","",VLOOKUP($B179,'Main List'!$A$2:$D$603,4,0))</f>
        <v/>
      </c>
      <c r="F179" s="22"/>
      <c r="G179" s="22"/>
      <c r="H179" s="35"/>
      <c r="I179" s="14"/>
      <c r="J179" s="18"/>
      <c r="K179" s="5"/>
      <c r="L179" s="5"/>
      <c r="M179" s="5"/>
      <c r="N179" s="5"/>
      <c r="O179" s="5"/>
      <c r="P179" s="5"/>
      <c r="Q179" s="5"/>
      <c r="R179" s="5"/>
      <c r="S179" s="5"/>
      <c r="T179" s="5"/>
      <c r="U179" s="5"/>
      <c r="V179" s="5"/>
      <c r="W179" s="5"/>
      <c r="X179" s="5"/>
      <c r="Y179" s="5"/>
      <c r="Z179" s="5"/>
      <c r="AA179" s="5"/>
    </row>
    <row r="180" spans="2:27" ht="17.25" customHeight="1">
      <c r="B180" s="22"/>
      <c r="C180" t="str">
        <f>IF(B180="","",VLOOKUP(B180,'Main List'!A176:$D$561,2,0))</f>
        <v/>
      </c>
      <c r="D180" t="str">
        <f>IF(B180="","",VLOOKUP($B180,'Main List'!$A176:$D$561,3,0))</f>
        <v/>
      </c>
      <c r="E180" t="str">
        <f>IF(B180="","",VLOOKUP($B180,'Main List'!$A$2:$D$603,4,0))</f>
        <v/>
      </c>
      <c r="F180" s="22"/>
      <c r="G180" s="22"/>
      <c r="H180" s="35"/>
      <c r="I180" s="14"/>
      <c r="J180" s="18"/>
      <c r="K180" s="5"/>
      <c r="L180" s="5"/>
      <c r="M180" s="5"/>
      <c r="N180" s="5"/>
      <c r="O180" s="5"/>
      <c r="P180" s="5"/>
      <c r="Q180" s="5"/>
      <c r="R180" s="5"/>
      <c r="S180" s="5"/>
      <c r="T180" s="5"/>
      <c r="U180" s="5"/>
      <c r="V180" s="5"/>
      <c r="W180" s="5"/>
      <c r="X180" s="5"/>
      <c r="Y180" s="5"/>
      <c r="Z180" s="5"/>
      <c r="AA180" s="5"/>
    </row>
    <row r="181" spans="2:27" ht="17.25" customHeight="1">
      <c r="B181" s="22"/>
      <c r="C181" t="str">
        <f>IF(B181="","",VLOOKUP(B181,'Main List'!A177:$D$561,2,0))</f>
        <v/>
      </c>
      <c r="D181" t="str">
        <f>IF(B181="","",VLOOKUP($B181,'Main List'!$A177:$D$561,3,0))</f>
        <v/>
      </c>
      <c r="E181" t="str">
        <f>IF(B181="","",VLOOKUP($B181,'Main List'!$A$2:$D$603,4,0))</f>
        <v/>
      </c>
      <c r="F181" s="22"/>
      <c r="G181" s="22"/>
      <c r="H181" s="35"/>
      <c r="I181" s="14"/>
      <c r="J181" s="18"/>
      <c r="K181" s="5"/>
      <c r="L181" s="5"/>
      <c r="M181" s="5"/>
      <c r="N181" s="5"/>
      <c r="O181" s="5"/>
      <c r="P181" s="5"/>
      <c r="Q181" s="5"/>
      <c r="R181" s="5"/>
      <c r="S181" s="5"/>
      <c r="T181" s="5"/>
      <c r="U181" s="5"/>
      <c r="V181" s="5"/>
      <c r="W181" s="5"/>
      <c r="X181" s="5"/>
      <c r="Y181" s="5"/>
      <c r="Z181" s="5"/>
      <c r="AA181" s="5"/>
    </row>
    <row r="182" spans="2:27" ht="17.25" customHeight="1">
      <c r="B182" s="22"/>
      <c r="C182" t="str">
        <f>IF(B182="","",VLOOKUP(B182,'Main List'!A178:$D$561,2,0))</f>
        <v/>
      </c>
      <c r="D182" t="str">
        <f>IF(B182="","",VLOOKUP($B182,'Main List'!$A178:$D$561,3,0))</f>
        <v/>
      </c>
      <c r="E182" t="str">
        <f>IF(B182="","",VLOOKUP($B182,'Main List'!$A$2:$D$603,4,0))</f>
        <v/>
      </c>
      <c r="F182" s="22"/>
      <c r="G182" s="22"/>
      <c r="H182" s="35"/>
      <c r="I182" s="14"/>
      <c r="J182" s="18"/>
      <c r="K182" s="5"/>
      <c r="L182" s="5"/>
      <c r="M182" s="5"/>
      <c r="N182" s="5"/>
      <c r="O182" s="5"/>
      <c r="P182" s="5"/>
      <c r="Q182" s="5"/>
      <c r="R182" s="5"/>
      <c r="S182" s="5"/>
      <c r="T182" s="5"/>
      <c r="U182" s="5"/>
      <c r="V182" s="5"/>
      <c r="W182" s="5"/>
      <c r="X182" s="5"/>
      <c r="Y182" s="5"/>
      <c r="Z182" s="5"/>
      <c r="AA182" s="5"/>
    </row>
    <row r="183" spans="2:27" ht="17.25" customHeight="1">
      <c r="B183" s="22"/>
      <c r="C183" t="str">
        <f>IF(B183="","",VLOOKUP(B183,'Main List'!A179:$D$561,2,0))</f>
        <v/>
      </c>
      <c r="D183" t="str">
        <f>IF(B183="","",VLOOKUP($B183,'Main List'!$A179:$D$561,3,0))</f>
        <v/>
      </c>
      <c r="E183" t="str">
        <f>IF(B183="","",VLOOKUP($B183,'Main List'!$A$2:$D$603,4,0))</f>
        <v/>
      </c>
      <c r="F183" s="22"/>
      <c r="G183" s="22"/>
      <c r="H183" s="35"/>
      <c r="I183" s="14"/>
      <c r="J183" s="18"/>
      <c r="K183" s="5"/>
      <c r="L183" s="5"/>
      <c r="M183" s="5"/>
      <c r="N183" s="5"/>
      <c r="O183" s="5"/>
      <c r="P183" s="5"/>
      <c r="Q183" s="5"/>
      <c r="R183" s="5"/>
      <c r="S183" s="5"/>
      <c r="T183" s="5"/>
      <c r="U183" s="5"/>
      <c r="V183" s="5"/>
      <c r="W183" s="5"/>
      <c r="X183" s="5"/>
      <c r="Y183" s="5"/>
      <c r="Z183" s="5"/>
      <c r="AA183" s="5"/>
    </row>
    <row r="184" spans="2:27" ht="17.25" customHeight="1">
      <c r="B184" s="22"/>
      <c r="C184" t="str">
        <f>IF(B184="","",VLOOKUP(B184,'Main List'!A180:$D$561,2,0))</f>
        <v/>
      </c>
      <c r="D184" t="str">
        <f>IF(B184="","",VLOOKUP($B184,'Main List'!$A180:$D$561,3,0))</f>
        <v/>
      </c>
      <c r="E184" t="str">
        <f>IF(B184="","",VLOOKUP($B184,'Main List'!$A$2:$D$603,4,0))</f>
        <v/>
      </c>
      <c r="F184" s="22"/>
      <c r="G184" s="22"/>
      <c r="H184" s="35"/>
      <c r="I184" s="14"/>
      <c r="J184" s="18"/>
      <c r="K184" s="5"/>
      <c r="L184" s="5"/>
      <c r="M184" s="5"/>
      <c r="N184" s="5"/>
      <c r="O184" s="5"/>
      <c r="P184" s="5"/>
      <c r="Q184" s="5"/>
      <c r="R184" s="5"/>
      <c r="S184" s="5"/>
      <c r="T184" s="5"/>
      <c r="U184" s="5"/>
      <c r="V184" s="5"/>
      <c r="W184" s="5"/>
      <c r="X184" s="5"/>
      <c r="Y184" s="5"/>
      <c r="Z184" s="5"/>
      <c r="AA184" s="5"/>
    </row>
    <row r="185" spans="2:27" ht="17.25" customHeight="1">
      <c r="B185" s="22"/>
      <c r="C185" t="str">
        <f>IF(B185="","",VLOOKUP(B185,'Main List'!A181:$D$561,2,0))</f>
        <v/>
      </c>
      <c r="D185" t="str">
        <f>IF(B185="","",VLOOKUP($B185,'Main List'!$A181:$D$561,3,0))</f>
        <v/>
      </c>
      <c r="E185" t="str">
        <f>IF(B185="","",VLOOKUP($B185,'Main List'!$A$2:$D$603,4,0))</f>
        <v/>
      </c>
      <c r="F185" s="22"/>
      <c r="G185" s="22"/>
      <c r="H185" s="35"/>
      <c r="I185" s="14"/>
      <c r="J185" s="18"/>
      <c r="K185" s="5"/>
      <c r="L185" s="5"/>
      <c r="M185" s="5"/>
      <c r="N185" s="5"/>
      <c r="O185" s="5"/>
      <c r="P185" s="5"/>
      <c r="Q185" s="5"/>
      <c r="R185" s="5"/>
      <c r="S185" s="5"/>
      <c r="T185" s="5"/>
      <c r="U185" s="5"/>
      <c r="V185" s="5"/>
      <c r="W185" s="5"/>
      <c r="X185" s="5"/>
      <c r="Y185" s="5"/>
      <c r="Z185" s="5"/>
      <c r="AA185" s="5"/>
    </row>
    <row r="186" spans="2:27" ht="17.25" customHeight="1">
      <c r="B186" s="22"/>
      <c r="C186" t="str">
        <f>IF(B186="","",VLOOKUP(B186,'Main List'!A182:$D$561,2,0))</f>
        <v/>
      </c>
      <c r="D186" t="str">
        <f>IF(B186="","",VLOOKUP($B186,'Main List'!$A182:$D$561,3,0))</f>
        <v/>
      </c>
      <c r="E186" t="str">
        <f>IF(B186="","",VLOOKUP($B186,'Main List'!$A$2:$D$603,4,0))</f>
        <v/>
      </c>
      <c r="F186" s="22"/>
      <c r="G186" s="22"/>
      <c r="H186" s="35"/>
      <c r="I186" s="14"/>
      <c r="J186" s="18"/>
      <c r="K186" s="5"/>
      <c r="L186" s="5"/>
      <c r="M186" s="5"/>
      <c r="N186" s="5"/>
      <c r="O186" s="5"/>
      <c r="P186" s="5"/>
      <c r="Q186" s="5"/>
      <c r="R186" s="5"/>
      <c r="S186" s="5"/>
      <c r="T186" s="5"/>
      <c r="U186" s="5"/>
      <c r="V186" s="5"/>
      <c r="W186" s="5"/>
      <c r="X186" s="5"/>
      <c r="Y186" s="5"/>
      <c r="Z186" s="5"/>
      <c r="AA186" s="5"/>
    </row>
    <row r="187" spans="2:27" ht="17.25" customHeight="1">
      <c r="B187" s="22"/>
      <c r="C187" t="str">
        <f>IF(B187="","",VLOOKUP(B187,'Main List'!A183:$D$561,2,0))</f>
        <v/>
      </c>
      <c r="D187" t="str">
        <f>IF(B187="","",VLOOKUP($B187,'Main List'!$A183:$D$561,3,0))</f>
        <v/>
      </c>
      <c r="E187" t="str">
        <f>IF(B187="","",VLOOKUP($B187,'Main List'!$A$2:$D$603,4,0))</f>
        <v/>
      </c>
      <c r="F187" s="22"/>
      <c r="G187" s="22"/>
      <c r="H187" s="35"/>
      <c r="I187" s="14"/>
      <c r="J187" s="18"/>
      <c r="K187" s="5"/>
      <c r="L187" s="5"/>
      <c r="M187" s="5"/>
      <c r="N187" s="5"/>
      <c r="O187" s="5"/>
      <c r="P187" s="5"/>
      <c r="Q187" s="5"/>
      <c r="R187" s="5"/>
      <c r="S187" s="5"/>
      <c r="T187" s="5"/>
      <c r="U187" s="5"/>
      <c r="V187" s="5"/>
      <c r="W187" s="5"/>
      <c r="X187" s="5"/>
      <c r="Y187" s="5"/>
      <c r="Z187" s="5"/>
      <c r="AA187" s="5"/>
    </row>
    <row r="188" spans="2:27" ht="17.25" customHeight="1">
      <c r="B188" s="22"/>
      <c r="C188" t="str">
        <f>IF(B188="","",VLOOKUP(B188,'Main List'!A184:$D$561,2,0))</f>
        <v/>
      </c>
      <c r="D188" t="str">
        <f>IF(B188="","",VLOOKUP($B188,'Main List'!$A184:$D$561,3,0))</f>
        <v/>
      </c>
      <c r="E188" t="str">
        <f>IF(B188="","",VLOOKUP($B188,'Main List'!$A$2:$D$603,4,0))</f>
        <v/>
      </c>
      <c r="F188" s="22"/>
      <c r="G188" s="22"/>
      <c r="H188" s="35"/>
      <c r="I188" s="14"/>
      <c r="J188" s="18"/>
      <c r="K188" s="5"/>
      <c r="L188" s="5"/>
      <c r="M188" s="5"/>
      <c r="N188" s="5"/>
      <c r="O188" s="5"/>
      <c r="P188" s="5"/>
      <c r="Q188" s="5"/>
      <c r="R188" s="5"/>
      <c r="S188" s="5"/>
      <c r="T188" s="5"/>
      <c r="U188" s="5"/>
      <c r="V188" s="5"/>
      <c r="W188" s="5"/>
      <c r="X188" s="5"/>
      <c r="Y188" s="5"/>
      <c r="Z188" s="5"/>
      <c r="AA188" s="5"/>
    </row>
    <row r="189" spans="2:27" ht="17.25" customHeight="1">
      <c r="B189" s="22"/>
      <c r="C189" t="str">
        <f>IF(B189="","",VLOOKUP(B189,'Main List'!A185:$D$561,2,0))</f>
        <v/>
      </c>
      <c r="D189" t="str">
        <f>IF(B189="","",VLOOKUP($B189,'Main List'!$A185:$D$561,3,0))</f>
        <v/>
      </c>
      <c r="E189" t="str">
        <f>IF(B189="","",VLOOKUP($B189,'Main List'!$A$2:$D$603,4,0))</f>
        <v/>
      </c>
      <c r="F189" s="22"/>
      <c r="G189" s="22"/>
      <c r="H189" s="35"/>
      <c r="I189" s="14"/>
      <c r="J189" s="18"/>
      <c r="K189" s="5"/>
      <c r="L189" s="5"/>
      <c r="M189" s="5"/>
      <c r="N189" s="5"/>
      <c r="O189" s="5"/>
      <c r="P189" s="5"/>
      <c r="Q189" s="5"/>
      <c r="R189" s="5"/>
      <c r="S189" s="5"/>
      <c r="T189" s="5"/>
      <c r="U189" s="5"/>
      <c r="V189" s="5"/>
      <c r="W189" s="5"/>
      <c r="X189" s="5"/>
      <c r="Y189" s="5"/>
      <c r="Z189" s="5"/>
      <c r="AA189" s="5"/>
    </row>
    <row r="190" spans="2:27" ht="17.25" customHeight="1">
      <c r="B190" s="22"/>
      <c r="C190" t="str">
        <f>IF(B190="","",VLOOKUP(B190,'Main List'!A186:$D$561,2,0))</f>
        <v/>
      </c>
      <c r="D190" t="str">
        <f>IF(B190="","",VLOOKUP($B190,'Main List'!$A186:$D$561,3,0))</f>
        <v/>
      </c>
      <c r="E190" t="str">
        <f>IF(B190="","",VLOOKUP($B190,'Main List'!$A$2:$D$603,4,0))</f>
        <v/>
      </c>
      <c r="F190" s="22"/>
      <c r="G190" s="22"/>
      <c r="H190" s="35"/>
      <c r="I190" s="14"/>
      <c r="J190" s="18"/>
      <c r="K190" s="5"/>
      <c r="L190" s="5"/>
      <c r="M190" s="5"/>
      <c r="N190" s="5"/>
      <c r="O190" s="5"/>
      <c r="P190" s="5"/>
      <c r="Q190" s="5"/>
      <c r="R190" s="5"/>
      <c r="S190" s="5"/>
      <c r="T190" s="5"/>
      <c r="U190" s="5"/>
      <c r="V190" s="5"/>
      <c r="W190" s="5"/>
      <c r="X190" s="5"/>
      <c r="Y190" s="5"/>
      <c r="Z190" s="5"/>
      <c r="AA190" s="5"/>
    </row>
    <row r="191" spans="2:27" ht="17.25" customHeight="1">
      <c r="B191" s="22"/>
      <c r="C191" t="str">
        <f>IF(B191="","",VLOOKUP(B191,'Main List'!A187:$D$561,2,0))</f>
        <v/>
      </c>
      <c r="D191" t="str">
        <f>IF(B191="","",VLOOKUP($B191,'Main List'!$A187:$D$561,3,0))</f>
        <v/>
      </c>
      <c r="E191" t="str">
        <f>IF(B191="","",VLOOKUP($B191,'Main List'!$A$2:$D$603,4,0))</f>
        <v/>
      </c>
      <c r="F191" s="22"/>
      <c r="G191" s="22"/>
      <c r="H191" s="35"/>
      <c r="I191" s="14"/>
      <c r="J191" s="18"/>
      <c r="K191" s="5"/>
      <c r="L191" s="5"/>
      <c r="M191" s="5"/>
      <c r="N191" s="5"/>
      <c r="O191" s="5"/>
      <c r="P191" s="5"/>
      <c r="Q191" s="5"/>
      <c r="R191" s="5"/>
      <c r="S191" s="5"/>
      <c r="T191" s="5"/>
      <c r="U191" s="5"/>
      <c r="V191" s="5"/>
      <c r="W191" s="5"/>
      <c r="X191" s="5"/>
      <c r="Y191" s="5"/>
      <c r="Z191" s="5"/>
      <c r="AA191" s="5"/>
    </row>
    <row r="192" spans="2:27" ht="17.25" customHeight="1">
      <c r="B192" s="22"/>
      <c r="C192" t="str">
        <f>IF(B192="","",VLOOKUP(B192,'Main List'!A188:$D$561,2,0))</f>
        <v/>
      </c>
      <c r="D192" t="str">
        <f>IF(B192="","",VLOOKUP($B192,'Main List'!$A188:$D$561,3,0))</f>
        <v/>
      </c>
      <c r="E192" t="str">
        <f>IF(B192="","",VLOOKUP($B192,'Main List'!$A$2:$D$603,4,0))</f>
        <v/>
      </c>
      <c r="F192" s="22"/>
      <c r="G192" s="22"/>
      <c r="H192" s="35"/>
      <c r="I192" s="14"/>
      <c r="J192" s="18"/>
      <c r="K192" s="5"/>
      <c r="L192" s="5"/>
      <c r="M192" s="5"/>
      <c r="N192" s="5"/>
      <c r="O192" s="5"/>
      <c r="P192" s="5"/>
      <c r="Q192" s="5"/>
      <c r="R192" s="5"/>
      <c r="S192" s="5"/>
      <c r="T192" s="5"/>
      <c r="U192" s="5"/>
      <c r="V192" s="5"/>
      <c r="W192" s="5"/>
      <c r="X192" s="5"/>
      <c r="Y192" s="5"/>
      <c r="Z192" s="5"/>
      <c r="AA192" s="5"/>
    </row>
    <row r="193" spans="2:27" ht="17.25" customHeight="1">
      <c r="B193" s="22"/>
      <c r="C193" t="str">
        <f>IF(B193="","",VLOOKUP(B193,'Main List'!A189:$D$561,2,0))</f>
        <v/>
      </c>
      <c r="D193" t="str">
        <f>IF(B193="","",VLOOKUP($B193,'Main List'!$A189:$D$561,3,0))</f>
        <v/>
      </c>
      <c r="E193" t="str">
        <f>IF(B193="","",VLOOKUP($B193,'Main List'!$A$2:$D$603,4,0))</f>
        <v/>
      </c>
      <c r="F193" s="22"/>
      <c r="G193" s="22"/>
      <c r="H193" s="35"/>
      <c r="I193" s="14"/>
      <c r="J193" s="18"/>
      <c r="K193" s="5"/>
      <c r="L193" s="5"/>
      <c r="M193" s="5"/>
      <c r="N193" s="5"/>
      <c r="O193" s="5"/>
      <c r="P193" s="5"/>
      <c r="Q193" s="5"/>
      <c r="R193" s="5"/>
      <c r="S193" s="5"/>
      <c r="T193" s="5"/>
      <c r="U193" s="5"/>
      <c r="V193" s="5"/>
      <c r="W193" s="5"/>
      <c r="X193" s="5"/>
      <c r="Y193" s="5"/>
      <c r="Z193" s="5"/>
      <c r="AA193" s="5"/>
    </row>
    <row r="194" spans="2:27" ht="17.25" customHeight="1">
      <c r="B194" s="22"/>
      <c r="C194" t="str">
        <f>IF(B194="","",VLOOKUP(B194,'Main List'!A190:$D$561,2,0))</f>
        <v/>
      </c>
      <c r="D194" t="str">
        <f>IF(B194="","",VLOOKUP($B194,'Main List'!$A190:$D$561,3,0))</f>
        <v/>
      </c>
      <c r="E194" t="str">
        <f>IF(B194="","",VLOOKUP($B194,'Main List'!$A$2:$D$603,4,0))</f>
        <v/>
      </c>
      <c r="F194" s="22"/>
      <c r="G194" s="22"/>
      <c r="H194" s="35"/>
      <c r="I194" s="14"/>
      <c r="J194" s="18"/>
      <c r="K194" s="5"/>
      <c r="L194" s="5"/>
      <c r="M194" s="5"/>
      <c r="N194" s="5"/>
      <c r="O194" s="5"/>
      <c r="P194" s="5"/>
      <c r="Q194" s="5"/>
      <c r="R194" s="5"/>
      <c r="S194" s="5"/>
      <c r="T194" s="5"/>
      <c r="U194" s="5"/>
      <c r="V194" s="5"/>
      <c r="W194" s="5"/>
      <c r="X194" s="5"/>
      <c r="Y194" s="5"/>
      <c r="Z194" s="5"/>
      <c r="AA194" s="5"/>
    </row>
    <row r="195" spans="2:27" ht="17.25" customHeight="1">
      <c r="B195" s="22"/>
      <c r="C195" t="str">
        <f>IF(B195="","",VLOOKUP(B195,'Main List'!A191:$D$561,2,0))</f>
        <v/>
      </c>
      <c r="D195" t="str">
        <f>IF(B195="","",VLOOKUP($B195,'Main List'!$A191:$D$561,3,0))</f>
        <v/>
      </c>
      <c r="E195" t="str">
        <f>IF(B195="","",VLOOKUP($B195,'Main List'!$A$2:$D$603,4,0))</f>
        <v/>
      </c>
      <c r="F195" s="22"/>
      <c r="G195" s="22"/>
      <c r="H195" s="35"/>
      <c r="I195" s="14"/>
      <c r="J195" s="18"/>
      <c r="K195" s="5"/>
      <c r="L195" s="5"/>
      <c r="M195" s="5"/>
      <c r="N195" s="5"/>
      <c r="O195" s="5"/>
      <c r="P195" s="5"/>
      <c r="Q195" s="5"/>
      <c r="R195" s="5"/>
      <c r="S195" s="5"/>
      <c r="T195" s="5"/>
      <c r="U195" s="5"/>
      <c r="V195" s="5"/>
      <c r="W195" s="5"/>
      <c r="X195" s="5"/>
      <c r="Y195" s="5"/>
      <c r="Z195" s="5"/>
      <c r="AA195" s="5"/>
    </row>
    <row r="196" spans="2:27" ht="17.25" customHeight="1">
      <c r="B196" s="22"/>
      <c r="C196" t="str">
        <f>IF(B196="","",VLOOKUP(B196,'Main List'!A192:$D$561,2,0))</f>
        <v/>
      </c>
      <c r="D196" t="str">
        <f>IF(B196="","",VLOOKUP($B196,'Main List'!$A192:$D$561,3,0))</f>
        <v/>
      </c>
      <c r="E196" t="str">
        <f>IF(B196="","",VLOOKUP($B196,'Main List'!$A$2:$D$603,4,0))</f>
        <v/>
      </c>
      <c r="F196" s="22"/>
      <c r="G196" s="22"/>
      <c r="H196" s="35"/>
      <c r="I196" s="14"/>
      <c r="J196" s="18"/>
      <c r="K196" s="5"/>
      <c r="L196" s="5"/>
      <c r="M196" s="5"/>
      <c r="N196" s="5"/>
      <c r="O196" s="5"/>
      <c r="P196" s="5"/>
      <c r="Q196" s="5"/>
      <c r="R196" s="5"/>
      <c r="S196" s="5"/>
      <c r="T196" s="5"/>
      <c r="U196" s="5"/>
      <c r="V196" s="5"/>
      <c r="W196" s="5"/>
      <c r="X196" s="5"/>
      <c r="Y196" s="5"/>
      <c r="Z196" s="5"/>
      <c r="AA196" s="5"/>
    </row>
    <row r="197" spans="2:27" ht="17.25" customHeight="1">
      <c r="B197" s="22"/>
      <c r="C197" t="str">
        <f>IF(B197="","",VLOOKUP(B197,'Main List'!A193:$D$561,2,0))</f>
        <v/>
      </c>
      <c r="D197" t="str">
        <f>IF(B197="","",VLOOKUP($B197,'Main List'!$A193:$D$561,3,0))</f>
        <v/>
      </c>
      <c r="E197" t="str">
        <f>IF(B197="","",VLOOKUP($B197,'Main List'!$A$2:$D$603,4,0))</f>
        <v/>
      </c>
      <c r="F197" s="22"/>
      <c r="G197" s="22"/>
      <c r="H197" s="35"/>
      <c r="I197" s="14"/>
      <c r="J197" s="18"/>
      <c r="K197" s="5"/>
      <c r="L197" s="5"/>
      <c r="M197" s="5"/>
      <c r="N197" s="5"/>
      <c r="O197" s="5"/>
      <c r="P197" s="5"/>
      <c r="Q197" s="5"/>
      <c r="R197" s="5"/>
      <c r="S197" s="5"/>
      <c r="T197" s="5"/>
      <c r="U197" s="5"/>
      <c r="V197" s="5"/>
      <c r="W197" s="5"/>
      <c r="X197" s="5"/>
      <c r="Y197" s="5"/>
      <c r="Z197" s="5"/>
      <c r="AA197" s="5"/>
    </row>
    <row r="198" spans="2:27" ht="17.25" customHeight="1">
      <c r="B198" s="22"/>
      <c r="C198" t="str">
        <f>IF(B198="","",VLOOKUP(B198,'Main List'!A194:$D$561,2,0))</f>
        <v/>
      </c>
      <c r="D198" t="str">
        <f>IF(B198="","",VLOOKUP($B198,'Main List'!$A194:$D$561,3,0))</f>
        <v/>
      </c>
      <c r="E198" t="str">
        <f>IF(B198="","",VLOOKUP($B198,'Main List'!$A$2:$D$603,4,0))</f>
        <v/>
      </c>
      <c r="F198" s="22"/>
      <c r="G198" s="22"/>
      <c r="H198" s="35"/>
      <c r="I198" s="14"/>
      <c r="J198" s="18"/>
      <c r="K198" s="5"/>
      <c r="L198" s="5"/>
      <c r="M198" s="5"/>
      <c r="N198" s="5"/>
      <c r="O198" s="5"/>
      <c r="P198" s="5"/>
      <c r="Q198" s="5"/>
      <c r="R198" s="5"/>
      <c r="S198" s="5"/>
      <c r="T198" s="5"/>
      <c r="U198" s="5"/>
      <c r="V198" s="5"/>
      <c r="W198" s="5"/>
      <c r="X198" s="5"/>
      <c r="Y198" s="5"/>
      <c r="Z198" s="5"/>
      <c r="AA198" s="5"/>
    </row>
    <row r="199" spans="2:27" ht="17.25" customHeight="1">
      <c r="B199" s="36"/>
      <c r="C199" t="str">
        <f>IF(B199="","",VLOOKUP(B199,'Main List'!A195:$D$561,2,0))</f>
        <v/>
      </c>
      <c r="D199" t="str">
        <f>IF(B199="","",VLOOKUP($B199,'Main List'!$A195:$D$561,3,0))</f>
        <v/>
      </c>
      <c r="E199" t="str">
        <f>IF(B199="","",VLOOKUP($B199,'Main List'!$A$2:$D$603,4,0))</f>
        <v/>
      </c>
      <c r="F199" s="22"/>
      <c r="G199" s="22"/>
      <c r="H199" s="35"/>
      <c r="I199" s="14"/>
      <c r="J199" s="18"/>
      <c r="K199" s="5"/>
      <c r="L199" s="5"/>
      <c r="M199" s="5"/>
      <c r="N199" s="5"/>
      <c r="O199" s="5"/>
      <c r="P199" s="5"/>
      <c r="Q199" s="5"/>
      <c r="R199" s="5"/>
      <c r="S199" s="5"/>
      <c r="T199" s="5"/>
      <c r="U199" s="5"/>
      <c r="V199" s="5"/>
      <c r="W199" s="5"/>
      <c r="X199" s="5"/>
      <c r="Y199" s="5"/>
      <c r="Z199" s="5"/>
      <c r="AA199" s="5"/>
    </row>
    <row r="200" spans="2:27" ht="17.25" customHeight="1">
      <c r="B200" s="36"/>
      <c r="C200" t="str">
        <f>IF(B200="","",VLOOKUP(B200,'Main List'!A196:$D$561,2,0))</f>
        <v/>
      </c>
      <c r="D200" t="str">
        <f>IF(B200="","",VLOOKUP($B200,'Main List'!$A196:$D$561,3,0))</f>
        <v/>
      </c>
      <c r="E200" t="str">
        <f>IF(B200="","",VLOOKUP($B200,'Main List'!$A$2:$D$603,4,0))</f>
        <v/>
      </c>
      <c r="F200" s="22"/>
      <c r="G200" s="22"/>
      <c r="H200" s="35"/>
      <c r="I200" s="14"/>
      <c r="J200" s="18"/>
      <c r="K200" s="5"/>
      <c r="L200" s="5"/>
      <c r="M200" s="5"/>
      <c r="N200" s="5"/>
      <c r="O200" s="5"/>
      <c r="P200" s="5"/>
      <c r="Q200" s="5"/>
      <c r="R200" s="5"/>
      <c r="S200" s="5"/>
      <c r="T200" s="5"/>
      <c r="U200" s="5"/>
      <c r="V200" s="5"/>
      <c r="W200" s="5"/>
      <c r="X200" s="5"/>
      <c r="Y200" s="5"/>
      <c r="Z200" s="5"/>
      <c r="AA200" s="5"/>
    </row>
    <row r="201" spans="2:27" ht="17.25" customHeight="1">
      <c r="B201" s="36"/>
      <c r="C201" t="str">
        <f>IF(B201="","",VLOOKUP(B201,'Main List'!A197:$D$561,2,0))</f>
        <v/>
      </c>
      <c r="D201" t="str">
        <f>IF(B201="","",VLOOKUP($B201,'Main List'!$A197:$D$561,3,0))</f>
        <v/>
      </c>
      <c r="E201" t="str">
        <f>IF(B201="","",VLOOKUP($B201,'Main List'!$A$2:$D$603,4,0))</f>
        <v/>
      </c>
      <c r="F201" s="22"/>
      <c r="G201" s="22"/>
      <c r="H201" s="35"/>
      <c r="I201" s="14"/>
      <c r="J201" s="18"/>
      <c r="K201" s="5"/>
      <c r="L201" s="5"/>
      <c r="M201" s="5"/>
      <c r="N201" s="5"/>
      <c r="O201" s="5"/>
      <c r="P201" s="5"/>
      <c r="Q201" s="5"/>
      <c r="R201" s="5"/>
      <c r="S201" s="5"/>
      <c r="T201" s="5"/>
      <c r="U201" s="5"/>
      <c r="V201" s="5"/>
      <c r="W201" s="5"/>
      <c r="X201" s="5"/>
      <c r="Y201" s="5"/>
      <c r="Z201" s="5"/>
      <c r="AA201" s="5"/>
    </row>
    <row r="202" spans="2:27" ht="17.25" customHeight="1">
      <c r="B202" s="36"/>
      <c r="C202" t="str">
        <f>IF(B202="","",VLOOKUP(B202,'Main List'!A198:$D$561,2,0))</f>
        <v/>
      </c>
      <c r="D202" t="str">
        <f>IF(B202="","",VLOOKUP($B202,'Main List'!$A198:$D$561,3,0))</f>
        <v/>
      </c>
      <c r="E202" t="str">
        <f>IF(B202="","",VLOOKUP($B202,'Main List'!$A$2:$D$603,4,0))</f>
        <v/>
      </c>
      <c r="F202" s="22"/>
      <c r="G202" s="22"/>
      <c r="H202" s="35"/>
      <c r="I202" s="14"/>
      <c r="J202" s="18"/>
      <c r="K202" s="5"/>
      <c r="L202" s="5"/>
      <c r="M202" s="5"/>
      <c r="N202" s="5"/>
      <c r="O202" s="5"/>
      <c r="P202" s="5"/>
      <c r="Q202" s="5"/>
      <c r="R202" s="5"/>
      <c r="S202" s="5"/>
      <c r="T202" s="5"/>
      <c r="U202" s="5"/>
      <c r="V202" s="5"/>
      <c r="W202" s="5"/>
      <c r="X202" s="5"/>
      <c r="Y202" s="5"/>
      <c r="Z202" s="5"/>
      <c r="AA202" s="5"/>
    </row>
    <row r="203" spans="2:27" ht="17.25" customHeight="1">
      <c r="B203" s="36"/>
      <c r="C203" t="str">
        <f>IF(B203="","",VLOOKUP(B203,'Main List'!A199:$D$561,2,0))</f>
        <v/>
      </c>
      <c r="D203" t="str">
        <f>IF(B203="","",VLOOKUP($B203,'Main List'!$A199:$D$561,3,0))</f>
        <v/>
      </c>
      <c r="E203" t="str">
        <f>IF(B203="","",VLOOKUP($B203,'Main List'!$A$2:$D$603,4,0))</f>
        <v/>
      </c>
      <c r="F203" s="22"/>
      <c r="G203" s="22"/>
      <c r="H203" s="35"/>
      <c r="I203" s="14"/>
      <c r="J203" s="18"/>
      <c r="K203" s="5"/>
      <c r="L203" s="5"/>
      <c r="M203" s="5"/>
      <c r="N203" s="5"/>
      <c r="O203" s="5"/>
      <c r="P203" s="5"/>
      <c r="Q203" s="5"/>
      <c r="R203" s="5"/>
      <c r="S203" s="5"/>
      <c r="T203" s="5"/>
      <c r="U203" s="5"/>
      <c r="V203" s="5"/>
      <c r="W203" s="5"/>
      <c r="X203" s="5"/>
      <c r="Y203" s="5"/>
      <c r="Z203" s="5"/>
      <c r="AA203" s="5"/>
    </row>
    <row r="204" spans="2:27" ht="17.25" customHeight="1">
      <c r="B204" s="36"/>
      <c r="C204" t="str">
        <f>IF(B204="","",VLOOKUP(B204,'Main List'!A200:$D$561,2,0))</f>
        <v/>
      </c>
      <c r="D204" t="str">
        <f>IF(B204="","",VLOOKUP($B204,'Main List'!$A200:$D$561,3,0))</f>
        <v/>
      </c>
      <c r="E204" t="str">
        <f>IF(B204="","",VLOOKUP($B204,'Main List'!$A$2:$D$603,4,0))</f>
        <v/>
      </c>
      <c r="F204" s="22"/>
      <c r="G204" s="22"/>
      <c r="H204" s="35"/>
      <c r="I204" s="14"/>
      <c r="J204" s="18"/>
      <c r="K204" s="5"/>
      <c r="L204" s="5"/>
      <c r="M204" s="5"/>
      <c r="N204" s="5"/>
      <c r="O204" s="5"/>
      <c r="P204" s="5"/>
      <c r="Q204" s="5"/>
      <c r="R204" s="5"/>
      <c r="S204" s="5"/>
      <c r="T204" s="5"/>
      <c r="U204" s="5"/>
      <c r="V204" s="5"/>
      <c r="W204" s="5"/>
      <c r="X204" s="5"/>
      <c r="Y204" s="5"/>
      <c r="Z204" s="5"/>
      <c r="AA204" s="5"/>
    </row>
    <row r="205" spans="2:27" ht="17.25" customHeight="1">
      <c r="B205" s="36"/>
      <c r="C205" t="str">
        <f>IF(B205="","",VLOOKUP(B205,'Main List'!A201:$D$561,2,0))</f>
        <v/>
      </c>
      <c r="D205" t="str">
        <f>IF(B205="","",VLOOKUP($B205,'Main List'!$A201:$D$561,3,0))</f>
        <v/>
      </c>
      <c r="E205" t="str">
        <f>IF(B205="","",VLOOKUP($B205,'Main List'!$A$2:$D$603,4,0))</f>
        <v/>
      </c>
      <c r="F205" s="22"/>
      <c r="G205" s="22"/>
      <c r="H205" s="35"/>
      <c r="I205" s="14"/>
      <c r="J205" s="18"/>
      <c r="K205" s="5"/>
      <c r="L205" s="5"/>
      <c r="M205" s="5"/>
      <c r="N205" s="5"/>
      <c r="O205" s="5"/>
      <c r="P205" s="5"/>
      <c r="Q205" s="5"/>
      <c r="R205" s="5"/>
      <c r="S205" s="5"/>
      <c r="T205" s="5"/>
      <c r="U205" s="5"/>
      <c r="V205" s="5"/>
      <c r="W205" s="5"/>
      <c r="X205" s="5"/>
      <c r="Y205" s="5"/>
      <c r="Z205" s="5"/>
      <c r="AA205" s="5"/>
    </row>
    <row r="206" spans="2:27" ht="17.25" customHeight="1">
      <c r="B206" s="36"/>
      <c r="C206" t="str">
        <f>IF(B206="","",VLOOKUP(B206,'Main List'!A202:$D$561,2,0))</f>
        <v/>
      </c>
      <c r="D206" t="str">
        <f>IF(B206="","",VLOOKUP($B206,'Main List'!$A202:$D$561,3,0))</f>
        <v/>
      </c>
      <c r="E206" t="str">
        <f>IF(B206="","",VLOOKUP($B206,'Main List'!$A$2:$D$603,4,0))</f>
        <v/>
      </c>
      <c r="F206" s="22"/>
      <c r="G206" s="22"/>
      <c r="H206" s="35"/>
      <c r="I206" s="14"/>
      <c r="J206" s="18"/>
      <c r="K206" s="5"/>
      <c r="L206" s="5"/>
      <c r="M206" s="5"/>
      <c r="N206" s="5"/>
      <c r="O206" s="5"/>
      <c r="P206" s="5"/>
      <c r="Q206" s="5"/>
      <c r="R206" s="5"/>
      <c r="S206" s="5"/>
      <c r="T206" s="5"/>
      <c r="U206" s="5"/>
      <c r="V206" s="5"/>
      <c r="W206" s="5"/>
      <c r="X206" s="5"/>
      <c r="Y206" s="5"/>
      <c r="Z206" s="5"/>
      <c r="AA206" s="5"/>
    </row>
    <row r="207" spans="2:27" ht="17.25" customHeight="1">
      <c r="B207" s="36"/>
      <c r="C207" t="str">
        <f>IF(B207="","",VLOOKUP(B207,'Main List'!A203:$D$561,2,0))</f>
        <v/>
      </c>
      <c r="D207" t="str">
        <f>IF(B207="","",VLOOKUP($B207,'Main List'!$A203:$D$561,3,0))</f>
        <v/>
      </c>
      <c r="E207" t="str">
        <f>IF(B207="","",VLOOKUP($B207,'Main List'!$A$2:$D$603,4,0))</f>
        <v/>
      </c>
      <c r="F207" s="22"/>
      <c r="G207" s="22"/>
      <c r="H207" s="35"/>
      <c r="I207" s="14"/>
      <c r="J207" s="18"/>
      <c r="K207" s="5"/>
      <c r="L207" s="5"/>
      <c r="M207" s="5"/>
      <c r="N207" s="5"/>
      <c r="O207" s="5"/>
      <c r="P207" s="5"/>
      <c r="Q207" s="5"/>
      <c r="R207" s="5"/>
      <c r="S207" s="5"/>
      <c r="T207" s="5"/>
      <c r="U207" s="5"/>
      <c r="V207" s="5"/>
      <c r="W207" s="5"/>
      <c r="X207" s="5"/>
      <c r="Y207" s="5"/>
      <c r="Z207" s="5"/>
      <c r="AA207" s="5"/>
    </row>
    <row r="208" spans="2:27" ht="17.25" customHeight="1">
      <c r="B208" s="36"/>
      <c r="C208" t="str">
        <f>IF(B208="","",VLOOKUP(B208,'Main List'!A204:$D$561,2,0))</f>
        <v/>
      </c>
      <c r="D208" t="str">
        <f>IF(B208="","",VLOOKUP($B208,'Main List'!$A204:$D$561,3,0))</f>
        <v/>
      </c>
      <c r="E208" t="str">
        <f>IF(B208="","",VLOOKUP($B208,'Main List'!$A$2:$D$603,4,0))</f>
        <v/>
      </c>
      <c r="F208" s="22"/>
      <c r="G208" s="22"/>
      <c r="H208" s="35"/>
      <c r="I208" s="14"/>
      <c r="J208" s="18"/>
      <c r="K208" s="5"/>
      <c r="L208" s="5"/>
      <c r="M208" s="5"/>
      <c r="N208" s="5"/>
      <c r="O208" s="5"/>
      <c r="P208" s="5"/>
      <c r="Q208" s="5"/>
      <c r="R208" s="5"/>
      <c r="S208" s="5"/>
      <c r="T208" s="5"/>
      <c r="U208" s="5"/>
      <c r="V208" s="5"/>
      <c r="W208" s="5"/>
      <c r="X208" s="5"/>
      <c r="Y208" s="5"/>
      <c r="Z208" s="5"/>
      <c r="AA208" s="5"/>
    </row>
    <row r="209" spans="2:27" ht="17.25" customHeight="1">
      <c r="B209" s="36"/>
      <c r="C209" t="str">
        <f>IF(B209="","",VLOOKUP(B209,'Main List'!A205:$D$561,2,0))</f>
        <v/>
      </c>
      <c r="D209" t="str">
        <f>IF(B209="","",VLOOKUP($B209,'Main List'!$A205:$D$561,3,0))</f>
        <v/>
      </c>
      <c r="E209" t="str">
        <f>IF(B209="","",VLOOKUP($B209,'Main List'!$A$2:$D$603,4,0))</f>
        <v/>
      </c>
      <c r="F209" s="22"/>
      <c r="G209" s="22"/>
      <c r="H209" s="35"/>
      <c r="I209" s="14"/>
      <c r="J209" s="18"/>
      <c r="K209" s="5"/>
      <c r="L209" s="5"/>
      <c r="M209" s="5"/>
      <c r="N209" s="5"/>
      <c r="O209" s="5"/>
      <c r="P209" s="5"/>
      <c r="Q209" s="5"/>
      <c r="R209" s="5"/>
      <c r="S209" s="5"/>
      <c r="T209" s="5"/>
      <c r="U209" s="5"/>
      <c r="V209" s="5"/>
      <c r="W209" s="5"/>
      <c r="X209" s="5"/>
      <c r="Y209" s="5"/>
      <c r="Z209" s="5"/>
      <c r="AA209" s="5"/>
    </row>
    <row r="210" spans="2:27" ht="17.25" customHeight="1">
      <c r="B210" s="36"/>
      <c r="C210" t="str">
        <f>IF(B210="","",VLOOKUP(B210,'Main List'!A206:$D$561,2,0))</f>
        <v/>
      </c>
      <c r="D210" t="str">
        <f>IF(B210="","",VLOOKUP($B210,'Main List'!$A206:$D$561,3,0))</f>
        <v/>
      </c>
      <c r="E210" t="str">
        <f>IF(B210="","",VLOOKUP($B210,'Main List'!$A$2:$D$603,4,0))</f>
        <v/>
      </c>
      <c r="F210" s="22"/>
      <c r="G210" s="22"/>
      <c r="H210" s="35"/>
      <c r="I210" s="14"/>
      <c r="J210" s="18"/>
      <c r="K210" s="5"/>
      <c r="L210" s="5"/>
      <c r="M210" s="5"/>
      <c r="N210" s="5"/>
      <c r="O210" s="5"/>
      <c r="P210" s="5"/>
      <c r="Q210" s="5"/>
      <c r="R210" s="5"/>
      <c r="S210" s="5"/>
      <c r="T210" s="5"/>
      <c r="U210" s="5"/>
      <c r="V210" s="5"/>
      <c r="W210" s="5"/>
      <c r="X210" s="5"/>
      <c r="Y210" s="5"/>
      <c r="Z210" s="5"/>
      <c r="AA210" s="5"/>
    </row>
    <row r="211" spans="2:27" ht="17.25" customHeight="1">
      <c r="B211" s="36"/>
      <c r="C211" t="str">
        <f>IF(B211="","",VLOOKUP(B211,'Main List'!A207:$D$561,2,0))</f>
        <v/>
      </c>
      <c r="D211" t="str">
        <f>IF(B211="","",VLOOKUP($B211,'Main List'!$A207:$D$561,3,0))</f>
        <v/>
      </c>
      <c r="E211" t="str">
        <f>IF(B211="","",VLOOKUP($B211,'Main List'!$A$2:$D$603,4,0))</f>
        <v/>
      </c>
      <c r="F211" s="22"/>
      <c r="G211" s="22"/>
      <c r="H211" s="35"/>
      <c r="I211" s="14"/>
      <c r="J211" s="18"/>
      <c r="K211" s="5"/>
      <c r="L211" s="5"/>
      <c r="M211" s="5"/>
      <c r="N211" s="5"/>
      <c r="O211" s="5"/>
      <c r="P211" s="5"/>
      <c r="Q211" s="5"/>
      <c r="R211" s="5"/>
      <c r="S211" s="5"/>
      <c r="T211" s="5"/>
      <c r="U211" s="5"/>
      <c r="V211" s="5"/>
      <c r="W211" s="5"/>
      <c r="X211" s="5"/>
      <c r="Y211" s="5"/>
      <c r="Z211" s="5"/>
      <c r="AA211" s="5"/>
    </row>
    <row r="212" spans="2:27" ht="17.25" customHeight="1">
      <c r="B212" s="36"/>
      <c r="C212" t="str">
        <f>IF(B212="","",VLOOKUP(B212,'Main List'!A208:$D$561,2,0))</f>
        <v/>
      </c>
      <c r="D212" t="str">
        <f>IF(B212="","",VLOOKUP($B212,'Main List'!$A208:$D$561,3,0))</f>
        <v/>
      </c>
      <c r="E212" t="str">
        <f>IF(B212="","",VLOOKUP($B212,'Main List'!$A$2:$D$603,4,0))</f>
        <v/>
      </c>
      <c r="F212" s="22"/>
      <c r="G212" s="22"/>
      <c r="H212" s="35"/>
      <c r="I212" s="14"/>
      <c r="J212" s="18"/>
      <c r="K212" s="5"/>
      <c r="L212" s="5"/>
      <c r="M212" s="5"/>
      <c r="N212" s="5"/>
      <c r="O212" s="5"/>
      <c r="P212" s="5"/>
      <c r="Q212" s="5"/>
      <c r="R212" s="5"/>
      <c r="S212" s="5"/>
      <c r="T212" s="5"/>
      <c r="U212" s="5"/>
      <c r="V212" s="5"/>
      <c r="W212" s="5"/>
      <c r="X212" s="5"/>
      <c r="Y212" s="5"/>
      <c r="Z212" s="5"/>
      <c r="AA212" s="5"/>
    </row>
    <row r="213" spans="2:27" ht="17.25" customHeight="1">
      <c r="B213" s="36"/>
      <c r="C213" t="str">
        <f>IF(B213="","",VLOOKUP(B213,'Main List'!A209:$D$561,2,0))</f>
        <v/>
      </c>
      <c r="D213" t="str">
        <f>IF(B213="","",VLOOKUP($B213,'Main List'!$A209:$D$561,3,0))</f>
        <v/>
      </c>
      <c r="E213" t="str">
        <f>IF(B213="","",VLOOKUP($B213,'Main List'!$A$2:$D$603,4,0))</f>
        <v/>
      </c>
      <c r="F213" s="22"/>
      <c r="G213" s="22"/>
      <c r="H213" s="35"/>
      <c r="I213" s="14"/>
      <c r="J213" s="18"/>
      <c r="K213" s="5"/>
      <c r="L213" s="5"/>
      <c r="M213" s="5"/>
      <c r="N213" s="5"/>
      <c r="O213" s="5"/>
      <c r="P213" s="5"/>
      <c r="Q213" s="5"/>
      <c r="R213" s="5"/>
      <c r="S213" s="5"/>
      <c r="T213" s="5"/>
      <c r="U213" s="5"/>
      <c r="V213" s="5"/>
      <c r="W213" s="5"/>
      <c r="X213" s="5"/>
      <c r="Y213" s="5"/>
      <c r="Z213" s="5"/>
      <c r="AA213" s="5"/>
    </row>
    <row r="214" spans="2:27" ht="17.25" customHeight="1">
      <c r="B214" s="36"/>
      <c r="C214" t="str">
        <f>IF(B214="","",VLOOKUP(B214,'Main List'!A210:$D$561,2,0))</f>
        <v/>
      </c>
      <c r="D214" t="str">
        <f>IF(B214="","",VLOOKUP($B214,'Main List'!$A210:$D$561,3,0))</f>
        <v/>
      </c>
      <c r="E214" t="str">
        <f>IF(B214="","",VLOOKUP($B214,'Main List'!$A$2:$D$603,4,0))</f>
        <v/>
      </c>
      <c r="F214" s="22"/>
      <c r="G214" s="22"/>
      <c r="H214" s="35"/>
      <c r="I214" s="14"/>
      <c r="J214" s="18"/>
      <c r="K214" s="5"/>
      <c r="L214" s="5"/>
      <c r="M214" s="5"/>
      <c r="N214" s="5"/>
      <c r="O214" s="5"/>
      <c r="P214" s="5"/>
      <c r="Q214" s="5"/>
      <c r="R214" s="5"/>
      <c r="S214" s="5"/>
      <c r="T214" s="5"/>
      <c r="U214" s="5"/>
      <c r="V214" s="5"/>
      <c r="W214" s="5"/>
      <c r="X214" s="5"/>
      <c r="Y214" s="5"/>
      <c r="Z214" s="5"/>
      <c r="AA214" s="5"/>
    </row>
    <row r="215" spans="2:27" ht="17.25" customHeight="1">
      <c r="B215" s="36"/>
      <c r="C215" t="str">
        <f>IF(B215="","",VLOOKUP(B215,'Main List'!A211:$D$561,2,0))</f>
        <v/>
      </c>
      <c r="D215" t="str">
        <f>IF(B215="","",VLOOKUP($B215,'Main List'!$A211:$D$561,3,0))</f>
        <v/>
      </c>
      <c r="E215" t="str">
        <f>IF(B215="","",VLOOKUP($B215,'Main List'!$A$2:$D$603,4,0))</f>
        <v/>
      </c>
      <c r="F215" s="22"/>
      <c r="G215" s="22"/>
      <c r="H215" s="35"/>
      <c r="I215" s="14"/>
      <c r="J215" s="18"/>
      <c r="K215" s="5"/>
      <c r="L215" s="5"/>
      <c r="M215" s="5"/>
      <c r="N215" s="5"/>
      <c r="O215" s="5"/>
      <c r="P215" s="5"/>
      <c r="Q215" s="5"/>
      <c r="R215" s="5"/>
      <c r="S215" s="5"/>
      <c r="T215" s="5"/>
      <c r="U215" s="5"/>
      <c r="V215" s="5"/>
      <c r="W215" s="5"/>
      <c r="X215" s="5"/>
      <c r="Y215" s="5"/>
      <c r="Z215" s="5"/>
      <c r="AA215" s="5"/>
    </row>
    <row r="216" spans="2:27" ht="17.25" customHeight="1">
      <c r="B216" s="36"/>
      <c r="C216" t="str">
        <f>IF(B216="","",VLOOKUP(B216,'Main List'!A212:$D$561,2,0))</f>
        <v/>
      </c>
      <c r="D216" t="str">
        <f>IF(B216="","",VLOOKUP($B216,'Main List'!$A212:$D$561,3,0))</f>
        <v/>
      </c>
      <c r="E216" t="str">
        <f>IF(B216="","",VLOOKUP($B216,'Main List'!$A$2:$D$603,4,0))</f>
        <v/>
      </c>
      <c r="F216" s="22"/>
      <c r="G216" s="22"/>
      <c r="H216" s="35"/>
      <c r="I216" s="14"/>
      <c r="J216" s="18"/>
      <c r="K216" s="5"/>
      <c r="L216" s="5"/>
      <c r="M216" s="5"/>
      <c r="N216" s="5"/>
      <c r="O216" s="5"/>
      <c r="P216" s="5"/>
      <c r="Q216" s="5"/>
      <c r="R216" s="5"/>
      <c r="S216" s="5"/>
      <c r="T216" s="5"/>
      <c r="U216" s="5"/>
      <c r="V216" s="5"/>
      <c r="W216" s="5"/>
      <c r="X216" s="5"/>
      <c r="Y216" s="5"/>
      <c r="Z216" s="5"/>
      <c r="AA216" s="5"/>
    </row>
    <row r="217" spans="2:27" ht="17.25" customHeight="1">
      <c r="B217" s="36"/>
      <c r="C217" t="str">
        <f>IF(B217="","",VLOOKUP(B217,'Main List'!A213:$D$561,2,0))</f>
        <v/>
      </c>
      <c r="D217" t="str">
        <f>IF(B217="","",VLOOKUP($B217,'Main List'!$A213:$D$561,3,0))</f>
        <v/>
      </c>
      <c r="E217" t="str">
        <f>IF(B217="","",VLOOKUP($B217,'Main List'!$A$2:$D$603,4,0))</f>
        <v/>
      </c>
      <c r="F217" s="22"/>
      <c r="G217" s="22"/>
      <c r="H217" s="35"/>
      <c r="I217" s="14"/>
      <c r="J217" s="18"/>
      <c r="K217" s="5"/>
      <c r="L217" s="5"/>
      <c r="M217" s="5"/>
      <c r="N217" s="5"/>
      <c r="O217" s="5"/>
      <c r="P217" s="5"/>
      <c r="Q217" s="5"/>
      <c r="R217" s="5"/>
      <c r="S217" s="5"/>
      <c r="T217" s="5"/>
      <c r="U217" s="5"/>
      <c r="V217" s="5"/>
      <c r="W217" s="5"/>
      <c r="X217" s="5"/>
      <c r="Y217" s="5"/>
      <c r="Z217" s="5"/>
      <c r="AA217" s="5"/>
    </row>
    <row r="218" spans="2:27" ht="17.25" customHeight="1">
      <c r="B218" s="36"/>
      <c r="C218" t="str">
        <f>IF(B218="","",VLOOKUP(B218,'Main List'!A214:$D$561,2,0))</f>
        <v/>
      </c>
      <c r="D218" t="str">
        <f>IF(B218="","",VLOOKUP($B218,'Main List'!$A214:$D$561,3,0))</f>
        <v/>
      </c>
      <c r="E218" t="str">
        <f>IF(B218="","",VLOOKUP($B218,'Main List'!$A$2:$D$603,4,0))</f>
        <v/>
      </c>
      <c r="F218" s="22"/>
      <c r="G218" s="22"/>
      <c r="H218" s="35"/>
      <c r="I218" s="14"/>
      <c r="J218" s="18"/>
      <c r="K218" s="5"/>
      <c r="L218" s="5"/>
      <c r="M218" s="5"/>
      <c r="N218" s="5"/>
      <c r="O218" s="5"/>
      <c r="P218" s="5"/>
      <c r="Q218" s="5"/>
      <c r="R218" s="5"/>
      <c r="S218" s="5"/>
      <c r="T218" s="5"/>
      <c r="U218" s="5"/>
      <c r="V218" s="5"/>
      <c r="W218" s="5"/>
      <c r="X218" s="5"/>
      <c r="Y218" s="5"/>
      <c r="Z218" s="5"/>
      <c r="AA218" s="5"/>
    </row>
    <row r="219" spans="2:27" ht="17.25" customHeight="1">
      <c r="B219" s="36"/>
      <c r="C219" t="str">
        <f>IF(B219="","",VLOOKUP(B219,'Main List'!A215:$D$561,2,0))</f>
        <v/>
      </c>
      <c r="D219" t="str">
        <f>IF(B219="","",VLOOKUP($B219,'Main List'!$A215:$D$561,3,0))</f>
        <v/>
      </c>
      <c r="E219" t="str">
        <f>IF(B219="","",VLOOKUP($B219,'Main List'!$A$2:$D$603,4,0))</f>
        <v/>
      </c>
      <c r="F219" s="22"/>
      <c r="G219" s="22"/>
      <c r="H219" s="35"/>
      <c r="I219" s="14"/>
      <c r="J219" s="18"/>
      <c r="K219" s="5"/>
      <c r="L219" s="5"/>
      <c r="M219" s="5"/>
      <c r="N219" s="5"/>
      <c r="O219" s="5"/>
      <c r="P219" s="5"/>
      <c r="Q219" s="5"/>
      <c r="R219" s="5"/>
      <c r="S219" s="5"/>
      <c r="T219" s="5"/>
      <c r="U219" s="5"/>
      <c r="V219" s="5"/>
      <c r="W219" s="5"/>
      <c r="X219" s="5"/>
      <c r="Y219" s="5"/>
      <c r="Z219" s="5"/>
      <c r="AA219" s="5"/>
    </row>
    <row r="220" spans="2:27" ht="17.25" customHeight="1">
      <c r="B220" s="36"/>
      <c r="C220" t="str">
        <f>IF(B220="","",VLOOKUP(B220,'Main List'!A216:$D$561,2,0))</f>
        <v/>
      </c>
      <c r="D220" t="str">
        <f>IF(B220="","",VLOOKUP($B220,'Main List'!$A216:$D$561,3,0))</f>
        <v/>
      </c>
      <c r="E220" t="str">
        <f>IF(B220="","",VLOOKUP($B220,'Main List'!$A$2:$D$603,4,0))</f>
        <v/>
      </c>
      <c r="F220" s="22"/>
      <c r="G220" s="22"/>
      <c r="H220" s="35"/>
      <c r="I220" s="14"/>
      <c r="J220" s="18"/>
      <c r="K220" s="5"/>
      <c r="L220" s="5"/>
      <c r="M220" s="5"/>
      <c r="N220" s="5"/>
      <c r="O220" s="5"/>
      <c r="P220" s="5"/>
      <c r="Q220" s="5"/>
      <c r="R220" s="5"/>
      <c r="S220" s="5"/>
      <c r="T220" s="5"/>
      <c r="U220" s="5"/>
      <c r="V220" s="5"/>
      <c r="W220" s="5"/>
      <c r="X220" s="5"/>
      <c r="Y220" s="5"/>
      <c r="Z220" s="5"/>
      <c r="AA220" s="5"/>
    </row>
    <row r="221" spans="2:27" ht="17.25" customHeight="1">
      <c r="B221" s="36"/>
      <c r="C221" t="str">
        <f>IF(B221="","",VLOOKUP(B221,'Main List'!A217:$D$561,2,0))</f>
        <v/>
      </c>
      <c r="D221" t="str">
        <f>IF(B221="","",VLOOKUP($B221,'Main List'!$A217:$D$561,3,0))</f>
        <v/>
      </c>
      <c r="E221" t="str">
        <f>IF(B221="","",VLOOKUP($B221,'Main List'!$A$2:$D$603,4,0))</f>
        <v/>
      </c>
      <c r="F221" s="22"/>
      <c r="G221" s="22"/>
      <c r="H221" s="35"/>
      <c r="I221" s="14"/>
      <c r="J221" s="18"/>
      <c r="K221" s="5"/>
      <c r="L221" s="5"/>
      <c r="M221" s="5"/>
      <c r="N221" s="5"/>
      <c r="O221" s="5"/>
      <c r="P221" s="5"/>
      <c r="Q221" s="5"/>
      <c r="R221" s="5"/>
      <c r="S221" s="5"/>
      <c r="T221" s="5"/>
      <c r="U221" s="5"/>
      <c r="V221" s="5"/>
      <c r="W221" s="5"/>
      <c r="X221" s="5"/>
      <c r="Y221" s="5"/>
      <c r="Z221" s="5"/>
      <c r="AA221" s="5"/>
    </row>
    <row r="222" spans="2:27" ht="17.25" customHeight="1">
      <c r="B222" s="36"/>
      <c r="C222" s="36"/>
      <c r="D222" s="36"/>
      <c r="E222" s="27"/>
      <c r="F222" s="22"/>
      <c r="G222" s="22"/>
      <c r="H222" s="35"/>
      <c r="I222" s="14"/>
      <c r="J222" s="18"/>
      <c r="K222" s="5"/>
      <c r="L222" s="5"/>
      <c r="M222" s="5"/>
      <c r="N222" s="5"/>
      <c r="O222" s="5"/>
      <c r="P222" s="5"/>
      <c r="Q222" s="5"/>
      <c r="R222" s="5"/>
      <c r="S222" s="5"/>
      <c r="T222" s="5"/>
      <c r="U222" s="5"/>
      <c r="V222" s="5"/>
      <c r="W222" s="5"/>
      <c r="X222" s="5"/>
      <c r="Y222" s="5"/>
      <c r="Z222" s="5"/>
      <c r="AA222" s="5"/>
    </row>
    <row r="223" spans="2:27" ht="17.25" customHeight="1">
      <c r="B223" s="36"/>
      <c r="C223" s="36"/>
      <c r="D223" s="36"/>
      <c r="E223" s="27"/>
      <c r="F223" s="22"/>
      <c r="G223" s="22"/>
      <c r="H223" s="35"/>
      <c r="I223" s="14"/>
      <c r="J223" s="18"/>
      <c r="K223" s="5"/>
      <c r="L223" s="5"/>
      <c r="M223" s="5"/>
      <c r="N223" s="5"/>
      <c r="O223" s="5"/>
      <c r="P223" s="5"/>
      <c r="Q223" s="5"/>
      <c r="R223" s="5"/>
      <c r="S223" s="5"/>
      <c r="T223" s="5"/>
      <c r="U223" s="5"/>
      <c r="V223" s="5"/>
      <c r="W223" s="5"/>
      <c r="X223" s="5"/>
      <c r="Y223" s="5"/>
      <c r="Z223" s="5"/>
      <c r="AA223" s="5"/>
    </row>
    <row r="224" spans="2:27" ht="17.25" customHeight="1">
      <c r="B224" s="36"/>
      <c r="C224" s="36"/>
      <c r="D224" s="36"/>
      <c r="E224" s="27"/>
      <c r="F224" s="22"/>
      <c r="G224" s="22"/>
      <c r="H224" s="35"/>
      <c r="I224" s="14"/>
      <c r="J224" s="18"/>
      <c r="K224" s="5"/>
      <c r="L224" s="5"/>
      <c r="M224" s="5"/>
      <c r="N224" s="5"/>
      <c r="O224" s="5"/>
      <c r="P224" s="5"/>
      <c r="Q224" s="5"/>
      <c r="R224" s="5"/>
      <c r="S224" s="5"/>
      <c r="T224" s="5"/>
      <c r="U224" s="5"/>
      <c r="V224" s="5"/>
      <c r="W224" s="5"/>
      <c r="X224" s="5"/>
      <c r="Y224" s="5"/>
      <c r="Z224" s="5"/>
      <c r="AA224" s="5"/>
    </row>
    <row r="225" spans="2:27" ht="17.25" customHeight="1">
      <c r="B225" s="36"/>
      <c r="C225" s="36"/>
      <c r="D225" s="36"/>
      <c r="E225" s="27"/>
      <c r="F225" s="22"/>
      <c r="G225" s="22"/>
      <c r="H225" s="35"/>
      <c r="I225" s="14"/>
      <c r="J225" s="18"/>
      <c r="K225" s="5"/>
      <c r="L225" s="5"/>
      <c r="M225" s="5"/>
      <c r="N225" s="5"/>
      <c r="O225" s="5"/>
      <c r="P225" s="5"/>
      <c r="Q225" s="5"/>
      <c r="R225" s="5"/>
      <c r="S225" s="5"/>
      <c r="T225" s="5"/>
      <c r="U225" s="5"/>
      <c r="V225" s="5"/>
      <c r="W225" s="5"/>
      <c r="X225" s="5"/>
      <c r="Y225" s="5"/>
      <c r="Z225" s="5"/>
      <c r="AA225" s="5"/>
    </row>
    <row r="226" spans="2:27" ht="17.25" customHeight="1">
      <c r="B226" s="36"/>
      <c r="C226" s="36"/>
      <c r="D226" s="36"/>
      <c r="E226" s="27"/>
      <c r="F226" s="22"/>
      <c r="G226" s="22"/>
      <c r="H226" s="35"/>
      <c r="I226" s="14"/>
      <c r="J226" s="18"/>
      <c r="K226" s="5"/>
      <c r="L226" s="5"/>
      <c r="M226" s="5"/>
      <c r="N226" s="5"/>
      <c r="O226" s="5"/>
      <c r="P226" s="5"/>
      <c r="Q226" s="5"/>
      <c r="R226" s="5"/>
      <c r="S226" s="5"/>
      <c r="T226" s="5"/>
      <c r="U226" s="5"/>
      <c r="V226" s="5"/>
      <c r="W226" s="5"/>
      <c r="X226" s="5"/>
      <c r="Y226" s="5"/>
      <c r="Z226" s="5"/>
      <c r="AA226" s="5"/>
    </row>
    <row r="227" spans="2:27" ht="17.25" customHeight="1">
      <c r="B227" s="36"/>
      <c r="C227" s="36"/>
      <c r="D227" s="36"/>
      <c r="E227" s="27"/>
      <c r="F227" s="22"/>
      <c r="G227" s="22"/>
      <c r="H227" s="35"/>
      <c r="I227" s="14"/>
      <c r="J227" s="18"/>
      <c r="K227" s="5"/>
      <c r="L227" s="5"/>
      <c r="M227" s="5"/>
      <c r="N227" s="5"/>
      <c r="O227" s="5"/>
      <c r="P227" s="5"/>
      <c r="Q227" s="5"/>
      <c r="R227" s="5"/>
      <c r="S227" s="5"/>
      <c r="T227" s="5"/>
      <c r="U227" s="5"/>
      <c r="V227" s="5"/>
      <c r="W227" s="5"/>
      <c r="X227" s="5"/>
      <c r="Y227" s="5"/>
      <c r="Z227" s="5"/>
      <c r="AA227" s="5"/>
    </row>
    <row r="228" spans="2:27" ht="17.25" customHeight="1">
      <c r="B228" s="36"/>
      <c r="C228" s="36"/>
      <c r="D228" s="36"/>
      <c r="E228" s="27"/>
      <c r="F228" s="22"/>
      <c r="G228" s="22"/>
      <c r="H228" s="35"/>
      <c r="I228" s="14"/>
      <c r="J228" s="18"/>
      <c r="K228" s="5"/>
      <c r="L228" s="5"/>
      <c r="M228" s="5"/>
      <c r="N228" s="5"/>
      <c r="O228" s="5"/>
      <c r="P228" s="5"/>
      <c r="Q228" s="5"/>
      <c r="R228" s="5"/>
      <c r="S228" s="5"/>
      <c r="T228" s="5"/>
      <c r="U228" s="5"/>
      <c r="V228" s="5"/>
      <c r="W228" s="5"/>
      <c r="X228" s="5"/>
      <c r="Y228" s="5"/>
      <c r="Z228" s="5"/>
      <c r="AA228" s="5"/>
    </row>
    <row r="229" spans="2:27" ht="17.25" customHeight="1">
      <c r="B229" s="36"/>
      <c r="C229" s="36"/>
      <c r="D229" s="36"/>
      <c r="E229" s="27"/>
      <c r="F229" s="22"/>
      <c r="G229" s="22"/>
      <c r="H229" s="35"/>
      <c r="I229" s="14"/>
      <c r="J229" s="18"/>
      <c r="K229" s="5"/>
      <c r="L229" s="5"/>
      <c r="M229" s="5"/>
      <c r="N229" s="5"/>
      <c r="O229" s="5"/>
      <c r="P229" s="5"/>
      <c r="Q229" s="5"/>
      <c r="R229" s="5"/>
      <c r="S229" s="5"/>
      <c r="T229" s="5"/>
      <c r="U229" s="5"/>
      <c r="V229" s="5"/>
      <c r="W229" s="5"/>
      <c r="X229" s="5"/>
      <c r="Y229" s="5"/>
      <c r="Z229" s="5"/>
      <c r="AA229" s="5"/>
    </row>
    <row r="230" spans="2:27" ht="17.25" customHeight="1">
      <c r="B230" s="36"/>
      <c r="C230" s="36"/>
      <c r="D230" s="36"/>
      <c r="E230" s="27"/>
      <c r="F230" s="22"/>
      <c r="G230" s="22"/>
      <c r="H230" s="35"/>
      <c r="I230" s="14"/>
      <c r="J230" s="18"/>
      <c r="K230" s="5"/>
      <c r="L230" s="5"/>
      <c r="M230" s="5"/>
      <c r="N230" s="5"/>
      <c r="O230" s="5"/>
      <c r="P230" s="5"/>
      <c r="Q230" s="5"/>
      <c r="R230" s="5"/>
      <c r="S230" s="5"/>
      <c r="T230" s="5"/>
      <c r="U230" s="5"/>
      <c r="V230" s="5"/>
      <c r="W230" s="5"/>
      <c r="X230" s="5"/>
      <c r="Y230" s="5"/>
      <c r="Z230" s="5"/>
      <c r="AA230" s="5"/>
    </row>
    <row r="231" spans="2:27" ht="17.25" customHeight="1">
      <c r="B231" s="36"/>
      <c r="C231" s="36"/>
      <c r="D231" s="36"/>
      <c r="E231" s="27"/>
      <c r="F231" s="22"/>
      <c r="G231" s="22"/>
      <c r="H231" s="35"/>
      <c r="I231" s="14"/>
      <c r="J231" s="18"/>
      <c r="K231" s="5"/>
      <c r="L231" s="5"/>
      <c r="M231" s="5"/>
      <c r="N231" s="5"/>
      <c r="O231" s="5"/>
      <c r="P231" s="5"/>
      <c r="Q231" s="5"/>
      <c r="R231" s="5"/>
      <c r="S231" s="5"/>
      <c r="T231" s="5"/>
      <c r="U231" s="5"/>
      <c r="V231" s="5"/>
      <c r="W231" s="5"/>
      <c r="X231" s="5"/>
      <c r="Y231" s="5"/>
      <c r="Z231" s="5"/>
      <c r="AA231" s="5"/>
    </row>
    <row r="232" spans="2:27" ht="17.25" customHeight="1">
      <c r="B232" s="36"/>
      <c r="C232" s="36"/>
      <c r="D232" s="36"/>
      <c r="E232" s="27"/>
      <c r="F232" s="22"/>
      <c r="G232" s="22"/>
      <c r="H232" s="35"/>
      <c r="I232" s="14"/>
      <c r="J232" s="18"/>
      <c r="K232" s="5"/>
      <c r="L232" s="5"/>
      <c r="M232" s="5"/>
      <c r="N232" s="5"/>
      <c r="O232" s="5"/>
      <c r="P232" s="5"/>
      <c r="Q232" s="5"/>
      <c r="R232" s="5"/>
      <c r="S232" s="5"/>
      <c r="T232" s="5"/>
      <c r="U232" s="5"/>
      <c r="V232" s="5"/>
      <c r="W232" s="5"/>
      <c r="X232" s="5"/>
      <c r="Y232" s="5"/>
      <c r="Z232" s="5"/>
      <c r="AA232" s="5"/>
    </row>
    <row r="233" spans="2:27" ht="17.25" customHeight="1">
      <c r="B233" s="36"/>
      <c r="C233" s="36"/>
      <c r="D233" s="36"/>
      <c r="E233" s="27"/>
      <c r="F233" s="22"/>
      <c r="G233" s="22"/>
      <c r="H233" s="35"/>
      <c r="I233" s="14"/>
      <c r="J233" s="18"/>
      <c r="K233" s="5"/>
      <c r="L233" s="5"/>
      <c r="M233" s="5"/>
      <c r="N233" s="5"/>
      <c r="O233" s="5"/>
      <c r="P233" s="5"/>
      <c r="Q233" s="5"/>
      <c r="R233" s="5"/>
      <c r="S233" s="5"/>
      <c r="T233" s="5"/>
      <c r="U233" s="5"/>
      <c r="V233" s="5"/>
      <c r="W233" s="5"/>
      <c r="X233" s="5"/>
      <c r="Y233" s="5"/>
      <c r="Z233" s="5"/>
      <c r="AA233" s="5"/>
    </row>
    <row r="234" spans="2:27" ht="17.25" customHeight="1">
      <c r="B234" s="36"/>
      <c r="C234" s="36"/>
      <c r="D234" s="36"/>
      <c r="E234" s="27"/>
      <c r="F234" s="22"/>
      <c r="G234" s="22"/>
      <c r="H234" s="35"/>
      <c r="I234" s="14"/>
      <c r="J234" s="18"/>
      <c r="K234" s="5"/>
      <c r="L234" s="5"/>
      <c r="M234" s="5"/>
      <c r="N234" s="5"/>
      <c r="O234" s="5"/>
      <c r="P234" s="5"/>
      <c r="Q234" s="5"/>
      <c r="R234" s="5"/>
      <c r="S234" s="5"/>
      <c r="T234" s="5"/>
      <c r="U234" s="5"/>
      <c r="V234" s="5"/>
      <c r="W234" s="5"/>
      <c r="X234" s="5"/>
      <c r="Y234" s="5"/>
      <c r="Z234" s="5"/>
      <c r="AA234" s="5"/>
    </row>
    <row r="235" spans="2:27" ht="17.25" customHeight="1">
      <c r="B235" s="36"/>
      <c r="C235" s="36"/>
      <c r="D235" s="36"/>
      <c r="E235" s="27"/>
      <c r="F235" s="22"/>
      <c r="G235" s="22"/>
      <c r="H235" s="35"/>
      <c r="I235" s="14"/>
      <c r="J235" s="18"/>
      <c r="K235" s="5"/>
      <c r="L235" s="5"/>
      <c r="M235" s="5"/>
      <c r="N235" s="5"/>
      <c r="O235" s="5"/>
      <c r="P235" s="5"/>
      <c r="Q235" s="5"/>
      <c r="R235" s="5"/>
      <c r="S235" s="5"/>
      <c r="T235" s="5"/>
      <c r="U235" s="5"/>
      <c r="V235" s="5"/>
      <c r="W235" s="5"/>
      <c r="X235" s="5"/>
      <c r="Y235" s="5"/>
      <c r="Z235" s="5"/>
      <c r="AA235" s="5"/>
    </row>
    <row r="236" spans="2:27" ht="17.25" customHeight="1">
      <c r="B236" s="36"/>
      <c r="C236" s="36"/>
      <c r="D236" s="36"/>
      <c r="E236" s="27"/>
      <c r="F236" s="22"/>
      <c r="G236" s="22"/>
      <c r="H236" s="35"/>
      <c r="I236" s="14"/>
      <c r="J236" s="18"/>
      <c r="K236" s="5"/>
      <c r="L236" s="5"/>
      <c r="M236" s="5"/>
      <c r="N236" s="5"/>
      <c r="O236" s="5"/>
      <c r="P236" s="5"/>
      <c r="Q236" s="5"/>
      <c r="R236" s="5"/>
      <c r="S236" s="5"/>
      <c r="T236" s="5"/>
      <c r="U236" s="5"/>
      <c r="V236" s="5"/>
      <c r="W236" s="5"/>
      <c r="X236" s="5"/>
      <c r="Y236" s="5"/>
      <c r="Z236" s="5"/>
      <c r="AA236" s="5"/>
    </row>
    <row r="237" spans="2:27" ht="17.25" customHeight="1">
      <c r="B237" s="36"/>
      <c r="C237" s="36"/>
      <c r="D237" s="36"/>
      <c r="E237" s="27"/>
      <c r="F237" s="22"/>
      <c r="G237" s="22"/>
      <c r="H237" s="35"/>
      <c r="I237" s="14"/>
      <c r="J237" s="18"/>
      <c r="K237" s="5"/>
      <c r="L237" s="5"/>
      <c r="M237" s="5"/>
      <c r="N237" s="5"/>
      <c r="O237" s="5"/>
      <c r="P237" s="5"/>
      <c r="Q237" s="5"/>
      <c r="R237" s="5"/>
      <c r="S237" s="5"/>
      <c r="T237" s="5"/>
      <c r="U237" s="5"/>
      <c r="V237" s="5"/>
      <c r="W237" s="5"/>
      <c r="X237" s="5"/>
      <c r="Y237" s="5"/>
      <c r="Z237" s="5"/>
      <c r="AA237" s="5"/>
    </row>
    <row r="238" spans="2:27" ht="17.25" customHeight="1">
      <c r="B238" s="36"/>
      <c r="C238" s="36"/>
      <c r="D238" s="36"/>
      <c r="E238" s="27"/>
      <c r="F238" s="22"/>
      <c r="G238" s="22"/>
      <c r="H238" s="35"/>
      <c r="I238" s="14"/>
      <c r="J238" s="18"/>
      <c r="K238" s="5"/>
      <c r="L238" s="5"/>
      <c r="M238" s="5"/>
      <c r="N238" s="5"/>
      <c r="O238" s="5"/>
      <c r="P238" s="5"/>
      <c r="Q238" s="5"/>
      <c r="R238" s="5"/>
      <c r="S238" s="5"/>
      <c r="T238" s="5"/>
      <c r="U238" s="5"/>
      <c r="V238" s="5"/>
      <c r="W238" s="5"/>
      <c r="X238" s="5"/>
      <c r="Y238" s="5"/>
      <c r="Z238" s="5"/>
      <c r="AA238" s="5"/>
    </row>
    <row r="239" spans="2:27" ht="17.25" customHeight="1">
      <c r="B239" s="36"/>
      <c r="C239" s="36"/>
      <c r="D239" s="36"/>
      <c r="E239" s="27"/>
      <c r="F239" s="22"/>
      <c r="G239" s="22"/>
      <c r="H239" s="35"/>
      <c r="I239" s="14"/>
      <c r="J239" s="18"/>
      <c r="K239" s="5"/>
      <c r="L239" s="5"/>
      <c r="M239" s="5"/>
      <c r="N239" s="5"/>
      <c r="O239" s="5"/>
      <c r="P239" s="5"/>
      <c r="Q239" s="5"/>
      <c r="R239" s="5"/>
      <c r="S239" s="5"/>
      <c r="T239" s="5"/>
      <c r="U239" s="5"/>
      <c r="V239" s="5"/>
      <c r="W239" s="5"/>
      <c r="X239" s="5"/>
      <c r="Y239" s="5"/>
      <c r="Z239" s="5"/>
      <c r="AA239" s="5"/>
    </row>
    <row r="240" spans="2:27" ht="17.25" customHeight="1">
      <c r="B240" s="36"/>
      <c r="C240" s="36"/>
      <c r="D240" s="36"/>
      <c r="E240" s="27"/>
      <c r="F240" s="22"/>
      <c r="G240" s="22"/>
      <c r="H240" s="35"/>
      <c r="I240" s="14"/>
      <c r="J240" s="18"/>
      <c r="K240" s="5"/>
      <c r="L240" s="5"/>
      <c r="M240" s="5"/>
      <c r="N240" s="5"/>
      <c r="O240" s="5"/>
      <c r="P240" s="5"/>
      <c r="Q240" s="5"/>
      <c r="R240" s="5"/>
      <c r="S240" s="5"/>
      <c r="T240" s="5"/>
      <c r="U240" s="5"/>
      <c r="V240" s="5"/>
      <c r="W240" s="5"/>
      <c r="X240" s="5"/>
      <c r="Y240" s="5"/>
      <c r="Z240" s="5"/>
      <c r="AA240" s="5"/>
    </row>
    <row r="241" spans="2:27" ht="17.25" customHeight="1">
      <c r="B241" s="36"/>
      <c r="C241" s="36"/>
      <c r="D241" s="36"/>
      <c r="E241" s="27"/>
      <c r="F241" s="22"/>
      <c r="G241" s="22"/>
      <c r="H241" s="35"/>
      <c r="I241" s="14"/>
      <c r="J241" s="18"/>
      <c r="K241" s="5"/>
      <c r="L241" s="5"/>
      <c r="M241" s="5"/>
      <c r="N241" s="5"/>
      <c r="O241" s="5"/>
      <c r="P241" s="5"/>
      <c r="Q241" s="5"/>
      <c r="R241" s="5"/>
      <c r="S241" s="5"/>
      <c r="T241" s="5"/>
      <c r="U241" s="5"/>
      <c r="V241" s="5"/>
      <c r="W241" s="5"/>
      <c r="X241" s="5"/>
      <c r="Y241" s="5"/>
      <c r="Z241" s="5"/>
      <c r="AA241" s="5"/>
    </row>
    <row r="242" spans="2:27" ht="17.25" customHeight="1">
      <c r="B242" s="36"/>
      <c r="C242" s="36"/>
      <c r="D242" s="36"/>
      <c r="E242" s="27"/>
      <c r="F242" s="22"/>
      <c r="G242" s="22"/>
      <c r="H242" s="35"/>
      <c r="I242" s="14"/>
      <c r="J242" s="18"/>
      <c r="K242" s="5"/>
      <c r="L242" s="5"/>
      <c r="M242" s="5"/>
      <c r="N242" s="5"/>
      <c r="O242" s="5"/>
      <c r="P242" s="5"/>
      <c r="Q242" s="5"/>
      <c r="R242" s="5"/>
      <c r="S242" s="5"/>
      <c r="T242" s="5"/>
      <c r="U242" s="5"/>
      <c r="V242" s="5"/>
      <c r="W242" s="5"/>
      <c r="X242" s="5"/>
      <c r="Y242" s="5"/>
      <c r="Z242" s="5"/>
      <c r="AA242" s="5"/>
    </row>
    <row r="243" spans="2:27" ht="17.25" customHeight="1">
      <c r="B243" s="36"/>
      <c r="C243" s="36"/>
      <c r="D243" s="36"/>
      <c r="E243" s="27"/>
      <c r="F243" s="22"/>
      <c r="G243" s="22"/>
      <c r="H243" s="35"/>
      <c r="I243" s="14"/>
      <c r="J243" s="18"/>
      <c r="K243" s="5"/>
      <c r="L243" s="5"/>
      <c r="M243" s="5"/>
      <c r="N243" s="5"/>
      <c r="O243" s="5"/>
      <c r="P243" s="5"/>
      <c r="Q243" s="5"/>
      <c r="R243" s="5"/>
      <c r="S243" s="5"/>
      <c r="T243" s="5"/>
      <c r="U243" s="5"/>
      <c r="V243" s="5"/>
      <c r="W243" s="5"/>
      <c r="X243" s="5"/>
      <c r="Y243" s="5"/>
      <c r="Z243" s="5"/>
      <c r="AA243" s="5"/>
    </row>
    <row r="244" spans="2:27" ht="17.25" customHeight="1">
      <c r="B244" s="36"/>
      <c r="C244" s="36"/>
      <c r="D244" s="36"/>
      <c r="E244" s="27"/>
      <c r="F244" s="22"/>
      <c r="G244" s="22"/>
      <c r="H244" s="35"/>
      <c r="I244" s="14"/>
      <c r="J244" s="18"/>
      <c r="K244" s="5"/>
      <c r="L244" s="5"/>
      <c r="M244" s="5"/>
      <c r="N244" s="5"/>
      <c r="O244" s="5"/>
      <c r="P244" s="5"/>
      <c r="Q244" s="5"/>
      <c r="R244" s="5"/>
      <c r="S244" s="5"/>
      <c r="T244" s="5"/>
      <c r="U244" s="5"/>
      <c r="V244" s="5"/>
      <c r="W244" s="5"/>
      <c r="X244" s="5"/>
      <c r="Y244" s="5"/>
      <c r="Z244" s="5"/>
      <c r="AA244" s="5"/>
    </row>
    <row r="245" spans="2:27" ht="17.25" customHeight="1">
      <c r="B245" s="36"/>
      <c r="C245" s="36"/>
      <c r="D245" s="36"/>
      <c r="E245" s="27"/>
      <c r="F245" s="22"/>
      <c r="G245" s="22"/>
      <c r="H245" s="35"/>
      <c r="I245" s="14"/>
      <c r="J245" s="18"/>
      <c r="K245" s="5"/>
      <c r="L245" s="5"/>
      <c r="M245" s="5"/>
      <c r="N245" s="5"/>
      <c r="O245" s="5"/>
      <c r="P245" s="5"/>
      <c r="Q245" s="5"/>
      <c r="R245" s="5"/>
      <c r="S245" s="5"/>
      <c r="T245" s="5"/>
      <c r="U245" s="5"/>
      <c r="V245" s="5"/>
      <c r="W245" s="5"/>
      <c r="X245" s="5"/>
      <c r="Y245" s="5"/>
      <c r="Z245" s="5"/>
      <c r="AA245" s="5"/>
    </row>
    <row r="246" spans="2:27" ht="17.25" customHeight="1">
      <c r="B246" s="36"/>
      <c r="C246" s="36"/>
      <c r="D246" s="36"/>
      <c r="E246" s="27"/>
      <c r="F246" s="22"/>
      <c r="G246" s="22"/>
      <c r="H246" s="35"/>
      <c r="I246" s="14"/>
      <c r="J246" s="18"/>
      <c r="K246" s="5"/>
      <c r="L246" s="5"/>
      <c r="M246" s="5"/>
      <c r="N246" s="5"/>
      <c r="O246" s="5"/>
      <c r="P246" s="5"/>
      <c r="Q246" s="5"/>
      <c r="R246" s="5"/>
      <c r="S246" s="5"/>
      <c r="T246" s="5"/>
      <c r="U246" s="5"/>
      <c r="V246" s="5"/>
      <c r="W246" s="5"/>
      <c r="X246" s="5"/>
      <c r="Y246" s="5"/>
      <c r="Z246" s="5"/>
      <c r="AA246" s="5"/>
    </row>
    <row r="247" spans="2:27" ht="17.25" customHeight="1">
      <c r="B247" s="36"/>
      <c r="C247" s="36"/>
      <c r="D247" s="36"/>
      <c r="E247" s="27"/>
      <c r="F247" s="22"/>
      <c r="G247" s="22"/>
      <c r="H247" s="35"/>
      <c r="I247" s="14"/>
      <c r="J247" s="18"/>
      <c r="K247" s="5"/>
      <c r="L247" s="5"/>
      <c r="M247" s="5"/>
      <c r="N247" s="5"/>
      <c r="O247" s="5"/>
      <c r="P247" s="5"/>
      <c r="Q247" s="5"/>
      <c r="R247" s="5"/>
      <c r="S247" s="5"/>
      <c r="T247" s="5"/>
      <c r="U247" s="5"/>
      <c r="V247" s="5"/>
      <c r="W247" s="5"/>
      <c r="X247" s="5"/>
      <c r="Y247" s="5"/>
      <c r="Z247" s="5"/>
      <c r="AA247" s="5"/>
    </row>
    <row r="248" spans="2:27" ht="17.25" customHeight="1">
      <c r="B248" s="36"/>
      <c r="C248" s="36"/>
      <c r="D248" s="36"/>
      <c r="E248" s="27"/>
      <c r="F248" s="22"/>
      <c r="G248" s="22"/>
      <c r="H248" s="35"/>
      <c r="I248" s="14"/>
      <c r="J248" s="18"/>
      <c r="K248" s="5"/>
      <c r="L248" s="5"/>
      <c r="M248" s="5"/>
      <c r="N248" s="5"/>
      <c r="O248" s="5"/>
      <c r="P248" s="5"/>
      <c r="Q248" s="5"/>
      <c r="R248" s="5"/>
      <c r="S248" s="5"/>
      <c r="T248" s="5"/>
      <c r="U248" s="5"/>
      <c r="V248" s="5"/>
      <c r="W248" s="5"/>
      <c r="X248" s="5"/>
      <c r="Y248" s="5"/>
      <c r="Z248" s="5"/>
      <c r="AA248" s="5"/>
    </row>
    <row r="249" spans="2:27" ht="17.25" customHeight="1">
      <c r="B249" s="36"/>
      <c r="C249" s="36"/>
      <c r="D249" s="36"/>
      <c r="E249" s="27"/>
      <c r="F249" s="22"/>
      <c r="G249" s="22"/>
      <c r="H249" s="35"/>
      <c r="I249" s="14"/>
      <c r="J249" s="18"/>
      <c r="K249" s="5"/>
      <c r="L249" s="5"/>
      <c r="M249" s="5"/>
      <c r="N249" s="5"/>
      <c r="O249" s="5"/>
      <c r="P249" s="5"/>
      <c r="Q249" s="5"/>
      <c r="R249" s="5"/>
      <c r="S249" s="5"/>
      <c r="T249" s="5"/>
      <c r="U249" s="5"/>
      <c r="V249" s="5"/>
      <c r="W249" s="5"/>
      <c r="X249" s="5"/>
      <c r="Y249" s="5"/>
      <c r="Z249" s="5"/>
      <c r="AA249" s="5"/>
    </row>
    <row r="250" spans="2:27" ht="17.25" customHeight="1">
      <c r="B250" s="36"/>
      <c r="C250" s="36"/>
      <c r="D250" s="36"/>
      <c r="E250" s="27"/>
      <c r="F250" s="22"/>
      <c r="G250" s="22"/>
      <c r="H250" s="35"/>
      <c r="I250" s="14"/>
      <c r="J250" s="18"/>
      <c r="K250" s="5"/>
      <c r="L250" s="5"/>
      <c r="M250" s="5"/>
      <c r="N250" s="5"/>
      <c r="O250" s="5"/>
      <c r="P250" s="5"/>
      <c r="Q250" s="5"/>
      <c r="R250" s="5"/>
      <c r="S250" s="5"/>
      <c r="T250" s="5"/>
      <c r="U250" s="5"/>
      <c r="V250" s="5"/>
      <c r="W250" s="5"/>
      <c r="X250" s="5"/>
      <c r="Y250" s="5"/>
      <c r="Z250" s="5"/>
      <c r="AA250" s="5"/>
    </row>
    <row r="251" spans="2:27" ht="17.25" customHeight="1">
      <c r="B251" s="36"/>
      <c r="C251" s="36"/>
      <c r="D251" s="36"/>
      <c r="E251" s="27"/>
      <c r="F251" s="22"/>
      <c r="G251" s="22"/>
      <c r="H251" s="35"/>
      <c r="I251" s="14"/>
      <c r="J251" s="18"/>
      <c r="K251" s="5"/>
      <c r="L251" s="5"/>
      <c r="M251" s="5"/>
      <c r="N251" s="5"/>
      <c r="O251" s="5"/>
      <c r="P251" s="5"/>
      <c r="Q251" s="5"/>
      <c r="R251" s="5"/>
      <c r="S251" s="5"/>
      <c r="T251" s="5"/>
      <c r="U251" s="5"/>
      <c r="V251" s="5"/>
      <c r="W251" s="5"/>
      <c r="X251" s="5"/>
      <c r="Y251" s="5"/>
      <c r="Z251" s="5"/>
      <c r="AA251" s="5"/>
    </row>
    <row r="252" spans="2:27" ht="17.25" customHeight="1">
      <c r="B252" s="36"/>
      <c r="C252" s="36"/>
      <c r="D252" s="36"/>
      <c r="E252" s="27"/>
      <c r="F252" s="22"/>
      <c r="G252" s="22"/>
      <c r="H252" s="35"/>
      <c r="I252" s="14"/>
      <c r="J252" s="18"/>
      <c r="K252" s="5"/>
      <c r="L252" s="5"/>
      <c r="M252" s="5"/>
      <c r="N252" s="5"/>
      <c r="O252" s="5"/>
      <c r="P252" s="5"/>
      <c r="Q252" s="5"/>
      <c r="R252" s="5"/>
      <c r="S252" s="5"/>
      <c r="T252" s="5"/>
      <c r="U252" s="5"/>
      <c r="V252" s="5"/>
      <c r="W252" s="5"/>
      <c r="X252" s="5"/>
      <c r="Y252" s="5"/>
      <c r="Z252" s="5"/>
      <c r="AA252" s="5"/>
    </row>
    <row r="253" spans="2:27" ht="17.25" customHeight="1">
      <c r="B253" s="36"/>
      <c r="C253" s="36"/>
      <c r="D253" s="36"/>
      <c r="E253" s="27"/>
      <c r="F253" s="22"/>
      <c r="G253" s="22"/>
      <c r="H253" s="35"/>
      <c r="I253" s="14"/>
      <c r="J253" s="18"/>
      <c r="K253" s="5"/>
      <c r="L253" s="5"/>
      <c r="M253" s="5"/>
      <c r="N253" s="5"/>
      <c r="O253" s="5"/>
      <c r="P253" s="5"/>
      <c r="Q253" s="5"/>
      <c r="R253" s="5"/>
      <c r="S253" s="5"/>
      <c r="T253" s="5"/>
      <c r="U253" s="5"/>
      <c r="V253" s="5"/>
      <c r="W253" s="5"/>
      <c r="X253" s="5"/>
      <c r="Y253" s="5"/>
      <c r="Z253" s="5"/>
      <c r="AA253" s="5"/>
    </row>
    <row r="254" spans="2:27" ht="17.25" customHeight="1">
      <c r="B254" s="36"/>
      <c r="C254" s="36"/>
      <c r="D254" s="36"/>
      <c r="E254" s="27"/>
      <c r="F254" s="22"/>
      <c r="G254" s="22"/>
      <c r="H254" s="35"/>
      <c r="I254" s="14"/>
      <c r="J254" s="18"/>
      <c r="K254" s="5"/>
      <c r="L254" s="5"/>
      <c r="M254" s="5"/>
      <c r="N254" s="5"/>
      <c r="O254" s="5"/>
      <c r="P254" s="5"/>
      <c r="Q254" s="5"/>
      <c r="R254" s="5"/>
      <c r="S254" s="5"/>
      <c r="T254" s="5"/>
      <c r="U254" s="5"/>
      <c r="V254" s="5"/>
      <c r="W254" s="5"/>
      <c r="X254" s="5"/>
      <c r="Y254" s="5"/>
      <c r="Z254" s="5"/>
      <c r="AA254" s="5"/>
    </row>
    <row r="255" spans="2:27" ht="17.25" customHeight="1">
      <c r="B255" s="36"/>
      <c r="C255" s="36"/>
      <c r="D255" s="36"/>
      <c r="E255" s="27"/>
      <c r="F255" s="22"/>
      <c r="G255" s="22"/>
      <c r="H255" s="35"/>
      <c r="I255" s="14"/>
      <c r="J255" s="18"/>
      <c r="K255" s="5"/>
      <c r="L255" s="5"/>
      <c r="M255" s="5"/>
      <c r="N255" s="5"/>
      <c r="O255" s="5"/>
      <c r="P255" s="5"/>
      <c r="Q255" s="5"/>
      <c r="R255" s="5"/>
      <c r="S255" s="5"/>
      <c r="T255" s="5"/>
      <c r="U255" s="5"/>
      <c r="V255" s="5"/>
      <c r="W255" s="5"/>
      <c r="X255" s="5"/>
      <c r="Y255" s="5"/>
      <c r="Z255" s="5"/>
      <c r="AA255" s="5"/>
    </row>
    <row r="256" spans="2:27" ht="17.25" customHeight="1">
      <c r="B256" s="36"/>
      <c r="C256" s="36"/>
      <c r="D256" s="36"/>
      <c r="E256" s="27"/>
      <c r="F256" s="22"/>
      <c r="G256" s="22"/>
      <c r="H256" s="35"/>
      <c r="I256" s="14"/>
      <c r="J256" s="18"/>
      <c r="K256" s="5"/>
      <c r="L256" s="5"/>
      <c r="M256" s="5"/>
      <c r="N256" s="5"/>
      <c r="O256" s="5"/>
      <c r="P256" s="5"/>
      <c r="Q256" s="5"/>
      <c r="R256" s="5"/>
      <c r="S256" s="5"/>
      <c r="T256" s="5"/>
      <c r="U256" s="5"/>
      <c r="V256" s="5"/>
      <c r="W256" s="5"/>
      <c r="X256" s="5"/>
      <c r="Y256" s="5"/>
      <c r="Z256" s="5"/>
      <c r="AA256" s="5"/>
    </row>
    <row r="257" spans="2:27" ht="17.25" customHeight="1">
      <c r="B257" s="36"/>
      <c r="C257" s="36"/>
      <c r="D257" s="36"/>
      <c r="E257" s="27"/>
      <c r="F257" s="22"/>
      <c r="G257" s="22"/>
      <c r="H257" s="35"/>
      <c r="I257" s="14"/>
      <c r="J257" s="18"/>
      <c r="K257" s="5"/>
      <c r="L257" s="5"/>
      <c r="M257" s="5"/>
      <c r="N257" s="5"/>
      <c r="O257" s="5"/>
      <c r="P257" s="5"/>
      <c r="Q257" s="5"/>
      <c r="R257" s="5"/>
      <c r="S257" s="5"/>
      <c r="T257" s="5"/>
      <c r="U257" s="5"/>
      <c r="V257" s="5"/>
      <c r="W257" s="5"/>
      <c r="X257" s="5"/>
      <c r="Y257" s="5"/>
      <c r="Z257" s="5"/>
      <c r="AA257" s="5"/>
    </row>
    <row r="258" spans="2:27" ht="17.25" customHeight="1">
      <c r="B258" s="36"/>
      <c r="C258" s="36"/>
      <c r="D258" s="36"/>
      <c r="E258" s="27"/>
      <c r="F258" s="22"/>
      <c r="G258" s="22"/>
      <c r="H258" s="35"/>
      <c r="I258" s="14"/>
      <c r="J258" s="18"/>
      <c r="K258" s="5"/>
      <c r="L258" s="5"/>
      <c r="M258" s="5"/>
      <c r="N258" s="5"/>
      <c r="O258" s="5"/>
      <c r="P258" s="5"/>
      <c r="Q258" s="5"/>
      <c r="R258" s="5"/>
      <c r="S258" s="5"/>
      <c r="T258" s="5"/>
      <c r="U258" s="5"/>
      <c r="V258" s="5"/>
      <c r="W258" s="5"/>
      <c r="X258" s="5"/>
      <c r="Y258" s="5"/>
      <c r="Z258" s="5"/>
      <c r="AA258" s="5"/>
    </row>
    <row r="259" spans="2:27" ht="17.25" customHeight="1">
      <c r="B259" s="36"/>
      <c r="C259" s="36"/>
      <c r="D259" s="36"/>
      <c r="E259" s="27"/>
      <c r="F259" s="22"/>
      <c r="G259" s="22"/>
      <c r="H259" s="35"/>
      <c r="I259" s="14"/>
      <c r="J259" s="18"/>
      <c r="K259" s="5"/>
      <c r="L259" s="5"/>
      <c r="M259" s="5"/>
      <c r="N259" s="5"/>
      <c r="O259" s="5"/>
      <c r="P259" s="5"/>
      <c r="Q259" s="5"/>
      <c r="R259" s="5"/>
      <c r="S259" s="5"/>
      <c r="T259" s="5"/>
      <c r="U259" s="5"/>
      <c r="V259" s="5"/>
      <c r="W259" s="5"/>
      <c r="X259" s="5"/>
      <c r="Y259" s="5"/>
      <c r="Z259" s="5"/>
      <c r="AA259" s="5"/>
    </row>
    <row r="260" spans="2:27" ht="17.25" customHeight="1">
      <c r="B260" s="36"/>
      <c r="C260" s="36"/>
      <c r="D260" s="36"/>
      <c r="E260" s="27"/>
      <c r="F260" s="22"/>
      <c r="G260" s="22"/>
      <c r="H260" s="35"/>
      <c r="I260" s="14"/>
      <c r="J260" s="18"/>
      <c r="K260" s="5"/>
      <c r="L260" s="5"/>
      <c r="M260" s="5"/>
      <c r="N260" s="5"/>
      <c r="O260" s="5"/>
      <c r="P260" s="5"/>
      <c r="Q260" s="5"/>
      <c r="R260" s="5"/>
      <c r="S260" s="5"/>
      <c r="T260" s="5"/>
      <c r="U260" s="5"/>
      <c r="V260" s="5"/>
      <c r="W260" s="5"/>
      <c r="X260" s="5"/>
      <c r="Y260" s="5"/>
      <c r="Z260" s="5"/>
      <c r="AA260" s="5"/>
    </row>
    <row r="261" spans="2:27" ht="17.25" customHeight="1">
      <c r="B261" s="36"/>
      <c r="C261" s="36"/>
      <c r="D261" s="36"/>
      <c r="E261" s="27"/>
      <c r="F261" s="22"/>
      <c r="G261" s="22"/>
      <c r="H261" s="35"/>
      <c r="I261" s="14"/>
      <c r="J261" s="18"/>
      <c r="K261" s="5"/>
      <c r="L261" s="5"/>
      <c r="M261" s="5"/>
      <c r="N261" s="5"/>
      <c r="O261" s="5"/>
      <c r="P261" s="5"/>
      <c r="Q261" s="5"/>
      <c r="R261" s="5"/>
      <c r="S261" s="5"/>
      <c r="T261" s="5"/>
      <c r="U261" s="5"/>
      <c r="V261" s="5"/>
      <c r="W261" s="5"/>
      <c r="X261" s="5"/>
      <c r="Y261" s="5"/>
      <c r="Z261" s="5"/>
      <c r="AA261" s="5"/>
    </row>
    <row r="262" spans="2:27" ht="17.25" customHeight="1">
      <c r="B262" s="36"/>
      <c r="C262" s="36"/>
      <c r="D262" s="36"/>
      <c r="E262" s="27"/>
      <c r="F262" s="22"/>
      <c r="G262" s="22"/>
      <c r="H262" s="35"/>
      <c r="I262" s="14"/>
      <c r="J262" s="18"/>
      <c r="K262" s="5"/>
      <c r="L262" s="5"/>
      <c r="M262" s="5"/>
      <c r="N262" s="5"/>
      <c r="O262" s="5"/>
      <c r="P262" s="5"/>
      <c r="Q262" s="5"/>
      <c r="R262" s="5"/>
      <c r="S262" s="5"/>
      <c r="T262" s="5"/>
      <c r="U262" s="5"/>
      <c r="V262" s="5"/>
      <c r="W262" s="5"/>
      <c r="X262" s="5"/>
      <c r="Y262" s="5"/>
      <c r="Z262" s="5"/>
      <c r="AA262" s="5"/>
    </row>
    <row r="263" spans="2:27" ht="17.25" customHeight="1">
      <c r="B263" s="36"/>
      <c r="C263" s="36"/>
      <c r="D263" s="36"/>
      <c r="E263" s="27"/>
      <c r="F263" s="22"/>
      <c r="G263" s="22"/>
      <c r="H263" s="35"/>
      <c r="I263" s="14"/>
      <c r="J263" s="18"/>
      <c r="K263" s="5"/>
      <c r="L263" s="5"/>
      <c r="M263" s="5"/>
      <c r="N263" s="5"/>
      <c r="O263" s="5"/>
      <c r="P263" s="5"/>
      <c r="Q263" s="5"/>
      <c r="R263" s="5"/>
      <c r="S263" s="5"/>
      <c r="T263" s="5"/>
      <c r="U263" s="5"/>
      <c r="V263" s="5"/>
      <c r="W263" s="5"/>
      <c r="X263" s="5"/>
      <c r="Y263" s="5"/>
      <c r="Z263" s="5"/>
      <c r="AA263" s="5"/>
    </row>
    <row r="264" spans="2:27" ht="17.25" customHeight="1">
      <c r="B264" s="36"/>
      <c r="C264" s="36"/>
      <c r="D264" s="36"/>
      <c r="E264" s="27"/>
      <c r="F264" s="22"/>
      <c r="G264" s="22"/>
      <c r="H264" s="35"/>
      <c r="I264" s="14"/>
      <c r="J264" s="18"/>
      <c r="K264" s="5"/>
      <c r="L264" s="5"/>
      <c r="M264" s="5"/>
      <c r="N264" s="5"/>
      <c r="O264" s="5"/>
      <c r="P264" s="5"/>
      <c r="Q264" s="5"/>
      <c r="R264" s="5"/>
      <c r="S264" s="5"/>
      <c r="T264" s="5"/>
      <c r="U264" s="5"/>
      <c r="V264" s="5"/>
      <c r="W264" s="5"/>
      <c r="X264" s="5"/>
      <c r="Y264" s="5"/>
      <c r="Z264" s="5"/>
      <c r="AA264" s="5"/>
    </row>
    <row r="265" spans="2:27" ht="17.25" customHeight="1">
      <c r="B265" s="36"/>
      <c r="C265" s="36"/>
      <c r="D265" s="36"/>
      <c r="E265" s="27"/>
      <c r="F265" s="22"/>
      <c r="G265" s="22"/>
      <c r="H265" s="35"/>
      <c r="I265" s="14"/>
      <c r="J265" s="18"/>
      <c r="K265" s="5"/>
      <c r="L265" s="5"/>
      <c r="M265" s="5"/>
      <c r="N265" s="5"/>
      <c r="O265" s="5"/>
      <c r="P265" s="5"/>
      <c r="Q265" s="5"/>
      <c r="R265" s="5"/>
      <c r="S265" s="5"/>
      <c r="T265" s="5"/>
      <c r="U265" s="5"/>
      <c r="V265" s="5"/>
      <c r="W265" s="5"/>
      <c r="X265" s="5"/>
      <c r="Y265" s="5"/>
      <c r="Z265" s="5"/>
      <c r="AA265" s="5"/>
    </row>
    <row r="266" spans="2:27" ht="17.25" customHeight="1">
      <c r="B266" s="36"/>
      <c r="C266" s="36"/>
      <c r="D266" s="36"/>
      <c r="E266" s="27"/>
      <c r="F266" s="22"/>
      <c r="G266" s="22"/>
      <c r="H266" s="35"/>
      <c r="I266" s="14"/>
      <c r="J266" s="18"/>
      <c r="K266" s="5"/>
      <c r="L266" s="5"/>
      <c r="M266" s="5"/>
      <c r="N266" s="5"/>
      <c r="O266" s="5"/>
      <c r="P266" s="5"/>
      <c r="Q266" s="5"/>
      <c r="R266" s="5"/>
      <c r="S266" s="5"/>
      <c r="T266" s="5"/>
      <c r="U266" s="5"/>
      <c r="V266" s="5"/>
      <c r="W266" s="5"/>
      <c r="X266" s="5"/>
      <c r="Y266" s="5"/>
      <c r="Z266" s="5"/>
      <c r="AA266" s="5"/>
    </row>
    <row r="267" spans="2:27" ht="17.25" customHeight="1">
      <c r="B267" s="36"/>
      <c r="C267" s="36"/>
      <c r="D267" s="36"/>
      <c r="E267" s="27"/>
      <c r="F267" s="22"/>
      <c r="G267" s="22"/>
      <c r="H267" s="35"/>
      <c r="I267" s="14"/>
      <c r="J267" s="18"/>
      <c r="K267" s="5"/>
      <c r="L267" s="5"/>
      <c r="M267" s="5"/>
      <c r="N267" s="5"/>
      <c r="O267" s="5"/>
      <c r="P267" s="5"/>
      <c r="Q267" s="5"/>
      <c r="R267" s="5"/>
      <c r="S267" s="5"/>
      <c r="T267" s="5"/>
      <c r="U267" s="5"/>
      <c r="V267" s="5"/>
      <c r="W267" s="5"/>
      <c r="X267" s="5"/>
      <c r="Y267" s="5"/>
      <c r="Z267" s="5"/>
      <c r="AA267" s="5"/>
    </row>
    <row r="268" spans="2:27" ht="17.25" customHeight="1">
      <c r="B268" s="36"/>
      <c r="C268" s="36"/>
      <c r="D268" s="36"/>
      <c r="E268" s="27"/>
      <c r="F268" s="22"/>
      <c r="G268" s="22"/>
      <c r="H268" s="35"/>
      <c r="I268" s="14"/>
      <c r="J268" s="18"/>
      <c r="K268" s="5"/>
      <c r="L268" s="5"/>
      <c r="M268" s="5"/>
      <c r="N268" s="5"/>
      <c r="O268" s="5"/>
      <c r="P268" s="5"/>
      <c r="Q268" s="5"/>
      <c r="R268" s="5"/>
      <c r="S268" s="5"/>
      <c r="T268" s="5"/>
      <c r="U268" s="5"/>
      <c r="V268" s="5"/>
      <c r="W268" s="5"/>
      <c r="X268" s="5"/>
      <c r="Y268" s="5"/>
      <c r="Z268" s="5"/>
      <c r="AA268" s="5"/>
    </row>
    <row r="269" spans="2:27" ht="17.25" customHeight="1">
      <c r="B269" s="36"/>
      <c r="C269" s="36"/>
      <c r="D269" s="36"/>
      <c r="E269" s="27"/>
      <c r="F269" s="22"/>
      <c r="G269" s="22"/>
      <c r="H269" s="35"/>
      <c r="I269" s="14"/>
      <c r="J269" s="18"/>
      <c r="K269" s="5"/>
      <c r="L269" s="5"/>
      <c r="M269" s="5"/>
      <c r="N269" s="5"/>
      <c r="O269" s="5"/>
      <c r="P269" s="5"/>
      <c r="Q269" s="5"/>
      <c r="R269" s="5"/>
      <c r="S269" s="5"/>
      <c r="T269" s="5"/>
      <c r="U269" s="5"/>
      <c r="V269" s="5"/>
      <c r="W269" s="5"/>
      <c r="X269" s="5"/>
      <c r="Y269" s="5"/>
      <c r="Z269" s="5"/>
      <c r="AA269" s="5"/>
    </row>
    <row r="270" spans="2:27" ht="17.25" customHeight="1">
      <c r="B270" s="36"/>
      <c r="C270" s="36"/>
      <c r="D270" s="36"/>
      <c r="E270" s="27"/>
      <c r="F270" s="22"/>
      <c r="G270" s="22"/>
      <c r="H270" s="35"/>
      <c r="I270" s="14"/>
      <c r="J270" s="18"/>
      <c r="K270" s="5"/>
      <c r="L270" s="5"/>
      <c r="M270" s="5"/>
      <c r="N270" s="5"/>
      <c r="O270" s="5"/>
      <c r="P270" s="5"/>
      <c r="Q270" s="5"/>
      <c r="R270" s="5"/>
      <c r="S270" s="5"/>
      <c r="T270" s="5"/>
      <c r="U270" s="5"/>
      <c r="V270" s="5"/>
      <c r="W270" s="5"/>
      <c r="X270" s="5"/>
      <c r="Y270" s="5"/>
      <c r="Z270" s="5"/>
      <c r="AA270" s="5"/>
    </row>
    <row r="271" spans="2:27" ht="17.25" customHeight="1">
      <c r="B271" s="36"/>
      <c r="C271" s="36"/>
      <c r="D271" s="36"/>
      <c r="E271" s="27"/>
      <c r="F271" s="22"/>
      <c r="G271" s="22"/>
      <c r="H271" s="35"/>
      <c r="I271" s="14"/>
      <c r="J271" s="18"/>
      <c r="K271" s="5"/>
      <c r="L271" s="5"/>
      <c r="M271" s="5"/>
      <c r="N271" s="5"/>
      <c r="O271" s="5"/>
      <c r="P271" s="5"/>
      <c r="Q271" s="5"/>
      <c r="R271" s="5"/>
      <c r="S271" s="5"/>
      <c r="T271" s="5"/>
      <c r="U271" s="5"/>
      <c r="V271" s="5"/>
      <c r="W271" s="5"/>
      <c r="X271" s="5"/>
      <c r="Y271" s="5"/>
      <c r="Z271" s="5"/>
      <c r="AA271" s="5"/>
    </row>
    <row r="272" spans="2:27" ht="17.25" customHeight="1">
      <c r="B272" s="36"/>
      <c r="C272" s="36"/>
      <c r="D272" s="36"/>
      <c r="E272" s="27"/>
      <c r="F272" s="22"/>
      <c r="G272" s="22"/>
      <c r="H272" s="35"/>
      <c r="I272" s="14"/>
      <c r="J272" s="18"/>
      <c r="K272" s="5"/>
      <c r="L272" s="5"/>
      <c r="M272" s="5"/>
      <c r="N272" s="5"/>
      <c r="O272" s="5"/>
      <c r="P272" s="5"/>
      <c r="Q272" s="5"/>
      <c r="R272" s="5"/>
      <c r="S272" s="5"/>
      <c r="T272" s="5"/>
      <c r="U272" s="5"/>
      <c r="V272" s="5"/>
      <c r="W272" s="5"/>
      <c r="X272" s="5"/>
      <c r="Y272" s="5"/>
      <c r="Z272" s="5"/>
      <c r="AA272" s="5"/>
    </row>
    <row r="273" spans="2:27" ht="17.25" customHeight="1">
      <c r="B273" s="36"/>
      <c r="C273" s="36"/>
      <c r="D273" s="36"/>
      <c r="E273" s="27"/>
      <c r="F273" s="22"/>
      <c r="G273" s="22"/>
      <c r="H273" s="35"/>
      <c r="I273" s="14"/>
      <c r="J273" s="18"/>
      <c r="K273" s="5"/>
      <c r="L273" s="5"/>
      <c r="M273" s="5"/>
      <c r="N273" s="5"/>
      <c r="O273" s="5"/>
      <c r="P273" s="5"/>
      <c r="Q273" s="5"/>
      <c r="R273" s="5"/>
      <c r="S273" s="5"/>
      <c r="T273" s="5"/>
      <c r="U273" s="5"/>
      <c r="V273" s="5"/>
      <c r="W273" s="5"/>
      <c r="X273" s="5"/>
      <c r="Y273" s="5"/>
      <c r="Z273" s="5"/>
      <c r="AA273" s="5"/>
    </row>
    <row r="274" spans="2:27" ht="17.25" customHeight="1">
      <c r="B274" s="36"/>
      <c r="C274" s="36"/>
      <c r="D274" s="36"/>
      <c r="E274" s="27"/>
      <c r="F274" s="22"/>
      <c r="G274" s="22"/>
      <c r="H274" s="35"/>
      <c r="I274" s="14"/>
      <c r="J274" s="18"/>
      <c r="K274" s="5"/>
      <c r="L274" s="5"/>
      <c r="M274" s="5"/>
      <c r="N274" s="5"/>
      <c r="O274" s="5"/>
      <c r="P274" s="5"/>
      <c r="Q274" s="5"/>
      <c r="R274" s="5"/>
      <c r="S274" s="5"/>
      <c r="T274" s="5"/>
      <c r="U274" s="5"/>
      <c r="V274" s="5"/>
      <c r="W274" s="5"/>
      <c r="X274" s="5"/>
      <c r="Y274" s="5"/>
      <c r="Z274" s="5"/>
      <c r="AA274" s="5"/>
    </row>
    <row r="275" spans="2:27" ht="17.25" customHeight="1">
      <c r="B275" s="36"/>
      <c r="C275" s="36"/>
      <c r="D275" s="36"/>
      <c r="E275" s="27"/>
      <c r="F275" s="22"/>
      <c r="G275" s="22"/>
      <c r="H275" s="35"/>
      <c r="I275" s="14"/>
      <c r="J275" s="18"/>
      <c r="K275" s="5"/>
      <c r="L275" s="5"/>
      <c r="M275" s="5"/>
      <c r="N275" s="5"/>
      <c r="O275" s="5"/>
      <c r="P275" s="5"/>
      <c r="Q275" s="5"/>
      <c r="R275" s="5"/>
      <c r="S275" s="5"/>
      <c r="T275" s="5"/>
      <c r="U275" s="5"/>
      <c r="V275" s="5"/>
      <c r="W275" s="5"/>
      <c r="X275" s="5"/>
      <c r="Y275" s="5"/>
      <c r="Z275" s="5"/>
      <c r="AA275" s="5"/>
    </row>
    <row r="276" spans="2:27" ht="17.25" customHeight="1">
      <c r="B276" s="36"/>
      <c r="C276" s="36"/>
      <c r="D276" s="36"/>
      <c r="E276" s="27"/>
      <c r="F276" s="22"/>
      <c r="G276" s="22"/>
      <c r="H276" s="35"/>
      <c r="I276" s="14"/>
      <c r="J276" s="18"/>
      <c r="K276" s="5"/>
      <c r="L276" s="5"/>
      <c r="M276" s="5"/>
      <c r="N276" s="5"/>
      <c r="O276" s="5"/>
      <c r="P276" s="5"/>
      <c r="Q276" s="5"/>
      <c r="R276" s="5"/>
      <c r="S276" s="5"/>
      <c r="T276" s="5"/>
      <c r="U276" s="5"/>
      <c r="V276" s="5"/>
      <c r="W276" s="5"/>
      <c r="X276" s="5"/>
      <c r="Y276" s="5"/>
      <c r="Z276" s="5"/>
      <c r="AA276" s="5"/>
    </row>
    <row r="277" spans="2:27" ht="17.25" customHeight="1">
      <c r="B277" s="36"/>
      <c r="C277" s="36"/>
      <c r="D277" s="36"/>
      <c r="E277" s="27"/>
      <c r="F277" s="22"/>
      <c r="G277" s="22"/>
      <c r="H277" s="35"/>
      <c r="I277" s="14"/>
      <c r="J277" s="18"/>
      <c r="K277" s="5"/>
      <c r="L277" s="5"/>
      <c r="M277" s="5"/>
      <c r="N277" s="5"/>
      <c r="O277" s="5"/>
      <c r="P277" s="5"/>
      <c r="Q277" s="5"/>
      <c r="R277" s="5"/>
      <c r="S277" s="5"/>
      <c r="T277" s="5"/>
      <c r="U277" s="5"/>
      <c r="V277" s="5"/>
      <c r="W277" s="5"/>
      <c r="X277" s="5"/>
      <c r="Y277" s="5"/>
      <c r="Z277" s="5"/>
      <c r="AA277" s="5"/>
    </row>
    <row r="278" spans="2:27" ht="17.25" customHeight="1">
      <c r="B278" s="36"/>
      <c r="C278" s="36"/>
      <c r="D278" s="36"/>
      <c r="E278" s="27"/>
      <c r="F278" s="22"/>
      <c r="G278" s="22"/>
      <c r="H278" s="35"/>
      <c r="I278" s="14"/>
      <c r="J278" s="18"/>
      <c r="K278" s="5"/>
      <c r="L278" s="5"/>
      <c r="M278" s="5"/>
      <c r="N278" s="5"/>
      <c r="O278" s="5"/>
      <c r="P278" s="5"/>
      <c r="Q278" s="5"/>
      <c r="R278" s="5"/>
      <c r="S278" s="5"/>
      <c r="T278" s="5"/>
      <c r="U278" s="5"/>
      <c r="V278" s="5"/>
      <c r="W278" s="5"/>
      <c r="X278" s="5"/>
      <c r="Y278" s="5"/>
      <c r="Z278" s="5"/>
      <c r="AA278" s="5"/>
    </row>
    <row r="279" spans="2:27" ht="17.25" customHeight="1">
      <c r="B279" s="36"/>
      <c r="C279" s="36"/>
      <c r="D279" s="36"/>
      <c r="E279" s="27"/>
      <c r="F279" s="22"/>
      <c r="G279" s="22"/>
      <c r="H279" s="35"/>
      <c r="I279" s="14"/>
      <c r="J279" s="18"/>
      <c r="K279" s="5"/>
      <c r="L279" s="5"/>
      <c r="M279" s="5"/>
      <c r="N279" s="5"/>
      <c r="O279" s="5"/>
      <c r="P279" s="5"/>
      <c r="Q279" s="5"/>
      <c r="R279" s="5"/>
      <c r="S279" s="5"/>
      <c r="T279" s="5"/>
      <c r="U279" s="5"/>
      <c r="V279" s="5"/>
      <c r="W279" s="5"/>
      <c r="X279" s="5"/>
      <c r="Y279" s="5"/>
      <c r="Z279" s="5"/>
      <c r="AA279" s="5"/>
    </row>
    <row r="280" spans="2:27" ht="17.25" customHeight="1">
      <c r="B280" s="36"/>
      <c r="C280" s="36"/>
      <c r="D280" s="36"/>
      <c r="E280" s="27"/>
      <c r="F280" s="22"/>
      <c r="G280" s="22"/>
      <c r="H280" s="35"/>
      <c r="I280" s="14"/>
      <c r="J280" s="18"/>
      <c r="K280" s="5"/>
      <c r="L280" s="5"/>
      <c r="M280" s="5"/>
      <c r="N280" s="5"/>
      <c r="O280" s="5"/>
      <c r="P280" s="5"/>
      <c r="Q280" s="5"/>
      <c r="R280" s="5"/>
      <c r="S280" s="5"/>
      <c r="T280" s="5"/>
      <c r="U280" s="5"/>
      <c r="V280" s="5"/>
      <c r="W280" s="5"/>
      <c r="X280" s="5"/>
      <c r="Y280" s="5"/>
      <c r="Z280" s="5"/>
      <c r="AA280" s="5"/>
    </row>
    <row r="281" spans="2:27" ht="17.25" customHeight="1">
      <c r="B281" s="36"/>
      <c r="C281" s="36"/>
      <c r="D281" s="36"/>
      <c r="E281" s="27"/>
      <c r="F281" s="22"/>
      <c r="G281" s="22"/>
      <c r="H281" s="35"/>
      <c r="I281" s="14"/>
      <c r="J281" s="18"/>
      <c r="K281" s="5"/>
      <c r="L281" s="5"/>
      <c r="M281" s="5"/>
      <c r="N281" s="5"/>
      <c r="O281" s="5"/>
      <c r="P281" s="5"/>
      <c r="Q281" s="5"/>
      <c r="R281" s="5"/>
      <c r="S281" s="5"/>
      <c r="T281" s="5"/>
      <c r="U281" s="5"/>
      <c r="V281" s="5"/>
      <c r="W281" s="5"/>
      <c r="X281" s="5"/>
      <c r="Y281" s="5"/>
      <c r="Z281" s="5"/>
      <c r="AA281" s="5"/>
    </row>
    <row r="282" spans="2:27" ht="17.25" customHeight="1">
      <c r="B282" s="36"/>
      <c r="C282" s="36"/>
      <c r="D282" s="36"/>
      <c r="E282" s="27"/>
      <c r="F282" s="22"/>
      <c r="G282" s="22"/>
      <c r="H282" s="35"/>
      <c r="I282" s="14"/>
      <c r="J282" s="18"/>
      <c r="K282" s="5"/>
      <c r="L282" s="5"/>
      <c r="M282" s="5"/>
      <c r="N282" s="5"/>
      <c r="O282" s="5"/>
      <c r="P282" s="5"/>
      <c r="Q282" s="5"/>
      <c r="R282" s="5"/>
      <c r="S282" s="5"/>
      <c r="T282" s="5"/>
      <c r="U282" s="5"/>
      <c r="V282" s="5"/>
      <c r="W282" s="5"/>
      <c r="X282" s="5"/>
      <c r="Y282" s="5"/>
      <c r="Z282" s="5"/>
      <c r="AA282" s="5"/>
    </row>
    <row r="283" spans="2:27" ht="17.25" customHeight="1">
      <c r="B283" s="36"/>
      <c r="C283" s="36"/>
      <c r="D283" s="36"/>
      <c r="E283" s="27"/>
      <c r="F283" s="22"/>
      <c r="G283" s="22"/>
      <c r="H283" s="35"/>
      <c r="I283" s="14"/>
      <c r="J283" s="18"/>
      <c r="K283" s="5"/>
      <c r="L283" s="5"/>
      <c r="M283" s="5"/>
      <c r="N283" s="5"/>
      <c r="O283" s="5"/>
      <c r="P283" s="5"/>
      <c r="Q283" s="5"/>
      <c r="R283" s="5"/>
      <c r="S283" s="5"/>
      <c r="T283" s="5"/>
      <c r="U283" s="5"/>
      <c r="V283" s="5"/>
      <c r="W283" s="5"/>
      <c r="X283" s="5"/>
      <c r="Y283" s="5"/>
      <c r="Z283" s="5"/>
      <c r="AA283" s="5"/>
    </row>
    <row r="284" spans="2:27" ht="17.25" customHeight="1">
      <c r="B284" s="36"/>
      <c r="C284" s="36"/>
      <c r="D284" s="36"/>
      <c r="E284" s="27"/>
      <c r="F284" s="22"/>
      <c r="G284" s="22"/>
      <c r="H284" s="35"/>
      <c r="I284" s="14"/>
      <c r="J284" s="18"/>
      <c r="K284" s="5"/>
      <c r="L284" s="5"/>
      <c r="M284" s="5"/>
      <c r="N284" s="5"/>
      <c r="O284" s="5"/>
      <c r="P284" s="5"/>
      <c r="Q284" s="5"/>
      <c r="R284" s="5"/>
      <c r="S284" s="5"/>
      <c r="T284" s="5"/>
      <c r="U284" s="5"/>
      <c r="V284" s="5"/>
      <c r="W284" s="5"/>
      <c r="X284" s="5"/>
      <c r="Y284" s="5"/>
      <c r="Z284" s="5"/>
      <c r="AA284" s="5"/>
    </row>
    <row r="285" spans="2:27" ht="17.25" customHeight="1">
      <c r="B285" s="36"/>
      <c r="C285" s="36"/>
      <c r="D285" s="36"/>
      <c r="E285" s="27"/>
      <c r="F285" s="22"/>
      <c r="G285" s="22"/>
      <c r="H285" s="35"/>
      <c r="I285" s="14"/>
      <c r="J285" s="18"/>
      <c r="K285" s="5"/>
      <c r="L285" s="5"/>
      <c r="M285" s="5"/>
      <c r="N285" s="5"/>
      <c r="O285" s="5"/>
      <c r="P285" s="5"/>
      <c r="Q285" s="5"/>
      <c r="R285" s="5"/>
      <c r="S285" s="5"/>
      <c r="T285" s="5"/>
      <c r="U285" s="5"/>
      <c r="V285" s="5"/>
      <c r="W285" s="5"/>
      <c r="X285" s="5"/>
      <c r="Y285" s="5"/>
      <c r="Z285" s="5"/>
      <c r="AA285" s="5"/>
    </row>
    <row r="286" spans="2:27" ht="17.25" customHeight="1">
      <c r="B286" s="36"/>
      <c r="C286" s="36"/>
      <c r="D286" s="36"/>
      <c r="E286" s="27"/>
      <c r="F286" s="22"/>
      <c r="G286" s="22"/>
      <c r="H286" s="35"/>
      <c r="I286" s="14"/>
      <c r="J286" s="18"/>
      <c r="K286" s="5"/>
      <c r="L286" s="5"/>
      <c r="M286" s="5"/>
      <c r="N286" s="5"/>
      <c r="O286" s="5"/>
      <c r="P286" s="5"/>
      <c r="Q286" s="5"/>
      <c r="R286" s="5"/>
      <c r="S286" s="5"/>
      <c r="T286" s="5"/>
      <c r="U286" s="5"/>
      <c r="V286" s="5"/>
      <c r="W286" s="5"/>
      <c r="X286" s="5"/>
      <c r="Y286" s="5"/>
      <c r="Z286" s="5"/>
      <c r="AA286" s="5"/>
    </row>
    <row r="287" spans="2:27" ht="17.25" customHeight="1">
      <c r="B287" s="36"/>
      <c r="C287" s="36"/>
      <c r="D287" s="36"/>
      <c r="E287" s="27"/>
      <c r="F287" s="22"/>
      <c r="G287" s="22"/>
      <c r="H287" s="35"/>
      <c r="I287" s="14"/>
      <c r="J287" s="18"/>
      <c r="K287" s="5"/>
      <c r="L287" s="5"/>
      <c r="M287" s="5"/>
      <c r="N287" s="5"/>
      <c r="O287" s="5"/>
      <c r="P287" s="5"/>
      <c r="Q287" s="5"/>
      <c r="R287" s="5"/>
      <c r="S287" s="5"/>
      <c r="T287" s="5"/>
      <c r="U287" s="5"/>
      <c r="V287" s="5"/>
      <c r="W287" s="5"/>
      <c r="X287" s="5"/>
      <c r="Y287" s="5"/>
      <c r="Z287" s="5"/>
      <c r="AA287" s="5"/>
    </row>
    <row r="288" spans="2:27" ht="17.25" customHeight="1">
      <c r="B288" s="36"/>
      <c r="C288" s="36"/>
      <c r="D288" s="36"/>
      <c r="E288" s="27"/>
      <c r="F288" s="22"/>
      <c r="G288" s="22"/>
      <c r="H288" s="35"/>
      <c r="I288" s="14"/>
      <c r="J288" s="18"/>
      <c r="K288" s="5"/>
      <c r="L288" s="5"/>
      <c r="M288" s="5"/>
      <c r="N288" s="5"/>
      <c r="O288" s="5"/>
      <c r="P288" s="5"/>
      <c r="Q288" s="5"/>
      <c r="R288" s="5"/>
      <c r="S288" s="5"/>
      <c r="T288" s="5"/>
      <c r="U288" s="5"/>
      <c r="V288" s="5"/>
      <c r="W288" s="5"/>
      <c r="X288" s="5"/>
      <c r="Y288" s="5"/>
      <c r="Z288" s="5"/>
      <c r="AA288" s="5"/>
    </row>
    <row r="289" spans="2:27" ht="17.25" customHeight="1">
      <c r="B289" s="36"/>
      <c r="C289" s="36"/>
      <c r="D289" s="36"/>
      <c r="E289" s="27"/>
      <c r="F289" s="22"/>
      <c r="G289" s="22"/>
      <c r="H289" s="35"/>
      <c r="I289" s="14"/>
      <c r="J289" s="18"/>
      <c r="K289" s="5"/>
      <c r="L289" s="5"/>
      <c r="M289" s="5"/>
      <c r="N289" s="5"/>
      <c r="O289" s="5"/>
      <c r="P289" s="5"/>
      <c r="Q289" s="5"/>
      <c r="R289" s="5"/>
      <c r="S289" s="5"/>
      <c r="T289" s="5"/>
      <c r="U289" s="5"/>
      <c r="V289" s="5"/>
      <c r="W289" s="5"/>
      <c r="X289" s="5"/>
      <c r="Y289" s="5"/>
      <c r="Z289" s="5"/>
      <c r="AA289" s="5"/>
    </row>
    <row r="290" spans="2:27" ht="17.25" customHeight="1">
      <c r="B290" s="36"/>
      <c r="C290" s="36"/>
      <c r="D290" s="36"/>
      <c r="E290" s="27"/>
      <c r="F290" s="22"/>
      <c r="G290" s="22"/>
      <c r="H290" s="35"/>
      <c r="I290" s="14"/>
      <c r="J290" s="18"/>
      <c r="K290" s="5"/>
      <c r="L290" s="5"/>
      <c r="M290" s="5"/>
      <c r="N290" s="5"/>
      <c r="O290" s="5"/>
      <c r="P290" s="5"/>
      <c r="Q290" s="5"/>
      <c r="R290" s="5"/>
      <c r="S290" s="5"/>
      <c r="T290" s="5"/>
      <c r="U290" s="5"/>
      <c r="V290" s="5"/>
      <c r="W290" s="5"/>
      <c r="X290" s="5"/>
      <c r="Y290" s="5"/>
      <c r="Z290" s="5"/>
      <c r="AA290" s="5"/>
    </row>
    <row r="291" spans="2:27" ht="17.25" customHeight="1">
      <c r="B291" s="36"/>
      <c r="C291" s="36"/>
      <c r="D291" s="36"/>
      <c r="E291" s="27"/>
      <c r="F291" s="22"/>
      <c r="G291" s="22"/>
      <c r="H291" s="35"/>
      <c r="I291" s="14"/>
      <c r="J291" s="18"/>
      <c r="K291" s="5"/>
      <c r="L291" s="5"/>
      <c r="M291" s="5"/>
      <c r="N291" s="5"/>
      <c r="O291" s="5"/>
      <c r="P291" s="5"/>
      <c r="Q291" s="5"/>
      <c r="R291" s="5"/>
      <c r="S291" s="5"/>
      <c r="T291" s="5"/>
      <c r="U291" s="5"/>
      <c r="V291" s="5"/>
      <c r="W291" s="5"/>
      <c r="X291" s="5"/>
      <c r="Y291" s="5"/>
      <c r="Z291" s="5"/>
      <c r="AA291" s="5"/>
    </row>
    <row r="292" spans="2:27" ht="17.25" customHeight="1">
      <c r="B292" s="36"/>
      <c r="C292" s="36"/>
      <c r="D292" s="36"/>
      <c r="E292" s="27"/>
      <c r="F292" s="22"/>
      <c r="G292" s="22"/>
      <c r="H292" s="35"/>
      <c r="I292" s="14"/>
      <c r="J292" s="18"/>
      <c r="K292" s="5"/>
      <c r="L292" s="5"/>
      <c r="M292" s="5"/>
      <c r="N292" s="5"/>
      <c r="O292" s="5"/>
      <c r="P292" s="5"/>
      <c r="Q292" s="5"/>
      <c r="R292" s="5"/>
      <c r="S292" s="5"/>
      <c r="T292" s="5"/>
      <c r="U292" s="5"/>
      <c r="V292" s="5"/>
      <c r="W292" s="5"/>
      <c r="X292" s="5"/>
      <c r="Y292" s="5"/>
      <c r="Z292" s="5"/>
      <c r="AA292" s="5"/>
    </row>
    <row r="293" spans="2:27" ht="17.25" customHeight="1">
      <c r="B293" s="36"/>
      <c r="C293" s="36"/>
      <c r="D293" s="36"/>
      <c r="E293" s="27"/>
      <c r="F293" s="22"/>
      <c r="G293" s="22"/>
      <c r="H293" s="35"/>
      <c r="I293" s="14"/>
      <c r="J293" s="18"/>
      <c r="K293" s="5"/>
      <c r="L293" s="5"/>
      <c r="M293" s="5"/>
      <c r="N293" s="5"/>
      <c r="O293" s="5"/>
      <c r="P293" s="5"/>
      <c r="Q293" s="5"/>
      <c r="R293" s="5"/>
      <c r="S293" s="5"/>
      <c r="T293" s="5"/>
      <c r="U293" s="5"/>
      <c r="V293" s="5"/>
      <c r="W293" s="5"/>
      <c r="X293" s="5"/>
      <c r="Y293" s="5"/>
      <c r="Z293" s="5"/>
      <c r="AA293" s="5"/>
    </row>
    <row r="294" spans="2:27" ht="17.25" customHeight="1">
      <c r="B294" s="36"/>
      <c r="C294" s="36"/>
      <c r="D294" s="36"/>
      <c r="E294" s="27"/>
      <c r="F294" s="22"/>
      <c r="G294" s="22"/>
      <c r="H294" s="35"/>
      <c r="I294" s="14"/>
      <c r="J294" s="18"/>
      <c r="K294" s="5"/>
      <c r="L294" s="5"/>
      <c r="M294" s="5"/>
      <c r="N294" s="5"/>
      <c r="O294" s="5"/>
      <c r="P294" s="5"/>
      <c r="Q294" s="5"/>
      <c r="R294" s="5"/>
      <c r="S294" s="5"/>
      <c r="T294" s="5"/>
      <c r="U294" s="5"/>
      <c r="V294" s="5"/>
      <c r="W294" s="5"/>
      <c r="X294" s="5"/>
      <c r="Y294" s="5"/>
      <c r="Z294" s="5"/>
      <c r="AA294" s="5"/>
    </row>
    <row r="295" spans="2:27" ht="17.25" customHeight="1">
      <c r="B295" s="36"/>
      <c r="C295" s="36"/>
      <c r="D295" s="36"/>
      <c r="E295" s="27"/>
      <c r="F295" s="22"/>
      <c r="G295" s="22"/>
      <c r="H295" s="35"/>
      <c r="I295" s="14"/>
      <c r="J295" s="18"/>
      <c r="K295" s="5"/>
      <c r="L295" s="5"/>
      <c r="M295" s="5"/>
      <c r="N295" s="5"/>
      <c r="O295" s="5"/>
      <c r="P295" s="5"/>
      <c r="Q295" s="5"/>
      <c r="R295" s="5"/>
      <c r="S295" s="5"/>
      <c r="T295" s="5"/>
      <c r="U295" s="5"/>
      <c r="V295" s="5"/>
      <c r="W295" s="5"/>
      <c r="X295" s="5"/>
      <c r="Y295" s="5"/>
      <c r="Z295" s="5"/>
      <c r="AA295" s="5"/>
    </row>
    <row r="296" spans="2:27" ht="17.25" customHeight="1">
      <c r="B296" s="36"/>
      <c r="C296" s="36"/>
      <c r="D296" s="36"/>
      <c r="E296" s="27"/>
      <c r="F296" s="22"/>
      <c r="G296" s="22"/>
      <c r="H296" s="35"/>
      <c r="I296" s="14"/>
      <c r="J296" s="18"/>
      <c r="K296" s="5"/>
      <c r="L296" s="5"/>
      <c r="M296" s="5"/>
      <c r="N296" s="5"/>
      <c r="O296" s="5"/>
      <c r="P296" s="5"/>
      <c r="Q296" s="5"/>
      <c r="R296" s="5"/>
      <c r="S296" s="5"/>
      <c r="T296" s="5"/>
      <c r="U296" s="5"/>
      <c r="V296" s="5"/>
      <c r="W296" s="5"/>
      <c r="X296" s="5"/>
      <c r="Y296" s="5"/>
      <c r="Z296" s="5"/>
      <c r="AA296" s="5"/>
    </row>
    <row r="297" spans="2:27" ht="17.25" customHeight="1">
      <c r="B297" s="36"/>
      <c r="C297" s="36"/>
      <c r="D297" s="36"/>
      <c r="E297" s="27"/>
      <c r="F297" s="22"/>
      <c r="G297" s="22"/>
      <c r="H297" s="35"/>
      <c r="I297" s="14"/>
      <c r="J297" s="18"/>
      <c r="K297" s="5"/>
      <c r="L297" s="5"/>
      <c r="M297" s="5"/>
      <c r="N297" s="5"/>
      <c r="O297" s="5"/>
      <c r="P297" s="5"/>
      <c r="Q297" s="5"/>
      <c r="R297" s="5"/>
      <c r="S297" s="5"/>
      <c r="T297" s="5"/>
      <c r="U297" s="5"/>
      <c r="V297" s="5"/>
      <c r="W297" s="5"/>
      <c r="X297" s="5"/>
      <c r="Y297" s="5"/>
      <c r="Z297" s="5"/>
      <c r="AA297" s="5"/>
    </row>
    <row r="298" spans="2:27" ht="17.25" customHeight="1">
      <c r="B298" s="36"/>
      <c r="C298" s="36"/>
      <c r="D298" s="36"/>
      <c r="E298" s="27"/>
      <c r="F298" s="22"/>
      <c r="G298" s="22"/>
      <c r="H298" s="35"/>
      <c r="I298" s="14"/>
      <c r="J298" s="18"/>
      <c r="K298" s="5"/>
      <c r="L298" s="5"/>
      <c r="M298" s="5"/>
      <c r="N298" s="5"/>
      <c r="O298" s="5"/>
      <c r="P298" s="5"/>
      <c r="Q298" s="5"/>
      <c r="R298" s="5"/>
      <c r="S298" s="5"/>
      <c r="T298" s="5"/>
      <c r="U298" s="5"/>
      <c r="V298" s="5"/>
      <c r="W298" s="5"/>
      <c r="X298" s="5"/>
      <c r="Y298" s="5"/>
      <c r="Z298" s="5"/>
      <c r="AA298" s="5"/>
    </row>
    <row r="299" spans="2:27" ht="17.25" customHeight="1">
      <c r="B299" s="36"/>
      <c r="C299" s="36"/>
      <c r="D299" s="36"/>
      <c r="E299" s="27"/>
      <c r="F299" s="22"/>
      <c r="G299" s="22"/>
      <c r="H299" s="35"/>
      <c r="I299" s="14"/>
      <c r="J299" s="18"/>
      <c r="K299" s="5"/>
      <c r="L299" s="5"/>
      <c r="M299" s="5"/>
      <c r="N299" s="5"/>
      <c r="O299" s="5"/>
      <c r="P299" s="5"/>
      <c r="Q299" s="5"/>
      <c r="R299" s="5"/>
      <c r="S299" s="5"/>
      <c r="T299" s="5"/>
      <c r="U299" s="5"/>
      <c r="V299" s="5"/>
      <c r="W299" s="5"/>
      <c r="X299" s="5"/>
      <c r="Y299" s="5"/>
      <c r="Z299" s="5"/>
      <c r="AA299" s="5"/>
    </row>
    <row r="300" spans="2:27" ht="17.25" customHeight="1">
      <c r="B300" s="36"/>
      <c r="C300" s="36"/>
      <c r="D300" s="36"/>
      <c r="E300" s="27"/>
      <c r="F300" s="22"/>
      <c r="G300" s="22"/>
      <c r="H300" s="35"/>
      <c r="I300" s="14"/>
      <c r="J300" s="18"/>
      <c r="K300" s="5"/>
      <c r="L300" s="5"/>
      <c r="M300" s="5"/>
      <c r="N300" s="5"/>
      <c r="O300" s="5"/>
      <c r="P300" s="5"/>
      <c r="Q300" s="5"/>
      <c r="R300" s="5"/>
      <c r="S300" s="5"/>
      <c r="T300" s="5"/>
      <c r="U300" s="5"/>
      <c r="V300" s="5"/>
      <c r="W300" s="5"/>
      <c r="X300" s="5"/>
      <c r="Y300" s="5"/>
      <c r="Z300" s="5"/>
      <c r="AA300" s="5"/>
    </row>
    <row r="301" spans="2:27" ht="17.25" customHeight="1">
      <c r="B301" s="36"/>
      <c r="C301" s="36"/>
      <c r="D301" s="36"/>
      <c r="E301" s="27"/>
      <c r="F301" s="22"/>
      <c r="G301" s="22"/>
      <c r="H301" s="35"/>
      <c r="I301" s="14"/>
      <c r="J301" s="18"/>
      <c r="K301" s="5"/>
      <c r="L301" s="5"/>
      <c r="M301" s="5"/>
      <c r="N301" s="5"/>
      <c r="O301" s="5"/>
      <c r="P301" s="5"/>
      <c r="Q301" s="5"/>
      <c r="R301" s="5"/>
      <c r="S301" s="5"/>
      <c r="T301" s="5"/>
      <c r="U301" s="5"/>
      <c r="V301" s="5"/>
      <c r="W301" s="5"/>
      <c r="X301" s="5"/>
      <c r="Y301" s="5"/>
      <c r="Z301" s="5"/>
      <c r="AA301" s="5"/>
    </row>
    <row r="302" spans="2:27" ht="17.25" customHeight="1">
      <c r="B302" s="36"/>
      <c r="C302" s="36"/>
      <c r="D302" s="36"/>
      <c r="E302" s="27"/>
      <c r="F302" s="22"/>
      <c r="G302" s="22"/>
      <c r="H302" s="35"/>
      <c r="I302" s="14"/>
      <c r="J302" s="18"/>
      <c r="K302" s="5"/>
      <c r="L302" s="5"/>
      <c r="M302" s="5"/>
      <c r="N302" s="5"/>
      <c r="O302" s="5"/>
      <c r="P302" s="5"/>
      <c r="Q302" s="5"/>
      <c r="R302" s="5"/>
      <c r="S302" s="5"/>
      <c r="T302" s="5"/>
      <c r="U302" s="5"/>
      <c r="V302" s="5"/>
      <c r="W302" s="5"/>
      <c r="X302" s="5"/>
      <c r="Y302" s="5"/>
      <c r="Z302" s="5"/>
      <c r="AA302" s="5"/>
    </row>
    <row r="303" spans="2:27" ht="17.25" customHeight="1">
      <c r="B303" s="36"/>
      <c r="C303" s="36"/>
      <c r="D303" s="36"/>
      <c r="E303" s="27"/>
      <c r="F303" s="22"/>
      <c r="G303" s="22"/>
      <c r="H303" s="35"/>
      <c r="I303" s="14"/>
      <c r="J303" s="18"/>
      <c r="K303" s="5"/>
      <c r="L303" s="5"/>
      <c r="M303" s="5"/>
      <c r="N303" s="5"/>
      <c r="O303" s="5"/>
      <c r="P303" s="5"/>
      <c r="Q303" s="5"/>
      <c r="R303" s="5"/>
      <c r="S303" s="5"/>
      <c r="T303" s="5"/>
      <c r="U303" s="5"/>
      <c r="V303" s="5"/>
      <c r="W303" s="5"/>
      <c r="X303" s="5"/>
      <c r="Y303" s="5"/>
      <c r="Z303" s="5"/>
      <c r="AA303" s="5"/>
    </row>
    <row r="304" spans="2:27" ht="17.25" customHeight="1">
      <c r="B304" s="36"/>
      <c r="C304" s="36"/>
      <c r="D304" s="36"/>
      <c r="E304" s="27"/>
      <c r="F304" s="22"/>
      <c r="G304" s="22"/>
      <c r="H304" s="35"/>
      <c r="I304" s="14"/>
      <c r="J304" s="18"/>
      <c r="K304" s="5"/>
      <c r="L304" s="5"/>
      <c r="M304" s="5"/>
      <c r="N304" s="5"/>
      <c r="O304" s="5"/>
      <c r="P304" s="5"/>
      <c r="Q304" s="5"/>
      <c r="R304" s="5"/>
      <c r="S304" s="5"/>
      <c r="T304" s="5"/>
      <c r="U304" s="5"/>
      <c r="V304" s="5"/>
      <c r="W304" s="5"/>
      <c r="X304" s="5"/>
      <c r="Y304" s="5"/>
      <c r="Z304" s="5"/>
      <c r="AA304" s="5"/>
    </row>
    <row r="305" spans="2:27" ht="17.25" customHeight="1">
      <c r="B305" s="36"/>
      <c r="C305" s="36"/>
      <c r="D305" s="36"/>
      <c r="E305" s="27"/>
      <c r="F305" s="22"/>
      <c r="G305" s="22"/>
      <c r="H305" s="35"/>
      <c r="I305" s="14"/>
      <c r="J305" s="18"/>
      <c r="K305" s="5"/>
      <c r="L305" s="5"/>
      <c r="M305" s="5"/>
      <c r="N305" s="5"/>
      <c r="O305" s="5"/>
      <c r="P305" s="5"/>
      <c r="Q305" s="5"/>
      <c r="R305" s="5"/>
      <c r="S305" s="5"/>
      <c r="T305" s="5"/>
      <c r="U305" s="5"/>
      <c r="V305" s="5"/>
      <c r="W305" s="5"/>
      <c r="X305" s="5"/>
      <c r="Y305" s="5"/>
      <c r="Z305" s="5"/>
      <c r="AA305" s="5"/>
    </row>
    <row r="306" spans="2:27" ht="17.25" customHeight="1">
      <c r="B306" s="36"/>
      <c r="C306" s="36"/>
      <c r="D306" s="36"/>
      <c r="E306" s="27"/>
      <c r="F306" s="22"/>
      <c r="G306" s="22"/>
      <c r="H306" s="35"/>
      <c r="I306" s="14"/>
      <c r="J306" s="18"/>
      <c r="K306" s="5"/>
      <c r="L306" s="5"/>
      <c r="M306" s="5"/>
      <c r="N306" s="5"/>
      <c r="O306" s="5"/>
      <c r="P306" s="5"/>
      <c r="Q306" s="5"/>
      <c r="R306" s="5"/>
      <c r="S306" s="5"/>
      <c r="T306" s="5"/>
      <c r="U306" s="5"/>
      <c r="V306" s="5"/>
      <c r="W306" s="5"/>
      <c r="X306" s="5"/>
      <c r="Y306" s="5"/>
      <c r="Z306" s="5"/>
      <c r="AA306" s="5"/>
    </row>
    <row r="307" spans="2:27" ht="17.25" customHeight="1">
      <c r="B307" s="36"/>
      <c r="C307" s="36"/>
      <c r="D307" s="36"/>
      <c r="E307" s="27"/>
      <c r="F307" s="22"/>
      <c r="G307" s="22"/>
      <c r="H307" s="35"/>
      <c r="I307" s="14"/>
      <c r="J307" s="18"/>
      <c r="K307" s="5"/>
      <c r="L307" s="5"/>
      <c r="M307" s="5"/>
      <c r="N307" s="5"/>
      <c r="O307" s="5"/>
      <c r="P307" s="5"/>
      <c r="Q307" s="5"/>
      <c r="R307" s="5"/>
      <c r="S307" s="5"/>
      <c r="T307" s="5"/>
      <c r="U307" s="5"/>
      <c r="V307" s="5"/>
      <c r="W307" s="5"/>
      <c r="X307" s="5"/>
      <c r="Y307" s="5"/>
      <c r="Z307" s="5"/>
      <c r="AA307" s="5"/>
    </row>
    <row r="308" spans="2:27" ht="17.25" customHeight="1">
      <c r="B308" s="36"/>
      <c r="C308" s="36"/>
      <c r="D308" s="36"/>
      <c r="E308" s="27"/>
      <c r="F308" s="22"/>
      <c r="G308" s="22"/>
      <c r="H308" s="35"/>
      <c r="I308" s="14"/>
      <c r="J308" s="18"/>
      <c r="K308" s="5"/>
      <c r="L308" s="5"/>
      <c r="M308" s="5"/>
      <c r="N308" s="5"/>
      <c r="O308" s="5"/>
      <c r="P308" s="5"/>
      <c r="Q308" s="5"/>
      <c r="R308" s="5"/>
      <c r="S308" s="5"/>
      <c r="T308" s="5"/>
      <c r="U308" s="5"/>
      <c r="V308" s="5"/>
      <c r="W308" s="5"/>
      <c r="X308" s="5"/>
      <c r="Y308" s="5"/>
      <c r="Z308" s="5"/>
      <c r="AA308" s="5"/>
    </row>
    <row r="309" spans="2:27" ht="17.25" customHeight="1">
      <c r="B309" s="36"/>
      <c r="C309" s="36"/>
      <c r="D309" s="36"/>
      <c r="E309" s="27"/>
      <c r="F309" s="22"/>
      <c r="G309" s="22"/>
      <c r="H309" s="35"/>
      <c r="I309" s="14"/>
      <c r="J309" s="18"/>
      <c r="K309" s="5"/>
      <c r="L309" s="5"/>
      <c r="M309" s="5"/>
      <c r="N309" s="5"/>
      <c r="O309" s="5"/>
      <c r="P309" s="5"/>
      <c r="Q309" s="5"/>
      <c r="R309" s="5"/>
      <c r="S309" s="5"/>
      <c r="T309" s="5"/>
      <c r="U309" s="5"/>
      <c r="V309" s="5"/>
      <c r="W309" s="5"/>
      <c r="X309" s="5"/>
      <c r="Y309" s="5"/>
      <c r="Z309" s="5"/>
      <c r="AA309" s="5"/>
    </row>
    <row r="310" spans="2:27" ht="17.25" customHeight="1">
      <c r="B310" s="36"/>
      <c r="C310" s="36"/>
      <c r="D310" s="36"/>
      <c r="E310" s="27"/>
      <c r="F310" s="22"/>
      <c r="G310" s="22"/>
      <c r="H310" s="35"/>
      <c r="I310" s="14"/>
      <c r="J310" s="18"/>
      <c r="K310" s="5"/>
      <c r="L310" s="5"/>
      <c r="M310" s="5"/>
      <c r="N310" s="5"/>
      <c r="O310" s="5"/>
      <c r="P310" s="5"/>
      <c r="Q310" s="5"/>
      <c r="R310" s="5"/>
      <c r="S310" s="5"/>
      <c r="T310" s="5"/>
      <c r="U310" s="5"/>
      <c r="V310" s="5"/>
      <c r="W310" s="5"/>
      <c r="X310" s="5"/>
      <c r="Y310" s="5"/>
      <c r="Z310" s="5"/>
      <c r="AA310" s="5"/>
    </row>
    <row r="311" spans="2:27" ht="17.25" customHeight="1">
      <c r="B311" s="36"/>
      <c r="C311" s="36"/>
      <c r="D311" s="36"/>
      <c r="E311" s="27"/>
      <c r="F311" s="22"/>
      <c r="G311" s="22"/>
      <c r="H311" s="35"/>
      <c r="I311" s="14"/>
      <c r="J311" s="18"/>
      <c r="K311" s="5"/>
      <c r="L311" s="5"/>
      <c r="M311" s="5"/>
      <c r="N311" s="5"/>
      <c r="O311" s="5"/>
      <c r="P311" s="5"/>
      <c r="Q311" s="5"/>
      <c r="R311" s="5"/>
      <c r="S311" s="5"/>
      <c r="T311" s="5"/>
      <c r="U311" s="5"/>
      <c r="V311" s="5"/>
      <c r="W311" s="5"/>
      <c r="X311" s="5"/>
      <c r="Y311" s="5"/>
      <c r="Z311" s="5"/>
      <c r="AA311" s="5"/>
    </row>
    <row r="312" spans="2:27" ht="17.25" customHeight="1">
      <c r="B312" s="36"/>
      <c r="C312" s="36"/>
      <c r="D312" s="36"/>
      <c r="E312" s="27"/>
      <c r="F312" s="22"/>
      <c r="G312" s="22"/>
      <c r="H312" s="35"/>
      <c r="I312" s="14"/>
      <c r="J312" s="18"/>
      <c r="K312" s="5"/>
      <c r="L312" s="5"/>
      <c r="M312" s="5"/>
      <c r="N312" s="5"/>
      <c r="O312" s="5"/>
      <c r="P312" s="5"/>
      <c r="Q312" s="5"/>
      <c r="R312" s="5"/>
      <c r="S312" s="5"/>
      <c r="T312" s="5"/>
      <c r="U312" s="5"/>
      <c r="V312" s="5"/>
      <c r="W312" s="5"/>
      <c r="X312" s="5"/>
      <c r="Y312" s="5"/>
      <c r="Z312" s="5"/>
      <c r="AA312" s="5"/>
    </row>
    <row r="313" spans="2:27" ht="17.25" customHeight="1">
      <c r="B313" s="36"/>
      <c r="C313" s="36"/>
      <c r="D313" s="36"/>
      <c r="E313" s="27"/>
      <c r="F313" s="22"/>
      <c r="G313" s="22"/>
      <c r="H313" s="35"/>
      <c r="I313" s="14"/>
      <c r="J313" s="18"/>
      <c r="K313" s="5"/>
      <c r="L313" s="5"/>
      <c r="M313" s="5"/>
      <c r="N313" s="5"/>
      <c r="O313" s="5"/>
      <c r="P313" s="5"/>
      <c r="Q313" s="5"/>
      <c r="R313" s="5"/>
      <c r="S313" s="5"/>
      <c r="T313" s="5"/>
      <c r="U313" s="5"/>
      <c r="V313" s="5"/>
      <c r="W313" s="5"/>
      <c r="X313" s="5"/>
      <c r="Y313" s="5"/>
      <c r="Z313" s="5"/>
      <c r="AA313" s="5"/>
    </row>
    <row r="314" spans="2:27" ht="17.25" customHeight="1">
      <c r="B314" s="36"/>
      <c r="C314" s="36"/>
      <c r="D314" s="36"/>
      <c r="E314" s="27"/>
      <c r="F314" s="22"/>
      <c r="G314" s="22"/>
      <c r="H314" s="35"/>
      <c r="I314" s="14"/>
      <c r="J314" s="18"/>
      <c r="K314" s="5"/>
      <c r="L314" s="5"/>
      <c r="M314" s="5"/>
      <c r="N314" s="5"/>
      <c r="O314" s="5"/>
      <c r="P314" s="5"/>
      <c r="Q314" s="5"/>
      <c r="R314" s="5"/>
      <c r="S314" s="5"/>
      <c r="T314" s="5"/>
      <c r="U314" s="5"/>
      <c r="V314" s="5"/>
      <c r="W314" s="5"/>
      <c r="X314" s="5"/>
      <c r="Y314" s="5"/>
      <c r="Z314" s="5"/>
      <c r="AA314" s="5"/>
    </row>
    <row r="315" spans="2:27" ht="17.25" customHeight="1">
      <c r="B315" s="36"/>
      <c r="C315" s="36"/>
      <c r="D315" s="36"/>
      <c r="E315" s="27"/>
      <c r="F315" s="22"/>
      <c r="G315" s="22"/>
      <c r="H315" s="35"/>
      <c r="I315" s="14"/>
      <c r="J315" s="18"/>
      <c r="K315" s="5"/>
      <c r="L315" s="5"/>
      <c r="M315" s="5"/>
      <c r="N315" s="5"/>
      <c r="O315" s="5"/>
      <c r="P315" s="5"/>
      <c r="Q315" s="5"/>
      <c r="R315" s="5"/>
      <c r="S315" s="5"/>
      <c r="T315" s="5"/>
      <c r="U315" s="5"/>
      <c r="V315" s="5"/>
      <c r="W315" s="5"/>
      <c r="X315" s="5"/>
      <c r="Y315" s="5"/>
      <c r="Z315" s="5"/>
      <c r="AA315" s="5"/>
    </row>
    <row r="316" spans="2:27" ht="17.25" customHeight="1">
      <c r="B316" s="36"/>
      <c r="C316" s="36"/>
      <c r="D316" s="36"/>
      <c r="E316" s="27"/>
      <c r="F316" s="22"/>
      <c r="G316" s="22"/>
      <c r="H316" s="35"/>
      <c r="I316" s="14"/>
      <c r="J316" s="18"/>
      <c r="K316" s="5"/>
      <c r="L316" s="5"/>
      <c r="M316" s="5"/>
      <c r="N316" s="5"/>
      <c r="O316" s="5"/>
      <c r="P316" s="5"/>
      <c r="Q316" s="5"/>
      <c r="R316" s="5"/>
      <c r="S316" s="5"/>
      <c r="T316" s="5"/>
      <c r="U316" s="5"/>
      <c r="V316" s="5"/>
      <c r="W316" s="5"/>
      <c r="X316" s="5"/>
      <c r="Y316" s="5"/>
      <c r="Z316" s="5"/>
      <c r="AA316" s="5"/>
    </row>
    <row r="317" spans="2:27" ht="17.25" customHeight="1">
      <c r="B317" s="36"/>
      <c r="C317" s="36"/>
      <c r="D317" s="36"/>
      <c r="E317" s="27"/>
      <c r="F317" s="22"/>
      <c r="G317" s="22"/>
      <c r="H317" s="35"/>
      <c r="I317" s="14"/>
      <c r="J317" s="18"/>
      <c r="K317" s="5"/>
      <c r="L317" s="5"/>
      <c r="M317" s="5"/>
      <c r="N317" s="5"/>
      <c r="O317" s="5"/>
      <c r="P317" s="5"/>
      <c r="Q317" s="5"/>
      <c r="R317" s="5"/>
      <c r="S317" s="5"/>
      <c r="T317" s="5"/>
      <c r="U317" s="5"/>
      <c r="V317" s="5"/>
      <c r="W317" s="5"/>
      <c r="X317" s="5"/>
      <c r="Y317" s="5"/>
      <c r="Z317" s="5"/>
      <c r="AA317" s="5"/>
    </row>
    <row r="318" spans="2:27" ht="17.25" customHeight="1">
      <c r="B318" s="36"/>
      <c r="C318" s="36"/>
      <c r="D318" s="36"/>
      <c r="E318" s="27"/>
      <c r="F318" s="22"/>
      <c r="G318" s="22"/>
      <c r="H318" s="35"/>
      <c r="I318" s="14"/>
      <c r="J318" s="18"/>
      <c r="K318" s="5"/>
      <c r="L318" s="5"/>
      <c r="M318" s="5"/>
      <c r="N318" s="5"/>
      <c r="O318" s="5"/>
      <c r="P318" s="5"/>
      <c r="Q318" s="5"/>
      <c r="R318" s="5"/>
      <c r="S318" s="5"/>
      <c r="T318" s="5"/>
      <c r="U318" s="5"/>
      <c r="V318" s="5"/>
      <c r="W318" s="5"/>
      <c r="X318" s="5"/>
      <c r="Y318" s="5"/>
      <c r="Z318" s="5"/>
      <c r="AA318" s="5"/>
    </row>
    <row r="319" spans="2:27" ht="17.25" customHeight="1">
      <c r="B319" s="36"/>
      <c r="C319" s="36"/>
      <c r="D319" s="36"/>
      <c r="E319" s="27"/>
      <c r="F319" s="22"/>
      <c r="G319" s="22"/>
      <c r="H319" s="35"/>
      <c r="I319" s="14"/>
      <c r="J319" s="18"/>
      <c r="K319" s="5"/>
      <c r="L319" s="5"/>
      <c r="M319" s="5"/>
      <c r="N319" s="5"/>
      <c r="O319" s="5"/>
      <c r="P319" s="5"/>
      <c r="Q319" s="5"/>
      <c r="R319" s="5"/>
      <c r="S319" s="5"/>
      <c r="T319" s="5"/>
      <c r="U319" s="5"/>
      <c r="V319" s="5"/>
      <c r="W319" s="5"/>
      <c r="X319" s="5"/>
      <c r="Y319" s="5"/>
      <c r="Z319" s="5"/>
      <c r="AA319" s="5"/>
    </row>
    <row r="320" spans="2:27" ht="17.25" customHeight="1">
      <c r="B320" s="36"/>
      <c r="C320" s="36"/>
      <c r="D320" s="36"/>
      <c r="E320" s="27"/>
      <c r="F320" s="22"/>
      <c r="G320" s="22"/>
      <c r="H320" s="35"/>
      <c r="I320" s="14"/>
      <c r="J320" s="18"/>
      <c r="K320" s="5"/>
      <c r="L320" s="5"/>
      <c r="M320" s="5"/>
      <c r="N320" s="5"/>
      <c r="O320" s="5"/>
      <c r="P320" s="5"/>
      <c r="Q320" s="5"/>
      <c r="R320" s="5"/>
      <c r="S320" s="5"/>
      <c r="T320" s="5"/>
      <c r="U320" s="5"/>
      <c r="V320" s="5"/>
      <c r="W320" s="5"/>
      <c r="X320" s="5"/>
      <c r="Y320" s="5"/>
      <c r="Z320" s="5"/>
      <c r="AA320" s="5"/>
    </row>
    <row r="321" spans="2:27" ht="17.25" customHeight="1">
      <c r="B321" s="36"/>
      <c r="C321" s="36"/>
      <c r="D321" s="36"/>
      <c r="E321" s="27"/>
      <c r="F321" s="22"/>
      <c r="G321" s="22"/>
      <c r="H321" s="35"/>
      <c r="I321" s="14"/>
      <c r="J321" s="18"/>
      <c r="K321" s="5"/>
      <c r="L321" s="5"/>
      <c r="M321" s="5"/>
      <c r="N321" s="5"/>
      <c r="O321" s="5"/>
      <c r="P321" s="5"/>
      <c r="Q321" s="5"/>
      <c r="R321" s="5"/>
      <c r="S321" s="5"/>
      <c r="T321" s="5"/>
      <c r="U321" s="5"/>
      <c r="V321" s="5"/>
      <c r="W321" s="5"/>
      <c r="X321" s="5"/>
      <c r="Y321" s="5"/>
      <c r="Z321" s="5"/>
      <c r="AA321" s="5"/>
    </row>
    <row r="322" spans="2:27" ht="17.25" customHeight="1">
      <c r="B322" s="36"/>
      <c r="C322" s="36"/>
      <c r="D322" s="36"/>
      <c r="E322" s="27"/>
      <c r="F322" s="22"/>
      <c r="G322" s="22"/>
      <c r="H322" s="35"/>
      <c r="I322" s="14"/>
      <c r="J322" s="18"/>
      <c r="K322" s="5"/>
      <c r="L322" s="5"/>
      <c r="M322" s="5"/>
      <c r="N322" s="5"/>
      <c r="O322" s="5"/>
      <c r="P322" s="5"/>
      <c r="Q322" s="5"/>
      <c r="R322" s="5"/>
      <c r="S322" s="5"/>
      <c r="T322" s="5"/>
      <c r="U322" s="5"/>
      <c r="V322" s="5"/>
      <c r="W322" s="5"/>
      <c r="X322" s="5"/>
      <c r="Y322" s="5"/>
      <c r="Z322" s="5"/>
      <c r="AA322" s="5"/>
    </row>
    <row r="323" spans="2:27" ht="17.25" customHeight="1">
      <c r="B323" s="36"/>
      <c r="C323" s="36"/>
      <c r="D323" s="36"/>
      <c r="E323" s="27"/>
      <c r="F323" s="22"/>
      <c r="G323" s="22"/>
      <c r="H323" s="35"/>
      <c r="I323" s="14"/>
      <c r="J323" s="18"/>
      <c r="K323" s="5"/>
      <c r="L323" s="5"/>
      <c r="M323" s="5"/>
      <c r="N323" s="5"/>
      <c r="O323" s="5"/>
      <c r="P323" s="5"/>
      <c r="Q323" s="5"/>
      <c r="R323" s="5"/>
      <c r="S323" s="5"/>
      <c r="T323" s="5"/>
      <c r="U323" s="5"/>
      <c r="V323" s="5"/>
      <c r="W323" s="5"/>
      <c r="X323" s="5"/>
      <c r="Y323" s="5"/>
      <c r="Z323" s="5"/>
      <c r="AA323" s="5"/>
    </row>
    <row r="324" spans="2:27" ht="17.25" customHeight="1">
      <c r="B324" s="36"/>
      <c r="C324" s="36"/>
      <c r="D324" s="36"/>
      <c r="E324" s="27"/>
      <c r="F324" s="22"/>
      <c r="G324" s="22"/>
      <c r="H324" s="35"/>
      <c r="I324" s="14"/>
      <c r="J324" s="18"/>
      <c r="K324" s="5"/>
      <c r="L324" s="5"/>
      <c r="M324" s="5"/>
      <c r="N324" s="5"/>
      <c r="O324" s="5"/>
      <c r="P324" s="5"/>
      <c r="Q324" s="5"/>
      <c r="R324" s="5"/>
      <c r="S324" s="5"/>
      <c r="T324" s="5"/>
      <c r="U324" s="5"/>
      <c r="V324" s="5"/>
      <c r="W324" s="5"/>
      <c r="X324" s="5"/>
      <c r="Y324" s="5"/>
      <c r="Z324" s="5"/>
      <c r="AA324" s="5"/>
    </row>
    <row r="325" spans="2:27" ht="17.25" customHeight="1">
      <c r="B325" s="36"/>
      <c r="C325" s="36"/>
      <c r="D325" s="36"/>
      <c r="E325" s="27"/>
      <c r="F325" s="22"/>
      <c r="G325" s="22"/>
      <c r="H325" s="35"/>
      <c r="I325" s="14"/>
      <c r="J325" s="18"/>
      <c r="K325" s="5"/>
      <c r="L325" s="5"/>
      <c r="M325" s="5"/>
      <c r="N325" s="5"/>
      <c r="O325" s="5"/>
      <c r="P325" s="5"/>
      <c r="Q325" s="5"/>
      <c r="R325" s="5"/>
      <c r="S325" s="5"/>
      <c r="T325" s="5"/>
      <c r="U325" s="5"/>
      <c r="V325" s="5"/>
      <c r="W325" s="5"/>
      <c r="X325" s="5"/>
      <c r="Y325" s="5"/>
      <c r="Z325" s="5"/>
      <c r="AA325" s="5"/>
    </row>
    <row r="326" spans="2:27" ht="17.25" customHeight="1">
      <c r="B326" s="36"/>
      <c r="C326" s="36"/>
      <c r="D326" s="36"/>
      <c r="E326" s="27"/>
      <c r="F326" s="22"/>
      <c r="G326" s="22"/>
      <c r="H326" s="35"/>
      <c r="I326" s="14"/>
      <c r="J326" s="18"/>
      <c r="K326" s="5"/>
      <c r="L326" s="5"/>
      <c r="M326" s="5"/>
      <c r="N326" s="5"/>
      <c r="O326" s="5"/>
      <c r="P326" s="5"/>
      <c r="Q326" s="5"/>
      <c r="R326" s="5"/>
      <c r="S326" s="5"/>
      <c r="T326" s="5"/>
      <c r="U326" s="5"/>
      <c r="V326" s="5"/>
      <c r="W326" s="5"/>
      <c r="X326" s="5"/>
      <c r="Y326" s="5"/>
      <c r="Z326" s="5"/>
      <c r="AA326" s="5"/>
    </row>
    <row r="327" spans="2:27" ht="17.25" customHeight="1">
      <c r="B327" s="36"/>
      <c r="C327" s="36"/>
      <c r="D327" s="36"/>
      <c r="E327" s="27"/>
      <c r="F327" s="22"/>
      <c r="G327" s="22"/>
      <c r="H327" s="35"/>
      <c r="I327" s="14"/>
      <c r="J327" s="18"/>
      <c r="K327" s="5"/>
      <c r="L327" s="5"/>
      <c r="M327" s="5"/>
      <c r="N327" s="5"/>
      <c r="O327" s="5"/>
      <c r="P327" s="5"/>
      <c r="Q327" s="5"/>
      <c r="R327" s="5"/>
      <c r="S327" s="5"/>
      <c r="T327" s="5"/>
      <c r="U327" s="5"/>
      <c r="V327" s="5"/>
      <c r="W327" s="5"/>
      <c r="X327" s="5"/>
      <c r="Y327" s="5"/>
      <c r="Z327" s="5"/>
      <c r="AA327" s="5"/>
    </row>
    <row r="328" spans="2:27" ht="17.25" customHeight="1">
      <c r="B328" s="36"/>
      <c r="C328" s="36"/>
      <c r="D328" s="36"/>
      <c r="E328" s="27"/>
      <c r="F328" s="22"/>
      <c r="G328" s="22"/>
      <c r="H328" s="35"/>
      <c r="I328" s="14"/>
      <c r="J328" s="18"/>
      <c r="K328" s="5"/>
      <c r="L328" s="5"/>
      <c r="M328" s="5"/>
      <c r="N328" s="5"/>
      <c r="O328" s="5"/>
      <c r="P328" s="5"/>
      <c r="Q328" s="5"/>
      <c r="R328" s="5"/>
      <c r="S328" s="5"/>
      <c r="T328" s="5"/>
      <c r="U328" s="5"/>
      <c r="V328" s="5"/>
      <c r="W328" s="5"/>
      <c r="X328" s="5"/>
      <c r="Y328" s="5"/>
      <c r="Z328" s="5"/>
      <c r="AA328" s="5"/>
    </row>
    <row r="329" spans="2:27" ht="17.25" customHeight="1">
      <c r="B329" s="36"/>
      <c r="C329" s="36"/>
      <c r="D329" s="36"/>
      <c r="E329" s="27"/>
      <c r="F329" s="22"/>
      <c r="G329" s="22"/>
      <c r="H329" s="35"/>
      <c r="I329" s="14"/>
      <c r="J329" s="18"/>
      <c r="K329" s="5"/>
      <c r="L329" s="5"/>
      <c r="M329" s="5"/>
      <c r="N329" s="5"/>
      <c r="O329" s="5"/>
      <c r="P329" s="5"/>
      <c r="Q329" s="5"/>
      <c r="R329" s="5"/>
      <c r="S329" s="5"/>
      <c r="T329" s="5"/>
      <c r="U329" s="5"/>
      <c r="V329" s="5"/>
      <c r="W329" s="5"/>
      <c r="X329" s="5"/>
      <c r="Y329" s="5"/>
      <c r="Z329" s="5"/>
      <c r="AA329" s="5"/>
    </row>
    <row r="330" spans="2:27" ht="17.25" customHeight="1">
      <c r="B330" s="36"/>
      <c r="C330" s="36"/>
      <c r="D330" s="36"/>
      <c r="E330" s="27"/>
      <c r="F330" s="22"/>
      <c r="G330" s="22"/>
      <c r="H330" s="35"/>
      <c r="I330" s="14"/>
      <c r="J330" s="18"/>
      <c r="K330" s="5"/>
      <c r="L330" s="5"/>
      <c r="M330" s="5"/>
      <c r="N330" s="5"/>
      <c r="O330" s="5"/>
      <c r="P330" s="5"/>
      <c r="Q330" s="5"/>
      <c r="R330" s="5"/>
      <c r="S330" s="5"/>
      <c r="T330" s="5"/>
      <c r="U330" s="5"/>
      <c r="V330" s="5"/>
      <c r="W330" s="5"/>
      <c r="X330" s="5"/>
      <c r="Y330" s="5"/>
      <c r="Z330" s="5"/>
      <c r="AA330" s="5"/>
    </row>
    <row r="331" spans="2:27" ht="17.25" customHeight="1">
      <c r="B331" s="36"/>
      <c r="C331" s="36"/>
      <c r="D331" s="36"/>
      <c r="E331" s="27"/>
      <c r="F331" s="22"/>
      <c r="G331" s="22"/>
      <c r="H331" s="35"/>
      <c r="I331" s="14"/>
      <c r="J331" s="18"/>
      <c r="K331" s="5"/>
      <c r="L331" s="5"/>
      <c r="M331" s="5"/>
      <c r="N331" s="5"/>
      <c r="O331" s="5"/>
      <c r="P331" s="5"/>
      <c r="Q331" s="5"/>
      <c r="R331" s="5"/>
      <c r="S331" s="5"/>
      <c r="T331" s="5"/>
      <c r="U331" s="5"/>
      <c r="V331" s="5"/>
      <c r="W331" s="5"/>
      <c r="X331" s="5"/>
      <c r="Y331" s="5"/>
      <c r="Z331" s="5"/>
      <c r="AA331" s="5"/>
    </row>
    <row r="332" spans="2:27" ht="17.25" customHeight="1">
      <c r="B332" s="36"/>
      <c r="C332" s="36"/>
      <c r="D332" s="36"/>
      <c r="E332" s="27"/>
      <c r="F332" s="22"/>
      <c r="G332" s="22"/>
      <c r="H332" s="35"/>
      <c r="I332" s="14"/>
      <c r="J332" s="18"/>
      <c r="K332" s="5"/>
      <c r="L332" s="5"/>
      <c r="M332" s="5"/>
      <c r="N332" s="5"/>
      <c r="O332" s="5"/>
      <c r="P332" s="5"/>
      <c r="Q332" s="5"/>
      <c r="R332" s="5"/>
      <c r="S332" s="5"/>
      <c r="T332" s="5"/>
      <c r="U332" s="5"/>
      <c r="V332" s="5"/>
      <c r="W332" s="5"/>
      <c r="X332" s="5"/>
      <c r="Y332" s="5"/>
      <c r="Z332" s="5"/>
      <c r="AA332" s="5"/>
    </row>
    <row r="333" spans="2:27" ht="17.25" customHeight="1">
      <c r="B333" s="36"/>
      <c r="C333" s="36"/>
      <c r="D333" s="36"/>
      <c r="E333" s="27"/>
      <c r="F333" s="22"/>
      <c r="G333" s="22"/>
      <c r="H333" s="35"/>
      <c r="I333" s="14"/>
      <c r="J333" s="18"/>
      <c r="K333" s="5"/>
      <c r="L333" s="5"/>
      <c r="M333" s="5"/>
      <c r="N333" s="5"/>
      <c r="O333" s="5"/>
      <c r="P333" s="5"/>
      <c r="Q333" s="5"/>
      <c r="R333" s="5"/>
      <c r="S333" s="5"/>
      <c r="T333" s="5"/>
      <c r="U333" s="5"/>
      <c r="V333" s="5"/>
      <c r="W333" s="5"/>
      <c r="X333" s="5"/>
      <c r="Y333" s="5"/>
      <c r="Z333" s="5"/>
      <c r="AA333" s="5"/>
    </row>
    <row r="334" spans="2:27" ht="17.25" customHeight="1">
      <c r="B334" s="36"/>
      <c r="C334" s="36"/>
      <c r="D334" s="36"/>
      <c r="E334" s="27"/>
      <c r="F334" s="22"/>
      <c r="G334" s="22"/>
      <c r="H334" s="35"/>
      <c r="I334" s="14"/>
      <c r="J334" s="18"/>
      <c r="K334" s="5"/>
      <c r="L334" s="5"/>
      <c r="M334" s="5"/>
      <c r="N334" s="5"/>
      <c r="O334" s="5"/>
      <c r="P334" s="5"/>
      <c r="Q334" s="5"/>
      <c r="R334" s="5"/>
      <c r="S334" s="5"/>
      <c r="T334" s="5"/>
      <c r="U334" s="5"/>
      <c r="V334" s="5"/>
      <c r="W334" s="5"/>
      <c r="X334" s="5"/>
      <c r="Y334" s="5"/>
      <c r="Z334" s="5"/>
      <c r="AA334" s="5"/>
    </row>
    <row r="335" spans="2:27" ht="17.25" customHeight="1">
      <c r="B335" s="36"/>
      <c r="C335" s="36"/>
      <c r="D335" s="36"/>
      <c r="E335" s="27"/>
      <c r="F335" s="22"/>
      <c r="G335" s="22"/>
      <c r="H335" s="35"/>
      <c r="I335" s="14"/>
      <c r="J335" s="18"/>
      <c r="K335" s="5"/>
      <c r="L335" s="5"/>
      <c r="M335" s="5"/>
      <c r="N335" s="5"/>
      <c r="O335" s="5"/>
      <c r="P335" s="5"/>
      <c r="Q335" s="5"/>
      <c r="R335" s="5"/>
      <c r="S335" s="5"/>
      <c r="T335" s="5"/>
      <c r="U335" s="5"/>
      <c r="V335" s="5"/>
      <c r="W335" s="5"/>
      <c r="X335" s="5"/>
      <c r="Y335" s="5"/>
      <c r="Z335" s="5"/>
      <c r="AA335" s="5"/>
    </row>
    <row r="336" spans="2:27" ht="17.25" customHeight="1">
      <c r="B336" s="36"/>
      <c r="C336" s="36"/>
      <c r="D336" s="36"/>
      <c r="E336" s="27"/>
      <c r="F336" s="22"/>
      <c r="G336" s="22"/>
      <c r="H336" s="35"/>
      <c r="I336" s="14"/>
      <c r="J336" s="18"/>
      <c r="K336" s="5"/>
      <c r="L336" s="5"/>
      <c r="M336" s="5"/>
      <c r="N336" s="5"/>
      <c r="O336" s="5"/>
      <c r="P336" s="5"/>
      <c r="Q336" s="5"/>
      <c r="R336" s="5"/>
      <c r="S336" s="5"/>
      <c r="T336" s="5"/>
      <c r="U336" s="5"/>
      <c r="V336" s="5"/>
      <c r="W336" s="5"/>
      <c r="X336" s="5"/>
      <c r="Y336" s="5"/>
      <c r="Z336" s="5"/>
      <c r="AA336" s="5"/>
    </row>
    <row r="337" spans="2:27" ht="17.25" customHeight="1">
      <c r="B337" s="36"/>
      <c r="C337" s="36"/>
      <c r="D337" s="36"/>
      <c r="E337" s="27"/>
      <c r="F337" s="22"/>
      <c r="G337" s="22"/>
      <c r="H337" s="35"/>
      <c r="I337" s="14"/>
      <c r="J337" s="18"/>
      <c r="K337" s="5"/>
      <c r="L337" s="5"/>
      <c r="M337" s="5"/>
      <c r="N337" s="5"/>
      <c r="O337" s="5"/>
      <c r="P337" s="5"/>
      <c r="Q337" s="5"/>
      <c r="R337" s="5"/>
      <c r="S337" s="5"/>
      <c r="T337" s="5"/>
      <c r="U337" s="5"/>
      <c r="V337" s="5"/>
      <c r="W337" s="5"/>
      <c r="X337" s="5"/>
      <c r="Y337" s="5"/>
      <c r="Z337" s="5"/>
      <c r="AA337" s="5"/>
    </row>
    <row r="338" spans="2:27" ht="17.25" customHeight="1">
      <c r="B338" s="36"/>
      <c r="C338" s="36"/>
      <c r="D338" s="36"/>
      <c r="E338" s="27"/>
      <c r="F338" s="22"/>
      <c r="G338" s="22"/>
      <c r="H338" s="35"/>
      <c r="I338" s="14"/>
      <c r="J338" s="18"/>
      <c r="K338" s="5"/>
      <c r="L338" s="5"/>
      <c r="M338" s="5"/>
      <c r="N338" s="5"/>
      <c r="O338" s="5"/>
      <c r="P338" s="5"/>
      <c r="Q338" s="5"/>
      <c r="R338" s="5"/>
      <c r="S338" s="5"/>
      <c r="T338" s="5"/>
      <c r="U338" s="5"/>
      <c r="V338" s="5"/>
      <c r="W338" s="5"/>
      <c r="X338" s="5"/>
      <c r="Y338" s="5"/>
      <c r="Z338" s="5"/>
      <c r="AA338" s="5"/>
    </row>
    <row r="339" spans="2:27" ht="17.25" customHeight="1">
      <c r="B339" s="36"/>
      <c r="C339" s="36"/>
      <c r="D339" s="36"/>
      <c r="E339" s="27"/>
      <c r="F339" s="22"/>
      <c r="G339" s="22"/>
      <c r="H339" s="35"/>
      <c r="I339" s="14"/>
      <c r="J339" s="18"/>
      <c r="K339" s="5"/>
      <c r="L339" s="5"/>
      <c r="M339" s="5"/>
      <c r="N339" s="5"/>
      <c r="O339" s="5"/>
      <c r="P339" s="5"/>
      <c r="Q339" s="5"/>
      <c r="R339" s="5"/>
      <c r="S339" s="5"/>
      <c r="T339" s="5"/>
      <c r="U339" s="5"/>
      <c r="V339" s="5"/>
      <c r="W339" s="5"/>
      <c r="X339" s="5"/>
      <c r="Y339" s="5"/>
      <c r="Z339" s="5"/>
      <c r="AA339" s="5"/>
    </row>
    <row r="340" spans="2:27" ht="17.25" customHeight="1">
      <c r="B340" s="36"/>
      <c r="C340" s="36"/>
      <c r="D340" s="36"/>
      <c r="E340" s="27"/>
      <c r="F340" s="22"/>
      <c r="G340" s="22"/>
      <c r="H340" s="35"/>
      <c r="I340" s="14"/>
      <c r="J340" s="18"/>
      <c r="K340" s="5"/>
      <c r="L340" s="5"/>
      <c r="M340" s="5"/>
      <c r="N340" s="5"/>
      <c r="O340" s="5"/>
      <c r="P340" s="5"/>
      <c r="Q340" s="5"/>
      <c r="R340" s="5"/>
      <c r="S340" s="5"/>
      <c r="T340" s="5"/>
      <c r="U340" s="5"/>
      <c r="V340" s="5"/>
      <c r="W340" s="5"/>
      <c r="X340" s="5"/>
      <c r="Y340" s="5"/>
      <c r="Z340" s="5"/>
      <c r="AA340" s="5"/>
    </row>
    <row r="341" spans="2:27" ht="17.25" customHeight="1">
      <c r="B341" s="36"/>
      <c r="C341" s="36"/>
      <c r="D341" s="36"/>
      <c r="E341" s="27"/>
      <c r="F341" s="22"/>
      <c r="G341" s="22"/>
      <c r="H341" s="35"/>
      <c r="I341" s="14"/>
      <c r="J341" s="18"/>
      <c r="K341" s="5"/>
      <c r="L341" s="5"/>
      <c r="M341" s="5"/>
      <c r="N341" s="5"/>
      <c r="O341" s="5"/>
      <c r="P341" s="5"/>
      <c r="Q341" s="5"/>
      <c r="R341" s="5"/>
      <c r="S341" s="5"/>
      <c r="T341" s="5"/>
      <c r="U341" s="5"/>
      <c r="V341" s="5"/>
      <c r="W341" s="5"/>
      <c r="X341" s="5"/>
      <c r="Y341" s="5"/>
      <c r="Z341" s="5"/>
      <c r="AA341" s="5"/>
    </row>
    <row r="342" spans="2:27" ht="17.25" customHeight="1">
      <c r="B342" s="36"/>
      <c r="C342" s="36"/>
      <c r="D342" s="36"/>
      <c r="E342" s="27"/>
      <c r="F342" s="22"/>
      <c r="G342" s="22"/>
      <c r="H342" s="35"/>
      <c r="I342" s="14"/>
      <c r="J342" s="18"/>
      <c r="K342" s="5"/>
      <c r="L342" s="5"/>
      <c r="M342" s="5"/>
      <c r="N342" s="5"/>
      <c r="O342" s="5"/>
      <c r="P342" s="5"/>
      <c r="Q342" s="5"/>
      <c r="R342" s="5"/>
      <c r="S342" s="5"/>
      <c r="T342" s="5"/>
      <c r="U342" s="5"/>
      <c r="V342" s="5"/>
      <c r="W342" s="5"/>
      <c r="X342" s="5"/>
      <c r="Y342" s="5"/>
      <c r="Z342" s="5"/>
      <c r="AA342" s="5"/>
    </row>
    <row r="343" spans="2:27" ht="17.25" customHeight="1">
      <c r="B343" s="36"/>
      <c r="C343" s="36"/>
      <c r="D343" s="36"/>
      <c r="E343" s="27"/>
      <c r="F343" s="22"/>
      <c r="G343" s="22"/>
      <c r="H343" s="35"/>
      <c r="I343" s="14"/>
      <c r="J343" s="18"/>
      <c r="K343" s="5"/>
      <c r="L343" s="5"/>
      <c r="M343" s="5"/>
      <c r="N343" s="5"/>
      <c r="O343" s="5"/>
      <c r="P343" s="5"/>
      <c r="Q343" s="5"/>
      <c r="R343" s="5"/>
      <c r="S343" s="5"/>
      <c r="T343" s="5"/>
      <c r="U343" s="5"/>
      <c r="V343" s="5"/>
      <c r="W343" s="5"/>
      <c r="X343" s="5"/>
      <c r="Y343" s="5"/>
      <c r="Z343" s="5"/>
      <c r="AA343" s="5"/>
    </row>
    <row r="344" spans="2:27" ht="17.25" customHeight="1">
      <c r="B344" s="36"/>
      <c r="C344" s="36"/>
      <c r="D344" s="36"/>
      <c r="E344" s="27"/>
      <c r="F344" s="22"/>
      <c r="G344" s="22"/>
      <c r="H344" s="35"/>
      <c r="I344" s="14"/>
      <c r="J344" s="18"/>
      <c r="K344" s="5"/>
      <c r="L344" s="5"/>
      <c r="M344" s="5"/>
      <c r="N344" s="5"/>
      <c r="O344" s="5"/>
      <c r="P344" s="5"/>
      <c r="Q344" s="5"/>
      <c r="R344" s="5"/>
      <c r="S344" s="5"/>
      <c r="T344" s="5"/>
      <c r="U344" s="5"/>
      <c r="V344" s="5"/>
      <c r="W344" s="5"/>
      <c r="X344" s="5"/>
      <c r="Y344" s="5"/>
      <c r="Z344" s="5"/>
      <c r="AA344" s="5"/>
    </row>
    <row r="345" spans="2:27" ht="17.25" customHeight="1">
      <c r="B345" s="36"/>
      <c r="C345" s="36"/>
      <c r="D345" s="36"/>
      <c r="E345" s="27"/>
      <c r="F345" s="22"/>
      <c r="G345" s="22"/>
      <c r="H345" s="35"/>
      <c r="I345" s="14"/>
      <c r="J345" s="18"/>
      <c r="K345" s="5"/>
      <c r="L345" s="5"/>
      <c r="M345" s="5"/>
      <c r="N345" s="5"/>
      <c r="O345" s="5"/>
      <c r="P345" s="5"/>
      <c r="Q345" s="5"/>
      <c r="R345" s="5"/>
      <c r="S345" s="5"/>
      <c r="T345" s="5"/>
      <c r="U345" s="5"/>
      <c r="V345" s="5"/>
      <c r="W345" s="5"/>
      <c r="X345" s="5"/>
      <c r="Y345" s="5"/>
      <c r="Z345" s="5"/>
      <c r="AA345" s="5"/>
    </row>
    <row r="346" spans="2:27" ht="17.25" customHeight="1">
      <c r="B346" s="36"/>
      <c r="C346" s="36"/>
      <c r="D346" s="36"/>
      <c r="E346" s="27"/>
      <c r="F346" s="22"/>
      <c r="G346" s="22"/>
      <c r="H346" s="35"/>
      <c r="I346" s="14"/>
      <c r="J346" s="18"/>
      <c r="K346" s="5"/>
      <c r="L346" s="5"/>
      <c r="M346" s="5"/>
      <c r="N346" s="5"/>
      <c r="O346" s="5"/>
      <c r="P346" s="5"/>
      <c r="Q346" s="5"/>
      <c r="R346" s="5"/>
      <c r="S346" s="5"/>
      <c r="T346" s="5"/>
      <c r="U346" s="5"/>
      <c r="V346" s="5"/>
      <c r="W346" s="5"/>
      <c r="X346" s="5"/>
      <c r="Y346" s="5"/>
      <c r="Z346" s="5"/>
      <c r="AA346" s="5"/>
    </row>
    <row r="347" spans="2:27" ht="17.25" customHeight="1">
      <c r="B347" s="36"/>
      <c r="C347" s="36"/>
      <c r="D347" s="36"/>
      <c r="E347" s="27"/>
      <c r="F347" s="22"/>
      <c r="G347" s="22"/>
      <c r="H347" s="35"/>
      <c r="I347" s="14"/>
      <c r="J347" s="18"/>
      <c r="K347" s="5"/>
      <c r="L347" s="5"/>
      <c r="M347" s="5"/>
      <c r="N347" s="5"/>
      <c r="O347" s="5"/>
      <c r="P347" s="5"/>
      <c r="Q347" s="5"/>
      <c r="R347" s="5"/>
      <c r="S347" s="5"/>
      <c r="T347" s="5"/>
      <c r="U347" s="5"/>
      <c r="V347" s="5"/>
      <c r="W347" s="5"/>
      <c r="X347" s="5"/>
      <c r="Y347" s="5"/>
      <c r="Z347" s="5"/>
      <c r="AA347" s="5"/>
    </row>
    <row r="348" spans="2:27" ht="17.25" customHeight="1">
      <c r="B348" s="36"/>
      <c r="C348" s="36"/>
      <c r="D348" s="36"/>
      <c r="E348" s="27"/>
      <c r="F348" s="22"/>
      <c r="G348" s="22"/>
      <c r="H348" s="35"/>
      <c r="I348" s="14"/>
      <c r="J348" s="18"/>
      <c r="K348" s="5"/>
      <c r="L348" s="5"/>
      <c r="M348" s="5"/>
      <c r="N348" s="5"/>
      <c r="O348" s="5"/>
      <c r="P348" s="5"/>
      <c r="Q348" s="5"/>
      <c r="R348" s="5"/>
      <c r="S348" s="5"/>
      <c r="T348" s="5"/>
      <c r="U348" s="5"/>
      <c r="V348" s="5"/>
      <c r="W348" s="5"/>
      <c r="X348" s="5"/>
      <c r="Y348" s="5"/>
      <c r="Z348" s="5"/>
      <c r="AA348" s="5"/>
    </row>
    <row r="349" spans="2:27" ht="17.25" customHeight="1">
      <c r="B349" s="36"/>
      <c r="C349" s="36"/>
      <c r="D349" s="36"/>
      <c r="E349" s="27"/>
      <c r="F349" s="22"/>
      <c r="G349" s="22"/>
      <c r="H349" s="35"/>
      <c r="I349" s="14"/>
      <c r="J349" s="18"/>
      <c r="K349" s="5"/>
      <c r="L349" s="5"/>
      <c r="M349" s="5"/>
      <c r="N349" s="5"/>
      <c r="O349" s="5"/>
      <c r="P349" s="5"/>
      <c r="Q349" s="5"/>
      <c r="R349" s="5"/>
      <c r="S349" s="5"/>
      <c r="T349" s="5"/>
      <c r="U349" s="5"/>
      <c r="V349" s="5"/>
      <c r="W349" s="5"/>
      <c r="X349" s="5"/>
      <c r="Y349" s="5"/>
      <c r="Z349" s="5"/>
      <c r="AA349" s="5"/>
    </row>
    <row r="350" spans="2:27" ht="17.25" customHeight="1">
      <c r="B350" s="36"/>
      <c r="C350" s="36"/>
      <c r="D350" s="36"/>
      <c r="E350" s="27"/>
      <c r="F350" s="22"/>
      <c r="G350" s="22"/>
      <c r="H350" s="35"/>
      <c r="I350" s="14"/>
      <c r="J350" s="18"/>
      <c r="K350" s="5"/>
      <c r="L350" s="5"/>
      <c r="M350" s="5"/>
      <c r="N350" s="5"/>
      <c r="O350" s="5"/>
      <c r="P350" s="5"/>
      <c r="Q350" s="5"/>
      <c r="R350" s="5"/>
      <c r="S350" s="5"/>
      <c r="T350" s="5"/>
      <c r="U350" s="5"/>
      <c r="V350" s="5"/>
      <c r="W350" s="5"/>
      <c r="X350" s="5"/>
      <c r="Y350" s="5"/>
      <c r="Z350" s="5"/>
      <c r="AA350" s="5"/>
    </row>
    <row r="351" spans="2:27" ht="17.25" customHeight="1">
      <c r="B351" s="36"/>
      <c r="C351" s="36"/>
      <c r="D351" s="36"/>
      <c r="E351" s="27"/>
      <c r="F351" s="22"/>
      <c r="G351" s="22"/>
      <c r="H351" s="35"/>
      <c r="I351" s="14"/>
      <c r="J351" s="18"/>
      <c r="K351" s="5"/>
      <c r="L351" s="5"/>
      <c r="M351" s="5"/>
      <c r="N351" s="5"/>
      <c r="O351" s="5"/>
      <c r="P351" s="5"/>
      <c r="Q351" s="5"/>
      <c r="R351" s="5"/>
      <c r="S351" s="5"/>
      <c r="T351" s="5"/>
      <c r="U351" s="5"/>
      <c r="V351" s="5"/>
      <c r="W351" s="5"/>
      <c r="X351" s="5"/>
      <c r="Y351" s="5"/>
      <c r="Z351" s="5"/>
      <c r="AA351" s="5"/>
    </row>
    <row r="352" spans="2:27" ht="17.25" customHeight="1">
      <c r="B352" s="36"/>
      <c r="C352" s="36"/>
      <c r="D352" s="36"/>
      <c r="E352" s="27"/>
      <c r="F352" s="22"/>
      <c r="G352" s="22"/>
      <c r="H352" s="35"/>
      <c r="I352" s="14"/>
      <c r="J352" s="18"/>
      <c r="K352" s="5"/>
      <c r="L352" s="5"/>
      <c r="M352" s="5"/>
      <c r="N352" s="5"/>
      <c r="O352" s="5"/>
      <c r="P352" s="5"/>
      <c r="Q352" s="5"/>
      <c r="R352" s="5"/>
      <c r="S352" s="5"/>
      <c r="T352" s="5"/>
      <c r="U352" s="5"/>
      <c r="V352" s="5"/>
      <c r="W352" s="5"/>
      <c r="X352" s="5"/>
      <c r="Y352" s="5"/>
      <c r="Z352" s="5"/>
      <c r="AA352" s="5"/>
    </row>
    <row r="353" spans="2:27" ht="17.25" customHeight="1">
      <c r="B353" s="36"/>
      <c r="C353" s="36"/>
      <c r="D353" s="36"/>
      <c r="E353" s="27"/>
      <c r="F353" s="22"/>
      <c r="G353" s="22"/>
      <c r="H353" s="35"/>
      <c r="I353" s="14"/>
      <c r="J353" s="18"/>
      <c r="K353" s="5"/>
      <c r="L353" s="5"/>
      <c r="M353" s="5"/>
      <c r="N353" s="5"/>
      <c r="O353" s="5"/>
      <c r="P353" s="5"/>
      <c r="Q353" s="5"/>
      <c r="R353" s="5"/>
      <c r="S353" s="5"/>
      <c r="T353" s="5"/>
      <c r="U353" s="5"/>
      <c r="V353" s="5"/>
      <c r="W353" s="5"/>
      <c r="X353" s="5"/>
      <c r="Y353" s="5"/>
      <c r="Z353" s="5"/>
      <c r="AA353" s="5"/>
    </row>
    <row r="354" spans="2:27" ht="17.25" customHeight="1">
      <c r="B354" s="36"/>
      <c r="C354" s="36"/>
      <c r="D354" s="36"/>
      <c r="E354" s="27"/>
      <c r="F354" s="22"/>
      <c r="G354" s="22"/>
      <c r="H354" s="35"/>
      <c r="I354" s="14"/>
      <c r="J354" s="18"/>
      <c r="K354" s="5"/>
      <c r="L354" s="5"/>
      <c r="M354" s="5"/>
      <c r="N354" s="5"/>
      <c r="O354" s="5"/>
      <c r="P354" s="5"/>
      <c r="Q354" s="5"/>
      <c r="R354" s="5"/>
      <c r="S354" s="5"/>
      <c r="T354" s="5"/>
      <c r="U354" s="5"/>
      <c r="V354" s="5"/>
      <c r="W354" s="5"/>
      <c r="X354" s="5"/>
      <c r="Y354" s="5"/>
      <c r="Z354" s="5"/>
      <c r="AA354" s="5"/>
    </row>
    <row r="355" spans="2:27" ht="17.25" customHeight="1">
      <c r="B355" s="36"/>
      <c r="C355" s="36"/>
      <c r="D355" s="36"/>
      <c r="E355" s="27"/>
      <c r="F355" s="22"/>
      <c r="G355" s="22"/>
      <c r="H355" s="35"/>
      <c r="I355" s="14"/>
      <c r="J355" s="18"/>
      <c r="K355" s="5"/>
      <c r="L355" s="5"/>
      <c r="M355" s="5"/>
      <c r="N355" s="5"/>
      <c r="O355" s="5"/>
      <c r="P355" s="5"/>
      <c r="Q355" s="5"/>
      <c r="R355" s="5"/>
      <c r="S355" s="5"/>
      <c r="T355" s="5"/>
      <c r="U355" s="5"/>
      <c r="V355" s="5"/>
      <c r="W355" s="5"/>
      <c r="X355" s="5"/>
      <c r="Y355" s="5"/>
      <c r="Z355" s="5"/>
      <c r="AA355" s="5"/>
    </row>
    <row r="356" spans="2:27" ht="17.25" customHeight="1">
      <c r="B356" s="36"/>
      <c r="C356" s="36"/>
      <c r="D356" s="36"/>
      <c r="E356" s="27"/>
      <c r="F356" s="22"/>
      <c r="G356" s="22"/>
      <c r="H356" s="35"/>
      <c r="I356" s="14"/>
      <c r="J356" s="18"/>
      <c r="K356" s="5"/>
      <c r="L356" s="5"/>
      <c r="M356" s="5"/>
      <c r="N356" s="5"/>
      <c r="O356" s="5"/>
      <c r="P356" s="5"/>
      <c r="Q356" s="5"/>
      <c r="R356" s="5"/>
      <c r="S356" s="5"/>
      <c r="T356" s="5"/>
      <c r="U356" s="5"/>
      <c r="V356" s="5"/>
      <c r="W356" s="5"/>
      <c r="X356" s="5"/>
      <c r="Y356" s="5"/>
      <c r="Z356" s="5"/>
      <c r="AA356" s="5"/>
    </row>
    <row r="357" spans="2:27" ht="17.25" customHeight="1">
      <c r="B357" s="36"/>
      <c r="C357" s="36"/>
      <c r="D357" s="36"/>
      <c r="E357" s="27"/>
      <c r="F357" s="22"/>
      <c r="G357" s="22"/>
      <c r="H357" s="35"/>
      <c r="I357" s="14"/>
      <c r="J357" s="18"/>
      <c r="K357" s="5"/>
      <c r="L357" s="5"/>
      <c r="M357" s="5"/>
      <c r="N357" s="5"/>
      <c r="O357" s="5"/>
      <c r="P357" s="5"/>
      <c r="Q357" s="5"/>
      <c r="R357" s="5"/>
      <c r="S357" s="5"/>
      <c r="T357" s="5"/>
      <c r="U357" s="5"/>
      <c r="V357" s="5"/>
      <c r="W357" s="5"/>
      <c r="X357" s="5"/>
      <c r="Y357" s="5"/>
      <c r="Z357" s="5"/>
      <c r="AA357" s="5"/>
    </row>
    <row r="358" spans="2:27" ht="17.25" customHeight="1">
      <c r="B358" s="36"/>
      <c r="C358" s="36"/>
      <c r="D358" s="36"/>
      <c r="E358" s="27"/>
      <c r="F358" s="22"/>
      <c r="G358" s="22"/>
      <c r="H358" s="35"/>
      <c r="I358" s="14"/>
      <c r="J358" s="18"/>
      <c r="K358" s="5"/>
      <c r="L358" s="5"/>
      <c r="M358" s="5"/>
      <c r="N358" s="5"/>
      <c r="O358" s="5"/>
      <c r="P358" s="5"/>
      <c r="Q358" s="5"/>
      <c r="R358" s="5"/>
      <c r="S358" s="5"/>
      <c r="T358" s="5"/>
      <c r="U358" s="5"/>
      <c r="V358" s="5"/>
      <c r="W358" s="5"/>
      <c r="X358" s="5"/>
      <c r="Y358" s="5"/>
      <c r="Z358" s="5"/>
      <c r="AA358" s="5"/>
    </row>
    <row r="359" spans="2:27" ht="17.25" customHeight="1">
      <c r="B359" s="36"/>
      <c r="C359" s="36"/>
      <c r="D359" s="36"/>
      <c r="E359" s="27"/>
      <c r="F359" s="22"/>
      <c r="G359" s="22"/>
      <c r="H359" s="35"/>
      <c r="I359" s="14"/>
      <c r="J359" s="18"/>
      <c r="K359" s="5"/>
      <c r="L359" s="5"/>
      <c r="M359" s="5"/>
      <c r="N359" s="5"/>
      <c r="O359" s="5"/>
      <c r="P359" s="5"/>
      <c r="Q359" s="5"/>
      <c r="R359" s="5"/>
      <c r="S359" s="5"/>
      <c r="T359" s="5"/>
      <c r="U359" s="5"/>
      <c r="V359" s="5"/>
      <c r="W359" s="5"/>
      <c r="X359" s="5"/>
      <c r="Y359" s="5"/>
      <c r="Z359" s="5"/>
      <c r="AA359" s="5"/>
    </row>
    <row r="360" spans="2:27" ht="17.25" customHeight="1">
      <c r="B360" s="36"/>
      <c r="C360" s="36"/>
      <c r="D360" s="36"/>
      <c r="E360" s="27"/>
      <c r="F360" s="22"/>
      <c r="G360" s="22"/>
      <c r="H360" s="35"/>
      <c r="I360" s="14"/>
      <c r="J360" s="18"/>
      <c r="K360" s="5"/>
      <c r="L360" s="5"/>
      <c r="M360" s="5"/>
      <c r="N360" s="5"/>
      <c r="O360" s="5"/>
      <c r="P360" s="5"/>
      <c r="Q360" s="5"/>
      <c r="R360" s="5"/>
      <c r="S360" s="5"/>
      <c r="T360" s="5"/>
      <c r="U360" s="5"/>
      <c r="V360" s="5"/>
      <c r="W360" s="5"/>
      <c r="X360" s="5"/>
      <c r="Y360" s="5"/>
      <c r="Z360" s="5"/>
      <c r="AA360" s="5"/>
    </row>
    <row r="361" spans="2:27" ht="17.25" customHeight="1">
      <c r="B361" s="36"/>
      <c r="C361" s="36"/>
      <c r="D361" s="36"/>
      <c r="E361" s="27"/>
      <c r="F361" s="22"/>
      <c r="G361" s="22"/>
      <c r="H361" s="35"/>
      <c r="I361" s="14"/>
      <c r="J361" s="18"/>
      <c r="K361" s="5"/>
      <c r="L361" s="5"/>
      <c r="M361" s="5"/>
      <c r="N361" s="5"/>
      <c r="O361" s="5"/>
      <c r="P361" s="5"/>
      <c r="Q361" s="5"/>
      <c r="R361" s="5"/>
      <c r="S361" s="5"/>
      <c r="T361" s="5"/>
      <c r="U361" s="5"/>
      <c r="V361" s="5"/>
      <c r="W361" s="5"/>
      <c r="X361" s="5"/>
      <c r="Y361" s="5"/>
      <c r="Z361" s="5"/>
      <c r="AA361" s="5"/>
    </row>
    <row r="362" spans="2:27" ht="17.25" customHeight="1">
      <c r="B362" s="36"/>
      <c r="C362" s="36"/>
      <c r="D362" s="36"/>
      <c r="E362" s="27"/>
      <c r="F362" s="22"/>
      <c r="G362" s="22"/>
      <c r="H362" s="35"/>
      <c r="I362" s="14"/>
      <c r="J362" s="18"/>
      <c r="K362" s="5"/>
      <c r="L362" s="5"/>
      <c r="M362" s="5"/>
      <c r="N362" s="5"/>
      <c r="O362" s="5"/>
      <c r="P362" s="5"/>
      <c r="Q362" s="5"/>
      <c r="R362" s="5"/>
      <c r="S362" s="5"/>
      <c r="T362" s="5"/>
      <c r="U362" s="5"/>
      <c r="V362" s="5"/>
      <c r="W362" s="5"/>
      <c r="X362" s="5"/>
      <c r="Y362" s="5"/>
      <c r="Z362" s="5"/>
      <c r="AA362" s="5"/>
    </row>
    <row r="363" spans="2:27" ht="17.25" customHeight="1">
      <c r="B363" s="36"/>
      <c r="C363" s="36"/>
      <c r="D363" s="36"/>
      <c r="E363" s="27"/>
      <c r="F363" s="22"/>
      <c r="G363" s="22"/>
      <c r="H363" s="35"/>
      <c r="I363" s="14"/>
      <c r="J363" s="18"/>
      <c r="K363" s="5"/>
      <c r="L363" s="5"/>
      <c r="M363" s="5"/>
      <c r="N363" s="5"/>
      <c r="O363" s="5"/>
      <c r="P363" s="5"/>
      <c r="Q363" s="5"/>
      <c r="R363" s="5"/>
      <c r="S363" s="5"/>
      <c r="T363" s="5"/>
      <c r="U363" s="5"/>
      <c r="V363" s="5"/>
      <c r="W363" s="5"/>
      <c r="X363" s="5"/>
      <c r="Y363" s="5"/>
      <c r="Z363" s="5"/>
      <c r="AA363" s="5"/>
    </row>
    <row r="364" spans="2:27" ht="17.25" customHeight="1">
      <c r="B364" s="36"/>
      <c r="C364" s="36"/>
      <c r="D364" s="36"/>
      <c r="E364" s="27"/>
      <c r="F364" s="22"/>
      <c r="G364" s="22"/>
      <c r="H364" s="35"/>
      <c r="I364" s="14"/>
      <c r="J364" s="18"/>
      <c r="K364" s="5"/>
      <c r="L364" s="5"/>
      <c r="M364" s="5"/>
      <c r="N364" s="5"/>
      <c r="O364" s="5"/>
      <c r="P364" s="5"/>
      <c r="Q364" s="5"/>
      <c r="R364" s="5"/>
      <c r="S364" s="5"/>
      <c r="T364" s="5"/>
      <c r="U364" s="5"/>
      <c r="V364" s="5"/>
      <c r="W364" s="5"/>
      <c r="X364" s="5"/>
      <c r="Y364" s="5"/>
      <c r="Z364" s="5"/>
      <c r="AA364" s="5"/>
    </row>
    <row r="365" spans="2:27" ht="17.25" customHeight="1">
      <c r="B365" s="36"/>
      <c r="C365" s="36"/>
      <c r="D365" s="36"/>
      <c r="E365" s="27"/>
      <c r="F365" s="22"/>
      <c r="G365" s="22"/>
      <c r="H365" s="35"/>
      <c r="I365" s="14"/>
      <c r="J365" s="18"/>
      <c r="K365" s="5"/>
      <c r="L365" s="5"/>
      <c r="M365" s="5"/>
      <c r="N365" s="5"/>
      <c r="O365" s="5"/>
      <c r="P365" s="5"/>
      <c r="Q365" s="5"/>
      <c r="R365" s="5"/>
      <c r="S365" s="5"/>
      <c r="T365" s="5"/>
      <c r="U365" s="5"/>
      <c r="V365" s="5"/>
      <c r="W365" s="5"/>
      <c r="X365" s="5"/>
      <c r="Y365" s="5"/>
      <c r="Z365" s="5"/>
      <c r="AA365" s="5"/>
    </row>
    <row r="366" spans="2:27" ht="17.25" customHeight="1">
      <c r="B366" s="36"/>
      <c r="C366" s="36"/>
      <c r="D366" s="36"/>
      <c r="E366" s="27"/>
      <c r="F366" s="22"/>
      <c r="G366" s="22"/>
      <c r="H366" s="35"/>
      <c r="I366" s="14"/>
      <c r="J366" s="18"/>
      <c r="K366" s="5"/>
      <c r="L366" s="5"/>
      <c r="M366" s="5"/>
      <c r="N366" s="5"/>
      <c r="O366" s="5"/>
      <c r="P366" s="5"/>
      <c r="Q366" s="5"/>
      <c r="R366" s="5"/>
      <c r="S366" s="5"/>
      <c r="T366" s="5"/>
      <c r="U366" s="5"/>
      <c r="V366" s="5"/>
      <c r="W366" s="5"/>
      <c r="X366" s="5"/>
      <c r="Y366" s="5"/>
      <c r="Z366" s="5"/>
      <c r="AA366" s="5"/>
    </row>
    <row r="367" spans="2:27" ht="17.25" customHeight="1">
      <c r="B367" s="36"/>
      <c r="C367" s="36"/>
      <c r="D367" s="36"/>
      <c r="E367" s="27"/>
      <c r="F367" s="22"/>
      <c r="G367" s="22"/>
      <c r="H367" s="35"/>
      <c r="I367" s="14"/>
      <c r="J367" s="18"/>
      <c r="K367" s="5"/>
      <c r="L367" s="5"/>
      <c r="M367" s="5"/>
      <c r="N367" s="5"/>
      <c r="O367" s="5"/>
      <c r="P367" s="5"/>
      <c r="Q367" s="5"/>
      <c r="R367" s="5"/>
      <c r="S367" s="5"/>
      <c r="T367" s="5"/>
      <c r="U367" s="5"/>
      <c r="V367" s="5"/>
      <c r="W367" s="5"/>
      <c r="X367" s="5"/>
      <c r="Y367" s="5"/>
      <c r="Z367" s="5"/>
      <c r="AA367" s="5"/>
    </row>
    <row r="368" spans="2:27" ht="17.25" customHeight="1">
      <c r="B368" s="36"/>
      <c r="C368" s="36"/>
      <c r="D368" s="36"/>
      <c r="E368" s="27"/>
      <c r="F368" s="22"/>
      <c r="G368" s="22"/>
      <c r="H368" s="35"/>
      <c r="I368" s="14"/>
      <c r="J368" s="18"/>
      <c r="K368" s="5"/>
      <c r="L368" s="5"/>
      <c r="M368" s="5"/>
      <c r="N368" s="5"/>
      <c r="O368" s="5"/>
      <c r="P368" s="5"/>
      <c r="Q368" s="5"/>
      <c r="R368" s="5"/>
      <c r="S368" s="5"/>
      <c r="T368" s="5"/>
      <c r="U368" s="5"/>
      <c r="V368" s="5"/>
      <c r="W368" s="5"/>
      <c r="X368" s="5"/>
      <c r="Y368" s="5"/>
      <c r="Z368" s="5"/>
      <c r="AA368" s="5"/>
    </row>
    <row r="369" spans="2:27" ht="17.25" customHeight="1">
      <c r="B369" s="36"/>
      <c r="C369" s="36"/>
      <c r="D369" s="36"/>
      <c r="E369" s="27"/>
      <c r="F369" s="22"/>
      <c r="G369" s="22"/>
      <c r="H369" s="35"/>
      <c r="I369" s="14"/>
      <c r="J369" s="18"/>
      <c r="K369" s="5"/>
      <c r="L369" s="5"/>
      <c r="M369" s="5"/>
      <c r="N369" s="5"/>
      <c r="O369" s="5"/>
      <c r="P369" s="5"/>
      <c r="Q369" s="5"/>
      <c r="R369" s="5"/>
      <c r="S369" s="5"/>
      <c r="T369" s="5"/>
      <c r="U369" s="5"/>
      <c r="V369" s="5"/>
      <c r="W369" s="5"/>
      <c r="X369" s="5"/>
      <c r="Y369" s="5"/>
      <c r="Z369" s="5"/>
      <c r="AA369" s="5"/>
    </row>
    <row r="370" spans="2:27" ht="17.25" customHeight="1">
      <c r="B370" s="36"/>
      <c r="C370" s="36"/>
      <c r="D370" s="36"/>
      <c r="E370" s="27"/>
      <c r="F370" s="22"/>
      <c r="G370" s="22"/>
      <c r="H370" s="35"/>
      <c r="I370" s="14"/>
      <c r="J370" s="18"/>
      <c r="K370" s="5"/>
      <c r="L370" s="5"/>
      <c r="M370" s="5"/>
      <c r="N370" s="5"/>
      <c r="O370" s="5"/>
      <c r="P370" s="5"/>
      <c r="Q370" s="5"/>
      <c r="R370" s="5"/>
      <c r="S370" s="5"/>
      <c r="T370" s="5"/>
      <c r="U370" s="5"/>
      <c r="V370" s="5"/>
      <c r="W370" s="5"/>
      <c r="X370" s="5"/>
      <c r="Y370" s="5"/>
      <c r="Z370" s="5"/>
      <c r="AA370" s="5"/>
    </row>
    <row r="371" spans="2:27" ht="17.25" customHeight="1">
      <c r="B371" s="36"/>
      <c r="C371" s="36"/>
      <c r="D371" s="36"/>
      <c r="E371" s="27"/>
      <c r="F371" s="22"/>
      <c r="G371" s="22"/>
      <c r="H371" s="35"/>
      <c r="I371" s="14"/>
      <c r="J371" s="18"/>
      <c r="K371" s="5"/>
      <c r="L371" s="5"/>
      <c r="M371" s="5"/>
      <c r="N371" s="5"/>
      <c r="O371" s="5"/>
      <c r="P371" s="5"/>
      <c r="Q371" s="5"/>
      <c r="R371" s="5"/>
      <c r="S371" s="5"/>
      <c r="T371" s="5"/>
      <c r="U371" s="5"/>
      <c r="V371" s="5"/>
      <c r="W371" s="5"/>
      <c r="X371" s="5"/>
      <c r="Y371" s="5"/>
      <c r="Z371" s="5"/>
      <c r="AA371" s="5"/>
    </row>
    <row r="372" spans="2:27" ht="17.25" customHeight="1">
      <c r="B372" s="36"/>
      <c r="C372" s="36"/>
      <c r="D372" s="36"/>
      <c r="E372" s="27"/>
      <c r="F372" s="22"/>
      <c r="G372" s="22"/>
      <c r="H372" s="35"/>
      <c r="I372" s="14"/>
      <c r="J372" s="18"/>
      <c r="K372" s="5"/>
      <c r="L372" s="5"/>
      <c r="M372" s="5"/>
      <c r="N372" s="5"/>
      <c r="O372" s="5"/>
      <c r="P372" s="5"/>
      <c r="Q372" s="5"/>
      <c r="R372" s="5"/>
      <c r="S372" s="5"/>
      <c r="T372" s="5"/>
      <c r="U372" s="5"/>
      <c r="V372" s="5"/>
      <c r="W372" s="5"/>
      <c r="X372" s="5"/>
      <c r="Y372" s="5"/>
      <c r="Z372" s="5"/>
      <c r="AA372" s="5"/>
    </row>
    <row r="373" spans="2:27" ht="17.25" customHeight="1">
      <c r="B373" s="36"/>
      <c r="C373" s="36"/>
      <c r="D373" s="36"/>
      <c r="E373" s="27"/>
      <c r="F373" s="22"/>
      <c r="G373" s="22"/>
      <c r="H373" s="35"/>
      <c r="I373" s="14"/>
      <c r="J373" s="18"/>
      <c r="K373" s="5"/>
      <c r="L373" s="5"/>
      <c r="M373" s="5"/>
      <c r="N373" s="5"/>
      <c r="O373" s="5"/>
      <c r="P373" s="5"/>
      <c r="Q373" s="5"/>
      <c r="R373" s="5"/>
      <c r="S373" s="5"/>
      <c r="T373" s="5"/>
      <c r="U373" s="5"/>
      <c r="V373" s="5"/>
      <c r="W373" s="5"/>
      <c r="X373" s="5"/>
      <c r="Y373" s="5"/>
      <c r="Z373" s="5"/>
      <c r="AA373" s="5"/>
    </row>
    <row r="374" spans="2:27" ht="17.25" customHeight="1">
      <c r="B374" s="36"/>
      <c r="C374" s="36"/>
      <c r="D374" s="36"/>
      <c r="E374" s="27"/>
      <c r="F374" s="22"/>
      <c r="G374" s="22"/>
      <c r="H374" s="35"/>
      <c r="I374" s="14"/>
      <c r="J374" s="18"/>
      <c r="K374" s="5"/>
      <c r="L374" s="5"/>
      <c r="M374" s="5"/>
      <c r="N374" s="5"/>
      <c r="O374" s="5"/>
      <c r="P374" s="5"/>
      <c r="Q374" s="5"/>
      <c r="R374" s="5"/>
      <c r="S374" s="5"/>
      <c r="T374" s="5"/>
      <c r="U374" s="5"/>
      <c r="V374" s="5"/>
      <c r="W374" s="5"/>
      <c r="X374" s="5"/>
      <c r="Y374" s="5"/>
      <c r="Z374" s="5"/>
      <c r="AA374" s="5"/>
    </row>
    <row r="375" spans="2:27" ht="17.25" customHeight="1">
      <c r="B375" s="36"/>
      <c r="C375" s="36"/>
      <c r="D375" s="36"/>
      <c r="E375" s="27"/>
      <c r="F375" s="22"/>
      <c r="G375" s="22"/>
      <c r="H375" s="35"/>
      <c r="I375" s="14"/>
      <c r="J375" s="18"/>
      <c r="K375" s="5"/>
      <c r="L375" s="5"/>
      <c r="M375" s="5"/>
      <c r="N375" s="5"/>
      <c r="O375" s="5"/>
      <c r="P375" s="5"/>
      <c r="Q375" s="5"/>
      <c r="R375" s="5"/>
      <c r="S375" s="5"/>
      <c r="T375" s="5"/>
      <c r="U375" s="5"/>
      <c r="V375" s="5"/>
      <c r="W375" s="5"/>
      <c r="X375" s="5"/>
      <c r="Y375" s="5"/>
      <c r="Z375" s="5"/>
      <c r="AA375" s="5"/>
    </row>
    <row r="376" spans="2:27" ht="17.25" customHeight="1">
      <c r="B376" s="36"/>
      <c r="C376" s="36"/>
      <c r="D376" s="36"/>
      <c r="E376" s="27"/>
      <c r="F376" s="22"/>
      <c r="G376" s="22"/>
      <c r="H376" s="35"/>
      <c r="I376" s="14"/>
      <c r="J376" s="18"/>
      <c r="K376" s="5"/>
      <c r="L376" s="5"/>
      <c r="M376" s="5"/>
      <c r="N376" s="5"/>
      <c r="O376" s="5"/>
      <c r="P376" s="5"/>
      <c r="Q376" s="5"/>
      <c r="R376" s="5"/>
      <c r="S376" s="5"/>
      <c r="T376" s="5"/>
      <c r="U376" s="5"/>
      <c r="V376" s="5"/>
      <c r="W376" s="5"/>
      <c r="X376" s="5"/>
      <c r="Y376" s="5"/>
      <c r="Z376" s="5"/>
      <c r="AA376" s="5"/>
    </row>
    <row r="377" spans="2:27" ht="17.25" customHeight="1">
      <c r="B377" s="36"/>
      <c r="C377" s="36"/>
      <c r="D377" s="36"/>
      <c r="E377" s="27"/>
      <c r="F377" s="22"/>
      <c r="G377" s="22"/>
      <c r="H377" s="35"/>
      <c r="I377" s="14"/>
      <c r="J377" s="18"/>
      <c r="K377" s="5"/>
      <c r="L377" s="5"/>
      <c r="M377" s="5"/>
      <c r="N377" s="5"/>
      <c r="O377" s="5"/>
      <c r="P377" s="5"/>
      <c r="Q377" s="5"/>
      <c r="R377" s="5"/>
      <c r="S377" s="5"/>
      <c r="T377" s="5"/>
      <c r="U377" s="5"/>
      <c r="V377" s="5"/>
      <c r="W377" s="5"/>
      <c r="X377" s="5"/>
      <c r="Y377" s="5"/>
      <c r="Z377" s="5"/>
      <c r="AA377" s="5"/>
    </row>
    <row r="378" spans="2:27" ht="17.25" customHeight="1">
      <c r="B378" s="36"/>
      <c r="C378" s="36"/>
      <c r="D378" s="36"/>
      <c r="E378" s="27"/>
      <c r="F378" s="22"/>
      <c r="G378" s="22"/>
      <c r="H378" s="35"/>
      <c r="I378" s="14"/>
      <c r="J378" s="18"/>
      <c r="K378" s="5"/>
      <c r="L378" s="5"/>
      <c r="M378" s="5"/>
      <c r="N378" s="5"/>
      <c r="O378" s="5"/>
      <c r="P378" s="5"/>
      <c r="Q378" s="5"/>
      <c r="R378" s="5"/>
      <c r="S378" s="5"/>
      <c r="T378" s="5"/>
      <c r="U378" s="5"/>
      <c r="V378" s="5"/>
      <c r="W378" s="5"/>
      <c r="X378" s="5"/>
      <c r="Y378" s="5"/>
      <c r="Z378" s="5"/>
      <c r="AA378" s="5"/>
    </row>
    <row r="379" spans="2:27" ht="17.25" customHeight="1">
      <c r="B379" s="36"/>
      <c r="C379" s="36"/>
      <c r="D379" s="36"/>
      <c r="E379" s="27"/>
      <c r="F379" s="22"/>
      <c r="G379" s="22"/>
      <c r="H379" s="35"/>
      <c r="I379" s="14"/>
      <c r="J379" s="18"/>
      <c r="K379" s="5"/>
      <c r="L379" s="5"/>
      <c r="M379" s="5"/>
      <c r="N379" s="5"/>
      <c r="O379" s="5"/>
      <c r="P379" s="5"/>
      <c r="Q379" s="5"/>
      <c r="R379" s="5"/>
      <c r="S379" s="5"/>
      <c r="T379" s="5"/>
      <c r="U379" s="5"/>
      <c r="V379" s="5"/>
      <c r="W379" s="5"/>
      <c r="X379" s="5"/>
      <c r="Y379" s="5"/>
      <c r="Z379" s="5"/>
      <c r="AA379" s="5"/>
    </row>
    <row r="380" spans="2:27" ht="17.25" customHeight="1">
      <c r="B380" s="36"/>
      <c r="C380" s="36"/>
      <c r="D380" s="36"/>
      <c r="E380" s="27"/>
      <c r="F380" s="22"/>
      <c r="G380" s="22"/>
      <c r="H380" s="35"/>
      <c r="I380" s="14"/>
      <c r="J380" s="18"/>
      <c r="K380" s="5"/>
      <c r="L380" s="5"/>
      <c r="M380" s="5"/>
      <c r="N380" s="5"/>
      <c r="O380" s="5"/>
      <c r="P380" s="5"/>
      <c r="Q380" s="5"/>
      <c r="R380" s="5"/>
      <c r="S380" s="5"/>
      <c r="T380" s="5"/>
      <c r="U380" s="5"/>
      <c r="V380" s="5"/>
      <c r="W380" s="5"/>
      <c r="X380" s="5"/>
      <c r="Y380" s="5"/>
      <c r="Z380" s="5"/>
      <c r="AA380" s="5"/>
    </row>
    <row r="381" spans="2:27" ht="17.25" customHeight="1">
      <c r="B381" s="36"/>
      <c r="C381" s="36"/>
      <c r="D381" s="36"/>
      <c r="E381" s="27"/>
      <c r="F381" s="22"/>
      <c r="G381" s="22"/>
      <c r="H381" s="35"/>
      <c r="I381" s="14"/>
      <c r="J381" s="18"/>
      <c r="K381" s="5"/>
      <c r="L381" s="5"/>
      <c r="M381" s="5"/>
      <c r="N381" s="5"/>
      <c r="O381" s="5"/>
      <c r="P381" s="5"/>
      <c r="Q381" s="5"/>
      <c r="R381" s="5"/>
      <c r="S381" s="5"/>
      <c r="T381" s="5"/>
      <c r="U381" s="5"/>
      <c r="V381" s="5"/>
      <c r="W381" s="5"/>
      <c r="X381" s="5"/>
      <c r="Y381" s="5"/>
      <c r="Z381" s="5"/>
      <c r="AA381" s="5"/>
    </row>
    <row r="382" spans="2:27" ht="17.25" customHeight="1">
      <c r="B382" s="36"/>
      <c r="C382" s="36"/>
      <c r="D382" s="36"/>
      <c r="E382" s="27"/>
      <c r="F382" s="22"/>
      <c r="G382" s="22"/>
      <c r="H382" s="35"/>
      <c r="I382" s="14"/>
      <c r="J382" s="18"/>
      <c r="K382" s="5"/>
      <c r="L382" s="5"/>
      <c r="M382" s="5"/>
      <c r="N382" s="5"/>
      <c r="O382" s="5"/>
      <c r="P382" s="5"/>
      <c r="Q382" s="5"/>
      <c r="R382" s="5"/>
      <c r="S382" s="5"/>
      <c r="T382" s="5"/>
      <c r="U382" s="5"/>
      <c r="V382" s="5"/>
      <c r="W382" s="5"/>
      <c r="X382" s="5"/>
      <c r="Y382" s="5"/>
      <c r="Z382" s="5"/>
      <c r="AA382" s="5"/>
    </row>
    <row r="383" spans="2:27" ht="17.25" customHeight="1">
      <c r="B383" s="36"/>
      <c r="C383" s="36"/>
      <c r="D383" s="36"/>
      <c r="E383" s="27"/>
      <c r="F383" s="22"/>
      <c r="G383" s="22"/>
      <c r="H383" s="35"/>
      <c r="I383" s="14"/>
      <c r="J383" s="18"/>
      <c r="K383" s="5"/>
      <c r="L383" s="5"/>
      <c r="M383" s="5"/>
      <c r="N383" s="5"/>
      <c r="O383" s="5"/>
      <c r="P383" s="5"/>
      <c r="Q383" s="5"/>
      <c r="R383" s="5"/>
      <c r="S383" s="5"/>
      <c r="T383" s="5"/>
      <c r="U383" s="5"/>
      <c r="V383" s="5"/>
      <c r="W383" s="5"/>
      <c r="X383" s="5"/>
      <c r="Y383" s="5"/>
      <c r="Z383" s="5"/>
      <c r="AA383" s="5"/>
    </row>
    <row r="384" spans="2:27" ht="17.25" customHeight="1">
      <c r="B384" s="36"/>
      <c r="C384" s="36"/>
      <c r="D384" s="36"/>
      <c r="E384" s="27"/>
      <c r="F384" s="22"/>
      <c r="G384" s="22"/>
      <c r="H384" s="35"/>
      <c r="I384" s="14"/>
      <c r="J384" s="18"/>
      <c r="K384" s="5"/>
      <c r="L384" s="5"/>
      <c r="M384" s="5"/>
      <c r="N384" s="5"/>
      <c r="O384" s="5"/>
      <c r="P384" s="5"/>
      <c r="Q384" s="5"/>
      <c r="R384" s="5"/>
      <c r="S384" s="5"/>
      <c r="T384" s="5"/>
      <c r="U384" s="5"/>
      <c r="V384" s="5"/>
      <c r="W384" s="5"/>
      <c r="X384" s="5"/>
      <c r="Y384" s="5"/>
      <c r="Z384" s="5"/>
      <c r="AA384" s="5"/>
    </row>
    <row r="385" spans="2:27" ht="17.25" customHeight="1">
      <c r="B385" s="36"/>
      <c r="C385" s="36"/>
      <c r="D385" s="36"/>
      <c r="E385" s="27"/>
      <c r="F385" s="22"/>
      <c r="G385" s="22"/>
      <c r="H385" s="35"/>
      <c r="I385" s="14"/>
      <c r="J385" s="18"/>
      <c r="K385" s="5"/>
      <c r="L385" s="5"/>
      <c r="M385" s="5"/>
      <c r="N385" s="5"/>
      <c r="O385" s="5"/>
      <c r="P385" s="5"/>
      <c r="Q385" s="5"/>
      <c r="R385" s="5"/>
      <c r="S385" s="5"/>
      <c r="T385" s="5"/>
      <c r="U385" s="5"/>
      <c r="V385" s="5"/>
      <c r="W385" s="5"/>
      <c r="X385" s="5"/>
      <c r="Y385" s="5"/>
      <c r="Z385" s="5"/>
      <c r="AA385" s="5"/>
    </row>
    <row r="386" spans="2:27" ht="17.25" customHeight="1">
      <c r="B386" s="36"/>
      <c r="C386" s="36"/>
      <c r="D386" s="36"/>
      <c r="E386" s="27"/>
      <c r="F386" s="22"/>
      <c r="G386" s="22"/>
      <c r="H386" s="35"/>
      <c r="I386" s="14"/>
      <c r="J386" s="18"/>
      <c r="K386" s="5"/>
      <c r="L386" s="5"/>
      <c r="M386" s="5"/>
      <c r="N386" s="5"/>
      <c r="O386" s="5"/>
      <c r="P386" s="5"/>
      <c r="Q386" s="5"/>
      <c r="R386" s="5"/>
      <c r="S386" s="5"/>
      <c r="T386" s="5"/>
      <c r="U386" s="5"/>
      <c r="V386" s="5"/>
      <c r="W386" s="5"/>
      <c r="X386" s="5"/>
      <c r="Y386" s="5"/>
      <c r="Z386" s="5"/>
      <c r="AA386" s="5"/>
    </row>
    <row r="387" spans="2:27" ht="17.25" customHeight="1">
      <c r="B387" s="36"/>
      <c r="C387" s="36"/>
      <c r="D387" s="36"/>
      <c r="E387" s="27"/>
      <c r="F387" s="22"/>
      <c r="G387" s="22"/>
      <c r="H387" s="35"/>
      <c r="I387" s="14"/>
      <c r="J387" s="18"/>
      <c r="K387" s="5"/>
      <c r="L387" s="5"/>
      <c r="M387" s="5"/>
      <c r="N387" s="5"/>
      <c r="O387" s="5"/>
      <c r="P387" s="5"/>
      <c r="Q387" s="5"/>
      <c r="R387" s="5"/>
      <c r="S387" s="5"/>
      <c r="T387" s="5"/>
      <c r="U387" s="5"/>
      <c r="V387" s="5"/>
      <c r="W387" s="5"/>
      <c r="X387" s="5"/>
      <c r="Y387" s="5"/>
      <c r="Z387" s="5"/>
      <c r="AA387" s="5"/>
    </row>
    <row r="388" spans="2:27" ht="17.25" customHeight="1">
      <c r="B388" s="36"/>
      <c r="C388" s="36"/>
      <c r="D388" s="36"/>
      <c r="E388" s="27"/>
      <c r="F388" s="22"/>
      <c r="G388" s="22"/>
      <c r="H388" s="35"/>
      <c r="I388" s="14"/>
      <c r="J388" s="18"/>
      <c r="K388" s="5"/>
      <c r="L388" s="5"/>
      <c r="M388" s="5"/>
      <c r="N388" s="5"/>
      <c r="O388" s="5"/>
      <c r="P388" s="5"/>
      <c r="Q388" s="5"/>
      <c r="R388" s="5"/>
      <c r="S388" s="5"/>
      <c r="T388" s="5"/>
      <c r="U388" s="5"/>
      <c r="V388" s="5"/>
      <c r="W388" s="5"/>
      <c r="X388" s="5"/>
      <c r="Y388" s="5"/>
      <c r="Z388" s="5"/>
      <c r="AA388" s="5"/>
    </row>
    <row r="389" spans="2:27" ht="17.25" customHeight="1">
      <c r="B389" s="36"/>
      <c r="C389" s="36"/>
      <c r="D389" s="36"/>
      <c r="E389" s="27"/>
      <c r="F389" s="22"/>
      <c r="G389" s="22"/>
      <c r="H389" s="35"/>
      <c r="I389" s="14"/>
      <c r="J389" s="18"/>
      <c r="K389" s="5"/>
      <c r="L389" s="5"/>
      <c r="M389" s="5"/>
      <c r="N389" s="5"/>
      <c r="O389" s="5"/>
      <c r="P389" s="5"/>
      <c r="Q389" s="5"/>
      <c r="R389" s="5"/>
      <c r="S389" s="5"/>
      <c r="T389" s="5"/>
      <c r="U389" s="5"/>
      <c r="V389" s="5"/>
      <c r="W389" s="5"/>
      <c r="X389" s="5"/>
      <c r="Y389" s="5"/>
      <c r="Z389" s="5"/>
      <c r="AA389" s="5"/>
    </row>
    <row r="390" spans="2:27" ht="17.25" customHeight="1">
      <c r="B390" s="36"/>
      <c r="C390" s="36"/>
      <c r="D390" s="36"/>
      <c r="E390" s="27"/>
      <c r="F390" s="22"/>
      <c r="G390" s="22"/>
      <c r="H390" s="35"/>
      <c r="I390" s="14"/>
      <c r="J390" s="18"/>
      <c r="K390" s="5"/>
      <c r="L390" s="5"/>
      <c r="M390" s="5"/>
      <c r="N390" s="5"/>
      <c r="O390" s="5"/>
      <c r="P390" s="5"/>
      <c r="Q390" s="5"/>
      <c r="R390" s="5"/>
      <c r="S390" s="5"/>
      <c r="T390" s="5"/>
      <c r="U390" s="5"/>
      <c r="V390" s="5"/>
      <c r="W390" s="5"/>
      <c r="X390" s="5"/>
      <c r="Y390" s="5"/>
      <c r="Z390" s="5"/>
      <c r="AA390" s="5"/>
    </row>
    <row r="391" spans="2:27" ht="17.25" customHeight="1">
      <c r="B391" s="36"/>
      <c r="C391" s="36"/>
      <c r="D391" s="36"/>
      <c r="E391" s="27"/>
      <c r="F391" s="22"/>
      <c r="G391" s="22"/>
      <c r="H391" s="35"/>
      <c r="I391" s="14"/>
      <c r="J391" s="18"/>
      <c r="K391" s="5"/>
      <c r="L391" s="5"/>
      <c r="M391" s="5"/>
      <c r="N391" s="5"/>
      <c r="O391" s="5"/>
      <c r="P391" s="5"/>
      <c r="Q391" s="5"/>
      <c r="R391" s="5"/>
      <c r="S391" s="5"/>
      <c r="T391" s="5"/>
      <c r="U391" s="5"/>
      <c r="V391" s="5"/>
      <c r="W391" s="5"/>
      <c r="X391" s="5"/>
      <c r="Y391" s="5"/>
      <c r="Z391" s="5"/>
      <c r="AA391" s="5"/>
    </row>
    <row r="392" spans="2:27" ht="17.25" customHeight="1">
      <c r="B392" s="36"/>
      <c r="C392" s="36"/>
      <c r="D392" s="36"/>
      <c r="E392" s="27"/>
      <c r="F392" s="22"/>
      <c r="G392" s="22"/>
      <c r="H392" s="35"/>
      <c r="I392" s="14"/>
      <c r="J392" s="18"/>
      <c r="K392" s="5"/>
      <c r="L392" s="5"/>
      <c r="M392" s="5"/>
      <c r="N392" s="5"/>
      <c r="O392" s="5"/>
      <c r="P392" s="5"/>
      <c r="Q392" s="5"/>
      <c r="R392" s="5"/>
      <c r="S392" s="5"/>
      <c r="T392" s="5"/>
      <c r="U392" s="5"/>
      <c r="V392" s="5"/>
      <c r="W392" s="5"/>
      <c r="X392" s="5"/>
      <c r="Y392" s="5"/>
      <c r="Z392" s="5"/>
      <c r="AA392" s="5"/>
    </row>
    <row r="393" spans="2:27" ht="17.25" customHeight="1">
      <c r="B393" s="36"/>
      <c r="C393" s="36"/>
      <c r="D393" s="36"/>
      <c r="E393" s="27"/>
      <c r="F393" s="22"/>
      <c r="G393" s="22"/>
      <c r="H393" s="35"/>
      <c r="I393" s="14"/>
      <c r="J393" s="18"/>
      <c r="K393" s="5"/>
      <c r="L393" s="5"/>
      <c r="M393" s="5"/>
      <c r="N393" s="5"/>
      <c r="O393" s="5"/>
      <c r="P393" s="5"/>
      <c r="Q393" s="5"/>
      <c r="R393" s="5"/>
      <c r="S393" s="5"/>
      <c r="T393" s="5"/>
      <c r="U393" s="5"/>
      <c r="V393" s="5"/>
      <c r="W393" s="5"/>
      <c r="X393" s="5"/>
      <c r="Y393" s="5"/>
      <c r="Z393" s="5"/>
      <c r="AA393" s="5"/>
    </row>
    <row r="394" spans="2:27" ht="17.25" customHeight="1">
      <c r="B394" s="36"/>
      <c r="C394" s="36"/>
      <c r="D394" s="36"/>
      <c r="E394" s="27"/>
      <c r="F394" s="22"/>
      <c r="G394" s="22"/>
      <c r="H394" s="35"/>
      <c r="I394" s="14"/>
      <c r="J394" s="18"/>
      <c r="K394" s="5"/>
      <c r="L394" s="5"/>
      <c r="M394" s="5"/>
      <c r="N394" s="5"/>
      <c r="O394" s="5"/>
      <c r="P394" s="5"/>
      <c r="Q394" s="5"/>
      <c r="R394" s="5"/>
      <c r="S394" s="5"/>
      <c r="T394" s="5"/>
      <c r="U394" s="5"/>
      <c r="V394" s="5"/>
      <c r="W394" s="5"/>
      <c r="X394" s="5"/>
      <c r="Y394" s="5"/>
      <c r="Z394" s="5"/>
      <c r="AA394" s="5"/>
    </row>
    <row r="395" spans="2:27" ht="17.25" customHeight="1">
      <c r="B395" s="36"/>
      <c r="C395" s="36"/>
      <c r="D395" s="36"/>
      <c r="E395" s="27"/>
      <c r="F395" s="22"/>
      <c r="G395" s="22"/>
      <c r="H395" s="35"/>
      <c r="I395" s="14"/>
      <c r="J395" s="18"/>
      <c r="K395" s="5"/>
      <c r="L395" s="5"/>
      <c r="M395" s="5"/>
      <c r="N395" s="5"/>
      <c r="O395" s="5"/>
      <c r="P395" s="5"/>
      <c r="Q395" s="5"/>
      <c r="R395" s="5"/>
      <c r="S395" s="5"/>
      <c r="T395" s="5"/>
      <c r="U395" s="5"/>
      <c r="V395" s="5"/>
      <c r="W395" s="5"/>
      <c r="X395" s="5"/>
      <c r="Y395" s="5"/>
      <c r="Z395" s="5"/>
      <c r="AA395" s="5"/>
    </row>
    <row r="396" spans="2:27" ht="17.25" customHeight="1">
      <c r="B396" s="36"/>
      <c r="C396" s="36"/>
      <c r="D396" s="36"/>
      <c r="E396" s="27"/>
      <c r="F396" s="22"/>
      <c r="G396" s="22"/>
      <c r="H396" s="35"/>
      <c r="I396" s="14"/>
      <c r="J396" s="18"/>
      <c r="K396" s="5"/>
      <c r="L396" s="5"/>
      <c r="M396" s="5"/>
      <c r="N396" s="5"/>
      <c r="O396" s="5"/>
      <c r="P396" s="5"/>
      <c r="Q396" s="5"/>
      <c r="R396" s="5"/>
      <c r="S396" s="5"/>
      <c r="T396" s="5"/>
      <c r="U396" s="5"/>
      <c r="V396" s="5"/>
      <c r="W396" s="5"/>
      <c r="X396" s="5"/>
      <c r="Y396" s="5"/>
      <c r="Z396" s="5"/>
      <c r="AA396" s="5"/>
    </row>
    <row r="397" spans="2:27" ht="17.25" customHeight="1">
      <c r="B397" s="36"/>
      <c r="C397" s="36"/>
      <c r="D397" s="36"/>
      <c r="E397" s="27"/>
      <c r="F397" s="22"/>
      <c r="G397" s="22"/>
      <c r="H397" s="35"/>
      <c r="I397" s="14"/>
      <c r="J397" s="18"/>
      <c r="K397" s="5"/>
      <c r="L397" s="5"/>
      <c r="M397" s="5"/>
      <c r="N397" s="5"/>
      <c r="O397" s="5"/>
      <c r="P397" s="5"/>
      <c r="Q397" s="5"/>
      <c r="R397" s="5"/>
      <c r="S397" s="5"/>
      <c r="T397" s="5"/>
      <c r="U397" s="5"/>
      <c r="V397" s="5"/>
      <c r="W397" s="5"/>
      <c r="X397" s="5"/>
      <c r="Y397" s="5"/>
      <c r="Z397" s="5"/>
      <c r="AA397" s="5"/>
    </row>
    <row r="398" spans="2:27" ht="17.25" customHeight="1">
      <c r="B398" s="36"/>
      <c r="C398" s="36"/>
      <c r="D398" s="36"/>
      <c r="E398" s="27"/>
      <c r="F398" s="22"/>
      <c r="G398" s="22"/>
      <c r="H398" s="35"/>
      <c r="I398" s="14"/>
      <c r="J398" s="18"/>
      <c r="K398" s="5"/>
      <c r="L398" s="5"/>
      <c r="M398" s="5"/>
      <c r="N398" s="5"/>
      <c r="O398" s="5"/>
      <c r="P398" s="5"/>
      <c r="Q398" s="5"/>
      <c r="R398" s="5"/>
      <c r="S398" s="5"/>
      <c r="T398" s="5"/>
      <c r="U398" s="5"/>
      <c r="V398" s="5"/>
      <c r="W398" s="5"/>
      <c r="X398" s="5"/>
      <c r="Y398" s="5"/>
      <c r="Z398" s="5"/>
      <c r="AA398" s="5"/>
    </row>
    <row r="399" spans="2:27" ht="17.25" customHeight="1">
      <c r="B399" s="36"/>
      <c r="C399" s="36"/>
      <c r="D399" s="36"/>
      <c r="E399" s="27"/>
      <c r="F399" s="22"/>
      <c r="G399" s="22"/>
      <c r="H399" s="35"/>
      <c r="I399" s="14"/>
      <c r="J399" s="18"/>
      <c r="K399" s="5"/>
      <c r="L399" s="5"/>
      <c r="M399" s="5"/>
      <c r="N399" s="5"/>
      <c r="O399" s="5"/>
      <c r="P399" s="5"/>
      <c r="Q399" s="5"/>
      <c r="R399" s="5"/>
      <c r="S399" s="5"/>
      <c r="T399" s="5"/>
      <c r="U399" s="5"/>
      <c r="V399" s="5"/>
      <c r="W399" s="5"/>
      <c r="X399" s="5"/>
      <c r="Y399" s="5"/>
      <c r="Z399" s="5"/>
      <c r="AA399" s="5"/>
    </row>
    <row r="400" spans="2:27" ht="17.25" customHeight="1">
      <c r="B400" s="36"/>
      <c r="C400" s="36"/>
      <c r="D400" s="36"/>
      <c r="E400" s="27"/>
      <c r="F400" s="22"/>
      <c r="G400" s="22"/>
      <c r="H400" s="35"/>
      <c r="I400" s="14"/>
      <c r="J400" s="18"/>
      <c r="K400" s="5"/>
      <c r="L400" s="5"/>
      <c r="M400" s="5"/>
      <c r="N400" s="5"/>
      <c r="O400" s="5"/>
      <c r="P400" s="5"/>
      <c r="Q400" s="5"/>
      <c r="R400" s="5"/>
      <c r="S400" s="5"/>
      <c r="T400" s="5"/>
      <c r="U400" s="5"/>
      <c r="V400" s="5"/>
      <c r="W400" s="5"/>
      <c r="X400" s="5"/>
      <c r="Y400" s="5"/>
      <c r="Z400" s="5"/>
      <c r="AA400" s="5"/>
    </row>
    <row r="401" spans="2:27" ht="17.25" customHeight="1">
      <c r="B401" s="36"/>
      <c r="C401" s="36"/>
      <c r="D401" s="36"/>
      <c r="E401" s="27"/>
      <c r="F401" s="22"/>
      <c r="G401" s="22"/>
      <c r="H401" s="35"/>
      <c r="I401" s="14"/>
      <c r="J401" s="18"/>
      <c r="K401" s="5"/>
      <c r="L401" s="5"/>
      <c r="M401" s="5"/>
      <c r="N401" s="5"/>
      <c r="O401" s="5"/>
      <c r="P401" s="5"/>
      <c r="Q401" s="5"/>
      <c r="R401" s="5"/>
      <c r="S401" s="5"/>
      <c r="T401" s="5"/>
      <c r="U401" s="5"/>
      <c r="V401" s="5"/>
      <c r="W401" s="5"/>
      <c r="X401" s="5"/>
      <c r="Y401" s="5"/>
      <c r="Z401" s="5"/>
      <c r="AA401" s="5"/>
    </row>
    <row r="402" spans="2:27" ht="17.25" customHeight="1">
      <c r="B402" s="36"/>
      <c r="C402" s="36"/>
      <c r="D402" s="36"/>
      <c r="E402" s="27"/>
      <c r="F402" s="22"/>
      <c r="G402" s="22"/>
      <c r="H402" s="35"/>
      <c r="I402" s="14"/>
      <c r="J402" s="18"/>
      <c r="K402" s="5"/>
      <c r="L402" s="5"/>
      <c r="M402" s="5"/>
      <c r="N402" s="5"/>
      <c r="O402" s="5"/>
      <c r="P402" s="5"/>
      <c r="Q402" s="5"/>
      <c r="R402" s="5"/>
      <c r="S402" s="5"/>
      <c r="T402" s="5"/>
      <c r="U402" s="5"/>
      <c r="V402" s="5"/>
      <c r="W402" s="5"/>
      <c r="X402" s="5"/>
      <c r="Y402" s="5"/>
      <c r="Z402" s="5"/>
      <c r="AA402" s="5"/>
    </row>
    <row r="403" spans="2:27" ht="17.25" customHeight="1">
      <c r="B403" s="36"/>
      <c r="C403" s="36"/>
      <c r="D403" s="36"/>
      <c r="E403" s="27"/>
      <c r="F403" s="22"/>
      <c r="G403" s="22"/>
      <c r="H403" s="35"/>
      <c r="I403" s="14"/>
      <c r="J403" s="18"/>
      <c r="K403" s="5"/>
      <c r="L403" s="5"/>
      <c r="M403" s="5"/>
      <c r="N403" s="5"/>
      <c r="O403" s="5"/>
      <c r="P403" s="5"/>
      <c r="Q403" s="5"/>
      <c r="R403" s="5"/>
      <c r="S403" s="5"/>
      <c r="T403" s="5"/>
      <c r="U403" s="5"/>
      <c r="V403" s="5"/>
      <c r="W403" s="5"/>
      <c r="X403" s="5"/>
      <c r="Y403" s="5"/>
      <c r="Z403" s="5"/>
      <c r="AA403" s="5"/>
    </row>
    <row r="404" spans="2:27" ht="17.25" customHeight="1">
      <c r="B404" s="36"/>
      <c r="C404" s="36"/>
      <c r="D404" s="36"/>
      <c r="E404" s="27"/>
      <c r="F404" s="22"/>
      <c r="G404" s="22"/>
      <c r="H404" s="35"/>
      <c r="I404" s="14"/>
      <c r="J404" s="18"/>
      <c r="K404" s="5"/>
      <c r="L404" s="5"/>
      <c r="M404" s="5"/>
      <c r="N404" s="5"/>
      <c r="O404" s="5"/>
      <c r="P404" s="5"/>
      <c r="Q404" s="5"/>
      <c r="R404" s="5"/>
      <c r="S404" s="5"/>
      <c r="T404" s="5"/>
      <c r="U404" s="5"/>
      <c r="V404" s="5"/>
      <c r="W404" s="5"/>
      <c r="X404" s="5"/>
      <c r="Y404" s="5"/>
      <c r="Z404" s="5"/>
      <c r="AA404" s="5"/>
    </row>
    <row r="405" spans="2:27" ht="17.25" customHeight="1">
      <c r="B405" s="36"/>
      <c r="C405" s="36"/>
      <c r="D405" s="36"/>
      <c r="E405" s="27"/>
      <c r="F405" s="22"/>
      <c r="G405" s="22"/>
      <c r="H405" s="35"/>
      <c r="I405" s="14"/>
      <c r="J405" s="18"/>
      <c r="K405" s="5"/>
      <c r="L405" s="5"/>
      <c r="M405" s="5"/>
      <c r="N405" s="5"/>
      <c r="O405" s="5"/>
      <c r="P405" s="5"/>
      <c r="Q405" s="5"/>
      <c r="R405" s="5"/>
      <c r="S405" s="5"/>
      <c r="T405" s="5"/>
      <c r="U405" s="5"/>
      <c r="V405" s="5"/>
      <c r="W405" s="5"/>
      <c r="X405" s="5"/>
      <c r="Y405" s="5"/>
      <c r="Z405" s="5"/>
      <c r="AA405" s="5"/>
    </row>
    <row r="406" spans="2:27" ht="17.25" customHeight="1">
      <c r="B406" s="36"/>
      <c r="C406" s="36"/>
      <c r="D406" s="36"/>
      <c r="E406" s="27"/>
      <c r="F406" s="22"/>
      <c r="G406" s="22"/>
      <c r="H406" s="35"/>
      <c r="I406" s="14"/>
      <c r="J406" s="18"/>
      <c r="K406" s="5"/>
      <c r="L406" s="5"/>
      <c r="M406" s="5"/>
      <c r="N406" s="5"/>
      <c r="O406" s="5"/>
      <c r="P406" s="5"/>
      <c r="Q406" s="5"/>
      <c r="R406" s="5"/>
      <c r="S406" s="5"/>
      <c r="T406" s="5"/>
      <c r="U406" s="5"/>
      <c r="V406" s="5"/>
      <c r="W406" s="5"/>
      <c r="X406" s="5"/>
      <c r="Y406" s="5"/>
      <c r="Z406" s="5"/>
      <c r="AA406" s="5"/>
    </row>
    <row r="407" spans="2:27" ht="17.25" customHeight="1">
      <c r="B407" s="36"/>
      <c r="C407" s="36"/>
      <c r="D407" s="36"/>
      <c r="E407" s="27"/>
      <c r="F407" s="22"/>
      <c r="G407" s="22"/>
      <c r="H407" s="35"/>
      <c r="I407" s="14"/>
      <c r="J407" s="18"/>
      <c r="K407" s="5"/>
      <c r="L407" s="5"/>
      <c r="M407" s="5"/>
      <c r="N407" s="5"/>
      <c r="O407" s="5"/>
      <c r="P407" s="5"/>
      <c r="Q407" s="5"/>
      <c r="R407" s="5"/>
      <c r="S407" s="5"/>
      <c r="T407" s="5"/>
      <c r="U407" s="5"/>
      <c r="V407" s="5"/>
      <c r="W407" s="5"/>
      <c r="X407" s="5"/>
      <c r="Y407" s="5"/>
      <c r="Z407" s="5"/>
      <c r="AA407" s="5"/>
    </row>
    <row r="408" spans="2:27" ht="17.25" customHeight="1">
      <c r="B408" s="36"/>
      <c r="C408" s="36"/>
      <c r="D408" s="36"/>
      <c r="E408" s="27"/>
      <c r="F408" s="22"/>
      <c r="G408" s="22"/>
      <c r="H408" s="35"/>
      <c r="I408" s="14"/>
      <c r="J408" s="18"/>
      <c r="K408" s="5"/>
      <c r="L408" s="5"/>
      <c r="M408" s="5"/>
      <c r="N408" s="5"/>
      <c r="O408" s="5"/>
      <c r="P408" s="5"/>
      <c r="Q408" s="5"/>
      <c r="R408" s="5"/>
      <c r="S408" s="5"/>
      <c r="T408" s="5"/>
      <c r="U408" s="5"/>
      <c r="V408" s="5"/>
      <c r="W408" s="5"/>
      <c r="X408" s="5"/>
      <c r="Y408" s="5"/>
      <c r="Z408" s="5"/>
      <c r="AA408" s="5"/>
    </row>
    <row r="409" spans="2:27" ht="17.25" customHeight="1">
      <c r="B409" s="36"/>
      <c r="C409" s="36"/>
      <c r="D409" s="36"/>
      <c r="E409" s="27"/>
      <c r="F409" s="22"/>
      <c r="G409" s="22"/>
      <c r="H409" s="35"/>
      <c r="I409" s="14"/>
      <c r="J409" s="18"/>
      <c r="K409" s="5"/>
      <c r="L409" s="5"/>
      <c r="M409" s="5"/>
      <c r="N409" s="5"/>
      <c r="O409" s="5"/>
      <c r="P409" s="5"/>
      <c r="Q409" s="5"/>
      <c r="R409" s="5"/>
      <c r="S409" s="5"/>
      <c r="T409" s="5"/>
      <c r="U409" s="5"/>
      <c r="V409" s="5"/>
      <c r="W409" s="5"/>
      <c r="X409" s="5"/>
      <c r="Y409" s="5"/>
      <c r="Z409" s="5"/>
      <c r="AA409" s="5"/>
    </row>
    <row r="410" spans="2:27" ht="17.25" customHeight="1">
      <c r="B410" s="36"/>
      <c r="C410" s="36"/>
      <c r="D410" s="36"/>
      <c r="E410" s="27"/>
      <c r="F410" s="22"/>
      <c r="G410" s="22"/>
      <c r="H410" s="35"/>
      <c r="I410" s="14"/>
      <c r="J410" s="18"/>
      <c r="K410" s="5"/>
      <c r="L410" s="5"/>
      <c r="M410" s="5"/>
      <c r="N410" s="5"/>
      <c r="O410" s="5"/>
      <c r="P410" s="5"/>
      <c r="Q410" s="5"/>
      <c r="R410" s="5"/>
      <c r="S410" s="5"/>
      <c r="T410" s="5"/>
      <c r="U410" s="5"/>
      <c r="V410" s="5"/>
      <c r="W410" s="5"/>
      <c r="X410" s="5"/>
      <c r="Y410" s="5"/>
      <c r="Z410" s="5"/>
      <c r="AA410" s="5"/>
    </row>
    <row r="411" spans="2:27" ht="17.25" customHeight="1">
      <c r="B411" s="36"/>
      <c r="C411" s="36"/>
      <c r="D411" s="36"/>
      <c r="E411" s="27"/>
      <c r="F411" s="22"/>
      <c r="G411" s="22"/>
      <c r="H411" s="35"/>
      <c r="I411" s="14"/>
      <c r="J411" s="18"/>
      <c r="K411" s="5"/>
      <c r="L411" s="5"/>
      <c r="M411" s="5"/>
      <c r="N411" s="5"/>
      <c r="O411" s="5"/>
      <c r="P411" s="5"/>
      <c r="Q411" s="5"/>
      <c r="R411" s="5"/>
      <c r="S411" s="5"/>
      <c r="T411" s="5"/>
      <c r="U411" s="5"/>
      <c r="V411" s="5"/>
      <c r="W411" s="5"/>
      <c r="X411" s="5"/>
      <c r="Y411" s="5"/>
      <c r="Z411" s="5"/>
      <c r="AA411" s="5"/>
    </row>
    <row r="412" spans="2:27" ht="17.25" customHeight="1">
      <c r="B412" s="36"/>
      <c r="C412" s="36"/>
      <c r="D412" s="36"/>
      <c r="E412" s="27"/>
      <c r="F412" s="22"/>
      <c r="G412" s="22"/>
      <c r="H412" s="35"/>
      <c r="I412" s="14"/>
      <c r="J412" s="18"/>
      <c r="K412" s="5"/>
      <c r="L412" s="5"/>
      <c r="M412" s="5"/>
      <c r="N412" s="5"/>
      <c r="O412" s="5"/>
      <c r="P412" s="5"/>
      <c r="Q412" s="5"/>
      <c r="R412" s="5"/>
      <c r="S412" s="5"/>
      <c r="T412" s="5"/>
      <c r="U412" s="5"/>
      <c r="V412" s="5"/>
      <c r="W412" s="5"/>
      <c r="X412" s="5"/>
      <c r="Y412" s="5"/>
      <c r="Z412" s="5"/>
      <c r="AA412" s="5"/>
    </row>
    <row r="413" spans="2:27" ht="17.25" customHeight="1">
      <c r="B413" s="36"/>
      <c r="C413" s="36"/>
      <c r="D413" s="36"/>
      <c r="E413" s="27"/>
      <c r="F413" s="22"/>
      <c r="G413" s="22"/>
      <c r="H413" s="35"/>
      <c r="I413" s="14"/>
      <c r="J413" s="18"/>
      <c r="K413" s="5"/>
      <c r="L413" s="5"/>
      <c r="M413" s="5"/>
      <c r="N413" s="5"/>
      <c r="O413" s="5"/>
      <c r="P413" s="5"/>
      <c r="Q413" s="5"/>
      <c r="R413" s="5"/>
      <c r="S413" s="5"/>
      <c r="T413" s="5"/>
      <c r="U413" s="5"/>
      <c r="V413" s="5"/>
      <c r="W413" s="5"/>
      <c r="X413" s="5"/>
      <c r="Y413" s="5"/>
      <c r="Z413" s="5"/>
      <c r="AA413" s="5"/>
    </row>
    <row r="414" spans="2:27" ht="17.25" customHeight="1">
      <c r="B414" s="36"/>
      <c r="C414" s="36"/>
      <c r="D414" s="36"/>
      <c r="E414" s="27"/>
      <c r="F414" s="22"/>
      <c r="G414" s="22"/>
      <c r="H414" s="35"/>
      <c r="I414" s="14"/>
      <c r="J414" s="18"/>
      <c r="K414" s="5"/>
      <c r="L414" s="5"/>
      <c r="M414" s="5"/>
      <c r="N414" s="5"/>
      <c r="O414" s="5"/>
      <c r="P414" s="5"/>
      <c r="Q414" s="5"/>
      <c r="R414" s="5"/>
      <c r="S414" s="5"/>
      <c r="T414" s="5"/>
      <c r="U414" s="5"/>
      <c r="V414" s="5"/>
      <c r="W414" s="5"/>
      <c r="X414" s="5"/>
      <c r="Y414" s="5"/>
      <c r="Z414" s="5"/>
      <c r="AA414" s="5"/>
    </row>
    <row r="415" spans="2:27" ht="17.25" customHeight="1">
      <c r="B415" s="36"/>
      <c r="C415" s="36"/>
      <c r="D415" s="36"/>
      <c r="E415" s="27"/>
      <c r="F415" s="22"/>
      <c r="G415" s="22"/>
      <c r="H415" s="35"/>
      <c r="I415" s="14"/>
      <c r="J415" s="18"/>
      <c r="K415" s="5"/>
      <c r="L415" s="5"/>
      <c r="M415" s="5"/>
      <c r="N415" s="5"/>
      <c r="O415" s="5"/>
      <c r="P415" s="5"/>
      <c r="Q415" s="5"/>
      <c r="R415" s="5"/>
      <c r="S415" s="5"/>
      <c r="T415" s="5"/>
      <c r="U415" s="5"/>
      <c r="V415" s="5"/>
      <c r="W415" s="5"/>
      <c r="X415" s="5"/>
      <c r="Y415" s="5"/>
      <c r="Z415" s="5"/>
      <c r="AA415" s="5"/>
    </row>
    <row r="416" spans="2:27" ht="17.25" customHeight="1">
      <c r="B416" s="36"/>
      <c r="C416" s="36"/>
      <c r="D416" s="36"/>
      <c r="E416" s="27"/>
      <c r="F416" s="22"/>
      <c r="G416" s="22"/>
      <c r="H416" s="35"/>
      <c r="I416" s="14"/>
      <c r="J416" s="18"/>
      <c r="K416" s="5"/>
      <c r="L416" s="5"/>
      <c r="M416" s="5"/>
      <c r="N416" s="5"/>
      <c r="O416" s="5"/>
      <c r="P416" s="5"/>
      <c r="Q416" s="5"/>
      <c r="R416" s="5"/>
      <c r="S416" s="5"/>
      <c r="T416" s="5"/>
      <c r="U416" s="5"/>
      <c r="V416" s="5"/>
      <c r="W416" s="5"/>
      <c r="X416" s="5"/>
      <c r="Y416" s="5"/>
      <c r="Z416" s="5"/>
      <c r="AA416" s="5"/>
    </row>
    <row r="417" spans="2:27" ht="17.25" customHeight="1">
      <c r="B417" s="36"/>
      <c r="C417" s="36"/>
      <c r="D417" s="36"/>
      <c r="E417" s="27"/>
      <c r="F417" s="22"/>
      <c r="G417" s="22"/>
      <c r="H417" s="35"/>
      <c r="I417" s="14"/>
      <c r="J417" s="18"/>
      <c r="K417" s="5"/>
      <c r="L417" s="5"/>
      <c r="M417" s="5"/>
      <c r="N417" s="5"/>
      <c r="O417" s="5"/>
      <c r="P417" s="5"/>
      <c r="Q417" s="5"/>
      <c r="R417" s="5"/>
      <c r="S417" s="5"/>
      <c r="T417" s="5"/>
      <c r="U417" s="5"/>
      <c r="V417" s="5"/>
      <c r="W417" s="5"/>
      <c r="X417" s="5"/>
      <c r="Y417" s="5"/>
      <c r="Z417" s="5"/>
      <c r="AA417" s="5"/>
    </row>
    <row r="418" spans="2:27" ht="17.25" customHeight="1">
      <c r="B418" s="36"/>
      <c r="C418" s="36"/>
      <c r="D418" s="36"/>
      <c r="E418" s="27"/>
      <c r="F418" s="22"/>
      <c r="G418" s="22"/>
      <c r="H418" s="35"/>
      <c r="I418" s="14"/>
      <c r="J418" s="18"/>
      <c r="K418" s="5"/>
      <c r="L418" s="5"/>
      <c r="M418" s="5"/>
      <c r="N418" s="5"/>
      <c r="O418" s="5"/>
      <c r="P418" s="5"/>
      <c r="Q418" s="5"/>
      <c r="R418" s="5"/>
      <c r="S418" s="5"/>
      <c r="T418" s="5"/>
      <c r="U418" s="5"/>
      <c r="V418" s="5"/>
      <c r="W418" s="5"/>
      <c r="X418" s="5"/>
      <c r="Y418" s="5"/>
      <c r="Z418" s="5"/>
      <c r="AA418" s="5"/>
    </row>
    <row r="419" spans="2:27" ht="17.25" customHeight="1">
      <c r="B419" s="36"/>
      <c r="C419" s="36"/>
      <c r="D419" s="36"/>
      <c r="E419" s="27"/>
      <c r="F419" s="22"/>
      <c r="G419" s="22"/>
      <c r="H419" s="35"/>
      <c r="I419" s="14"/>
      <c r="J419" s="18"/>
      <c r="K419" s="5"/>
      <c r="L419" s="5"/>
      <c r="M419" s="5"/>
      <c r="N419" s="5"/>
      <c r="O419" s="5"/>
      <c r="P419" s="5"/>
      <c r="Q419" s="5"/>
      <c r="R419" s="5"/>
      <c r="S419" s="5"/>
      <c r="T419" s="5"/>
      <c r="U419" s="5"/>
      <c r="V419" s="5"/>
      <c r="W419" s="5"/>
      <c r="X419" s="5"/>
      <c r="Y419" s="5"/>
      <c r="Z419" s="5"/>
      <c r="AA419" s="5"/>
    </row>
    <row r="420" spans="2:27" ht="17.25" customHeight="1">
      <c r="B420" s="36"/>
      <c r="C420" s="36"/>
      <c r="D420" s="36"/>
      <c r="E420" s="27"/>
      <c r="F420" s="22"/>
      <c r="G420" s="22"/>
      <c r="H420" s="35"/>
      <c r="I420" s="14"/>
      <c r="J420" s="18"/>
      <c r="K420" s="5"/>
      <c r="L420" s="5"/>
      <c r="M420" s="5"/>
      <c r="N420" s="5"/>
      <c r="O420" s="5"/>
      <c r="P420" s="5"/>
      <c r="Q420" s="5"/>
      <c r="R420" s="5"/>
      <c r="S420" s="5"/>
      <c r="T420" s="5"/>
      <c r="U420" s="5"/>
      <c r="V420" s="5"/>
      <c r="W420" s="5"/>
      <c r="X420" s="5"/>
      <c r="Y420" s="5"/>
      <c r="Z420" s="5"/>
      <c r="AA420" s="5"/>
    </row>
    <row r="421" spans="2:27" ht="17.25" customHeight="1">
      <c r="B421" s="36"/>
      <c r="C421" s="36"/>
      <c r="D421" s="36"/>
      <c r="E421" s="27"/>
      <c r="F421" s="22"/>
      <c r="G421" s="22"/>
      <c r="H421" s="35"/>
      <c r="I421" s="14"/>
      <c r="J421" s="18"/>
      <c r="K421" s="5"/>
      <c r="L421" s="5"/>
      <c r="M421" s="5"/>
      <c r="N421" s="5"/>
      <c r="O421" s="5"/>
      <c r="P421" s="5"/>
      <c r="Q421" s="5"/>
      <c r="R421" s="5"/>
      <c r="S421" s="5"/>
      <c r="T421" s="5"/>
      <c r="U421" s="5"/>
      <c r="V421" s="5"/>
      <c r="W421" s="5"/>
      <c r="X421" s="5"/>
      <c r="Y421" s="5"/>
      <c r="Z421" s="5"/>
      <c r="AA421" s="5"/>
    </row>
    <row r="422" spans="2:27" ht="17.25" customHeight="1">
      <c r="B422" s="36"/>
      <c r="C422" s="36"/>
      <c r="D422" s="36"/>
      <c r="E422" s="27"/>
      <c r="F422" s="22"/>
      <c r="G422" s="22"/>
      <c r="H422" s="35"/>
      <c r="I422" s="14"/>
      <c r="J422" s="18"/>
      <c r="K422" s="5"/>
      <c r="L422" s="5"/>
      <c r="M422" s="5"/>
      <c r="N422" s="5"/>
      <c r="O422" s="5"/>
      <c r="P422" s="5"/>
      <c r="Q422" s="5"/>
      <c r="R422" s="5"/>
      <c r="S422" s="5"/>
      <c r="T422" s="5"/>
      <c r="U422" s="5"/>
      <c r="V422" s="5"/>
      <c r="W422" s="5"/>
      <c r="X422" s="5"/>
      <c r="Y422" s="5"/>
      <c r="Z422" s="5"/>
      <c r="AA422" s="5"/>
    </row>
    <row r="423" spans="2:27" ht="17.25" customHeight="1">
      <c r="B423" s="36"/>
      <c r="C423" s="36"/>
      <c r="D423" s="36"/>
      <c r="E423" s="27"/>
      <c r="F423" s="22"/>
      <c r="G423" s="22"/>
      <c r="H423" s="35"/>
      <c r="I423" s="14"/>
      <c r="J423" s="18"/>
      <c r="K423" s="5"/>
      <c r="L423" s="5"/>
      <c r="M423" s="5"/>
      <c r="N423" s="5"/>
      <c r="O423" s="5"/>
      <c r="P423" s="5"/>
      <c r="Q423" s="5"/>
      <c r="R423" s="5"/>
      <c r="S423" s="5"/>
      <c r="T423" s="5"/>
      <c r="U423" s="5"/>
      <c r="V423" s="5"/>
      <c r="W423" s="5"/>
      <c r="X423" s="5"/>
      <c r="Y423" s="5"/>
      <c r="Z423" s="5"/>
      <c r="AA423" s="5"/>
    </row>
    <row r="424" spans="2:27" ht="17.25" customHeight="1">
      <c r="B424" s="36"/>
      <c r="C424" s="36"/>
      <c r="D424" s="36"/>
      <c r="E424" s="27"/>
      <c r="F424" s="22"/>
      <c r="G424" s="22"/>
      <c r="H424" s="35"/>
      <c r="I424" s="14"/>
      <c r="J424" s="18"/>
      <c r="K424" s="5"/>
      <c r="L424" s="5"/>
      <c r="M424" s="5"/>
      <c r="N424" s="5"/>
      <c r="O424" s="5"/>
      <c r="P424" s="5"/>
      <c r="Q424" s="5"/>
      <c r="R424" s="5"/>
      <c r="S424" s="5"/>
      <c r="T424" s="5"/>
      <c r="U424" s="5"/>
      <c r="V424" s="5"/>
      <c r="W424" s="5"/>
      <c r="X424" s="5"/>
      <c r="Y424" s="5"/>
      <c r="Z424" s="5"/>
      <c r="AA424" s="5"/>
    </row>
    <row r="425" spans="2:27" ht="17.25" customHeight="1">
      <c r="B425" s="36"/>
      <c r="C425" s="36"/>
      <c r="D425" s="36"/>
      <c r="E425" s="27"/>
      <c r="F425" s="22"/>
      <c r="G425" s="22"/>
      <c r="H425" s="35"/>
      <c r="I425" s="14"/>
      <c r="J425" s="18"/>
      <c r="K425" s="5"/>
      <c r="L425" s="5"/>
      <c r="M425" s="5"/>
      <c r="N425" s="5"/>
      <c r="O425" s="5"/>
      <c r="P425" s="5"/>
      <c r="Q425" s="5"/>
      <c r="R425" s="5"/>
      <c r="S425" s="5"/>
      <c r="T425" s="5"/>
      <c r="U425" s="5"/>
      <c r="V425" s="5"/>
      <c r="W425" s="5"/>
      <c r="X425" s="5"/>
      <c r="Y425" s="5"/>
      <c r="Z425" s="5"/>
      <c r="AA425" s="5"/>
    </row>
    <row r="426" spans="2:27" ht="17.25" customHeight="1">
      <c r="B426" s="36"/>
      <c r="C426" s="36"/>
      <c r="D426" s="36"/>
      <c r="E426" s="27"/>
      <c r="F426" s="22"/>
      <c r="G426" s="22"/>
      <c r="H426" s="35"/>
      <c r="I426" s="14"/>
      <c r="J426" s="18"/>
      <c r="K426" s="5"/>
      <c r="L426" s="5"/>
      <c r="M426" s="5"/>
      <c r="N426" s="5"/>
      <c r="O426" s="5"/>
      <c r="P426" s="5"/>
      <c r="Q426" s="5"/>
      <c r="R426" s="5"/>
      <c r="S426" s="5"/>
      <c r="T426" s="5"/>
      <c r="U426" s="5"/>
      <c r="V426" s="5"/>
      <c r="W426" s="5"/>
      <c r="X426" s="5"/>
      <c r="Y426" s="5"/>
      <c r="Z426" s="5"/>
      <c r="AA426" s="5"/>
    </row>
    <row r="427" spans="2:27" ht="17.25" customHeight="1">
      <c r="B427" s="36"/>
      <c r="C427" s="36"/>
      <c r="D427" s="36"/>
      <c r="E427" s="27"/>
      <c r="F427" s="22"/>
      <c r="G427" s="22"/>
      <c r="H427" s="35"/>
      <c r="I427" s="14"/>
      <c r="J427" s="18"/>
      <c r="K427" s="5"/>
      <c r="L427" s="5"/>
      <c r="M427" s="5"/>
      <c r="N427" s="5"/>
      <c r="O427" s="5"/>
      <c r="P427" s="5"/>
      <c r="Q427" s="5"/>
      <c r="R427" s="5"/>
      <c r="S427" s="5"/>
      <c r="T427" s="5"/>
      <c r="U427" s="5"/>
      <c r="V427" s="5"/>
      <c r="W427" s="5"/>
      <c r="X427" s="5"/>
      <c r="Y427" s="5"/>
      <c r="Z427" s="5"/>
      <c r="AA427" s="5"/>
    </row>
    <row r="428" spans="2:27" ht="17.25" customHeight="1">
      <c r="B428" s="36"/>
      <c r="C428" s="36"/>
      <c r="D428" s="36"/>
      <c r="E428" s="27"/>
      <c r="F428" s="22"/>
      <c r="G428" s="22"/>
      <c r="H428" s="35"/>
      <c r="I428" s="14"/>
      <c r="J428" s="18"/>
      <c r="K428" s="5"/>
      <c r="L428" s="5"/>
      <c r="M428" s="5"/>
      <c r="N428" s="5"/>
      <c r="O428" s="5"/>
      <c r="P428" s="5"/>
      <c r="Q428" s="5"/>
      <c r="R428" s="5"/>
      <c r="S428" s="5"/>
      <c r="T428" s="5"/>
      <c r="U428" s="5"/>
      <c r="V428" s="5"/>
      <c r="W428" s="5"/>
      <c r="X428" s="5"/>
      <c r="Y428" s="5"/>
      <c r="Z428" s="5"/>
      <c r="AA428" s="5"/>
    </row>
    <row r="429" spans="2:27" ht="17.25" customHeight="1">
      <c r="B429" s="36"/>
      <c r="C429" s="36"/>
      <c r="D429" s="36"/>
      <c r="E429" s="27"/>
      <c r="F429" s="22"/>
      <c r="G429" s="22"/>
      <c r="H429" s="35"/>
      <c r="I429" s="14"/>
      <c r="J429" s="18"/>
      <c r="K429" s="5"/>
      <c r="L429" s="5"/>
      <c r="M429" s="5"/>
      <c r="N429" s="5"/>
      <c r="O429" s="5"/>
      <c r="P429" s="5"/>
      <c r="Q429" s="5"/>
      <c r="R429" s="5"/>
      <c r="S429" s="5"/>
      <c r="T429" s="5"/>
      <c r="U429" s="5"/>
      <c r="V429" s="5"/>
      <c r="W429" s="5"/>
      <c r="X429" s="5"/>
      <c r="Y429" s="5"/>
      <c r="Z429" s="5"/>
      <c r="AA429" s="5"/>
    </row>
    <row r="430" spans="2:27" ht="17.25" customHeight="1">
      <c r="B430" s="36"/>
      <c r="C430" s="36"/>
      <c r="D430" s="36"/>
      <c r="E430" s="27"/>
      <c r="F430" s="22"/>
      <c r="G430" s="22"/>
      <c r="H430" s="35"/>
      <c r="I430" s="14"/>
      <c r="J430" s="18"/>
      <c r="K430" s="5"/>
      <c r="L430" s="5"/>
      <c r="M430" s="5"/>
      <c r="N430" s="5"/>
      <c r="O430" s="5"/>
      <c r="P430" s="5"/>
      <c r="Q430" s="5"/>
      <c r="R430" s="5"/>
      <c r="S430" s="5"/>
      <c r="T430" s="5"/>
      <c r="U430" s="5"/>
      <c r="V430" s="5"/>
      <c r="W430" s="5"/>
      <c r="X430" s="5"/>
      <c r="Y430" s="5"/>
      <c r="Z430" s="5"/>
      <c r="AA430" s="5"/>
    </row>
    <row r="431" spans="2:27" ht="17.25" customHeight="1">
      <c r="B431" s="36"/>
      <c r="C431" s="36"/>
      <c r="D431" s="36"/>
      <c r="E431" s="27"/>
      <c r="F431" s="22"/>
      <c r="G431" s="22"/>
      <c r="H431" s="35"/>
      <c r="I431" s="14"/>
      <c r="J431" s="18"/>
      <c r="K431" s="5"/>
      <c r="L431" s="5"/>
      <c r="M431" s="5"/>
      <c r="N431" s="5"/>
      <c r="O431" s="5"/>
      <c r="P431" s="5"/>
      <c r="Q431" s="5"/>
      <c r="R431" s="5"/>
      <c r="S431" s="5"/>
      <c r="T431" s="5"/>
      <c r="U431" s="5"/>
      <c r="V431" s="5"/>
      <c r="W431" s="5"/>
      <c r="X431" s="5"/>
      <c r="Y431" s="5"/>
      <c r="Z431" s="5"/>
      <c r="AA431" s="5"/>
    </row>
    <row r="432" spans="2:27" ht="17.25" customHeight="1">
      <c r="B432" s="36"/>
      <c r="C432" s="36"/>
      <c r="D432" s="36"/>
      <c r="E432" s="27"/>
      <c r="F432" s="22"/>
      <c r="G432" s="22"/>
      <c r="H432" s="35"/>
      <c r="I432" s="14"/>
      <c r="J432" s="18"/>
      <c r="K432" s="5"/>
      <c r="L432" s="5"/>
      <c r="M432" s="5"/>
      <c r="N432" s="5"/>
      <c r="O432" s="5"/>
      <c r="P432" s="5"/>
      <c r="Q432" s="5"/>
      <c r="R432" s="5"/>
      <c r="S432" s="5"/>
      <c r="T432" s="5"/>
      <c r="U432" s="5"/>
      <c r="V432" s="5"/>
      <c r="W432" s="5"/>
      <c r="X432" s="5"/>
      <c r="Y432" s="5"/>
      <c r="Z432" s="5"/>
      <c r="AA432" s="5"/>
    </row>
    <row r="433" spans="2:27" ht="17.25" customHeight="1">
      <c r="B433" s="36"/>
      <c r="C433" s="36"/>
      <c r="D433" s="36"/>
      <c r="E433" s="27"/>
      <c r="F433" s="22"/>
      <c r="G433" s="22"/>
      <c r="H433" s="35"/>
      <c r="I433" s="14"/>
      <c r="J433" s="18"/>
      <c r="K433" s="5"/>
      <c r="L433" s="5"/>
      <c r="M433" s="5"/>
      <c r="N433" s="5"/>
      <c r="O433" s="5"/>
      <c r="P433" s="5"/>
      <c r="Q433" s="5"/>
      <c r="R433" s="5"/>
      <c r="S433" s="5"/>
      <c r="T433" s="5"/>
      <c r="U433" s="5"/>
      <c r="V433" s="5"/>
      <c r="W433" s="5"/>
      <c r="X433" s="5"/>
      <c r="Y433" s="5"/>
      <c r="Z433" s="5"/>
      <c r="AA433" s="5"/>
    </row>
    <row r="434" spans="2:27" ht="17.25" customHeight="1">
      <c r="B434" s="36"/>
      <c r="C434" s="36"/>
      <c r="D434" s="36"/>
      <c r="E434" s="27"/>
      <c r="F434" s="22"/>
      <c r="G434" s="22"/>
      <c r="H434" s="35"/>
      <c r="I434" s="14"/>
      <c r="J434" s="18"/>
      <c r="K434" s="5"/>
      <c r="L434" s="5"/>
      <c r="M434" s="5"/>
      <c r="N434" s="5"/>
      <c r="O434" s="5"/>
      <c r="P434" s="5"/>
      <c r="Q434" s="5"/>
      <c r="R434" s="5"/>
      <c r="S434" s="5"/>
      <c r="T434" s="5"/>
      <c r="U434" s="5"/>
      <c r="V434" s="5"/>
      <c r="W434" s="5"/>
      <c r="X434" s="5"/>
      <c r="Y434" s="5"/>
      <c r="Z434" s="5"/>
      <c r="AA434" s="5"/>
    </row>
    <row r="435" spans="2:27" ht="17.25" customHeight="1">
      <c r="B435" s="36"/>
      <c r="C435" s="36"/>
      <c r="D435" s="36"/>
      <c r="E435" s="27"/>
      <c r="F435" s="22"/>
      <c r="G435" s="22"/>
      <c r="H435" s="35"/>
      <c r="I435" s="14"/>
      <c r="J435" s="18"/>
      <c r="K435" s="5"/>
      <c r="L435" s="5"/>
      <c r="M435" s="5"/>
      <c r="N435" s="5"/>
      <c r="O435" s="5"/>
      <c r="P435" s="5"/>
      <c r="Q435" s="5"/>
      <c r="R435" s="5"/>
      <c r="S435" s="5"/>
      <c r="T435" s="5"/>
      <c r="U435" s="5"/>
      <c r="V435" s="5"/>
      <c r="W435" s="5"/>
      <c r="X435" s="5"/>
      <c r="Y435" s="5"/>
      <c r="Z435" s="5"/>
      <c r="AA435" s="5"/>
    </row>
    <row r="436" spans="2:27" ht="17.25" customHeight="1">
      <c r="B436" s="36"/>
      <c r="C436" s="36"/>
      <c r="D436" s="36"/>
      <c r="E436" s="27"/>
      <c r="F436" s="22"/>
      <c r="G436" s="22"/>
      <c r="H436" s="35"/>
      <c r="I436" s="14"/>
      <c r="J436" s="18"/>
      <c r="K436" s="5"/>
      <c r="L436" s="5"/>
      <c r="M436" s="5"/>
      <c r="N436" s="5"/>
      <c r="O436" s="5"/>
      <c r="P436" s="5"/>
      <c r="Q436" s="5"/>
      <c r="R436" s="5"/>
      <c r="S436" s="5"/>
      <c r="T436" s="5"/>
      <c r="U436" s="5"/>
      <c r="V436" s="5"/>
      <c r="W436" s="5"/>
      <c r="X436" s="5"/>
      <c r="Y436" s="5"/>
      <c r="Z436" s="5"/>
      <c r="AA436" s="5"/>
    </row>
    <row r="437" spans="2:27" ht="17.25" customHeight="1">
      <c r="B437" s="36"/>
      <c r="C437" s="36"/>
      <c r="D437" s="36"/>
      <c r="E437" s="27"/>
      <c r="F437" s="22"/>
      <c r="G437" s="22"/>
      <c r="H437" s="35"/>
      <c r="I437" s="14"/>
      <c r="J437" s="18"/>
      <c r="K437" s="5"/>
      <c r="L437" s="5"/>
      <c r="M437" s="5"/>
      <c r="N437" s="5"/>
      <c r="O437" s="5"/>
      <c r="P437" s="5"/>
      <c r="Q437" s="5"/>
      <c r="R437" s="5"/>
      <c r="S437" s="5"/>
      <c r="T437" s="5"/>
      <c r="U437" s="5"/>
      <c r="V437" s="5"/>
      <c r="W437" s="5"/>
      <c r="X437" s="5"/>
      <c r="Y437" s="5"/>
      <c r="Z437" s="5"/>
      <c r="AA437" s="5"/>
    </row>
    <row r="438" spans="2:27" ht="17.25" customHeight="1">
      <c r="B438" s="36"/>
      <c r="C438" s="36"/>
      <c r="D438" s="36"/>
      <c r="E438" s="27"/>
      <c r="F438" s="22"/>
      <c r="G438" s="22"/>
      <c r="H438" s="35"/>
      <c r="I438" s="14"/>
      <c r="J438" s="18"/>
      <c r="K438" s="5"/>
      <c r="L438" s="5"/>
      <c r="M438" s="5"/>
      <c r="N438" s="5"/>
      <c r="O438" s="5"/>
      <c r="P438" s="5"/>
      <c r="Q438" s="5"/>
      <c r="R438" s="5"/>
      <c r="S438" s="5"/>
      <c r="T438" s="5"/>
      <c r="U438" s="5"/>
      <c r="V438" s="5"/>
      <c r="W438" s="5"/>
      <c r="X438" s="5"/>
      <c r="Y438" s="5"/>
      <c r="Z438" s="5"/>
      <c r="AA438" s="5"/>
    </row>
    <row r="439" spans="2:27" ht="17.25" customHeight="1">
      <c r="B439" s="36"/>
      <c r="C439" s="36"/>
      <c r="D439" s="36"/>
      <c r="E439" s="27"/>
      <c r="F439" s="22"/>
      <c r="G439" s="22"/>
      <c r="H439" s="35"/>
      <c r="I439" s="14"/>
      <c r="J439" s="18"/>
      <c r="K439" s="5"/>
      <c r="L439" s="5"/>
      <c r="M439" s="5"/>
      <c r="N439" s="5"/>
      <c r="O439" s="5"/>
      <c r="P439" s="5"/>
      <c r="Q439" s="5"/>
      <c r="R439" s="5"/>
      <c r="S439" s="5"/>
      <c r="T439" s="5"/>
      <c r="U439" s="5"/>
      <c r="V439" s="5"/>
      <c r="W439" s="5"/>
      <c r="X439" s="5"/>
      <c r="Y439" s="5"/>
      <c r="Z439" s="5"/>
      <c r="AA439" s="5"/>
    </row>
    <row r="440" spans="2:27" ht="17.25" customHeight="1">
      <c r="B440" s="36"/>
      <c r="C440" s="36"/>
      <c r="D440" s="36"/>
      <c r="E440" s="27"/>
      <c r="F440" s="22"/>
      <c r="G440" s="22"/>
      <c r="H440" s="35"/>
      <c r="I440" s="14"/>
      <c r="J440" s="18"/>
      <c r="K440" s="5"/>
      <c r="L440" s="5"/>
      <c r="M440" s="5"/>
      <c r="N440" s="5"/>
      <c r="O440" s="5"/>
      <c r="P440" s="5"/>
      <c r="Q440" s="5"/>
      <c r="R440" s="5"/>
      <c r="S440" s="5"/>
      <c r="T440" s="5"/>
      <c r="U440" s="5"/>
      <c r="V440" s="5"/>
      <c r="W440" s="5"/>
      <c r="X440" s="5"/>
      <c r="Y440" s="5"/>
      <c r="Z440" s="5"/>
      <c r="AA440" s="5"/>
    </row>
    <row r="441" spans="2:27" ht="17.25" customHeight="1">
      <c r="B441" s="36"/>
      <c r="C441" s="36"/>
      <c r="D441" s="36"/>
      <c r="E441" s="27"/>
      <c r="F441" s="22"/>
      <c r="G441" s="22"/>
      <c r="H441" s="35"/>
      <c r="I441" s="14"/>
      <c r="J441" s="18"/>
      <c r="K441" s="5"/>
      <c r="L441" s="5"/>
      <c r="M441" s="5"/>
      <c r="N441" s="5"/>
      <c r="O441" s="5"/>
      <c r="P441" s="5"/>
      <c r="Q441" s="5"/>
      <c r="R441" s="5"/>
      <c r="S441" s="5"/>
      <c r="T441" s="5"/>
      <c r="U441" s="5"/>
      <c r="V441" s="5"/>
      <c r="W441" s="5"/>
      <c r="X441" s="5"/>
      <c r="Y441" s="5"/>
      <c r="Z441" s="5"/>
      <c r="AA441" s="5"/>
    </row>
    <row r="442" spans="2:27" ht="17.25" customHeight="1">
      <c r="B442" s="36"/>
      <c r="C442" s="36"/>
      <c r="D442" s="36"/>
      <c r="E442" s="27"/>
      <c r="F442" s="22"/>
      <c r="G442" s="22"/>
      <c r="H442" s="35"/>
      <c r="I442" s="14"/>
      <c r="J442" s="18"/>
      <c r="K442" s="5"/>
      <c r="L442" s="5"/>
      <c r="M442" s="5"/>
      <c r="N442" s="5"/>
      <c r="O442" s="5"/>
      <c r="P442" s="5"/>
      <c r="Q442" s="5"/>
      <c r="R442" s="5"/>
      <c r="S442" s="5"/>
      <c r="T442" s="5"/>
      <c r="U442" s="5"/>
      <c r="V442" s="5"/>
      <c r="W442" s="5"/>
      <c r="X442" s="5"/>
      <c r="Y442" s="5"/>
      <c r="Z442" s="5"/>
      <c r="AA442" s="5"/>
    </row>
    <row r="443" spans="2:27" ht="17.25" customHeight="1">
      <c r="B443" s="36"/>
      <c r="C443" s="36"/>
      <c r="D443" s="36"/>
      <c r="E443" s="27"/>
      <c r="F443" s="22"/>
      <c r="G443" s="22"/>
      <c r="H443" s="35"/>
      <c r="I443" s="14"/>
      <c r="J443" s="18"/>
      <c r="K443" s="5"/>
      <c r="L443" s="5"/>
      <c r="M443" s="5"/>
      <c r="N443" s="5"/>
      <c r="O443" s="5"/>
      <c r="P443" s="5"/>
      <c r="Q443" s="5"/>
      <c r="R443" s="5"/>
      <c r="S443" s="5"/>
      <c r="T443" s="5"/>
      <c r="U443" s="5"/>
      <c r="V443" s="5"/>
      <c r="W443" s="5"/>
      <c r="X443" s="5"/>
      <c r="Y443" s="5"/>
      <c r="Z443" s="5"/>
      <c r="AA443" s="5"/>
    </row>
    <row r="444" spans="2:27" ht="17.25" customHeight="1">
      <c r="B444" s="36"/>
      <c r="C444" s="36"/>
      <c r="D444" s="36"/>
      <c r="E444" s="27"/>
      <c r="F444" s="22"/>
      <c r="G444" s="22"/>
      <c r="H444" s="35"/>
      <c r="I444" s="14"/>
      <c r="J444" s="18"/>
      <c r="K444" s="5"/>
      <c r="L444" s="5"/>
      <c r="M444" s="5"/>
      <c r="N444" s="5"/>
      <c r="O444" s="5"/>
      <c r="P444" s="5"/>
      <c r="Q444" s="5"/>
      <c r="R444" s="5"/>
      <c r="S444" s="5"/>
      <c r="T444" s="5"/>
      <c r="U444" s="5"/>
      <c r="V444" s="5"/>
      <c r="W444" s="5"/>
      <c r="X444" s="5"/>
      <c r="Y444" s="5"/>
      <c r="Z444" s="5"/>
      <c r="AA444" s="5"/>
    </row>
    <row r="445" spans="2:27" ht="17.25" customHeight="1">
      <c r="B445" s="36"/>
      <c r="C445" s="36"/>
      <c r="D445" s="36"/>
      <c r="E445" s="27"/>
      <c r="F445" s="22"/>
      <c r="G445" s="22"/>
      <c r="H445" s="35"/>
      <c r="I445" s="14"/>
      <c r="J445" s="18"/>
      <c r="K445" s="5"/>
      <c r="L445" s="5"/>
      <c r="M445" s="5"/>
      <c r="N445" s="5"/>
      <c r="O445" s="5"/>
      <c r="P445" s="5"/>
      <c r="Q445" s="5"/>
      <c r="R445" s="5"/>
      <c r="S445" s="5"/>
      <c r="T445" s="5"/>
      <c r="U445" s="5"/>
      <c r="V445" s="5"/>
      <c r="W445" s="5"/>
      <c r="X445" s="5"/>
      <c r="Y445" s="5"/>
      <c r="Z445" s="5"/>
      <c r="AA445" s="5"/>
    </row>
    <row r="446" spans="2:27" ht="17.25" customHeight="1">
      <c r="B446" s="36"/>
      <c r="C446" s="36"/>
      <c r="D446" s="36"/>
      <c r="E446" s="27"/>
      <c r="F446" s="22"/>
      <c r="G446" s="22"/>
      <c r="H446" s="35"/>
      <c r="I446" s="14"/>
      <c r="J446" s="18"/>
      <c r="K446" s="5"/>
      <c r="L446" s="5"/>
      <c r="M446" s="5"/>
      <c r="N446" s="5"/>
      <c r="O446" s="5"/>
      <c r="P446" s="5"/>
      <c r="Q446" s="5"/>
      <c r="R446" s="5"/>
      <c r="S446" s="5"/>
      <c r="T446" s="5"/>
      <c r="U446" s="5"/>
      <c r="V446" s="5"/>
      <c r="W446" s="5"/>
      <c r="X446" s="5"/>
      <c r="Y446" s="5"/>
      <c r="Z446" s="5"/>
      <c r="AA446" s="5"/>
    </row>
    <row r="447" spans="2:27" ht="17.25" customHeight="1">
      <c r="B447" s="36"/>
      <c r="C447" s="36"/>
      <c r="D447" s="36"/>
      <c r="E447" s="27"/>
      <c r="F447" s="22"/>
      <c r="G447" s="22"/>
      <c r="H447" s="35"/>
      <c r="I447" s="14"/>
      <c r="J447" s="18"/>
      <c r="K447" s="5"/>
      <c r="L447" s="5"/>
      <c r="M447" s="5"/>
      <c r="N447" s="5"/>
      <c r="O447" s="5"/>
      <c r="P447" s="5"/>
      <c r="Q447" s="5"/>
      <c r="R447" s="5"/>
      <c r="S447" s="5"/>
      <c r="T447" s="5"/>
      <c r="U447" s="5"/>
      <c r="V447" s="5"/>
      <c r="W447" s="5"/>
      <c r="X447" s="5"/>
      <c r="Y447" s="5"/>
      <c r="Z447" s="5"/>
      <c r="AA447" s="5"/>
    </row>
    <row r="448" spans="2:27" ht="17.25" customHeight="1">
      <c r="B448" s="36"/>
      <c r="C448" s="36"/>
      <c r="D448" s="36"/>
      <c r="E448" s="27"/>
      <c r="F448" s="22"/>
      <c r="G448" s="22"/>
      <c r="H448" s="35"/>
      <c r="I448" s="14"/>
      <c r="J448" s="18"/>
      <c r="K448" s="5"/>
      <c r="L448" s="5"/>
      <c r="M448" s="5"/>
      <c r="N448" s="5"/>
      <c r="O448" s="5"/>
      <c r="P448" s="5"/>
      <c r="Q448" s="5"/>
      <c r="R448" s="5"/>
      <c r="S448" s="5"/>
      <c r="T448" s="5"/>
      <c r="U448" s="5"/>
      <c r="V448" s="5"/>
      <c r="W448" s="5"/>
      <c r="X448" s="5"/>
      <c r="Y448" s="5"/>
      <c r="Z448" s="5"/>
      <c r="AA448" s="5"/>
    </row>
    <row r="449" spans="2:27" ht="17.25" customHeight="1">
      <c r="B449" s="36"/>
      <c r="C449" s="36"/>
      <c r="D449" s="36"/>
      <c r="E449" s="27"/>
      <c r="F449" s="22"/>
      <c r="G449" s="22"/>
      <c r="H449" s="35"/>
      <c r="I449" s="14"/>
      <c r="J449" s="18"/>
      <c r="K449" s="5"/>
      <c r="L449" s="5"/>
      <c r="M449" s="5"/>
      <c r="N449" s="5"/>
      <c r="O449" s="5"/>
      <c r="P449" s="5"/>
      <c r="Q449" s="5"/>
      <c r="R449" s="5"/>
      <c r="S449" s="5"/>
      <c r="T449" s="5"/>
      <c r="U449" s="5"/>
      <c r="V449" s="5"/>
      <c r="W449" s="5"/>
      <c r="X449" s="5"/>
      <c r="Y449" s="5"/>
      <c r="Z449" s="5"/>
      <c r="AA449" s="5"/>
    </row>
    <row r="450" spans="2:27" ht="17.25" customHeight="1">
      <c r="B450" s="36"/>
      <c r="C450" s="36"/>
      <c r="D450" s="36"/>
      <c r="E450" s="27"/>
      <c r="F450" s="22"/>
      <c r="G450" s="22"/>
      <c r="H450" s="35"/>
      <c r="I450" s="14"/>
      <c r="J450" s="18"/>
      <c r="K450" s="5"/>
      <c r="L450" s="5"/>
      <c r="M450" s="5"/>
      <c r="N450" s="5"/>
      <c r="O450" s="5"/>
      <c r="P450" s="5"/>
      <c r="Q450" s="5"/>
      <c r="R450" s="5"/>
      <c r="S450" s="5"/>
      <c r="T450" s="5"/>
      <c r="U450" s="5"/>
      <c r="V450" s="5"/>
      <c r="W450" s="5"/>
      <c r="X450" s="5"/>
      <c r="Y450" s="5"/>
      <c r="Z450" s="5"/>
      <c r="AA450" s="5"/>
    </row>
    <row r="451" spans="2:27" ht="17.25" customHeight="1">
      <c r="B451" s="36"/>
      <c r="C451" s="36"/>
      <c r="D451" s="36"/>
      <c r="E451" s="27"/>
      <c r="F451" s="22"/>
      <c r="G451" s="22"/>
      <c r="H451" s="35"/>
      <c r="I451" s="14"/>
      <c r="J451" s="18"/>
      <c r="K451" s="5"/>
      <c r="L451" s="5"/>
      <c r="M451" s="5"/>
      <c r="N451" s="5"/>
      <c r="O451" s="5"/>
      <c r="P451" s="5"/>
      <c r="Q451" s="5"/>
      <c r="R451" s="5"/>
      <c r="S451" s="5"/>
      <c r="T451" s="5"/>
      <c r="U451" s="5"/>
      <c r="V451" s="5"/>
      <c r="W451" s="5"/>
      <c r="X451" s="5"/>
      <c r="Y451" s="5"/>
      <c r="Z451" s="5"/>
      <c r="AA451" s="5"/>
    </row>
    <row r="452" spans="2:27" ht="17.25" customHeight="1">
      <c r="B452" s="36"/>
      <c r="C452" s="36"/>
      <c r="D452" s="36"/>
      <c r="E452" s="27"/>
      <c r="F452" s="22"/>
      <c r="G452" s="22"/>
      <c r="H452" s="35"/>
      <c r="I452" s="14"/>
      <c r="J452" s="18"/>
      <c r="K452" s="5"/>
      <c r="L452" s="5"/>
      <c r="M452" s="5"/>
      <c r="N452" s="5"/>
      <c r="O452" s="5"/>
      <c r="P452" s="5"/>
      <c r="Q452" s="5"/>
      <c r="R452" s="5"/>
      <c r="S452" s="5"/>
      <c r="T452" s="5"/>
      <c r="U452" s="5"/>
      <c r="V452" s="5"/>
      <c r="W452" s="5"/>
      <c r="X452" s="5"/>
      <c r="Y452" s="5"/>
      <c r="Z452" s="5"/>
      <c r="AA452" s="5"/>
    </row>
    <row r="453" spans="2:27" ht="17.25" customHeight="1">
      <c r="B453" s="36"/>
      <c r="C453" s="36"/>
      <c r="D453" s="36"/>
      <c r="E453" s="27"/>
      <c r="F453" s="22"/>
      <c r="G453" s="22"/>
      <c r="H453" s="35"/>
      <c r="I453" s="14"/>
      <c r="J453" s="18"/>
      <c r="K453" s="5"/>
      <c r="L453" s="5"/>
      <c r="M453" s="5"/>
      <c r="N453" s="5"/>
      <c r="O453" s="5"/>
      <c r="P453" s="5"/>
      <c r="Q453" s="5"/>
      <c r="R453" s="5"/>
      <c r="S453" s="5"/>
      <c r="T453" s="5"/>
      <c r="U453" s="5"/>
      <c r="V453" s="5"/>
      <c r="W453" s="5"/>
      <c r="X453" s="5"/>
      <c r="Y453" s="5"/>
      <c r="Z453" s="5"/>
      <c r="AA453" s="5"/>
    </row>
    <row r="454" spans="2:27" ht="17.25" customHeight="1">
      <c r="B454" s="36"/>
      <c r="C454" s="36"/>
      <c r="D454" s="36"/>
      <c r="E454" s="27"/>
      <c r="F454" s="22"/>
      <c r="G454" s="22"/>
      <c r="H454" s="35"/>
      <c r="I454" s="14"/>
      <c r="J454" s="18"/>
      <c r="K454" s="5"/>
      <c r="L454" s="5"/>
      <c r="M454" s="5"/>
      <c r="N454" s="5"/>
      <c r="O454" s="5"/>
      <c r="P454" s="5"/>
      <c r="Q454" s="5"/>
      <c r="R454" s="5"/>
      <c r="S454" s="5"/>
      <c r="T454" s="5"/>
      <c r="U454" s="5"/>
      <c r="V454" s="5"/>
      <c r="W454" s="5"/>
      <c r="X454" s="5"/>
      <c r="Y454" s="5"/>
      <c r="Z454" s="5"/>
      <c r="AA454" s="5"/>
    </row>
    <row r="455" spans="2:27" ht="17.25" customHeight="1">
      <c r="B455" s="36"/>
      <c r="C455" s="36"/>
      <c r="D455" s="36"/>
      <c r="E455" s="27"/>
      <c r="F455" s="22"/>
      <c r="G455" s="22"/>
      <c r="H455" s="35"/>
      <c r="I455" s="14"/>
      <c r="J455" s="18"/>
      <c r="K455" s="5"/>
      <c r="L455" s="5"/>
      <c r="M455" s="5"/>
      <c r="N455" s="5"/>
      <c r="O455" s="5"/>
      <c r="P455" s="5"/>
      <c r="Q455" s="5"/>
      <c r="R455" s="5"/>
      <c r="S455" s="5"/>
      <c r="T455" s="5"/>
      <c r="U455" s="5"/>
      <c r="V455" s="5"/>
      <c r="W455" s="5"/>
      <c r="X455" s="5"/>
      <c r="Y455" s="5"/>
      <c r="Z455" s="5"/>
      <c r="AA455" s="5"/>
    </row>
    <row r="456" spans="2:27" ht="17.25" customHeight="1">
      <c r="B456" s="36"/>
      <c r="C456" s="36"/>
      <c r="D456" s="36"/>
      <c r="E456" s="27"/>
      <c r="F456" s="22"/>
      <c r="G456" s="22"/>
      <c r="H456" s="35"/>
      <c r="I456" s="14"/>
      <c r="J456" s="18"/>
      <c r="K456" s="5"/>
      <c r="L456" s="5"/>
      <c r="M456" s="5"/>
      <c r="N456" s="5"/>
      <c r="O456" s="5"/>
      <c r="P456" s="5"/>
      <c r="Q456" s="5"/>
      <c r="R456" s="5"/>
      <c r="S456" s="5"/>
      <c r="T456" s="5"/>
      <c r="U456" s="5"/>
      <c r="V456" s="5"/>
      <c r="W456" s="5"/>
      <c r="X456" s="5"/>
      <c r="Y456" s="5"/>
      <c r="Z456" s="5"/>
      <c r="AA456" s="5"/>
    </row>
    <row r="457" spans="2:27" ht="17.25" customHeight="1">
      <c r="B457" s="36"/>
      <c r="C457" s="36"/>
      <c r="D457" s="36"/>
      <c r="E457" s="27"/>
      <c r="F457" s="22"/>
      <c r="G457" s="22"/>
      <c r="H457" s="35"/>
      <c r="I457" s="14"/>
      <c r="J457" s="18"/>
      <c r="K457" s="5"/>
      <c r="L457" s="5"/>
      <c r="M457" s="5"/>
      <c r="N457" s="5"/>
      <c r="O457" s="5"/>
      <c r="P457" s="5"/>
      <c r="Q457" s="5"/>
      <c r="R457" s="5"/>
      <c r="S457" s="5"/>
      <c r="T457" s="5"/>
      <c r="U457" s="5"/>
      <c r="V457" s="5"/>
      <c r="W457" s="5"/>
      <c r="X457" s="5"/>
      <c r="Y457" s="5"/>
      <c r="Z457" s="5"/>
      <c r="AA457" s="5"/>
    </row>
    <row r="458" spans="2:27" ht="17.25" customHeight="1">
      <c r="B458" s="36"/>
      <c r="C458" s="36"/>
      <c r="D458" s="36"/>
      <c r="E458" s="27"/>
      <c r="F458" s="22"/>
      <c r="G458" s="22"/>
      <c r="H458" s="35"/>
      <c r="I458" s="14"/>
      <c r="J458" s="18"/>
      <c r="K458" s="5"/>
      <c r="L458" s="5"/>
      <c r="M458" s="5"/>
      <c r="N458" s="5"/>
      <c r="O458" s="5"/>
      <c r="P458" s="5"/>
      <c r="Q458" s="5"/>
      <c r="R458" s="5"/>
      <c r="S458" s="5"/>
      <c r="T458" s="5"/>
      <c r="U458" s="5"/>
      <c r="V458" s="5"/>
      <c r="W458" s="5"/>
      <c r="X458" s="5"/>
      <c r="Y458" s="5"/>
      <c r="Z458" s="5"/>
      <c r="AA458" s="5"/>
    </row>
    <row r="459" spans="2:27" ht="17.25" customHeight="1">
      <c r="B459" s="36"/>
      <c r="C459" s="36"/>
      <c r="D459" s="36"/>
      <c r="E459" s="27"/>
      <c r="F459" s="22"/>
      <c r="G459" s="22"/>
      <c r="H459" s="35"/>
      <c r="I459" s="14"/>
      <c r="J459" s="18"/>
      <c r="K459" s="5"/>
      <c r="L459" s="5"/>
      <c r="M459" s="5"/>
      <c r="N459" s="5"/>
      <c r="O459" s="5"/>
      <c r="P459" s="5"/>
      <c r="Q459" s="5"/>
      <c r="R459" s="5"/>
      <c r="S459" s="5"/>
      <c r="T459" s="5"/>
      <c r="U459" s="5"/>
      <c r="V459" s="5"/>
      <c r="W459" s="5"/>
      <c r="X459" s="5"/>
      <c r="Y459" s="5"/>
      <c r="Z459" s="5"/>
      <c r="AA459" s="5"/>
    </row>
    <row r="460" spans="2:27" ht="17.25" customHeight="1">
      <c r="B460" s="36"/>
      <c r="C460" s="36"/>
      <c r="D460" s="36"/>
      <c r="E460" s="27"/>
      <c r="F460" s="22"/>
      <c r="G460" s="22"/>
      <c r="H460" s="35"/>
      <c r="I460" s="14"/>
      <c r="J460" s="18"/>
      <c r="K460" s="5"/>
      <c r="L460" s="5"/>
      <c r="M460" s="5"/>
      <c r="N460" s="5"/>
      <c r="O460" s="5"/>
      <c r="P460" s="5"/>
      <c r="Q460" s="5"/>
      <c r="R460" s="5"/>
      <c r="S460" s="5"/>
      <c r="T460" s="5"/>
      <c r="U460" s="5"/>
      <c r="V460" s="5"/>
      <c r="W460" s="5"/>
      <c r="X460" s="5"/>
      <c r="Y460" s="5"/>
      <c r="Z460" s="5"/>
      <c r="AA460" s="5"/>
    </row>
    <row r="461" spans="2:27" ht="17.25" customHeight="1">
      <c r="B461" s="36"/>
      <c r="C461" s="36"/>
      <c r="D461" s="36"/>
      <c r="E461" s="27"/>
      <c r="F461" s="22"/>
      <c r="G461" s="22"/>
      <c r="H461" s="35"/>
      <c r="I461" s="14"/>
      <c r="J461" s="18"/>
      <c r="K461" s="5"/>
      <c r="L461" s="5"/>
      <c r="M461" s="5"/>
      <c r="N461" s="5"/>
      <c r="O461" s="5"/>
      <c r="P461" s="5"/>
      <c r="Q461" s="5"/>
      <c r="R461" s="5"/>
      <c r="S461" s="5"/>
      <c r="T461" s="5"/>
      <c r="U461" s="5"/>
      <c r="V461" s="5"/>
      <c r="W461" s="5"/>
      <c r="X461" s="5"/>
      <c r="Y461" s="5"/>
      <c r="Z461" s="5"/>
      <c r="AA461" s="5"/>
    </row>
    <row r="462" spans="2:27" ht="17.25" customHeight="1">
      <c r="B462" s="36"/>
      <c r="C462" s="36"/>
      <c r="D462" s="36"/>
      <c r="E462" s="27"/>
      <c r="F462" s="22"/>
      <c r="G462" s="22"/>
      <c r="H462" s="35"/>
      <c r="I462" s="14"/>
      <c r="J462" s="18"/>
      <c r="K462" s="5"/>
      <c r="L462" s="5"/>
      <c r="M462" s="5"/>
      <c r="N462" s="5"/>
      <c r="O462" s="5"/>
      <c r="P462" s="5"/>
      <c r="Q462" s="5"/>
      <c r="R462" s="5"/>
      <c r="S462" s="5"/>
      <c r="T462" s="5"/>
      <c r="U462" s="5"/>
      <c r="V462" s="5"/>
      <c r="W462" s="5"/>
      <c r="X462" s="5"/>
      <c r="Y462" s="5"/>
      <c r="Z462" s="5"/>
      <c r="AA462" s="5"/>
    </row>
    <row r="463" spans="2:27" ht="17.25" customHeight="1">
      <c r="B463" s="36"/>
      <c r="C463" s="36"/>
      <c r="D463" s="36"/>
      <c r="E463" s="27"/>
      <c r="F463" s="22"/>
      <c r="G463" s="22"/>
      <c r="H463" s="35"/>
      <c r="I463" s="14"/>
      <c r="J463" s="18"/>
      <c r="K463" s="5"/>
      <c r="L463" s="5"/>
      <c r="M463" s="5"/>
      <c r="N463" s="5"/>
      <c r="O463" s="5"/>
      <c r="P463" s="5"/>
      <c r="Q463" s="5"/>
      <c r="R463" s="5"/>
      <c r="S463" s="5"/>
      <c r="T463" s="5"/>
      <c r="U463" s="5"/>
      <c r="V463" s="5"/>
      <c r="W463" s="5"/>
      <c r="X463" s="5"/>
      <c r="Y463" s="5"/>
      <c r="Z463" s="5"/>
      <c r="AA463" s="5"/>
    </row>
    <row r="464" spans="2:27" ht="17.25" customHeight="1">
      <c r="B464" s="36"/>
      <c r="C464" s="36"/>
      <c r="D464" s="36"/>
      <c r="E464" s="27"/>
      <c r="F464" s="22"/>
      <c r="G464" s="22"/>
      <c r="H464" s="35"/>
      <c r="I464" s="14"/>
      <c r="J464" s="18"/>
      <c r="K464" s="5"/>
      <c r="L464" s="5"/>
      <c r="M464" s="5"/>
      <c r="N464" s="5"/>
      <c r="O464" s="5"/>
      <c r="P464" s="5"/>
      <c r="Q464" s="5"/>
      <c r="R464" s="5"/>
      <c r="S464" s="5"/>
      <c r="T464" s="5"/>
      <c r="U464" s="5"/>
      <c r="V464" s="5"/>
      <c r="W464" s="5"/>
      <c r="X464" s="5"/>
      <c r="Y464" s="5"/>
      <c r="Z464" s="5"/>
      <c r="AA464" s="5"/>
    </row>
    <row r="465" spans="2:27" ht="17.25" customHeight="1">
      <c r="B465" s="36"/>
      <c r="C465" s="36"/>
      <c r="D465" s="36"/>
      <c r="E465" s="27"/>
      <c r="F465" s="22"/>
      <c r="G465" s="22"/>
      <c r="H465" s="35"/>
      <c r="I465" s="14"/>
      <c r="J465" s="18"/>
      <c r="K465" s="5"/>
      <c r="L465" s="5"/>
      <c r="M465" s="5"/>
      <c r="N465" s="5"/>
      <c r="O465" s="5"/>
      <c r="P465" s="5"/>
      <c r="Q465" s="5"/>
      <c r="R465" s="5"/>
      <c r="S465" s="5"/>
      <c r="T465" s="5"/>
      <c r="U465" s="5"/>
      <c r="V465" s="5"/>
      <c r="W465" s="5"/>
      <c r="X465" s="5"/>
      <c r="Y465" s="5"/>
      <c r="Z465" s="5"/>
      <c r="AA465" s="5"/>
    </row>
    <row r="466" spans="2:27" ht="17.25" customHeight="1">
      <c r="B466" s="36"/>
      <c r="C466" s="36"/>
      <c r="D466" s="36"/>
      <c r="E466" s="27"/>
      <c r="F466" s="22"/>
      <c r="G466" s="22"/>
      <c r="H466" s="35"/>
      <c r="I466" s="14"/>
      <c r="J466" s="18"/>
      <c r="K466" s="5"/>
      <c r="L466" s="5"/>
      <c r="M466" s="5"/>
      <c r="N466" s="5"/>
      <c r="O466" s="5"/>
      <c r="P466" s="5"/>
      <c r="Q466" s="5"/>
      <c r="R466" s="5"/>
      <c r="S466" s="5"/>
      <c r="T466" s="5"/>
      <c r="U466" s="5"/>
      <c r="V466" s="5"/>
      <c r="W466" s="5"/>
      <c r="X466" s="5"/>
      <c r="Y466" s="5"/>
      <c r="Z466" s="5"/>
      <c r="AA466" s="5"/>
    </row>
    <row r="467" spans="2:27" ht="17.25" customHeight="1">
      <c r="B467" s="36"/>
      <c r="C467" s="36"/>
      <c r="D467" s="36"/>
      <c r="E467" s="27"/>
      <c r="F467" s="22"/>
      <c r="G467" s="22"/>
      <c r="H467" s="35"/>
      <c r="I467" s="14"/>
      <c r="J467" s="18"/>
      <c r="K467" s="5"/>
      <c r="L467" s="5"/>
      <c r="M467" s="5"/>
      <c r="N467" s="5"/>
      <c r="O467" s="5"/>
      <c r="P467" s="5"/>
      <c r="Q467" s="5"/>
      <c r="R467" s="5"/>
      <c r="S467" s="5"/>
      <c r="T467" s="5"/>
      <c r="U467" s="5"/>
      <c r="V467" s="5"/>
      <c r="W467" s="5"/>
      <c r="X467" s="5"/>
      <c r="Y467" s="5"/>
      <c r="Z467" s="5"/>
      <c r="AA467" s="5"/>
    </row>
    <row r="468" spans="2:27" ht="17.25" customHeight="1">
      <c r="B468" s="36"/>
      <c r="C468" s="36"/>
      <c r="D468" s="36"/>
      <c r="E468" s="27"/>
      <c r="F468" s="22"/>
      <c r="G468" s="22"/>
      <c r="H468" s="35"/>
      <c r="I468" s="14"/>
      <c r="J468" s="18"/>
      <c r="K468" s="5"/>
      <c r="L468" s="5"/>
      <c r="M468" s="5"/>
      <c r="N468" s="5"/>
      <c r="O468" s="5"/>
      <c r="P468" s="5"/>
      <c r="Q468" s="5"/>
      <c r="R468" s="5"/>
      <c r="S468" s="5"/>
      <c r="T468" s="5"/>
      <c r="U468" s="5"/>
      <c r="V468" s="5"/>
      <c r="W468" s="5"/>
      <c r="X468" s="5"/>
      <c r="Y468" s="5"/>
      <c r="Z468" s="5"/>
      <c r="AA468" s="5"/>
    </row>
    <row r="469" spans="2:27" ht="17.25" customHeight="1">
      <c r="B469" s="36"/>
      <c r="C469" s="36"/>
      <c r="D469" s="36"/>
      <c r="E469" s="27"/>
      <c r="F469" s="22"/>
      <c r="G469" s="22"/>
      <c r="H469" s="35"/>
      <c r="I469" s="14"/>
      <c r="J469" s="18"/>
      <c r="K469" s="5"/>
      <c r="L469" s="5"/>
      <c r="M469" s="5"/>
      <c r="N469" s="5"/>
      <c r="O469" s="5"/>
      <c r="P469" s="5"/>
      <c r="Q469" s="5"/>
      <c r="R469" s="5"/>
      <c r="S469" s="5"/>
      <c r="T469" s="5"/>
      <c r="U469" s="5"/>
      <c r="V469" s="5"/>
      <c r="W469" s="5"/>
      <c r="X469" s="5"/>
      <c r="Y469" s="5"/>
      <c r="Z469" s="5"/>
      <c r="AA469" s="5"/>
    </row>
    <row r="470" spans="2:27" ht="17.25" customHeight="1">
      <c r="B470" s="36"/>
      <c r="C470" s="36"/>
      <c r="D470" s="36"/>
      <c r="E470" s="27"/>
      <c r="F470" s="22"/>
      <c r="G470" s="22"/>
      <c r="H470" s="35"/>
      <c r="I470" s="14"/>
      <c r="J470" s="18"/>
      <c r="K470" s="5"/>
      <c r="L470" s="5"/>
      <c r="M470" s="5"/>
      <c r="N470" s="5"/>
      <c r="O470" s="5"/>
      <c r="P470" s="5"/>
      <c r="Q470" s="5"/>
      <c r="R470" s="5"/>
      <c r="S470" s="5"/>
      <c r="T470" s="5"/>
      <c r="U470" s="5"/>
      <c r="V470" s="5"/>
      <c r="W470" s="5"/>
      <c r="X470" s="5"/>
      <c r="Y470" s="5"/>
      <c r="Z470" s="5"/>
      <c r="AA470" s="5"/>
    </row>
    <row r="471" spans="2:27" ht="17.25" customHeight="1">
      <c r="B471" s="36"/>
      <c r="C471" s="36"/>
      <c r="D471" s="36"/>
      <c r="E471" s="27"/>
      <c r="F471" s="22"/>
      <c r="G471" s="22"/>
      <c r="H471" s="35"/>
      <c r="I471" s="14"/>
      <c r="J471" s="18"/>
      <c r="K471" s="5"/>
      <c r="L471" s="5"/>
      <c r="M471" s="5"/>
      <c r="N471" s="5"/>
      <c r="O471" s="5"/>
      <c r="P471" s="5"/>
      <c r="Q471" s="5"/>
      <c r="R471" s="5"/>
      <c r="S471" s="5"/>
      <c r="T471" s="5"/>
      <c r="U471" s="5"/>
      <c r="V471" s="5"/>
      <c r="W471" s="5"/>
      <c r="X471" s="5"/>
      <c r="Y471" s="5"/>
      <c r="Z471" s="5"/>
      <c r="AA471" s="5"/>
    </row>
    <row r="472" spans="2:27" ht="17.25" customHeight="1">
      <c r="B472" s="36"/>
      <c r="C472" s="36"/>
      <c r="D472" s="36"/>
      <c r="E472" s="27"/>
      <c r="F472" s="22"/>
      <c r="G472" s="22"/>
      <c r="H472" s="35"/>
      <c r="I472" s="14"/>
      <c r="J472" s="18"/>
      <c r="K472" s="5"/>
      <c r="L472" s="5"/>
      <c r="M472" s="5"/>
      <c r="N472" s="5"/>
      <c r="O472" s="5"/>
      <c r="P472" s="5"/>
      <c r="Q472" s="5"/>
      <c r="R472" s="5"/>
      <c r="S472" s="5"/>
      <c r="T472" s="5"/>
      <c r="U472" s="5"/>
      <c r="V472" s="5"/>
      <c r="W472" s="5"/>
      <c r="X472" s="5"/>
      <c r="Y472" s="5"/>
      <c r="Z472" s="5"/>
      <c r="AA472" s="5"/>
    </row>
    <row r="473" spans="2:27" ht="17.25" customHeight="1">
      <c r="B473" s="36"/>
      <c r="C473" s="36"/>
      <c r="D473" s="36"/>
      <c r="E473" s="27"/>
      <c r="F473" s="22"/>
      <c r="G473" s="22"/>
      <c r="H473" s="35"/>
      <c r="I473" s="14"/>
      <c r="J473" s="18"/>
      <c r="K473" s="5"/>
      <c r="L473" s="5"/>
      <c r="M473" s="5"/>
      <c r="N473" s="5"/>
      <c r="O473" s="5"/>
      <c r="P473" s="5"/>
      <c r="Q473" s="5"/>
      <c r="R473" s="5"/>
      <c r="S473" s="5"/>
      <c r="T473" s="5"/>
      <c r="U473" s="5"/>
      <c r="V473" s="5"/>
      <c r="W473" s="5"/>
      <c r="X473" s="5"/>
      <c r="Y473" s="5"/>
      <c r="Z473" s="5"/>
      <c r="AA473" s="5"/>
    </row>
    <row r="474" spans="2:27" ht="17.25" customHeight="1">
      <c r="B474" s="36"/>
      <c r="C474" s="36"/>
      <c r="D474" s="36"/>
      <c r="E474" s="27"/>
      <c r="F474" s="22"/>
      <c r="G474" s="22"/>
      <c r="H474" s="35"/>
      <c r="I474" s="14"/>
      <c r="J474" s="18"/>
      <c r="K474" s="5"/>
      <c r="L474" s="5"/>
      <c r="M474" s="5"/>
      <c r="N474" s="5"/>
      <c r="O474" s="5"/>
      <c r="P474" s="5"/>
      <c r="Q474" s="5"/>
      <c r="R474" s="5"/>
      <c r="S474" s="5"/>
      <c r="T474" s="5"/>
      <c r="U474" s="5"/>
      <c r="V474" s="5"/>
      <c r="W474" s="5"/>
      <c r="X474" s="5"/>
      <c r="Y474" s="5"/>
      <c r="Z474" s="5"/>
      <c r="AA474" s="5"/>
    </row>
    <row r="475" spans="2:27" ht="17.25" customHeight="1">
      <c r="B475" s="36"/>
      <c r="C475" s="36"/>
      <c r="D475" s="36"/>
      <c r="E475" s="27"/>
      <c r="F475" s="22"/>
      <c r="G475" s="22"/>
      <c r="H475" s="35"/>
      <c r="I475" s="14"/>
      <c r="J475" s="18"/>
      <c r="K475" s="5"/>
      <c r="L475" s="5"/>
      <c r="M475" s="5"/>
      <c r="N475" s="5"/>
      <c r="O475" s="5"/>
      <c r="P475" s="5"/>
      <c r="Q475" s="5"/>
      <c r="R475" s="5"/>
      <c r="S475" s="5"/>
      <c r="T475" s="5"/>
      <c r="U475" s="5"/>
      <c r="V475" s="5"/>
      <c r="W475" s="5"/>
      <c r="X475" s="5"/>
      <c r="Y475" s="5"/>
      <c r="Z475" s="5"/>
      <c r="AA475" s="5"/>
    </row>
    <row r="476" spans="2:27" ht="17.25" customHeight="1">
      <c r="B476" s="36"/>
      <c r="C476" s="36"/>
      <c r="D476" s="36"/>
      <c r="E476" s="27"/>
      <c r="F476" s="22"/>
      <c r="G476" s="22"/>
      <c r="H476" s="35"/>
      <c r="I476" s="14"/>
      <c r="J476" s="18"/>
      <c r="K476" s="5"/>
      <c r="L476" s="5"/>
      <c r="M476" s="5"/>
      <c r="N476" s="5"/>
      <c r="O476" s="5"/>
      <c r="P476" s="5"/>
      <c r="Q476" s="5"/>
      <c r="R476" s="5"/>
      <c r="S476" s="5"/>
      <c r="T476" s="5"/>
      <c r="U476" s="5"/>
      <c r="V476" s="5"/>
      <c r="W476" s="5"/>
      <c r="X476" s="5"/>
      <c r="Y476" s="5"/>
      <c r="Z476" s="5"/>
      <c r="AA476" s="5"/>
    </row>
    <row r="477" spans="2:27" ht="17.25" customHeight="1">
      <c r="B477" s="36"/>
      <c r="C477" s="36"/>
      <c r="D477" s="36"/>
      <c r="E477" s="27"/>
      <c r="F477" s="22"/>
      <c r="G477" s="22"/>
      <c r="H477" s="35"/>
      <c r="I477" s="14"/>
      <c r="J477" s="18"/>
      <c r="K477" s="5"/>
      <c r="L477" s="5"/>
      <c r="M477" s="5"/>
      <c r="N477" s="5"/>
      <c r="O477" s="5"/>
      <c r="P477" s="5"/>
      <c r="Q477" s="5"/>
      <c r="R477" s="5"/>
      <c r="S477" s="5"/>
      <c r="T477" s="5"/>
      <c r="U477" s="5"/>
      <c r="V477" s="5"/>
      <c r="W477" s="5"/>
      <c r="X477" s="5"/>
      <c r="Y477" s="5"/>
      <c r="Z477" s="5"/>
      <c r="AA477" s="5"/>
    </row>
    <row r="478" spans="2:27" ht="17.25" customHeight="1">
      <c r="B478" s="36"/>
      <c r="C478" s="36"/>
      <c r="D478" s="36"/>
      <c r="E478" s="27"/>
      <c r="F478" s="22"/>
      <c r="G478" s="22"/>
      <c r="H478" s="35"/>
      <c r="I478" s="14"/>
      <c r="J478" s="18"/>
      <c r="K478" s="5"/>
      <c r="L478" s="5"/>
      <c r="M478" s="5"/>
      <c r="N478" s="5"/>
      <c r="O478" s="5"/>
      <c r="P478" s="5"/>
      <c r="Q478" s="5"/>
      <c r="R478" s="5"/>
      <c r="S478" s="5"/>
      <c r="T478" s="5"/>
      <c r="U478" s="5"/>
      <c r="V478" s="5"/>
      <c r="W478" s="5"/>
      <c r="X478" s="5"/>
      <c r="Y478" s="5"/>
      <c r="Z478" s="5"/>
      <c r="AA478" s="5"/>
    </row>
    <row r="479" spans="2:27" ht="17.25" customHeight="1">
      <c r="B479" s="36"/>
      <c r="C479" s="36"/>
      <c r="D479" s="36"/>
      <c r="E479" s="27"/>
      <c r="F479" s="22"/>
      <c r="G479" s="22"/>
      <c r="H479" s="35"/>
      <c r="I479" s="14"/>
      <c r="J479" s="18"/>
      <c r="K479" s="5"/>
      <c r="L479" s="5"/>
      <c r="M479" s="5"/>
      <c r="N479" s="5"/>
      <c r="O479" s="5"/>
      <c r="P479" s="5"/>
      <c r="Q479" s="5"/>
      <c r="R479" s="5"/>
      <c r="S479" s="5"/>
      <c r="T479" s="5"/>
      <c r="U479" s="5"/>
      <c r="V479" s="5"/>
      <c r="W479" s="5"/>
      <c r="X479" s="5"/>
      <c r="Y479" s="5"/>
      <c r="Z479" s="5"/>
      <c r="AA479" s="5"/>
    </row>
    <row r="480" spans="2:27" ht="17.25" customHeight="1">
      <c r="B480" s="36"/>
      <c r="C480" s="36"/>
      <c r="D480" s="36"/>
      <c r="E480" s="27"/>
      <c r="F480" s="22"/>
      <c r="G480" s="22"/>
      <c r="H480" s="35"/>
      <c r="I480" s="14"/>
      <c r="J480" s="18"/>
      <c r="K480" s="5"/>
      <c r="L480" s="5"/>
      <c r="M480" s="5"/>
      <c r="N480" s="5"/>
      <c r="O480" s="5"/>
      <c r="P480" s="5"/>
      <c r="Q480" s="5"/>
      <c r="R480" s="5"/>
      <c r="S480" s="5"/>
      <c r="T480" s="5"/>
      <c r="U480" s="5"/>
      <c r="V480" s="5"/>
      <c r="W480" s="5"/>
      <c r="X480" s="5"/>
      <c r="Y480" s="5"/>
      <c r="Z480" s="5"/>
      <c r="AA480" s="5"/>
    </row>
    <row r="481" spans="2:27" ht="17.25" customHeight="1">
      <c r="B481" s="36"/>
      <c r="C481" s="36"/>
      <c r="D481" s="36"/>
      <c r="E481" s="27"/>
      <c r="F481" s="22"/>
      <c r="G481" s="22"/>
      <c r="H481" s="35"/>
      <c r="I481" s="14"/>
      <c r="J481" s="18"/>
      <c r="K481" s="5"/>
      <c r="L481" s="5"/>
      <c r="M481" s="5"/>
      <c r="N481" s="5"/>
      <c r="O481" s="5"/>
      <c r="P481" s="5"/>
      <c r="Q481" s="5"/>
      <c r="R481" s="5"/>
      <c r="S481" s="5"/>
      <c r="T481" s="5"/>
      <c r="U481" s="5"/>
      <c r="V481" s="5"/>
      <c r="W481" s="5"/>
      <c r="X481" s="5"/>
      <c r="Y481" s="5"/>
      <c r="Z481" s="5"/>
      <c r="AA481" s="5"/>
    </row>
    <row r="482" spans="2:27" ht="17.25" customHeight="1">
      <c r="B482" s="36"/>
      <c r="C482" s="36"/>
      <c r="D482" s="36"/>
      <c r="E482" s="27"/>
      <c r="F482" s="22"/>
      <c r="G482" s="22"/>
      <c r="H482" s="35"/>
      <c r="I482" s="14"/>
      <c r="J482" s="18"/>
      <c r="K482" s="5"/>
      <c r="L482" s="5"/>
      <c r="M482" s="5"/>
      <c r="N482" s="5"/>
      <c r="O482" s="5"/>
      <c r="P482" s="5"/>
      <c r="Q482" s="5"/>
      <c r="R482" s="5"/>
      <c r="S482" s="5"/>
      <c r="T482" s="5"/>
      <c r="U482" s="5"/>
      <c r="V482" s="5"/>
      <c r="W482" s="5"/>
      <c r="X482" s="5"/>
      <c r="Y482" s="5"/>
      <c r="Z482" s="5"/>
      <c r="AA482" s="5"/>
    </row>
    <row r="483" spans="2:27" ht="17.25" customHeight="1">
      <c r="B483" s="36"/>
      <c r="C483" s="36"/>
      <c r="D483" s="36"/>
      <c r="E483" s="27"/>
      <c r="F483" s="22"/>
      <c r="G483" s="22"/>
      <c r="H483" s="35"/>
      <c r="I483" s="14"/>
      <c r="J483" s="18"/>
      <c r="K483" s="5"/>
      <c r="L483" s="5"/>
      <c r="M483" s="5"/>
      <c r="N483" s="5"/>
      <c r="O483" s="5"/>
      <c r="P483" s="5"/>
      <c r="Q483" s="5"/>
      <c r="R483" s="5"/>
      <c r="S483" s="5"/>
      <c r="T483" s="5"/>
      <c r="U483" s="5"/>
      <c r="V483" s="5"/>
      <c r="W483" s="5"/>
      <c r="X483" s="5"/>
      <c r="Y483" s="5"/>
      <c r="Z483" s="5"/>
      <c r="AA483" s="5"/>
    </row>
    <row r="484" spans="2:27" ht="17.25" customHeight="1">
      <c r="B484" s="36"/>
      <c r="C484" s="36"/>
      <c r="D484" s="36"/>
      <c r="E484" s="27"/>
      <c r="F484" s="22"/>
      <c r="G484" s="22"/>
      <c r="H484" s="35"/>
      <c r="I484" s="14"/>
      <c r="J484" s="18"/>
      <c r="K484" s="5"/>
      <c r="L484" s="5"/>
      <c r="M484" s="5"/>
      <c r="N484" s="5"/>
      <c r="O484" s="5"/>
      <c r="P484" s="5"/>
      <c r="Q484" s="5"/>
      <c r="R484" s="5"/>
      <c r="S484" s="5"/>
      <c r="T484" s="5"/>
      <c r="U484" s="5"/>
      <c r="V484" s="5"/>
      <c r="W484" s="5"/>
      <c r="X484" s="5"/>
      <c r="Y484" s="5"/>
      <c r="Z484" s="5"/>
      <c r="AA484" s="5"/>
    </row>
    <row r="485" spans="2:27" ht="17.25" customHeight="1">
      <c r="B485" s="36"/>
      <c r="C485" s="36"/>
      <c r="D485" s="36"/>
      <c r="E485" s="27"/>
      <c r="F485" s="22"/>
      <c r="G485" s="22"/>
      <c r="H485" s="35"/>
      <c r="I485" s="14"/>
      <c r="J485" s="18"/>
      <c r="K485" s="5"/>
      <c r="L485" s="5"/>
      <c r="M485" s="5"/>
      <c r="N485" s="5"/>
      <c r="O485" s="5"/>
      <c r="P485" s="5"/>
      <c r="Q485" s="5"/>
      <c r="R485" s="5"/>
      <c r="S485" s="5"/>
      <c r="T485" s="5"/>
      <c r="U485" s="5"/>
      <c r="V485" s="5"/>
      <c r="W485" s="5"/>
      <c r="X485" s="5"/>
      <c r="Y485" s="5"/>
      <c r="Z485" s="5"/>
      <c r="AA485" s="5"/>
    </row>
    <row r="486" spans="2:27" ht="17.25" customHeight="1">
      <c r="B486" s="36"/>
      <c r="C486" s="36"/>
      <c r="D486" s="36"/>
      <c r="E486" s="27"/>
      <c r="F486" s="22"/>
      <c r="G486" s="22"/>
      <c r="H486" s="35"/>
      <c r="I486" s="14"/>
      <c r="J486" s="18"/>
      <c r="K486" s="5"/>
      <c r="L486" s="5"/>
      <c r="M486" s="5"/>
      <c r="N486" s="5"/>
      <c r="O486" s="5"/>
      <c r="P486" s="5"/>
      <c r="Q486" s="5"/>
      <c r="R486" s="5"/>
      <c r="S486" s="5"/>
      <c r="T486" s="5"/>
      <c r="U486" s="5"/>
      <c r="V486" s="5"/>
      <c r="W486" s="5"/>
      <c r="X486" s="5"/>
      <c r="Y486" s="5"/>
      <c r="Z486" s="5"/>
      <c r="AA486" s="5"/>
    </row>
    <row r="487" spans="2:27" ht="17.25" customHeight="1">
      <c r="B487" s="36"/>
      <c r="C487" s="36"/>
      <c r="D487" s="36"/>
      <c r="E487" s="27"/>
      <c r="F487" s="22"/>
      <c r="G487" s="22"/>
      <c r="H487" s="35"/>
      <c r="I487" s="14"/>
      <c r="J487" s="18"/>
      <c r="K487" s="5"/>
      <c r="L487" s="5"/>
      <c r="M487" s="5"/>
      <c r="N487" s="5"/>
      <c r="O487" s="5"/>
      <c r="P487" s="5"/>
      <c r="Q487" s="5"/>
      <c r="R487" s="5"/>
      <c r="S487" s="5"/>
      <c r="T487" s="5"/>
      <c r="U487" s="5"/>
      <c r="V487" s="5"/>
      <c r="W487" s="5"/>
      <c r="X487" s="5"/>
      <c r="Y487" s="5"/>
      <c r="Z487" s="5"/>
      <c r="AA487" s="5"/>
    </row>
    <row r="488" spans="2:27" ht="17.25" customHeight="1">
      <c r="B488" s="36"/>
      <c r="C488" s="36"/>
      <c r="D488" s="36"/>
      <c r="E488" s="27"/>
      <c r="F488" s="22"/>
      <c r="G488" s="22"/>
      <c r="H488" s="35"/>
      <c r="I488" s="14"/>
      <c r="J488" s="18"/>
      <c r="K488" s="5"/>
      <c r="L488" s="5"/>
      <c r="M488" s="5"/>
      <c r="N488" s="5"/>
      <c r="O488" s="5"/>
      <c r="P488" s="5"/>
      <c r="Q488" s="5"/>
      <c r="R488" s="5"/>
      <c r="S488" s="5"/>
      <c r="T488" s="5"/>
      <c r="U488" s="5"/>
      <c r="V488" s="5"/>
      <c r="W488" s="5"/>
      <c r="X488" s="5"/>
      <c r="Y488" s="5"/>
      <c r="Z488" s="5"/>
      <c r="AA488" s="5"/>
    </row>
    <row r="489" spans="2:27" ht="17.25" customHeight="1">
      <c r="B489" s="36"/>
      <c r="C489" s="36"/>
      <c r="D489" s="36"/>
      <c r="E489" s="27"/>
      <c r="F489" s="22"/>
      <c r="G489" s="22"/>
      <c r="H489" s="35"/>
      <c r="I489" s="14"/>
      <c r="J489" s="18"/>
      <c r="K489" s="5"/>
      <c r="L489" s="5"/>
      <c r="M489" s="5"/>
      <c r="N489" s="5"/>
      <c r="O489" s="5"/>
      <c r="P489" s="5"/>
      <c r="Q489" s="5"/>
      <c r="R489" s="5"/>
      <c r="S489" s="5"/>
      <c r="T489" s="5"/>
      <c r="U489" s="5"/>
      <c r="V489" s="5"/>
      <c r="W489" s="5"/>
      <c r="X489" s="5"/>
      <c r="Y489" s="5"/>
      <c r="Z489" s="5"/>
      <c r="AA489" s="5"/>
    </row>
    <row r="490" spans="2:27" ht="17.25" customHeight="1">
      <c r="B490" s="36"/>
      <c r="C490" s="36"/>
      <c r="D490" s="36"/>
      <c r="E490" s="27"/>
      <c r="F490" s="22"/>
      <c r="G490" s="22"/>
      <c r="H490" s="35"/>
      <c r="I490" s="14"/>
      <c r="J490" s="18"/>
      <c r="K490" s="5"/>
      <c r="L490" s="5"/>
      <c r="M490" s="5"/>
      <c r="N490" s="5"/>
      <c r="O490" s="5"/>
      <c r="P490" s="5"/>
      <c r="Q490" s="5"/>
      <c r="R490" s="5"/>
      <c r="S490" s="5"/>
      <c r="T490" s="5"/>
      <c r="U490" s="5"/>
      <c r="V490" s="5"/>
      <c r="W490" s="5"/>
      <c r="X490" s="5"/>
      <c r="Y490" s="5"/>
      <c r="Z490" s="5"/>
      <c r="AA490" s="5"/>
    </row>
    <row r="491" spans="2:27" ht="17.25" customHeight="1">
      <c r="B491" s="36"/>
      <c r="C491" s="36"/>
      <c r="D491" s="36"/>
      <c r="E491" s="27"/>
      <c r="F491" s="22"/>
      <c r="G491" s="22"/>
      <c r="H491" s="35"/>
      <c r="I491" s="14"/>
      <c r="J491" s="18"/>
      <c r="K491" s="5"/>
      <c r="L491" s="5"/>
      <c r="M491" s="5"/>
      <c r="N491" s="5"/>
      <c r="O491" s="5"/>
      <c r="P491" s="5"/>
      <c r="Q491" s="5"/>
      <c r="R491" s="5"/>
      <c r="S491" s="5"/>
      <c r="T491" s="5"/>
      <c r="U491" s="5"/>
      <c r="V491" s="5"/>
      <c r="W491" s="5"/>
      <c r="X491" s="5"/>
      <c r="Y491" s="5"/>
      <c r="Z491" s="5"/>
      <c r="AA491" s="5"/>
    </row>
    <row r="492" spans="2:27" ht="17.25" customHeight="1">
      <c r="B492" s="36"/>
      <c r="C492" s="36"/>
      <c r="D492" s="36"/>
      <c r="E492" s="27"/>
      <c r="F492" s="22"/>
      <c r="G492" s="22"/>
      <c r="H492" s="35"/>
      <c r="I492" s="14"/>
      <c r="J492" s="18"/>
      <c r="K492" s="5"/>
      <c r="L492" s="5"/>
      <c r="M492" s="5"/>
      <c r="N492" s="5"/>
      <c r="O492" s="5"/>
      <c r="P492" s="5"/>
      <c r="Q492" s="5"/>
      <c r="R492" s="5"/>
      <c r="S492" s="5"/>
      <c r="T492" s="5"/>
      <c r="U492" s="5"/>
      <c r="V492" s="5"/>
      <c r="W492" s="5"/>
      <c r="X492" s="5"/>
      <c r="Y492" s="5"/>
      <c r="Z492" s="5"/>
      <c r="AA492" s="5"/>
    </row>
    <row r="493" spans="2:27" ht="17.25" customHeight="1">
      <c r="B493" s="36"/>
      <c r="C493" s="36"/>
      <c r="D493" s="36"/>
      <c r="E493" s="27"/>
      <c r="F493" s="22"/>
      <c r="G493" s="22"/>
      <c r="H493" s="35"/>
      <c r="I493" s="14"/>
      <c r="J493" s="18"/>
      <c r="K493" s="5"/>
      <c r="L493" s="5"/>
      <c r="M493" s="5"/>
      <c r="N493" s="5"/>
      <c r="O493" s="5"/>
      <c r="P493" s="5"/>
      <c r="Q493" s="5"/>
      <c r="R493" s="5"/>
      <c r="S493" s="5"/>
      <c r="T493" s="5"/>
      <c r="U493" s="5"/>
      <c r="V493" s="5"/>
      <c r="W493" s="5"/>
      <c r="X493" s="5"/>
      <c r="Y493" s="5"/>
      <c r="Z493" s="5"/>
      <c r="AA493" s="5"/>
    </row>
    <row r="494" spans="2:27" ht="17.25" customHeight="1">
      <c r="B494" s="36"/>
      <c r="C494" s="36"/>
      <c r="D494" s="36"/>
      <c r="E494" s="27"/>
      <c r="F494" s="22"/>
      <c r="G494" s="22"/>
      <c r="H494" s="35"/>
      <c r="I494" s="14"/>
      <c r="J494" s="18"/>
      <c r="K494" s="5"/>
      <c r="L494" s="5"/>
      <c r="M494" s="5"/>
      <c r="N494" s="5"/>
      <c r="O494" s="5"/>
      <c r="P494" s="5"/>
      <c r="Q494" s="5"/>
      <c r="R494" s="5"/>
      <c r="S494" s="5"/>
      <c r="T494" s="5"/>
      <c r="U494" s="5"/>
      <c r="V494" s="5"/>
      <c r="W494" s="5"/>
      <c r="X494" s="5"/>
      <c r="Y494" s="5"/>
      <c r="Z494" s="5"/>
      <c r="AA494" s="5"/>
    </row>
    <row r="495" spans="2:27" ht="17.25" customHeight="1">
      <c r="B495" s="36"/>
      <c r="C495" s="36"/>
      <c r="D495" s="36"/>
      <c r="E495" s="27"/>
      <c r="F495" s="22"/>
      <c r="G495" s="22"/>
      <c r="H495" s="35"/>
      <c r="I495" s="14"/>
      <c r="J495" s="18"/>
      <c r="K495" s="5"/>
      <c r="L495" s="5"/>
      <c r="M495" s="5"/>
      <c r="N495" s="5"/>
      <c r="O495" s="5"/>
      <c r="P495" s="5"/>
      <c r="Q495" s="5"/>
      <c r="R495" s="5"/>
      <c r="S495" s="5"/>
      <c r="T495" s="5"/>
      <c r="U495" s="5"/>
      <c r="V495" s="5"/>
      <c r="W495" s="5"/>
      <c r="X495" s="5"/>
      <c r="Y495" s="5"/>
      <c r="Z495" s="5"/>
      <c r="AA495" s="5"/>
    </row>
    <row r="496" spans="2:27" ht="17.25" customHeight="1">
      <c r="B496" s="36"/>
      <c r="C496" s="36"/>
      <c r="D496" s="36"/>
      <c r="E496" s="27"/>
      <c r="F496" s="22"/>
      <c r="G496" s="22"/>
      <c r="H496" s="35"/>
      <c r="I496" s="14"/>
      <c r="J496" s="18"/>
      <c r="K496" s="5"/>
      <c r="L496" s="5"/>
      <c r="M496" s="5"/>
      <c r="N496" s="5"/>
      <c r="O496" s="5"/>
      <c r="P496" s="5"/>
      <c r="Q496" s="5"/>
      <c r="R496" s="5"/>
      <c r="S496" s="5"/>
      <c r="T496" s="5"/>
      <c r="U496" s="5"/>
      <c r="V496" s="5"/>
      <c r="W496" s="5"/>
      <c r="X496" s="5"/>
      <c r="Y496" s="5"/>
      <c r="Z496" s="5"/>
      <c r="AA496" s="5"/>
    </row>
    <row r="497" spans="2:27" ht="17.25" customHeight="1">
      <c r="B497" s="36"/>
      <c r="C497" s="36"/>
      <c r="D497" s="36"/>
      <c r="E497" s="27"/>
      <c r="F497" s="22"/>
      <c r="G497" s="22"/>
      <c r="H497" s="35"/>
      <c r="I497" s="14"/>
      <c r="J497" s="18"/>
      <c r="K497" s="5"/>
      <c r="L497" s="5"/>
      <c r="M497" s="5"/>
      <c r="N497" s="5"/>
      <c r="O497" s="5"/>
      <c r="P497" s="5"/>
      <c r="Q497" s="5"/>
      <c r="R497" s="5"/>
      <c r="S497" s="5"/>
      <c r="T497" s="5"/>
      <c r="U497" s="5"/>
      <c r="V497" s="5"/>
      <c r="W497" s="5"/>
      <c r="X497" s="5"/>
      <c r="Y497" s="5"/>
      <c r="Z497" s="5"/>
      <c r="AA497" s="5"/>
    </row>
    <row r="498" spans="2:27" ht="17.25" customHeight="1">
      <c r="B498" s="36"/>
      <c r="C498" s="36"/>
      <c r="D498" s="36"/>
      <c r="E498" s="27"/>
      <c r="F498" s="22"/>
      <c r="G498" s="22"/>
      <c r="H498" s="35"/>
      <c r="I498" s="14"/>
      <c r="J498" s="18"/>
      <c r="K498" s="5"/>
      <c r="L498" s="5"/>
      <c r="M498" s="5"/>
      <c r="N498" s="5"/>
      <c r="O498" s="5"/>
      <c r="P498" s="5"/>
      <c r="Q498" s="5"/>
      <c r="R498" s="5"/>
      <c r="S498" s="5"/>
      <c r="T498" s="5"/>
      <c r="U498" s="5"/>
      <c r="V498" s="5"/>
      <c r="W498" s="5"/>
      <c r="X498" s="5"/>
      <c r="Y498" s="5"/>
      <c r="Z498" s="5"/>
      <c r="AA498" s="5"/>
    </row>
    <row r="499" spans="2:27" ht="17.25" customHeight="1">
      <c r="B499" s="36"/>
      <c r="C499" s="36"/>
      <c r="D499" s="36"/>
      <c r="E499" s="27"/>
      <c r="F499" s="22"/>
      <c r="G499" s="22"/>
      <c r="H499" s="35"/>
      <c r="I499" s="14"/>
      <c r="J499" s="18"/>
      <c r="K499" s="5"/>
      <c r="L499" s="5"/>
      <c r="M499" s="5"/>
      <c r="N499" s="5"/>
      <c r="O499" s="5"/>
      <c r="P499" s="5"/>
      <c r="Q499" s="5"/>
      <c r="R499" s="5"/>
      <c r="S499" s="5"/>
      <c r="T499" s="5"/>
      <c r="U499" s="5"/>
      <c r="V499" s="5"/>
      <c r="W499" s="5"/>
      <c r="X499" s="5"/>
      <c r="Y499" s="5"/>
      <c r="Z499" s="5"/>
      <c r="AA499" s="5"/>
    </row>
    <row r="500" spans="2:27" ht="17.25" customHeight="1">
      <c r="B500" s="36"/>
      <c r="C500" s="36"/>
      <c r="D500" s="36"/>
      <c r="E500" s="27"/>
      <c r="F500" s="22"/>
      <c r="G500" s="22"/>
      <c r="H500" s="35"/>
      <c r="I500" s="14"/>
      <c r="J500" s="18"/>
      <c r="K500" s="5"/>
      <c r="L500" s="5"/>
      <c r="M500" s="5"/>
      <c r="N500" s="5"/>
      <c r="O500" s="5"/>
      <c r="P500" s="5"/>
      <c r="Q500" s="5"/>
      <c r="R500" s="5"/>
      <c r="S500" s="5"/>
      <c r="T500" s="5"/>
      <c r="U500" s="5"/>
      <c r="V500" s="5"/>
      <c r="W500" s="5"/>
      <c r="X500" s="5"/>
      <c r="Y500" s="5"/>
      <c r="Z500" s="5"/>
      <c r="AA500" s="5"/>
    </row>
    <row r="501" spans="2:27" ht="17.25" customHeight="1">
      <c r="B501" s="36"/>
      <c r="C501" s="36"/>
      <c r="D501" s="36"/>
      <c r="E501" s="27"/>
      <c r="F501" s="22"/>
      <c r="G501" s="22"/>
      <c r="H501" s="35"/>
      <c r="I501" s="14"/>
      <c r="J501" s="18"/>
      <c r="K501" s="5"/>
      <c r="L501" s="5"/>
      <c r="M501" s="5"/>
      <c r="N501" s="5"/>
      <c r="O501" s="5"/>
      <c r="P501" s="5"/>
      <c r="Q501" s="5"/>
      <c r="R501" s="5"/>
      <c r="S501" s="5"/>
      <c r="T501" s="5"/>
      <c r="U501" s="5"/>
      <c r="V501" s="5"/>
      <c r="W501" s="5"/>
      <c r="X501" s="5"/>
      <c r="Y501" s="5"/>
      <c r="Z501" s="5"/>
      <c r="AA501" s="5"/>
    </row>
    <row r="502" spans="2:27" ht="17.25" customHeight="1">
      <c r="B502" s="36"/>
      <c r="C502" s="36"/>
      <c r="D502" s="36"/>
      <c r="E502" s="27"/>
      <c r="F502" s="22"/>
      <c r="G502" s="22"/>
      <c r="H502" s="35"/>
      <c r="I502" s="14"/>
      <c r="J502" s="18"/>
      <c r="K502" s="5"/>
      <c r="L502" s="5"/>
      <c r="M502" s="5"/>
      <c r="N502" s="5"/>
      <c r="O502" s="5"/>
      <c r="P502" s="5"/>
      <c r="Q502" s="5"/>
      <c r="R502" s="5"/>
      <c r="S502" s="5"/>
      <c r="T502" s="5"/>
      <c r="U502" s="5"/>
      <c r="V502" s="5"/>
      <c r="W502" s="5"/>
      <c r="X502" s="5"/>
      <c r="Y502" s="5"/>
      <c r="Z502" s="5"/>
      <c r="AA502" s="5"/>
    </row>
    <row r="503" spans="2:27" ht="17.25" customHeight="1">
      <c r="B503" s="36"/>
      <c r="C503" s="36"/>
      <c r="D503" s="36"/>
      <c r="E503" s="27"/>
      <c r="F503" s="22"/>
      <c r="G503" s="22"/>
      <c r="H503" s="35"/>
      <c r="I503" s="14"/>
      <c r="J503" s="18"/>
      <c r="K503" s="5"/>
      <c r="L503" s="5"/>
      <c r="M503" s="5"/>
      <c r="N503" s="5"/>
      <c r="O503" s="5"/>
      <c r="P503" s="5"/>
      <c r="Q503" s="5"/>
      <c r="R503" s="5"/>
      <c r="S503" s="5"/>
      <c r="T503" s="5"/>
      <c r="U503" s="5"/>
      <c r="V503" s="5"/>
      <c r="W503" s="5"/>
      <c r="X503" s="5"/>
      <c r="Y503" s="5"/>
      <c r="Z503" s="5"/>
      <c r="AA503" s="5"/>
    </row>
    <row r="504" spans="2:27" ht="17.25" customHeight="1">
      <c r="B504" s="36"/>
      <c r="C504" s="36"/>
      <c r="D504" s="36"/>
      <c r="E504" s="27"/>
      <c r="F504" s="22"/>
      <c r="G504" s="22"/>
      <c r="H504" s="35"/>
      <c r="I504" s="14"/>
      <c r="J504" s="18"/>
      <c r="K504" s="5"/>
      <c r="L504" s="5"/>
      <c r="M504" s="5"/>
      <c r="N504" s="5"/>
      <c r="O504" s="5"/>
      <c r="P504" s="5"/>
      <c r="Q504" s="5"/>
      <c r="R504" s="5"/>
      <c r="S504" s="5"/>
      <c r="T504" s="5"/>
      <c r="U504" s="5"/>
      <c r="V504" s="5"/>
      <c r="W504" s="5"/>
      <c r="X504" s="5"/>
      <c r="Y504" s="5"/>
      <c r="Z504" s="5"/>
      <c r="AA504" s="5"/>
    </row>
    <row r="505" spans="2:27" ht="17.25" customHeight="1">
      <c r="B505" s="36"/>
      <c r="C505" s="36"/>
      <c r="D505" s="36"/>
      <c r="E505" s="27"/>
      <c r="F505" s="22"/>
      <c r="G505" s="22"/>
      <c r="H505" s="35"/>
      <c r="I505" s="14"/>
      <c r="J505" s="18"/>
      <c r="K505" s="5"/>
      <c r="L505" s="5"/>
      <c r="M505" s="5"/>
      <c r="N505" s="5"/>
      <c r="O505" s="5"/>
      <c r="P505" s="5"/>
      <c r="Q505" s="5"/>
      <c r="R505" s="5"/>
      <c r="S505" s="5"/>
      <c r="T505" s="5"/>
      <c r="U505" s="5"/>
      <c r="V505" s="5"/>
      <c r="W505" s="5"/>
      <c r="X505" s="5"/>
      <c r="Y505" s="5"/>
      <c r="Z505" s="5"/>
      <c r="AA505" s="5"/>
    </row>
    <row r="506" spans="2:27" ht="17.25" customHeight="1">
      <c r="B506" s="36"/>
      <c r="C506" s="36"/>
      <c r="D506" s="36"/>
      <c r="E506" s="27"/>
      <c r="F506" s="22"/>
      <c r="G506" s="22"/>
      <c r="H506" s="35"/>
      <c r="I506" s="14"/>
      <c r="J506" s="18"/>
      <c r="K506" s="5"/>
      <c r="L506" s="5"/>
      <c r="M506" s="5"/>
      <c r="N506" s="5"/>
      <c r="O506" s="5"/>
      <c r="P506" s="5"/>
      <c r="Q506" s="5"/>
      <c r="R506" s="5"/>
      <c r="S506" s="5"/>
      <c r="T506" s="5"/>
      <c r="U506" s="5"/>
      <c r="V506" s="5"/>
      <c r="W506" s="5"/>
      <c r="X506" s="5"/>
      <c r="Y506" s="5"/>
      <c r="Z506" s="5"/>
      <c r="AA506" s="5"/>
    </row>
    <row r="507" spans="2:27" ht="17.25" customHeight="1">
      <c r="B507" s="36"/>
      <c r="C507" s="36"/>
      <c r="D507" s="36"/>
      <c r="E507" s="27"/>
      <c r="F507" s="22"/>
      <c r="G507" s="22"/>
      <c r="H507" s="35"/>
      <c r="I507" s="14"/>
      <c r="J507" s="18"/>
      <c r="K507" s="5"/>
      <c r="L507" s="5"/>
      <c r="M507" s="5"/>
      <c r="N507" s="5"/>
      <c r="O507" s="5"/>
      <c r="P507" s="5"/>
      <c r="Q507" s="5"/>
      <c r="R507" s="5"/>
      <c r="S507" s="5"/>
      <c r="T507" s="5"/>
      <c r="U507" s="5"/>
      <c r="V507" s="5"/>
      <c r="W507" s="5"/>
      <c r="X507" s="5"/>
      <c r="Y507" s="5"/>
      <c r="Z507" s="5"/>
      <c r="AA507" s="5"/>
    </row>
    <row r="508" spans="2:27" ht="17.25" customHeight="1">
      <c r="B508" s="36"/>
      <c r="C508" s="36"/>
      <c r="D508" s="36"/>
      <c r="E508" s="27"/>
      <c r="F508" s="22"/>
      <c r="G508" s="22"/>
      <c r="H508" s="35"/>
      <c r="I508" s="14"/>
      <c r="J508" s="18"/>
      <c r="K508" s="5"/>
      <c r="L508" s="5"/>
      <c r="M508" s="5"/>
      <c r="N508" s="5"/>
      <c r="O508" s="5"/>
      <c r="P508" s="5"/>
      <c r="Q508" s="5"/>
      <c r="R508" s="5"/>
      <c r="S508" s="5"/>
      <c r="T508" s="5"/>
      <c r="U508" s="5"/>
      <c r="V508" s="5"/>
      <c r="W508" s="5"/>
      <c r="X508" s="5"/>
      <c r="Y508" s="5"/>
      <c r="Z508" s="5"/>
      <c r="AA508" s="5"/>
    </row>
    <row r="509" spans="2:27" ht="17.25" customHeight="1">
      <c r="B509" s="36"/>
      <c r="C509" s="36"/>
      <c r="D509" s="36"/>
      <c r="E509" s="27"/>
      <c r="F509" s="22"/>
      <c r="G509" s="22"/>
      <c r="H509" s="35"/>
      <c r="I509" s="14"/>
      <c r="J509" s="18"/>
      <c r="K509" s="5"/>
      <c r="L509" s="5"/>
      <c r="M509" s="5"/>
      <c r="N509" s="5"/>
      <c r="O509" s="5"/>
      <c r="P509" s="5"/>
      <c r="Q509" s="5"/>
      <c r="R509" s="5"/>
      <c r="S509" s="5"/>
      <c r="T509" s="5"/>
      <c r="U509" s="5"/>
      <c r="V509" s="5"/>
      <c r="W509" s="5"/>
      <c r="X509" s="5"/>
      <c r="Y509" s="5"/>
      <c r="Z509" s="5"/>
      <c r="AA509" s="5"/>
    </row>
    <row r="510" spans="2:27" ht="17.25" customHeight="1">
      <c r="B510" s="36"/>
      <c r="C510" s="36"/>
      <c r="D510" s="36"/>
      <c r="E510" s="27"/>
      <c r="F510" s="22"/>
      <c r="G510" s="22"/>
      <c r="H510" s="35"/>
      <c r="I510" s="14"/>
      <c r="J510" s="18"/>
      <c r="K510" s="5"/>
      <c r="L510" s="5"/>
      <c r="M510" s="5"/>
      <c r="N510" s="5"/>
      <c r="O510" s="5"/>
      <c r="P510" s="5"/>
      <c r="Q510" s="5"/>
      <c r="R510" s="5"/>
      <c r="S510" s="5"/>
      <c r="T510" s="5"/>
      <c r="U510" s="5"/>
      <c r="V510" s="5"/>
      <c r="W510" s="5"/>
      <c r="X510" s="5"/>
      <c r="Y510" s="5"/>
      <c r="Z510" s="5"/>
      <c r="AA510" s="5"/>
    </row>
    <row r="511" spans="2:27" ht="17.25" customHeight="1">
      <c r="B511" s="36"/>
      <c r="C511" s="36"/>
      <c r="D511" s="36"/>
      <c r="E511" s="27"/>
      <c r="F511" s="22"/>
      <c r="G511" s="22"/>
      <c r="H511" s="35"/>
      <c r="I511" s="14"/>
      <c r="J511" s="18"/>
      <c r="K511" s="5"/>
      <c r="L511" s="5"/>
      <c r="M511" s="5"/>
      <c r="N511" s="5"/>
      <c r="O511" s="5"/>
      <c r="P511" s="5"/>
      <c r="Q511" s="5"/>
      <c r="R511" s="5"/>
      <c r="S511" s="5"/>
      <c r="T511" s="5"/>
      <c r="U511" s="5"/>
      <c r="V511" s="5"/>
      <c r="W511" s="5"/>
      <c r="X511" s="5"/>
      <c r="Y511" s="5"/>
      <c r="Z511" s="5"/>
      <c r="AA511" s="5"/>
    </row>
    <row r="512" spans="2:27" ht="17.25" customHeight="1">
      <c r="B512" s="36"/>
      <c r="C512" s="36"/>
      <c r="D512" s="36"/>
      <c r="E512" s="27"/>
      <c r="F512" s="22"/>
      <c r="G512" s="22"/>
      <c r="H512" s="35"/>
      <c r="I512" s="14"/>
      <c r="J512" s="18"/>
      <c r="K512" s="5"/>
      <c r="L512" s="5"/>
      <c r="M512" s="5"/>
      <c r="N512" s="5"/>
      <c r="O512" s="5"/>
      <c r="P512" s="5"/>
      <c r="Q512" s="5"/>
      <c r="R512" s="5"/>
      <c r="S512" s="5"/>
      <c r="T512" s="5"/>
      <c r="U512" s="5"/>
      <c r="V512" s="5"/>
      <c r="W512" s="5"/>
      <c r="X512" s="5"/>
      <c r="Y512" s="5"/>
      <c r="Z512" s="5"/>
      <c r="AA512" s="5"/>
    </row>
    <row r="513" spans="2:27" ht="17.25" customHeight="1">
      <c r="B513" s="36"/>
      <c r="C513" s="36"/>
      <c r="D513" s="36"/>
      <c r="E513" s="27"/>
      <c r="F513" s="22"/>
      <c r="G513" s="22"/>
      <c r="H513" s="35"/>
      <c r="I513" s="14"/>
      <c r="J513" s="18"/>
      <c r="K513" s="5"/>
      <c r="L513" s="5"/>
      <c r="M513" s="5"/>
      <c r="N513" s="5"/>
      <c r="O513" s="5"/>
      <c r="P513" s="5"/>
      <c r="Q513" s="5"/>
      <c r="R513" s="5"/>
      <c r="S513" s="5"/>
      <c r="T513" s="5"/>
      <c r="U513" s="5"/>
      <c r="V513" s="5"/>
      <c r="W513" s="5"/>
      <c r="X513" s="5"/>
      <c r="Y513" s="5"/>
      <c r="Z513" s="5"/>
      <c r="AA513" s="5"/>
    </row>
    <row r="514" spans="2:27" ht="17.25" customHeight="1">
      <c r="B514" s="36"/>
      <c r="C514" s="36"/>
      <c r="D514" s="36"/>
      <c r="E514" s="27"/>
      <c r="F514" s="22"/>
      <c r="G514" s="22"/>
      <c r="H514" s="35"/>
      <c r="I514" s="14"/>
      <c r="J514" s="18"/>
      <c r="K514" s="5"/>
      <c r="L514" s="5"/>
      <c r="M514" s="5"/>
      <c r="N514" s="5"/>
      <c r="O514" s="5"/>
      <c r="P514" s="5"/>
      <c r="Q514" s="5"/>
      <c r="R514" s="5"/>
      <c r="S514" s="5"/>
      <c r="T514" s="5"/>
      <c r="U514" s="5"/>
      <c r="V514" s="5"/>
      <c r="W514" s="5"/>
      <c r="X514" s="5"/>
      <c r="Y514" s="5"/>
      <c r="Z514" s="5"/>
      <c r="AA514" s="5"/>
    </row>
    <row r="515" spans="2:27" ht="17.25" customHeight="1">
      <c r="B515" s="36"/>
      <c r="C515" s="36"/>
      <c r="D515" s="36"/>
      <c r="E515" s="27"/>
      <c r="F515" s="22"/>
      <c r="G515" s="22"/>
      <c r="H515" s="35"/>
      <c r="I515" s="14"/>
      <c r="J515" s="18"/>
      <c r="K515" s="5"/>
      <c r="L515" s="5"/>
      <c r="M515" s="5"/>
      <c r="N515" s="5"/>
      <c r="O515" s="5"/>
      <c r="P515" s="5"/>
      <c r="Q515" s="5"/>
      <c r="R515" s="5"/>
      <c r="S515" s="5"/>
      <c r="T515" s="5"/>
      <c r="U515" s="5"/>
      <c r="V515" s="5"/>
      <c r="W515" s="5"/>
      <c r="X515" s="5"/>
      <c r="Y515" s="5"/>
      <c r="Z515" s="5"/>
      <c r="AA515" s="5"/>
    </row>
    <row r="516" spans="2:27" ht="17.25" customHeight="1">
      <c r="B516" s="36"/>
      <c r="C516" s="36"/>
      <c r="D516" s="36"/>
      <c r="E516" s="27"/>
      <c r="F516" s="22"/>
      <c r="G516" s="22"/>
      <c r="H516" s="35"/>
      <c r="I516" s="14"/>
      <c r="J516" s="18"/>
      <c r="K516" s="5"/>
      <c r="L516" s="5"/>
      <c r="M516" s="5"/>
      <c r="N516" s="5"/>
      <c r="O516" s="5"/>
      <c r="P516" s="5"/>
      <c r="Q516" s="5"/>
      <c r="R516" s="5"/>
      <c r="S516" s="5"/>
      <c r="T516" s="5"/>
      <c r="U516" s="5"/>
      <c r="V516" s="5"/>
      <c r="W516" s="5"/>
      <c r="X516" s="5"/>
      <c r="Y516" s="5"/>
      <c r="Z516" s="5"/>
      <c r="AA516" s="5"/>
    </row>
    <row r="517" spans="2:27" ht="17.25" customHeight="1">
      <c r="B517" s="36"/>
      <c r="C517" s="36"/>
      <c r="D517" s="36"/>
      <c r="E517" s="27"/>
      <c r="F517" s="22"/>
      <c r="G517" s="22"/>
      <c r="H517" s="35"/>
      <c r="I517" s="14"/>
      <c r="J517" s="18"/>
      <c r="K517" s="5"/>
      <c r="L517" s="5"/>
      <c r="M517" s="5"/>
      <c r="N517" s="5"/>
      <c r="O517" s="5"/>
      <c r="P517" s="5"/>
      <c r="Q517" s="5"/>
      <c r="R517" s="5"/>
      <c r="S517" s="5"/>
      <c r="T517" s="5"/>
      <c r="U517" s="5"/>
      <c r="V517" s="5"/>
      <c r="W517" s="5"/>
      <c r="X517" s="5"/>
      <c r="Y517" s="5"/>
      <c r="Z517" s="5"/>
      <c r="AA517" s="5"/>
    </row>
    <row r="518" spans="2:27" ht="17.25" customHeight="1">
      <c r="B518" s="36"/>
      <c r="C518" s="36"/>
      <c r="D518" s="36"/>
      <c r="E518" s="27"/>
      <c r="F518" s="22"/>
      <c r="G518" s="22"/>
      <c r="H518" s="35"/>
      <c r="I518" s="14"/>
      <c r="J518" s="18"/>
      <c r="K518" s="5"/>
      <c r="L518" s="5"/>
      <c r="M518" s="5"/>
      <c r="N518" s="5"/>
      <c r="O518" s="5"/>
      <c r="P518" s="5"/>
      <c r="Q518" s="5"/>
      <c r="R518" s="5"/>
      <c r="S518" s="5"/>
      <c r="T518" s="5"/>
      <c r="U518" s="5"/>
      <c r="V518" s="5"/>
      <c r="W518" s="5"/>
      <c r="X518" s="5"/>
      <c r="Y518" s="5"/>
      <c r="Z518" s="5"/>
      <c r="AA518" s="5"/>
    </row>
    <row r="519" spans="2:27" ht="17.25" customHeight="1">
      <c r="B519" s="36"/>
      <c r="C519" s="36"/>
      <c r="D519" s="36"/>
      <c r="E519" s="27"/>
      <c r="F519" s="22"/>
      <c r="G519" s="22"/>
      <c r="H519" s="35"/>
      <c r="I519" s="14"/>
      <c r="J519" s="18"/>
      <c r="K519" s="5"/>
      <c r="L519" s="5"/>
      <c r="M519" s="5"/>
      <c r="N519" s="5"/>
      <c r="O519" s="5"/>
      <c r="P519" s="5"/>
      <c r="Q519" s="5"/>
      <c r="R519" s="5"/>
      <c r="S519" s="5"/>
      <c r="T519" s="5"/>
      <c r="U519" s="5"/>
      <c r="V519" s="5"/>
      <c r="W519" s="5"/>
      <c r="X519" s="5"/>
      <c r="Y519" s="5"/>
      <c r="Z519" s="5"/>
      <c r="AA519" s="5"/>
    </row>
    <row r="520" spans="2:27" ht="17.25" customHeight="1">
      <c r="B520" s="36"/>
      <c r="C520" s="36"/>
      <c r="D520" s="36"/>
      <c r="E520" s="27"/>
      <c r="F520" s="22"/>
      <c r="G520" s="22"/>
      <c r="H520" s="35"/>
      <c r="I520" s="14"/>
      <c r="J520" s="18"/>
      <c r="K520" s="5"/>
      <c r="L520" s="5"/>
      <c r="M520" s="5"/>
      <c r="N520" s="5"/>
      <c r="O520" s="5"/>
      <c r="P520" s="5"/>
      <c r="Q520" s="5"/>
      <c r="R520" s="5"/>
      <c r="S520" s="5"/>
      <c r="T520" s="5"/>
      <c r="U520" s="5"/>
      <c r="V520" s="5"/>
      <c r="W520" s="5"/>
      <c r="X520" s="5"/>
      <c r="Y520" s="5"/>
      <c r="Z520" s="5"/>
      <c r="AA520" s="5"/>
    </row>
    <row r="521" spans="2:27" ht="17.25" customHeight="1">
      <c r="B521" s="36"/>
      <c r="C521" s="36"/>
      <c r="D521" s="36"/>
      <c r="E521" s="27"/>
      <c r="F521" s="22"/>
      <c r="G521" s="22"/>
      <c r="H521" s="35"/>
      <c r="I521" s="14"/>
      <c r="J521" s="18"/>
      <c r="K521" s="5"/>
      <c r="L521" s="5"/>
      <c r="M521" s="5"/>
      <c r="N521" s="5"/>
      <c r="O521" s="5"/>
      <c r="P521" s="5"/>
      <c r="Q521" s="5"/>
      <c r="R521" s="5"/>
      <c r="S521" s="5"/>
      <c r="T521" s="5"/>
      <c r="U521" s="5"/>
      <c r="V521" s="5"/>
      <c r="W521" s="5"/>
      <c r="X521" s="5"/>
      <c r="Y521" s="5"/>
      <c r="Z521" s="5"/>
      <c r="AA521" s="5"/>
    </row>
    <row r="522" spans="2:27" ht="17.25" customHeight="1">
      <c r="B522" s="36"/>
      <c r="C522" s="36"/>
      <c r="D522" s="36"/>
      <c r="E522" s="27"/>
      <c r="F522" s="22"/>
      <c r="G522" s="22"/>
      <c r="H522" s="35"/>
      <c r="I522" s="14"/>
      <c r="J522" s="18"/>
      <c r="K522" s="5"/>
      <c r="L522" s="5"/>
      <c r="M522" s="5"/>
      <c r="N522" s="5"/>
      <c r="O522" s="5"/>
      <c r="P522" s="5"/>
      <c r="Q522" s="5"/>
      <c r="R522" s="5"/>
      <c r="S522" s="5"/>
      <c r="T522" s="5"/>
      <c r="U522" s="5"/>
      <c r="V522" s="5"/>
      <c r="W522" s="5"/>
      <c r="X522" s="5"/>
      <c r="Y522" s="5"/>
      <c r="Z522" s="5"/>
      <c r="AA522" s="5"/>
    </row>
    <row r="523" spans="2:27" ht="17.25" customHeight="1">
      <c r="B523" s="36"/>
      <c r="C523" s="36"/>
      <c r="D523" s="36"/>
      <c r="E523" s="27"/>
      <c r="F523" s="22"/>
      <c r="G523" s="22"/>
      <c r="H523" s="35"/>
      <c r="I523" s="14"/>
      <c r="J523" s="18"/>
      <c r="K523" s="5"/>
      <c r="L523" s="5"/>
      <c r="M523" s="5"/>
      <c r="N523" s="5"/>
      <c r="O523" s="5"/>
      <c r="P523" s="5"/>
      <c r="Q523" s="5"/>
      <c r="R523" s="5"/>
      <c r="S523" s="5"/>
      <c r="T523" s="5"/>
      <c r="U523" s="5"/>
      <c r="V523" s="5"/>
      <c r="W523" s="5"/>
      <c r="X523" s="5"/>
      <c r="Y523" s="5"/>
      <c r="Z523" s="5"/>
      <c r="AA523" s="5"/>
    </row>
    <row r="524" spans="2:27" ht="17.25" customHeight="1">
      <c r="B524" s="36"/>
      <c r="C524" s="36"/>
      <c r="D524" s="36"/>
      <c r="E524" s="27"/>
      <c r="F524" s="22"/>
      <c r="G524" s="22"/>
      <c r="H524" s="35"/>
      <c r="I524" s="14"/>
      <c r="J524" s="18"/>
      <c r="K524" s="5"/>
      <c r="L524" s="5"/>
      <c r="M524" s="5"/>
      <c r="N524" s="5"/>
      <c r="O524" s="5"/>
      <c r="P524" s="5"/>
      <c r="Q524" s="5"/>
      <c r="R524" s="5"/>
      <c r="S524" s="5"/>
      <c r="T524" s="5"/>
      <c r="U524" s="5"/>
      <c r="V524" s="5"/>
      <c r="W524" s="5"/>
      <c r="X524" s="5"/>
      <c r="Y524" s="5"/>
      <c r="Z524" s="5"/>
      <c r="AA524" s="5"/>
    </row>
    <row r="525" spans="2:27" ht="17.25" customHeight="1">
      <c r="B525" s="36"/>
      <c r="C525" s="36"/>
      <c r="D525" s="36"/>
      <c r="E525" s="27"/>
      <c r="F525" s="22"/>
      <c r="G525" s="22"/>
      <c r="H525" s="35"/>
      <c r="I525" s="14"/>
      <c r="J525" s="18"/>
      <c r="K525" s="5"/>
      <c r="L525" s="5"/>
      <c r="M525" s="5"/>
      <c r="N525" s="5"/>
      <c r="O525" s="5"/>
      <c r="P525" s="5"/>
      <c r="Q525" s="5"/>
      <c r="R525" s="5"/>
      <c r="S525" s="5"/>
      <c r="T525" s="5"/>
      <c r="U525" s="5"/>
      <c r="V525" s="5"/>
      <c r="W525" s="5"/>
      <c r="X525" s="5"/>
      <c r="Y525" s="5"/>
      <c r="Z525" s="5"/>
      <c r="AA525" s="5"/>
    </row>
    <row r="526" spans="2:27" ht="17.25" customHeight="1">
      <c r="B526" s="36"/>
      <c r="C526" s="36"/>
      <c r="D526" s="36"/>
      <c r="E526" s="27"/>
      <c r="F526" s="22"/>
      <c r="G526" s="22"/>
      <c r="H526" s="35"/>
      <c r="I526" s="14"/>
      <c r="J526" s="18"/>
      <c r="K526" s="5"/>
      <c r="L526" s="5"/>
      <c r="M526" s="5"/>
      <c r="N526" s="5"/>
      <c r="O526" s="5"/>
      <c r="P526" s="5"/>
      <c r="Q526" s="5"/>
      <c r="R526" s="5"/>
      <c r="S526" s="5"/>
      <c r="T526" s="5"/>
      <c r="U526" s="5"/>
      <c r="V526" s="5"/>
      <c r="W526" s="5"/>
      <c r="X526" s="5"/>
      <c r="Y526" s="5"/>
      <c r="Z526" s="5"/>
      <c r="AA526" s="5"/>
    </row>
    <row r="527" spans="2:27" ht="17.25" customHeight="1">
      <c r="B527" s="36"/>
      <c r="C527" s="36"/>
      <c r="D527" s="36"/>
      <c r="E527" s="27"/>
      <c r="F527" s="22"/>
      <c r="G527" s="22"/>
      <c r="H527" s="35"/>
      <c r="I527" s="14"/>
      <c r="J527" s="18"/>
      <c r="K527" s="5"/>
      <c r="L527" s="5"/>
      <c r="M527" s="5"/>
      <c r="N527" s="5"/>
      <c r="O527" s="5"/>
      <c r="P527" s="5"/>
      <c r="Q527" s="5"/>
      <c r="R527" s="5"/>
      <c r="S527" s="5"/>
      <c r="T527" s="5"/>
      <c r="U527" s="5"/>
      <c r="V527" s="5"/>
      <c r="W527" s="5"/>
      <c r="X527" s="5"/>
      <c r="Y527" s="5"/>
      <c r="Z527" s="5"/>
      <c r="AA527" s="5"/>
    </row>
    <row r="528" spans="2:27" ht="17.25" customHeight="1">
      <c r="B528" s="36"/>
      <c r="C528" s="36"/>
      <c r="D528" s="36"/>
      <c r="E528" s="27"/>
      <c r="F528" s="22"/>
      <c r="G528" s="22"/>
      <c r="H528" s="35"/>
      <c r="I528" s="14"/>
      <c r="J528" s="18"/>
      <c r="K528" s="5"/>
      <c r="L528" s="5"/>
      <c r="M528" s="5"/>
      <c r="N528" s="5"/>
      <c r="O528" s="5"/>
      <c r="P528" s="5"/>
      <c r="Q528" s="5"/>
      <c r="R528" s="5"/>
      <c r="S528" s="5"/>
      <c r="T528" s="5"/>
      <c r="U528" s="5"/>
      <c r="V528" s="5"/>
      <c r="W528" s="5"/>
      <c r="X528" s="5"/>
      <c r="Y528" s="5"/>
      <c r="Z528" s="5"/>
      <c r="AA528" s="5"/>
    </row>
    <row r="529" spans="2:27" ht="17.25" customHeight="1">
      <c r="B529" s="36"/>
      <c r="C529" s="36"/>
      <c r="D529" s="36"/>
      <c r="E529" s="27"/>
      <c r="F529" s="22"/>
      <c r="G529" s="22"/>
      <c r="H529" s="35"/>
      <c r="I529" s="14"/>
      <c r="J529" s="18"/>
      <c r="K529" s="5"/>
      <c r="L529" s="5"/>
      <c r="M529" s="5"/>
      <c r="N529" s="5"/>
      <c r="O529" s="5"/>
      <c r="P529" s="5"/>
      <c r="Q529" s="5"/>
      <c r="R529" s="5"/>
      <c r="S529" s="5"/>
      <c r="T529" s="5"/>
      <c r="U529" s="5"/>
      <c r="V529" s="5"/>
      <c r="W529" s="5"/>
      <c r="X529" s="5"/>
      <c r="Y529" s="5"/>
      <c r="Z529" s="5"/>
      <c r="AA529" s="5"/>
    </row>
    <row r="530" spans="2:27" ht="17.25" customHeight="1">
      <c r="B530" s="36"/>
      <c r="C530" s="36"/>
      <c r="D530" s="36"/>
      <c r="E530" s="27"/>
      <c r="F530" s="22"/>
      <c r="G530" s="22"/>
      <c r="H530" s="35"/>
      <c r="I530" s="14"/>
      <c r="J530" s="18"/>
      <c r="K530" s="5"/>
      <c r="L530" s="5"/>
      <c r="M530" s="5"/>
      <c r="N530" s="5"/>
      <c r="O530" s="5"/>
      <c r="P530" s="5"/>
      <c r="Q530" s="5"/>
      <c r="R530" s="5"/>
      <c r="S530" s="5"/>
      <c r="T530" s="5"/>
      <c r="U530" s="5"/>
      <c r="V530" s="5"/>
      <c r="W530" s="5"/>
      <c r="X530" s="5"/>
      <c r="Y530" s="5"/>
      <c r="Z530" s="5"/>
      <c r="AA530" s="5"/>
    </row>
    <row r="531" spans="2:27" ht="17.25" customHeight="1">
      <c r="B531" s="36"/>
      <c r="C531" s="36"/>
      <c r="D531" s="36"/>
      <c r="E531" s="27"/>
      <c r="F531" s="22"/>
      <c r="G531" s="22"/>
      <c r="H531" s="35"/>
      <c r="I531" s="14"/>
      <c r="J531" s="18"/>
      <c r="K531" s="5"/>
      <c r="L531" s="5"/>
      <c r="M531" s="5"/>
      <c r="N531" s="5"/>
      <c r="O531" s="5"/>
      <c r="P531" s="5"/>
      <c r="Q531" s="5"/>
      <c r="R531" s="5"/>
      <c r="S531" s="5"/>
      <c r="T531" s="5"/>
      <c r="U531" s="5"/>
      <c r="V531" s="5"/>
      <c r="W531" s="5"/>
      <c r="X531" s="5"/>
      <c r="Y531" s="5"/>
      <c r="Z531" s="5"/>
      <c r="AA531" s="5"/>
    </row>
    <row r="532" spans="2:27" ht="17.25" customHeight="1">
      <c r="B532" s="36"/>
      <c r="C532" s="36"/>
      <c r="D532" s="36"/>
      <c r="E532" s="27"/>
      <c r="F532" s="22"/>
      <c r="G532" s="22"/>
      <c r="H532" s="35"/>
      <c r="I532" s="14"/>
      <c r="J532" s="18"/>
      <c r="K532" s="5"/>
      <c r="L532" s="5"/>
      <c r="M532" s="5"/>
      <c r="N532" s="5"/>
      <c r="O532" s="5"/>
      <c r="P532" s="5"/>
      <c r="Q532" s="5"/>
      <c r="R532" s="5"/>
      <c r="S532" s="5"/>
      <c r="T532" s="5"/>
      <c r="U532" s="5"/>
      <c r="V532" s="5"/>
      <c r="W532" s="5"/>
      <c r="X532" s="5"/>
      <c r="Y532" s="5"/>
      <c r="Z532" s="5"/>
      <c r="AA532" s="5"/>
    </row>
    <row r="533" spans="2:27" ht="17.25" customHeight="1">
      <c r="B533" s="36"/>
      <c r="C533" s="36"/>
      <c r="D533" s="36"/>
      <c r="E533" s="27"/>
      <c r="F533" s="22"/>
      <c r="G533" s="22"/>
      <c r="H533" s="35"/>
      <c r="I533" s="14"/>
      <c r="J533" s="18"/>
      <c r="K533" s="5"/>
      <c r="L533" s="5"/>
      <c r="M533" s="5"/>
      <c r="N533" s="5"/>
      <c r="O533" s="5"/>
      <c r="P533" s="5"/>
      <c r="Q533" s="5"/>
      <c r="R533" s="5"/>
      <c r="S533" s="5"/>
      <c r="T533" s="5"/>
      <c r="U533" s="5"/>
      <c r="V533" s="5"/>
      <c r="W533" s="5"/>
      <c r="X533" s="5"/>
      <c r="Y533" s="5"/>
      <c r="Z533" s="5"/>
      <c r="AA533" s="5"/>
    </row>
    <row r="534" spans="2:27" ht="17.25" customHeight="1">
      <c r="B534" s="36"/>
      <c r="C534" s="36"/>
      <c r="D534" s="36"/>
      <c r="E534" s="27"/>
      <c r="F534" s="22"/>
      <c r="G534" s="22"/>
      <c r="H534" s="35"/>
      <c r="I534" s="14"/>
      <c r="J534" s="18"/>
      <c r="K534" s="5"/>
      <c r="L534" s="5"/>
      <c r="M534" s="5"/>
      <c r="N534" s="5"/>
      <c r="O534" s="5"/>
      <c r="P534" s="5"/>
      <c r="Q534" s="5"/>
      <c r="R534" s="5"/>
      <c r="S534" s="5"/>
      <c r="T534" s="5"/>
      <c r="U534" s="5"/>
      <c r="V534" s="5"/>
      <c r="W534" s="5"/>
      <c r="X534" s="5"/>
      <c r="Y534" s="5"/>
      <c r="Z534" s="5"/>
      <c r="AA534" s="5"/>
    </row>
    <row r="535" spans="2:27" ht="17.25" customHeight="1">
      <c r="B535" s="36"/>
      <c r="C535" s="36"/>
      <c r="D535" s="36"/>
      <c r="E535" s="27"/>
      <c r="F535" s="22"/>
      <c r="G535" s="22"/>
      <c r="H535" s="35"/>
      <c r="I535" s="14"/>
      <c r="J535" s="18"/>
      <c r="K535" s="5"/>
      <c r="L535" s="5"/>
      <c r="M535" s="5"/>
      <c r="N535" s="5"/>
      <c r="O535" s="5"/>
      <c r="P535" s="5"/>
      <c r="Q535" s="5"/>
      <c r="R535" s="5"/>
      <c r="S535" s="5"/>
      <c r="T535" s="5"/>
      <c r="U535" s="5"/>
      <c r="V535" s="5"/>
      <c r="W535" s="5"/>
      <c r="X535" s="5"/>
      <c r="Y535" s="5"/>
      <c r="Z535" s="5"/>
      <c r="AA535" s="5"/>
    </row>
    <row r="536" spans="2:27" ht="17.25" customHeight="1">
      <c r="B536" s="36"/>
      <c r="C536" s="36"/>
      <c r="D536" s="36"/>
      <c r="E536" s="27"/>
      <c r="F536" s="22"/>
      <c r="G536" s="22"/>
      <c r="H536" s="35"/>
      <c r="I536" s="14"/>
      <c r="J536" s="18"/>
      <c r="K536" s="5"/>
      <c r="L536" s="5"/>
      <c r="M536" s="5"/>
      <c r="N536" s="5"/>
      <c r="O536" s="5"/>
      <c r="P536" s="5"/>
      <c r="Q536" s="5"/>
      <c r="R536" s="5"/>
      <c r="S536" s="5"/>
      <c r="T536" s="5"/>
      <c r="U536" s="5"/>
      <c r="V536" s="5"/>
      <c r="W536" s="5"/>
      <c r="X536" s="5"/>
      <c r="Y536" s="5"/>
      <c r="Z536" s="5"/>
      <c r="AA536" s="5"/>
    </row>
    <row r="537" spans="2:27" ht="17.25" customHeight="1">
      <c r="B537" s="36"/>
      <c r="C537" s="36"/>
      <c r="D537" s="36"/>
      <c r="E537" s="27"/>
      <c r="F537" s="22"/>
      <c r="G537" s="22"/>
      <c r="H537" s="35"/>
      <c r="I537" s="14"/>
      <c r="J537" s="18"/>
      <c r="K537" s="5"/>
      <c r="L537" s="5"/>
      <c r="M537" s="5"/>
      <c r="N537" s="5"/>
      <c r="O537" s="5"/>
      <c r="P537" s="5"/>
      <c r="Q537" s="5"/>
      <c r="R537" s="5"/>
      <c r="S537" s="5"/>
      <c r="T537" s="5"/>
      <c r="U537" s="5"/>
      <c r="V537" s="5"/>
      <c r="W537" s="5"/>
      <c r="X537" s="5"/>
      <c r="Y537" s="5"/>
      <c r="Z537" s="5"/>
      <c r="AA537" s="5"/>
    </row>
    <row r="538" spans="2:27" ht="17.25" customHeight="1">
      <c r="B538" s="36"/>
      <c r="C538" s="36"/>
      <c r="D538" s="36"/>
      <c r="E538" s="27"/>
      <c r="F538" s="22"/>
      <c r="G538" s="22"/>
      <c r="H538" s="35"/>
      <c r="I538" s="14"/>
      <c r="J538" s="18"/>
      <c r="K538" s="5"/>
      <c r="L538" s="5"/>
      <c r="M538" s="5"/>
      <c r="N538" s="5"/>
      <c r="O538" s="5"/>
      <c r="P538" s="5"/>
      <c r="Q538" s="5"/>
      <c r="R538" s="5"/>
      <c r="S538" s="5"/>
      <c r="T538" s="5"/>
      <c r="U538" s="5"/>
      <c r="V538" s="5"/>
      <c r="W538" s="5"/>
      <c r="X538" s="5"/>
      <c r="Y538" s="5"/>
      <c r="Z538" s="5"/>
      <c r="AA538" s="5"/>
    </row>
    <row r="539" spans="2:27" ht="17.25" customHeight="1">
      <c r="B539" s="36"/>
      <c r="C539" s="36"/>
      <c r="D539" s="36"/>
      <c r="E539" s="27"/>
      <c r="F539" s="22"/>
      <c r="G539" s="22"/>
      <c r="H539" s="35"/>
      <c r="I539" s="14"/>
      <c r="J539" s="18"/>
      <c r="K539" s="5"/>
      <c r="L539" s="5"/>
      <c r="M539" s="5"/>
      <c r="N539" s="5"/>
      <c r="O539" s="5"/>
      <c r="P539" s="5"/>
      <c r="Q539" s="5"/>
      <c r="R539" s="5"/>
      <c r="S539" s="5"/>
      <c r="T539" s="5"/>
      <c r="U539" s="5"/>
      <c r="V539" s="5"/>
      <c r="W539" s="5"/>
      <c r="X539" s="5"/>
      <c r="Y539" s="5"/>
      <c r="Z539" s="5"/>
      <c r="AA539" s="5"/>
    </row>
    <row r="540" spans="2:27" ht="17.25" customHeight="1">
      <c r="B540" s="36"/>
      <c r="C540" s="36"/>
      <c r="D540" s="36"/>
      <c r="E540" s="27"/>
      <c r="F540" s="22"/>
      <c r="G540" s="22"/>
      <c r="H540" s="35"/>
      <c r="I540" s="14"/>
      <c r="J540" s="18"/>
      <c r="K540" s="5"/>
      <c r="L540" s="5"/>
      <c r="M540" s="5"/>
      <c r="N540" s="5"/>
      <c r="O540" s="5"/>
      <c r="P540" s="5"/>
      <c r="Q540" s="5"/>
      <c r="R540" s="5"/>
      <c r="S540" s="5"/>
      <c r="T540" s="5"/>
      <c r="U540" s="5"/>
      <c r="V540" s="5"/>
      <c r="W540" s="5"/>
      <c r="X540" s="5"/>
      <c r="Y540" s="5"/>
      <c r="Z540" s="5"/>
      <c r="AA540" s="5"/>
    </row>
    <row r="541" spans="2:27" ht="17.25" customHeight="1">
      <c r="B541" s="36"/>
      <c r="C541" s="36"/>
      <c r="D541" s="36"/>
      <c r="E541" s="27"/>
      <c r="F541" s="22"/>
      <c r="G541" s="22"/>
      <c r="H541" s="35"/>
      <c r="I541" s="14"/>
      <c r="J541" s="18"/>
      <c r="K541" s="5"/>
      <c r="L541" s="5"/>
      <c r="M541" s="5"/>
      <c r="N541" s="5"/>
      <c r="O541" s="5"/>
      <c r="P541" s="5"/>
      <c r="Q541" s="5"/>
      <c r="R541" s="5"/>
      <c r="S541" s="5"/>
      <c r="T541" s="5"/>
      <c r="U541" s="5"/>
      <c r="V541" s="5"/>
      <c r="W541" s="5"/>
      <c r="X541" s="5"/>
      <c r="Y541" s="5"/>
      <c r="Z541" s="5"/>
      <c r="AA541" s="5"/>
    </row>
    <row r="542" spans="2:27" ht="17.25" customHeight="1">
      <c r="B542" s="36"/>
      <c r="C542" s="36"/>
      <c r="D542" s="36"/>
      <c r="E542" s="27"/>
      <c r="F542" s="22"/>
      <c r="G542" s="22"/>
      <c r="H542" s="35"/>
      <c r="I542" s="14"/>
      <c r="J542" s="18"/>
      <c r="K542" s="5"/>
      <c r="L542" s="5"/>
      <c r="M542" s="5"/>
      <c r="N542" s="5"/>
      <c r="O542" s="5"/>
      <c r="P542" s="5"/>
      <c r="Q542" s="5"/>
      <c r="R542" s="5"/>
      <c r="S542" s="5"/>
      <c r="T542" s="5"/>
      <c r="U542" s="5"/>
      <c r="V542" s="5"/>
      <c r="W542" s="5"/>
      <c r="X542" s="5"/>
      <c r="Y542" s="5"/>
      <c r="Z542" s="5"/>
      <c r="AA542" s="5"/>
    </row>
    <row r="543" spans="2:27" ht="17.25" customHeight="1">
      <c r="B543" s="36"/>
      <c r="C543" s="36"/>
      <c r="D543" s="36"/>
      <c r="E543" s="27"/>
      <c r="F543" s="22"/>
      <c r="G543" s="22"/>
      <c r="H543" s="35"/>
      <c r="I543" s="14"/>
      <c r="J543" s="18"/>
      <c r="K543" s="5"/>
      <c r="L543" s="5"/>
      <c r="M543" s="5"/>
      <c r="N543" s="5"/>
      <c r="O543" s="5"/>
      <c r="P543" s="5"/>
      <c r="Q543" s="5"/>
      <c r="R543" s="5"/>
      <c r="S543" s="5"/>
      <c r="T543" s="5"/>
      <c r="U543" s="5"/>
      <c r="V543" s="5"/>
      <c r="W543" s="5"/>
      <c r="X543" s="5"/>
      <c r="Y543" s="5"/>
      <c r="Z543" s="5"/>
      <c r="AA543" s="5"/>
    </row>
    <row r="544" spans="2:27" ht="17.25" customHeight="1">
      <c r="B544" s="36"/>
      <c r="C544" s="36"/>
      <c r="D544" s="36"/>
      <c r="E544" s="27"/>
      <c r="F544" s="22"/>
      <c r="G544" s="22"/>
      <c r="H544" s="35"/>
      <c r="I544" s="14"/>
      <c r="J544" s="18"/>
      <c r="K544" s="5"/>
      <c r="L544" s="5"/>
      <c r="M544" s="5"/>
      <c r="N544" s="5"/>
      <c r="O544" s="5"/>
      <c r="P544" s="5"/>
      <c r="Q544" s="5"/>
      <c r="R544" s="5"/>
      <c r="S544" s="5"/>
      <c r="T544" s="5"/>
      <c r="U544" s="5"/>
      <c r="V544" s="5"/>
      <c r="W544" s="5"/>
      <c r="X544" s="5"/>
      <c r="Y544" s="5"/>
      <c r="Z544" s="5"/>
      <c r="AA544" s="5"/>
    </row>
    <row r="545" spans="2:27" ht="17.25" customHeight="1">
      <c r="B545" s="36"/>
      <c r="C545" s="36"/>
      <c r="D545" s="36"/>
      <c r="E545" s="27"/>
      <c r="F545" s="22"/>
      <c r="G545" s="22"/>
      <c r="H545" s="35"/>
      <c r="I545" s="14"/>
      <c r="J545" s="18"/>
      <c r="K545" s="5"/>
      <c r="L545" s="5"/>
      <c r="M545" s="5"/>
      <c r="N545" s="5"/>
      <c r="O545" s="5"/>
      <c r="P545" s="5"/>
      <c r="Q545" s="5"/>
      <c r="R545" s="5"/>
      <c r="S545" s="5"/>
      <c r="T545" s="5"/>
      <c r="U545" s="5"/>
      <c r="V545" s="5"/>
      <c r="W545" s="5"/>
      <c r="X545" s="5"/>
      <c r="Y545" s="5"/>
      <c r="Z545" s="5"/>
      <c r="AA545" s="5"/>
    </row>
    <row r="546" spans="2:27" ht="17.25" customHeight="1">
      <c r="B546" s="36"/>
      <c r="C546" s="36"/>
      <c r="D546" s="36"/>
      <c r="E546" s="27"/>
      <c r="F546" s="22"/>
      <c r="G546" s="22"/>
      <c r="H546" s="35"/>
      <c r="I546" s="14"/>
      <c r="J546" s="18"/>
      <c r="K546" s="5"/>
      <c r="L546" s="5"/>
      <c r="M546" s="5"/>
      <c r="N546" s="5"/>
      <c r="O546" s="5"/>
      <c r="P546" s="5"/>
      <c r="Q546" s="5"/>
      <c r="R546" s="5"/>
      <c r="S546" s="5"/>
      <c r="T546" s="5"/>
      <c r="U546" s="5"/>
      <c r="V546" s="5"/>
      <c r="W546" s="5"/>
      <c r="X546" s="5"/>
      <c r="Y546" s="5"/>
      <c r="Z546" s="5"/>
      <c r="AA546" s="5"/>
    </row>
    <row r="547" spans="2:27" ht="17.25" customHeight="1">
      <c r="B547" s="36"/>
      <c r="C547" s="36"/>
      <c r="D547" s="36"/>
      <c r="E547" s="27"/>
      <c r="F547" s="22"/>
      <c r="G547" s="22"/>
      <c r="H547" s="35"/>
      <c r="I547" s="14"/>
      <c r="J547" s="18"/>
      <c r="K547" s="5"/>
      <c r="L547" s="5"/>
      <c r="M547" s="5"/>
      <c r="N547" s="5"/>
      <c r="O547" s="5"/>
      <c r="P547" s="5"/>
      <c r="Q547" s="5"/>
      <c r="R547" s="5"/>
      <c r="S547" s="5"/>
      <c r="T547" s="5"/>
      <c r="U547" s="5"/>
      <c r="V547" s="5"/>
      <c r="W547" s="5"/>
      <c r="X547" s="5"/>
      <c r="Y547" s="5"/>
      <c r="Z547" s="5"/>
      <c r="AA547" s="5"/>
    </row>
    <row r="548" spans="2:27" ht="17.25" customHeight="1">
      <c r="B548" s="36"/>
      <c r="C548" s="36"/>
      <c r="D548" s="36"/>
      <c r="E548" s="27"/>
      <c r="F548" s="22"/>
      <c r="G548" s="22"/>
      <c r="H548" s="35"/>
      <c r="I548" s="14"/>
      <c r="J548" s="18"/>
      <c r="K548" s="5"/>
      <c r="L548" s="5"/>
      <c r="M548" s="5"/>
      <c r="N548" s="5"/>
      <c r="O548" s="5"/>
      <c r="P548" s="5"/>
      <c r="Q548" s="5"/>
      <c r="R548" s="5"/>
      <c r="S548" s="5"/>
      <c r="T548" s="5"/>
      <c r="U548" s="5"/>
      <c r="V548" s="5"/>
      <c r="W548" s="5"/>
      <c r="X548" s="5"/>
      <c r="Y548" s="5"/>
      <c r="Z548" s="5"/>
      <c r="AA548" s="5"/>
    </row>
    <row r="549" spans="2:27" ht="17.25" customHeight="1">
      <c r="B549" s="36"/>
      <c r="C549" s="36"/>
      <c r="D549" s="36"/>
      <c r="E549" s="27"/>
      <c r="F549" s="22"/>
      <c r="G549" s="22"/>
      <c r="H549" s="35"/>
      <c r="I549" s="14"/>
      <c r="J549" s="18"/>
      <c r="K549" s="5"/>
      <c r="L549" s="5"/>
      <c r="M549" s="5"/>
      <c r="N549" s="5"/>
      <c r="O549" s="5"/>
      <c r="P549" s="5"/>
      <c r="Q549" s="5"/>
      <c r="R549" s="5"/>
      <c r="S549" s="5"/>
      <c r="T549" s="5"/>
      <c r="U549" s="5"/>
      <c r="V549" s="5"/>
      <c r="W549" s="5"/>
      <c r="X549" s="5"/>
      <c r="Y549" s="5"/>
      <c r="Z549" s="5"/>
      <c r="AA549" s="5"/>
    </row>
    <row r="550" spans="2:27" ht="17.25" customHeight="1">
      <c r="B550" s="36"/>
      <c r="C550" s="36"/>
      <c r="D550" s="36"/>
      <c r="E550" s="27"/>
      <c r="F550" s="22"/>
      <c r="G550" s="22"/>
      <c r="H550" s="35"/>
      <c r="I550" s="14"/>
      <c r="J550" s="18"/>
      <c r="K550" s="5"/>
      <c r="L550" s="5"/>
      <c r="M550" s="5"/>
      <c r="N550" s="5"/>
      <c r="O550" s="5"/>
      <c r="P550" s="5"/>
      <c r="Q550" s="5"/>
      <c r="R550" s="5"/>
      <c r="S550" s="5"/>
      <c r="T550" s="5"/>
      <c r="U550" s="5"/>
      <c r="V550" s="5"/>
      <c r="W550" s="5"/>
      <c r="X550" s="5"/>
      <c r="Y550" s="5"/>
      <c r="Z550" s="5"/>
      <c r="AA550" s="5"/>
    </row>
    <row r="551" spans="2:27" ht="17.25" customHeight="1">
      <c r="B551" s="36"/>
      <c r="C551" s="36"/>
      <c r="D551" s="36"/>
      <c r="E551" s="27"/>
      <c r="F551" s="22"/>
      <c r="G551" s="22"/>
      <c r="H551" s="35"/>
      <c r="I551" s="14"/>
      <c r="J551" s="18"/>
      <c r="K551" s="5"/>
      <c r="L551" s="5"/>
      <c r="M551" s="5"/>
      <c r="N551" s="5"/>
      <c r="O551" s="5"/>
      <c r="P551" s="5"/>
      <c r="Q551" s="5"/>
      <c r="R551" s="5"/>
      <c r="S551" s="5"/>
      <c r="T551" s="5"/>
      <c r="U551" s="5"/>
      <c r="V551" s="5"/>
      <c r="W551" s="5"/>
      <c r="X551" s="5"/>
      <c r="Y551" s="5"/>
      <c r="Z551" s="5"/>
      <c r="AA551" s="5"/>
    </row>
    <row r="552" spans="2:27" ht="17.25" customHeight="1">
      <c r="B552" s="36"/>
      <c r="C552" s="36"/>
      <c r="D552" s="36"/>
      <c r="E552" s="27"/>
      <c r="F552" s="22"/>
      <c r="G552" s="22"/>
      <c r="H552" s="35"/>
      <c r="I552" s="14"/>
      <c r="J552" s="18"/>
      <c r="K552" s="5"/>
      <c r="L552" s="5"/>
      <c r="M552" s="5"/>
      <c r="N552" s="5"/>
      <c r="O552" s="5"/>
      <c r="P552" s="5"/>
      <c r="Q552" s="5"/>
      <c r="R552" s="5"/>
      <c r="S552" s="5"/>
      <c r="T552" s="5"/>
      <c r="U552" s="5"/>
      <c r="V552" s="5"/>
      <c r="W552" s="5"/>
      <c r="X552" s="5"/>
      <c r="Y552" s="5"/>
      <c r="Z552" s="5"/>
      <c r="AA552" s="5"/>
    </row>
    <row r="553" spans="2:27" ht="17.25" customHeight="1">
      <c r="B553" s="36"/>
      <c r="C553" s="36"/>
      <c r="D553" s="36"/>
      <c r="E553" s="27"/>
      <c r="F553" s="22"/>
      <c r="G553" s="22"/>
      <c r="H553" s="35"/>
      <c r="I553" s="14"/>
      <c r="J553" s="18"/>
      <c r="K553" s="5"/>
      <c r="L553" s="5"/>
      <c r="M553" s="5"/>
      <c r="N553" s="5"/>
      <c r="O553" s="5"/>
      <c r="P553" s="5"/>
      <c r="Q553" s="5"/>
      <c r="R553" s="5"/>
      <c r="S553" s="5"/>
      <c r="T553" s="5"/>
      <c r="U553" s="5"/>
      <c r="V553" s="5"/>
      <c r="W553" s="5"/>
      <c r="X553" s="5"/>
      <c r="Y553" s="5"/>
      <c r="Z553" s="5"/>
      <c r="AA553" s="5"/>
    </row>
    <row r="554" spans="2:27" ht="17.25" customHeight="1">
      <c r="B554" s="36"/>
      <c r="C554" s="36"/>
      <c r="D554" s="36"/>
      <c r="E554" s="27"/>
      <c r="F554" s="22"/>
      <c r="G554" s="22"/>
      <c r="H554" s="35"/>
      <c r="I554" s="14"/>
      <c r="J554" s="18"/>
      <c r="K554" s="5"/>
      <c r="L554" s="5"/>
      <c r="M554" s="5"/>
      <c r="N554" s="5"/>
      <c r="O554" s="5"/>
      <c r="P554" s="5"/>
      <c r="Q554" s="5"/>
      <c r="R554" s="5"/>
      <c r="S554" s="5"/>
      <c r="T554" s="5"/>
      <c r="U554" s="5"/>
      <c r="V554" s="5"/>
      <c r="W554" s="5"/>
      <c r="X554" s="5"/>
      <c r="Y554" s="5"/>
      <c r="Z554" s="5"/>
      <c r="AA554" s="5"/>
    </row>
    <row r="555" spans="2:27" ht="17.25" customHeight="1">
      <c r="B555" s="36"/>
      <c r="C555" s="36"/>
      <c r="D555" s="36"/>
      <c r="E555" s="27"/>
      <c r="F555" s="22"/>
      <c r="G555" s="22"/>
      <c r="H555" s="35"/>
      <c r="I555" s="14"/>
      <c r="J555" s="18"/>
      <c r="K555" s="5"/>
      <c r="L555" s="5"/>
      <c r="M555" s="5"/>
      <c r="N555" s="5"/>
      <c r="O555" s="5"/>
      <c r="P555" s="5"/>
      <c r="Q555" s="5"/>
      <c r="R555" s="5"/>
      <c r="S555" s="5"/>
      <c r="T555" s="5"/>
      <c r="U555" s="5"/>
      <c r="V555" s="5"/>
      <c r="W555" s="5"/>
      <c r="X555" s="5"/>
      <c r="Y555" s="5"/>
      <c r="Z555" s="5"/>
      <c r="AA555" s="5"/>
    </row>
    <row r="556" spans="2:27" ht="17.25" customHeight="1">
      <c r="B556" s="36"/>
      <c r="C556" s="36"/>
      <c r="D556" s="36"/>
      <c r="E556" s="27"/>
      <c r="F556" s="22"/>
      <c r="G556" s="22"/>
      <c r="H556" s="35"/>
      <c r="I556" s="14"/>
      <c r="J556" s="18"/>
      <c r="K556" s="5"/>
      <c r="L556" s="5"/>
      <c r="M556" s="5"/>
      <c r="N556" s="5"/>
      <c r="O556" s="5"/>
      <c r="P556" s="5"/>
      <c r="Q556" s="5"/>
      <c r="R556" s="5"/>
      <c r="S556" s="5"/>
      <c r="T556" s="5"/>
      <c r="U556" s="5"/>
      <c r="V556" s="5"/>
      <c r="W556" s="5"/>
      <c r="X556" s="5"/>
      <c r="Y556" s="5"/>
      <c r="Z556" s="5"/>
      <c r="AA556" s="5"/>
    </row>
    <row r="557" spans="2:27" ht="17.25" customHeight="1">
      <c r="B557" s="36"/>
      <c r="C557" s="36"/>
      <c r="D557" s="36"/>
      <c r="E557" s="27"/>
      <c r="F557" s="22"/>
      <c r="G557" s="22"/>
      <c r="H557" s="35"/>
      <c r="I557" s="14"/>
      <c r="J557" s="18"/>
      <c r="K557" s="5"/>
      <c r="L557" s="5"/>
      <c r="M557" s="5"/>
      <c r="N557" s="5"/>
      <c r="O557" s="5"/>
      <c r="P557" s="5"/>
      <c r="Q557" s="5"/>
      <c r="R557" s="5"/>
      <c r="S557" s="5"/>
      <c r="T557" s="5"/>
      <c r="U557" s="5"/>
      <c r="V557" s="5"/>
      <c r="W557" s="5"/>
      <c r="X557" s="5"/>
      <c r="Y557" s="5"/>
      <c r="Z557" s="5"/>
      <c r="AA557" s="5"/>
    </row>
    <row r="558" spans="2:27" ht="17.25" customHeight="1">
      <c r="B558" s="36"/>
      <c r="C558" s="36"/>
      <c r="D558" s="36"/>
      <c r="E558" s="27"/>
      <c r="F558" s="22"/>
      <c r="G558" s="22"/>
      <c r="H558" s="35"/>
      <c r="I558" s="14"/>
      <c r="J558" s="18"/>
      <c r="K558" s="5"/>
      <c r="L558" s="5"/>
      <c r="M558" s="5"/>
      <c r="N558" s="5"/>
      <c r="O558" s="5"/>
      <c r="P558" s="5"/>
      <c r="Q558" s="5"/>
      <c r="R558" s="5"/>
      <c r="S558" s="5"/>
      <c r="T558" s="5"/>
      <c r="U558" s="5"/>
      <c r="V558" s="5"/>
      <c r="W558" s="5"/>
      <c r="X558" s="5"/>
      <c r="Y558" s="5"/>
      <c r="Z558" s="5"/>
      <c r="AA558" s="5"/>
    </row>
    <row r="559" spans="2:27" ht="17.25" customHeight="1">
      <c r="B559" s="36"/>
      <c r="C559" s="36"/>
      <c r="D559" s="36"/>
      <c r="E559" s="27"/>
      <c r="F559" s="22"/>
      <c r="G559" s="22"/>
      <c r="H559" s="35"/>
      <c r="I559" s="14"/>
      <c r="J559" s="18"/>
      <c r="K559" s="5"/>
      <c r="L559" s="5"/>
      <c r="M559" s="5"/>
      <c r="N559" s="5"/>
      <c r="O559" s="5"/>
      <c r="P559" s="5"/>
      <c r="Q559" s="5"/>
      <c r="R559" s="5"/>
      <c r="S559" s="5"/>
      <c r="T559" s="5"/>
      <c r="U559" s="5"/>
      <c r="V559" s="5"/>
      <c r="W559" s="5"/>
      <c r="X559" s="5"/>
      <c r="Y559" s="5"/>
      <c r="Z559" s="5"/>
      <c r="AA559" s="5"/>
    </row>
    <row r="560" spans="2:27" ht="17.25" customHeight="1">
      <c r="B560" s="36"/>
      <c r="C560" s="36"/>
      <c r="D560" s="36"/>
      <c r="E560" s="27"/>
      <c r="F560" s="22"/>
      <c r="G560" s="22"/>
      <c r="H560" s="35"/>
      <c r="I560" s="14"/>
      <c r="J560" s="18"/>
      <c r="K560" s="5"/>
      <c r="L560" s="5"/>
      <c r="M560" s="5"/>
      <c r="N560" s="5"/>
      <c r="O560" s="5"/>
      <c r="P560" s="5"/>
      <c r="Q560" s="5"/>
      <c r="R560" s="5"/>
      <c r="S560" s="5"/>
      <c r="T560" s="5"/>
      <c r="U560" s="5"/>
      <c r="V560" s="5"/>
      <c r="W560" s="5"/>
      <c r="X560" s="5"/>
      <c r="Y560" s="5"/>
      <c r="Z560" s="5"/>
      <c r="AA560" s="5"/>
    </row>
    <row r="561" spans="2:27" ht="17.25" customHeight="1">
      <c r="B561" s="36"/>
      <c r="C561" s="36"/>
      <c r="D561" s="36"/>
      <c r="E561" s="27"/>
      <c r="F561" s="22"/>
      <c r="G561" s="22"/>
      <c r="H561" s="35"/>
      <c r="I561" s="14"/>
      <c r="J561" s="18"/>
      <c r="K561" s="5"/>
      <c r="L561" s="5"/>
      <c r="M561" s="5"/>
      <c r="N561" s="5"/>
      <c r="O561" s="5"/>
      <c r="P561" s="5"/>
      <c r="Q561" s="5"/>
      <c r="R561" s="5"/>
      <c r="S561" s="5"/>
      <c r="T561" s="5"/>
      <c r="U561" s="5"/>
      <c r="V561" s="5"/>
      <c r="W561" s="5"/>
      <c r="X561" s="5"/>
      <c r="Y561" s="5"/>
      <c r="Z561" s="5"/>
      <c r="AA561" s="5"/>
    </row>
    <row r="562" spans="2:27" ht="17.25" customHeight="1">
      <c r="B562" s="36"/>
      <c r="C562" s="36"/>
      <c r="D562" s="36"/>
      <c r="E562" s="27"/>
      <c r="F562" s="22"/>
      <c r="G562" s="22"/>
      <c r="H562" s="35"/>
      <c r="I562" s="14"/>
      <c r="J562" s="18"/>
      <c r="K562" s="5"/>
      <c r="L562" s="5"/>
      <c r="M562" s="5"/>
      <c r="N562" s="5"/>
      <c r="O562" s="5"/>
      <c r="P562" s="5"/>
      <c r="Q562" s="5"/>
      <c r="R562" s="5"/>
      <c r="S562" s="5"/>
      <c r="T562" s="5"/>
      <c r="U562" s="5"/>
      <c r="V562" s="5"/>
      <c r="W562" s="5"/>
      <c r="X562" s="5"/>
      <c r="Y562" s="5"/>
      <c r="Z562" s="5"/>
      <c r="AA562" s="5"/>
    </row>
    <row r="563" spans="2:27" ht="17.25" customHeight="1">
      <c r="B563" s="36"/>
      <c r="C563" s="36"/>
      <c r="D563" s="36"/>
      <c r="E563" s="27"/>
      <c r="F563" s="22"/>
      <c r="G563" s="22"/>
      <c r="H563" s="35"/>
      <c r="I563" s="14"/>
      <c r="J563" s="18"/>
      <c r="K563" s="5"/>
      <c r="L563" s="5"/>
      <c r="M563" s="5"/>
      <c r="N563" s="5"/>
      <c r="O563" s="5"/>
      <c r="P563" s="5"/>
      <c r="Q563" s="5"/>
      <c r="R563" s="5"/>
      <c r="S563" s="5"/>
      <c r="T563" s="5"/>
      <c r="U563" s="5"/>
      <c r="V563" s="5"/>
      <c r="W563" s="5"/>
      <c r="X563" s="5"/>
      <c r="Y563" s="5"/>
      <c r="Z563" s="5"/>
      <c r="AA563" s="5"/>
    </row>
    <row r="564" spans="2:27" ht="17.25" customHeight="1">
      <c r="B564" s="36"/>
      <c r="C564" s="36"/>
      <c r="D564" s="36"/>
      <c r="E564" s="27"/>
      <c r="F564" s="22"/>
      <c r="G564" s="22"/>
      <c r="H564" s="35"/>
      <c r="I564" s="14"/>
      <c r="J564" s="18"/>
      <c r="K564" s="5"/>
      <c r="L564" s="5"/>
      <c r="M564" s="5"/>
      <c r="N564" s="5"/>
      <c r="O564" s="5"/>
      <c r="P564" s="5"/>
      <c r="Q564" s="5"/>
      <c r="R564" s="5"/>
      <c r="S564" s="5"/>
      <c r="T564" s="5"/>
      <c r="U564" s="5"/>
      <c r="V564" s="5"/>
      <c r="W564" s="5"/>
      <c r="X564" s="5"/>
      <c r="Y564" s="5"/>
      <c r="Z564" s="5"/>
      <c r="AA564" s="5"/>
    </row>
    <row r="565" spans="2:27" ht="17.25" customHeight="1">
      <c r="B565" s="36"/>
      <c r="C565" s="36"/>
      <c r="D565" s="36"/>
      <c r="E565" s="27"/>
      <c r="F565" s="22"/>
      <c r="G565" s="22"/>
      <c r="H565" s="35"/>
      <c r="I565" s="14"/>
      <c r="J565" s="18"/>
      <c r="K565" s="5"/>
      <c r="L565" s="5"/>
      <c r="M565" s="5"/>
      <c r="N565" s="5"/>
      <c r="O565" s="5"/>
      <c r="P565" s="5"/>
      <c r="Q565" s="5"/>
      <c r="R565" s="5"/>
      <c r="S565" s="5"/>
      <c r="T565" s="5"/>
      <c r="U565" s="5"/>
      <c r="V565" s="5"/>
      <c r="W565" s="5"/>
      <c r="X565" s="5"/>
      <c r="Y565" s="5"/>
      <c r="Z565" s="5"/>
      <c r="AA565" s="5"/>
    </row>
    <row r="566" spans="2:27" ht="17.25" customHeight="1">
      <c r="B566" s="36"/>
      <c r="C566" s="36"/>
      <c r="D566" s="36"/>
      <c r="E566" s="27"/>
      <c r="F566" s="22"/>
      <c r="G566" s="22"/>
      <c r="H566" s="35"/>
      <c r="I566" s="14"/>
      <c r="J566" s="18"/>
      <c r="K566" s="5"/>
      <c r="L566" s="5"/>
      <c r="M566" s="5"/>
      <c r="N566" s="5"/>
      <c r="O566" s="5"/>
      <c r="P566" s="5"/>
      <c r="Q566" s="5"/>
      <c r="R566" s="5"/>
      <c r="S566" s="5"/>
      <c r="T566" s="5"/>
      <c r="U566" s="5"/>
      <c r="V566" s="5"/>
      <c r="W566" s="5"/>
      <c r="X566" s="5"/>
      <c r="Y566" s="5"/>
      <c r="Z566" s="5"/>
      <c r="AA566" s="5"/>
    </row>
    <row r="567" spans="2:27" ht="17.25" customHeight="1">
      <c r="B567" s="36"/>
      <c r="C567" s="36"/>
      <c r="D567" s="36"/>
      <c r="E567" s="27"/>
      <c r="F567" s="22"/>
      <c r="G567" s="22"/>
      <c r="H567" s="35"/>
      <c r="I567" s="14"/>
      <c r="J567" s="18"/>
      <c r="K567" s="5"/>
      <c r="L567" s="5"/>
      <c r="M567" s="5"/>
      <c r="N567" s="5"/>
      <c r="O567" s="5"/>
      <c r="P567" s="5"/>
      <c r="Q567" s="5"/>
      <c r="R567" s="5"/>
      <c r="S567" s="5"/>
      <c r="T567" s="5"/>
      <c r="U567" s="5"/>
      <c r="V567" s="5"/>
      <c r="W567" s="5"/>
      <c r="X567" s="5"/>
      <c r="Y567" s="5"/>
      <c r="Z567" s="5"/>
      <c r="AA567" s="5"/>
    </row>
    <row r="568" spans="2:27" ht="17.25" customHeight="1">
      <c r="B568" s="36"/>
      <c r="C568" s="36"/>
      <c r="D568" s="36"/>
      <c r="E568" s="27"/>
      <c r="F568" s="22"/>
      <c r="G568" s="22"/>
      <c r="H568" s="35"/>
      <c r="I568" s="14"/>
      <c r="J568" s="18"/>
      <c r="K568" s="5"/>
      <c r="L568" s="5"/>
      <c r="M568" s="5"/>
      <c r="N568" s="5"/>
      <c r="O568" s="5"/>
      <c r="P568" s="5"/>
      <c r="Q568" s="5"/>
      <c r="R568" s="5"/>
      <c r="S568" s="5"/>
      <c r="T568" s="5"/>
      <c r="U568" s="5"/>
      <c r="V568" s="5"/>
      <c r="W568" s="5"/>
      <c r="X568" s="5"/>
      <c r="Y568" s="5"/>
      <c r="Z568" s="5"/>
      <c r="AA568" s="5"/>
    </row>
    <row r="569" spans="2:27" ht="17.25" customHeight="1">
      <c r="B569" s="36"/>
      <c r="C569" s="36"/>
      <c r="D569" s="36"/>
      <c r="E569" s="27"/>
      <c r="F569" s="22"/>
      <c r="G569" s="22"/>
      <c r="H569" s="35"/>
      <c r="I569" s="14"/>
      <c r="J569" s="18"/>
      <c r="K569" s="5"/>
      <c r="L569" s="5"/>
      <c r="M569" s="5"/>
      <c r="N569" s="5"/>
      <c r="O569" s="5"/>
      <c r="P569" s="5"/>
      <c r="Q569" s="5"/>
      <c r="R569" s="5"/>
      <c r="S569" s="5"/>
      <c r="T569" s="5"/>
      <c r="U569" s="5"/>
      <c r="V569" s="5"/>
      <c r="W569" s="5"/>
      <c r="X569" s="5"/>
      <c r="Y569" s="5"/>
      <c r="Z569" s="5"/>
      <c r="AA569" s="5"/>
    </row>
    <row r="570" spans="2:27" ht="17.25" customHeight="1">
      <c r="B570" s="36"/>
      <c r="C570" s="36"/>
      <c r="D570" s="36"/>
      <c r="E570" s="27"/>
      <c r="F570" s="22"/>
      <c r="G570" s="22"/>
      <c r="H570" s="35"/>
      <c r="I570" s="14"/>
      <c r="J570" s="18"/>
      <c r="K570" s="5"/>
      <c r="L570" s="5"/>
      <c r="M570" s="5"/>
      <c r="N570" s="5"/>
      <c r="O570" s="5"/>
      <c r="P570" s="5"/>
      <c r="Q570" s="5"/>
      <c r="R570" s="5"/>
      <c r="S570" s="5"/>
      <c r="T570" s="5"/>
      <c r="U570" s="5"/>
      <c r="V570" s="5"/>
      <c r="W570" s="5"/>
      <c r="X570" s="5"/>
      <c r="Y570" s="5"/>
      <c r="Z570" s="5"/>
      <c r="AA570" s="5"/>
    </row>
    <row r="571" spans="2:27" ht="17.25" customHeight="1">
      <c r="B571" s="36"/>
      <c r="C571" s="36"/>
      <c r="D571" s="36"/>
      <c r="E571" s="27"/>
      <c r="F571" s="22"/>
      <c r="G571" s="22"/>
      <c r="H571" s="35"/>
      <c r="I571" s="14"/>
      <c r="J571" s="18"/>
      <c r="K571" s="5"/>
      <c r="L571" s="5"/>
      <c r="M571" s="5"/>
      <c r="N571" s="5"/>
      <c r="O571" s="5"/>
      <c r="P571" s="5"/>
      <c r="Q571" s="5"/>
      <c r="R571" s="5"/>
      <c r="S571" s="5"/>
      <c r="T571" s="5"/>
      <c r="U571" s="5"/>
      <c r="V571" s="5"/>
      <c r="W571" s="5"/>
      <c r="X571" s="5"/>
      <c r="Y571" s="5"/>
      <c r="Z571" s="5"/>
      <c r="AA571" s="5"/>
    </row>
    <row r="572" spans="2:27" ht="17.25" customHeight="1">
      <c r="B572" s="36"/>
      <c r="C572" s="36"/>
      <c r="D572" s="36"/>
      <c r="E572" s="27"/>
      <c r="F572" s="22"/>
      <c r="G572" s="22"/>
      <c r="H572" s="35"/>
      <c r="I572" s="14"/>
      <c r="J572" s="18"/>
      <c r="K572" s="5"/>
      <c r="L572" s="5"/>
      <c r="M572" s="5"/>
      <c r="N572" s="5"/>
      <c r="O572" s="5"/>
      <c r="P572" s="5"/>
      <c r="Q572" s="5"/>
      <c r="R572" s="5"/>
      <c r="S572" s="5"/>
      <c r="T572" s="5"/>
      <c r="U572" s="5"/>
      <c r="V572" s="5"/>
      <c r="W572" s="5"/>
      <c r="X572" s="5"/>
      <c r="Y572" s="5"/>
      <c r="Z572" s="5"/>
      <c r="AA572" s="5"/>
    </row>
    <row r="573" spans="2:27" ht="17.25" customHeight="1">
      <c r="B573" s="36"/>
      <c r="C573" s="36"/>
      <c r="D573" s="36"/>
      <c r="E573" s="27"/>
      <c r="F573" s="22"/>
      <c r="G573" s="22"/>
      <c r="H573" s="35"/>
      <c r="I573" s="14"/>
      <c r="J573" s="18"/>
      <c r="K573" s="5"/>
      <c r="L573" s="5"/>
      <c r="M573" s="5"/>
      <c r="N573" s="5"/>
      <c r="O573" s="5"/>
      <c r="P573" s="5"/>
      <c r="Q573" s="5"/>
      <c r="R573" s="5"/>
      <c r="S573" s="5"/>
      <c r="T573" s="5"/>
      <c r="U573" s="5"/>
      <c r="V573" s="5"/>
      <c r="W573" s="5"/>
      <c r="X573" s="5"/>
      <c r="Y573" s="5"/>
      <c r="Z573" s="5"/>
      <c r="AA573" s="5"/>
    </row>
    <row r="574" spans="2:27" ht="17.25" customHeight="1">
      <c r="B574" s="36"/>
      <c r="C574" s="36"/>
      <c r="D574" s="36"/>
      <c r="E574" s="27"/>
      <c r="F574" s="22"/>
      <c r="G574" s="22"/>
      <c r="H574" s="35"/>
      <c r="I574" s="14"/>
      <c r="J574" s="18"/>
      <c r="K574" s="5"/>
      <c r="L574" s="5"/>
      <c r="M574" s="5"/>
      <c r="N574" s="5"/>
      <c r="O574" s="5"/>
      <c r="P574" s="5"/>
      <c r="Q574" s="5"/>
      <c r="R574" s="5"/>
      <c r="S574" s="5"/>
      <c r="T574" s="5"/>
      <c r="U574" s="5"/>
      <c r="V574" s="5"/>
      <c r="W574" s="5"/>
      <c r="X574" s="5"/>
      <c r="Y574" s="5"/>
      <c r="Z574" s="5"/>
      <c r="AA574" s="5"/>
    </row>
    <row r="575" spans="2:27" ht="17.25" customHeight="1">
      <c r="B575" s="36"/>
      <c r="C575" s="36"/>
      <c r="D575" s="36"/>
      <c r="E575" s="27"/>
      <c r="F575" s="22"/>
      <c r="G575" s="22"/>
      <c r="H575" s="35"/>
      <c r="I575" s="14"/>
      <c r="J575" s="18"/>
      <c r="K575" s="5"/>
      <c r="L575" s="5"/>
      <c r="M575" s="5"/>
      <c r="N575" s="5"/>
      <c r="O575" s="5"/>
      <c r="P575" s="5"/>
      <c r="Q575" s="5"/>
      <c r="R575" s="5"/>
      <c r="S575" s="5"/>
      <c r="T575" s="5"/>
      <c r="U575" s="5"/>
      <c r="V575" s="5"/>
      <c r="W575" s="5"/>
      <c r="X575" s="5"/>
      <c r="Y575" s="5"/>
      <c r="Z575" s="5"/>
      <c r="AA575" s="5"/>
    </row>
    <row r="576" spans="2:27" ht="17.25" customHeight="1">
      <c r="B576" s="36"/>
      <c r="C576" s="36"/>
      <c r="D576" s="36"/>
      <c r="E576" s="27"/>
      <c r="F576" s="22"/>
      <c r="G576" s="22"/>
      <c r="H576" s="35"/>
      <c r="I576" s="14"/>
      <c r="J576" s="18"/>
      <c r="K576" s="5"/>
      <c r="L576" s="5"/>
      <c r="M576" s="5"/>
      <c r="N576" s="5"/>
      <c r="O576" s="5"/>
      <c r="P576" s="5"/>
      <c r="Q576" s="5"/>
      <c r="R576" s="5"/>
      <c r="S576" s="5"/>
      <c r="T576" s="5"/>
      <c r="U576" s="5"/>
      <c r="V576" s="5"/>
      <c r="W576" s="5"/>
      <c r="X576" s="5"/>
      <c r="Y576" s="5"/>
      <c r="Z576" s="5"/>
      <c r="AA576" s="5"/>
    </row>
    <row r="577" spans="2:27" ht="17.25" customHeight="1">
      <c r="B577" s="36"/>
      <c r="C577" s="36"/>
      <c r="D577" s="36"/>
      <c r="E577" s="27"/>
      <c r="F577" s="22"/>
      <c r="G577" s="22"/>
      <c r="H577" s="35"/>
      <c r="I577" s="14"/>
      <c r="J577" s="18"/>
      <c r="K577" s="5"/>
      <c r="L577" s="5"/>
      <c r="M577" s="5"/>
      <c r="N577" s="5"/>
      <c r="O577" s="5"/>
      <c r="P577" s="5"/>
      <c r="Q577" s="5"/>
      <c r="R577" s="5"/>
      <c r="S577" s="5"/>
      <c r="T577" s="5"/>
      <c r="U577" s="5"/>
      <c r="V577" s="5"/>
      <c r="W577" s="5"/>
      <c r="X577" s="5"/>
      <c r="Y577" s="5"/>
      <c r="Z577" s="5"/>
      <c r="AA577" s="5"/>
    </row>
    <row r="578" spans="2:27" ht="17.25" customHeight="1">
      <c r="B578" s="36"/>
      <c r="C578" s="36"/>
      <c r="D578" s="36"/>
      <c r="E578" s="27"/>
      <c r="F578" s="22"/>
      <c r="G578" s="22"/>
      <c r="H578" s="35"/>
      <c r="I578" s="14"/>
      <c r="J578" s="18"/>
      <c r="K578" s="5"/>
      <c r="L578" s="5"/>
      <c r="M578" s="5"/>
      <c r="N578" s="5"/>
      <c r="O578" s="5"/>
      <c r="P578" s="5"/>
      <c r="Q578" s="5"/>
      <c r="R578" s="5"/>
      <c r="S578" s="5"/>
      <c r="T578" s="5"/>
      <c r="U578" s="5"/>
      <c r="V578" s="5"/>
      <c r="W578" s="5"/>
      <c r="X578" s="5"/>
      <c r="Y578" s="5"/>
      <c r="Z578" s="5"/>
      <c r="AA578" s="5"/>
    </row>
    <row r="579" spans="2:27" ht="17.25" customHeight="1">
      <c r="B579" s="36"/>
      <c r="C579" s="36"/>
      <c r="D579" s="36"/>
      <c r="E579" s="27"/>
      <c r="F579" s="22"/>
      <c r="G579" s="22"/>
      <c r="H579" s="35"/>
      <c r="I579" s="14"/>
      <c r="J579" s="18"/>
      <c r="K579" s="5"/>
      <c r="L579" s="5"/>
      <c r="M579" s="5"/>
      <c r="N579" s="5"/>
      <c r="O579" s="5"/>
      <c r="P579" s="5"/>
      <c r="Q579" s="5"/>
      <c r="R579" s="5"/>
      <c r="S579" s="5"/>
      <c r="T579" s="5"/>
      <c r="U579" s="5"/>
      <c r="V579" s="5"/>
      <c r="W579" s="5"/>
      <c r="X579" s="5"/>
      <c r="Y579" s="5"/>
      <c r="Z579" s="5"/>
      <c r="AA579" s="5"/>
    </row>
    <row r="580" spans="2:27" ht="17.25" customHeight="1">
      <c r="B580" s="36"/>
      <c r="C580" s="36"/>
      <c r="D580" s="36"/>
      <c r="E580" s="27"/>
      <c r="F580" s="22"/>
      <c r="G580" s="22"/>
      <c r="H580" s="35"/>
      <c r="I580" s="14"/>
      <c r="J580" s="18"/>
      <c r="K580" s="5"/>
      <c r="L580" s="5"/>
      <c r="M580" s="5"/>
      <c r="N580" s="5"/>
      <c r="O580" s="5"/>
      <c r="P580" s="5"/>
      <c r="Q580" s="5"/>
      <c r="R580" s="5"/>
      <c r="S580" s="5"/>
      <c r="T580" s="5"/>
      <c r="U580" s="5"/>
      <c r="V580" s="5"/>
      <c r="W580" s="5"/>
      <c r="X580" s="5"/>
      <c r="Y580" s="5"/>
      <c r="Z580" s="5"/>
      <c r="AA580" s="5"/>
    </row>
    <row r="581" spans="2:27" ht="17.25" customHeight="1">
      <c r="B581" s="36"/>
      <c r="C581" s="36"/>
      <c r="D581" s="36"/>
      <c r="E581" s="27"/>
      <c r="F581" s="22"/>
      <c r="G581" s="22"/>
      <c r="H581" s="35"/>
      <c r="I581" s="14"/>
      <c r="J581" s="18"/>
      <c r="K581" s="5"/>
      <c r="L581" s="5"/>
      <c r="M581" s="5"/>
      <c r="N581" s="5"/>
      <c r="O581" s="5"/>
      <c r="P581" s="5"/>
      <c r="Q581" s="5"/>
      <c r="R581" s="5"/>
      <c r="S581" s="5"/>
      <c r="T581" s="5"/>
      <c r="U581" s="5"/>
      <c r="V581" s="5"/>
      <c r="W581" s="5"/>
      <c r="X581" s="5"/>
      <c r="Y581" s="5"/>
      <c r="Z581" s="5"/>
      <c r="AA581" s="5"/>
    </row>
    <row r="582" spans="2:27" ht="17.25" customHeight="1">
      <c r="B582" s="36"/>
      <c r="C582" s="36"/>
      <c r="D582" s="36"/>
      <c r="E582" s="27"/>
      <c r="F582" s="22"/>
      <c r="G582" s="22"/>
      <c r="H582" s="35"/>
      <c r="I582" s="14"/>
      <c r="J582" s="18"/>
      <c r="K582" s="5"/>
      <c r="L582" s="5"/>
      <c r="M582" s="5"/>
      <c r="N582" s="5"/>
      <c r="O582" s="5"/>
      <c r="P582" s="5"/>
      <c r="Q582" s="5"/>
      <c r="R582" s="5"/>
      <c r="S582" s="5"/>
      <c r="T582" s="5"/>
      <c r="U582" s="5"/>
      <c r="V582" s="5"/>
      <c r="W582" s="5"/>
      <c r="X582" s="5"/>
      <c r="Y582" s="5"/>
      <c r="Z582" s="5"/>
      <c r="AA582" s="5"/>
    </row>
    <row r="583" spans="2:27" ht="17.25" customHeight="1">
      <c r="B583" s="36"/>
      <c r="C583" s="36"/>
      <c r="D583" s="36"/>
      <c r="E583" s="27"/>
      <c r="F583" s="22"/>
      <c r="G583" s="22"/>
      <c r="H583" s="35"/>
      <c r="I583" s="14"/>
      <c r="J583" s="18"/>
      <c r="K583" s="5"/>
      <c r="L583" s="5"/>
      <c r="M583" s="5"/>
      <c r="N583" s="5"/>
      <c r="O583" s="5"/>
      <c r="P583" s="5"/>
      <c r="Q583" s="5"/>
      <c r="R583" s="5"/>
      <c r="S583" s="5"/>
      <c r="T583" s="5"/>
      <c r="U583" s="5"/>
      <c r="V583" s="5"/>
      <c r="W583" s="5"/>
      <c r="X583" s="5"/>
      <c r="Y583" s="5"/>
      <c r="Z583" s="5"/>
      <c r="AA583" s="5"/>
    </row>
    <row r="584" spans="2:27" ht="17.25" customHeight="1">
      <c r="B584" s="36"/>
      <c r="C584" s="36"/>
      <c r="D584" s="36"/>
      <c r="E584" s="27"/>
      <c r="F584" s="22"/>
      <c r="G584" s="22"/>
      <c r="H584" s="35"/>
      <c r="I584" s="14"/>
      <c r="J584" s="18"/>
      <c r="K584" s="5"/>
      <c r="L584" s="5"/>
      <c r="M584" s="5"/>
      <c r="N584" s="5"/>
      <c r="O584" s="5"/>
      <c r="P584" s="5"/>
      <c r="Q584" s="5"/>
      <c r="R584" s="5"/>
      <c r="S584" s="5"/>
      <c r="T584" s="5"/>
      <c r="U584" s="5"/>
      <c r="V584" s="5"/>
      <c r="W584" s="5"/>
      <c r="X584" s="5"/>
      <c r="Y584" s="5"/>
      <c r="Z584" s="5"/>
      <c r="AA584" s="5"/>
    </row>
    <row r="585" spans="2:27" ht="17.25" customHeight="1">
      <c r="B585" s="36"/>
      <c r="C585" s="36"/>
      <c r="D585" s="36"/>
      <c r="E585" s="27"/>
      <c r="F585" s="22"/>
      <c r="G585" s="22"/>
      <c r="H585" s="35"/>
      <c r="I585" s="14"/>
      <c r="J585" s="18"/>
      <c r="K585" s="5"/>
      <c r="L585" s="5"/>
      <c r="M585" s="5"/>
      <c r="N585" s="5"/>
      <c r="O585" s="5"/>
      <c r="P585" s="5"/>
      <c r="Q585" s="5"/>
      <c r="R585" s="5"/>
      <c r="S585" s="5"/>
      <c r="T585" s="5"/>
      <c r="U585" s="5"/>
      <c r="V585" s="5"/>
      <c r="W585" s="5"/>
      <c r="X585" s="5"/>
      <c r="Y585" s="5"/>
      <c r="Z585" s="5"/>
      <c r="AA585" s="5"/>
    </row>
    <row r="586" spans="2:27" ht="17.25" customHeight="1">
      <c r="B586" s="36"/>
      <c r="C586" s="36"/>
      <c r="D586" s="36"/>
      <c r="E586" s="27"/>
      <c r="F586" s="22"/>
      <c r="G586" s="22"/>
      <c r="H586" s="35"/>
      <c r="I586" s="14"/>
      <c r="J586" s="18"/>
      <c r="K586" s="5"/>
      <c r="L586" s="5"/>
      <c r="M586" s="5"/>
      <c r="N586" s="5"/>
      <c r="O586" s="5"/>
      <c r="P586" s="5"/>
      <c r="Q586" s="5"/>
      <c r="R586" s="5"/>
      <c r="S586" s="5"/>
      <c r="T586" s="5"/>
      <c r="U586" s="5"/>
      <c r="V586" s="5"/>
      <c r="W586" s="5"/>
      <c r="X586" s="5"/>
      <c r="Y586" s="5"/>
      <c r="Z586" s="5"/>
      <c r="AA586" s="5"/>
    </row>
    <row r="587" spans="2:27" ht="17.25" customHeight="1">
      <c r="B587" s="36"/>
      <c r="C587" s="36"/>
      <c r="D587" s="36"/>
      <c r="E587" s="27"/>
      <c r="F587" s="22"/>
      <c r="G587" s="22"/>
      <c r="H587" s="35"/>
      <c r="I587" s="14"/>
      <c r="J587" s="18"/>
      <c r="K587" s="5"/>
      <c r="L587" s="5"/>
      <c r="M587" s="5"/>
      <c r="N587" s="5"/>
      <c r="O587" s="5"/>
      <c r="P587" s="5"/>
      <c r="Q587" s="5"/>
      <c r="R587" s="5"/>
      <c r="S587" s="5"/>
      <c r="T587" s="5"/>
      <c r="U587" s="5"/>
      <c r="V587" s="5"/>
      <c r="W587" s="5"/>
      <c r="X587" s="5"/>
      <c r="Y587" s="5"/>
      <c r="Z587" s="5"/>
      <c r="AA587" s="5"/>
    </row>
    <row r="588" spans="2:27" ht="17.25" customHeight="1">
      <c r="B588" s="36"/>
      <c r="C588" s="36"/>
      <c r="D588" s="36"/>
      <c r="E588" s="27"/>
      <c r="F588" s="22"/>
      <c r="G588" s="22"/>
      <c r="H588" s="35"/>
      <c r="I588" s="14"/>
      <c r="J588" s="18"/>
      <c r="K588" s="5"/>
      <c r="L588" s="5"/>
      <c r="M588" s="5"/>
      <c r="N588" s="5"/>
      <c r="O588" s="5"/>
      <c r="P588" s="5"/>
      <c r="Q588" s="5"/>
      <c r="R588" s="5"/>
      <c r="S588" s="5"/>
      <c r="T588" s="5"/>
      <c r="U588" s="5"/>
      <c r="V588" s="5"/>
      <c r="W588" s="5"/>
      <c r="X588" s="5"/>
      <c r="Y588" s="5"/>
      <c r="Z588" s="5"/>
      <c r="AA588" s="5"/>
    </row>
    <row r="589" spans="2:27" ht="17.25" customHeight="1">
      <c r="B589" s="36"/>
      <c r="C589" s="36"/>
      <c r="D589" s="36"/>
      <c r="E589" s="27"/>
      <c r="F589" s="22"/>
      <c r="G589" s="22"/>
      <c r="H589" s="35"/>
      <c r="I589" s="14"/>
      <c r="J589" s="18"/>
      <c r="K589" s="5"/>
      <c r="L589" s="5"/>
      <c r="M589" s="5"/>
      <c r="N589" s="5"/>
      <c r="O589" s="5"/>
      <c r="P589" s="5"/>
      <c r="Q589" s="5"/>
      <c r="R589" s="5"/>
      <c r="S589" s="5"/>
      <c r="T589" s="5"/>
      <c r="U589" s="5"/>
      <c r="V589" s="5"/>
      <c r="W589" s="5"/>
      <c r="X589" s="5"/>
      <c r="Y589" s="5"/>
      <c r="Z589" s="5"/>
      <c r="AA589" s="5"/>
    </row>
    <row r="590" spans="2:27" ht="17.25" customHeight="1">
      <c r="B590" s="36"/>
      <c r="C590" s="36"/>
      <c r="D590" s="36"/>
      <c r="E590" s="27"/>
      <c r="F590" s="22"/>
      <c r="G590" s="22"/>
      <c r="H590" s="35"/>
      <c r="I590" s="14"/>
      <c r="J590" s="18"/>
      <c r="K590" s="5"/>
      <c r="L590" s="5"/>
      <c r="M590" s="5"/>
      <c r="N590" s="5"/>
      <c r="O590" s="5"/>
      <c r="P590" s="5"/>
      <c r="Q590" s="5"/>
      <c r="R590" s="5"/>
      <c r="S590" s="5"/>
      <c r="T590" s="5"/>
      <c r="U590" s="5"/>
      <c r="V590" s="5"/>
      <c r="W590" s="5"/>
      <c r="X590" s="5"/>
      <c r="Y590" s="5"/>
      <c r="Z590" s="5"/>
      <c r="AA590" s="5"/>
    </row>
    <row r="591" spans="2:27" ht="17.25" customHeight="1">
      <c r="B591" s="36"/>
      <c r="C591" s="36"/>
      <c r="D591" s="36"/>
      <c r="E591" s="27"/>
      <c r="F591" s="22"/>
      <c r="G591" s="22"/>
      <c r="H591" s="35"/>
      <c r="I591" s="14"/>
      <c r="J591" s="18"/>
      <c r="K591" s="5"/>
      <c r="L591" s="5"/>
      <c r="M591" s="5"/>
      <c r="N591" s="5"/>
      <c r="O591" s="5"/>
      <c r="P591" s="5"/>
      <c r="Q591" s="5"/>
      <c r="R591" s="5"/>
      <c r="S591" s="5"/>
      <c r="T591" s="5"/>
      <c r="U591" s="5"/>
      <c r="V591" s="5"/>
      <c r="W591" s="5"/>
      <c r="X591" s="5"/>
      <c r="Y591" s="5"/>
      <c r="Z591" s="5"/>
      <c r="AA591" s="5"/>
    </row>
    <row r="592" spans="2:27" ht="17.25" customHeight="1">
      <c r="B592" s="36"/>
      <c r="C592" s="36"/>
      <c r="D592" s="36"/>
      <c r="E592" s="27"/>
      <c r="F592" s="22"/>
      <c r="G592" s="22"/>
      <c r="H592" s="35"/>
      <c r="I592" s="14"/>
      <c r="J592" s="18"/>
      <c r="K592" s="5"/>
      <c r="L592" s="5"/>
      <c r="M592" s="5"/>
      <c r="N592" s="5"/>
      <c r="O592" s="5"/>
      <c r="P592" s="5"/>
      <c r="Q592" s="5"/>
      <c r="R592" s="5"/>
      <c r="S592" s="5"/>
      <c r="T592" s="5"/>
      <c r="U592" s="5"/>
      <c r="V592" s="5"/>
      <c r="W592" s="5"/>
      <c r="X592" s="5"/>
      <c r="Y592" s="5"/>
      <c r="Z592" s="5"/>
      <c r="AA592" s="5"/>
    </row>
    <row r="593" spans="2:27" ht="17.25" customHeight="1">
      <c r="B593" s="36"/>
      <c r="C593" s="36"/>
      <c r="D593" s="36"/>
      <c r="E593" s="27"/>
      <c r="F593" s="22"/>
      <c r="G593" s="22"/>
      <c r="H593" s="35"/>
      <c r="I593" s="14"/>
      <c r="J593" s="18"/>
      <c r="K593" s="5"/>
      <c r="L593" s="5"/>
      <c r="M593" s="5"/>
      <c r="N593" s="5"/>
      <c r="O593" s="5"/>
      <c r="P593" s="5"/>
      <c r="Q593" s="5"/>
      <c r="R593" s="5"/>
      <c r="S593" s="5"/>
      <c r="T593" s="5"/>
      <c r="U593" s="5"/>
      <c r="V593" s="5"/>
      <c r="W593" s="5"/>
      <c r="X593" s="5"/>
      <c r="Y593" s="5"/>
      <c r="Z593" s="5"/>
      <c r="AA593" s="5"/>
    </row>
    <row r="594" spans="2:27" ht="17.25" customHeight="1">
      <c r="B594" s="36"/>
      <c r="C594" s="36"/>
      <c r="D594" s="36"/>
      <c r="E594" s="27"/>
      <c r="F594" s="22"/>
      <c r="G594" s="22"/>
      <c r="H594" s="35"/>
      <c r="I594" s="14"/>
      <c r="J594" s="18"/>
      <c r="K594" s="5"/>
      <c r="L594" s="5"/>
      <c r="M594" s="5"/>
      <c r="N594" s="5"/>
      <c r="O594" s="5"/>
      <c r="P594" s="5"/>
      <c r="Q594" s="5"/>
      <c r="R594" s="5"/>
      <c r="S594" s="5"/>
      <c r="T594" s="5"/>
      <c r="U594" s="5"/>
      <c r="V594" s="5"/>
      <c r="W594" s="5"/>
      <c r="X594" s="5"/>
      <c r="Y594" s="5"/>
      <c r="Z594" s="5"/>
      <c r="AA594" s="5"/>
    </row>
    <row r="595" spans="2:27" ht="17.25" customHeight="1">
      <c r="B595" s="36"/>
      <c r="C595" s="36"/>
      <c r="D595" s="36"/>
      <c r="E595" s="27"/>
      <c r="F595" s="22"/>
      <c r="G595" s="22"/>
      <c r="H595" s="35"/>
      <c r="I595" s="14"/>
      <c r="J595" s="18"/>
      <c r="K595" s="5"/>
      <c r="L595" s="5"/>
      <c r="M595" s="5"/>
      <c r="N595" s="5"/>
      <c r="O595" s="5"/>
      <c r="P595" s="5"/>
      <c r="Q595" s="5"/>
      <c r="R595" s="5"/>
      <c r="S595" s="5"/>
      <c r="T595" s="5"/>
      <c r="U595" s="5"/>
      <c r="V595" s="5"/>
      <c r="W595" s="5"/>
      <c r="X595" s="5"/>
      <c r="Y595" s="5"/>
      <c r="Z595" s="5"/>
      <c r="AA595" s="5"/>
    </row>
    <row r="596" spans="2:27" ht="17.25" customHeight="1">
      <c r="B596" s="36"/>
      <c r="C596" s="36"/>
      <c r="D596" s="36"/>
      <c r="E596" s="27"/>
      <c r="F596" s="22"/>
      <c r="G596" s="22"/>
      <c r="H596" s="35"/>
      <c r="I596" s="14"/>
      <c r="J596" s="18"/>
      <c r="K596" s="5"/>
      <c r="L596" s="5"/>
      <c r="M596" s="5"/>
      <c r="N596" s="5"/>
      <c r="O596" s="5"/>
      <c r="P596" s="5"/>
      <c r="Q596" s="5"/>
      <c r="R596" s="5"/>
      <c r="S596" s="5"/>
      <c r="T596" s="5"/>
      <c r="U596" s="5"/>
      <c r="V596" s="5"/>
      <c r="W596" s="5"/>
      <c r="X596" s="5"/>
      <c r="Y596" s="5"/>
      <c r="Z596" s="5"/>
      <c r="AA596" s="5"/>
    </row>
    <row r="597" spans="2:27" ht="17.25" customHeight="1">
      <c r="B597" s="36"/>
      <c r="C597" s="36"/>
      <c r="D597" s="36"/>
      <c r="E597" s="27"/>
      <c r="F597" s="22"/>
      <c r="G597" s="22"/>
      <c r="H597" s="35"/>
      <c r="I597" s="14"/>
      <c r="J597" s="18"/>
      <c r="K597" s="5"/>
      <c r="L597" s="5"/>
      <c r="M597" s="5"/>
      <c r="N597" s="5"/>
      <c r="O597" s="5"/>
      <c r="P597" s="5"/>
      <c r="Q597" s="5"/>
      <c r="R597" s="5"/>
      <c r="S597" s="5"/>
      <c r="T597" s="5"/>
      <c r="U597" s="5"/>
      <c r="V597" s="5"/>
      <c r="W597" s="5"/>
      <c r="X597" s="5"/>
      <c r="Y597" s="5"/>
      <c r="Z597" s="5"/>
      <c r="AA597" s="5"/>
    </row>
    <row r="598" spans="2:27" ht="17.25" customHeight="1">
      <c r="B598" s="36"/>
      <c r="C598" s="36"/>
      <c r="D598" s="36"/>
      <c r="E598" s="27"/>
      <c r="F598" s="22"/>
      <c r="G598" s="22"/>
      <c r="H598" s="35"/>
      <c r="I598" s="14"/>
      <c r="J598" s="18"/>
      <c r="K598" s="5"/>
      <c r="L598" s="5"/>
      <c r="M598" s="5"/>
      <c r="N598" s="5"/>
      <c r="O598" s="5"/>
      <c r="P598" s="5"/>
      <c r="Q598" s="5"/>
      <c r="R598" s="5"/>
      <c r="S598" s="5"/>
      <c r="T598" s="5"/>
      <c r="U598" s="5"/>
      <c r="V598" s="5"/>
      <c r="W598" s="5"/>
      <c r="X598" s="5"/>
      <c r="Y598" s="5"/>
      <c r="Z598" s="5"/>
      <c r="AA598" s="5"/>
    </row>
    <row r="599" spans="2:27" ht="17.25" customHeight="1">
      <c r="B599" s="36"/>
      <c r="C599" s="36"/>
      <c r="D599" s="36"/>
      <c r="E599" s="27"/>
      <c r="F599" s="22"/>
      <c r="G599" s="22"/>
      <c r="H599" s="35"/>
      <c r="I599" s="14"/>
      <c r="J599" s="18"/>
      <c r="K599" s="5"/>
      <c r="L599" s="5"/>
      <c r="M599" s="5"/>
      <c r="N599" s="5"/>
      <c r="O599" s="5"/>
      <c r="P599" s="5"/>
      <c r="Q599" s="5"/>
      <c r="R599" s="5"/>
      <c r="S599" s="5"/>
      <c r="T599" s="5"/>
      <c r="U599" s="5"/>
      <c r="V599" s="5"/>
      <c r="W599" s="5"/>
      <c r="X599" s="5"/>
      <c r="Y599" s="5"/>
      <c r="Z599" s="5"/>
      <c r="AA599" s="5"/>
    </row>
    <row r="600" spans="2:27" ht="17.25" customHeight="1">
      <c r="B600" s="36"/>
      <c r="C600" s="36"/>
      <c r="D600" s="36"/>
      <c r="E600" s="27"/>
      <c r="F600" s="22"/>
      <c r="G600" s="22"/>
      <c r="H600" s="35"/>
      <c r="I600" s="14"/>
      <c r="J600" s="18"/>
      <c r="K600" s="5"/>
      <c r="L600" s="5"/>
      <c r="M600" s="5"/>
      <c r="N600" s="5"/>
      <c r="O600" s="5"/>
      <c r="P600" s="5"/>
      <c r="Q600" s="5"/>
      <c r="R600" s="5"/>
      <c r="S600" s="5"/>
      <c r="T600" s="5"/>
      <c r="U600" s="5"/>
      <c r="V600" s="5"/>
      <c r="W600" s="5"/>
      <c r="X600" s="5"/>
      <c r="Y600" s="5"/>
      <c r="Z600" s="5"/>
      <c r="AA600" s="5"/>
    </row>
    <row r="601" spans="2:27" ht="17.25" customHeight="1">
      <c r="B601" s="36"/>
      <c r="C601" s="36"/>
      <c r="D601" s="36"/>
      <c r="E601" s="27"/>
      <c r="F601" s="22"/>
      <c r="G601" s="22"/>
      <c r="H601" s="35"/>
      <c r="I601" s="14"/>
      <c r="J601" s="18"/>
      <c r="K601" s="5"/>
      <c r="L601" s="5"/>
      <c r="M601" s="5"/>
      <c r="N601" s="5"/>
      <c r="O601" s="5"/>
      <c r="P601" s="5"/>
      <c r="Q601" s="5"/>
      <c r="R601" s="5"/>
      <c r="S601" s="5"/>
      <c r="T601" s="5"/>
      <c r="U601" s="5"/>
      <c r="V601" s="5"/>
      <c r="W601" s="5"/>
      <c r="X601" s="5"/>
      <c r="Y601" s="5"/>
      <c r="Z601" s="5"/>
      <c r="AA601" s="5"/>
    </row>
    <row r="602" spans="2:27" ht="17.25" customHeight="1">
      <c r="B602" s="36"/>
      <c r="C602" s="36"/>
      <c r="D602" s="36"/>
      <c r="E602" s="27"/>
      <c r="F602" s="22"/>
      <c r="G602" s="22"/>
      <c r="H602" s="35"/>
      <c r="I602" s="14"/>
      <c r="J602" s="18"/>
      <c r="K602" s="5"/>
      <c r="L602" s="5"/>
      <c r="M602" s="5"/>
      <c r="N602" s="5"/>
      <c r="O602" s="5"/>
      <c r="P602" s="5"/>
      <c r="Q602" s="5"/>
      <c r="R602" s="5"/>
      <c r="S602" s="5"/>
      <c r="T602" s="5"/>
      <c r="U602" s="5"/>
      <c r="V602" s="5"/>
      <c r="W602" s="5"/>
      <c r="X602" s="5"/>
      <c r="Y602" s="5"/>
      <c r="Z602" s="5"/>
      <c r="AA602" s="5"/>
    </row>
    <row r="603" spans="2:27" ht="17.25" customHeight="1">
      <c r="B603" s="36"/>
      <c r="C603" s="36"/>
      <c r="D603" s="36"/>
      <c r="E603" s="27"/>
      <c r="F603" s="22"/>
      <c r="G603" s="22"/>
      <c r="H603" s="35"/>
      <c r="I603" s="14"/>
      <c r="J603" s="18"/>
      <c r="K603" s="5"/>
      <c r="L603" s="5"/>
      <c r="M603" s="5"/>
      <c r="N603" s="5"/>
      <c r="O603" s="5"/>
      <c r="P603" s="5"/>
      <c r="Q603" s="5"/>
      <c r="R603" s="5"/>
      <c r="S603" s="5"/>
      <c r="T603" s="5"/>
      <c r="U603" s="5"/>
      <c r="V603" s="5"/>
      <c r="W603" s="5"/>
      <c r="X603" s="5"/>
      <c r="Y603" s="5"/>
      <c r="Z603" s="5"/>
      <c r="AA603" s="5"/>
    </row>
    <row r="604" spans="2:27" ht="17.25" customHeight="1">
      <c r="B604" s="36"/>
      <c r="C604" s="36"/>
      <c r="D604" s="36"/>
      <c r="E604" s="27"/>
      <c r="F604" s="22"/>
      <c r="G604" s="22"/>
      <c r="H604" s="35"/>
      <c r="I604" s="14"/>
      <c r="J604" s="18"/>
      <c r="K604" s="5"/>
      <c r="L604" s="5"/>
      <c r="M604" s="5"/>
      <c r="N604" s="5"/>
      <c r="O604" s="5"/>
      <c r="P604" s="5"/>
      <c r="Q604" s="5"/>
      <c r="R604" s="5"/>
      <c r="S604" s="5"/>
      <c r="T604" s="5"/>
      <c r="U604" s="5"/>
      <c r="V604" s="5"/>
      <c r="W604" s="5"/>
      <c r="X604" s="5"/>
      <c r="Y604" s="5"/>
      <c r="Z604" s="5"/>
      <c r="AA604" s="5"/>
    </row>
    <row r="605" spans="2:27" ht="17.25" customHeight="1">
      <c r="B605" s="36"/>
      <c r="C605" s="36"/>
      <c r="D605" s="36"/>
      <c r="E605" s="27"/>
      <c r="F605" s="22"/>
      <c r="G605" s="22"/>
      <c r="H605" s="35"/>
      <c r="I605" s="14"/>
      <c r="J605" s="18"/>
      <c r="K605" s="5"/>
      <c r="L605" s="5"/>
      <c r="M605" s="5"/>
      <c r="N605" s="5"/>
      <c r="O605" s="5"/>
      <c r="P605" s="5"/>
      <c r="Q605" s="5"/>
      <c r="R605" s="5"/>
      <c r="S605" s="5"/>
      <c r="T605" s="5"/>
      <c r="U605" s="5"/>
      <c r="V605" s="5"/>
      <c r="W605" s="5"/>
      <c r="X605" s="5"/>
      <c r="Y605" s="5"/>
      <c r="Z605" s="5"/>
      <c r="AA605" s="5"/>
    </row>
    <row r="606" spans="2:27" ht="17.25" customHeight="1">
      <c r="B606" s="36"/>
      <c r="C606" s="36"/>
      <c r="D606" s="36"/>
      <c r="E606" s="27"/>
      <c r="F606" s="22"/>
      <c r="G606" s="22"/>
      <c r="H606" s="35"/>
      <c r="I606" s="14"/>
      <c r="J606" s="18"/>
      <c r="K606" s="5"/>
      <c r="L606" s="5"/>
      <c r="M606" s="5"/>
      <c r="N606" s="5"/>
      <c r="O606" s="5"/>
      <c r="P606" s="5"/>
      <c r="Q606" s="5"/>
      <c r="R606" s="5"/>
      <c r="S606" s="5"/>
      <c r="T606" s="5"/>
      <c r="U606" s="5"/>
      <c r="V606" s="5"/>
      <c r="W606" s="5"/>
      <c r="X606" s="5"/>
      <c r="Y606" s="5"/>
      <c r="Z606" s="5"/>
      <c r="AA606" s="5"/>
    </row>
    <row r="607" spans="2:27" ht="17.25" customHeight="1">
      <c r="B607" s="36"/>
      <c r="C607" s="36"/>
      <c r="D607" s="36"/>
      <c r="E607" s="27"/>
      <c r="F607" s="22"/>
      <c r="G607" s="22"/>
      <c r="H607" s="35"/>
      <c r="I607" s="14"/>
      <c r="J607" s="18"/>
      <c r="K607" s="5"/>
      <c r="L607" s="5"/>
      <c r="M607" s="5"/>
      <c r="N607" s="5"/>
      <c r="O607" s="5"/>
      <c r="P607" s="5"/>
      <c r="Q607" s="5"/>
      <c r="R607" s="5"/>
      <c r="S607" s="5"/>
      <c r="T607" s="5"/>
      <c r="U607" s="5"/>
      <c r="V607" s="5"/>
      <c r="W607" s="5"/>
      <c r="X607" s="5"/>
      <c r="Y607" s="5"/>
      <c r="Z607" s="5"/>
      <c r="AA607" s="5"/>
    </row>
    <row r="608" spans="2:27" ht="17.25" customHeight="1">
      <c r="B608" s="36"/>
      <c r="C608" s="36"/>
      <c r="D608" s="36"/>
      <c r="E608" s="27"/>
      <c r="F608" s="22"/>
      <c r="G608" s="22"/>
      <c r="H608" s="35"/>
      <c r="I608" s="14"/>
      <c r="J608" s="18"/>
      <c r="K608" s="5"/>
      <c r="L608" s="5"/>
      <c r="M608" s="5"/>
      <c r="N608" s="5"/>
      <c r="O608" s="5"/>
      <c r="P608" s="5"/>
      <c r="Q608" s="5"/>
      <c r="R608" s="5"/>
      <c r="S608" s="5"/>
      <c r="T608" s="5"/>
      <c r="U608" s="5"/>
      <c r="V608" s="5"/>
      <c r="W608" s="5"/>
      <c r="X608" s="5"/>
      <c r="Y608" s="5"/>
      <c r="Z608" s="5"/>
      <c r="AA608" s="5"/>
    </row>
    <row r="609" spans="2:27" ht="17.25" customHeight="1">
      <c r="B609" s="36"/>
      <c r="C609" s="36"/>
      <c r="D609" s="36"/>
      <c r="E609" s="27"/>
      <c r="F609" s="22"/>
      <c r="G609" s="22"/>
      <c r="H609" s="35"/>
      <c r="I609" s="14"/>
      <c r="J609" s="18"/>
      <c r="K609" s="5"/>
      <c r="L609" s="5"/>
      <c r="M609" s="5"/>
      <c r="N609" s="5"/>
      <c r="O609" s="5"/>
      <c r="P609" s="5"/>
      <c r="Q609" s="5"/>
      <c r="R609" s="5"/>
      <c r="S609" s="5"/>
      <c r="T609" s="5"/>
      <c r="U609" s="5"/>
      <c r="V609" s="5"/>
      <c r="W609" s="5"/>
      <c r="X609" s="5"/>
      <c r="Y609" s="5"/>
      <c r="Z609" s="5"/>
      <c r="AA609" s="5"/>
    </row>
    <row r="610" spans="2:27" ht="17.25" customHeight="1">
      <c r="B610" s="36"/>
      <c r="C610" s="36"/>
      <c r="D610" s="36"/>
      <c r="E610" s="27"/>
      <c r="F610" s="22"/>
      <c r="G610" s="22"/>
      <c r="H610" s="35"/>
      <c r="I610" s="14"/>
      <c r="J610" s="18"/>
      <c r="K610" s="5"/>
      <c r="L610" s="5"/>
      <c r="M610" s="5"/>
      <c r="N610" s="5"/>
      <c r="O610" s="5"/>
      <c r="P610" s="5"/>
      <c r="Q610" s="5"/>
      <c r="R610" s="5"/>
      <c r="S610" s="5"/>
      <c r="T610" s="5"/>
      <c r="U610" s="5"/>
      <c r="V610" s="5"/>
      <c r="W610" s="5"/>
      <c r="X610" s="5"/>
      <c r="Y610" s="5"/>
      <c r="Z610" s="5"/>
      <c r="AA610" s="5"/>
    </row>
    <row r="611" spans="2:27" ht="17.25" customHeight="1">
      <c r="B611" s="36"/>
      <c r="C611" s="36"/>
      <c r="D611" s="36"/>
      <c r="E611" s="27"/>
      <c r="F611" s="22"/>
      <c r="G611" s="22"/>
      <c r="H611" s="35"/>
      <c r="I611" s="14"/>
      <c r="J611" s="18"/>
      <c r="K611" s="5"/>
      <c r="L611" s="5"/>
      <c r="M611" s="5"/>
      <c r="N611" s="5"/>
      <c r="O611" s="5"/>
      <c r="P611" s="5"/>
      <c r="Q611" s="5"/>
      <c r="R611" s="5"/>
      <c r="S611" s="5"/>
      <c r="T611" s="5"/>
      <c r="U611" s="5"/>
      <c r="V611" s="5"/>
      <c r="W611" s="5"/>
      <c r="X611" s="5"/>
      <c r="Y611" s="5"/>
      <c r="Z611" s="5"/>
      <c r="AA611" s="5"/>
    </row>
    <row r="612" spans="2:27" ht="17.25" customHeight="1">
      <c r="B612" s="36"/>
      <c r="C612" s="36"/>
      <c r="D612" s="36"/>
      <c r="E612" s="27"/>
      <c r="F612" s="22"/>
      <c r="G612" s="22"/>
      <c r="H612" s="35"/>
      <c r="I612" s="14"/>
      <c r="J612" s="18"/>
      <c r="K612" s="5"/>
      <c r="L612" s="5"/>
      <c r="M612" s="5"/>
      <c r="N612" s="5"/>
      <c r="O612" s="5"/>
      <c r="P612" s="5"/>
      <c r="Q612" s="5"/>
      <c r="R612" s="5"/>
      <c r="S612" s="5"/>
      <c r="T612" s="5"/>
      <c r="U612" s="5"/>
      <c r="V612" s="5"/>
      <c r="W612" s="5"/>
      <c r="X612" s="5"/>
      <c r="Y612" s="5"/>
      <c r="Z612" s="5"/>
      <c r="AA612" s="5"/>
    </row>
    <row r="613" spans="2:27" ht="17.25" customHeight="1">
      <c r="B613" s="36"/>
      <c r="C613" s="36"/>
      <c r="D613" s="36"/>
      <c r="E613" s="27"/>
      <c r="F613" s="22"/>
      <c r="G613" s="22"/>
      <c r="H613" s="35"/>
      <c r="I613" s="14"/>
      <c r="J613" s="18"/>
      <c r="K613" s="5"/>
      <c r="L613" s="5"/>
      <c r="M613" s="5"/>
      <c r="N613" s="5"/>
      <c r="O613" s="5"/>
      <c r="P613" s="5"/>
      <c r="Q613" s="5"/>
      <c r="R613" s="5"/>
      <c r="S613" s="5"/>
      <c r="T613" s="5"/>
      <c r="U613" s="5"/>
      <c r="V613" s="5"/>
      <c r="W613" s="5"/>
      <c r="X613" s="5"/>
      <c r="Y613" s="5"/>
      <c r="Z613" s="5"/>
      <c r="AA613" s="5"/>
    </row>
    <row r="614" spans="2:27" ht="17.25" customHeight="1">
      <c r="B614" s="36"/>
      <c r="C614" s="36"/>
      <c r="D614" s="36"/>
      <c r="E614" s="27"/>
      <c r="F614" s="22"/>
      <c r="G614" s="22"/>
      <c r="H614" s="35"/>
      <c r="I614" s="14"/>
      <c r="J614" s="18"/>
      <c r="K614" s="5"/>
      <c r="L614" s="5"/>
      <c r="M614" s="5"/>
      <c r="N614" s="5"/>
      <c r="O614" s="5"/>
      <c r="P614" s="5"/>
      <c r="Q614" s="5"/>
      <c r="R614" s="5"/>
      <c r="S614" s="5"/>
      <c r="T614" s="5"/>
      <c r="U614" s="5"/>
      <c r="V614" s="5"/>
      <c r="W614" s="5"/>
      <c r="X614" s="5"/>
      <c r="Y614" s="5"/>
      <c r="Z614" s="5"/>
      <c r="AA614" s="5"/>
    </row>
    <row r="615" spans="2:27" ht="17.25" customHeight="1">
      <c r="B615" s="36"/>
      <c r="C615" s="36"/>
      <c r="D615" s="36"/>
      <c r="E615" s="27"/>
      <c r="F615" s="22"/>
      <c r="G615" s="22"/>
      <c r="H615" s="35"/>
      <c r="I615" s="14"/>
      <c r="J615" s="18"/>
      <c r="K615" s="5"/>
      <c r="L615" s="5"/>
      <c r="M615" s="5"/>
      <c r="N615" s="5"/>
      <c r="O615" s="5"/>
      <c r="P615" s="5"/>
      <c r="Q615" s="5"/>
      <c r="R615" s="5"/>
      <c r="S615" s="5"/>
      <c r="T615" s="5"/>
      <c r="U615" s="5"/>
      <c r="V615" s="5"/>
      <c r="W615" s="5"/>
      <c r="X615" s="5"/>
      <c r="Y615" s="5"/>
      <c r="Z615" s="5"/>
      <c r="AA615" s="5"/>
    </row>
    <row r="616" spans="2:27" ht="17.25" customHeight="1">
      <c r="B616" s="36"/>
      <c r="C616" s="36"/>
      <c r="D616" s="36"/>
      <c r="E616" s="27"/>
      <c r="F616" s="22"/>
      <c r="G616" s="22"/>
      <c r="H616" s="35"/>
      <c r="I616" s="14"/>
      <c r="J616" s="18"/>
      <c r="K616" s="5"/>
      <c r="L616" s="5"/>
      <c r="M616" s="5"/>
      <c r="N616" s="5"/>
      <c r="O616" s="5"/>
      <c r="P616" s="5"/>
      <c r="Q616" s="5"/>
      <c r="R616" s="5"/>
      <c r="S616" s="5"/>
      <c r="T616" s="5"/>
      <c r="U616" s="5"/>
      <c r="V616" s="5"/>
      <c r="W616" s="5"/>
      <c r="X616" s="5"/>
      <c r="Y616" s="5"/>
      <c r="Z616" s="5"/>
      <c r="AA616" s="5"/>
    </row>
    <row r="617" spans="2:27" ht="17.25" customHeight="1">
      <c r="B617" s="36"/>
      <c r="C617" s="36"/>
      <c r="D617" s="36"/>
      <c r="E617" s="27"/>
      <c r="F617" s="22"/>
      <c r="G617" s="22"/>
      <c r="H617" s="35"/>
      <c r="I617" s="14"/>
      <c r="J617" s="18"/>
      <c r="K617" s="5"/>
      <c r="L617" s="5"/>
      <c r="M617" s="5"/>
      <c r="N617" s="5"/>
      <c r="O617" s="5"/>
      <c r="P617" s="5"/>
      <c r="Q617" s="5"/>
      <c r="R617" s="5"/>
      <c r="S617" s="5"/>
      <c r="T617" s="5"/>
      <c r="U617" s="5"/>
      <c r="V617" s="5"/>
      <c r="W617" s="5"/>
      <c r="X617" s="5"/>
      <c r="Y617" s="5"/>
      <c r="Z617" s="5"/>
      <c r="AA617" s="5"/>
    </row>
    <row r="618" spans="2:27" ht="17.25" customHeight="1">
      <c r="B618" s="36"/>
      <c r="C618" s="36"/>
      <c r="D618" s="36"/>
      <c r="E618" s="27"/>
      <c r="F618" s="22"/>
      <c r="G618" s="22"/>
      <c r="H618" s="35"/>
      <c r="I618" s="14"/>
      <c r="J618" s="18"/>
      <c r="K618" s="5"/>
      <c r="L618" s="5"/>
      <c r="M618" s="5"/>
      <c r="N618" s="5"/>
      <c r="O618" s="5"/>
      <c r="P618" s="5"/>
      <c r="Q618" s="5"/>
      <c r="R618" s="5"/>
      <c r="S618" s="5"/>
      <c r="T618" s="5"/>
      <c r="U618" s="5"/>
      <c r="V618" s="5"/>
      <c r="W618" s="5"/>
      <c r="X618" s="5"/>
      <c r="Y618" s="5"/>
      <c r="Z618" s="5"/>
      <c r="AA618" s="5"/>
    </row>
    <row r="619" spans="2:27" ht="17.25" customHeight="1">
      <c r="B619" s="36"/>
      <c r="C619" s="36"/>
      <c r="D619" s="36"/>
      <c r="E619" s="27"/>
      <c r="F619" s="22"/>
      <c r="G619" s="22"/>
      <c r="H619" s="35"/>
      <c r="I619" s="14"/>
      <c r="J619" s="18"/>
      <c r="K619" s="5"/>
      <c r="L619" s="5"/>
      <c r="M619" s="5"/>
      <c r="N619" s="5"/>
      <c r="O619" s="5"/>
      <c r="P619" s="5"/>
      <c r="Q619" s="5"/>
      <c r="R619" s="5"/>
      <c r="S619" s="5"/>
      <c r="T619" s="5"/>
      <c r="U619" s="5"/>
      <c r="V619" s="5"/>
      <c r="W619" s="5"/>
      <c r="X619" s="5"/>
      <c r="Y619" s="5"/>
      <c r="Z619" s="5"/>
      <c r="AA619" s="5"/>
    </row>
    <row r="620" spans="2:27" ht="17.25" customHeight="1">
      <c r="B620" s="36"/>
      <c r="C620" s="36"/>
      <c r="D620" s="36"/>
      <c r="E620" s="27"/>
      <c r="F620" s="22"/>
      <c r="G620" s="22"/>
      <c r="H620" s="35"/>
      <c r="I620" s="14"/>
      <c r="J620" s="18"/>
      <c r="K620" s="5"/>
      <c r="L620" s="5"/>
      <c r="M620" s="5"/>
      <c r="N620" s="5"/>
      <c r="O620" s="5"/>
      <c r="P620" s="5"/>
      <c r="Q620" s="5"/>
      <c r="R620" s="5"/>
      <c r="S620" s="5"/>
      <c r="T620" s="5"/>
      <c r="U620" s="5"/>
      <c r="V620" s="5"/>
      <c r="W620" s="5"/>
      <c r="X620" s="5"/>
      <c r="Y620" s="5"/>
      <c r="Z620" s="5"/>
      <c r="AA620" s="5"/>
    </row>
    <row r="621" spans="2:27" ht="17.25" customHeight="1">
      <c r="B621" s="36"/>
      <c r="C621" s="36"/>
      <c r="D621" s="36"/>
      <c r="E621" s="27"/>
      <c r="F621" s="22"/>
      <c r="G621" s="22"/>
      <c r="H621" s="35"/>
      <c r="I621" s="14"/>
      <c r="J621" s="18"/>
      <c r="K621" s="5"/>
      <c r="L621" s="5"/>
      <c r="M621" s="5"/>
      <c r="N621" s="5"/>
      <c r="O621" s="5"/>
      <c r="P621" s="5"/>
      <c r="Q621" s="5"/>
      <c r="R621" s="5"/>
      <c r="S621" s="5"/>
      <c r="T621" s="5"/>
      <c r="U621" s="5"/>
      <c r="V621" s="5"/>
      <c r="W621" s="5"/>
      <c r="X621" s="5"/>
      <c r="Y621" s="5"/>
      <c r="Z621" s="5"/>
      <c r="AA621" s="5"/>
    </row>
    <row r="622" spans="2:27" ht="17.25" customHeight="1">
      <c r="B622" s="36"/>
      <c r="C622" s="36"/>
      <c r="D622" s="36"/>
      <c r="E622" s="27"/>
      <c r="F622" s="22"/>
      <c r="G622" s="22"/>
      <c r="H622" s="35"/>
      <c r="I622" s="14"/>
      <c r="J622" s="18"/>
      <c r="K622" s="5"/>
      <c r="L622" s="5"/>
      <c r="M622" s="5"/>
      <c r="N622" s="5"/>
      <c r="O622" s="5"/>
      <c r="P622" s="5"/>
      <c r="Q622" s="5"/>
      <c r="R622" s="5"/>
      <c r="S622" s="5"/>
      <c r="T622" s="5"/>
      <c r="U622" s="5"/>
      <c r="V622" s="5"/>
      <c r="W622" s="5"/>
      <c r="X622" s="5"/>
      <c r="Y622" s="5"/>
      <c r="Z622" s="5"/>
      <c r="AA622" s="5"/>
    </row>
    <row r="623" spans="2:27" ht="17.25" customHeight="1">
      <c r="B623" s="36"/>
      <c r="C623" s="36"/>
      <c r="D623" s="36"/>
      <c r="E623" s="27"/>
      <c r="F623" s="22"/>
      <c r="G623" s="22"/>
      <c r="H623" s="35"/>
      <c r="I623" s="14"/>
      <c r="J623" s="18"/>
      <c r="K623" s="5"/>
      <c r="L623" s="5"/>
      <c r="M623" s="5"/>
      <c r="N623" s="5"/>
      <c r="O623" s="5"/>
      <c r="P623" s="5"/>
      <c r="Q623" s="5"/>
      <c r="R623" s="5"/>
      <c r="S623" s="5"/>
      <c r="T623" s="5"/>
      <c r="U623" s="5"/>
      <c r="V623" s="5"/>
      <c r="W623" s="5"/>
      <c r="X623" s="5"/>
      <c r="Y623" s="5"/>
      <c r="Z623" s="5"/>
      <c r="AA623" s="5"/>
    </row>
    <row r="624" spans="2:27" ht="17.25" customHeight="1">
      <c r="B624" s="36"/>
      <c r="C624" s="36"/>
      <c r="D624" s="36"/>
      <c r="E624" s="27"/>
      <c r="F624" s="22"/>
      <c r="G624" s="22"/>
      <c r="H624" s="35"/>
      <c r="I624" s="14"/>
      <c r="J624" s="18"/>
      <c r="K624" s="5"/>
      <c r="L624" s="5"/>
      <c r="M624" s="5"/>
      <c r="N624" s="5"/>
      <c r="O624" s="5"/>
      <c r="P624" s="5"/>
      <c r="Q624" s="5"/>
      <c r="R624" s="5"/>
      <c r="S624" s="5"/>
      <c r="T624" s="5"/>
      <c r="U624" s="5"/>
      <c r="V624" s="5"/>
      <c r="W624" s="5"/>
      <c r="X624" s="5"/>
      <c r="Y624" s="5"/>
      <c r="Z624" s="5"/>
      <c r="AA624" s="5"/>
    </row>
    <row r="625" spans="2:27" ht="17.25" customHeight="1">
      <c r="B625" s="36"/>
      <c r="C625" s="36"/>
      <c r="D625" s="36"/>
      <c r="E625" s="27"/>
      <c r="F625" s="22"/>
      <c r="G625" s="22"/>
      <c r="H625" s="35"/>
      <c r="I625" s="14"/>
      <c r="J625" s="18"/>
      <c r="K625" s="5"/>
      <c r="L625" s="5"/>
      <c r="M625" s="5"/>
      <c r="N625" s="5"/>
      <c r="O625" s="5"/>
      <c r="P625" s="5"/>
      <c r="Q625" s="5"/>
      <c r="R625" s="5"/>
      <c r="S625" s="5"/>
      <c r="T625" s="5"/>
      <c r="U625" s="5"/>
      <c r="V625" s="5"/>
      <c r="W625" s="5"/>
      <c r="X625" s="5"/>
      <c r="Y625" s="5"/>
      <c r="Z625" s="5"/>
      <c r="AA625" s="5"/>
    </row>
    <row r="626" spans="2:27" ht="17.25" customHeight="1">
      <c r="B626" s="36"/>
      <c r="C626" s="36"/>
      <c r="D626" s="36"/>
      <c r="E626" s="27"/>
      <c r="F626" s="22"/>
      <c r="G626" s="22"/>
      <c r="H626" s="35"/>
      <c r="I626" s="14"/>
      <c r="J626" s="18"/>
      <c r="K626" s="5"/>
      <c r="L626" s="5"/>
      <c r="M626" s="5"/>
      <c r="N626" s="5"/>
      <c r="O626" s="5"/>
      <c r="P626" s="5"/>
      <c r="Q626" s="5"/>
      <c r="R626" s="5"/>
      <c r="S626" s="5"/>
      <c r="T626" s="5"/>
      <c r="U626" s="5"/>
      <c r="V626" s="5"/>
      <c r="W626" s="5"/>
      <c r="X626" s="5"/>
      <c r="Y626" s="5"/>
      <c r="Z626" s="5"/>
      <c r="AA626" s="5"/>
    </row>
    <row r="627" spans="2:27" ht="17.25" customHeight="1">
      <c r="B627" s="36"/>
      <c r="C627" s="36"/>
      <c r="D627" s="36"/>
      <c r="E627" s="27"/>
      <c r="F627" s="22"/>
      <c r="G627" s="22"/>
      <c r="H627" s="35"/>
      <c r="I627" s="14"/>
      <c r="J627" s="18"/>
      <c r="K627" s="5"/>
      <c r="L627" s="5"/>
      <c r="M627" s="5"/>
      <c r="N627" s="5"/>
      <c r="O627" s="5"/>
      <c r="P627" s="5"/>
      <c r="Q627" s="5"/>
      <c r="R627" s="5"/>
      <c r="S627" s="5"/>
      <c r="T627" s="5"/>
      <c r="U627" s="5"/>
      <c r="V627" s="5"/>
      <c r="W627" s="5"/>
      <c r="X627" s="5"/>
      <c r="Y627" s="5"/>
      <c r="Z627" s="5"/>
      <c r="AA627" s="5"/>
    </row>
    <row r="628" spans="2:27" ht="17.25" customHeight="1">
      <c r="B628" s="36"/>
      <c r="C628" s="36"/>
      <c r="D628" s="36"/>
      <c r="E628" s="27"/>
      <c r="F628" s="22"/>
      <c r="G628" s="22"/>
      <c r="H628" s="35"/>
      <c r="I628" s="14"/>
      <c r="J628" s="18"/>
      <c r="K628" s="5"/>
      <c r="L628" s="5"/>
      <c r="M628" s="5"/>
      <c r="N628" s="5"/>
      <c r="O628" s="5"/>
      <c r="P628" s="5"/>
      <c r="Q628" s="5"/>
      <c r="R628" s="5"/>
      <c r="S628" s="5"/>
      <c r="T628" s="5"/>
      <c r="U628" s="5"/>
      <c r="V628" s="5"/>
      <c r="W628" s="5"/>
      <c r="X628" s="5"/>
      <c r="Y628" s="5"/>
      <c r="Z628" s="5"/>
      <c r="AA628" s="5"/>
    </row>
    <row r="629" spans="2:27" ht="17.25" customHeight="1">
      <c r="B629" s="36"/>
      <c r="C629" s="36"/>
      <c r="D629" s="36"/>
      <c r="E629" s="27"/>
      <c r="F629" s="22"/>
      <c r="G629" s="22"/>
      <c r="H629" s="35"/>
      <c r="I629" s="14"/>
      <c r="J629" s="18"/>
      <c r="K629" s="5"/>
      <c r="L629" s="5"/>
      <c r="M629" s="5"/>
      <c r="N629" s="5"/>
      <c r="O629" s="5"/>
      <c r="P629" s="5"/>
      <c r="Q629" s="5"/>
      <c r="R629" s="5"/>
      <c r="S629" s="5"/>
      <c r="T629" s="5"/>
      <c r="U629" s="5"/>
      <c r="V629" s="5"/>
      <c r="W629" s="5"/>
      <c r="X629" s="5"/>
      <c r="Y629" s="5"/>
      <c r="Z629" s="5"/>
      <c r="AA629" s="5"/>
    </row>
    <row r="630" spans="2:27" ht="17.25" customHeight="1">
      <c r="B630" s="36"/>
      <c r="C630" s="36"/>
      <c r="D630" s="36"/>
      <c r="E630" s="27"/>
      <c r="F630" s="22"/>
      <c r="G630" s="22"/>
      <c r="H630" s="35"/>
      <c r="I630" s="14"/>
      <c r="J630" s="18"/>
      <c r="K630" s="5"/>
      <c r="L630" s="5"/>
      <c r="M630" s="5"/>
      <c r="N630" s="5"/>
      <c r="O630" s="5"/>
      <c r="P630" s="5"/>
      <c r="Q630" s="5"/>
      <c r="R630" s="5"/>
      <c r="S630" s="5"/>
      <c r="T630" s="5"/>
      <c r="U630" s="5"/>
      <c r="V630" s="5"/>
      <c r="W630" s="5"/>
      <c r="X630" s="5"/>
      <c r="Y630" s="5"/>
      <c r="Z630" s="5"/>
      <c r="AA630" s="5"/>
    </row>
    <row r="631" spans="2:27" ht="17.25" customHeight="1">
      <c r="B631" s="36"/>
      <c r="C631" s="36"/>
      <c r="D631" s="36"/>
      <c r="E631" s="27"/>
      <c r="F631" s="22"/>
      <c r="G631" s="22"/>
      <c r="H631" s="35"/>
      <c r="I631" s="14"/>
      <c r="J631" s="18"/>
      <c r="K631" s="5"/>
      <c r="L631" s="5"/>
      <c r="M631" s="5"/>
      <c r="N631" s="5"/>
      <c r="O631" s="5"/>
      <c r="P631" s="5"/>
      <c r="Q631" s="5"/>
      <c r="R631" s="5"/>
      <c r="S631" s="5"/>
      <c r="T631" s="5"/>
      <c r="U631" s="5"/>
      <c r="V631" s="5"/>
      <c r="W631" s="5"/>
      <c r="X631" s="5"/>
      <c r="Y631" s="5"/>
      <c r="Z631" s="5"/>
      <c r="AA631" s="5"/>
    </row>
    <row r="632" spans="2:27" ht="17.25" customHeight="1">
      <c r="B632" s="36"/>
      <c r="C632" s="36"/>
      <c r="D632" s="36"/>
      <c r="E632" s="27"/>
      <c r="F632" s="22"/>
      <c r="G632" s="22"/>
      <c r="H632" s="35"/>
      <c r="I632" s="14"/>
      <c r="J632" s="18"/>
      <c r="K632" s="5"/>
      <c r="L632" s="5"/>
      <c r="M632" s="5"/>
      <c r="N632" s="5"/>
      <c r="O632" s="5"/>
      <c r="P632" s="5"/>
      <c r="Q632" s="5"/>
      <c r="R632" s="5"/>
      <c r="S632" s="5"/>
      <c r="T632" s="5"/>
      <c r="U632" s="5"/>
      <c r="V632" s="5"/>
      <c r="W632" s="5"/>
      <c r="X632" s="5"/>
      <c r="Y632" s="5"/>
      <c r="Z632" s="5"/>
      <c r="AA632" s="5"/>
    </row>
    <row r="633" spans="2:27" ht="17.25" customHeight="1">
      <c r="B633" s="36"/>
      <c r="C633" s="36"/>
      <c r="D633" s="36"/>
      <c r="E633" s="27"/>
      <c r="F633" s="22"/>
      <c r="G633" s="22"/>
      <c r="H633" s="35"/>
      <c r="I633" s="14"/>
      <c r="J633" s="18"/>
      <c r="K633" s="5"/>
      <c r="L633" s="5"/>
      <c r="M633" s="5"/>
      <c r="N633" s="5"/>
      <c r="O633" s="5"/>
      <c r="P633" s="5"/>
      <c r="Q633" s="5"/>
      <c r="R633" s="5"/>
      <c r="S633" s="5"/>
      <c r="T633" s="5"/>
      <c r="U633" s="5"/>
      <c r="V633" s="5"/>
      <c r="W633" s="5"/>
      <c r="X633" s="5"/>
      <c r="Y633" s="5"/>
      <c r="Z633" s="5"/>
      <c r="AA633" s="5"/>
    </row>
    <row r="634" spans="2:27" ht="17.25" customHeight="1">
      <c r="B634" s="36"/>
      <c r="C634" s="36"/>
      <c r="D634" s="36"/>
      <c r="E634" s="27"/>
      <c r="F634" s="22"/>
      <c r="G634" s="22"/>
      <c r="H634" s="35"/>
      <c r="I634" s="14"/>
      <c r="J634" s="18"/>
      <c r="K634" s="5"/>
      <c r="L634" s="5"/>
      <c r="M634" s="5"/>
      <c r="N634" s="5"/>
      <c r="O634" s="5"/>
      <c r="P634" s="5"/>
      <c r="Q634" s="5"/>
      <c r="R634" s="5"/>
      <c r="S634" s="5"/>
      <c r="T634" s="5"/>
      <c r="U634" s="5"/>
      <c r="V634" s="5"/>
      <c r="W634" s="5"/>
      <c r="X634" s="5"/>
      <c r="Y634" s="5"/>
      <c r="Z634" s="5"/>
      <c r="AA634" s="5"/>
    </row>
    <row r="635" spans="2:27" ht="17.25" customHeight="1">
      <c r="B635" s="36"/>
      <c r="C635" s="36"/>
      <c r="D635" s="36"/>
      <c r="E635" s="27"/>
      <c r="F635" s="22"/>
      <c r="G635" s="22"/>
      <c r="H635" s="35"/>
      <c r="I635" s="14"/>
      <c r="J635" s="18"/>
      <c r="K635" s="5"/>
      <c r="L635" s="5"/>
      <c r="M635" s="5"/>
      <c r="N635" s="5"/>
      <c r="O635" s="5"/>
      <c r="P635" s="5"/>
      <c r="Q635" s="5"/>
      <c r="R635" s="5"/>
      <c r="S635" s="5"/>
      <c r="T635" s="5"/>
      <c r="U635" s="5"/>
      <c r="V635" s="5"/>
      <c r="W635" s="5"/>
      <c r="X635" s="5"/>
      <c r="Y635" s="5"/>
      <c r="Z635" s="5"/>
      <c r="AA635" s="5"/>
    </row>
    <row r="636" spans="2:27" ht="17.25" customHeight="1">
      <c r="B636" s="36"/>
      <c r="C636" s="36"/>
      <c r="D636" s="36"/>
      <c r="E636" s="27"/>
      <c r="F636" s="22"/>
      <c r="G636" s="22"/>
      <c r="H636" s="35"/>
      <c r="I636" s="14"/>
      <c r="J636" s="18"/>
      <c r="K636" s="5"/>
      <c r="L636" s="5"/>
      <c r="M636" s="5"/>
      <c r="N636" s="5"/>
      <c r="O636" s="5"/>
      <c r="P636" s="5"/>
      <c r="Q636" s="5"/>
      <c r="R636" s="5"/>
      <c r="S636" s="5"/>
      <c r="T636" s="5"/>
      <c r="U636" s="5"/>
      <c r="V636" s="5"/>
      <c r="W636" s="5"/>
      <c r="X636" s="5"/>
      <c r="Y636" s="5"/>
      <c r="Z636" s="5"/>
      <c r="AA636" s="5"/>
    </row>
    <row r="637" spans="2:27" ht="17.25" customHeight="1">
      <c r="B637" s="36"/>
      <c r="C637" s="36"/>
      <c r="D637" s="36"/>
      <c r="E637" s="27"/>
      <c r="F637" s="22"/>
      <c r="G637" s="22"/>
      <c r="H637" s="35"/>
      <c r="I637" s="14"/>
      <c r="J637" s="18"/>
      <c r="K637" s="5"/>
      <c r="L637" s="5"/>
      <c r="M637" s="5"/>
      <c r="N637" s="5"/>
      <c r="O637" s="5"/>
      <c r="P637" s="5"/>
      <c r="Q637" s="5"/>
      <c r="R637" s="5"/>
      <c r="S637" s="5"/>
      <c r="T637" s="5"/>
      <c r="U637" s="5"/>
      <c r="V637" s="5"/>
      <c r="W637" s="5"/>
      <c r="X637" s="5"/>
      <c r="Y637" s="5"/>
      <c r="Z637" s="5"/>
      <c r="AA637" s="5"/>
    </row>
    <row r="638" spans="2:27" ht="17.25" customHeight="1">
      <c r="B638" s="36"/>
      <c r="C638" s="36"/>
      <c r="D638" s="36"/>
      <c r="E638" s="27"/>
      <c r="F638" s="22"/>
      <c r="G638" s="22"/>
      <c r="H638" s="35"/>
      <c r="I638" s="14"/>
      <c r="J638" s="18"/>
      <c r="K638" s="5"/>
      <c r="L638" s="5"/>
      <c r="M638" s="5"/>
      <c r="N638" s="5"/>
      <c r="O638" s="5"/>
      <c r="P638" s="5"/>
      <c r="Q638" s="5"/>
      <c r="R638" s="5"/>
      <c r="S638" s="5"/>
      <c r="T638" s="5"/>
      <c r="U638" s="5"/>
      <c r="V638" s="5"/>
      <c r="W638" s="5"/>
      <c r="X638" s="5"/>
      <c r="Y638" s="5"/>
      <c r="Z638" s="5"/>
      <c r="AA638" s="5"/>
    </row>
    <row r="639" spans="2:27" ht="17.25" customHeight="1">
      <c r="B639" s="36"/>
      <c r="C639" s="36"/>
      <c r="D639" s="36"/>
      <c r="E639" s="27"/>
      <c r="F639" s="22"/>
      <c r="G639" s="22"/>
      <c r="H639" s="35"/>
      <c r="I639" s="14"/>
      <c r="J639" s="18"/>
      <c r="K639" s="5"/>
      <c r="L639" s="5"/>
      <c r="M639" s="5"/>
      <c r="N639" s="5"/>
      <c r="O639" s="5"/>
      <c r="P639" s="5"/>
      <c r="Q639" s="5"/>
      <c r="R639" s="5"/>
      <c r="S639" s="5"/>
      <c r="T639" s="5"/>
      <c r="U639" s="5"/>
      <c r="V639" s="5"/>
      <c r="W639" s="5"/>
      <c r="X639" s="5"/>
      <c r="Y639" s="5"/>
      <c r="Z639" s="5"/>
      <c r="AA639" s="5"/>
    </row>
    <row r="640" spans="2:27" ht="17.25" customHeight="1">
      <c r="B640" s="36"/>
      <c r="C640" s="36"/>
      <c r="D640" s="36"/>
      <c r="E640" s="27"/>
      <c r="F640" s="22"/>
      <c r="G640" s="22"/>
      <c r="H640" s="35"/>
      <c r="I640" s="14"/>
      <c r="J640" s="18"/>
      <c r="K640" s="5"/>
      <c r="L640" s="5"/>
      <c r="M640" s="5"/>
      <c r="N640" s="5"/>
      <c r="O640" s="5"/>
      <c r="P640" s="5"/>
      <c r="Q640" s="5"/>
      <c r="R640" s="5"/>
      <c r="S640" s="5"/>
      <c r="T640" s="5"/>
      <c r="U640" s="5"/>
      <c r="V640" s="5"/>
      <c r="W640" s="5"/>
      <c r="X640" s="5"/>
      <c r="Y640" s="5"/>
      <c r="Z640" s="5"/>
      <c r="AA640" s="5"/>
    </row>
    <row r="641" spans="2:27" ht="17.25" customHeight="1">
      <c r="B641" s="36"/>
      <c r="C641" s="36"/>
      <c r="D641" s="36"/>
      <c r="E641" s="27"/>
      <c r="F641" s="22"/>
      <c r="G641" s="22"/>
      <c r="H641" s="35"/>
      <c r="I641" s="14"/>
      <c r="J641" s="18"/>
      <c r="K641" s="5"/>
      <c r="L641" s="5"/>
      <c r="M641" s="5"/>
      <c r="N641" s="5"/>
      <c r="O641" s="5"/>
      <c r="P641" s="5"/>
      <c r="Q641" s="5"/>
      <c r="R641" s="5"/>
      <c r="S641" s="5"/>
      <c r="T641" s="5"/>
      <c r="U641" s="5"/>
      <c r="V641" s="5"/>
      <c r="W641" s="5"/>
      <c r="X641" s="5"/>
      <c r="Y641" s="5"/>
      <c r="Z641" s="5"/>
      <c r="AA641" s="5"/>
    </row>
    <row r="642" spans="2:27" ht="17.25" customHeight="1">
      <c r="B642" s="36"/>
      <c r="C642" s="36"/>
      <c r="D642" s="36"/>
      <c r="E642" s="27"/>
      <c r="F642" s="22"/>
      <c r="G642" s="22"/>
      <c r="H642" s="35"/>
      <c r="I642" s="14"/>
      <c r="J642" s="18"/>
      <c r="K642" s="5"/>
      <c r="L642" s="5"/>
      <c r="M642" s="5"/>
      <c r="N642" s="5"/>
      <c r="O642" s="5"/>
      <c r="P642" s="5"/>
      <c r="Q642" s="5"/>
      <c r="R642" s="5"/>
      <c r="S642" s="5"/>
      <c r="T642" s="5"/>
      <c r="U642" s="5"/>
      <c r="V642" s="5"/>
      <c r="W642" s="5"/>
      <c r="X642" s="5"/>
      <c r="Y642" s="5"/>
      <c r="Z642" s="5"/>
      <c r="AA642" s="5"/>
    </row>
    <row r="643" spans="2:27" ht="17.25" customHeight="1">
      <c r="B643" s="36"/>
      <c r="C643" s="36"/>
      <c r="D643" s="36"/>
      <c r="E643" s="27"/>
      <c r="F643" s="22"/>
      <c r="G643" s="22"/>
      <c r="H643" s="35"/>
      <c r="I643" s="14"/>
      <c r="J643" s="18"/>
      <c r="K643" s="5"/>
      <c r="L643" s="5"/>
      <c r="M643" s="5"/>
      <c r="N643" s="5"/>
      <c r="O643" s="5"/>
      <c r="P643" s="5"/>
      <c r="Q643" s="5"/>
      <c r="R643" s="5"/>
      <c r="S643" s="5"/>
      <c r="T643" s="5"/>
      <c r="U643" s="5"/>
      <c r="V643" s="5"/>
      <c r="W643" s="5"/>
      <c r="X643" s="5"/>
      <c r="Y643" s="5"/>
      <c r="Z643" s="5"/>
      <c r="AA643" s="5"/>
    </row>
    <row r="644" spans="2:27" ht="17.25" customHeight="1">
      <c r="B644" s="36"/>
      <c r="C644" s="36"/>
      <c r="D644" s="36"/>
      <c r="E644" s="27"/>
      <c r="F644" s="22"/>
      <c r="G644" s="22"/>
      <c r="H644" s="35"/>
      <c r="I644" s="14"/>
      <c r="J644" s="18"/>
      <c r="K644" s="5"/>
      <c r="L644" s="5"/>
      <c r="M644" s="5"/>
      <c r="N644" s="5"/>
      <c r="O644" s="5"/>
      <c r="P644" s="5"/>
      <c r="Q644" s="5"/>
      <c r="R644" s="5"/>
      <c r="S644" s="5"/>
      <c r="T644" s="5"/>
      <c r="U644" s="5"/>
      <c r="V644" s="5"/>
      <c r="W644" s="5"/>
      <c r="X644" s="5"/>
      <c r="Y644" s="5"/>
      <c r="Z644" s="5"/>
      <c r="AA644" s="5"/>
    </row>
    <row r="645" spans="2:27" ht="17.25" customHeight="1">
      <c r="B645" s="36"/>
      <c r="C645" s="36"/>
      <c r="D645" s="36"/>
      <c r="E645" s="27"/>
      <c r="F645" s="22"/>
      <c r="G645" s="22"/>
      <c r="H645" s="35"/>
      <c r="I645" s="14"/>
      <c r="J645" s="18"/>
      <c r="K645" s="5"/>
      <c r="L645" s="5"/>
      <c r="M645" s="5"/>
      <c r="N645" s="5"/>
      <c r="O645" s="5"/>
      <c r="P645" s="5"/>
      <c r="Q645" s="5"/>
      <c r="R645" s="5"/>
      <c r="S645" s="5"/>
      <c r="T645" s="5"/>
      <c r="U645" s="5"/>
      <c r="V645" s="5"/>
      <c r="W645" s="5"/>
      <c r="X645" s="5"/>
      <c r="Y645" s="5"/>
      <c r="Z645" s="5"/>
      <c r="AA645" s="5"/>
    </row>
    <row r="646" spans="2:27" ht="17.25" customHeight="1">
      <c r="B646" s="36"/>
      <c r="C646" s="36"/>
      <c r="D646" s="36"/>
      <c r="E646" s="27"/>
      <c r="F646" s="22"/>
      <c r="G646" s="22"/>
      <c r="H646" s="35"/>
      <c r="I646" s="14"/>
      <c r="J646" s="18"/>
      <c r="K646" s="5"/>
      <c r="L646" s="5"/>
      <c r="M646" s="5"/>
      <c r="N646" s="5"/>
      <c r="O646" s="5"/>
      <c r="P646" s="5"/>
      <c r="Q646" s="5"/>
      <c r="R646" s="5"/>
      <c r="S646" s="5"/>
      <c r="T646" s="5"/>
      <c r="U646" s="5"/>
      <c r="V646" s="5"/>
      <c r="W646" s="5"/>
      <c r="X646" s="5"/>
      <c r="Y646" s="5"/>
      <c r="Z646" s="5"/>
      <c r="AA646" s="5"/>
    </row>
    <row r="647" spans="2:27" ht="17.25" customHeight="1">
      <c r="B647" s="36"/>
      <c r="C647" s="36"/>
      <c r="D647" s="36"/>
      <c r="E647" s="27"/>
      <c r="F647" s="22"/>
      <c r="G647" s="22"/>
      <c r="H647" s="35"/>
      <c r="I647" s="14"/>
      <c r="J647" s="18"/>
      <c r="K647" s="5"/>
      <c r="L647" s="5"/>
      <c r="M647" s="5"/>
      <c r="N647" s="5"/>
      <c r="O647" s="5"/>
      <c r="P647" s="5"/>
      <c r="Q647" s="5"/>
      <c r="R647" s="5"/>
      <c r="S647" s="5"/>
      <c r="T647" s="5"/>
      <c r="U647" s="5"/>
      <c r="V647" s="5"/>
      <c r="W647" s="5"/>
      <c r="X647" s="5"/>
      <c r="Y647" s="5"/>
      <c r="Z647" s="5"/>
      <c r="AA647" s="5"/>
    </row>
    <row r="648" spans="2:27" ht="17.25" customHeight="1">
      <c r="B648" s="36"/>
      <c r="C648" s="36"/>
      <c r="D648" s="36"/>
      <c r="E648" s="27"/>
      <c r="F648" s="22"/>
      <c r="G648" s="22"/>
      <c r="H648" s="35"/>
      <c r="I648" s="14"/>
      <c r="J648" s="18"/>
      <c r="K648" s="5"/>
      <c r="L648" s="5"/>
      <c r="M648" s="5"/>
      <c r="N648" s="5"/>
      <c r="O648" s="5"/>
      <c r="P648" s="5"/>
      <c r="Q648" s="5"/>
      <c r="R648" s="5"/>
      <c r="S648" s="5"/>
      <c r="T648" s="5"/>
      <c r="U648" s="5"/>
      <c r="V648" s="5"/>
      <c r="W648" s="5"/>
      <c r="X648" s="5"/>
      <c r="Y648" s="5"/>
      <c r="Z648" s="5"/>
      <c r="AA648" s="5"/>
    </row>
    <row r="649" spans="2:27" ht="17.25" customHeight="1">
      <c r="B649" s="36"/>
      <c r="C649" s="36"/>
      <c r="D649" s="36"/>
      <c r="E649" s="27"/>
      <c r="F649" s="22"/>
      <c r="G649" s="22"/>
      <c r="H649" s="35"/>
      <c r="I649" s="14"/>
      <c r="J649" s="18"/>
      <c r="K649" s="5"/>
      <c r="L649" s="5"/>
      <c r="M649" s="5"/>
      <c r="N649" s="5"/>
      <c r="O649" s="5"/>
      <c r="P649" s="5"/>
      <c r="Q649" s="5"/>
      <c r="R649" s="5"/>
      <c r="S649" s="5"/>
      <c r="T649" s="5"/>
      <c r="U649" s="5"/>
      <c r="V649" s="5"/>
      <c r="W649" s="5"/>
      <c r="X649" s="5"/>
      <c r="Y649" s="5"/>
      <c r="Z649" s="5"/>
      <c r="AA649" s="5"/>
    </row>
    <row r="650" spans="2:27" ht="17.25" customHeight="1">
      <c r="B650" s="36"/>
      <c r="C650" s="36"/>
      <c r="D650" s="36"/>
      <c r="E650" s="27"/>
      <c r="F650" s="22"/>
      <c r="G650" s="22"/>
      <c r="H650" s="35"/>
      <c r="I650" s="14"/>
      <c r="J650" s="18"/>
      <c r="K650" s="5"/>
      <c r="L650" s="5"/>
      <c r="M650" s="5"/>
      <c r="N650" s="5"/>
      <c r="O650" s="5"/>
      <c r="P650" s="5"/>
      <c r="Q650" s="5"/>
      <c r="R650" s="5"/>
      <c r="S650" s="5"/>
      <c r="T650" s="5"/>
      <c r="U650" s="5"/>
      <c r="V650" s="5"/>
      <c r="W650" s="5"/>
      <c r="X650" s="5"/>
      <c r="Y650" s="5"/>
      <c r="Z650" s="5"/>
      <c r="AA650" s="5"/>
    </row>
    <row r="651" spans="2:27" ht="17.25" customHeight="1">
      <c r="B651" s="36"/>
      <c r="C651" s="36"/>
      <c r="D651" s="36"/>
      <c r="E651" s="27"/>
      <c r="F651" s="22"/>
      <c r="G651" s="22"/>
      <c r="H651" s="35"/>
      <c r="I651" s="14"/>
      <c r="J651" s="18"/>
      <c r="K651" s="5"/>
      <c r="L651" s="5"/>
      <c r="M651" s="5"/>
      <c r="N651" s="5"/>
      <c r="O651" s="5"/>
      <c r="P651" s="5"/>
      <c r="Q651" s="5"/>
      <c r="R651" s="5"/>
      <c r="S651" s="5"/>
      <c r="T651" s="5"/>
      <c r="U651" s="5"/>
      <c r="V651" s="5"/>
      <c r="W651" s="5"/>
      <c r="X651" s="5"/>
      <c r="Y651" s="5"/>
      <c r="Z651" s="5"/>
      <c r="AA651" s="5"/>
    </row>
    <row r="652" spans="2:27" ht="17.25" customHeight="1">
      <c r="B652" s="36"/>
      <c r="C652" s="36"/>
      <c r="D652" s="36"/>
      <c r="E652" s="27"/>
      <c r="F652" s="22"/>
      <c r="G652" s="22"/>
      <c r="H652" s="35"/>
      <c r="I652" s="14"/>
      <c r="J652" s="18"/>
      <c r="K652" s="5"/>
      <c r="L652" s="5"/>
      <c r="M652" s="5"/>
      <c r="N652" s="5"/>
      <c r="O652" s="5"/>
      <c r="P652" s="5"/>
      <c r="Q652" s="5"/>
      <c r="R652" s="5"/>
      <c r="S652" s="5"/>
      <c r="T652" s="5"/>
      <c r="U652" s="5"/>
      <c r="V652" s="5"/>
      <c r="W652" s="5"/>
      <c r="X652" s="5"/>
      <c r="Y652" s="5"/>
      <c r="Z652" s="5"/>
      <c r="AA652" s="5"/>
    </row>
    <row r="653" spans="2:27" ht="17.25" customHeight="1">
      <c r="B653" s="36"/>
      <c r="C653" s="36"/>
      <c r="D653" s="36"/>
      <c r="E653" s="27"/>
      <c r="F653" s="22"/>
      <c r="G653" s="22"/>
      <c r="H653" s="35"/>
      <c r="I653" s="14"/>
      <c r="J653" s="18"/>
      <c r="K653" s="5"/>
      <c r="L653" s="5"/>
      <c r="M653" s="5"/>
      <c r="N653" s="5"/>
      <c r="O653" s="5"/>
      <c r="P653" s="5"/>
      <c r="Q653" s="5"/>
      <c r="R653" s="5"/>
      <c r="S653" s="5"/>
      <c r="T653" s="5"/>
      <c r="U653" s="5"/>
      <c r="V653" s="5"/>
      <c r="W653" s="5"/>
      <c r="X653" s="5"/>
      <c r="Y653" s="5"/>
      <c r="Z653" s="5"/>
      <c r="AA653" s="5"/>
    </row>
    <row r="654" spans="2:27" ht="17.25" customHeight="1">
      <c r="B654" s="36"/>
      <c r="C654" s="36"/>
      <c r="D654" s="36"/>
      <c r="E654" s="27"/>
      <c r="F654" s="22"/>
      <c r="G654" s="22"/>
      <c r="H654" s="35"/>
      <c r="I654" s="14"/>
      <c r="J654" s="18"/>
      <c r="K654" s="5"/>
      <c r="L654" s="5"/>
      <c r="M654" s="5"/>
      <c r="N654" s="5"/>
      <c r="O654" s="5"/>
      <c r="P654" s="5"/>
      <c r="Q654" s="5"/>
      <c r="R654" s="5"/>
      <c r="S654" s="5"/>
      <c r="T654" s="5"/>
      <c r="U654" s="5"/>
      <c r="V654" s="5"/>
      <c r="W654" s="5"/>
      <c r="X654" s="5"/>
      <c r="Y654" s="5"/>
      <c r="Z654" s="5"/>
      <c r="AA654" s="5"/>
    </row>
    <row r="655" spans="2:27" ht="17.25" customHeight="1">
      <c r="B655" s="36"/>
      <c r="C655" s="36"/>
      <c r="D655" s="36"/>
      <c r="E655" s="27"/>
      <c r="F655" s="22"/>
      <c r="G655" s="22"/>
      <c r="H655" s="35"/>
      <c r="I655" s="14"/>
      <c r="J655" s="18"/>
      <c r="K655" s="5"/>
      <c r="L655" s="5"/>
      <c r="M655" s="5"/>
      <c r="N655" s="5"/>
      <c r="O655" s="5"/>
      <c r="P655" s="5"/>
      <c r="Q655" s="5"/>
      <c r="R655" s="5"/>
      <c r="S655" s="5"/>
      <c r="T655" s="5"/>
      <c r="U655" s="5"/>
      <c r="V655" s="5"/>
      <c r="W655" s="5"/>
      <c r="X655" s="5"/>
      <c r="Y655" s="5"/>
      <c r="Z655" s="5"/>
      <c r="AA655" s="5"/>
    </row>
    <row r="656" spans="2:27" ht="17.25" customHeight="1">
      <c r="B656" s="36"/>
      <c r="C656" s="36"/>
      <c r="D656" s="36"/>
      <c r="E656" s="27"/>
      <c r="F656" s="22"/>
      <c r="G656" s="22"/>
      <c r="H656" s="35"/>
      <c r="I656" s="14"/>
      <c r="J656" s="18"/>
      <c r="K656" s="5"/>
      <c r="L656" s="5"/>
      <c r="M656" s="5"/>
      <c r="N656" s="5"/>
      <c r="O656" s="5"/>
      <c r="P656" s="5"/>
      <c r="Q656" s="5"/>
      <c r="R656" s="5"/>
      <c r="S656" s="5"/>
      <c r="T656" s="5"/>
      <c r="U656" s="5"/>
      <c r="V656" s="5"/>
      <c r="W656" s="5"/>
      <c r="X656" s="5"/>
      <c r="Y656" s="5"/>
      <c r="Z656" s="5"/>
      <c r="AA656" s="5"/>
    </row>
    <row r="657" spans="2:27" ht="17.25" customHeight="1">
      <c r="B657" s="36"/>
      <c r="C657" s="36"/>
      <c r="D657" s="36"/>
      <c r="E657" s="27"/>
      <c r="F657" s="22"/>
      <c r="G657" s="22"/>
      <c r="H657" s="35"/>
      <c r="I657" s="14"/>
      <c r="J657" s="18"/>
      <c r="K657" s="5"/>
      <c r="L657" s="5"/>
      <c r="M657" s="5"/>
      <c r="N657" s="5"/>
      <c r="O657" s="5"/>
      <c r="P657" s="5"/>
      <c r="Q657" s="5"/>
      <c r="R657" s="5"/>
      <c r="S657" s="5"/>
      <c r="T657" s="5"/>
      <c r="U657" s="5"/>
      <c r="V657" s="5"/>
      <c r="W657" s="5"/>
      <c r="X657" s="5"/>
      <c r="Y657" s="5"/>
      <c r="Z657" s="5"/>
      <c r="AA657" s="5"/>
    </row>
    <row r="658" spans="2:27" ht="17.25" customHeight="1">
      <c r="B658" s="36"/>
      <c r="C658" s="36"/>
      <c r="D658" s="36"/>
      <c r="E658" s="27"/>
      <c r="F658" s="22"/>
      <c r="G658" s="22"/>
      <c r="H658" s="35"/>
      <c r="I658" s="14"/>
      <c r="J658" s="18"/>
      <c r="K658" s="5"/>
      <c r="L658" s="5"/>
      <c r="M658" s="5"/>
      <c r="N658" s="5"/>
      <c r="O658" s="5"/>
      <c r="P658" s="5"/>
      <c r="Q658" s="5"/>
      <c r="R658" s="5"/>
      <c r="S658" s="5"/>
      <c r="T658" s="5"/>
      <c r="U658" s="5"/>
      <c r="V658" s="5"/>
      <c r="W658" s="5"/>
      <c r="X658" s="5"/>
      <c r="Y658" s="5"/>
      <c r="Z658" s="5"/>
      <c r="AA658" s="5"/>
    </row>
    <row r="659" spans="2:27" ht="17.25" customHeight="1">
      <c r="B659" s="36"/>
      <c r="C659" s="36"/>
      <c r="D659" s="36"/>
      <c r="E659" s="27"/>
      <c r="F659" s="22"/>
      <c r="G659" s="22"/>
      <c r="H659" s="35"/>
      <c r="I659" s="14"/>
      <c r="J659" s="18"/>
      <c r="K659" s="5"/>
      <c r="L659" s="5"/>
      <c r="M659" s="5"/>
      <c r="N659" s="5"/>
      <c r="O659" s="5"/>
      <c r="P659" s="5"/>
      <c r="Q659" s="5"/>
      <c r="R659" s="5"/>
      <c r="S659" s="5"/>
      <c r="T659" s="5"/>
      <c r="U659" s="5"/>
      <c r="V659" s="5"/>
      <c r="W659" s="5"/>
      <c r="X659" s="5"/>
      <c r="Y659" s="5"/>
      <c r="Z659" s="5"/>
      <c r="AA659" s="5"/>
    </row>
    <row r="660" spans="2:27" ht="17.25" customHeight="1">
      <c r="B660" s="36"/>
      <c r="C660" s="36"/>
      <c r="D660" s="36"/>
      <c r="E660" s="27"/>
      <c r="F660" s="22"/>
      <c r="G660" s="22"/>
      <c r="H660" s="35"/>
      <c r="I660" s="14"/>
      <c r="J660" s="18"/>
      <c r="K660" s="5"/>
      <c r="L660" s="5"/>
      <c r="M660" s="5"/>
      <c r="N660" s="5"/>
      <c r="O660" s="5"/>
      <c r="P660" s="5"/>
      <c r="Q660" s="5"/>
      <c r="R660" s="5"/>
      <c r="S660" s="5"/>
      <c r="T660" s="5"/>
      <c r="U660" s="5"/>
      <c r="V660" s="5"/>
      <c r="W660" s="5"/>
      <c r="X660" s="5"/>
      <c r="Y660" s="5"/>
      <c r="Z660" s="5"/>
      <c r="AA660" s="5"/>
    </row>
    <row r="661" spans="2:27" ht="17.25" customHeight="1">
      <c r="B661" s="36"/>
      <c r="C661" s="36"/>
      <c r="D661" s="36"/>
      <c r="E661" s="27"/>
      <c r="F661" s="22"/>
      <c r="G661" s="22"/>
      <c r="H661" s="35"/>
      <c r="I661" s="14"/>
      <c r="J661" s="18"/>
      <c r="K661" s="5"/>
      <c r="L661" s="5"/>
      <c r="M661" s="5"/>
      <c r="N661" s="5"/>
      <c r="O661" s="5"/>
      <c r="P661" s="5"/>
      <c r="Q661" s="5"/>
      <c r="R661" s="5"/>
      <c r="S661" s="5"/>
      <c r="T661" s="5"/>
      <c r="U661" s="5"/>
      <c r="V661" s="5"/>
      <c r="W661" s="5"/>
      <c r="X661" s="5"/>
      <c r="Y661" s="5"/>
      <c r="Z661" s="5"/>
      <c r="AA661" s="5"/>
    </row>
    <row r="662" spans="2:27" ht="17.25" customHeight="1">
      <c r="B662" s="36"/>
      <c r="C662" s="36"/>
      <c r="D662" s="36"/>
      <c r="E662" s="27"/>
      <c r="F662" s="22"/>
      <c r="G662" s="22"/>
      <c r="H662" s="35"/>
      <c r="I662" s="14"/>
      <c r="J662" s="18"/>
      <c r="K662" s="5"/>
      <c r="L662" s="5"/>
      <c r="M662" s="5"/>
      <c r="N662" s="5"/>
      <c r="O662" s="5"/>
      <c r="P662" s="5"/>
      <c r="Q662" s="5"/>
      <c r="R662" s="5"/>
      <c r="S662" s="5"/>
      <c r="T662" s="5"/>
      <c r="U662" s="5"/>
      <c r="V662" s="5"/>
      <c r="W662" s="5"/>
      <c r="X662" s="5"/>
      <c r="Y662" s="5"/>
      <c r="Z662" s="5"/>
      <c r="AA662" s="5"/>
    </row>
    <row r="663" spans="2:27" ht="17.25" customHeight="1">
      <c r="B663" s="36"/>
      <c r="C663" s="36"/>
      <c r="D663" s="36"/>
      <c r="E663" s="27"/>
      <c r="F663" s="22"/>
      <c r="G663" s="22"/>
      <c r="H663" s="35"/>
      <c r="I663" s="14"/>
      <c r="J663" s="18"/>
      <c r="K663" s="5"/>
      <c r="L663" s="5"/>
      <c r="M663" s="5"/>
      <c r="N663" s="5"/>
      <c r="O663" s="5"/>
      <c r="P663" s="5"/>
      <c r="Q663" s="5"/>
      <c r="R663" s="5"/>
      <c r="S663" s="5"/>
      <c r="T663" s="5"/>
      <c r="U663" s="5"/>
      <c r="V663" s="5"/>
      <c r="W663" s="5"/>
      <c r="X663" s="5"/>
      <c r="Y663" s="5"/>
      <c r="Z663" s="5"/>
      <c r="AA663" s="5"/>
    </row>
    <row r="664" spans="2:27" ht="17.25" customHeight="1">
      <c r="B664" s="36"/>
      <c r="C664" s="36"/>
      <c r="D664" s="36"/>
      <c r="E664" s="27"/>
      <c r="F664" s="22"/>
      <c r="G664" s="22"/>
      <c r="H664" s="35"/>
      <c r="I664" s="14"/>
      <c r="J664" s="18"/>
      <c r="K664" s="5"/>
      <c r="L664" s="5"/>
      <c r="M664" s="5"/>
      <c r="N664" s="5"/>
      <c r="O664" s="5"/>
      <c r="P664" s="5"/>
      <c r="Q664" s="5"/>
      <c r="R664" s="5"/>
      <c r="S664" s="5"/>
      <c r="T664" s="5"/>
      <c r="U664" s="5"/>
      <c r="V664" s="5"/>
      <c r="W664" s="5"/>
      <c r="X664" s="5"/>
      <c r="Y664" s="5"/>
      <c r="Z664" s="5"/>
      <c r="AA664" s="5"/>
    </row>
    <row r="665" spans="2:27" ht="17.25" customHeight="1">
      <c r="B665" s="36"/>
      <c r="C665" s="36"/>
      <c r="D665" s="36"/>
      <c r="E665" s="27"/>
      <c r="F665" s="22"/>
      <c r="G665" s="22"/>
      <c r="H665" s="35"/>
      <c r="I665" s="14"/>
      <c r="J665" s="18"/>
      <c r="K665" s="5"/>
      <c r="L665" s="5"/>
      <c r="M665" s="5"/>
      <c r="N665" s="5"/>
      <c r="O665" s="5"/>
      <c r="P665" s="5"/>
      <c r="Q665" s="5"/>
      <c r="R665" s="5"/>
      <c r="S665" s="5"/>
      <c r="T665" s="5"/>
      <c r="U665" s="5"/>
      <c r="V665" s="5"/>
      <c r="W665" s="5"/>
      <c r="X665" s="5"/>
      <c r="Y665" s="5"/>
      <c r="Z665" s="5"/>
      <c r="AA665" s="5"/>
    </row>
    <row r="666" spans="2:27" ht="17.25" customHeight="1">
      <c r="B666" s="36"/>
      <c r="C666" s="36"/>
      <c r="D666" s="36"/>
      <c r="E666" s="27"/>
      <c r="F666" s="22"/>
      <c r="G666" s="22"/>
      <c r="H666" s="35"/>
      <c r="I666" s="14"/>
      <c r="J666" s="18"/>
      <c r="K666" s="5"/>
      <c r="L666" s="5"/>
      <c r="M666" s="5"/>
      <c r="N666" s="5"/>
      <c r="O666" s="5"/>
      <c r="P666" s="5"/>
      <c r="Q666" s="5"/>
      <c r="R666" s="5"/>
      <c r="S666" s="5"/>
      <c r="T666" s="5"/>
      <c r="U666" s="5"/>
      <c r="V666" s="5"/>
      <c r="W666" s="5"/>
      <c r="X666" s="5"/>
      <c r="Y666" s="5"/>
      <c r="Z666" s="5"/>
      <c r="AA666" s="5"/>
    </row>
    <row r="667" spans="2:27" ht="17.25" customHeight="1">
      <c r="B667" s="36"/>
      <c r="C667" s="36"/>
      <c r="D667" s="36"/>
      <c r="E667" s="27"/>
      <c r="F667" s="22"/>
      <c r="G667" s="22"/>
      <c r="H667" s="35"/>
      <c r="I667" s="14"/>
      <c r="J667" s="18"/>
      <c r="K667" s="5"/>
      <c r="L667" s="5"/>
      <c r="M667" s="5"/>
      <c r="N667" s="5"/>
      <c r="O667" s="5"/>
      <c r="P667" s="5"/>
      <c r="Q667" s="5"/>
      <c r="R667" s="5"/>
      <c r="S667" s="5"/>
      <c r="T667" s="5"/>
      <c r="U667" s="5"/>
      <c r="V667" s="5"/>
      <c r="W667" s="5"/>
      <c r="X667" s="5"/>
      <c r="Y667" s="5"/>
      <c r="Z667" s="5"/>
      <c r="AA667" s="5"/>
    </row>
    <row r="668" spans="2:27" ht="17.25" customHeight="1">
      <c r="B668" s="36"/>
      <c r="C668" s="36"/>
      <c r="D668" s="36"/>
      <c r="E668" s="27"/>
      <c r="F668" s="22"/>
      <c r="G668" s="22"/>
      <c r="H668" s="35"/>
      <c r="I668" s="14"/>
      <c r="J668" s="18"/>
      <c r="K668" s="5"/>
      <c r="L668" s="5"/>
      <c r="M668" s="5"/>
      <c r="N668" s="5"/>
      <c r="O668" s="5"/>
      <c r="P668" s="5"/>
      <c r="Q668" s="5"/>
      <c r="R668" s="5"/>
      <c r="S668" s="5"/>
      <c r="T668" s="5"/>
      <c r="U668" s="5"/>
      <c r="V668" s="5"/>
      <c r="W668" s="5"/>
      <c r="X668" s="5"/>
      <c r="Y668" s="5"/>
      <c r="Z668" s="5"/>
      <c r="AA668" s="5"/>
    </row>
    <row r="669" spans="2:27" ht="17.25" customHeight="1">
      <c r="B669" s="36"/>
      <c r="C669" s="36"/>
      <c r="D669" s="36"/>
      <c r="E669" s="27"/>
      <c r="F669" s="22"/>
      <c r="G669" s="22"/>
      <c r="H669" s="35"/>
      <c r="I669" s="14"/>
      <c r="J669" s="18"/>
      <c r="K669" s="5"/>
      <c r="L669" s="5"/>
      <c r="M669" s="5"/>
      <c r="N669" s="5"/>
      <c r="O669" s="5"/>
      <c r="P669" s="5"/>
      <c r="Q669" s="5"/>
      <c r="R669" s="5"/>
      <c r="S669" s="5"/>
      <c r="T669" s="5"/>
      <c r="U669" s="5"/>
      <c r="V669" s="5"/>
      <c r="W669" s="5"/>
      <c r="X669" s="5"/>
      <c r="Y669" s="5"/>
      <c r="Z669" s="5"/>
      <c r="AA669" s="5"/>
    </row>
    <row r="670" spans="2:27" ht="17.25" customHeight="1">
      <c r="B670" s="36"/>
      <c r="C670" s="36"/>
      <c r="D670" s="36"/>
      <c r="E670" s="27"/>
      <c r="F670" s="22"/>
      <c r="G670" s="22"/>
      <c r="H670" s="35"/>
      <c r="I670" s="14"/>
      <c r="J670" s="18"/>
      <c r="K670" s="5"/>
      <c r="L670" s="5"/>
      <c r="M670" s="5"/>
      <c r="N670" s="5"/>
      <c r="O670" s="5"/>
      <c r="P670" s="5"/>
      <c r="Q670" s="5"/>
      <c r="R670" s="5"/>
      <c r="S670" s="5"/>
      <c r="T670" s="5"/>
      <c r="U670" s="5"/>
      <c r="V670" s="5"/>
      <c r="W670" s="5"/>
      <c r="X670" s="5"/>
      <c r="Y670" s="5"/>
      <c r="Z670" s="5"/>
      <c r="AA670" s="5"/>
    </row>
    <row r="671" spans="2:27" ht="17.25" customHeight="1">
      <c r="B671" s="36"/>
      <c r="C671" s="36"/>
      <c r="D671" s="36"/>
      <c r="E671" s="27"/>
      <c r="F671" s="22"/>
      <c r="G671" s="22"/>
      <c r="H671" s="35"/>
      <c r="I671" s="14"/>
      <c r="J671" s="18"/>
      <c r="K671" s="5"/>
      <c r="L671" s="5"/>
      <c r="M671" s="5"/>
      <c r="N671" s="5"/>
      <c r="O671" s="5"/>
      <c r="P671" s="5"/>
      <c r="Q671" s="5"/>
      <c r="R671" s="5"/>
      <c r="S671" s="5"/>
      <c r="T671" s="5"/>
      <c r="U671" s="5"/>
      <c r="V671" s="5"/>
      <c r="W671" s="5"/>
      <c r="X671" s="5"/>
      <c r="Y671" s="5"/>
      <c r="Z671" s="5"/>
      <c r="AA671" s="5"/>
    </row>
    <row r="672" spans="2:27" ht="17.25" customHeight="1">
      <c r="B672" s="36"/>
      <c r="C672" s="36"/>
      <c r="D672" s="36"/>
      <c r="E672" s="27"/>
      <c r="F672" s="22"/>
      <c r="G672" s="22"/>
      <c r="H672" s="35"/>
      <c r="I672" s="14"/>
      <c r="J672" s="18"/>
      <c r="K672" s="5"/>
      <c r="L672" s="5"/>
      <c r="M672" s="5"/>
      <c r="N672" s="5"/>
      <c r="O672" s="5"/>
      <c r="P672" s="5"/>
      <c r="Q672" s="5"/>
      <c r="R672" s="5"/>
      <c r="S672" s="5"/>
      <c r="T672" s="5"/>
      <c r="U672" s="5"/>
      <c r="V672" s="5"/>
      <c r="W672" s="5"/>
      <c r="X672" s="5"/>
      <c r="Y672" s="5"/>
      <c r="Z672" s="5"/>
      <c r="AA672" s="5"/>
    </row>
    <row r="673" spans="2:27" ht="17.25" customHeight="1">
      <c r="B673" s="36"/>
      <c r="C673" s="36"/>
      <c r="D673" s="36"/>
      <c r="E673" s="27"/>
      <c r="F673" s="22"/>
      <c r="G673" s="22"/>
      <c r="H673" s="35"/>
      <c r="I673" s="14"/>
      <c r="J673" s="18"/>
      <c r="K673" s="5"/>
      <c r="L673" s="5"/>
      <c r="M673" s="5"/>
      <c r="N673" s="5"/>
      <c r="O673" s="5"/>
      <c r="P673" s="5"/>
      <c r="Q673" s="5"/>
      <c r="R673" s="5"/>
      <c r="S673" s="5"/>
      <c r="T673" s="5"/>
      <c r="U673" s="5"/>
      <c r="V673" s="5"/>
      <c r="W673" s="5"/>
      <c r="X673" s="5"/>
      <c r="Y673" s="5"/>
      <c r="Z673" s="5"/>
      <c r="AA673" s="5"/>
    </row>
    <row r="674" spans="2:27" ht="17.25" customHeight="1">
      <c r="B674" s="36"/>
      <c r="C674" s="36"/>
      <c r="D674" s="36"/>
      <c r="E674" s="27"/>
      <c r="F674" s="22"/>
      <c r="G674" s="22"/>
      <c r="H674" s="35"/>
      <c r="I674" s="14"/>
      <c r="J674" s="18"/>
      <c r="K674" s="5"/>
      <c r="L674" s="5"/>
      <c r="M674" s="5"/>
      <c r="N674" s="5"/>
      <c r="O674" s="5"/>
      <c r="P674" s="5"/>
      <c r="Q674" s="5"/>
      <c r="R674" s="5"/>
      <c r="S674" s="5"/>
      <c r="T674" s="5"/>
      <c r="U674" s="5"/>
      <c r="V674" s="5"/>
      <c r="W674" s="5"/>
      <c r="X674" s="5"/>
      <c r="Y674" s="5"/>
      <c r="Z674" s="5"/>
      <c r="AA674" s="5"/>
    </row>
    <row r="675" spans="2:27" ht="17.25" customHeight="1">
      <c r="B675" s="36"/>
      <c r="C675" s="36"/>
      <c r="D675" s="36"/>
      <c r="E675" s="27"/>
      <c r="F675" s="22"/>
      <c r="G675" s="22"/>
      <c r="H675" s="35"/>
      <c r="I675" s="14"/>
      <c r="J675" s="18"/>
      <c r="K675" s="5"/>
      <c r="L675" s="5"/>
      <c r="M675" s="5"/>
      <c r="N675" s="5"/>
      <c r="O675" s="5"/>
      <c r="P675" s="5"/>
      <c r="Q675" s="5"/>
      <c r="R675" s="5"/>
      <c r="S675" s="5"/>
      <c r="T675" s="5"/>
      <c r="U675" s="5"/>
      <c r="V675" s="5"/>
      <c r="W675" s="5"/>
      <c r="X675" s="5"/>
      <c r="Y675" s="5"/>
      <c r="Z675" s="5"/>
      <c r="AA675" s="5"/>
    </row>
    <row r="676" spans="2:27" ht="17.25" customHeight="1">
      <c r="B676" s="36"/>
      <c r="C676" s="36"/>
      <c r="D676" s="36"/>
      <c r="E676" s="27"/>
      <c r="F676" s="22"/>
      <c r="G676" s="22"/>
      <c r="H676" s="35"/>
      <c r="I676" s="14"/>
      <c r="J676" s="18"/>
      <c r="K676" s="5"/>
      <c r="L676" s="5"/>
      <c r="M676" s="5"/>
      <c r="N676" s="5"/>
      <c r="O676" s="5"/>
      <c r="P676" s="5"/>
      <c r="Q676" s="5"/>
      <c r="R676" s="5"/>
      <c r="S676" s="5"/>
      <c r="T676" s="5"/>
      <c r="U676" s="5"/>
      <c r="V676" s="5"/>
      <c r="W676" s="5"/>
      <c r="X676" s="5"/>
      <c r="Y676" s="5"/>
      <c r="Z676" s="5"/>
      <c r="AA676" s="5"/>
    </row>
    <row r="677" spans="2:27" ht="17.25" customHeight="1">
      <c r="B677" s="36"/>
      <c r="C677" s="36"/>
      <c r="D677" s="36"/>
      <c r="E677" s="27"/>
      <c r="F677" s="22"/>
      <c r="G677" s="22"/>
      <c r="H677" s="35"/>
      <c r="I677" s="14"/>
      <c r="J677" s="18"/>
      <c r="K677" s="5"/>
      <c r="L677" s="5"/>
      <c r="M677" s="5"/>
      <c r="N677" s="5"/>
      <c r="O677" s="5"/>
      <c r="P677" s="5"/>
      <c r="Q677" s="5"/>
      <c r="R677" s="5"/>
      <c r="S677" s="5"/>
      <c r="T677" s="5"/>
      <c r="U677" s="5"/>
      <c r="V677" s="5"/>
      <c r="W677" s="5"/>
      <c r="X677" s="5"/>
      <c r="Y677" s="5"/>
      <c r="Z677" s="5"/>
      <c r="AA677" s="5"/>
    </row>
    <row r="678" spans="2:27" ht="17.25" customHeight="1">
      <c r="B678" s="36"/>
      <c r="C678" s="36"/>
      <c r="D678" s="36"/>
      <c r="E678" s="27"/>
      <c r="F678" s="22"/>
      <c r="G678" s="22"/>
      <c r="H678" s="35"/>
      <c r="I678" s="14"/>
      <c r="J678" s="18"/>
      <c r="K678" s="5"/>
      <c r="L678" s="5"/>
      <c r="M678" s="5"/>
      <c r="N678" s="5"/>
      <c r="O678" s="5"/>
      <c r="P678" s="5"/>
      <c r="Q678" s="5"/>
      <c r="R678" s="5"/>
      <c r="S678" s="5"/>
      <c r="T678" s="5"/>
      <c r="U678" s="5"/>
      <c r="V678" s="5"/>
      <c r="W678" s="5"/>
      <c r="X678" s="5"/>
      <c r="Y678" s="5"/>
      <c r="Z678" s="5"/>
      <c r="AA678" s="5"/>
    </row>
    <row r="679" spans="2:27" ht="17.25" customHeight="1">
      <c r="B679" s="36"/>
      <c r="C679" s="36"/>
      <c r="D679" s="36"/>
      <c r="E679" s="27"/>
      <c r="F679" s="22"/>
      <c r="G679" s="22"/>
      <c r="H679" s="35"/>
      <c r="I679" s="14"/>
      <c r="J679" s="18"/>
      <c r="K679" s="5"/>
      <c r="L679" s="5"/>
      <c r="M679" s="5"/>
      <c r="N679" s="5"/>
      <c r="O679" s="5"/>
      <c r="P679" s="5"/>
      <c r="Q679" s="5"/>
      <c r="R679" s="5"/>
      <c r="S679" s="5"/>
      <c r="T679" s="5"/>
      <c r="U679" s="5"/>
      <c r="V679" s="5"/>
      <c r="W679" s="5"/>
      <c r="X679" s="5"/>
      <c r="Y679" s="5"/>
      <c r="Z679" s="5"/>
      <c r="AA679" s="5"/>
    </row>
    <row r="680" spans="2:27" ht="17.25" customHeight="1">
      <c r="B680" s="36"/>
      <c r="C680" s="36"/>
      <c r="D680" s="36"/>
      <c r="E680" s="27"/>
      <c r="F680" s="22"/>
      <c r="G680" s="22"/>
      <c r="H680" s="35"/>
      <c r="I680" s="14"/>
      <c r="J680" s="18"/>
      <c r="K680" s="5"/>
      <c r="L680" s="5"/>
      <c r="M680" s="5"/>
      <c r="N680" s="5"/>
      <c r="O680" s="5"/>
      <c r="P680" s="5"/>
      <c r="Q680" s="5"/>
      <c r="R680" s="5"/>
      <c r="S680" s="5"/>
      <c r="T680" s="5"/>
      <c r="U680" s="5"/>
      <c r="V680" s="5"/>
      <c r="W680" s="5"/>
      <c r="X680" s="5"/>
      <c r="Y680" s="5"/>
      <c r="Z680" s="5"/>
      <c r="AA680" s="5"/>
    </row>
    <row r="681" spans="2:27" ht="17.25" customHeight="1">
      <c r="B681" s="36"/>
      <c r="C681" s="36"/>
      <c r="D681" s="36"/>
      <c r="E681" s="27"/>
      <c r="F681" s="22"/>
      <c r="G681" s="22"/>
      <c r="H681" s="35"/>
      <c r="I681" s="14"/>
      <c r="J681" s="18"/>
      <c r="K681" s="5"/>
      <c r="L681" s="5"/>
      <c r="M681" s="5"/>
      <c r="N681" s="5"/>
      <c r="O681" s="5"/>
      <c r="P681" s="5"/>
      <c r="Q681" s="5"/>
      <c r="R681" s="5"/>
      <c r="S681" s="5"/>
      <c r="T681" s="5"/>
      <c r="U681" s="5"/>
      <c r="V681" s="5"/>
      <c r="W681" s="5"/>
      <c r="X681" s="5"/>
      <c r="Y681" s="5"/>
      <c r="Z681" s="5"/>
      <c r="AA681" s="5"/>
    </row>
    <row r="682" spans="2:27" ht="17.25" customHeight="1">
      <c r="B682" s="36"/>
      <c r="C682" s="36"/>
      <c r="D682" s="36"/>
      <c r="E682" s="27"/>
      <c r="F682" s="22"/>
      <c r="G682" s="22"/>
      <c r="H682" s="35"/>
      <c r="I682" s="14"/>
      <c r="J682" s="18"/>
      <c r="K682" s="5"/>
      <c r="L682" s="5"/>
      <c r="M682" s="5"/>
      <c r="N682" s="5"/>
      <c r="O682" s="5"/>
      <c r="P682" s="5"/>
      <c r="Q682" s="5"/>
      <c r="R682" s="5"/>
      <c r="S682" s="5"/>
      <c r="T682" s="5"/>
      <c r="U682" s="5"/>
      <c r="V682" s="5"/>
      <c r="W682" s="5"/>
      <c r="X682" s="5"/>
      <c r="Y682" s="5"/>
      <c r="Z682" s="5"/>
      <c r="AA682" s="5"/>
    </row>
    <row r="683" spans="2:27" ht="17.25" customHeight="1">
      <c r="B683" s="36"/>
      <c r="C683" s="36"/>
      <c r="D683" s="36"/>
      <c r="E683" s="27"/>
      <c r="F683" s="22"/>
      <c r="G683" s="22"/>
      <c r="H683" s="35"/>
      <c r="I683" s="14"/>
      <c r="J683" s="18"/>
      <c r="K683" s="5"/>
      <c r="L683" s="5"/>
      <c r="M683" s="5"/>
      <c r="N683" s="5"/>
      <c r="O683" s="5"/>
      <c r="P683" s="5"/>
      <c r="Q683" s="5"/>
      <c r="R683" s="5"/>
      <c r="S683" s="5"/>
      <c r="T683" s="5"/>
      <c r="U683" s="5"/>
      <c r="V683" s="5"/>
      <c r="W683" s="5"/>
      <c r="X683" s="5"/>
      <c r="Y683" s="5"/>
      <c r="Z683" s="5"/>
      <c r="AA683" s="5"/>
    </row>
    <row r="684" spans="2:27" ht="17.25" customHeight="1">
      <c r="B684" s="36"/>
      <c r="C684" s="36"/>
      <c r="D684" s="36"/>
      <c r="E684" s="27"/>
      <c r="F684" s="22"/>
      <c r="G684" s="22"/>
      <c r="H684" s="35"/>
      <c r="I684" s="14"/>
      <c r="J684" s="18"/>
      <c r="K684" s="5"/>
      <c r="L684" s="5"/>
      <c r="M684" s="5"/>
      <c r="N684" s="5"/>
      <c r="O684" s="5"/>
      <c r="P684" s="5"/>
      <c r="Q684" s="5"/>
      <c r="R684" s="5"/>
      <c r="S684" s="5"/>
      <c r="T684" s="5"/>
      <c r="U684" s="5"/>
      <c r="V684" s="5"/>
      <c r="W684" s="5"/>
      <c r="X684" s="5"/>
      <c r="Y684" s="5"/>
      <c r="Z684" s="5"/>
      <c r="AA684" s="5"/>
    </row>
    <row r="685" spans="2:27" ht="17.25" customHeight="1">
      <c r="B685" s="36"/>
      <c r="C685" s="36"/>
      <c r="D685" s="36"/>
      <c r="E685" s="27"/>
      <c r="F685" s="22"/>
      <c r="G685" s="22"/>
      <c r="H685" s="35"/>
      <c r="I685" s="14"/>
      <c r="J685" s="18"/>
      <c r="K685" s="5"/>
      <c r="L685" s="5"/>
      <c r="M685" s="5"/>
      <c r="N685" s="5"/>
      <c r="O685" s="5"/>
      <c r="P685" s="5"/>
      <c r="Q685" s="5"/>
      <c r="R685" s="5"/>
      <c r="S685" s="5"/>
      <c r="T685" s="5"/>
      <c r="U685" s="5"/>
      <c r="V685" s="5"/>
      <c r="W685" s="5"/>
      <c r="X685" s="5"/>
      <c r="Y685" s="5"/>
      <c r="Z685" s="5"/>
      <c r="AA685" s="5"/>
    </row>
    <row r="686" spans="2:27" ht="17.25" customHeight="1">
      <c r="B686" s="36"/>
      <c r="C686" s="36"/>
      <c r="D686" s="36"/>
      <c r="E686" s="27"/>
      <c r="F686" s="22"/>
      <c r="G686" s="22"/>
      <c r="H686" s="35"/>
      <c r="I686" s="14"/>
      <c r="J686" s="18"/>
      <c r="K686" s="5"/>
      <c r="L686" s="5"/>
      <c r="M686" s="5"/>
      <c r="N686" s="5"/>
      <c r="O686" s="5"/>
      <c r="P686" s="5"/>
      <c r="Q686" s="5"/>
      <c r="R686" s="5"/>
      <c r="S686" s="5"/>
      <c r="T686" s="5"/>
      <c r="U686" s="5"/>
      <c r="V686" s="5"/>
      <c r="W686" s="5"/>
      <c r="X686" s="5"/>
      <c r="Y686" s="5"/>
      <c r="Z686" s="5"/>
      <c r="AA686" s="5"/>
    </row>
    <row r="687" spans="2:27" ht="17.25" customHeight="1">
      <c r="B687" s="36"/>
      <c r="C687" s="36"/>
      <c r="D687" s="36"/>
      <c r="E687" s="27"/>
      <c r="F687" s="22"/>
      <c r="G687" s="22"/>
      <c r="H687" s="35"/>
      <c r="I687" s="14"/>
      <c r="J687" s="18"/>
      <c r="K687" s="5"/>
      <c r="L687" s="5"/>
      <c r="M687" s="5"/>
      <c r="N687" s="5"/>
      <c r="O687" s="5"/>
      <c r="P687" s="5"/>
      <c r="Q687" s="5"/>
      <c r="R687" s="5"/>
      <c r="S687" s="5"/>
      <c r="T687" s="5"/>
      <c r="U687" s="5"/>
      <c r="V687" s="5"/>
      <c r="W687" s="5"/>
      <c r="X687" s="5"/>
      <c r="Y687" s="5"/>
      <c r="Z687" s="5"/>
      <c r="AA687" s="5"/>
    </row>
    <row r="688" spans="2:27" ht="17.25" customHeight="1">
      <c r="B688" s="36"/>
      <c r="C688" s="36"/>
      <c r="D688" s="36"/>
      <c r="E688" s="27"/>
      <c r="F688" s="22"/>
      <c r="G688" s="22"/>
      <c r="H688" s="35"/>
      <c r="I688" s="14"/>
      <c r="J688" s="18"/>
      <c r="K688" s="5"/>
      <c r="L688" s="5"/>
      <c r="M688" s="5"/>
      <c r="N688" s="5"/>
      <c r="O688" s="5"/>
      <c r="P688" s="5"/>
      <c r="Q688" s="5"/>
      <c r="R688" s="5"/>
      <c r="S688" s="5"/>
      <c r="T688" s="5"/>
      <c r="U688" s="5"/>
      <c r="V688" s="5"/>
      <c r="W688" s="5"/>
      <c r="X688" s="5"/>
      <c r="Y688" s="5"/>
      <c r="Z688" s="5"/>
      <c r="AA688" s="5"/>
    </row>
    <row r="689" spans="2:27" ht="17.25" customHeight="1">
      <c r="B689" s="36"/>
      <c r="C689" s="36"/>
      <c r="D689" s="36"/>
      <c r="E689" s="27"/>
      <c r="F689" s="22"/>
      <c r="G689" s="22"/>
      <c r="H689" s="35"/>
      <c r="I689" s="14"/>
      <c r="J689" s="18"/>
      <c r="K689" s="5"/>
      <c r="L689" s="5"/>
      <c r="M689" s="5"/>
      <c r="N689" s="5"/>
      <c r="O689" s="5"/>
      <c r="P689" s="5"/>
      <c r="Q689" s="5"/>
      <c r="R689" s="5"/>
      <c r="S689" s="5"/>
      <c r="T689" s="5"/>
      <c r="U689" s="5"/>
      <c r="V689" s="5"/>
      <c r="W689" s="5"/>
      <c r="X689" s="5"/>
      <c r="Y689" s="5"/>
      <c r="Z689" s="5"/>
      <c r="AA689" s="5"/>
    </row>
    <row r="690" spans="2:27" ht="17.25" customHeight="1">
      <c r="B690" s="36"/>
      <c r="C690" s="36"/>
      <c r="D690" s="36"/>
      <c r="E690" s="27"/>
      <c r="F690" s="22"/>
      <c r="G690" s="22"/>
      <c r="H690" s="35"/>
      <c r="I690" s="14"/>
      <c r="J690" s="18"/>
      <c r="K690" s="5"/>
      <c r="L690" s="5"/>
      <c r="M690" s="5"/>
      <c r="N690" s="5"/>
      <c r="O690" s="5"/>
      <c r="P690" s="5"/>
      <c r="Q690" s="5"/>
      <c r="R690" s="5"/>
      <c r="S690" s="5"/>
      <c r="T690" s="5"/>
      <c r="U690" s="5"/>
      <c r="V690" s="5"/>
      <c r="W690" s="5"/>
      <c r="X690" s="5"/>
      <c r="Y690" s="5"/>
      <c r="Z690" s="5"/>
      <c r="AA690" s="5"/>
    </row>
    <row r="691" spans="2:27" ht="17.25" customHeight="1">
      <c r="B691" s="36"/>
      <c r="C691" s="36"/>
      <c r="D691" s="36"/>
      <c r="E691" s="27"/>
      <c r="F691" s="22"/>
      <c r="G691" s="22"/>
      <c r="H691" s="35"/>
      <c r="I691" s="14"/>
      <c r="J691" s="18"/>
      <c r="K691" s="5"/>
      <c r="L691" s="5"/>
      <c r="M691" s="5"/>
      <c r="N691" s="5"/>
      <c r="O691" s="5"/>
      <c r="P691" s="5"/>
      <c r="Q691" s="5"/>
      <c r="R691" s="5"/>
      <c r="S691" s="5"/>
      <c r="T691" s="5"/>
      <c r="U691" s="5"/>
      <c r="V691" s="5"/>
      <c r="W691" s="5"/>
      <c r="X691" s="5"/>
      <c r="Y691" s="5"/>
      <c r="Z691" s="5"/>
      <c r="AA691" s="5"/>
    </row>
    <row r="692" spans="2:27" ht="17.25" customHeight="1">
      <c r="B692" s="36"/>
      <c r="C692" s="36"/>
      <c r="D692" s="36"/>
      <c r="E692" s="27"/>
      <c r="F692" s="22"/>
      <c r="G692" s="22"/>
      <c r="H692" s="35"/>
      <c r="I692" s="14"/>
      <c r="J692" s="18"/>
      <c r="K692" s="5"/>
      <c r="L692" s="5"/>
      <c r="M692" s="5"/>
      <c r="N692" s="5"/>
      <c r="O692" s="5"/>
      <c r="P692" s="5"/>
      <c r="Q692" s="5"/>
      <c r="R692" s="5"/>
      <c r="S692" s="5"/>
      <c r="T692" s="5"/>
      <c r="U692" s="5"/>
      <c r="V692" s="5"/>
      <c r="W692" s="5"/>
      <c r="X692" s="5"/>
      <c r="Y692" s="5"/>
      <c r="Z692" s="5"/>
      <c r="AA692" s="5"/>
    </row>
    <row r="693" spans="2:27" ht="17.25" customHeight="1">
      <c r="B693" s="36"/>
      <c r="C693" s="36"/>
      <c r="D693" s="36"/>
      <c r="E693" s="27"/>
      <c r="F693" s="22"/>
      <c r="G693" s="22"/>
      <c r="H693" s="35"/>
      <c r="I693" s="14"/>
      <c r="J693" s="18"/>
      <c r="K693" s="5"/>
      <c r="L693" s="5"/>
      <c r="M693" s="5"/>
      <c r="N693" s="5"/>
      <c r="O693" s="5"/>
      <c r="P693" s="5"/>
      <c r="Q693" s="5"/>
      <c r="R693" s="5"/>
      <c r="S693" s="5"/>
      <c r="T693" s="5"/>
      <c r="U693" s="5"/>
      <c r="V693" s="5"/>
      <c r="W693" s="5"/>
      <c r="X693" s="5"/>
      <c r="Y693" s="5"/>
      <c r="Z693" s="5"/>
      <c r="AA693" s="5"/>
    </row>
    <row r="694" spans="2:27" ht="17.25" customHeight="1">
      <c r="B694" s="36"/>
      <c r="C694" s="36"/>
      <c r="D694" s="36"/>
      <c r="E694" s="27"/>
      <c r="F694" s="22"/>
      <c r="G694" s="22"/>
      <c r="H694" s="35"/>
      <c r="I694" s="14"/>
      <c r="J694" s="18"/>
      <c r="K694" s="5"/>
      <c r="L694" s="5"/>
      <c r="M694" s="5"/>
      <c r="N694" s="5"/>
      <c r="O694" s="5"/>
      <c r="P694" s="5"/>
      <c r="Q694" s="5"/>
      <c r="R694" s="5"/>
      <c r="S694" s="5"/>
      <c r="T694" s="5"/>
      <c r="U694" s="5"/>
      <c r="V694" s="5"/>
      <c r="W694" s="5"/>
      <c r="X694" s="5"/>
      <c r="Y694" s="5"/>
      <c r="Z694" s="5"/>
      <c r="AA694" s="5"/>
    </row>
    <row r="695" spans="2:27" ht="17.25" customHeight="1">
      <c r="B695" s="36"/>
      <c r="C695" s="36"/>
      <c r="D695" s="36"/>
      <c r="E695" s="27"/>
      <c r="F695" s="22"/>
      <c r="G695" s="22"/>
      <c r="H695" s="35"/>
      <c r="I695" s="14"/>
      <c r="J695" s="18"/>
      <c r="K695" s="5"/>
      <c r="L695" s="5"/>
      <c r="M695" s="5"/>
      <c r="N695" s="5"/>
      <c r="O695" s="5"/>
      <c r="P695" s="5"/>
      <c r="Q695" s="5"/>
      <c r="R695" s="5"/>
      <c r="S695" s="5"/>
      <c r="T695" s="5"/>
      <c r="U695" s="5"/>
      <c r="V695" s="5"/>
      <c r="W695" s="5"/>
      <c r="X695" s="5"/>
      <c r="Y695" s="5"/>
      <c r="Z695" s="5"/>
      <c r="AA695" s="5"/>
    </row>
    <row r="696" spans="2:27" ht="17.25" customHeight="1">
      <c r="B696" s="36"/>
      <c r="C696" s="36"/>
      <c r="D696" s="36"/>
      <c r="E696" s="27"/>
      <c r="F696" s="22"/>
      <c r="G696" s="22"/>
      <c r="H696" s="35"/>
      <c r="I696" s="14"/>
      <c r="J696" s="18"/>
      <c r="K696" s="5"/>
      <c r="L696" s="5"/>
      <c r="M696" s="5"/>
      <c r="N696" s="5"/>
      <c r="O696" s="5"/>
      <c r="P696" s="5"/>
      <c r="Q696" s="5"/>
      <c r="R696" s="5"/>
      <c r="S696" s="5"/>
      <c r="T696" s="5"/>
      <c r="U696" s="5"/>
      <c r="V696" s="5"/>
      <c r="W696" s="5"/>
      <c r="X696" s="5"/>
      <c r="Y696" s="5"/>
      <c r="Z696" s="5"/>
      <c r="AA696" s="5"/>
    </row>
    <row r="697" spans="2:27" ht="17.25" customHeight="1">
      <c r="B697" s="36"/>
      <c r="C697" s="36"/>
      <c r="D697" s="36"/>
      <c r="E697" s="27"/>
      <c r="F697" s="22"/>
      <c r="G697" s="22"/>
      <c r="H697" s="35"/>
      <c r="I697" s="14"/>
      <c r="J697" s="18"/>
      <c r="K697" s="5"/>
      <c r="L697" s="5"/>
      <c r="M697" s="5"/>
      <c r="N697" s="5"/>
      <c r="O697" s="5"/>
      <c r="P697" s="5"/>
      <c r="Q697" s="5"/>
      <c r="R697" s="5"/>
      <c r="S697" s="5"/>
      <c r="T697" s="5"/>
      <c r="U697" s="5"/>
      <c r="V697" s="5"/>
      <c r="W697" s="5"/>
      <c r="X697" s="5"/>
      <c r="Y697" s="5"/>
      <c r="Z697" s="5"/>
      <c r="AA697" s="5"/>
    </row>
    <row r="698" spans="2:27" ht="17.25" customHeight="1">
      <c r="B698" s="36"/>
      <c r="C698" s="36"/>
      <c r="D698" s="36"/>
      <c r="E698" s="27"/>
      <c r="F698" s="22"/>
      <c r="G698" s="22"/>
      <c r="H698" s="35"/>
      <c r="I698" s="14"/>
      <c r="J698" s="18"/>
      <c r="K698" s="5"/>
      <c r="L698" s="5"/>
      <c r="M698" s="5"/>
      <c r="N698" s="5"/>
      <c r="O698" s="5"/>
      <c r="P698" s="5"/>
      <c r="Q698" s="5"/>
      <c r="R698" s="5"/>
      <c r="S698" s="5"/>
      <c r="T698" s="5"/>
      <c r="U698" s="5"/>
      <c r="V698" s="5"/>
      <c r="W698" s="5"/>
      <c r="X698" s="5"/>
      <c r="Y698" s="5"/>
      <c r="Z698" s="5"/>
      <c r="AA698" s="5"/>
    </row>
    <row r="699" spans="2:27" ht="17.25" customHeight="1">
      <c r="B699" s="36"/>
      <c r="C699" s="36"/>
      <c r="D699" s="36"/>
      <c r="E699" s="27"/>
      <c r="F699" s="22"/>
      <c r="G699" s="22"/>
      <c r="H699" s="35"/>
      <c r="I699" s="14"/>
      <c r="J699" s="18"/>
      <c r="K699" s="5"/>
      <c r="L699" s="5"/>
      <c r="M699" s="5"/>
      <c r="N699" s="5"/>
      <c r="O699" s="5"/>
      <c r="P699" s="5"/>
      <c r="Q699" s="5"/>
      <c r="R699" s="5"/>
      <c r="S699" s="5"/>
      <c r="T699" s="5"/>
      <c r="U699" s="5"/>
      <c r="V699" s="5"/>
      <c r="W699" s="5"/>
      <c r="X699" s="5"/>
      <c r="Y699" s="5"/>
      <c r="Z699" s="5"/>
      <c r="AA699" s="5"/>
    </row>
    <row r="700" spans="2:27" ht="17.25" customHeight="1">
      <c r="B700" s="36"/>
      <c r="C700" s="36"/>
      <c r="D700" s="36"/>
      <c r="E700" s="27"/>
      <c r="F700" s="22"/>
      <c r="G700" s="22"/>
      <c r="H700" s="35"/>
      <c r="I700" s="14"/>
      <c r="J700" s="18"/>
      <c r="K700" s="5"/>
      <c r="L700" s="5"/>
      <c r="M700" s="5"/>
      <c r="N700" s="5"/>
      <c r="O700" s="5"/>
      <c r="P700" s="5"/>
      <c r="Q700" s="5"/>
      <c r="R700" s="5"/>
      <c r="S700" s="5"/>
      <c r="T700" s="5"/>
      <c r="U700" s="5"/>
      <c r="V700" s="5"/>
      <c r="W700" s="5"/>
      <c r="X700" s="5"/>
      <c r="Y700" s="5"/>
      <c r="Z700" s="5"/>
      <c r="AA700" s="5"/>
    </row>
    <row r="701" spans="2:27" ht="17.25" customHeight="1">
      <c r="B701" s="36"/>
      <c r="C701" s="36"/>
      <c r="D701" s="36"/>
      <c r="E701" s="27"/>
      <c r="F701" s="22"/>
      <c r="G701" s="22"/>
      <c r="H701" s="35"/>
      <c r="I701" s="14"/>
      <c r="J701" s="18"/>
      <c r="K701" s="5"/>
      <c r="L701" s="5"/>
      <c r="M701" s="5"/>
      <c r="N701" s="5"/>
      <c r="O701" s="5"/>
      <c r="P701" s="5"/>
      <c r="Q701" s="5"/>
      <c r="R701" s="5"/>
      <c r="S701" s="5"/>
      <c r="T701" s="5"/>
      <c r="U701" s="5"/>
      <c r="V701" s="5"/>
      <c r="W701" s="5"/>
      <c r="X701" s="5"/>
      <c r="Y701" s="5"/>
      <c r="Z701" s="5"/>
      <c r="AA701" s="5"/>
    </row>
    <row r="702" spans="2:27" ht="17.25" customHeight="1">
      <c r="B702" s="36"/>
      <c r="C702" s="36"/>
      <c r="D702" s="36"/>
      <c r="E702" s="27"/>
      <c r="F702" s="22"/>
      <c r="G702" s="22"/>
      <c r="H702" s="35"/>
      <c r="I702" s="14"/>
      <c r="J702" s="18"/>
      <c r="K702" s="5"/>
      <c r="L702" s="5"/>
      <c r="M702" s="5"/>
      <c r="N702" s="5"/>
      <c r="O702" s="5"/>
      <c r="P702" s="5"/>
      <c r="Q702" s="5"/>
      <c r="R702" s="5"/>
      <c r="S702" s="5"/>
      <c r="T702" s="5"/>
      <c r="U702" s="5"/>
      <c r="V702" s="5"/>
      <c r="W702" s="5"/>
      <c r="X702" s="5"/>
      <c r="Y702" s="5"/>
      <c r="Z702" s="5"/>
      <c r="AA702" s="5"/>
    </row>
    <row r="703" spans="2:27" ht="17.25" customHeight="1">
      <c r="B703" s="36"/>
      <c r="C703" s="36"/>
      <c r="D703" s="36"/>
      <c r="E703" s="27"/>
      <c r="F703" s="22"/>
      <c r="G703" s="22"/>
      <c r="H703" s="35"/>
      <c r="I703" s="14"/>
      <c r="J703" s="18"/>
      <c r="K703" s="5"/>
      <c r="L703" s="5"/>
      <c r="M703" s="5"/>
      <c r="N703" s="5"/>
      <c r="O703" s="5"/>
      <c r="P703" s="5"/>
      <c r="Q703" s="5"/>
      <c r="R703" s="5"/>
      <c r="S703" s="5"/>
      <c r="T703" s="5"/>
      <c r="U703" s="5"/>
      <c r="V703" s="5"/>
      <c r="W703" s="5"/>
      <c r="X703" s="5"/>
      <c r="Y703" s="5"/>
      <c r="Z703" s="5"/>
      <c r="AA703" s="5"/>
    </row>
    <row r="704" spans="2:27" ht="17.25" customHeight="1">
      <c r="B704" s="36"/>
      <c r="C704" s="36"/>
      <c r="D704" s="36"/>
      <c r="E704" s="27"/>
      <c r="F704" s="22"/>
      <c r="G704" s="22"/>
      <c r="H704" s="35"/>
      <c r="I704" s="14"/>
      <c r="J704" s="18"/>
      <c r="K704" s="5"/>
      <c r="L704" s="5"/>
      <c r="M704" s="5"/>
      <c r="N704" s="5"/>
      <c r="O704" s="5"/>
      <c r="P704" s="5"/>
      <c r="Q704" s="5"/>
      <c r="R704" s="5"/>
      <c r="S704" s="5"/>
      <c r="T704" s="5"/>
      <c r="U704" s="5"/>
      <c r="V704" s="5"/>
      <c r="W704" s="5"/>
      <c r="X704" s="5"/>
      <c r="Y704" s="5"/>
      <c r="Z704" s="5"/>
      <c r="AA704" s="5"/>
    </row>
    <row r="705" spans="2:27" ht="17.25" customHeight="1">
      <c r="B705" s="36"/>
      <c r="C705" s="36"/>
      <c r="D705" s="36"/>
      <c r="E705" s="27"/>
      <c r="F705" s="22"/>
      <c r="G705" s="22"/>
      <c r="H705" s="35"/>
      <c r="I705" s="14"/>
      <c r="J705" s="18"/>
      <c r="K705" s="5"/>
      <c r="L705" s="5"/>
      <c r="M705" s="5"/>
      <c r="N705" s="5"/>
      <c r="O705" s="5"/>
      <c r="P705" s="5"/>
      <c r="Q705" s="5"/>
      <c r="R705" s="5"/>
      <c r="S705" s="5"/>
      <c r="T705" s="5"/>
      <c r="U705" s="5"/>
      <c r="V705" s="5"/>
      <c r="W705" s="5"/>
      <c r="X705" s="5"/>
      <c r="Y705" s="5"/>
      <c r="Z705" s="5"/>
      <c r="AA705" s="5"/>
    </row>
    <row r="706" spans="2:27" ht="17.25" customHeight="1">
      <c r="B706" s="36"/>
      <c r="C706" s="36"/>
      <c r="D706" s="36"/>
      <c r="E706" s="27"/>
      <c r="F706" s="22"/>
      <c r="G706" s="22"/>
      <c r="H706" s="35"/>
      <c r="I706" s="14"/>
      <c r="J706" s="18"/>
      <c r="K706" s="5"/>
      <c r="L706" s="5"/>
      <c r="M706" s="5"/>
      <c r="N706" s="5"/>
      <c r="O706" s="5"/>
      <c r="P706" s="5"/>
      <c r="Q706" s="5"/>
      <c r="R706" s="5"/>
      <c r="S706" s="5"/>
      <c r="T706" s="5"/>
      <c r="U706" s="5"/>
      <c r="V706" s="5"/>
      <c r="W706" s="5"/>
      <c r="X706" s="5"/>
      <c r="Y706" s="5"/>
      <c r="Z706" s="5"/>
      <c r="AA706" s="5"/>
    </row>
    <row r="707" spans="2:27" ht="17.25" customHeight="1">
      <c r="B707" s="36"/>
      <c r="C707" s="36"/>
      <c r="D707" s="36"/>
      <c r="E707" s="27"/>
      <c r="F707" s="22"/>
      <c r="G707" s="22"/>
      <c r="H707" s="35"/>
      <c r="I707" s="14"/>
      <c r="J707" s="18"/>
      <c r="K707" s="5"/>
      <c r="L707" s="5"/>
      <c r="M707" s="5"/>
      <c r="N707" s="5"/>
      <c r="O707" s="5"/>
      <c r="P707" s="5"/>
      <c r="Q707" s="5"/>
      <c r="R707" s="5"/>
      <c r="S707" s="5"/>
      <c r="T707" s="5"/>
      <c r="U707" s="5"/>
      <c r="V707" s="5"/>
      <c r="W707" s="5"/>
      <c r="X707" s="5"/>
      <c r="Y707" s="5"/>
      <c r="Z707" s="5"/>
      <c r="AA707" s="5"/>
    </row>
    <row r="708" spans="2:27" ht="17.25" customHeight="1">
      <c r="B708" s="36"/>
      <c r="C708" s="36"/>
      <c r="D708" s="36"/>
      <c r="E708" s="27"/>
      <c r="F708" s="22"/>
      <c r="G708" s="22"/>
      <c r="H708" s="35"/>
      <c r="I708" s="14"/>
      <c r="J708" s="18"/>
      <c r="K708" s="5"/>
      <c r="L708" s="5"/>
      <c r="M708" s="5"/>
      <c r="N708" s="5"/>
      <c r="O708" s="5"/>
      <c r="P708" s="5"/>
      <c r="Q708" s="5"/>
      <c r="R708" s="5"/>
      <c r="S708" s="5"/>
      <c r="T708" s="5"/>
      <c r="U708" s="5"/>
      <c r="V708" s="5"/>
      <c r="W708" s="5"/>
      <c r="X708" s="5"/>
      <c r="Y708" s="5"/>
      <c r="Z708" s="5"/>
      <c r="AA708" s="5"/>
    </row>
    <row r="709" spans="2:27" ht="17.25" customHeight="1">
      <c r="B709" s="36"/>
      <c r="C709" s="36"/>
      <c r="D709" s="36"/>
      <c r="E709" s="27"/>
      <c r="F709" s="22"/>
      <c r="G709" s="22"/>
      <c r="H709" s="35"/>
      <c r="I709" s="14"/>
      <c r="J709" s="18"/>
      <c r="K709" s="5"/>
      <c r="L709" s="5"/>
      <c r="M709" s="5"/>
      <c r="N709" s="5"/>
      <c r="O709" s="5"/>
      <c r="P709" s="5"/>
      <c r="Q709" s="5"/>
      <c r="R709" s="5"/>
      <c r="S709" s="5"/>
      <c r="T709" s="5"/>
      <c r="U709" s="5"/>
      <c r="V709" s="5"/>
      <c r="W709" s="5"/>
      <c r="X709" s="5"/>
      <c r="Y709" s="5"/>
      <c r="Z709" s="5"/>
      <c r="AA709" s="5"/>
    </row>
    <row r="710" spans="2:27" ht="17.25" customHeight="1">
      <c r="B710" s="36"/>
      <c r="C710" s="36"/>
      <c r="D710" s="36"/>
      <c r="E710" s="27"/>
      <c r="F710" s="22"/>
      <c r="G710" s="22"/>
      <c r="H710" s="35"/>
      <c r="I710" s="14"/>
      <c r="J710" s="18"/>
      <c r="K710" s="5"/>
      <c r="L710" s="5"/>
      <c r="M710" s="5"/>
      <c r="N710" s="5"/>
      <c r="O710" s="5"/>
      <c r="P710" s="5"/>
      <c r="Q710" s="5"/>
      <c r="R710" s="5"/>
      <c r="S710" s="5"/>
      <c r="T710" s="5"/>
      <c r="U710" s="5"/>
      <c r="V710" s="5"/>
      <c r="W710" s="5"/>
      <c r="X710" s="5"/>
      <c r="Y710" s="5"/>
      <c r="Z710" s="5"/>
      <c r="AA710" s="5"/>
    </row>
    <row r="711" spans="2:27" ht="17.25" customHeight="1">
      <c r="B711" s="36"/>
      <c r="C711" s="36"/>
      <c r="D711" s="36"/>
      <c r="E711" s="27"/>
      <c r="F711" s="22"/>
      <c r="G711" s="22"/>
      <c r="H711" s="35"/>
      <c r="I711" s="14"/>
      <c r="J711" s="18"/>
      <c r="K711" s="5"/>
      <c r="L711" s="5"/>
      <c r="M711" s="5"/>
      <c r="N711" s="5"/>
      <c r="O711" s="5"/>
      <c r="P711" s="5"/>
      <c r="Q711" s="5"/>
      <c r="R711" s="5"/>
      <c r="S711" s="5"/>
      <c r="T711" s="5"/>
      <c r="U711" s="5"/>
      <c r="V711" s="5"/>
      <c r="W711" s="5"/>
      <c r="X711" s="5"/>
      <c r="Y711" s="5"/>
      <c r="Z711" s="5"/>
      <c r="AA711" s="5"/>
    </row>
    <row r="712" spans="2:27" ht="17.25" customHeight="1">
      <c r="B712" s="36"/>
      <c r="C712" s="36"/>
      <c r="D712" s="36"/>
      <c r="E712" s="27"/>
      <c r="F712" s="22"/>
      <c r="G712" s="22"/>
      <c r="H712" s="35"/>
      <c r="I712" s="14"/>
      <c r="J712" s="18"/>
      <c r="K712" s="5"/>
      <c r="L712" s="5"/>
      <c r="M712" s="5"/>
      <c r="N712" s="5"/>
      <c r="O712" s="5"/>
      <c r="P712" s="5"/>
      <c r="Q712" s="5"/>
      <c r="R712" s="5"/>
      <c r="S712" s="5"/>
      <c r="T712" s="5"/>
      <c r="U712" s="5"/>
      <c r="V712" s="5"/>
      <c r="W712" s="5"/>
      <c r="X712" s="5"/>
      <c r="Y712" s="5"/>
      <c r="Z712" s="5"/>
      <c r="AA712" s="5"/>
    </row>
    <row r="713" spans="2:27" ht="17.25" customHeight="1">
      <c r="B713" s="36"/>
      <c r="C713" s="36"/>
      <c r="D713" s="36"/>
      <c r="E713" s="27"/>
      <c r="F713" s="22"/>
      <c r="G713" s="22"/>
      <c r="H713" s="35"/>
      <c r="I713" s="14"/>
      <c r="J713" s="18"/>
      <c r="K713" s="5"/>
      <c r="L713" s="5"/>
      <c r="M713" s="5"/>
      <c r="N713" s="5"/>
      <c r="O713" s="5"/>
      <c r="P713" s="5"/>
      <c r="Q713" s="5"/>
      <c r="R713" s="5"/>
      <c r="S713" s="5"/>
      <c r="T713" s="5"/>
      <c r="U713" s="5"/>
      <c r="V713" s="5"/>
      <c r="W713" s="5"/>
      <c r="X713" s="5"/>
      <c r="Y713" s="5"/>
      <c r="Z713" s="5"/>
      <c r="AA713" s="5"/>
    </row>
    <row r="714" spans="2:27" ht="17.25" customHeight="1">
      <c r="B714" s="36"/>
      <c r="C714" s="36"/>
      <c r="D714" s="36"/>
      <c r="E714" s="27"/>
      <c r="F714" s="22"/>
      <c r="G714" s="22"/>
      <c r="H714" s="35"/>
      <c r="I714" s="14"/>
      <c r="J714" s="18"/>
      <c r="K714" s="5"/>
      <c r="L714" s="5"/>
      <c r="M714" s="5"/>
      <c r="N714" s="5"/>
      <c r="O714" s="5"/>
      <c r="P714" s="5"/>
      <c r="Q714" s="5"/>
      <c r="R714" s="5"/>
      <c r="S714" s="5"/>
      <c r="T714" s="5"/>
      <c r="U714" s="5"/>
      <c r="V714" s="5"/>
      <c r="W714" s="5"/>
      <c r="X714" s="5"/>
      <c r="Y714" s="5"/>
      <c r="Z714" s="5"/>
      <c r="AA714" s="5"/>
    </row>
    <row r="715" spans="2:27" ht="17.25" customHeight="1">
      <c r="B715" s="36"/>
      <c r="C715" s="36"/>
      <c r="D715" s="36"/>
      <c r="E715" s="27"/>
      <c r="F715" s="22"/>
      <c r="G715" s="22"/>
      <c r="H715" s="35"/>
      <c r="I715" s="14"/>
      <c r="J715" s="18"/>
      <c r="K715" s="5"/>
      <c r="L715" s="5"/>
      <c r="M715" s="5"/>
      <c r="N715" s="5"/>
      <c r="O715" s="5"/>
      <c r="P715" s="5"/>
      <c r="Q715" s="5"/>
      <c r="R715" s="5"/>
      <c r="S715" s="5"/>
      <c r="T715" s="5"/>
      <c r="U715" s="5"/>
      <c r="V715" s="5"/>
      <c r="W715" s="5"/>
      <c r="X715" s="5"/>
      <c r="Y715" s="5"/>
      <c r="Z715" s="5"/>
      <c r="AA715" s="5"/>
    </row>
    <row r="716" spans="2:27" ht="17.25" customHeight="1">
      <c r="B716" s="36"/>
      <c r="C716" s="36"/>
      <c r="D716" s="36"/>
      <c r="E716" s="27"/>
      <c r="F716" s="22"/>
      <c r="G716" s="22"/>
      <c r="H716" s="35"/>
      <c r="I716" s="14"/>
      <c r="J716" s="18"/>
      <c r="K716" s="5"/>
      <c r="L716" s="5"/>
      <c r="M716" s="5"/>
      <c r="N716" s="5"/>
      <c r="O716" s="5"/>
      <c r="P716" s="5"/>
      <c r="Q716" s="5"/>
      <c r="R716" s="5"/>
      <c r="S716" s="5"/>
      <c r="T716" s="5"/>
      <c r="U716" s="5"/>
      <c r="V716" s="5"/>
      <c r="W716" s="5"/>
      <c r="X716" s="5"/>
      <c r="Y716" s="5"/>
      <c r="Z716" s="5"/>
      <c r="AA716" s="5"/>
    </row>
    <row r="717" spans="2:27" ht="17.25" customHeight="1">
      <c r="B717" s="36"/>
      <c r="C717" s="36"/>
      <c r="D717" s="36"/>
      <c r="E717" s="27"/>
      <c r="F717" s="22"/>
      <c r="G717" s="22"/>
      <c r="H717" s="35"/>
      <c r="I717" s="14"/>
      <c r="J717" s="18"/>
      <c r="K717" s="5"/>
      <c r="L717" s="5"/>
      <c r="M717" s="5"/>
      <c r="N717" s="5"/>
      <c r="O717" s="5"/>
      <c r="P717" s="5"/>
      <c r="Q717" s="5"/>
      <c r="R717" s="5"/>
      <c r="S717" s="5"/>
      <c r="T717" s="5"/>
      <c r="U717" s="5"/>
      <c r="V717" s="5"/>
      <c r="W717" s="5"/>
      <c r="X717" s="5"/>
      <c r="Y717" s="5"/>
      <c r="Z717" s="5"/>
      <c r="AA717" s="5"/>
    </row>
    <row r="718" spans="2:27" ht="17.25" customHeight="1">
      <c r="B718" s="36"/>
      <c r="C718" s="36"/>
      <c r="D718" s="36"/>
      <c r="E718" s="27"/>
      <c r="F718" s="22"/>
      <c r="G718" s="22"/>
      <c r="H718" s="35"/>
      <c r="I718" s="14"/>
      <c r="J718" s="18"/>
      <c r="K718" s="5"/>
      <c r="L718" s="5"/>
      <c r="M718" s="5"/>
      <c r="N718" s="5"/>
      <c r="O718" s="5"/>
      <c r="P718" s="5"/>
      <c r="Q718" s="5"/>
      <c r="R718" s="5"/>
      <c r="S718" s="5"/>
      <c r="T718" s="5"/>
      <c r="U718" s="5"/>
      <c r="V718" s="5"/>
      <c r="W718" s="5"/>
      <c r="X718" s="5"/>
      <c r="Y718" s="5"/>
      <c r="Z718" s="5"/>
      <c r="AA718" s="5"/>
    </row>
    <row r="719" spans="2:27" ht="17.25" customHeight="1">
      <c r="B719" s="36"/>
      <c r="C719" s="36"/>
      <c r="D719" s="36"/>
      <c r="E719" s="27"/>
      <c r="F719" s="22"/>
      <c r="G719" s="22"/>
      <c r="H719" s="35"/>
      <c r="I719" s="14"/>
      <c r="J719" s="18"/>
      <c r="K719" s="5"/>
      <c r="L719" s="5"/>
      <c r="M719" s="5"/>
      <c r="N719" s="5"/>
      <c r="O719" s="5"/>
      <c r="P719" s="5"/>
      <c r="Q719" s="5"/>
      <c r="R719" s="5"/>
      <c r="S719" s="5"/>
      <c r="T719" s="5"/>
      <c r="U719" s="5"/>
      <c r="V719" s="5"/>
      <c r="W719" s="5"/>
      <c r="X719" s="5"/>
      <c r="Y719" s="5"/>
      <c r="Z719" s="5"/>
      <c r="AA719" s="5"/>
    </row>
    <row r="720" spans="2:27" ht="17.25" customHeight="1">
      <c r="B720" s="36"/>
      <c r="C720" s="36"/>
      <c r="D720" s="36"/>
      <c r="E720" s="27"/>
      <c r="F720" s="22"/>
      <c r="G720" s="22"/>
      <c r="H720" s="35"/>
      <c r="I720" s="14"/>
      <c r="J720" s="18"/>
      <c r="K720" s="5"/>
      <c r="L720" s="5"/>
      <c r="M720" s="5"/>
      <c r="N720" s="5"/>
      <c r="O720" s="5"/>
      <c r="P720" s="5"/>
      <c r="Q720" s="5"/>
      <c r="R720" s="5"/>
      <c r="S720" s="5"/>
      <c r="T720" s="5"/>
      <c r="U720" s="5"/>
      <c r="V720" s="5"/>
      <c r="W720" s="5"/>
      <c r="X720" s="5"/>
      <c r="Y720" s="5"/>
      <c r="Z720" s="5"/>
      <c r="AA720" s="5"/>
    </row>
    <row r="721" spans="2:27" ht="17.25" customHeight="1">
      <c r="B721" s="36"/>
      <c r="C721" s="36"/>
      <c r="D721" s="36"/>
      <c r="E721" s="27"/>
      <c r="F721" s="22"/>
      <c r="G721" s="22"/>
      <c r="H721" s="35"/>
      <c r="I721" s="14"/>
      <c r="J721" s="18"/>
      <c r="K721" s="5"/>
      <c r="L721" s="5"/>
      <c r="M721" s="5"/>
      <c r="N721" s="5"/>
      <c r="O721" s="5"/>
      <c r="P721" s="5"/>
      <c r="Q721" s="5"/>
      <c r="R721" s="5"/>
      <c r="S721" s="5"/>
      <c r="T721" s="5"/>
      <c r="U721" s="5"/>
      <c r="V721" s="5"/>
      <c r="W721" s="5"/>
      <c r="X721" s="5"/>
      <c r="Y721" s="5"/>
      <c r="Z721" s="5"/>
      <c r="AA721" s="5"/>
    </row>
    <row r="722" spans="2:27" ht="17.25" customHeight="1">
      <c r="B722" s="36"/>
      <c r="C722" s="36"/>
      <c r="D722" s="36"/>
      <c r="E722" s="27"/>
      <c r="F722" s="22"/>
      <c r="G722" s="22"/>
      <c r="H722" s="35"/>
      <c r="I722" s="14"/>
      <c r="J722" s="18"/>
      <c r="K722" s="5"/>
      <c r="L722" s="5"/>
      <c r="M722" s="5"/>
      <c r="N722" s="5"/>
      <c r="O722" s="5"/>
      <c r="P722" s="5"/>
      <c r="Q722" s="5"/>
      <c r="R722" s="5"/>
      <c r="S722" s="5"/>
      <c r="T722" s="5"/>
      <c r="U722" s="5"/>
      <c r="V722" s="5"/>
      <c r="W722" s="5"/>
      <c r="X722" s="5"/>
      <c r="Y722" s="5"/>
      <c r="Z722" s="5"/>
      <c r="AA722" s="5"/>
    </row>
    <row r="723" spans="2:27" ht="17.25" customHeight="1">
      <c r="B723" s="36"/>
      <c r="C723" s="36"/>
      <c r="D723" s="36"/>
      <c r="E723" s="27"/>
      <c r="F723" s="22"/>
      <c r="G723" s="22"/>
      <c r="H723" s="35"/>
      <c r="I723" s="14"/>
      <c r="J723" s="18"/>
      <c r="K723" s="5"/>
      <c r="L723" s="5"/>
      <c r="M723" s="5"/>
      <c r="N723" s="5"/>
      <c r="O723" s="5"/>
      <c r="P723" s="5"/>
      <c r="Q723" s="5"/>
      <c r="R723" s="5"/>
      <c r="S723" s="5"/>
      <c r="T723" s="5"/>
      <c r="U723" s="5"/>
      <c r="V723" s="5"/>
      <c r="W723" s="5"/>
      <c r="X723" s="5"/>
      <c r="Y723" s="5"/>
      <c r="Z723" s="5"/>
      <c r="AA723" s="5"/>
    </row>
    <row r="724" spans="2:27" ht="17.25" customHeight="1">
      <c r="B724" s="36"/>
      <c r="C724" s="36"/>
      <c r="D724" s="36"/>
      <c r="E724" s="27"/>
      <c r="F724" s="22"/>
      <c r="G724" s="22"/>
      <c r="H724" s="35"/>
      <c r="I724" s="14"/>
      <c r="J724" s="18"/>
      <c r="K724" s="5"/>
      <c r="L724" s="5"/>
      <c r="M724" s="5"/>
      <c r="N724" s="5"/>
      <c r="O724" s="5"/>
      <c r="P724" s="5"/>
      <c r="Q724" s="5"/>
      <c r="R724" s="5"/>
      <c r="S724" s="5"/>
      <c r="T724" s="5"/>
      <c r="U724" s="5"/>
      <c r="V724" s="5"/>
      <c r="W724" s="5"/>
      <c r="X724" s="5"/>
      <c r="Y724" s="5"/>
      <c r="Z724" s="5"/>
      <c r="AA724" s="5"/>
    </row>
    <row r="725" spans="2:27" ht="17.25" customHeight="1">
      <c r="B725" s="36"/>
      <c r="C725" s="36"/>
      <c r="D725" s="36"/>
      <c r="E725" s="27"/>
      <c r="F725" s="22"/>
      <c r="G725" s="22"/>
      <c r="H725" s="35"/>
      <c r="I725" s="14"/>
      <c r="J725" s="18"/>
      <c r="K725" s="5"/>
      <c r="L725" s="5"/>
      <c r="M725" s="5"/>
      <c r="N725" s="5"/>
      <c r="O725" s="5"/>
      <c r="P725" s="5"/>
      <c r="Q725" s="5"/>
      <c r="R725" s="5"/>
      <c r="S725" s="5"/>
      <c r="T725" s="5"/>
      <c r="U725" s="5"/>
      <c r="V725" s="5"/>
      <c r="W725" s="5"/>
      <c r="X725" s="5"/>
      <c r="Y725" s="5"/>
      <c r="Z725" s="5"/>
      <c r="AA725" s="5"/>
    </row>
    <row r="726" spans="2:27" ht="17.25" customHeight="1">
      <c r="B726" s="36"/>
      <c r="C726" s="36"/>
      <c r="D726" s="36"/>
      <c r="E726" s="27"/>
      <c r="F726" s="22"/>
      <c r="G726" s="22"/>
      <c r="H726" s="35"/>
      <c r="I726" s="14"/>
      <c r="J726" s="18"/>
      <c r="K726" s="5"/>
      <c r="L726" s="5"/>
      <c r="M726" s="5"/>
      <c r="N726" s="5"/>
      <c r="O726" s="5"/>
      <c r="P726" s="5"/>
      <c r="Q726" s="5"/>
      <c r="R726" s="5"/>
      <c r="S726" s="5"/>
      <c r="T726" s="5"/>
      <c r="U726" s="5"/>
      <c r="V726" s="5"/>
      <c r="W726" s="5"/>
      <c r="X726" s="5"/>
      <c r="Y726" s="5"/>
      <c r="Z726" s="5"/>
      <c r="AA726" s="5"/>
    </row>
    <row r="727" spans="2:27" ht="17.25" customHeight="1">
      <c r="B727" s="36"/>
      <c r="C727" s="36"/>
      <c r="D727" s="36"/>
      <c r="E727" s="27"/>
      <c r="F727" s="22"/>
      <c r="G727" s="22"/>
      <c r="H727" s="35"/>
      <c r="I727" s="14"/>
      <c r="J727" s="18"/>
      <c r="K727" s="5"/>
      <c r="L727" s="5"/>
      <c r="M727" s="5"/>
      <c r="N727" s="5"/>
      <c r="O727" s="5"/>
      <c r="P727" s="5"/>
      <c r="Q727" s="5"/>
      <c r="R727" s="5"/>
      <c r="S727" s="5"/>
      <c r="T727" s="5"/>
      <c r="U727" s="5"/>
      <c r="V727" s="5"/>
      <c r="W727" s="5"/>
      <c r="X727" s="5"/>
      <c r="Y727" s="5"/>
      <c r="Z727" s="5"/>
      <c r="AA727" s="5"/>
    </row>
    <row r="728" spans="2:27" ht="17.25" customHeight="1">
      <c r="B728" s="36"/>
      <c r="C728" s="36"/>
      <c r="D728" s="36"/>
      <c r="E728" s="27"/>
      <c r="F728" s="22"/>
      <c r="G728" s="22"/>
      <c r="H728" s="35"/>
      <c r="I728" s="14"/>
      <c r="J728" s="18"/>
      <c r="K728" s="5"/>
      <c r="L728" s="5"/>
      <c r="M728" s="5"/>
      <c r="N728" s="5"/>
      <c r="O728" s="5"/>
      <c r="P728" s="5"/>
      <c r="Q728" s="5"/>
      <c r="R728" s="5"/>
      <c r="S728" s="5"/>
      <c r="T728" s="5"/>
      <c r="U728" s="5"/>
      <c r="V728" s="5"/>
      <c r="W728" s="5"/>
      <c r="X728" s="5"/>
      <c r="Y728" s="5"/>
      <c r="Z728" s="5"/>
      <c r="AA728" s="5"/>
    </row>
    <row r="729" spans="2:27" ht="17.25" customHeight="1">
      <c r="B729" s="36"/>
      <c r="C729" s="36"/>
      <c r="D729" s="36"/>
      <c r="E729" s="27"/>
      <c r="F729" s="22"/>
      <c r="G729" s="22"/>
      <c r="H729" s="35"/>
      <c r="I729" s="14"/>
      <c r="J729" s="18"/>
      <c r="K729" s="5"/>
      <c r="L729" s="5"/>
      <c r="M729" s="5"/>
      <c r="N729" s="5"/>
      <c r="O729" s="5"/>
      <c r="P729" s="5"/>
      <c r="Q729" s="5"/>
      <c r="R729" s="5"/>
      <c r="S729" s="5"/>
      <c r="T729" s="5"/>
      <c r="U729" s="5"/>
      <c r="V729" s="5"/>
      <c r="W729" s="5"/>
      <c r="X729" s="5"/>
      <c r="Y729" s="5"/>
      <c r="Z729" s="5"/>
      <c r="AA729" s="5"/>
    </row>
    <row r="730" spans="2:27" ht="17.25" customHeight="1">
      <c r="B730" s="36"/>
      <c r="C730" s="36"/>
      <c r="D730" s="36"/>
      <c r="E730" s="27"/>
      <c r="F730" s="22"/>
      <c r="G730" s="22"/>
      <c r="H730" s="35"/>
      <c r="I730" s="14"/>
      <c r="J730" s="18"/>
      <c r="K730" s="5"/>
      <c r="L730" s="5"/>
      <c r="M730" s="5"/>
      <c r="N730" s="5"/>
      <c r="O730" s="5"/>
      <c r="P730" s="5"/>
      <c r="Q730" s="5"/>
      <c r="R730" s="5"/>
      <c r="S730" s="5"/>
      <c r="T730" s="5"/>
      <c r="U730" s="5"/>
      <c r="V730" s="5"/>
      <c r="W730" s="5"/>
      <c r="X730" s="5"/>
      <c r="Y730" s="5"/>
      <c r="Z730" s="5"/>
      <c r="AA730" s="5"/>
    </row>
    <row r="731" spans="2:27" ht="17.25" customHeight="1">
      <c r="B731" s="36"/>
      <c r="C731" s="36"/>
      <c r="D731" s="36"/>
      <c r="E731" s="27"/>
      <c r="F731" s="22"/>
      <c r="G731" s="22"/>
      <c r="H731" s="35"/>
      <c r="I731" s="14"/>
      <c r="J731" s="18"/>
      <c r="K731" s="5"/>
      <c r="L731" s="5"/>
      <c r="M731" s="5"/>
      <c r="N731" s="5"/>
      <c r="O731" s="5"/>
      <c r="P731" s="5"/>
      <c r="Q731" s="5"/>
      <c r="R731" s="5"/>
      <c r="S731" s="5"/>
      <c r="T731" s="5"/>
      <c r="U731" s="5"/>
      <c r="V731" s="5"/>
      <c r="W731" s="5"/>
      <c r="X731" s="5"/>
      <c r="Y731" s="5"/>
      <c r="Z731" s="5"/>
      <c r="AA731" s="5"/>
    </row>
    <row r="732" spans="2:27" ht="17.25" customHeight="1">
      <c r="B732" s="36"/>
      <c r="C732" s="36"/>
      <c r="D732" s="36"/>
      <c r="E732" s="27"/>
      <c r="F732" s="22"/>
      <c r="G732" s="22"/>
      <c r="H732" s="35"/>
      <c r="I732" s="14"/>
      <c r="J732" s="18"/>
      <c r="K732" s="5"/>
      <c r="L732" s="5"/>
      <c r="M732" s="5"/>
      <c r="N732" s="5"/>
      <c r="O732" s="5"/>
      <c r="P732" s="5"/>
      <c r="Q732" s="5"/>
      <c r="R732" s="5"/>
      <c r="S732" s="5"/>
      <c r="T732" s="5"/>
      <c r="U732" s="5"/>
      <c r="V732" s="5"/>
      <c r="W732" s="5"/>
      <c r="X732" s="5"/>
      <c r="Y732" s="5"/>
      <c r="Z732" s="5"/>
      <c r="AA732" s="5"/>
    </row>
    <row r="733" spans="2:27" ht="17.25" customHeight="1">
      <c r="B733" s="36"/>
      <c r="C733" s="36"/>
      <c r="D733" s="36"/>
      <c r="E733" s="27"/>
      <c r="F733" s="22"/>
      <c r="G733" s="22"/>
      <c r="H733" s="35"/>
      <c r="I733" s="14"/>
      <c r="J733" s="18"/>
      <c r="K733" s="5"/>
      <c r="L733" s="5"/>
      <c r="M733" s="5"/>
      <c r="N733" s="5"/>
      <c r="O733" s="5"/>
      <c r="P733" s="5"/>
      <c r="Q733" s="5"/>
      <c r="R733" s="5"/>
      <c r="S733" s="5"/>
      <c r="T733" s="5"/>
      <c r="U733" s="5"/>
      <c r="V733" s="5"/>
      <c r="W733" s="5"/>
      <c r="X733" s="5"/>
      <c r="Y733" s="5"/>
      <c r="Z733" s="5"/>
      <c r="AA733" s="5"/>
    </row>
    <row r="734" spans="2:27" ht="17.25" customHeight="1">
      <c r="B734" s="36"/>
      <c r="C734" s="36"/>
      <c r="D734" s="36"/>
      <c r="E734" s="27"/>
      <c r="F734" s="22"/>
      <c r="G734" s="22"/>
      <c r="H734" s="35"/>
      <c r="I734" s="14"/>
      <c r="J734" s="18"/>
      <c r="K734" s="5"/>
      <c r="L734" s="5"/>
      <c r="M734" s="5"/>
      <c r="N734" s="5"/>
      <c r="O734" s="5"/>
      <c r="P734" s="5"/>
      <c r="Q734" s="5"/>
      <c r="R734" s="5"/>
      <c r="S734" s="5"/>
      <c r="T734" s="5"/>
      <c r="U734" s="5"/>
      <c r="V734" s="5"/>
      <c r="W734" s="5"/>
      <c r="X734" s="5"/>
      <c r="Y734" s="5"/>
      <c r="Z734" s="5"/>
      <c r="AA734" s="5"/>
    </row>
    <row r="735" spans="2:27" ht="17.25" customHeight="1">
      <c r="B735" s="36"/>
      <c r="C735" s="36"/>
      <c r="D735" s="36"/>
      <c r="E735" s="27"/>
      <c r="F735" s="22"/>
      <c r="G735" s="22"/>
      <c r="H735" s="35"/>
      <c r="I735" s="14"/>
      <c r="J735" s="18"/>
      <c r="K735" s="5"/>
      <c r="L735" s="5"/>
      <c r="M735" s="5"/>
      <c r="N735" s="5"/>
      <c r="O735" s="5"/>
      <c r="P735" s="5"/>
      <c r="Q735" s="5"/>
      <c r="R735" s="5"/>
      <c r="S735" s="5"/>
      <c r="T735" s="5"/>
      <c r="U735" s="5"/>
      <c r="V735" s="5"/>
      <c r="W735" s="5"/>
      <c r="X735" s="5"/>
      <c r="Y735" s="5"/>
      <c r="Z735" s="5"/>
      <c r="AA735" s="5"/>
    </row>
    <row r="736" spans="2:27" ht="17.25" customHeight="1">
      <c r="B736" s="36"/>
      <c r="C736" s="36"/>
      <c r="D736" s="36"/>
      <c r="E736" s="27"/>
      <c r="F736" s="22"/>
      <c r="G736" s="22"/>
      <c r="H736" s="35"/>
      <c r="I736" s="14"/>
      <c r="J736" s="18"/>
      <c r="K736" s="5"/>
      <c r="L736" s="5"/>
      <c r="M736" s="5"/>
      <c r="N736" s="5"/>
      <c r="O736" s="5"/>
      <c r="P736" s="5"/>
      <c r="Q736" s="5"/>
      <c r="R736" s="5"/>
      <c r="S736" s="5"/>
      <c r="T736" s="5"/>
      <c r="U736" s="5"/>
      <c r="V736" s="5"/>
      <c r="W736" s="5"/>
      <c r="X736" s="5"/>
      <c r="Y736" s="5"/>
      <c r="Z736" s="5"/>
      <c r="AA736" s="5"/>
    </row>
    <row r="737" spans="2:27" ht="17.25" customHeight="1">
      <c r="B737" s="36"/>
      <c r="C737" s="36"/>
      <c r="D737" s="36"/>
      <c r="E737" s="27"/>
      <c r="F737" s="22"/>
      <c r="G737" s="22"/>
      <c r="H737" s="35"/>
      <c r="I737" s="14"/>
      <c r="J737" s="18"/>
      <c r="K737" s="5"/>
      <c r="L737" s="5"/>
      <c r="M737" s="5"/>
      <c r="N737" s="5"/>
      <c r="O737" s="5"/>
      <c r="P737" s="5"/>
      <c r="Q737" s="5"/>
      <c r="R737" s="5"/>
      <c r="S737" s="5"/>
      <c r="T737" s="5"/>
      <c r="U737" s="5"/>
      <c r="V737" s="5"/>
      <c r="W737" s="5"/>
      <c r="X737" s="5"/>
      <c r="Y737" s="5"/>
      <c r="Z737" s="5"/>
      <c r="AA737" s="5"/>
    </row>
    <row r="738" spans="2:27" ht="17.25" customHeight="1">
      <c r="B738" s="36"/>
      <c r="C738" s="36"/>
      <c r="D738" s="36"/>
      <c r="E738" s="27"/>
      <c r="F738" s="22"/>
      <c r="G738" s="22"/>
      <c r="H738" s="35"/>
      <c r="I738" s="14"/>
      <c r="J738" s="18"/>
      <c r="K738" s="5"/>
      <c r="L738" s="5"/>
      <c r="M738" s="5"/>
      <c r="N738" s="5"/>
      <c r="O738" s="5"/>
      <c r="P738" s="5"/>
      <c r="Q738" s="5"/>
      <c r="R738" s="5"/>
      <c r="S738" s="5"/>
      <c r="T738" s="5"/>
      <c r="U738" s="5"/>
      <c r="V738" s="5"/>
      <c r="W738" s="5"/>
      <c r="X738" s="5"/>
      <c r="Y738" s="5"/>
      <c r="Z738" s="5"/>
      <c r="AA738" s="5"/>
    </row>
    <row r="739" spans="2:27" ht="17.25" customHeight="1">
      <c r="B739" s="36"/>
      <c r="C739" s="36"/>
      <c r="D739" s="36"/>
      <c r="E739" s="27"/>
      <c r="F739" s="22"/>
      <c r="G739" s="22"/>
      <c r="H739" s="35"/>
      <c r="I739" s="14"/>
      <c r="J739" s="18"/>
      <c r="K739" s="5"/>
      <c r="L739" s="5"/>
      <c r="M739" s="5"/>
      <c r="N739" s="5"/>
      <c r="O739" s="5"/>
      <c r="P739" s="5"/>
      <c r="Q739" s="5"/>
      <c r="R739" s="5"/>
      <c r="S739" s="5"/>
      <c r="T739" s="5"/>
      <c r="U739" s="5"/>
      <c r="V739" s="5"/>
      <c r="W739" s="5"/>
      <c r="X739" s="5"/>
      <c r="Y739" s="5"/>
      <c r="Z739" s="5"/>
      <c r="AA739" s="5"/>
    </row>
    <row r="740" spans="2:27" ht="17.25" customHeight="1">
      <c r="B740" s="36"/>
      <c r="C740" s="36"/>
      <c r="D740" s="36"/>
      <c r="E740" s="27"/>
      <c r="F740" s="22"/>
      <c r="G740" s="22"/>
      <c r="H740" s="35"/>
      <c r="I740" s="14"/>
      <c r="J740" s="18"/>
      <c r="K740" s="5"/>
      <c r="L740" s="5"/>
      <c r="M740" s="5"/>
      <c r="N740" s="5"/>
      <c r="O740" s="5"/>
      <c r="P740" s="5"/>
      <c r="Q740" s="5"/>
      <c r="R740" s="5"/>
      <c r="S740" s="5"/>
      <c r="T740" s="5"/>
      <c r="U740" s="5"/>
      <c r="V740" s="5"/>
      <c r="W740" s="5"/>
      <c r="X740" s="5"/>
      <c r="Y740" s="5"/>
      <c r="Z740" s="5"/>
      <c r="AA740" s="5"/>
    </row>
    <row r="741" spans="2:27" ht="17.25" customHeight="1">
      <c r="B741" s="36"/>
      <c r="C741" s="36"/>
      <c r="D741" s="36"/>
      <c r="E741" s="27"/>
      <c r="F741" s="22"/>
      <c r="G741" s="22"/>
      <c r="H741" s="35"/>
      <c r="I741" s="14"/>
      <c r="J741" s="18"/>
      <c r="K741" s="5"/>
      <c r="L741" s="5"/>
      <c r="M741" s="5"/>
      <c r="N741" s="5"/>
      <c r="O741" s="5"/>
      <c r="P741" s="5"/>
      <c r="Q741" s="5"/>
      <c r="R741" s="5"/>
      <c r="S741" s="5"/>
      <c r="T741" s="5"/>
      <c r="U741" s="5"/>
      <c r="V741" s="5"/>
      <c r="W741" s="5"/>
      <c r="X741" s="5"/>
      <c r="Y741" s="5"/>
      <c r="Z741" s="5"/>
      <c r="AA741" s="5"/>
    </row>
    <row r="742" spans="2:27" ht="17.25" customHeight="1">
      <c r="B742" s="36"/>
      <c r="C742" s="36"/>
      <c r="D742" s="36"/>
      <c r="E742" s="27"/>
      <c r="F742" s="22"/>
      <c r="G742" s="22"/>
      <c r="H742" s="35"/>
      <c r="I742" s="14"/>
      <c r="J742" s="18"/>
      <c r="K742" s="5"/>
      <c r="L742" s="5"/>
      <c r="M742" s="5"/>
      <c r="N742" s="5"/>
      <c r="O742" s="5"/>
      <c r="P742" s="5"/>
      <c r="Q742" s="5"/>
      <c r="R742" s="5"/>
      <c r="S742" s="5"/>
      <c r="T742" s="5"/>
      <c r="U742" s="5"/>
      <c r="V742" s="5"/>
      <c r="W742" s="5"/>
      <c r="X742" s="5"/>
      <c r="Y742" s="5"/>
      <c r="Z742" s="5"/>
      <c r="AA742" s="5"/>
    </row>
    <row r="743" spans="2:27" ht="17.25" customHeight="1">
      <c r="B743" s="36"/>
      <c r="C743" s="36"/>
      <c r="D743" s="36"/>
      <c r="E743" s="27"/>
      <c r="F743" s="22"/>
      <c r="G743" s="22"/>
      <c r="H743" s="35"/>
      <c r="I743" s="14"/>
      <c r="J743" s="18"/>
      <c r="K743" s="5"/>
      <c r="L743" s="5"/>
      <c r="M743" s="5"/>
      <c r="N743" s="5"/>
      <c r="O743" s="5"/>
      <c r="P743" s="5"/>
      <c r="Q743" s="5"/>
      <c r="R743" s="5"/>
      <c r="S743" s="5"/>
      <c r="T743" s="5"/>
      <c r="U743" s="5"/>
      <c r="V743" s="5"/>
      <c r="W743" s="5"/>
      <c r="X743" s="5"/>
      <c r="Y743" s="5"/>
      <c r="Z743" s="5"/>
      <c r="AA743" s="5"/>
    </row>
    <row r="744" spans="2:27" ht="17.25" customHeight="1">
      <c r="B744" s="36"/>
      <c r="C744" s="36"/>
      <c r="D744" s="36"/>
      <c r="E744" s="27"/>
      <c r="F744" s="22"/>
      <c r="G744" s="22"/>
      <c r="H744" s="35"/>
      <c r="I744" s="14"/>
      <c r="J744" s="18"/>
      <c r="K744" s="5"/>
      <c r="L744" s="5"/>
      <c r="M744" s="5"/>
      <c r="N744" s="5"/>
      <c r="O744" s="5"/>
      <c r="P744" s="5"/>
      <c r="Q744" s="5"/>
      <c r="R744" s="5"/>
      <c r="S744" s="5"/>
      <c r="T744" s="5"/>
      <c r="U744" s="5"/>
      <c r="V744" s="5"/>
      <c r="W744" s="5"/>
      <c r="X744" s="5"/>
      <c r="Y744" s="5"/>
      <c r="Z744" s="5"/>
      <c r="AA744" s="5"/>
    </row>
    <row r="745" spans="2:27" ht="17.25" customHeight="1">
      <c r="B745" s="36"/>
      <c r="C745" s="36"/>
      <c r="D745" s="36"/>
      <c r="E745" s="27"/>
      <c r="F745" s="22"/>
      <c r="G745" s="22"/>
      <c r="H745" s="35"/>
      <c r="I745" s="14"/>
      <c r="J745" s="18"/>
      <c r="K745" s="5"/>
      <c r="L745" s="5"/>
      <c r="M745" s="5"/>
      <c r="N745" s="5"/>
      <c r="O745" s="5"/>
      <c r="P745" s="5"/>
      <c r="Q745" s="5"/>
      <c r="R745" s="5"/>
      <c r="S745" s="5"/>
      <c r="T745" s="5"/>
      <c r="U745" s="5"/>
      <c r="V745" s="5"/>
      <c r="W745" s="5"/>
      <c r="X745" s="5"/>
      <c r="Y745" s="5"/>
      <c r="Z745" s="5"/>
      <c r="AA745" s="5"/>
    </row>
    <row r="746" spans="2:27" ht="17.25" customHeight="1">
      <c r="B746" s="36"/>
      <c r="C746" s="36"/>
      <c r="D746" s="36"/>
      <c r="E746" s="27"/>
      <c r="F746" s="22"/>
      <c r="G746" s="22"/>
      <c r="H746" s="35"/>
      <c r="I746" s="14"/>
      <c r="J746" s="18"/>
      <c r="K746" s="5"/>
      <c r="L746" s="5"/>
      <c r="M746" s="5"/>
      <c r="N746" s="5"/>
      <c r="O746" s="5"/>
      <c r="P746" s="5"/>
      <c r="Q746" s="5"/>
      <c r="R746" s="5"/>
      <c r="S746" s="5"/>
      <c r="T746" s="5"/>
      <c r="U746" s="5"/>
      <c r="V746" s="5"/>
      <c r="W746" s="5"/>
      <c r="X746" s="5"/>
      <c r="Y746" s="5"/>
      <c r="Z746" s="5"/>
      <c r="AA746" s="5"/>
    </row>
    <row r="747" spans="2:27" ht="17.25" customHeight="1">
      <c r="B747" s="36"/>
      <c r="C747" s="36"/>
      <c r="D747" s="36"/>
      <c r="E747" s="27"/>
      <c r="F747" s="22"/>
      <c r="G747" s="22"/>
      <c r="H747" s="35"/>
      <c r="I747" s="14"/>
      <c r="J747" s="18"/>
      <c r="K747" s="5"/>
      <c r="L747" s="5"/>
      <c r="M747" s="5"/>
      <c r="N747" s="5"/>
      <c r="O747" s="5"/>
      <c r="P747" s="5"/>
      <c r="Q747" s="5"/>
      <c r="R747" s="5"/>
      <c r="S747" s="5"/>
      <c r="T747" s="5"/>
      <c r="U747" s="5"/>
      <c r="V747" s="5"/>
      <c r="W747" s="5"/>
      <c r="X747" s="5"/>
      <c r="Y747" s="5"/>
      <c r="Z747" s="5"/>
      <c r="AA747" s="5"/>
    </row>
    <row r="748" spans="2:27" ht="17.25" customHeight="1">
      <c r="B748" s="36"/>
      <c r="C748" s="36"/>
      <c r="D748" s="36"/>
      <c r="E748" s="27"/>
      <c r="F748" s="22"/>
      <c r="G748" s="22"/>
      <c r="H748" s="35"/>
      <c r="I748" s="14"/>
      <c r="J748" s="18"/>
      <c r="K748" s="5"/>
      <c r="L748" s="5"/>
      <c r="M748" s="5"/>
      <c r="N748" s="5"/>
      <c r="O748" s="5"/>
      <c r="P748" s="5"/>
      <c r="Q748" s="5"/>
      <c r="R748" s="5"/>
      <c r="S748" s="5"/>
      <c r="T748" s="5"/>
      <c r="U748" s="5"/>
      <c r="V748" s="5"/>
      <c r="W748" s="5"/>
      <c r="X748" s="5"/>
      <c r="Y748" s="5"/>
      <c r="Z748" s="5"/>
      <c r="AA748" s="5"/>
    </row>
    <row r="749" spans="2:27" ht="17.25" customHeight="1">
      <c r="B749" s="36"/>
      <c r="C749" s="36"/>
      <c r="D749" s="36"/>
      <c r="E749" s="27"/>
      <c r="F749" s="22"/>
      <c r="G749" s="22"/>
      <c r="H749" s="35"/>
      <c r="I749" s="14"/>
      <c r="J749" s="18"/>
      <c r="K749" s="5"/>
      <c r="L749" s="5"/>
      <c r="M749" s="5"/>
      <c r="N749" s="5"/>
      <c r="O749" s="5"/>
      <c r="P749" s="5"/>
      <c r="Q749" s="5"/>
      <c r="R749" s="5"/>
      <c r="S749" s="5"/>
      <c r="T749" s="5"/>
      <c r="U749" s="5"/>
      <c r="V749" s="5"/>
      <c r="W749" s="5"/>
      <c r="X749" s="5"/>
      <c r="Y749" s="5"/>
      <c r="Z749" s="5"/>
      <c r="AA749" s="5"/>
    </row>
    <row r="750" spans="2:27" ht="17.25" customHeight="1">
      <c r="B750" s="36"/>
      <c r="C750" s="36"/>
      <c r="D750" s="36"/>
      <c r="E750" s="27"/>
      <c r="F750" s="22"/>
      <c r="G750" s="22"/>
      <c r="H750" s="35"/>
      <c r="I750" s="14"/>
      <c r="J750" s="18"/>
      <c r="K750" s="5"/>
      <c r="L750" s="5"/>
      <c r="M750" s="5"/>
      <c r="N750" s="5"/>
      <c r="O750" s="5"/>
      <c r="P750" s="5"/>
      <c r="Q750" s="5"/>
      <c r="R750" s="5"/>
      <c r="S750" s="5"/>
      <c r="T750" s="5"/>
      <c r="U750" s="5"/>
      <c r="V750" s="5"/>
      <c r="W750" s="5"/>
      <c r="X750" s="5"/>
      <c r="Y750" s="5"/>
      <c r="Z750" s="5"/>
      <c r="AA750" s="5"/>
    </row>
    <row r="751" spans="2:27" ht="17.25" customHeight="1">
      <c r="B751" s="36"/>
      <c r="C751" s="36"/>
      <c r="D751" s="36"/>
      <c r="E751" s="27"/>
      <c r="F751" s="22"/>
      <c r="G751" s="22"/>
      <c r="H751" s="35"/>
      <c r="I751" s="14"/>
      <c r="J751" s="18"/>
      <c r="K751" s="5"/>
      <c r="L751" s="5"/>
      <c r="M751" s="5"/>
      <c r="N751" s="5"/>
      <c r="O751" s="5"/>
      <c r="P751" s="5"/>
      <c r="Q751" s="5"/>
      <c r="R751" s="5"/>
      <c r="S751" s="5"/>
      <c r="T751" s="5"/>
      <c r="U751" s="5"/>
      <c r="V751" s="5"/>
      <c r="W751" s="5"/>
      <c r="X751" s="5"/>
      <c r="Y751" s="5"/>
      <c r="Z751" s="5"/>
      <c r="AA751" s="5"/>
    </row>
    <row r="752" spans="2:27" ht="17.25" customHeight="1">
      <c r="B752" s="36"/>
      <c r="C752" s="36"/>
      <c r="D752" s="36"/>
      <c r="E752" s="27"/>
      <c r="F752" s="22"/>
      <c r="G752" s="22"/>
      <c r="H752" s="35"/>
      <c r="I752" s="14"/>
      <c r="J752" s="18"/>
      <c r="K752" s="5"/>
      <c r="L752" s="5"/>
      <c r="M752" s="5"/>
      <c r="N752" s="5"/>
      <c r="O752" s="5"/>
      <c r="P752" s="5"/>
      <c r="Q752" s="5"/>
      <c r="R752" s="5"/>
      <c r="S752" s="5"/>
      <c r="T752" s="5"/>
      <c r="U752" s="5"/>
      <c r="V752" s="5"/>
      <c r="W752" s="5"/>
      <c r="X752" s="5"/>
      <c r="Y752" s="5"/>
      <c r="Z752" s="5"/>
      <c r="AA752" s="5"/>
    </row>
    <row r="753" spans="2:27" ht="17.25" customHeight="1">
      <c r="B753" s="36"/>
      <c r="C753" s="36"/>
      <c r="D753" s="36"/>
      <c r="E753" s="27"/>
      <c r="F753" s="22"/>
      <c r="G753" s="22"/>
      <c r="H753" s="35"/>
      <c r="I753" s="14"/>
      <c r="J753" s="18"/>
      <c r="K753" s="5"/>
      <c r="L753" s="5"/>
      <c r="M753" s="5"/>
      <c r="N753" s="5"/>
      <c r="O753" s="5"/>
      <c r="P753" s="5"/>
      <c r="Q753" s="5"/>
      <c r="R753" s="5"/>
      <c r="S753" s="5"/>
      <c r="T753" s="5"/>
      <c r="U753" s="5"/>
      <c r="V753" s="5"/>
      <c r="W753" s="5"/>
      <c r="X753" s="5"/>
      <c r="Y753" s="5"/>
      <c r="Z753" s="5"/>
      <c r="AA753" s="5"/>
    </row>
    <row r="754" spans="2:27" ht="17.25" customHeight="1">
      <c r="B754" s="36"/>
      <c r="C754" s="36"/>
      <c r="D754" s="36"/>
      <c r="E754" s="27"/>
      <c r="F754" s="22"/>
      <c r="G754" s="22"/>
      <c r="H754" s="35"/>
      <c r="I754" s="14"/>
      <c r="J754" s="18"/>
      <c r="K754" s="5"/>
      <c r="L754" s="5"/>
      <c r="M754" s="5"/>
      <c r="N754" s="5"/>
      <c r="O754" s="5"/>
      <c r="P754" s="5"/>
      <c r="Q754" s="5"/>
      <c r="R754" s="5"/>
      <c r="S754" s="5"/>
      <c r="T754" s="5"/>
      <c r="U754" s="5"/>
      <c r="V754" s="5"/>
      <c r="W754" s="5"/>
      <c r="X754" s="5"/>
      <c r="Y754" s="5"/>
      <c r="Z754" s="5"/>
      <c r="AA754" s="5"/>
    </row>
    <row r="755" spans="2:27" ht="17.25" customHeight="1">
      <c r="B755" s="36"/>
      <c r="C755" s="36"/>
      <c r="D755" s="36"/>
      <c r="E755" s="27"/>
      <c r="F755" s="22"/>
      <c r="G755" s="22"/>
      <c r="H755" s="35"/>
      <c r="I755" s="14"/>
      <c r="J755" s="18"/>
      <c r="K755" s="5"/>
      <c r="L755" s="5"/>
      <c r="M755" s="5"/>
      <c r="N755" s="5"/>
      <c r="O755" s="5"/>
      <c r="P755" s="5"/>
      <c r="Q755" s="5"/>
      <c r="R755" s="5"/>
      <c r="S755" s="5"/>
      <c r="T755" s="5"/>
      <c r="U755" s="5"/>
      <c r="V755" s="5"/>
      <c r="W755" s="5"/>
      <c r="X755" s="5"/>
      <c r="Y755" s="5"/>
      <c r="Z755" s="5"/>
      <c r="AA755" s="5"/>
    </row>
    <row r="756" spans="2:27" ht="17.25" customHeight="1">
      <c r="B756" s="36"/>
      <c r="C756" s="36"/>
      <c r="D756" s="36"/>
      <c r="E756" s="27"/>
      <c r="F756" s="22"/>
      <c r="G756" s="22"/>
      <c r="H756" s="35"/>
      <c r="I756" s="14"/>
      <c r="J756" s="18"/>
      <c r="K756" s="5"/>
      <c r="L756" s="5"/>
      <c r="M756" s="5"/>
      <c r="N756" s="5"/>
      <c r="O756" s="5"/>
      <c r="P756" s="5"/>
      <c r="Q756" s="5"/>
      <c r="R756" s="5"/>
      <c r="S756" s="5"/>
      <c r="T756" s="5"/>
      <c r="U756" s="5"/>
      <c r="V756" s="5"/>
      <c r="W756" s="5"/>
      <c r="X756" s="5"/>
      <c r="Y756" s="5"/>
      <c r="Z756" s="5"/>
      <c r="AA756" s="5"/>
    </row>
    <row r="757" spans="2:27" ht="17.25" customHeight="1">
      <c r="B757" s="36"/>
      <c r="C757" s="36"/>
      <c r="D757" s="36"/>
      <c r="E757" s="27"/>
      <c r="F757" s="22"/>
      <c r="G757" s="22"/>
      <c r="H757" s="35"/>
      <c r="I757" s="14"/>
      <c r="J757" s="18"/>
      <c r="K757" s="5"/>
      <c r="L757" s="5"/>
      <c r="M757" s="5"/>
      <c r="N757" s="5"/>
      <c r="O757" s="5"/>
      <c r="P757" s="5"/>
      <c r="Q757" s="5"/>
      <c r="R757" s="5"/>
      <c r="S757" s="5"/>
      <c r="T757" s="5"/>
      <c r="U757" s="5"/>
      <c r="V757" s="5"/>
      <c r="W757" s="5"/>
      <c r="X757" s="5"/>
      <c r="Y757" s="5"/>
      <c r="Z757" s="5"/>
      <c r="AA757" s="5"/>
    </row>
    <row r="758" spans="2:27" ht="17.25" customHeight="1">
      <c r="B758" s="36"/>
      <c r="C758" s="36"/>
      <c r="D758" s="36"/>
      <c r="E758" s="27"/>
      <c r="F758" s="22"/>
      <c r="G758" s="22"/>
      <c r="H758" s="35"/>
      <c r="I758" s="14"/>
      <c r="J758" s="18"/>
      <c r="K758" s="5"/>
      <c r="L758" s="5"/>
      <c r="M758" s="5"/>
      <c r="N758" s="5"/>
      <c r="O758" s="5"/>
      <c r="P758" s="5"/>
      <c r="Q758" s="5"/>
      <c r="R758" s="5"/>
      <c r="S758" s="5"/>
      <c r="T758" s="5"/>
      <c r="U758" s="5"/>
      <c r="V758" s="5"/>
      <c r="W758" s="5"/>
      <c r="X758" s="5"/>
      <c r="Y758" s="5"/>
      <c r="Z758" s="5"/>
      <c r="AA758" s="5"/>
    </row>
    <row r="759" spans="2:27" ht="17.25" customHeight="1">
      <c r="B759" s="36"/>
      <c r="C759" s="36"/>
      <c r="D759" s="36"/>
      <c r="E759" s="27"/>
      <c r="F759" s="22"/>
      <c r="G759" s="22"/>
      <c r="H759" s="35"/>
      <c r="I759" s="14"/>
      <c r="J759" s="18"/>
      <c r="K759" s="5"/>
      <c r="L759" s="5"/>
      <c r="M759" s="5"/>
      <c r="N759" s="5"/>
      <c r="O759" s="5"/>
      <c r="P759" s="5"/>
      <c r="Q759" s="5"/>
      <c r="R759" s="5"/>
      <c r="S759" s="5"/>
      <c r="T759" s="5"/>
      <c r="U759" s="5"/>
      <c r="V759" s="5"/>
      <c r="W759" s="5"/>
      <c r="X759" s="5"/>
      <c r="Y759" s="5"/>
      <c r="Z759" s="5"/>
      <c r="AA759" s="5"/>
    </row>
    <row r="760" spans="2:27" ht="17.25" customHeight="1">
      <c r="B760" s="36"/>
      <c r="C760" s="36"/>
      <c r="D760" s="36"/>
      <c r="E760" s="27"/>
      <c r="F760" s="22"/>
      <c r="G760" s="22"/>
      <c r="H760" s="35"/>
      <c r="I760" s="14"/>
      <c r="J760" s="18"/>
      <c r="K760" s="5"/>
      <c r="L760" s="5"/>
      <c r="M760" s="5"/>
      <c r="N760" s="5"/>
      <c r="O760" s="5"/>
      <c r="P760" s="5"/>
      <c r="Q760" s="5"/>
      <c r="R760" s="5"/>
      <c r="S760" s="5"/>
      <c r="T760" s="5"/>
      <c r="U760" s="5"/>
      <c r="V760" s="5"/>
      <c r="W760" s="5"/>
      <c r="X760" s="5"/>
      <c r="Y760" s="5"/>
      <c r="Z760" s="5"/>
      <c r="AA760" s="5"/>
    </row>
    <row r="761" spans="2:27" ht="17.25" customHeight="1">
      <c r="B761" s="36"/>
      <c r="C761" s="36"/>
      <c r="D761" s="36"/>
      <c r="E761" s="27"/>
      <c r="F761" s="22"/>
      <c r="G761" s="22"/>
      <c r="H761" s="35"/>
      <c r="I761" s="14"/>
      <c r="J761" s="18"/>
      <c r="K761" s="5"/>
      <c r="L761" s="5"/>
      <c r="M761" s="5"/>
      <c r="N761" s="5"/>
      <c r="O761" s="5"/>
      <c r="P761" s="5"/>
      <c r="Q761" s="5"/>
      <c r="R761" s="5"/>
      <c r="S761" s="5"/>
      <c r="T761" s="5"/>
      <c r="U761" s="5"/>
      <c r="V761" s="5"/>
      <c r="W761" s="5"/>
      <c r="X761" s="5"/>
      <c r="Y761" s="5"/>
      <c r="Z761" s="5"/>
      <c r="AA761" s="5"/>
    </row>
    <row r="762" spans="2:27" ht="17.25" customHeight="1">
      <c r="B762" s="36"/>
      <c r="C762" s="36"/>
      <c r="D762" s="36"/>
      <c r="E762" s="27"/>
      <c r="F762" s="22"/>
      <c r="G762" s="22"/>
      <c r="H762" s="35"/>
      <c r="I762" s="14"/>
      <c r="J762" s="18"/>
      <c r="K762" s="5"/>
      <c r="L762" s="5"/>
      <c r="M762" s="5"/>
      <c r="N762" s="5"/>
      <c r="O762" s="5"/>
      <c r="P762" s="5"/>
      <c r="Q762" s="5"/>
      <c r="R762" s="5"/>
      <c r="S762" s="5"/>
      <c r="T762" s="5"/>
      <c r="U762" s="5"/>
      <c r="V762" s="5"/>
      <c r="W762" s="5"/>
      <c r="X762" s="5"/>
      <c r="Y762" s="5"/>
      <c r="Z762" s="5"/>
      <c r="AA762" s="5"/>
    </row>
    <row r="763" spans="2:27" ht="17.25" customHeight="1">
      <c r="B763" s="36"/>
      <c r="C763" s="36"/>
      <c r="D763" s="36"/>
      <c r="E763" s="27"/>
      <c r="F763" s="22"/>
      <c r="G763" s="22"/>
      <c r="H763" s="35"/>
      <c r="I763" s="14"/>
      <c r="J763" s="18"/>
      <c r="K763" s="5"/>
      <c r="L763" s="5"/>
      <c r="M763" s="5"/>
      <c r="N763" s="5"/>
      <c r="O763" s="5"/>
      <c r="P763" s="5"/>
      <c r="Q763" s="5"/>
      <c r="R763" s="5"/>
      <c r="S763" s="5"/>
      <c r="T763" s="5"/>
      <c r="U763" s="5"/>
      <c r="V763" s="5"/>
      <c r="W763" s="5"/>
      <c r="X763" s="5"/>
      <c r="Y763" s="5"/>
      <c r="Z763" s="5"/>
      <c r="AA763" s="5"/>
    </row>
    <row r="764" spans="2:27" ht="17.25" customHeight="1">
      <c r="B764" s="36"/>
      <c r="C764" s="36"/>
      <c r="D764" s="36"/>
      <c r="E764" s="27"/>
      <c r="F764" s="22"/>
      <c r="G764" s="22"/>
      <c r="H764" s="35"/>
      <c r="I764" s="14"/>
      <c r="J764" s="18"/>
      <c r="K764" s="5"/>
      <c r="L764" s="5"/>
      <c r="M764" s="5"/>
      <c r="N764" s="5"/>
      <c r="O764" s="5"/>
      <c r="P764" s="5"/>
      <c r="Q764" s="5"/>
      <c r="R764" s="5"/>
      <c r="S764" s="5"/>
      <c r="T764" s="5"/>
      <c r="U764" s="5"/>
      <c r="V764" s="5"/>
      <c r="W764" s="5"/>
      <c r="X764" s="5"/>
      <c r="Y764" s="5"/>
      <c r="Z764" s="5"/>
      <c r="AA764" s="5"/>
    </row>
    <row r="765" spans="2:27" ht="17.25" customHeight="1">
      <c r="B765" s="36"/>
      <c r="C765" s="36"/>
      <c r="D765" s="36"/>
      <c r="E765" s="27"/>
      <c r="F765" s="22"/>
      <c r="G765" s="22"/>
      <c r="H765" s="35"/>
      <c r="I765" s="14"/>
      <c r="J765" s="18"/>
      <c r="K765" s="5"/>
      <c r="L765" s="5"/>
      <c r="M765" s="5"/>
      <c r="N765" s="5"/>
      <c r="O765" s="5"/>
      <c r="P765" s="5"/>
      <c r="Q765" s="5"/>
      <c r="R765" s="5"/>
      <c r="S765" s="5"/>
      <c r="T765" s="5"/>
      <c r="U765" s="5"/>
      <c r="V765" s="5"/>
      <c r="W765" s="5"/>
      <c r="X765" s="5"/>
      <c r="Y765" s="5"/>
      <c r="Z765" s="5"/>
      <c r="AA765" s="5"/>
    </row>
    <row r="766" spans="2:27" ht="17.25" customHeight="1">
      <c r="B766" s="36"/>
      <c r="C766" s="36"/>
      <c r="D766" s="36"/>
      <c r="E766" s="27"/>
      <c r="F766" s="22"/>
      <c r="G766" s="22"/>
      <c r="H766" s="35"/>
      <c r="I766" s="14"/>
      <c r="J766" s="18"/>
      <c r="K766" s="5"/>
      <c r="L766" s="5"/>
      <c r="M766" s="5"/>
      <c r="N766" s="5"/>
      <c r="O766" s="5"/>
      <c r="P766" s="5"/>
      <c r="Q766" s="5"/>
      <c r="R766" s="5"/>
      <c r="S766" s="5"/>
      <c r="T766" s="5"/>
      <c r="U766" s="5"/>
      <c r="V766" s="5"/>
      <c r="W766" s="5"/>
      <c r="X766" s="5"/>
      <c r="Y766" s="5"/>
      <c r="Z766" s="5"/>
      <c r="AA766" s="5"/>
    </row>
    <row r="767" spans="2:27" ht="17.25" customHeight="1">
      <c r="B767" s="36"/>
      <c r="C767" s="36"/>
      <c r="D767" s="36"/>
      <c r="E767" s="27"/>
      <c r="F767" s="22"/>
      <c r="G767" s="22"/>
      <c r="H767" s="35"/>
      <c r="I767" s="14"/>
      <c r="J767" s="18"/>
      <c r="K767" s="5"/>
      <c r="L767" s="5"/>
      <c r="M767" s="5"/>
      <c r="N767" s="5"/>
      <c r="O767" s="5"/>
      <c r="P767" s="5"/>
      <c r="Q767" s="5"/>
      <c r="R767" s="5"/>
      <c r="S767" s="5"/>
      <c r="T767" s="5"/>
      <c r="U767" s="5"/>
      <c r="V767" s="5"/>
      <c r="W767" s="5"/>
      <c r="X767" s="5"/>
      <c r="Y767" s="5"/>
      <c r="Z767" s="5"/>
      <c r="AA767" s="5"/>
    </row>
    <row r="768" spans="2:27" ht="17.25" customHeight="1">
      <c r="B768" s="36"/>
      <c r="C768" s="36"/>
      <c r="D768" s="36"/>
      <c r="E768" s="27"/>
      <c r="F768" s="22"/>
      <c r="G768" s="22"/>
      <c r="H768" s="35"/>
      <c r="I768" s="14"/>
      <c r="J768" s="18"/>
      <c r="K768" s="5"/>
      <c r="L768" s="5"/>
      <c r="M768" s="5"/>
      <c r="N768" s="5"/>
      <c r="O768" s="5"/>
      <c r="P768" s="5"/>
      <c r="Q768" s="5"/>
      <c r="R768" s="5"/>
      <c r="S768" s="5"/>
      <c r="T768" s="5"/>
      <c r="U768" s="5"/>
      <c r="V768" s="5"/>
      <c r="W768" s="5"/>
      <c r="X768" s="5"/>
      <c r="Y768" s="5"/>
      <c r="Z768" s="5"/>
      <c r="AA768" s="5"/>
    </row>
    <row r="769" spans="2:27" ht="17.25" customHeight="1">
      <c r="B769" s="36"/>
      <c r="C769" s="36"/>
      <c r="D769" s="36"/>
      <c r="E769" s="27"/>
      <c r="F769" s="22"/>
      <c r="G769" s="22"/>
      <c r="H769" s="35"/>
      <c r="I769" s="14"/>
      <c r="J769" s="18"/>
      <c r="K769" s="5"/>
      <c r="L769" s="5"/>
      <c r="M769" s="5"/>
      <c r="N769" s="5"/>
      <c r="O769" s="5"/>
      <c r="P769" s="5"/>
      <c r="Q769" s="5"/>
      <c r="R769" s="5"/>
      <c r="S769" s="5"/>
      <c r="T769" s="5"/>
      <c r="U769" s="5"/>
      <c r="V769" s="5"/>
      <c r="W769" s="5"/>
      <c r="X769" s="5"/>
      <c r="Y769" s="5"/>
      <c r="Z769" s="5"/>
      <c r="AA769" s="5"/>
    </row>
    <row r="770" spans="2:27" ht="17.25" customHeight="1">
      <c r="B770" s="36"/>
      <c r="C770" s="36"/>
      <c r="D770" s="36"/>
      <c r="E770" s="27"/>
      <c r="F770" s="22"/>
      <c r="G770" s="22"/>
      <c r="H770" s="35"/>
      <c r="I770" s="14"/>
      <c r="J770" s="18"/>
      <c r="K770" s="5"/>
      <c r="L770" s="5"/>
      <c r="M770" s="5"/>
      <c r="N770" s="5"/>
      <c r="O770" s="5"/>
      <c r="P770" s="5"/>
      <c r="Q770" s="5"/>
      <c r="R770" s="5"/>
      <c r="S770" s="5"/>
      <c r="T770" s="5"/>
      <c r="U770" s="5"/>
      <c r="V770" s="5"/>
      <c r="W770" s="5"/>
      <c r="X770" s="5"/>
      <c r="Y770" s="5"/>
      <c r="Z770" s="5"/>
      <c r="AA770" s="5"/>
    </row>
    <row r="771" spans="2:27" ht="17.25" customHeight="1">
      <c r="B771" s="36"/>
      <c r="C771" s="36"/>
      <c r="D771" s="36"/>
      <c r="E771" s="27"/>
      <c r="F771" s="22"/>
      <c r="G771" s="22"/>
      <c r="H771" s="35"/>
      <c r="I771" s="14"/>
      <c r="J771" s="18"/>
      <c r="K771" s="5"/>
      <c r="L771" s="5"/>
      <c r="M771" s="5"/>
      <c r="N771" s="5"/>
      <c r="O771" s="5"/>
      <c r="P771" s="5"/>
      <c r="Q771" s="5"/>
      <c r="R771" s="5"/>
      <c r="S771" s="5"/>
      <c r="T771" s="5"/>
      <c r="U771" s="5"/>
      <c r="V771" s="5"/>
      <c r="W771" s="5"/>
      <c r="X771" s="5"/>
      <c r="Y771" s="5"/>
      <c r="Z771" s="5"/>
      <c r="AA771" s="5"/>
    </row>
    <row r="772" spans="2:27" ht="17.25" customHeight="1">
      <c r="B772" s="36"/>
      <c r="C772" s="36"/>
      <c r="D772" s="36"/>
      <c r="E772" s="27"/>
      <c r="F772" s="22"/>
      <c r="G772" s="22"/>
      <c r="H772" s="35"/>
      <c r="I772" s="14"/>
      <c r="J772" s="18"/>
      <c r="K772" s="5"/>
      <c r="L772" s="5"/>
      <c r="M772" s="5"/>
      <c r="N772" s="5"/>
      <c r="O772" s="5"/>
      <c r="P772" s="5"/>
      <c r="Q772" s="5"/>
      <c r="R772" s="5"/>
      <c r="S772" s="5"/>
      <c r="T772" s="5"/>
      <c r="U772" s="5"/>
      <c r="V772" s="5"/>
      <c r="W772" s="5"/>
      <c r="X772" s="5"/>
      <c r="Y772" s="5"/>
      <c r="Z772" s="5"/>
      <c r="AA772" s="5"/>
    </row>
    <row r="773" spans="2:27" ht="17.25" customHeight="1">
      <c r="B773" s="36"/>
      <c r="C773" s="36"/>
      <c r="D773" s="36"/>
      <c r="E773" s="27"/>
      <c r="F773" s="22"/>
      <c r="G773" s="22"/>
      <c r="H773" s="35"/>
      <c r="I773" s="14"/>
      <c r="J773" s="18"/>
      <c r="K773" s="5"/>
      <c r="L773" s="5"/>
      <c r="M773" s="5"/>
      <c r="N773" s="5"/>
      <c r="O773" s="5"/>
      <c r="P773" s="5"/>
      <c r="Q773" s="5"/>
      <c r="R773" s="5"/>
      <c r="S773" s="5"/>
      <c r="T773" s="5"/>
      <c r="U773" s="5"/>
      <c r="V773" s="5"/>
      <c r="W773" s="5"/>
      <c r="X773" s="5"/>
      <c r="Y773" s="5"/>
      <c r="Z773" s="5"/>
      <c r="AA773" s="5"/>
    </row>
    <row r="774" spans="2:27" ht="17.25" customHeight="1">
      <c r="B774" s="36"/>
      <c r="C774" s="36"/>
      <c r="D774" s="36"/>
      <c r="E774" s="27"/>
      <c r="F774" s="22"/>
      <c r="G774" s="22"/>
      <c r="H774" s="35"/>
      <c r="I774" s="14"/>
      <c r="J774" s="18"/>
      <c r="K774" s="5"/>
      <c r="L774" s="5"/>
      <c r="M774" s="5"/>
      <c r="N774" s="5"/>
      <c r="O774" s="5"/>
      <c r="P774" s="5"/>
      <c r="Q774" s="5"/>
      <c r="R774" s="5"/>
      <c r="S774" s="5"/>
      <c r="T774" s="5"/>
      <c r="U774" s="5"/>
      <c r="V774" s="5"/>
      <c r="W774" s="5"/>
      <c r="X774" s="5"/>
      <c r="Y774" s="5"/>
      <c r="Z774" s="5"/>
      <c r="AA774" s="5"/>
    </row>
    <row r="775" spans="2:27" ht="17.25" customHeight="1">
      <c r="B775" s="36"/>
      <c r="C775" s="36"/>
      <c r="D775" s="36"/>
      <c r="E775" s="27"/>
      <c r="F775" s="22"/>
      <c r="G775" s="22"/>
      <c r="H775" s="35"/>
      <c r="I775" s="14"/>
      <c r="J775" s="18"/>
      <c r="K775" s="5"/>
      <c r="L775" s="5"/>
      <c r="M775" s="5"/>
      <c r="N775" s="5"/>
      <c r="O775" s="5"/>
      <c r="P775" s="5"/>
      <c r="Q775" s="5"/>
      <c r="R775" s="5"/>
      <c r="S775" s="5"/>
      <c r="T775" s="5"/>
      <c r="U775" s="5"/>
      <c r="V775" s="5"/>
      <c r="W775" s="5"/>
      <c r="X775" s="5"/>
      <c r="Y775" s="5"/>
      <c r="Z775" s="5"/>
      <c r="AA775" s="5"/>
    </row>
    <row r="776" spans="2:27" ht="17.25" customHeight="1">
      <c r="B776" s="36"/>
      <c r="C776" s="36"/>
      <c r="D776" s="36"/>
      <c r="E776" s="27"/>
      <c r="F776" s="22"/>
      <c r="G776" s="22"/>
      <c r="H776" s="35"/>
      <c r="I776" s="14"/>
      <c r="J776" s="18"/>
      <c r="K776" s="5"/>
      <c r="L776" s="5"/>
      <c r="M776" s="5"/>
      <c r="N776" s="5"/>
      <c r="O776" s="5"/>
      <c r="P776" s="5"/>
      <c r="Q776" s="5"/>
      <c r="R776" s="5"/>
      <c r="S776" s="5"/>
      <c r="T776" s="5"/>
      <c r="U776" s="5"/>
      <c r="V776" s="5"/>
      <c r="W776" s="5"/>
      <c r="X776" s="5"/>
      <c r="Y776" s="5"/>
      <c r="Z776" s="5"/>
      <c r="AA776" s="5"/>
    </row>
    <row r="777" spans="2:27" ht="17.25" customHeight="1">
      <c r="B777" s="36"/>
      <c r="C777" s="36"/>
      <c r="D777" s="36"/>
      <c r="E777" s="27"/>
      <c r="F777" s="22"/>
      <c r="G777" s="22"/>
      <c r="H777" s="35"/>
      <c r="I777" s="14"/>
      <c r="J777" s="18"/>
      <c r="K777" s="5"/>
      <c r="L777" s="5"/>
      <c r="M777" s="5"/>
      <c r="N777" s="5"/>
      <c r="O777" s="5"/>
      <c r="P777" s="5"/>
      <c r="Q777" s="5"/>
      <c r="R777" s="5"/>
      <c r="S777" s="5"/>
      <c r="T777" s="5"/>
      <c r="U777" s="5"/>
      <c r="V777" s="5"/>
      <c r="W777" s="5"/>
      <c r="X777" s="5"/>
      <c r="Y777" s="5"/>
      <c r="Z777" s="5"/>
      <c r="AA777" s="5"/>
    </row>
    <row r="778" spans="2:27" ht="17.25" customHeight="1">
      <c r="B778" s="36"/>
      <c r="C778" s="36"/>
      <c r="D778" s="36"/>
      <c r="E778" s="27"/>
      <c r="F778" s="22"/>
      <c r="G778" s="22"/>
      <c r="H778" s="35"/>
      <c r="I778" s="14"/>
      <c r="J778" s="18"/>
      <c r="K778" s="5"/>
      <c r="L778" s="5"/>
      <c r="M778" s="5"/>
      <c r="N778" s="5"/>
      <c r="O778" s="5"/>
      <c r="P778" s="5"/>
      <c r="Q778" s="5"/>
      <c r="R778" s="5"/>
      <c r="S778" s="5"/>
      <c r="T778" s="5"/>
      <c r="U778" s="5"/>
      <c r="V778" s="5"/>
      <c r="W778" s="5"/>
      <c r="X778" s="5"/>
      <c r="Y778" s="5"/>
      <c r="Z778" s="5"/>
      <c r="AA778" s="5"/>
    </row>
    <row r="779" spans="2:27" ht="17.25" customHeight="1">
      <c r="B779" s="36"/>
      <c r="C779" s="36"/>
      <c r="D779" s="36"/>
      <c r="E779" s="27"/>
      <c r="F779" s="22"/>
      <c r="G779" s="22"/>
      <c r="H779" s="35"/>
      <c r="I779" s="14"/>
      <c r="J779" s="18"/>
      <c r="K779" s="5"/>
      <c r="L779" s="5"/>
      <c r="M779" s="5"/>
      <c r="N779" s="5"/>
      <c r="O779" s="5"/>
      <c r="P779" s="5"/>
      <c r="Q779" s="5"/>
      <c r="R779" s="5"/>
      <c r="S779" s="5"/>
      <c r="T779" s="5"/>
      <c r="U779" s="5"/>
      <c r="V779" s="5"/>
      <c r="W779" s="5"/>
      <c r="X779" s="5"/>
      <c r="Y779" s="5"/>
      <c r="Z779" s="5"/>
      <c r="AA779" s="5"/>
    </row>
    <row r="780" spans="2:27" ht="17.25" customHeight="1">
      <c r="B780" s="36"/>
      <c r="C780" s="36"/>
      <c r="D780" s="36"/>
      <c r="E780" s="27"/>
      <c r="F780" s="22"/>
      <c r="G780" s="22"/>
      <c r="H780" s="35"/>
      <c r="I780" s="14"/>
      <c r="J780" s="18"/>
      <c r="K780" s="5"/>
      <c r="L780" s="5"/>
      <c r="M780" s="5"/>
      <c r="N780" s="5"/>
      <c r="O780" s="5"/>
      <c r="P780" s="5"/>
      <c r="Q780" s="5"/>
      <c r="R780" s="5"/>
      <c r="S780" s="5"/>
      <c r="T780" s="5"/>
      <c r="U780" s="5"/>
      <c r="V780" s="5"/>
      <c r="W780" s="5"/>
      <c r="X780" s="5"/>
      <c r="Y780" s="5"/>
      <c r="Z780" s="5"/>
      <c r="AA780" s="5"/>
    </row>
    <row r="781" spans="2:27" ht="17.25" customHeight="1">
      <c r="B781" s="36"/>
      <c r="C781" s="36"/>
      <c r="D781" s="36"/>
      <c r="E781" s="27"/>
      <c r="F781" s="22"/>
      <c r="G781" s="22"/>
      <c r="H781" s="35"/>
      <c r="I781" s="14"/>
      <c r="J781" s="18"/>
      <c r="K781" s="5"/>
      <c r="L781" s="5"/>
      <c r="M781" s="5"/>
      <c r="N781" s="5"/>
      <c r="O781" s="5"/>
      <c r="P781" s="5"/>
      <c r="Q781" s="5"/>
      <c r="R781" s="5"/>
      <c r="S781" s="5"/>
      <c r="T781" s="5"/>
      <c r="U781" s="5"/>
      <c r="V781" s="5"/>
      <c r="W781" s="5"/>
      <c r="X781" s="5"/>
      <c r="Y781" s="5"/>
      <c r="Z781" s="5"/>
      <c r="AA781" s="5"/>
    </row>
    <row r="782" spans="2:27" ht="17.25" customHeight="1">
      <c r="B782" s="36"/>
      <c r="C782" s="36"/>
      <c r="D782" s="36"/>
      <c r="E782" s="27"/>
      <c r="F782" s="22"/>
      <c r="G782" s="22"/>
      <c r="H782" s="35"/>
      <c r="I782" s="14"/>
      <c r="J782" s="18"/>
      <c r="K782" s="5"/>
      <c r="L782" s="5"/>
      <c r="M782" s="5"/>
      <c r="N782" s="5"/>
      <c r="O782" s="5"/>
      <c r="P782" s="5"/>
      <c r="Q782" s="5"/>
      <c r="R782" s="5"/>
      <c r="S782" s="5"/>
      <c r="T782" s="5"/>
      <c r="U782" s="5"/>
      <c r="V782" s="5"/>
      <c r="W782" s="5"/>
      <c r="X782" s="5"/>
      <c r="Y782" s="5"/>
      <c r="Z782" s="5"/>
      <c r="AA782" s="5"/>
    </row>
    <row r="783" spans="2:27" ht="17.25" customHeight="1">
      <c r="B783" s="36"/>
      <c r="C783" s="36"/>
      <c r="D783" s="36"/>
      <c r="E783" s="27"/>
      <c r="F783" s="22"/>
      <c r="G783" s="22"/>
      <c r="H783" s="35"/>
      <c r="I783" s="14"/>
      <c r="J783" s="18"/>
      <c r="K783" s="5"/>
      <c r="L783" s="5"/>
      <c r="M783" s="5"/>
      <c r="N783" s="5"/>
      <c r="O783" s="5"/>
      <c r="P783" s="5"/>
      <c r="Q783" s="5"/>
      <c r="R783" s="5"/>
      <c r="S783" s="5"/>
      <c r="T783" s="5"/>
      <c r="U783" s="5"/>
      <c r="V783" s="5"/>
      <c r="W783" s="5"/>
      <c r="X783" s="5"/>
      <c r="Y783" s="5"/>
      <c r="Z783" s="5"/>
      <c r="AA783" s="5"/>
    </row>
    <row r="784" spans="2:27" ht="17.25" customHeight="1">
      <c r="B784" s="36"/>
      <c r="C784" s="36"/>
      <c r="D784" s="36"/>
      <c r="E784" s="27"/>
      <c r="F784" s="22"/>
      <c r="G784" s="22"/>
      <c r="H784" s="35"/>
      <c r="I784" s="14"/>
      <c r="J784" s="18"/>
      <c r="K784" s="5"/>
      <c r="L784" s="5"/>
      <c r="M784" s="5"/>
      <c r="N784" s="5"/>
      <c r="O784" s="5"/>
      <c r="P784" s="5"/>
      <c r="Q784" s="5"/>
      <c r="R784" s="5"/>
      <c r="S784" s="5"/>
      <c r="T784" s="5"/>
      <c r="U784" s="5"/>
      <c r="V784" s="5"/>
      <c r="W784" s="5"/>
      <c r="X784" s="5"/>
      <c r="Y784" s="5"/>
      <c r="Z784" s="5"/>
      <c r="AA784" s="5"/>
    </row>
    <row r="785" spans="2:27" ht="17.25" customHeight="1">
      <c r="B785" s="36"/>
      <c r="C785" s="36"/>
      <c r="D785" s="36"/>
      <c r="E785" s="27"/>
      <c r="F785" s="22"/>
      <c r="G785" s="22"/>
      <c r="H785" s="35"/>
      <c r="I785" s="14"/>
      <c r="J785" s="18"/>
      <c r="K785" s="5"/>
      <c r="L785" s="5"/>
      <c r="M785" s="5"/>
      <c r="N785" s="5"/>
      <c r="O785" s="5"/>
      <c r="P785" s="5"/>
      <c r="Q785" s="5"/>
      <c r="R785" s="5"/>
      <c r="S785" s="5"/>
      <c r="T785" s="5"/>
      <c r="U785" s="5"/>
      <c r="V785" s="5"/>
      <c r="W785" s="5"/>
      <c r="X785" s="5"/>
      <c r="Y785" s="5"/>
      <c r="Z785" s="5"/>
      <c r="AA785" s="5"/>
    </row>
    <row r="786" spans="2:27" ht="17.25" customHeight="1">
      <c r="B786" s="36"/>
      <c r="C786" s="36"/>
      <c r="D786" s="36"/>
      <c r="E786" s="27"/>
      <c r="F786" s="22"/>
      <c r="G786" s="22"/>
      <c r="H786" s="35"/>
      <c r="I786" s="14"/>
      <c r="J786" s="18"/>
      <c r="K786" s="5"/>
      <c r="L786" s="5"/>
      <c r="M786" s="5"/>
      <c r="N786" s="5"/>
      <c r="O786" s="5"/>
      <c r="P786" s="5"/>
      <c r="Q786" s="5"/>
      <c r="R786" s="5"/>
      <c r="S786" s="5"/>
      <c r="T786" s="5"/>
      <c r="U786" s="5"/>
      <c r="V786" s="5"/>
      <c r="W786" s="5"/>
      <c r="X786" s="5"/>
      <c r="Y786" s="5"/>
      <c r="Z786" s="5"/>
      <c r="AA786" s="5"/>
    </row>
    <row r="787" spans="2:27" ht="17.25" customHeight="1">
      <c r="B787" s="36"/>
      <c r="C787" s="36"/>
      <c r="D787" s="36"/>
      <c r="E787" s="27"/>
      <c r="F787" s="22"/>
      <c r="G787" s="22"/>
      <c r="H787" s="35"/>
      <c r="I787" s="14"/>
      <c r="J787" s="18"/>
      <c r="K787" s="5"/>
      <c r="L787" s="5"/>
      <c r="M787" s="5"/>
      <c r="N787" s="5"/>
      <c r="O787" s="5"/>
      <c r="P787" s="5"/>
      <c r="Q787" s="5"/>
      <c r="R787" s="5"/>
      <c r="S787" s="5"/>
      <c r="T787" s="5"/>
      <c r="U787" s="5"/>
      <c r="V787" s="5"/>
      <c r="W787" s="5"/>
      <c r="X787" s="5"/>
      <c r="Y787" s="5"/>
      <c r="Z787" s="5"/>
      <c r="AA787" s="5"/>
    </row>
    <row r="788" spans="2:27" ht="17.25" customHeight="1">
      <c r="B788" s="36"/>
      <c r="C788" s="36"/>
      <c r="D788" s="36"/>
      <c r="E788" s="27"/>
      <c r="F788" s="22"/>
      <c r="G788" s="22"/>
      <c r="H788" s="35"/>
      <c r="I788" s="14"/>
      <c r="J788" s="18"/>
      <c r="K788" s="5"/>
      <c r="L788" s="5"/>
      <c r="M788" s="5"/>
      <c r="N788" s="5"/>
      <c r="O788" s="5"/>
      <c r="P788" s="5"/>
      <c r="Q788" s="5"/>
      <c r="R788" s="5"/>
      <c r="S788" s="5"/>
      <c r="T788" s="5"/>
      <c r="U788" s="5"/>
      <c r="V788" s="5"/>
      <c r="W788" s="5"/>
      <c r="X788" s="5"/>
      <c r="Y788" s="5"/>
      <c r="Z788" s="5"/>
      <c r="AA788" s="5"/>
    </row>
    <row r="789" spans="2:27" ht="17.25" customHeight="1">
      <c r="B789" s="36"/>
      <c r="C789" s="36"/>
      <c r="D789" s="36"/>
      <c r="E789" s="27"/>
      <c r="F789" s="22"/>
      <c r="G789" s="22"/>
      <c r="H789" s="35"/>
      <c r="I789" s="14"/>
      <c r="J789" s="18"/>
      <c r="K789" s="5"/>
      <c r="L789" s="5"/>
      <c r="M789" s="5"/>
      <c r="N789" s="5"/>
      <c r="O789" s="5"/>
      <c r="P789" s="5"/>
      <c r="Q789" s="5"/>
      <c r="R789" s="5"/>
      <c r="S789" s="5"/>
      <c r="T789" s="5"/>
      <c r="U789" s="5"/>
      <c r="V789" s="5"/>
      <c r="W789" s="5"/>
      <c r="X789" s="5"/>
      <c r="Y789" s="5"/>
      <c r="Z789" s="5"/>
      <c r="AA789" s="5"/>
    </row>
    <row r="790" spans="2:27" ht="17.25" customHeight="1">
      <c r="B790" s="36"/>
      <c r="C790" s="36"/>
      <c r="D790" s="36"/>
      <c r="E790" s="27"/>
      <c r="F790" s="22"/>
      <c r="G790" s="22"/>
      <c r="H790" s="35"/>
      <c r="I790" s="14"/>
      <c r="J790" s="18"/>
      <c r="K790" s="5"/>
      <c r="L790" s="5"/>
      <c r="M790" s="5"/>
      <c r="N790" s="5"/>
      <c r="O790" s="5"/>
      <c r="P790" s="5"/>
      <c r="Q790" s="5"/>
      <c r="R790" s="5"/>
      <c r="S790" s="5"/>
      <c r="T790" s="5"/>
      <c r="U790" s="5"/>
      <c r="V790" s="5"/>
      <c r="W790" s="5"/>
      <c r="X790" s="5"/>
      <c r="Y790" s="5"/>
      <c r="Z790" s="5"/>
      <c r="AA790" s="5"/>
    </row>
    <row r="791" spans="2:27" ht="17.25" customHeight="1">
      <c r="B791" s="36"/>
      <c r="C791" s="36"/>
      <c r="D791" s="36"/>
      <c r="E791" s="27"/>
      <c r="F791" s="22"/>
      <c r="G791" s="22"/>
      <c r="H791" s="35"/>
      <c r="I791" s="14"/>
      <c r="J791" s="18"/>
      <c r="K791" s="5"/>
      <c r="L791" s="5"/>
      <c r="M791" s="5"/>
      <c r="N791" s="5"/>
      <c r="O791" s="5"/>
      <c r="P791" s="5"/>
      <c r="Q791" s="5"/>
      <c r="R791" s="5"/>
      <c r="S791" s="5"/>
      <c r="T791" s="5"/>
      <c r="U791" s="5"/>
      <c r="V791" s="5"/>
      <c r="W791" s="5"/>
      <c r="X791" s="5"/>
      <c r="Y791" s="5"/>
      <c r="Z791" s="5"/>
      <c r="AA791" s="5"/>
    </row>
    <row r="792" spans="2:27" ht="17.25" customHeight="1">
      <c r="B792" s="36"/>
      <c r="C792" s="36"/>
      <c r="D792" s="36"/>
      <c r="E792" s="27"/>
      <c r="F792" s="22"/>
      <c r="G792" s="22"/>
      <c r="H792" s="35"/>
      <c r="I792" s="14"/>
      <c r="J792" s="18"/>
      <c r="K792" s="5"/>
      <c r="L792" s="5"/>
      <c r="M792" s="5"/>
      <c r="N792" s="5"/>
      <c r="O792" s="5"/>
      <c r="P792" s="5"/>
      <c r="Q792" s="5"/>
      <c r="R792" s="5"/>
      <c r="S792" s="5"/>
      <c r="T792" s="5"/>
      <c r="U792" s="5"/>
      <c r="V792" s="5"/>
      <c r="W792" s="5"/>
      <c r="X792" s="5"/>
      <c r="Y792" s="5"/>
      <c r="Z792" s="5"/>
      <c r="AA792" s="5"/>
    </row>
    <row r="793" spans="2:27" ht="17.25" customHeight="1">
      <c r="B793" s="36"/>
      <c r="C793" s="36"/>
      <c r="D793" s="36"/>
      <c r="E793" s="27"/>
      <c r="F793" s="22"/>
      <c r="G793" s="22"/>
      <c r="H793" s="35"/>
      <c r="I793" s="14"/>
      <c r="J793" s="18"/>
      <c r="K793" s="5"/>
      <c r="L793" s="5"/>
      <c r="M793" s="5"/>
      <c r="N793" s="5"/>
      <c r="O793" s="5"/>
      <c r="P793" s="5"/>
      <c r="Q793" s="5"/>
      <c r="R793" s="5"/>
      <c r="S793" s="5"/>
      <c r="T793" s="5"/>
      <c r="U793" s="5"/>
      <c r="V793" s="5"/>
      <c r="W793" s="5"/>
      <c r="X793" s="5"/>
      <c r="Y793" s="5"/>
      <c r="Z793" s="5"/>
      <c r="AA793" s="5"/>
    </row>
    <row r="794" spans="2:27" ht="17.25" customHeight="1">
      <c r="B794" s="36"/>
      <c r="C794" s="36"/>
      <c r="D794" s="36"/>
      <c r="E794" s="27"/>
      <c r="F794" s="22"/>
      <c r="G794" s="22"/>
      <c r="H794" s="35"/>
      <c r="I794" s="14"/>
      <c r="J794" s="18"/>
      <c r="K794" s="5"/>
      <c r="L794" s="5"/>
      <c r="M794" s="5"/>
      <c r="N794" s="5"/>
      <c r="O794" s="5"/>
      <c r="P794" s="5"/>
      <c r="Q794" s="5"/>
      <c r="R794" s="5"/>
      <c r="S794" s="5"/>
      <c r="T794" s="5"/>
      <c r="U794" s="5"/>
      <c r="V794" s="5"/>
      <c r="W794" s="5"/>
      <c r="X794" s="5"/>
      <c r="Y794" s="5"/>
      <c r="Z794" s="5"/>
      <c r="AA794" s="5"/>
    </row>
    <row r="795" spans="2:27" ht="17.25" customHeight="1">
      <c r="B795" s="36"/>
      <c r="C795" s="36"/>
      <c r="D795" s="36"/>
      <c r="E795" s="27"/>
      <c r="F795" s="22"/>
      <c r="G795" s="22"/>
      <c r="H795" s="35"/>
      <c r="I795" s="14"/>
      <c r="J795" s="18"/>
      <c r="K795" s="5"/>
      <c r="L795" s="5"/>
      <c r="M795" s="5"/>
      <c r="N795" s="5"/>
      <c r="O795" s="5"/>
      <c r="P795" s="5"/>
      <c r="Q795" s="5"/>
      <c r="R795" s="5"/>
      <c r="S795" s="5"/>
      <c r="T795" s="5"/>
      <c r="U795" s="5"/>
      <c r="V795" s="5"/>
      <c r="W795" s="5"/>
      <c r="X795" s="5"/>
      <c r="Y795" s="5"/>
      <c r="Z795" s="5"/>
      <c r="AA795" s="5"/>
    </row>
    <row r="796" spans="2:27" ht="17.25" customHeight="1">
      <c r="B796" s="36"/>
      <c r="C796" s="36"/>
      <c r="D796" s="36"/>
      <c r="E796" s="27"/>
      <c r="F796" s="22"/>
      <c r="G796" s="22"/>
      <c r="H796" s="35"/>
      <c r="I796" s="14"/>
      <c r="J796" s="18"/>
      <c r="K796" s="5"/>
      <c r="L796" s="5"/>
      <c r="M796" s="5"/>
      <c r="N796" s="5"/>
      <c r="O796" s="5"/>
      <c r="P796" s="5"/>
      <c r="Q796" s="5"/>
      <c r="R796" s="5"/>
      <c r="S796" s="5"/>
      <c r="T796" s="5"/>
      <c r="U796" s="5"/>
      <c r="V796" s="5"/>
      <c r="W796" s="5"/>
      <c r="X796" s="5"/>
      <c r="Y796" s="5"/>
      <c r="Z796" s="5"/>
      <c r="AA796" s="5"/>
    </row>
    <row r="797" spans="2:27" ht="17.25" customHeight="1">
      <c r="B797" s="36"/>
      <c r="C797" s="36"/>
      <c r="D797" s="36"/>
      <c r="E797" s="27"/>
      <c r="F797" s="22"/>
      <c r="G797" s="22"/>
      <c r="H797" s="35"/>
      <c r="I797" s="14"/>
      <c r="J797" s="18"/>
      <c r="K797" s="5"/>
      <c r="L797" s="5"/>
      <c r="M797" s="5"/>
      <c r="N797" s="5"/>
      <c r="O797" s="5"/>
      <c r="P797" s="5"/>
      <c r="Q797" s="5"/>
      <c r="R797" s="5"/>
      <c r="S797" s="5"/>
      <c r="T797" s="5"/>
      <c r="U797" s="5"/>
      <c r="V797" s="5"/>
      <c r="W797" s="5"/>
      <c r="X797" s="5"/>
      <c r="Y797" s="5"/>
      <c r="Z797" s="5"/>
      <c r="AA797" s="5"/>
    </row>
    <row r="798" spans="2:27" ht="17.25" customHeight="1">
      <c r="B798" s="36"/>
      <c r="C798" s="36"/>
      <c r="D798" s="36"/>
      <c r="E798" s="27"/>
      <c r="F798" s="22"/>
      <c r="G798" s="22"/>
      <c r="H798" s="35"/>
      <c r="I798" s="14"/>
      <c r="J798" s="18"/>
      <c r="K798" s="5"/>
      <c r="L798" s="5"/>
      <c r="M798" s="5"/>
      <c r="N798" s="5"/>
      <c r="O798" s="5"/>
      <c r="P798" s="5"/>
      <c r="Q798" s="5"/>
      <c r="R798" s="5"/>
      <c r="S798" s="5"/>
      <c r="T798" s="5"/>
      <c r="U798" s="5"/>
      <c r="V798" s="5"/>
      <c r="W798" s="5"/>
      <c r="X798" s="5"/>
      <c r="Y798" s="5"/>
      <c r="Z798" s="5"/>
      <c r="AA798" s="5"/>
    </row>
    <row r="799" spans="2:27" ht="17.25" customHeight="1">
      <c r="B799" s="36"/>
      <c r="C799" s="36"/>
      <c r="D799" s="36"/>
      <c r="E799" s="27"/>
      <c r="F799" s="22"/>
      <c r="G799" s="22"/>
      <c r="H799" s="35"/>
      <c r="I799" s="14"/>
      <c r="J799" s="18"/>
      <c r="K799" s="5"/>
      <c r="L799" s="5"/>
      <c r="M799" s="5"/>
      <c r="N799" s="5"/>
      <c r="O799" s="5"/>
      <c r="P799" s="5"/>
      <c r="Q799" s="5"/>
      <c r="R799" s="5"/>
      <c r="S799" s="5"/>
      <c r="T799" s="5"/>
      <c r="U799" s="5"/>
      <c r="V799" s="5"/>
      <c r="W799" s="5"/>
      <c r="X799" s="5"/>
      <c r="Y799" s="5"/>
      <c r="Z799" s="5"/>
      <c r="AA799" s="5"/>
    </row>
    <row r="800" spans="2:27" ht="17.25" customHeight="1">
      <c r="B800" s="36"/>
      <c r="C800" s="36"/>
      <c r="D800" s="36"/>
      <c r="E800" s="27"/>
      <c r="F800" s="22"/>
      <c r="G800" s="22"/>
      <c r="H800" s="35"/>
      <c r="I800" s="14"/>
      <c r="J800" s="18"/>
      <c r="K800" s="5"/>
      <c r="L800" s="5"/>
      <c r="M800" s="5"/>
      <c r="N800" s="5"/>
      <c r="O800" s="5"/>
      <c r="P800" s="5"/>
      <c r="Q800" s="5"/>
      <c r="R800" s="5"/>
      <c r="S800" s="5"/>
      <c r="T800" s="5"/>
      <c r="U800" s="5"/>
      <c r="V800" s="5"/>
      <c r="W800" s="5"/>
      <c r="X800" s="5"/>
      <c r="Y800" s="5"/>
      <c r="Z800" s="5"/>
      <c r="AA800" s="5"/>
    </row>
    <row r="801" spans="2:27" ht="17.25" customHeight="1">
      <c r="B801" s="36"/>
      <c r="C801" s="36"/>
      <c r="D801" s="36"/>
      <c r="E801" s="27"/>
      <c r="F801" s="22"/>
      <c r="G801" s="22"/>
      <c r="H801" s="35"/>
      <c r="I801" s="14"/>
      <c r="J801" s="18"/>
      <c r="K801" s="5"/>
      <c r="L801" s="5"/>
      <c r="M801" s="5"/>
      <c r="N801" s="5"/>
      <c r="O801" s="5"/>
      <c r="P801" s="5"/>
      <c r="Q801" s="5"/>
      <c r="R801" s="5"/>
      <c r="S801" s="5"/>
      <c r="T801" s="5"/>
      <c r="U801" s="5"/>
      <c r="V801" s="5"/>
      <c r="W801" s="5"/>
      <c r="X801" s="5"/>
      <c r="Y801" s="5"/>
      <c r="Z801" s="5"/>
      <c r="AA801" s="5"/>
    </row>
    <row r="802" spans="2:27" ht="17.25" customHeight="1">
      <c r="B802" s="36"/>
      <c r="C802" s="36"/>
      <c r="D802" s="36"/>
      <c r="E802" s="27"/>
      <c r="F802" s="22"/>
      <c r="G802" s="22"/>
      <c r="H802" s="35"/>
      <c r="I802" s="14"/>
      <c r="J802" s="18"/>
      <c r="K802" s="5"/>
      <c r="L802" s="5"/>
      <c r="M802" s="5"/>
      <c r="N802" s="5"/>
      <c r="O802" s="5"/>
      <c r="P802" s="5"/>
      <c r="Q802" s="5"/>
      <c r="R802" s="5"/>
      <c r="S802" s="5"/>
      <c r="T802" s="5"/>
      <c r="U802" s="5"/>
      <c r="V802" s="5"/>
      <c r="W802" s="5"/>
      <c r="X802" s="5"/>
      <c r="Y802" s="5"/>
      <c r="Z802" s="5"/>
      <c r="AA802" s="5"/>
    </row>
    <row r="803" spans="2:27" ht="17.25" customHeight="1">
      <c r="B803" s="36"/>
      <c r="C803" s="36"/>
      <c r="D803" s="36"/>
      <c r="E803" s="27"/>
      <c r="F803" s="22"/>
      <c r="G803" s="22"/>
      <c r="H803" s="35"/>
      <c r="I803" s="14"/>
      <c r="J803" s="18"/>
      <c r="K803" s="5"/>
      <c r="L803" s="5"/>
      <c r="M803" s="5"/>
      <c r="N803" s="5"/>
      <c r="O803" s="5"/>
      <c r="P803" s="5"/>
      <c r="Q803" s="5"/>
      <c r="R803" s="5"/>
      <c r="S803" s="5"/>
      <c r="T803" s="5"/>
      <c r="U803" s="5"/>
      <c r="V803" s="5"/>
      <c r="W803" s="5"/>
      <c r="X803" s="5"/>
      <c r="Y803" s="5"/>
      <c r="Z803" s="5"/>
      <c r="AA803" s="5"/>
    </row>
    <row r="804" spans="2:27" ht="17.25" customHeight="1">
      <c r="B804" s="36"/>
      <c r="C804" s="36"/>
      <c r="D804" s="36"/>
      <c r="E804" s="27"/>
      <c r="F804" s="22"/>
      <c r="G804" s="22"/>
      <c r="H804" s="35"/>
      <c r="I804" s="14"/>
      <c r="J804" s="18"/>
      <c r="K804" s="5"/>
      <c r="L804" s="5"/>
      <c r="M804" s="5"/>
      <c r="N804" s="5"/>
      <c r="O804" s="5"/>
      <c r="P804" s="5"/>
      <c r="Q804" s="5"/>
      <c r="R804" s="5"/>
      <c r="S804" s="5"/>
      <c r="T804" s="5"/>
      <c r="U804" s="5"/>
      <c r="V804" s="5"/>
      <c r="W804" s="5"/>
      <c r="X804" s="5"/>
      <c r="Y804" s="5"/>
      <c r="Z804" s="5"/>
      <c r="AA804" s="5"/>
    </row>
    <row r="805" spans="2:27" ht="17.25" customHeight="1">
      <c r="B805" s="36"/>
      <c r="C805" s="36"/>
      <c r="D805" s="36"/>
      <c r="E805" s="27"/>
      <c r="F805" s="22"/>
      <c r="G805" s="22"/>
      <c r="H805" s="35"/>
      <c r="I805" s="14"/>
      <c r="J805" s="18"/>
      <c r="K805" s="5"/>
      <c r="L805" s="5"/>
      <c r="M805" s="5"/>
      <c r="N805" s="5"/>
      <c r="O805" s="5"/>
      <c r="P805" s="5"/>
      <c r="Q805" s="5"/>
      <c r="R805" s="5"/>
      <c r="S805" s="5"/>
      <c r="T805" s="5"/>
      <c r="U805" s="5"/>
      <c r="V805" s="5"/>
      <c r="W805" s="5"/>
      <c r="X805" s="5"/>
      <c r="Y805" s="5"/>
      <c r="Z805" s="5"/>
      <c r="AA805" s="5"/>
    </row>
    <row r="806" spans="2:27" ht="17.25" customHeight="1">
      <c r="B806" s="36"/>
      <c r="C806" s="36"/>
      <c r="D806" s="36"/>
      <c r="E806" s="27"/>
      <c r="F806" s="22"/>
      <c r="G806" s="22"/>
      <c r="H806" s="35"/>
      <c r="I806" s="14"/>
      <c r="J806" s="18"/>
      <c r="K806" s="5"/>
      <c r="L806" s="5"/>
      <c r="M806" s="5"/>
      <c r="N806" s="5"/>
      <c r="O806" s="5"/>
      <c r="P806" s="5"/>
      <c r="Q806" s="5"/>
      <c r="R806" s="5"/>
      <c r="S806" s="5"/>
      <c r="T806" s="5"/>
      <c r="U806" s="5"/>
      <c r="V806" s="5"/>
      <c r="W806" s="5"/>
      <c r="X806" s="5"/>
      <c r="Y806" s="5"/>
      <c r="Z806" s="5"/>
      <c r="AA806" s="5"/>
    </row>
    <row r="807" spans="2:27" ht="17.25" customHeight="1">
      <c r="B807" s="36"/>
      <c r="C807" s="36"/>
      <c r="D807" s="36"/>
      <c r="E807" s="27"/>
      <c r="F807" s="22"/>
      <c r="G807" s="22"/>
      <c r="H807" s="35"/>
      <c r="I807" s="14"/>
      <c r="J807" s="18"/>
      <c r="K807" s="5"/>
      <c r="L807" s="5"/>
      <c r="M807" s="5"/>
      <c r="N807" s="5"/>
      <c r="O807" s="5"/>
      <c r="P807" s="5"/>
      <c r="Q807" s="5"/>
      <c r="R807" s="5"/>
      <c r="S807" s="5"/>
      <c r="T807" s="5"/>
      <c r="U807" s="5"/>
      <c r="V807" s="5"/>
      <c r="W807" s="5"/>
      <c r="X807" s="5"/>
      <c r="Y807" s="5"/>
      <c r="Z807" s="5"/>
      <c r="AA807" s="5"/>
    </row>
    <row r="808" spans="2:27" ht="17.25" customHeight="1">
      <c r="B808" s="36"/>
      <c r="C808" s="36"/>
      <c r="D808" s="36"/>
      <c r="E808" s="27"/>
      <c r="F808" s="22"/>
      <c r="G808" s="22"/>
      <c r="H808" s="35"/>
      <c r="I808" s="14"/>
      <c r="J808" s="18"/>
      <c r="K808" s="5"/>
      <c r="L808" s="5"/>
      <c r="M808" s="5"/>
      <c r="N808" s="5"/>
      <c r="O808" s="5"/>
      <c r="P808" s="5"/>
      <c r="Q808" s="5"/>
      <c r="R808" s="5"/>
      <c r="S808" s="5"/>
      <c r="T808" s="5"/>
      <c r="U808" s="5"/>
      <c r="V808" s="5"/>
      <c r="W808" s="5"/>
      <c r="X808" s="5"/>
      <c r="Y808" s="5"/>
      <c r="Z808" s="5"/>
      <c r="AA808" s="5"/>
    </row>
    <row r="809" spans="2:27" ht="17.25" customHeight="1">
      <c r="B809" s="36"/>
      <c r="C809" s="36"/>
      <c r="D809" s="36"/>
      <c r="E809" s="27"/>
      <c r="F809" s="22"/>
      <c r="G809" s="22"/>
      <c r="H809" s="35"/>
      <c r="I809" s="14"/>
      <c r="J809" s="18"/>
      <c r="K809" s="5"/>
      <c r="L809" s="5"/>
      <c r="M809" s="5"/>
      <c r="N809" s="5"/>
      <c r="O809" s="5"/>
      <c r="P809" s="5"/>
      <c r="Q809" s="5"/>
      <c r="R809" s="5"/>
      <c r="S809" s="5"/>
      <c r="T809" s="5"/>
      <c r="U809" s="5"/>
      <c r="V809" s="5"/>
      <c r="W809" s="5"/>
      <c r="X809" s="5"/>
      <c r="Y809" s="5"/>
      <c r="Z809" s="5"/>
      <c r="AA809" s="5"/>
    </row>
    <row r="810" spans="2:27" ht="17.25" customHeight="1">
      <c r="B810" s="36"/>
      <c r="C810" s="36"/>
      <c r="D810" s="36"/>
      <c r="E810" s="27"/>
      <c r="F810" s="22"/>
      <c r="G810" s="22"/>
      <c r="H810" s="35"/>
      <c r="I810" s="14"/>
      <c r="J810" s="18"/>
      <c r="K810" s="5"/>
      <c r="L810" s="5"/>
      <c r="M810" s="5"/>
      <c r="N810" s="5"/>
      <c r="O810" s="5"/>
      <c r="P810" s="5"/>
      <c r="Q810" s="5"/>
      <c r="R810" s="5"/>
      <c r="S810" s="5"/>
      <c r="T810" s="5"/>
      <c r="U810" s="5"/>
      <c r="V810" s="5"/>
      <c r="W810" s="5"/>
      <c r="X810" s="5"/>
      <c r="Y810" s="5"/>
      <c r="Z810" s="5"/>
      <c r="AA810" s="5"/>
    </row>
    <row r="811" spans="2:27" ht="17.25" customHeight="1">
      <c r="B811" s="36"/>
      <c r="C811" s="36"/>
      <c r="D811" s="36"/>
      <c r="E811" s="27"/>
      <c r="F811" s="22"/>
      <c r="G811" s="22"/>
      <c r="H811" s="35"/>
      <c r="I811" s="14"/>
      <c r="J811" s="18"/>
      <c r="K811" s="5"/>
      <c r="L811" s="5"/>
      <c r="M811" s="5"/>
      <c r="N811" s="5"/>
      <c r="O811" s="5"/>
      <c r="P811" s="5"/>
      <c r="Q811" s="5"/>
      <c r="R811" s="5"/>
      <c r="S811" s="5"/>
      <c r="T811" s="5"/>
      <c r="U811" s="5"/>
      <c r="V811" s="5"/>
      <c r="W811" s="5"/>
      <c r="X811" s="5"/>
      <c r="Y811" s="5"/>
      <c r="Z811" s="5"/>
      <c r="AA811" s="5"/>
    </row>
    <row r="812" spans="2:27" ht="17.25" customHeight="1">
      <c r="B812" s="36"/>
      <c r="C812" s="36"/>
      <c r="D812" s="36"/>
      <c r="E812" s="27"/>
      <c r="F812" s="22"/>
      <c r="G812" s="22"/>
      <c r="H812" s="35"/>
      <c r="I812" s="14"/>
      <c r="J812" s="18"/>
      <c r="K812" s="5"/>
      <c r="L812" s="5"/>
      <c r="M812" s="5"/>
      <c r="N812" s="5"/>
      <c r="O812" s="5"/>
      <c r="P812" s="5"/>
      <c r="Q812" s="5"/>
      <c r="R812" s="5"/>
      <c r="S812" s="5"/>
      <c r="T812" s="5"/>
      <c r="U812" s="5"/>
      <c r="V812" s="5"/>
      <c r="W812" s="5"/>
      <c r="X812" s="5"/>
      <c r="Y812" s="5"/>
      <c r="Z812" s="5"/>
      <c r="AA812" s="5"/>
    </row>
    <row r="813" spans="2:27" ht="17.25" customHeight="1">
      <c r="B813" s="36"/>
      <c r="C813" s="36"/>
      <c r="D813" s="36"/>
      <c r="E813" s="27"/>
      <c r="F813" s="22"/>
      <c r="G813" s="22"/>
      <c r="H813" s="35"/>
      <c r="I813" s="14"/>
      <c r="J813" s="18"/>
      <c r="K813" s="5"/>
      <c r="L813" s="5"/>
      <c r="M813" s="5"/>
      <c r="N813" s="5"/>
      <c r="O813" s="5"/>
      <c r="P813" s="5"/>
      <c r="Q813" s="5"/>
      <c r="R813" s="5"/>
      <c r="S813" s="5"/>
      <c r="T813" s="5"/>
      <c r="U813" s="5"/>
      <c r="V813" s="5"/>
      <c r="W813" s="5"/>
      <c r="X813" s="5"/>
      <c r="Y813" s="5"/>
      <c r="Z813" s="5"/>
      <c r="AA813" s="5"/>
    </row>
    <row r="814" spans="2:27" ht="17.25" customHeight="1">
      <c r="B814" s="36"/>
      <c r="C814" s="36"/>
      <c r="D814" s="36"/>
      <c r="E814" s="27"/>
      <c r="F814" s="22"/>
      <c r="G814" s="22"/>
      <c r="H814" s="35"/>
      <c r="I814" s="14"/>
      <c r="J814" s="18"/>
      <c r="K814" s="5"/>
      <c r="L814" s="5"/>
      <c r="M814" s="5"/>
      <c r="N814" s="5"/>
      <c r="O814" s="5"/>
      <c r="P814" s="5"/>
      <c r="Q814" s="5"/>
      <c r="R814" s="5"/>
      <c r="S814" s="5"/>
      <c r="T814" s="5"/>
      <c r="U814" s="5"/>
      <c r="V814" s="5"/>
      <c r="W814" s="5"/>
      <c r="X814" s="5"/>
      <c r="Y814" s="5"/>
      <c r="Z814" s="5"/>
      <c r="AA814" s="5"/>
    </row>
    <row r="815" spans="2:27" ht="17.25" customHeight="1">
      <c r="B815" s="36"/>
      <c r="C815" s="36"/>
      <c r="D815" s="36"/>
      <c r="E815" s="27"/>
      <c r="F815" s="22"/>
      <c r="G815" s="22"/>
      <c r="H815" s="35"/>
      <c r="I815" s="14"/>
      <c r="J815" s="18"/>
      <c r="K815" s="5"/>
      <c r="L815" s="5"/>
      <c r="M815" s="5"/>
      <c r="N815" s="5"/>
      <c r="O815" s="5"/>
      <c r="P815" s="5"/>
      <c r="Q815" s="5"/>
      <c r="R815" s="5"/>
      <c r="S815" s="5"/>
      <c r="T815" s="5"/>
      <c r="U815" s="5"/>
      <c r="V815" s="5"/>
      <c r="W815" s="5"/>
      <c r="X815" s="5"/>
      <c r="Y815" s="5"/>
      <c r="Z815" s="5"/>
      <c r="AA815" s="5"/>
    </row>
    <row r="816" spans="2:27" ht="17.25" customHeight="1">
      <c r="B816" s="36"/>
      <c r="C816" s="36"/>
      <c r="D816" s="36"/>
      <c r="E816" s="27"/>
      <c r="F816" s="22"/>
      <c r="G816" s="22"/>
      <c r="H816" s="35"/>
      <c r="I816" s="14"/>
      <c r="J816" s="18"/>
      <c r="K816" s="5"/>
      <c r="L816" s="5"/>
      <c r="M816" s="5"/>
      <c r="N816" s="5"/>
      <c r="O816" s="5"/>
      <c r="P816" s="5"/>
      <c r="Q816" s="5"/>
      <c r="R816" s="5"/>
      <c r="S816" s="5"/>
      <c r="T816" s="5"/>
      <c r="U816" s="5"/>
      <c r="V816" s="5"/>
      <c r="W816" s="5"/>
      <c r="X816" s="5"/>
      <c r="Y816" s="5"/>
      <c r="Z816" s="5"/>
      <c r="AA816" s="5"/>
    </row>
    <row r="817" spans="2:27" ht="17.25" customHeight="1">
      <c r="B817" s="36"/>
      <c r="C817" s="36"/>
      <c r="D817" s="36"/>
      <c r="E817" s="27"/>
      <c r="F817" s="22"/>
      <c r="G817" s="22"/>
      <c r="H817" s="35"/>
      <c r="I817" s="14"/>
      <c r="J817" s="18"/>
      <c r="K817" s="5"/>
      <c r="L817" s="5"/>
      <c r="M817" s="5"/>
      <c r="N817" s="5"/>
      <c r="O817" s="5"/>
      <c r="P817" s="5"/>
      <c r="Q817" s="5"/>
      <c r="R817" s="5"/>
      <c r="S817" s="5"/>
      <c r="T817" s="5"/>
      <c r="U817" s="5"/>
      <c r="V817" s="5"/>
      <c r="W817" s="5"/>
      <c r="X817" s="5"/>
      <c r="Y817" s="5"/>
      <c r="Z817" s="5"/>
      <c r="AA817" s="5"/>
    </row>
    <row r="818" spans="2:27" ht="17.25" customHeight="1">
      <c r="B818" s="36"/>
      <c r="C818" s="36"/>
      <c r="D818" s="36"/>
      <c r="E818" s="27"/>
      <c r="F818" s="22"/>
      <c r="G818" s="22"/>
      <c r="H818" s="35"/>
      <c r="I818" s="14"/>
      <c r="J818" s="18"/>
      <c r="K818" s="5"/>
      <c r="L818" s="5"/>
      <c r="M818" s="5"/>
      <c r="N818" s="5"/>
      <c r="O818" s="5"/>
      <c r="P818" s="5"/>
      <c r="Q818" s="5"/>
      <c r="R818" s="5"/>
      <c r="S818" s="5"/>
      <c r="T818" s="5"/>
      <c r="U818" s="5"/>
      <c r="V818" s="5"/>
      <c r="W818" s="5"/>
      <c r="X818" s="5"/>
      <c r="Y818" s="5"/>
      <c r="Z818" s="5"/>
      <c r="AA818" s="5"/>
    </row>
    <row r="819" spans="2:27" ht="17.25" customHeight="1">
      <c r="B819" s="36"/>
      <c r="C819" s="36"/>
      <c r="D819" s="36"/>
      <c r="E819" s="27"/>
      <c r="F819" s="22"/>
      <c r="G819" s="22"/>
      <c r="H819" s="35"/>
      <c r="I819" s="14"/>
      <c r="J819" s="18"/>
      <c r="K819" s="5"/>
      <c r="L819" s="5"/>
      <c r="M819" s="5"/>
      <c r="N819" s="5"/>
      <c r="O819" s="5"/>
      <c r="P819" s="5"/>
      <c r="Q819" s="5"/>
      <c r="R819" s="5"/>
      <c r="S819" s="5"/>
      <c r="T819" s="5"/>
      <c r="U819" s="5"/>
      <c r="V819" s="5"/>
      <c r="W819" s="5"/>
      <c r="X819" s="5"/>
      <c r="Y819" s="5"/>
      <c r="Z819" s="5"/>
      <c r="AA819" s="5"/>
    </row>
    <row r="820" spans="2:27" ht="17.25" customHeight="1">
      <c r="B820" s="36"/>
      <c r="C820" s="36"/>
      <c r="D820" s="36"/>
      <c r="E820" s="27"/>
      <c r="F820" s="22"/>
      <c r="G820" s="22"/>
      <c r="H820" s="35"/>
      <c r="I820" s="14"/>
      <c r="J820" s="18"/>
      <c r="K820" s="5"/>
      <c r="L820" s="5"/>
      <c r="M820" s="5"/>
      <c r="N820" s="5"/>
      <c r="O820" s="5"/>
      <c r="P820" s="5"/>
      <c r="Q820" s="5"/>
      <c r="R820" s="5"/>
      <c r="S820" s="5"/>
      <c r="T820" s="5"/>
      <c r="U820" s="5"/>
      <c r="V820" s="5"/>
      <c r="W820" s="5"/>
      <c r="X820" s="5"/>
      <c r="Y820" s="5"/>
      <c r="Z820" s="5"/>
      <c r="AA820" s="5"/>
    </row>
    <row r="821" spans="2:27" ht="17.25" customHeight="1">
      <c r="B821" s="36"/>
      <c r="C821" s="36"/>
      <c r="D821" s="36"/>
      <c r="E821" s="27"/>
      <c r="F821" s="22"/>
      <c r="G821" s="22"/>
      <c r="H821" s="35"/>
      <c r="I821" s="14"/>
      <c r="J821" s="18"/>
      <c r="K821" s="5"/>
      <c r="L821" s="5"/>
      <c r="M821" s="5"/>
      <c r="N821" s="5"/>
      <c r="O821" s="5"/>
      <c r="P821" s="5"/>
      <c r="Q821" s="5"/>
      <c r="R821" s="5"/>
      <c r="S821" s="5"/>
      <c r="T821" s="5"/>
      <c r="U821" s="5"/>
      <c r="V821" s="5"/>
      <c r="W821" s="5"/>
      <c r="X821" s="5"/>
      <c r="Y821" s="5"/>
      <c r="Z821" s="5"/>
      <c r="AA821" s="5"/>
    </row>
    <row r="822" spans="2:27" ht="17.25" customHeight="1">
      <c r="B822" s="36"/>
      <c r="C822" s="36"/>
      <c r="D822" s="36"/>
      <c r="E822" s="27"/>
      <c r="F822" s="22"/>
      <c r="G822" s="22"/>
      <c r="H822" s="35"/>
      <c r="I822" s="14"/>
      <c r="J822" s="18"/>
      <c r="K822" s="5"/>
      <c r="L822" s="5"/>
      <c r="M822" s="5"/>
      <c r="N822" s="5"/>
      <c r="O822" s="5"/>
      <c r="P822" s="5"/>
      <c r="Q822" s="5"/>
      <c r="R822" s="5"/>
      <c r="S822" s="5"/>
      <c r="T822" s="5"/>
      <c r="U822" s="5"/>
      <c r="V822" s="5"/>
      <c r="W822" s="5"/>
      <c r="X822" s="5"/>
      <c r="Y822" s="5"/>
      <c r="Z822" s="5"/>
      <c r="AA822" s="5"/>
    </row>
    <row r="823" spans="2:27" ht="17.25" customHeight="1">
      <c r="B823" s="36"/>
      <c r="C823" s="36"/>
      <c r="D823" s="36"/>
      <c r="E823" s="27"/>
      <c r="F823" s="22"/>
      <c r="G823" s="22"/>
      <c r="H823" s="35"/>
      <c r="I823" s="14"/>
      <c r="J823" s="18"/>
      <c r="K823" s="5"/>
      <c r="L823" s="5"/>
      <c r="M823" s="5"/>
      <c r="N823" s="5"/>
      <c r="O823" s="5"/>
      <c r="P823" s="5"/>
      <c r="Q823" s="5"/>
      <c r="R823" s="5"/>
      <c r="S823" s="5"/>
      <c r="T823" s="5"/>
      <c r="U823" s="5"/>
      <c r="V823" s="5"/>
      <c r="W823" s="5"/>
      <c r="X823" s="5"/>
      <c r="Y823" s="5"/>
      <c r="Z823" s="5"/>
      <c r="AA823" s="5"/>
    </row>
    <row r="824" spans="2:27" ht="17.25" customHeight="1">
      <c r="B824" s="36"/>
      <c r="C824" s="36"/>
      <c r="D824" s="36"/>
      <c r="E824" s="27"/>
      <c r="F824" s="22"/>
      <c r="G824" s="22"/>
      <c r="H824" s="35"/>
      <c r="I824" s="14"/>
      <c r="J824" s="18"/>
      <c r="K824" s="5"/>
      <c r="L824" s="5"/>
      <c r="M824" s="5"/>
      <c r="N824" s="5"/>
      <c r="O824" s="5"/>
      <c r="P824" s="5"/>
      <c r="Q824" s="5"/>
      <c r="R824" s="5"/>
      <c r="S824" s="5"/>
      <c r="T824" s="5"/>
      <c r="U824" s="5"/>
      <c r="V824" s="5"/>
      <c r="W824" s="5"/>
      <c r="X824" s="5"/>
      <c r="Y824" s="5"/>
      <c r="Z824" s="5"/>
      <c r="AA824" s="5"/>
    </row>
    <row r="825" spans="2:27" ht="17.25" customHeight="1">
      <c r="B825" s="36"/>
      <c r="C825" s="36"/>
      <c r="D825" s="36"/>
      <c r="E825" s="27"/>
      <c r="F825" s="22"/>
      <c r="G825" s="22"/>
      <c r="H825" s="35"/>
      <c r="I825" s="14"/>
      <c r="J825" s="18"/>
      <c r="K825" s="5"/>
      <c r="L825" s="5"/>
      <c r="M825" s="5"/>
      <c r="N825" s="5"/>
      <c r="O825" s="5"/>
      <c r="P825" s="5"/>
      <c r="Q825" s="5"/>
      <c r="R825" s="5"/>
      <c r="S825" s="5"/>
      <c r="T825" s="5"/>
      <c r="U825" s="5"/>
      <c r="V825" s="5"/>
      <c r="W825" s="5"/>
      <c r="X825" s="5"/>
      <c r="Y825" s="5"/>
      <c r="Z825" s="5"/>
      <c r="AA825" s="5"/>
    </row>
    <row r="826" spans="2:27" ht="17.25" customHeight="1">
      <c r="B826" s="36"/>
      <c r="C826" s="36"/>
      <c r="D826" s="36"/>
      <c r="E826" s="27"/>
      <c r="F826" s="22"/>
      <c r="G826" s="22"/>
      <c r="H826" s="35"/>
      <c r="I826" s="14"/>
      <c r="J826" s="18"/>
      <c r="K826" s="5"/>
      <c r="L826" s="5"/>
      <c r="M826" s="5"/>
      <c r="N826" s="5"/>
      <c r="O826" s="5"/>
      <c r="P826" s="5"/>
      <c r="Q826" s="5"/>
      <c r="R826" s="5"/>
      <c r="S826" s="5"/>
      <c r="T826" s="5"/>
      <c r="U826" s="5"/>
      <c r="V826" s="5"/>
      <c r="W826" s="5"/>
      <c r="X826" s="5"/>
      <c r="Y826" s="5"/>
      <c r="Z826" s="5"/>
      <c r="AA826" s="5"/>
    </row>
    <row r="827" spans="2:27" ht="17.25" customHeight="1">
      <c r="B827" s="36"/>
      <c r="C827" s="36"/>
      <c r="D827" s="36"/>
      <c r="E827" s="27"/>
      <c r="F827" s="22"/>
      <c r="G827" s="22"/>
      <c r="H827" s="35"/>
      <c r="I827" s="14"/>
      <c r="J827" s="18"/>
      <c r="K827" s="5"/>
      <c r="L827" s="5"/>
      <c r="M827" s="5"/>
      <c r="N827" s="5"/>
      <c r="O827" s="5"/>
      <c r="P827" s="5"/>
      <c r="Q827" s="5"/>
      <c r="R827" s="5"/>
      <c r="S827" s="5"/>
      <c r="T827" s="5"/>
      <c r="U827" s="5"/>
      <c r="V827" s="5"/>
      <c r="W827" s="5"/>
      <c r="X827" s="5"/>
      <c r="Y827" s="5"/>
      <c r="Z827" s="5"/>
      <c r="AA827" s="5"/>
    </row>
    <row r="828" spans="2:27" ht="17.25" customHeight="1">
      <c r="B828" s="36"/>
      <c r="C828" s="36"/>
      <c r="D828" s="36"/>
      <c r="E828" s="27"/>
      <c r="F828" s="22"/>
      <c r="G828" s="22"/>
      <c r="H828" s="35"/>
      <c r="I828" s="14"/>
      <c r="J828" s="18"/>
      <c r="K828" s="5"/>
      <c r="L828" s="5"/>
      <c r="M828" s="5"/>
      <c r="N828" s="5"/>
      <c r="O828" s="5"/>
      <c r="P828" s="5"/>
      <c r="Q828" s="5"/>
      <c r="R828" s="5"/>
      <c r="S828" s="5"/>
      <c r="T828" s="5"/>
      <c r="U828" s="5"/>
      <c r="V828" s="5"/>
      <c r="W828" s="5"/>
      <c r="X828" s="5"/>
      <c r="Y828" s="5"/>
      <c r="Z828" s="5"/>
      <c r="AA828" s="5"/>
    </row>
    <row r="829" spans="2:27" ht="17.25" customHeight="1">
      <c r="B829" s="36"/>
      <c r="C829" s="36"/>
      <c r="D829" s="36"/>
      <c r="E829" s="27"/>
      <c r="F829" s="22"/>
      <c r="G829" s="22"/>
      <c r="H829" s="35"/>
      <c r="I829" s="14"/>
      <c r="J829" s="18"/>
      <c r="K829" s="5"/>
      <c r="L829" s="5"/>
      <c r="M829" s="5"/>
      <c r="N829" s="5"/>
      <c r="O829" s="5"/>
      <c r="P829" s="5"/>
      <c r="Q829" s="5"/>
      <c r="R829" s="5"/>
      <c r="S829" s="5"/>
      <c r="T829" s="5"/>
      <c r="U829" s="5"/>
      <c r="V829" s="5"/>
      <c r="W829" s="5"/>
      <c r="X829" s="5"/>
      <c r="Y829" s="5"/>
      <c r="Z829" s="5"/>
      <c r="AA829" s="5"/>
    </row>
    <row r="830" spans="2:27" ht="17.25" customHeight="1">
      <c r="B830" s="36"/>
      <c r="C830" s="36"/>
      <c r="D830" s="36"/>
      <c r="E830" s="27"/>
      <c r="F830" s="22"/>
      <c r="G830" s="22"/>
      <c r="H830" s="35"/>
      <c r="I830" s="14"/>
      <c r="J830" s="18"/>
      <c r="K830" s="5"/>
      <c r="L830" s="5"/>
      <c r="M830" s="5"/>
      <c r="N830" s="5"/>
      <c r="O830" s="5"/>
      <c r="P830" s="5"/>
      <c r="Q830" s="5"/>
      <c r="R830" s="5"/>
      <c r="S830" s="5"/>
      <c r="T830" s="5"/>
      <c r="U830" s="5"/>
      <c r="V830" s="5"/>
      <c r="W830" s="5"/>
      <c r="X830" s="5"/>
      <c r="Y830" s="5"/>
      <c r="Z830" s="5"/>
      <c r="AA830" s="5"/>
    </row>
    <row r="831" spans="2:27" ht="17.25" customHeight="1">
      <c r="B831" s="36"/>
      <c r="C831" s="36"/>
      <c r="D831" s="36"/>
      <c r="E831" s="27"/>
      <c r="F831" s="22"/>
      <c r="G831" s="22"/>
      <c r="H831" s="35"/>
      <c r="I831" s="14"/>
      <c r="J831" s="18"/>
      <c r="K831" s="5"/>
      <c r="L831" s="5"/>
      <c r="M831" s="5"/>
      <c r="N831" s="5"/>
      <c r="O831" s="5"/>
      <c r="P831" s="5"/>
      <c r="Q831" s="5"/>
      <c r="R831" s="5"/>
      <c r="S831" s="5"/>
      <c r="T831" s="5"/>
      <c r="U831" s="5"/>
      <c r="V831" s="5"/>
      <c r="W831" s="5"/>
      <c r="X831" s="5"/>
      <c r="Y831" s="5"/>
      <c r="Z831" s="5"/>
      <c r="AA831" s="5"/>
    </row>
    <row r="832" spans="2:27" ht="17.25" customHeight="1">
      <c r="B832" s="36"/>
      <c r="C832" s="36"/>
      <c r="D832" s="36"/>
      <c r="E832" s="27"/>
      <c r="F832" s="22"/>
      <c r="G832" s="22"/>
      <c r="H832" s="35"/>
      <c r="I832" s="14"/>
      <c r="J832" s="18"/>
      <c r="K832" s="5"/>
      <c r="L832" s="5"/>
      <c r="M832" s="5"/>
      <c r="N832" s="5"/>
      <c r="O832" s="5"/>
      <c r="P832" s="5"/>
      <c r="Q832" s="5"/>
      <c r="R832" s="5"/>
      <c r="S832" s="5"/>
      <c r="T832" s="5"/>
      <c r="U832" s="5"/>
      <c r="V832" s="5"/>
      <c r="W832" s="5"/>
      <c r="X832" s="5"/>
      <c r="Y832" s="5"/>
      <c r="Z832" s="5"/>
      <c r="AA832" s="5"/>
    </row>
    <row r="833" spans="2:27" ht="17.25" customHeight="1">
      <c r="B833" s="36"/>
      <c r="C833" s="36"/>
      <c r="D833" s="36"/>
      <c r="E833" s="27"/>
      <c r="F833" s="22"/>
      <c r="G833" s="22"/>
      <c r="H833" s="35"/>
      <c r="I833" s="14"/>
      <c r="J833" s="18"/>
      <c r="K833" s="5"/>
      <c r="L833" s="5"/>
      <c r="M833" s="5"/>
      <c r="N833" s="5"/>
      <c r="O833" s="5"/>
      <c r="P833" s="5"/>
      <c r="Q833" s="5"/>
      <c r="R833" s="5"/>
      <c r="S833" s="5"/>
      <c r="T833" s="5"/>
      <c r="U833" s="5"/>
      <c r="V833" s="5"/>
      <c r="W833" s="5"/>
      <c r="X833" s="5"/>
      <c r="Y833" s="5"/>
      <c r="Z833" s="5"/>
      <c r="AA833" s="5"/>
    </row>
    <row r="834" spans="2:27" ht="17.25" customHeight="1">
      <c r="B834" s="36"/>
      <c r="C834" s="36"/>
      <c r="D834" s="36"/>
      <c r="E834" s="27"/>
      <c r="F834" s="22"/>
      <c r="G834" s="22"/>
      <c r="H834" s="35"/>
      <c r="I834" s="14"/>
      <c r="J834" s="18"/>
      <c r="K834" s="5"/>
      <c r="L834" s="5"/>
      <c r="M834" s="5"/>
      <c r="N834" s="5"/>
      <c r="O834" s="5"/>
      <c r="P834" s="5"/>
      <c r="Q834" s="5"/>
      <c r="R834" s="5"/>
      <c r="S834" s="5"/>
      <c r="T834" s="5"/>
      <c r="U834" s="5"/>
      <c r="V834" s="5"/>
      <c r="W834" s="5"/>
      <c r="X834" s="5"/>
      <c r="Y834" s="5"/>
      <c r="Z834" s="5"/>
      <c r="AA834" s="5"/>
    </row>
    <row r="835" spans="2:27" ht="17.25" customHeight="1">
      <c r="B835" s="36"/>
      <c r="C835" s="36"/>
      <c r="D835" s="36"/>
      <c r="E835" s="27"/>
      <c r="F835" s="22"/>
      <c r="G835" s="22"/>
      <c r="H835" s="35"/>
      <c r="I835" s="14"/>
      <c r="J835" s="18"/>
      <c r="K835" s="5"/>
      <c r="L835" s="5"/>
      <c r="M835" s="5"/>
      <c r="N835" s="5"/>
      <c r="O835" s="5"/>
      <c r="P835" s="5"/>
      <c r="Q835" s="5"/>
      <c r="R835" s="5"/>
      <c r="S835" s="5"/>
      <c r="T835" s="5"/>
      <c r="U835" s="5"/>
      <c r="V835" s="5"/>
      <c r="W835" s="5"/>
      <c r="X835" s="5"/>
      <c r="Y835" s="5"/>
      <c r="Z835" s="5"/>
      <c r="AA835" s="5"/>
    </row>
    <row r="836" spans="2:27" ht="17.25" customHeight="1">
      <c r="B836" s="36"/>
      <c r="C836" s="36"/>
      <c r="D836" s="36"/>
      <c r="E836" s="27"/>
      <c r="F836" s="22"/>
      <c r="G836" s="22"/>
      <c r="H836" s="35"/>
      <c r="I836" s="14"/>
      <c r="J836" s="18"/>
      <c r="K836" s="5"/>
      <c r="L836" s="5"/>
      <c r="M836" s="5"/>
      <c r="N836" s="5"/>
      <c r="O836" s="5"/>
      <c r="P836" s="5"/>
      <c r="Q836" s="5"/>
      <c r="R836" s="5"/>
      <c r="S836" s="5"/>
      <c r="T836" s="5"/>
      <c r="U836" s="5"/>
      <c r="V836" s="5"/>
      <c r="W836" s="5"/>
      <c r="X836" s="5"/>
      <c r="Y836" s="5"/>
      <c r="Z836" s="5"/>
      <c r="AA836" s="5"/>
    </row>
    <row r="837" spans="2:27" ht="17.25" customHeight="1">
      <c r="B837" s="36"/>
      <c r="C837" s="36"/>
      <c r="D837" s="36"/>
      <c r="E837" s="27"/>
      <c r="F837" s="22"/>
      <c r="G837" s="22"/>
      <c r="H837" s="35"/>
      <c r="I837" s="14"/>
      <c r="J837" s="18"/>
      <c r="K837" s="5"/>
      <c r="L837" s="5"/>
      <c r="M837" s="5"/>
      <c r="N837" s="5"/>
      <c r="O837" s="5"/>
      <c r="P837" s="5"/>
      <c r="Q837" s="5"/>
      <c r="R837" s="5"/>
      <c r="S837" s="5"/>
      <c r="T837" s="5"/>
      <c r="U837" s="5"/>
      <c r="V837" s="5"/>
      <c r="W837" s="5"/>
      <c r="X837" s="5"/>
      <c r="Y837" s="5"/>
      <c r="Z837" s="5"/>
      <c r="AA837" s="5"/>
    </row>
    <row r="838" spans="2:27" ht="17.25" customHeight="1">
      <c r="B838" s="36"/>
      <c r="C838" s="36"/>
      <c r="D838" s="36"/>
      <c r="E838" s="27"/>
      <c r="F838" s="22"/>
      <c r="G838" s="22"/>
      <c r="H838" s="35"/>
      <c r="I838" s="14"/>
      <c r="J838" s="18"/>
      <c r="K838" s="5"/>
      <c r="L838" s="5"/>
      <c r="M838" s="5"/>
      <c r="N838" s="5"/>
      <c r="O838" s="5"/>
      <c r="P838" s="5"/>
      <c r="Q838" s="5"/>
      <c r="R838" s="5"/>
      <c r="S838" s="5"/>
      <c r="T838" s="5"/>
      <c r="U838" s="5"/>
      <c r="V838" s="5"/>
      <c r="W838" s="5"/>
      <c r="X838" s="5"/>
      <c r="Y838" s="5"/>
      <c r="Z838" s="5"/>
      <c r="AA838" s="5"/>
    </row>
    <row r="839" spans="2:27" ht="17.25" customHeight="1">
      <c r="B839" s="36"/>
      <c r="C839" s="36"/>
      <c r="D839" s="36"/>
      <c r="E839" s="27"/>
      <c r="F839" s="22"/>
      <c r="G839" s="22"/>
      <c r="H839" s="35"/>
      <c r="I839" s="14"/>
      <c r="J839" s="18"/>
      <c r="K839" s="5"/>
      <c r="L839" s="5"/>
      <c r="M839" s="5"/>
      <c r="N839" s="5"/>
      <c r="O839" s="5"/>
      <c r="P839" s="5"/>
      <c r="Q839" s="5"/>
      <c r="R839" s="5"/>
      <c r="S839" s="5"/>
      <c r="T839" s="5"/>
      <c r="U839" s="5"/>
      <c r="V839" s="5"/>
      <c r="W839" s="5"/>
      <c r="X839" s="5"/>
      <c r="Y839" s="5"/>
      <c r="Z839" s="5"/>
      <c r="AA839" s="5"/>
    </row>
    <row r="840" spans="2:27" ht="17.25" customHeight="1">
      <c r="B840" s="36"/>
      <c r="C840" s="36"/>
      <c r="D840" s="36"/>
      <c r="E840" s="27"/>
      <c r="F840" s="22"/>
      <c r="G840" s="22"/>
      <c r="H840" s="35"/>
      <c r="I840" s="14"/>
      <c r="J840" s="18"/>
      <c r="K840" s="5"/>
      <c r="L840" s="5"/>
      <c r="M840" s="5"/>
      <c r="N840" s="5"/>
      <c r="O840" s="5"/>
      <c r="P840" s="5"/>
      <c r="Q840" s="5"/>
      <c r="R840" s="5"/>
      <c r="S840" s="5"/>
      <c r="T840" s="5"/>
      <c r="U840" s="5"/>
      <c r="V840" s="5"/>
      <c r="W840" s="5"/>
      <c r="X840" s="5"/>
      <c r="Y840" s="5"/>
      <c r="Z840" s="5"/>
      <c r="AA840" s="5"/>
    </row>
    <row r="841" spans="2:27" ht="17.25" customHeight="1">
      <c r="B841" s="36"/>
      <c r="C841" s="36"/>
      <c r="D841" s="36"/>
      <c r="E841" s="27"/>
      <c r="F841" s="22"/>
      <c r="G841" s="22"/>
      <c r="H841" s="35"/>
      <c r="I841" s="14"/>
      <c r="J841" s="18"/>
      <c r="K841" s="5"/>
      <c r="L841" s="5"/>
      <c r="M841" s="5"/>
      <c r="N841" s="5"/>
      <c r="O841" s="5"/>
      <c r="P841" s="5"/>
      <c r="Q841" s="5"/>
      <c r="R841" s="5"/>
      <c r="S841" s="5"/>
      <c r="T841" s="5"/>
      <c r="U841" s="5"/>
      <c r="V841" s="5"/>
      <c r="W841" s="5"/>
      <c r="X841" s="5"/>
      <c r="Y841" s="5"/>
      <c r="Z841" s="5"/>
      <c r="AA841" s="5"/>
    </row>
    <row r="842" spans="2:27" ht="17.25" customHeight="1">
      <c r="B842" s="36"/>
      <c r="C842" s="36"/>
      <c r="D842" s="36"/>
      <c r="E842" s="27"/>
      <c r="F842" s="22"/>
      <c r="G842" s="22"/>
      <c r="H842" s="35"/>
      <c r="I842" s="14"/>
      <c r="J842" s="18"/>
      <c r="K842" s="5"/>
      <c r="L842" s="5"/>
      <c r="M842" s="5"/>
      <c r="N842" s="5"/>
      <c r="O842" s="5"/>
      <c r="P842" s="5"/>
      <c r="Q842" s="5"/>
      <c r="R842" s="5"/>
      <c r="S842" s="5"/>
      <c r="T842" s="5"/>
      <c r="U842" s="5"/>
      <c r="V842" s="5"/>
      <c r="W842" s="5"/>
      <c r="X842" s="5"/>
      <c r="Y842" s="5"/>
      <c r="Z842" s="5"/>
      <c r="AA842" s="5"/>
    </row>
    <row r="843" spans="2:27" ht="17.25" customHeight="1">
      <c r="B843" s="36"/>
      <c r="C843" s="36"/>
      <c r="D843" s="36"/>
      <c r="E843" s="27"/>
      <c r="F843" s="22"/>
      <c r="G843" s="22"/>
      <c r="H843" s="35"/>
      <c r="I843" s="14"/>
      <c r="J843" s="18"/>
      <c r="K843" s="5"/>
      <c r="L843" s="5"/>
      <c r="M843" s="5"/>
      <c r="N843" s="5"/>
      <c r="O843" s="5"/>
      <c r="P843" s="5"/>
      <c r="Q843" s="5"/>
      <c r="R843" s="5"/>
      <c r="S843" s="5"/>
      <c r="T843" s="5"/>
      <c r="U843" s="5"/>
      <c r="V843" s="5"/>
      <c r="W843" s="5"/>
      <c r="X843" s="5"/>
      <c r="Y843" s="5"/>
      <c r="Z843" s="5"/>
      <c r="AA843" s="5"/>
    </row>
    <row r="844" spans="2:27" ht="17.25" customHeight="1">
      <c r="B844" s="36"/>
      <c r="C844" s="36"/>
      <c r="D844" s="36"/>
      <c r="E844" s="27"/>
      <c r="F844" s="22"/>
      <c r="G844" s="22"/>
      <c r="H844" s="35"/>
      <c r="I844" s="14"/>
      <c r="J844" s="18"/>
      <c r="K844" s="5"/>
      <c r="L844" s="5"/>
      <c r="M844" s="5"/>
      <c r="N844" s="5"/>
      <c r="O844" s="5"/>
      <c r="P844" s="5"/>
      <c r="Q844" s="5"/>
      <c r="R844" s="5"/>
      <c r="S844" s="5"/>
      <c r="T844" s="5"/>
      <c r="U844" s="5"/>
      <c r="V844" s="5"/>
      <c r="W844" s="5"/>
      <c r="X844" s="5"/>
      <c r="Y844" s="5"/>
      <c r="Z844" s="5"/>
      <c r="AA844" s="5"/>
    </row>
    <row r="845" spans="2:27" ht="17.25" customHeight="1">
      <c r="B845" s="36"/>
      <c r="C845" s="36"/>
      <c r="D845" s="36"/>
      <c r="E845" s="27"/>
      <c r="F845" s="22"/>
      <c r="G845" s="22"/>
      <c r="H845" s="35"/>
      <c r="I845" s="14"/>
      <c r="J845" s="18"/>
      <c r="K845" s="5"/>
      <c r="L845" s="5"/>
      <c r="M845" s="5"/>
      <c r="N845" s="5"/>
      <c r="O845" s="5"/>
      <c r="P845" s="5"/>
      <c r="Q845" s="5"/>
      <c r="R845" s="5"/>
      <c r="S845" s="5"/>
      <c r="T845" s="5"/>
      <c r="U845" s="5"/>
      <c r="V845" s="5"/>
      <c r="W845" s="5"/>
      <c r="X845" s="5"/>
      <c r="Y845" s="5"/>
      <c r="Z845" s="5"/>
      <c r="AA845" s="5"/>
    </row>
    <row r="846" spans="2:27" ht="17.25" customHeight="1">
      <c r="B846" s="36"/>
      <c r="C846" s="36"/>
      <c r="D846" s="36"/>
      <c r="E846" s="27"/>
      <c r="F846" s="22"/>
      <c r="G846" s="22"/>
      <c r="H846" s="35"/>
      <c r="I846" s="14"/>
      <c r="J846" s="18"/>
      <c r="K846" s="5"/>
      <c r="L846" s="5"/>
      <c r="M846" s="5"/>
      <c r="N846" s="5"/>
      <c r="O846" s="5"/>
      <c r="P846" s="5"/>
      <c r="Q846" s="5"/>
      <c r="R846" s="5"/>
      <c r="S846" s="5"/>
      <c r="T846" s="5"/>
      <c r="U846" s="5"/>
      <c r="V846" s="5"/>
      <c r="W846" s="5"/>
      <c r="X846" s="5"/>
      <c r="Y846" s="5"/>
      <c r="Z846" s="5"/>
      <c r="AA846" s="5"/>
    </row>
    <row r="847" spans="2:27" ht="17.25" customHeight="1">
      <c r="B847" s="36"/>
      <c r="C847" s="36"/>
      <c r="D847" s="36"/>
      <c r="E847" s="27"/>
      <c r="F847" s="22"/>
      <c r="G847" s="22"/>
      <c r="H847" s="35"/>
      <c r="I847" s="14"/>
      <c r="J847" s="18"/>
      <c r="K847" s="5"/>
      <c r="L847" s="5"/>
      <c r="M847" s="5"/>
      <c r="N847" s="5"/>
      <c r="O847" s="5"/>
      <c r="P847" s="5"/>
      <c r="Q847" s="5"/>
      <c r="R847" s="5"/>
      <c r="S847" s="5"/>
      <c r="T847" s="5"/>
      <c r="U847" s="5"/>
      <c r="V847" s="5"/>
      <c r="W847" s="5"/>
      <c r="X847" s="5"/>
      <c r="Y847" s="5"/>
      <c r="Z847" s="5"/>
      <c r="AA847" s="5"/>
    </row>
    <row r="848" spans="2:27" ht="17.25" customHeight="1">
      <c r="B848" s="36"/>
      <c r="C848" s="36"/>
      <c r="D848" s="36"/>
      <c r="E848" s="27"/>
      <c r="F848" s="22"/>
      <c r="G848" s="22"/>
      <c r="H848" s="35"/>
      <c r="I848" s="14"/>
      <c r="J848" s="18"/>
      <c r="K848" s="5"/>
      <c r="L848" s="5"/>
      <c r="M848" s="5"/>
      <c r="N848" s="5"/>
      <c r="O848" s="5"/>
      <c r="P848" s="5"/>
      <c r="Q848" s="5"/>
      <c r="R848" s="5"/>
      <c r="S848" s="5"/>
      <c r="T848" s="5"/>
      <c r="U848" s="5"/>
      <c r="V848" s="5"/>
      <c r="W848" s="5"/>
      <c r="X848" s="5"/>
      <c r="Y848" s="5"/>
      <c r="Z848" s="5"/>
      <c r="AA848" s="5"/>
    </row>
    <row r="849" spans="2:27" ht="17.25" customHeight="1">
      <c r="B849" s="36"/>
      <c r="C849" s="36"/>
      <c r="D849" s="36"/>
      <c r="E849" s="27"/>
      <c r="F849" s="22"/>
      <c r="G849" s="22"/>
      <c r="H849" s="35"/>
      <c r="I849" s="14"/>
      <c r="J849" s="18"/>
      <c r="K849" s="5"/>
      <c r="L849" s="5"/>
      <c r="M849" s="5"/>
      <c r="N849" s="5"/>
      <c r="O849" s="5"/>
      <c r="P849" s="5"/>
      <c r="Q849" s="5"/>
      <c r="R849" s="5"/>
      <c r="S849" s="5"/>
      <c r="T849" s="5"/>
      <c r="U849" s="5"/>
      <c r="V849" s="5"/>
      <c r="W849" s="5"/>
      <c r="X849" s="5"/>
      <c r="Y849" s="5"/>
      <c r="Z849" s="5"/>
      <c r="AA849" s="5"/>
    </row>
    <row r="850" spans="2:27" ht="17.25" customHeight="1">
      <c r="B850" s="36"/>
      <c r="C850" s="36"/>
      <c r="D850" s="36"/>
      <c r="E850" s="27"/>
      <c r="F850" s="22"/>
      <c r="G850" s="22"/>
      <c r="H850" s="35"/>
      <c r="I850" s="14"/>
      <c r="J850" s="18"/>
      <c r="K850" s="5"/>
      <c r="L850" s="5"/>
      <c r="M850" s="5"/>
      <c r="N850" s="5"/>
      <c r="O850" s="5"/>
      <c r="P850" s="5"/>
      <c r="Q850" s="5"/>
      <c r="R850" s="5"/>
      <c r="S850" s="5"/>
      <c r="T850" s="5"/>
      <c r="U850" s="5"/>
      <c r="V850" s="5"/>
      <c r="W850" s="5"/>
      <c r="X850" s="5"/>
      <c r="Y850" s="5"/>
      <c r="Z850" s="5"/>
      <c r="AA850" s="5"/>
    </row>
    <row r="851" spans="2:27" ht="17.25" customHeight="1">
      <c r="B851" s="36"/>
      <c r="C851" s="36"/>
      <c r="D851" s="36"/>
      <c r="E851" s="27"/>
      <c r="F851" s="22"/>
      <c r="G851" s="22"/>
      <c r="H851" s="35"/>
      <c r="I851" s="14"/>
      <c r="J851" s="18"/>
      <c r="K851" s="5"/>
      <c r="L851" s="5"/>
      <c r="M851" s="5"/>
      <c r="N851" s="5"/>
      <c r="O851" s="5"/>
      <c r="P851" s="5"/>
      <c r="Q851" s="5"/>
      <c r="R851" s="5"/>
      <c r="S851" s="5"/>
      <c r="T851" s="5"/>
      <c r="U851" s="5"/>
      <c r="V851" s="5"/>
      <c r="W851" s="5"/>
      <c r="X851" s="5"/>
      <c r="Y851" s="5"/>
      <c r="Z851" s="5"/>
      <c r="AA851" s="5"/>
    </row>
    <row r="852" spans="2:27" ht="17.25" customHeight="1">
      <c r="B852" s="36"/>
      <c r="C852" s="36"/>
      <c r="D852" s="36"/>
      <c r="E852" s="27"/>
      <c r="F852" s="22"/>
      <c r="G852" s="22"/>
      <c r="H852" s="35"/>
      <c r="I852" s="14"/>
      <c r="J852" s="18"/>
      <c r="K852" s="5"/>
      <c r="L852" s="5"/>
      <c r="M852" s="5"/>
      <c r="N852" s="5"/>
      <c r="O852" s="5"/>
      <c r="P852" s="5"/>
      <c r="Q852" s="5"/>
      <c r="R852" s="5"/>
      <c r="S852" s="5"/>
      <c r="T852" s="5"/>
      <c r="U852" s="5"/>
      <c r="V852" s="5"/>
      <c r="W852" s="5"/>
      <c r="X852" s="5"/>
      <c r="Y852" s="5"/>
      <c r="Z852" s="5"/>
      <c r="AA852" s="5"/>
    </row>
    <row r="853" spans="2:27" ht="17.25" customHeight="1">
      <c r="B853" s="36"/>
      <c r="C853" s="36"/>
      <c r="D853" s="36"/>
      <c r="E853" s="27"/>
      <c r="F853" s="22"/>
      <c r="G853" s="22"/>
      <c r="H853" s="35"/>
      <c r="I853" s="14"/>
      <c r="J853" s="18"/>
      <c r="K853" s="5"/>
      <c r="L853" s="5"/>
      <c r="M853" s="5"/>
      <c r="N853" s="5"/>
      <c r="O853" s="5"/>
      <c r="P853" s="5"/>
      <c r="Q853" s="5"/>
      <c r="R853" s="5"/>
      <c r="S853" s="5"/>
      <c r="T853" s="5"/>
      <c r="U853" s="5"/>
      <c r="V853" s="5"/>
      <c r="W853" s="5"/>
      <c r="X853" s="5"/>
      <c r="Y853" s="5"/>
      <c r="Z853" s="5"/>
      <c r="AA853" s="5"/>
    </row>
    <row r="854" spans="2:27" ht="17.25" customHeight="1">
      <c r="B854" s="36"/>
      <c r="C854" s="36"/>
      <c r="D854" s="36"/>
      <c r="E854" s="27"/>
      <c r="F854" s="22"/>
      <c r="G854" s="22"/>
      <c r="H854" s="35"/>
      <c r="I854" s="14"/>
      <c r="J854" s="18"/>
      <c r="K854" s="5"/>
      <c r="L854" s="5"/>
      <c r="M854" s="5"/>
      <c r="N854" s="5"/>
      <c r="O854" s="5"/>
      <c r="P854" s="5"/>
      <c r="Q854" s="5"/>
      <c r="R854" s="5"/>
      <c r="S854" s="5"/>
      <c r="T854" s="5"/>
      <c r="U854" s="5"/>
      <c r="V854" s="5"/>
      <c r="W854" s="5"/>
      <c r="X854" s="5"/>
      <c r="Y854" s="5"/>
      <c r="Z854" s="5"/>
      <c r="AA854" s="5"/>
    </row>
    <row r="855" spans="2:27" ht="17.25" customHeight="1">
      <c r="B855" s="36"/>
      <c r="C855" s="36"/>
      <c r="D855" s="36"/>
      <c r="E855" s="27"/>
      <c r="F855" s="22"/>
      <c r="G855" s="22"/>
      <c r="H855" s="35"/>
      <c r="I855" s="14"/>
      <c r="J855" s="18"/>
      <c r="K855" s="5"/>
      <c r="L855" s="5"/>
      <c r="M855" s="5"/>
      <c r="N855" s="5"/>
      <c r="O855" s="5"/>
      <c r="P855" s="5"/>
      <c r="Q855" s="5"/>
      <c r="R855" s="5"/>
      <c r="S855" s="5"/>
      <c r="T855" s="5"/>
      <c r="U855" s="5"/>
      <c r="V855" s="5"/>
      <c r="W855" s="5"/>
      <c r="X855" s="5"/>
      <c r="Y855" s="5"/>
      <c r="Z855" s="5"/>
      <c r="AA855" s="5"/>
    </row>
    <row r="856" spans="2:27" ht="17.25" customHeight="1">
      <c r="B856" s="36"/>
      <c r="C856" s="36"/>
      <c r="D856" s="36"/>
      <c r="E856" s="27"/>
      <c r="F856" s="22"/>
      <c r="G856" s="22"/>
      <c r="H856" s="35"/>
      <c r="I856" s="14"/>
      <c r="J856" s="18"/>
      <c r="K856" s="5"/>
      <c r="L856" s="5"/>
      <c r="M856" s="5"/>
      <c r="N856" s="5"/>
      <c r="O856" s="5"/>
      <c r="P856" s="5"/>
      <c r="Q856" s="5"/>
      <c r="R856" s="5"/>
      <c r="S856" s="5"/>
      <c r="T856" s="5"/>
      <c r="U856" s="5"/>
      <c r="V856" s="5"/>
      <c r="W856" s="5"/>
      <c r="X856" s="5"/>
      <c r="Y856" s="5"/>
      <c r="Z856" s="5"/>
      <c r="AA856" s="5"/>
    </row>
    <row r="857" spans="2:27" ht="17.25" customHeight="1">
      <c r="B857" s="36"/>
      <c r="C857" s="36"/>
      <c r="D857" s="36"/>
      <c r="E857" s="27"/>
      <c r="F857" s="22"/>
      <c r="G857" s="22"/>
      <c r="H857" s="35"/>
      <c r="I857" s="14"/>
      <c r="J857" s="18"/>
      <c r="K857" s="5"/>
      <c r="L857" s="5"/>
      <c r="M857" s="5"/>
      <c r="N857" s="5"/>
      <c r="O857" s="5"/>
      <c r="P857" s="5"/>
      <c r="Q857" s="5"/>
      <c r="R857" s="5"/>
      <c r="S857" s="5"/>
      <c r="T857" s="5"/>
      <c r="U857" s="5"/>
      <c r="V857" s="5"/>
      <c r="W857" s="5"/>
      <c r="X857" s="5"/>
      <c r="Y857" s="5"/>
      <c r="Z857" s="5"/>
      <c r="AA857" s="5"/>
    </row>
    <row r="858" spans="2:27" ht="17.25" customHeight="1">
      <c r="B858" s="36"/>
      <c r="C858" s="36"/>
      <c r="D858" s="36"/>
      <c r="E858" s="27"/>
      <c r="F858" s="22"/>
      <c r="G858" s="22"/>
      <c r="H858" s="35"/>
      <c r="I858" s="14"/>
      <c r="J858" s="18"/>
      <c r="K858" s="5"/>
      <c r="L858" s="5"/>
      <c r="M858" s="5"/>
      <c r="N858" s="5"/>
      <c r="O858" s="5"/>
      <c r="P858" s="5"/>
      <c r="Q858" s="5"/>
      <c r="R858" s="5"/>
      <c r="S858" s="5"/>
      <c r="T858" s="5"/>
      <c r="U858" s="5"/>
      <c r="V858" s="5"/>
      <c r="W858" s="5"/>
      <c r="X858" s="5"/>
      <c r="Y858" s="5"/>
      <c r="Z858" s="5"/>
      <c r="AA858" s="5"/>
    </row>
    <row r="859" spans="2:27" ht="17.25" customHeight="1">
      <c r="B859" s="36"/>
      <c r="C859" s="36"/>
      <c r="D859" s="36"/>
      <c r="E859" s="27"/>
      <c r="F859" s="22"/>
      <c r="G859" s="22"/>
      <c r="H859" s="35"/>
      <c r="I859" s="14"/>
      <c r="J859" s="18"/>
      <c r="K859" s="5"/>
      <c r="L859" s="5"/>
      <c r="M859" s="5"/>
      <c r="N859" s="5"/>
      <c r="O859" s="5"/>
      <c r="P859" s="5"/>
      <c r="Q859" s="5"/>
      <c r="R859" s="5"/>
      <c r="S859" s="5"/>
      <c r="T859" s="5"/>
      <c r="U859" s="5"/>
      <c r="V859" s="5"/>
      <c r="W859" s="5"/>
      <c r="X859" s="5"/>
      <c r="Y859" s="5"/>
      <c r="Z859" s="5"/>
      <c r="AA859" s="5"/>
    </row>
    <row r="860" spans="2:27" ht="17.25" customHeight="1">
      <c r="B860" s="36"/>
      <c r="C860" s="36"/>
      <c r="D860" s="36"/>
      <c r="E860" s="27"/>
      <c r="F860" s="22"/>
      <c r="G860" s="22"/>
      <c r="H860" s="35"/>
      <c r="I860" s="14"/>
      <c r="J860" s="18"/>
      <c r="K860" s="5"/>
      <c r="L860" s="5"/>
      <c r="M860" s="5"/>
      <c r="N860" s="5"/>
      <c r="O860" s="5"/>
      <c r="P860" s="5"/>
      <c r="Q860" s="5"/>
      <c r="R860" s="5"/>
      <c r="S860" s="5"/>
      <c r="T860" s="5"/>
      <c r="U860" s="5"/>
      <c r="V860" s="5"/>
      <c r="W860" s="5"/>
      <c r="X860" s="5"/>
      <c r="Y860" s="5"/>
      <c r="Z860" s="5"/>
      <c r="AA860" s="5"/>
    </row>
    <row r="861" spans="2:27" ht="17.25" customHeight="1">
      <c r="B861" s="36"/>
      <c r="C861" s="36"/>
      <c r="D861" s="36"/>
      <c r="E861" s="27"/>
      <c r="F861" s="22"/>
      <c r="G861" s="22"/>
      <c r="H861" s="35"/>
      <c r="I861" s="14"/>
      <c r="J861" s="18"/>
      <c r="K861" s="5"/>
      <c r="L861" s="5"/>
      <c r="M861" s="5"/>
      <c r="N861" s="5"/>
      <c r="O861" s="5"/>
      <c r="P861" s="5"/>
      <c r="Q861" s="5"/>
      <c r="R861" s="5"/>
      <c r="S861" s="5"/>
      <c r="T861" s="5"/>
      <c r="U861" s="5"/>
      <c r="V861" s="5"/>
      <c r="W861" s="5"/>
      <c r="X861" s="5"/>
      <c r="Y861" s="5"/>
      <c r="Z861" s="5"/>
      <c r="AA861" s="5"/>
    </row>
    <row r="862" spans="2:27" ht="17.25" customHeight="1">
      <c r="B862" s="36"/>
      <c r="C862" s="36"/>
      <c r="D862" s="36"/>
      <c r="E862" s="27"/>
      <c r="F862" s="22"/>
      <c r="G862" s="22"/>
      <c r="H862" s="35"/>
      <c r="I862" s="14"/>
      <c r="J862" s="18"/>
      <c r="K862" s="5"/>
      <c r="L862" s="5"/>
      <c r="M862" s="5"/>
      <c r="N862" s="5"/>
      <c r="O862" s="5"/>
      <c r="P862" s="5"/>
      <c r="Q862" s="5"/>
      <c r="R862" s="5"/>
      <c r="S862" s="5"/>
      <c r="T862" s="5"/>
      <c r="U862" s="5"/>
      <c r="V862" s="5"/>
      <c r="W862" s="5"/>
      <c r="X862" s="5"/>
      <c r="Y862" s="5"/>
      <c r="Z862" s="5"/>
      <c r="AA862" s="5"/>
    </row>
    <row r="863" spans="2:27" ht="17.25" customHeight="1">
      <c r="B863" s="36"/>
      <c r="C863" s="36"/>
      <c r="D863" s="36"/>
      <c r="E863" s="27"/>
      <c r="F863" s="22"/>
      <c r="G863" s="22"/>
      <c r="H863" s="35"/>
      <c r="I863" s="14"/>
      <c r="J863" s="18"/>
      <c r="K863" s="5"/>
      <c r="L863" s="5"/>
      <c r="M863" s="5"/>
      <c r="N863" s="5"/>
      <c r="O863" s="5"/>
      <c r="P863" s="5"/>
      <c r="Q863" s="5"/>
      <c r="R863" s="5"/>
      <c r="S863" s="5"/>
      <c r="T863" s="5"/>
      <c r="U863" s="5"/>
      <c r="V863" s="5"/>
      <c r="W863" s="5"/>
      <c r="X863" s="5"/>
      <c r="Y863" s="5"/>
      <c r="Z863" s="5"/>
      <c r="AA863" s="5"/>
    </row>
    <row r="864" spans="2:27" ht="17.25" customHeight="1">
      <c r="B864" s="36"/>
      <c r="C864" s="36"/>
      <c r="D864" s="36"/>
      <c r="E864" s="27"/>
      <c r="F864" s="22"/>
      <c r="G864" s="22"/>
      <c r="H864" s="35"/>
      <c r="I864" s="14"/>
      <c r="J864" s="18"/>
      <c r="K864" s="5"/>
      <c r="L864" s="5"/>
      <c r="M864" s="5"/>
      <c r="N864" s="5"/>
      <c r="O864" s="5"/>
      <c r="P864" s="5"/>
      <c r="Q864" s="5"/>
      <c r="R864" s="5"/>
      <c r="S864" s="5"/>
      <c r="T864" s="5"/>
      <c r="U864" s="5"/>
      <c r="V864" s="5"/>
      <c r="W864" s="5"/>
      <c r="X864" s="5"/>
      <c r="Y864" s="5"/>
      <c r="Z864" s="5"/>
      <c r="AA864" s="5"/>
    </row>
    <row r="865" spans="2:27" ht="17.25" customHeight="1">
      <c r="B865" s="36"/>
      <c r="C865" s="36"/>
      <c r="D865" s="36"/>
      <c r="E865" s="27"/>
      <c r="F865" s="22"/>
      <c r="G865" s="22"/>
      <c r="H865" s="35"/>
      <c r="I865" s="14"/>
      <c r="J865" s="18"/>
      <c r="K865" s="5"/>
      <c r="L865" s="5"/>
      <c r="M865" s="5"/>
      <c r="N865" s="5"/>
      <c r="O865" s="5"/>
      <c r="P865" s="5"/>
      <c r="Q865" s="5"/>
      <c r="R865" s="5"/>
      <c r="S865" s="5"/>
      <c r="T865" s="5"/>
      <c r="U865" s="5"/>
      <c r="V865" s="5"/>
      <c r="W865" s="5"/>
      <c r="X865" s="5"/>
      <c r="Y865" s="5"/>
      <c r="Z865" s="5"/>
      <c r="AA865" s="5"/>
    </row>
    <row r="866" spans="2:27" ht="17.25" customHeight="1">
      <c r="B866" s="36"/>
      <c r="C866" s="36"/>
      <c r="D866" s="36"/>
      <c r="E866" s="27"/>
      <c r="F866" s="22"/>
      <c r="G866" s="22"/>
      <c r="H866" s="35"/>
      <c r="I866" s="14"/>
      <c r="J866" s="18"/>
      <c r="K866" s="5"/>
      <c r="L866" s="5"/>
      <c r="M866" s="5"/>
      <c r="N866" s="5"/>
      <c r="O866" s="5"/>
      <c r="P866" s="5"/>
      <c r="Q866" s="5"/>
      <c r="R866" s="5"/>
      <c r="S866" s="5"/>
      <c r="T866" s="5"/>
      <c r="U866" s="5"/>
      <c r="V866" s="5"/>
      <c r="W866" s="5"/>
      <c r="X866" s="5"/>
      <c r="Y866" s="5"/>
      <c r="Z866" s="5"/>
      <c r="AA866" s="5"/>
    </row>
    <row r="867" spans="2:27" ht="17.25" customHeight="1">
      <c r="B867" s="36"/>
      <c r="C867" s="36"/>
      <c r="D867" s="36"/>
      <c r="E867" s="27"/>
      <c r="F867" s="22"/>
      <c r="G867" s="22"/>
      <c r="H867" s="35"/>
      <c r="I867" s="14"/>
      <c r="J867" s="18"/>
      <c r="K867" s="5"/>
      <c r="L867" s="5"/>
      <c r="M867" s="5"/>
      <c r="N867" s="5"/>
      <c r="O867" s="5"/>
      <c r="P867" s="5"/>
      <c r="Q867" s="5"/>
      <c r="R867" s="5"/>
      <c r="S867" s="5"/>
      <c r="T867" s="5"/>
      <c r="U867" s="5"/>
      <c r="V867" s="5"/>
      <c r="W867" s="5"/>
      <c r="X867" s="5"/>
      <c r="Y867" s="5"/>
      <c r="Z867" s="5"/>
      <c r="AA867" s="5"/>
    </row>
    <row r="868" spans="2:27" ht="17.25" customHeight="1">
      <c r="B868" s="36"/>
      <c r="C868" s="36"/>
      <c r="D868" s="36"/>
      <c r="E868" s="27"/>
      <c r="F868" s="22"/>
      <c r="G868" s="22"/>
      <c r="H868" s="35"/>
      <c r="I868" s="14"/>
      <c r="J868" s="18"/>
      <c r="K868" s="5"/>
      <c r="L868" s="5"/>
      <c r="M868" s="5"/>
      <c r="N868" s="5"/>
      <c r="O868" s="5"/>
      <c r="P868" s="5"/>
      <c r="Q868" s="5"/>
      <c r="R868" s="5"/>
      <c r="S868" s="5"/>
      <c r="T868" s="5"/>
      <c r="U868" s="5"/>
      <c r="V868" s="5"/>
      <c r="W868" s="5"/>
      <c r="X868" s="5"/>
      <c r="Y868" s="5"/>
      <c r="Z868" s="5"/>
      <c r="AA868" s="5"/>
    </row>
    <row r="869" spans="2:27" ht="17.25" customHeight="1">
      <c r="B869" s="36"/>
      <c r="C869" s="36"/>
      <c r="D869" s="36"/>
      <c r="E869" s="27"/>
      <c r="F869" s="22"/>
      <c r="G869" s="22"/>
      <c r="H869" s="35"/>
      <c r="I869" s="14"/>
      <c r="J869" s="18"/>
      <c r="K869" s="5"/>
      <c r="L869" s="5"/>
      <c r="M869" s="5"/>
      <c r="N869" s="5"/>
      <c r="O869" s="5"/>
      <c r="P869" s="5"/>
      <c r="Q869" s="5"/>
      <c r="R869" s="5"/>
      <c r="S869" s="5"/>
      <c r="T869" s="5"/>
      <c r="U869" s="5"/>
      <c r="V869" s="5"/>
      <c r="W869" s="5"/>
      <c r="X869" s="5"/>
      <c r="Y869" s="5"/>
      <c r="Z869" s="5"/>
      <c r="AA869" s="5"/>
    </row>
    <row r="870" spans="2:27" ht="17.25" customHeight="1">
      <c r="B870" s="36"/>
      <c r="C870" s="36"/>
      <c r="D870" s="36"/>
      <c r="E870" s="27"/>
      <c r="F870" s="22"/>
      <c r="G870" s="22"/>
      <c r="H870" s="35"/>
      <c r="I870" s="14"/>
      <c r="J870" s="18"/>
      <c r="K870" s="5"/>
      <c r="L870" s="5"/>
      <c r="M870" s="5"/>
      <c r="N870" s="5"/>
      <c r="O870" s="5"/>
      <c r="P870" s="5"/>
      <c r="Q870" s="5"/>
      <c r="R870" s="5"/>
      <c r="S870" s="5"/>
      <c r="T870" s="5"/>
      <c r="U870" s="5"/>
      <c r="V870" s="5"/>
      <c r="W870" s="5"/>
      <c r="X870" s="5"/>
      <c r="Y870" s="5"/>
      <c r="Z870" s="5"/>
      <c r="AA870" s="5"/>
    </row>
    <row r="871" spans="2:27" ht="17.25" customHeight="1">
      <c r="B871" s="36"/>
      <c r="C871" s="36"/>
      <c r="D871" s="36"/>
      <c r="E871" s="27"/>
      <c r="F871" s="22"/>
      <c r="G871" s="22"/>
      <c r="H871" s="35"/>
      <c r="I871" s="14"/>
      <c r="J871" s="18"/>
      <c r="K871" s="5"/>
      <c r="L871" s="5"/>
      <c r="M871" s="5"/>
      <c r="N871" s="5"/>
      <c r="O871" s="5"/>
      <c r="P871" s="5"/>
      <c r="Q871" s="5"/>
      <c r="R871" s="5"/>
      <c r="S871" s="5"/>
      <c r="T871" s="5"/>
      <c r="U871" s="5"/>
      <c r="V871" s="5"/>
      <c r="W871" s="5"/>
      <c r="X871" s="5"/>
      <c r="Y871" s="5"/>
      <c r="Z871" s="5"/>
      <c r="AA871" s="5"/>
    </row>
    <row r="872" spans="2:27" ht="17.25" customHeight="1">
      <c r="B872" s="36"/>
      <c r="C872" s="36"/>
      <c r="D872" s="36"/>
      <c r="E872" s="27"/>
      <c r="F872" s="22"/>
      <c r="G872" s="22"/>
      <c r="H872" s="35"/>
      <c r="I872" s="14"/>
      <c r="J872" s="18"/>
      <c r="K872" s="5"/>
      <c r="L872" s="5"/>
      <c r="M872" s="5"/>
      <c r="N872" s="5"/>
      <c r="O872" s="5"/>
      <c r="P872" s="5"/>
      <c r="Q872" s="5"/>
      <c r="R872" s="5"/>
      <c r="S872" s="5"/>
      <c r="T872" s="5"/>
      <c r="U872" s="5"/>
      <c r="V872" s="5"/>
      <c r="W872" s="5"/>
      <c r="X872" s="5"/>
      <c r="Y872" s="5"/>
      <c r="Z872" s="5"/>
      <c r="AA872" s="5"/>
    </row>
    <row r="873" spans="2:27" ht="17.25" customHeight="1">
      <c r="B873" s="36"/>
      <c r="C873" s="36"/>
      <c r="D873" s="36"/>
      <c r="E873" s="27"/>
      <c r="F873" s="22"/>
      <c r="G873" s="22"/>
      <c r="H873" s="35"/>
      <c r="I873" s="14"/>
      <c r="J873" s="18"/>
      <c r="K873" s="5"/>
      <c r="L873" s="5"/>
      <c r="M873" s="5"/>
      <c r="N873" s="5"/>
      <c r="O873" s="5"/>
      <c r="P873" s="5"/>
      <c r="Q873" s="5"/>
      <c r="R873" s="5"/>
      <c r="S873" s="5"/>
      <c r="T873" s="5"/>
      <c r="U873" s="5"/>
      <c r="V873" s="5"/>
      <c r="W873" s="5"/>
      <c r="X873" s="5"/>
      <c r="Y873" s="5"/>
      <c r="Z873" s="5"/>
      <c r="AA873" s="5"/>
    </row>
    <row r="874" spans="2:27" ht="17.25" customHeight="1">
      <c r="B874" s="36"/>
      <c r="C874" s="36"/>
      <c r="D874" s="36"/>
      <c r="E874" s="27"/>
      <c r="F874" s="22"/>
      <c r="G874" s="22"/>
      <c r="H874" s="35"/>
      <c r="I874" s="14"/>
      <c r="J874" s="18"/>
      <c r="K874" s="5"/>
      <c r="L874" s="5"/>
      <c r="M874" s="5"/>
      <c r="N874" s="5"/>
      <c r="O874" s="5"/>
      <c r="P874" s="5"/>
      <c r="Q874" s="5"/>
      <c r="R874" s="5"/>
      <c r="S874" s="5"/>
      <c r="T874" s="5"/>
      <c r="U874" s="5"/>
      <c r="V874" s="5"/>
      <c r="W874" s="5"/>
      <c r="X874" s="5"/>
      <c r="Y874" s="5"/>
      <c r="Z874" s="5"/>
      <c r="AA874" s="5"/>
    </row>
    <row r="875" spans="2:27" ht="17.25" customHeight="1">
      <c r="B875" s="36"/>
      <c r="C875" s="36"/>
      <c r="D875" s="36"/>
      <c r="E875" s="27"/>
      <c r="F875" s="22"/>
      <c r="G875" s="22"/>
      <c r="H875" s="35"/>
      <c r="I875" s="14"/>
      <c r="J875" s="18"/>
      <c r="K875" s="5"/>
      <c r="L875" s="5"/>
      <c r="M875" s="5"/>
      <c r="N875" s="5"/>
      <c r="O875" s="5"/>
      <c r="P875" s="5"/>
      <c r="Q875" s="5"/>
      <c r="R875" s="5"/>
      <c r="S875" s="5"/>
      <c r="T875" s="5"/>
      <c r="U875" s="5"/>
      <c r="V875" s="5"/>
      <c r="W875" s="5"/>
      <c r="X875" s="5"/>
      <c r="Y875" s="5"/>
      <c r="Z875" s="5"/>
      <c r="AA875" s="5"/>
    </row>
    <row r="876" spans="2:27" ht="17.25" customHeight="1">
      <c r="B876" s="36"/>
      <c r="C876" s="36"/>
      <c r="D876" s="36"/>
      <c r="E876" s="27"/>
      <c r="F876" s="22"/>
      <c r="G876" s="22"/>
      <c r="H876" s="35"/>
      <c r="I876" s="14"/>
      <c r="J876" s="18"/>
      <c r="K876" s="5"/>
      <c r="L876" s="5"/>
      <c r="M876" s="5"/>
      <c r="N876" s="5"/>
      <c r="O876" s="5"/>
      <c r="P876" s="5"/>
      <c r="Q876" s="5"/>
      <c r="R876" s="5"/>
      <c r="S876" s="5"/>
      <c r="T876" s="5"/>
      <c r="U876" s="5"/>
      <c r="V876" s="5"/>
      <c r="W876" s="5"/>
      <c r="X876" s="5"/>
      <c r="Y876" s="5"/>
      <c r="Z876" s="5"/>
      <c r="AA876" s="5"/>
    </row>
    <row r="877" spans="2:27" ht="17.25" customHeight="1">
      <c r="B877" s="36"/>
      <c r="C877" s="36"/>
      <c r="D877" s="36"/>
      <c r="E877" s="27"/>
      <c r="F877" s="22"/>
      <c r="G877" s="22"/>
      <c r="H877" s="35"/>
      <c r="I877" s="14"/>
      <c r="J877" s="18"/>
      <c r="K877" s="5"/>
      <c r="L877" s="5"/>
      <c r="M877" s="5"/>
      <c r="N877" s="5"/>
      <c r="O877" s="5"/>
      <c r="P877" s="5"/>
      <c r="Q877" s="5"/>
      <c r="R877" s="5"/>
      <c r="S877" s="5"/>
      <c r="T877" s="5"/>
      <c r="U877" s="5"/>
      <c r="V877" s="5"/>
      <c r="W877" s="5"/>
      <c r="X877" s="5"/>
      <c r="Y877" s="5"/>
      <c r="Z877" s="5"/>
      <c r="AA877" s="5"/>
    </row>
    <row r="878" spans="2:27" ht="17.25" customHeight="1">
      <c r="B878" s="36"/>
      <c r="C878" s="36"/>
      <c r="D878" s="36"/>
      <c r="E878" s="27"/>
      <c r="F878" s="22"/>
      <c r="G878" s="22"/>
      <c r="H878" s="35"/>
      <c r="I878" s="14"/>
      <c r="J878" s="18"/>
      <c r="K878" s="5"/>
      <c r="L878" s="5"/>
      <c r="M878" s="5"/>
      <c r="N878" s="5"/>
      <c r="O878" s="5"/>
      <c r="P878" s="5"/>
      <c r="Q878" s="5"/>
      <c r="R878" s="5"/>
      <c r="S878" s="5"/>
      <c r="T878" s="5"/>
      <c r="U878" s="5"/>
      <c r="V878" s="5"/>
      <c r="W878" s="5"/>
      <c r="X878" s="5"/>
      <c r="Y878" s="5"/>
      <c r="Z878" s="5"/>
      <c r="AA878" s="5"/>
    </row>
    <row r="879" spans="2:27" ht="17.25" customHeight="1">
      <c r="B879" s="36"/>
      <c r="C879" s="36"/>
      <c r="D879" s="36"/>
      <c r="E879" s="27"/>
      <c r="F879" s="22"/>
      <c r="G879" s="22"/>
      <c r="H879" s="35"/>
      <c r="I879" s="14"/>
      <c r="J879" s="18"/>
      <c r="K879" s="5"/>
      <c r="L879" s="5"/>
      <c r="M879" s="5"/>
      <c r="N879" s="5"/>
      <c r="O879" s="5"/>
      <c r="P879" s="5"/>
      <c r="Q879" s="5"/>
      <c r="R879" s="5"/>
      <c r="S879" s="5"/>
      <c r="T879" s="5"/>
      <c r="U879" s="5"/>
      <c r="V879" s="5"/>
      <c r="W879" s="5"/>
      <c r="X879" s="5"/>
      <c r="Y879" s="5"/>
      <c r="Z879" s="5"/>
      <c r="AA879" s="5"/>
    </row>
    <row r="880" spans="2:27" ht="17.25" customHeight="1">
      <c r="B880" s="36"/>
      <c r="C880" s="36"/>
      <c r="D880" s="36"/>
      <c r="E880" s="27"/>
      <c r="F880" s="22"/>
      <c r="G880" s="22"/>
      <c r="H880" s="35"/>
      <c r="I880" s="14"/>
      <c r="J880" s="18"/>
      <c r="K880" s="5"/>
      <c r="L880" s="5"/>
      <c r="M880" s="5"/>
      <c r="N880" s="5"/>
      <c r="O880" s="5"/>
      <c r="P880" s="5"/>
      <c r="Q880" s="5"/>
      <c r="R880" s="5"/>
      <c r="S880" s="5"/>
      <c r="T880" s="5"/>
      <c r="U880" s="5"/>
      <c r="V880" s="5"/>
      <c r="W880" s="5"/>
      <c r="X880" s="5"/>
      <c r="Y880" s="5"/>
      <c r="Z880" s="5"/>
      <c r="AA880" s="5"/>
    </row>
    <row r="881" spans="2:27" ht="17.25" customHeight="1">
      <c r="B881" s="36"/>
      <c r="C881" s="36"/>
      <c r="D881" s="36"/>
      <c r="E881" s="27"/>
      <c r="F881" s="22"/>
      <c r="G881" s="22"/>
      <c r="H881" s="35"/>
      <c r="I881" s="14"/>
      <c r="J881" s="18"/>
      <c r="K881" s="5"/>
      <c r="L881" s="5"/>
      <c r="M881" s="5"/>
      <c r="N881" s="5"/>
      <c r="O881" s="5"/>
      <c r="P881" s="5"/>
      <c r="Q881" s="5"/>
      <c r="R881" s="5"/>
      <c r="S881" s="5"/>
      <c r="T881" s="5"/>
      <c r="U881" s="5"/>
      <c r="V881" s="5"/>
      <c r="W881" s="5"/>
      <c r="X881" s="5"/>
      <c r="Y881" s="5"/>
      <c r="Z881" s="5"/>
      <c r="AA881" s="5"/>
    </row>
    <row r="882" spans="2:27" ht="17.25" customHeight="1">
      <c r="B882" s="36"/>
      <c r="C882" s="36"/>
      <c r="D882" s="36"/>
      <c r="E882" s="27"/>
      <c r="F882" s="22"/>
      <c r="G882" s="22"/>
      <c r="H882" s="35"/>
      <c r="I882" s="14"/>
      <c r="J882" s="18"/>
      <c r="K882" s="5"/>
      <c r="L882" s="5"/>
      <c r="M882" s="5"/>
      <c r="N882" s="5"/>
      <c r="O882" s="5"/>
      <c r="P882" s="5"/>
      <c r="Q882" s="5"/>
      <c r="R882" s="5"/>
      <c r="S882" s="5"/>
      <c r="T882" s="5"/>
      <c r="U882" s="5"/>
      <c r="V882" s="5"/>
      <c r="W882" s="5"/>
      <c r="X882" s="5"/>
      <c r="Y882" s="5"/>
      <c r="Z882" s="5"/>
      <c r="AA882" s="5"/>
    </row>
    <row r="883" spans="2:27" ht="17.25" customHeight="1">
      <c r="B883" s="36"/>
      <c r="C883" s="36"/>
      <c r="D883" s="36"/>
      <c r="E883" s="27"/>
      <c r="F883" s="22"/>
      <c r="G883" s="22"/>
      <c r="H883" s="35"/>
      <c r="I883" s="14"/>
      <c r="J883" s="18"/>
      <c r="K883" s="5"/>
      <c r="L883" s="5"/>
      <c r="M883" s="5"/>
      <c r="N883" s="5"/>
      <c r="O883" s="5"/>
      <c r="P883" s="5"/>
      <c r="Q883" s="5"/>
      <c r="R883" s="5"/>
      <c r="S883" s="5"/>
      <c r="T883" s="5"/>
      <c r="U883" s="5"/>
      <c r="V883" s="5"/>
      <c r="W883" s="5"/>
      <c r="X883" s="5"/>
      <c r="Y883" s="5"/>
      <c r="Z883" s="5"/>
      <c r="AA883" s="5"/>
    </row>
    <row r="884" spans="2:27" ht="17.25" customHeight="1">
      <c r="B884" s="36"/>
      <c r="C884" s="36"/>
      <c r="D884" s="36"/>
      <c r="E884" s="27"/>
      <c r="F884" s="22"/>
      <c r="G884" s="22"/>
      <c r="H884" s="35"/>
      <c r="I884" s="14"/>
      <c r="J884" s="18"/>
      <c r="K884" s="5"/>
      <c r="L884" s="5"/>
      <c r="M884" s="5"/>
      <c r="N884" s="5"/>
      <c r="O884" s="5"/>
      <c r="P884" s="5"/>
      <c r="Q884" s="5"/>
      <c r="R884" s="5"/>
      <c r="S884" s="5"/>
      <c r="T884" s="5"/>
      <c r="U884" s="5"/>
      <c r="V884" s="5"/>
      <c r="W884" s="5"/>
      <c r="X884" s="5"/>
      <c r="Y884" s="5"/>
      <c r="Z884" s="5"/>
      <c r="AA884" s="5"/>
    </row>
    <row r="885" spans="2:27" ht="17.25" customHeight="1">
      <c r="B885" s="36"/>
      <c r="C885" s="36"/>
      <c r="D885" s="36"/>
      <c r="E885" s="27"/>
      <c r="F885" s="22"/>
      <c r="G885" s="22"/>
      <c r="H885" s="35"/>
      <c r="I885" s="14"/>
      <c r="J885" s="18"/>
      <c r="K885" s="5"/>
      <c r="L885" s="5"/>
      <c r="M885" s="5"/>
      <c r="N885" s="5"/>
      <c r="O885" s="5"/>
      <c r="P885" s="5"/>
      <c r="Q885" s="5"/>
      <c r="R885" s="5"/>
      <c r="S885" s="5"/>
      <c r="T885" s="5"/>
      <c r="U885" s="5"/>
      <c r="V885" s="5"/>
      <c r="W885" s="5"/>
      <c r="X885" s="5"/>
      <c r="Y885" s="5"/>
      <c r="Z885" s="5"/>
      <c r="AA885" s="5"/>
    </row>
    <row r="886" spans="2:27" ht="17.25" customHeight="1">
      <c r="B886" s="36"/>
      <c r="C886" s="36"/>
      <c r="D886" s="36"/>
      <c r="E886" s="27"/>
      <c r="F886" s="22"/>
      <c r="G886" s="22"/>
      <c r="H886" s="35"/>
      <c r="I886" s="14"/>
      <c r="J886" s="18"/>
      <c r="K886" s="5"/>
      <c r="L886" s="5"/>
      <c r="M886" s="5"/>
      <c r="N886" s="5"/>
      <c r="O886" s="5"/>
      <c r="P886" s="5"/>
      <c r="Q886" s="5"/>
      <c r="R886" s="5"/>
      <c r="S886" s="5"/>
      <c r="T886" s="5"/>
      <c r="U886" s="5"/>
      <c r="V886" s="5"/>
      <c r="W886" s="5"/>
      <c r="X886" s="5"/>
      <c r="Y886" s="5"/>
      <c r="Z886" s="5"/>
      <c r="AA886" s="5"/>
    </row>
    <row r="887" spans="2:27" ht="17.25" customHeight="1">
      <c r="B887" s="36"/>
      <c r="C887" s="36"/>
      <c r="D887" s="36"/>
      <c r="E887" s="27"/>
      <c r="F887" s="22"/>
      <c r="G887" s="22"/>
      <c r="H887" s="35"/>
      <c r="I887" s="14"/>
      <c r="J887" s="18"/>
      <c r="K887" s="5"/>
      <c r="L887" s="5"/>
      <c r="M887" s="5"/>
      <c r="N887" s="5"/>
      <c r="O887" s="5"/>
      <c r="P887" s="5"/>
      <c r="Q887" s="5"/>
      <c r="R887" s="5"/>
      <c r="S887" s="5"/>
      <c r="T887" s="5"/>
      <c r="U887" s="5"/>
      <c r="V887" s="5"/>
      <c r="W887" s="5"/>
      <c r="X887" s="5"/>
      <c r="Y887" s="5"/>
      <c r="Z887" s="5"/>
      <c r="AA887" s="5"/>
    </row>
    <row r="888" spans="2:27" ht="17.25" customHeight="1">
      <c r="B888" s="36"/>
      <c r="C888" s="36"/>
      <c r="D888" s="36"/>
      <c r="E888" s="27"/>
      <c r="F888" s="22"/>
      <c r="G888" s="22"/>
      <c r="H888" s="35"/>
      <c r="I888" s="14"/>
      <c r="J888" s="18"/>
      <c r="K888" s="5"/>
      <c r="L888" s="5"/>
      <c r="M888" s="5"/>
      <c r="N888" s="5"/>
      <c r="O888" s="5"/>
      <c r="P888" s="5"/>
      <c r="Q888" s="5"/>
      <c r="R888" s="5"/>
      <c r="S888" s="5"/>
      <c r="T888" s="5"/>
      <c r="U888" s="5"/>
      <c r="V888" s="5"/>
      <c r="W888" s="5"/>
      <c r="X888" s="5"/>
      <c r="Y888" s="5"/>
      <c r="Z888" s="5"/>
      <c r="AA888" s="5"/>
    </row>
    <row r="889" spans="2:27" ht="17.25" customHeight="1">
      <c r="B889" s="36"/>
      <c r="C889" s="36"/>
      <c r="D889" s="36"/>
      <c r="E889" s="27"/>
      <c r="F889" s="22"/>
      <c r="G889" s="22"/>
      <c r="H889" s="35"/>
      <c r="I889" s="14"/>
      <c r="J889" s="18"/>
      <c r="K889" s="5"/>
      <c r="L889" s="5"/>
      <c r="M889" s="5"/>
      <c r="N889" s="5"/>
      <c r="O889" s="5"/>
      <c r="P889" s="5"/>
      <c r="Q889" s="5"/>
      <c r="R889" s="5"/>
      <c r="S889" s="5"/>
      <c r="T889" s="5"/>
      <c r="U889" s="5"/>
      <c r="V889" s="5"/>
      <c r="W889" s="5"/>
      <c r="X889" s="5"/>
      <c r="Y889" s="5"/>
      <c r="Z889" s="5"/>
      <c r="AA889" s="5"/>
    </row>
    <row r="890" spans="2:27" ht="17.25" customHeight="1">
      <c r="B890" s="36"/>
      <c r="C890" s="36"/>
      <c r="D890" s="36"/>
      <c r="E890" s="27"/>
      <c r="F890" s="22"/>
      <c r="G890" s="22"/>
      <c r="H890" s="35"/>
      <c r="I890" s="14"/>
      <c r="J890" s="18"/>
      <c r="K890" s="5"/>
      <c r="L890" s="5"/>
      <c r="M890" s="5"/>
      <c r="N890" s="5"/>
      <c r="O890" s="5"/>
      <c r="P890" s="5"/>
      <c r="Q890" s="5"/>
      <c r="R890" s="5"/>
      <c r="S890" s="5"/>
      <c r="T890" s="5"/>
      <c r="U890" s="5"/>
      <c r="V890" s="5"/>
      <c r="W890" s="5"/>
      <c r="X890" s="5"/>
      <c r="Y890" s="5"/>
      <c r="Z890" s="5"/>
      <c r="AA890" s="5"/>
    </row>
    <row r="891" spans="2:27" ht="17.25" customHeight="1">
      <c r="B891" s="36"/>
      <c r="C891" s="36"/>
      <c r="D891" s="36"/>
      <c r="E891" s="27"/>
      <c r="F891" s="22"/>
      <c r="G891" s="22"/>
      <c r="H891" s="35"/>
      <c r="I891" s="14"/>
      <c r="J891" s="18"/>
      <c r="K891" s="5"/>
      <c r="L891" s="5"/>
      <c r="M891" s="5"/>
      <c r="N891" s="5"/>
      <c r="O891" s="5"/>
      <c r="P891" s="5"/>
      <c r="Q891" s="5"/>
      <c r="R891" s="5"/>
      <c r="S891" s="5"/>
      <c r="T891" s="5"/>
      <c r="U891" s="5"/>
      <c r="V891" s="5"/>
      <c r="W891" s="5"/>
      <c r="X891" s="5"/>
      <c r="Y891" s="5"/>
      <c r="Z891" s="5"/>
      <c r="AA891" s="5"/>
    </row>
    <row r="892" spans="2:27" ht="17.25" customHeight="1">
      <c r="B892" s="36"/>
      <c r="C892" s="36"/>
      <c r="D892" s="36"/>
      <c r="E892" s="27"/>
      <c r="F892" s="22"/>
      <c r="G892" s="22"/>
      <c r="H892" s="35"/>
      <c r="I892" s="14"/>
      <c r="J892" s="18"/>
      <c r="K892" s="5"/>
      <c r="L892" s="5"/>
      <c r="M892" s="5"/>
      <c r="N892" s="5"/>
      <c r="O892" s="5"/>
      <c r="P892" s="5"/>
      <c r="Q892" s="5"/>
      <c r="R892" s="5"/>
      <c r="S892" s="5"/>
      <c r="T892" s="5"/>
      <c r="U892" s="5"/>
      <c r="V892" s="5"/>
      <c r="W892" s="5"/>
      <c r="X892" s="5"/>
      <c r="Y892" s="5"/>
      <c r="Z892" s="5"/>
      <c r="AA892" s="5"/>
    </row>
    <row r="893" spans="2:27" ht="17.25" customHeight="1">
      <c r="B893" s="36"/>
      <c r="C893" s="36"/>
      <c r="D893" s="36"/>
      <c r="E893" s="27"/>
      <c r="F893" s="22"/>
      <c r="G893" s="22"/>
      <c r="H893" s="35"/>
      <c r="I893" s="14"/>
      <c r="J893" s="18"/>
      <c r="K893" s="5"/>
      <c r="L893" s="5"/>
      <c r="M893" s="5"/>
      <c r="N893" s="5"/>
      <c r="O893" s="5"/>
      <c r="P893" s="5"/>
      <c r="Q893" s="5"/>
      <c r="R893" s="5"/>
      <c r="S893" s="5"/>
      <c r="T893" s="5"/>
      <c r="U893" s="5"/>
      <c r="V893" s="5"/>
      <c r="W893" s="5"/>
      <c r="X893" s="5"/>
      <c r="Y893" s="5"/>
      <c r="Z893" s="5"/>
      <c r="AA893" s="5"/>
    </row>
    <row r="894" spans="2:27" ht="17.25" customHeight="1">
      <c r="B894" s="36"/>
      <c r="C894" s="36"/>
      <c r="D894" s="36"/>
      <c r="E894" s="27"/>
      <c r="F894" s="22"/>
      <c r="G894" s="22"/>
      <c r="H894" s="35"/>
      <c r="I894" s="14"/>
      <c r="J894" s="18"/>
      <c r="K894" s="5"/>
      <c r="L894" s="5"/>
      <c r="M894" s="5"/>
      <c r="N894" s="5"/>
      <c r="O894" s="5"/>
      <c r="P894" s="5"/>
      <c r="Q894" s="5"/>
      <c r="R894" s="5"/>
      <c r="S894" s="5"/>
      <c r="T894" s="5"/>
      <c r="U894" s="5"/>
      <c r="V894" s="5"/>
      <c r="W894" s="5"/>
      <c r="X894" s="5"/>
      <c r="Y894" s="5"/>
      <c r="Z894" s="5"/>
      <c r="AA894" s="5"/>
    </row>
    <row r="895" spans="2:27" ht="17.25" customHeight="1">
      <c r="B895" s="36"/>
      <c r="C895" s="36"/>
      <c r="D895" s="36"/>
      <c r="E895" s="27"/>
      <c r="F895" s="22"/>
      <c r="G895" s="22"/>
      <c r="H895" s="35"/>
      <c r="I895" s="14"/>
      <c r="J895" s="18"/>
      <c r="K895" s="5"/>
      <c r="L895" s="5"/>
      <c r="M895" s="5"/>
      <c r="N895" s="5"/>
      <c r="O895" s="5"/>
      <c r="P895" s="5"/>
      <c r="Q895" s="5"/>
      <c r="R895" s="5"/>
      <c r="S895" s="5"/>
      <c r="T895" s="5"/>
      <c r="U895" s="5"/>
      <c r="V895" s="5"/>
      <c r="W895" s="5"/>
      <c r="X895" s="5"/>
      <c r="Y895" s="5"/>
      <c r="Z895" s="5"/>
      <c r="AA895" s="5"/>
    </row>
    <row r="896" spans="2:27" ht="17.25" customHeight="1">
      <c r="B896" s="36"/>
      <c r="C896" s="36"/>
      <c r="D896" s="36"/>
      <c r="E896" s="27"/>
      <c r="F896" s="22"/>
      <c r="G896" s="22"/>
      <c r="H896" s="35"/>
      <c r="I896" s="14"/>
      <c r="J896" s="18"/>
      <c r="K896" s="5"/>
      <c r="L896" s="5"/>
      <c r="M896" s="5"/>
      <c r="N896" s="5"/>
      <c r="O896" s="5"/>
      <c r="P896" s="5"/>
      <c r="Q896" s="5"/>
      <c r="R896" s="5"/>
      <c r="S896" s="5"/>
      <c r="T896" s="5"/>
      <c r="U896" s="5"/>
      <c r="V896" s="5"/>
      <c r="W896" s="5"/>
      <c r="X896" s="5"/>
      <c r="Y896" s="5"/>
      <c r="Z896" s="5"/>
      <c r="AA896" s="5"/>
    </row>
    <row r="897" spans="2:27" ht="17.25" customHeight="1">
      <c r="B897" s="36"/>
      <c r="C897" s="36"/>
      <c r="D897" s="36"/>
      <c r="E897" s="27"/>
      <c r="F897" s="22"/>
      <c r="G897" s="22"/>
      <c r="H897" s="35"/>
      <c r="I897" s="14"/>
      <c r="J897" s="18"/>
      <c r="K897" s="5"/>
      <c r="L897" s="5"/>
      <c r="M897" s="5"/>
      <c r="N897" s="5"/>
      <c r="O897" s="5"/>
      <c r="P897" s="5"/>
      <c r="Q897" s="5"/>
      <c r="R897" s="5"/>
      <c r="S897" s="5"/>
      <c r="T897" s="5"/>
      <c r="U897" s="5"/>
      <c r="V897" s="5"/>
      <c r="W897" s="5"/>
      <c r="X897" s="5"/>
      <c r="Y897" s="5"/>
      <c r="Z897" s="5"/>
      <c r="AA897" s="5"/>
    </row>
    <row r="898" spans="2:27" ht="17.25" customHeight="1">
      <c r="B898" s="36"/>
      <c r="C898" s="36"/>
      <c r="D898" s="36"/>
      <c r="E898" s="27"/>
      <c r="F898" s="22"/>
      <c r="G898" s="22"/>
      <c r="H898" s="35"/>
      <c r="I898" s="14"/>
      <c r="J898" s="18"/>
      <c r="K898" s="5"/>
      <c r="L898" s="5"/>
      <c r="M898" s="5"/>
      <c r="N898" s="5"/>
      <c r="O898" s="5"/>
      <c r="P898" s="5"/>
      <c r="Q898" s="5"/>
      <c r="R898" s="5"/>
      <c r="S898" s="5"/>
      <c r="T898" s="5"/>
      <c r="U898" s="5"/>
      <c r="V898" s="5"/>
      <c r="W898" s="5"/>
      <c r="X898" s="5"/>
      <c r="Y898" s="5"/>
      <c r="Z898" s="5"/>
      <c r="AA898" s="5"/>
    </row>
    <row r="899" spans="2:27" ht="17.25" customHeight="1">
      <c r="B899" s="36"/>
      <c r="C899" s="36"/>
      <c r="D899" s="36"/>
      <c r="E899" s="27"/>
      <c r="F899" s="22"/>
      <c r="G899" s="22"/>
      <c r="H899" s="35"/>
      <c r="I899" s="14"/>
      <c r="J899" s="18"/>
      <c r="K899" s="5"/>
      <c r="L899" s="5"/>
      <c r="M899" s="5"/>
      <c r="N899" s="5"/>
      <c r="O899" s="5"/>
      <c r="P899" s="5"/>
      <c r="Q899" s="5"/>
      <c r="R899" s="5"/>
      <c r="S899" s="5"/>
      <c r="T899" s="5"/>
      <c r="U899" s="5"/>
      <c r="V899" s="5"/>
      <c r="W899" s="5"/>
      <c r="X899" s="5"/>
      <c r="Y899" s="5"/>
      <c r="Z899" s="5"/>
      <c r="AA899" s="5"/>
    </row>
    <row r="900" spans="2:27" ht="17.25" customHeight="1">
      <c r="B900" s="36"/>
      <c r="C900" s="36"/>
      <c r="D900" s="36"/>
      <c r="E900" s="27"/>
      <c r="F900" s="22"/>
      <c r="G900" s="22"/>
      <c r="H900" s="35"/>
      <c r="I900" s="14"/>
      <c r="J900" s="18"/>
      <c r="K900" s="5"/>
      <c r="L900" s="5"/>
      <c r="M900" s="5"/>
      <c r="N900" s="5"/>
      <c r="O900" s="5"/>
      <c r="P900" s="5"/>
      <c r="Q900" s="5"/>
      <c r="R900" s="5"/>
      <c r="S900" s="5"/>
      <c r="T900" s="5"/>
      <c r="U900" s="5"/>
      <c r="V900" s="5"/>
      <c r="W900" s="5"/>
      <c r="X900" s="5"/>
      <c r="Y900" s="5"/>
      <c r="Z900" s="5"/>
      <c r="AA900" s="5"/>
    </row>
    <row r="901" spans="2:27" ht="17.25" customHeight="1">
      <c r="B901" s="36"/>
      <c r="C901" s="36"/>
      <c r="D901" s="36"/>
      <c r="E901" s="27"/>
      <c r="F901" s="22"/>
      <c r="G901" s="22"/>
      <c r="H901" s="35"/>
      <c r="I901" s="14"/>
      <c r="J901" s="18"/>
      <c r="K901" s="5"/>
      <c r="L901" s="5"/>
      <c r="M901" s="5"/>
      <c r="N901" s="5"/>
      <c r="O901" s="5"/>
      <c r="P901" s="5"/>
      <c r="Q901" s="5"/>
      <c r="R901" s="5"/>
      <c r="S901" s="5"/>
      <c r="T901" s="5"/>
      <c r="U901" s="5"/>
      <c r="V901" s="5"/>
      <c r="W901" s="5"/>
      <c r="X901" s="5"/>
      <c r="Y901" s="5"/>
      <c r="Z901" s="5"/>
      <c r="AA901" s="5"/>
    </row>
    <row r="902" spans="2:27" ht="17.25" customHeight="1">
      <c r="B902" s="36"/>
      <c r="C902" s="36"/>
      <c r="D902" s="36"/>
      <c r="E902" s="27"/>
      <c r="F902" s="22"/>
      <c r="G902" s="22"/>
      <c r="H902" s="35"/>
      <c r="I902" s="14"/>
      <c r="J902" s="18"/>
      <c r="K902" s="5"/>
      <c r="L902" s="5"/>
      <c r="M902" s="5"/>
      <c r="N902" s="5"/>
      <c r="O902" s="5"/>
      <c r="P902" s="5"/>
      <c r="Q902" s="5"/>
      <c r="R902" s="5"/>
      <c r="S902" s="5"/>
      <c r="T902" s="5"/>
      <c r="U902" s="5"/>
      <c r="V902" s="5"/>
      <c r="W902" s="5"/>
      <c r="X902" s="5"/>
      <c r="Y902" s="5"/>
      <c r="Z902" s="5"/>
      <c r="AA902" s="5"/>
    </row>
    <row r="903" spans="2:27" ht="17.25" customHeight="1">
      <c r="B903" s="36"/>
      <c r="C903" s="36"/>
      <c r="D903" s="36"/>
      <c r="E903" s="27"/>
      <c r="F903" s="22"/>
      <c r="G903" s="22"/>
      <c r="H903" s="35"/>
      <c r="I903" s="14"/>
      <c r="J903" s="18"/>
      <c r="K903" s="5"/>
      <c r="L903" s="5"/>
      <c r="M903" s="5"/>
      <c r="N903" s="5"/>
      <c r="O903" s="5"/>
      <c r="P903" s="5"/>
      <c r="Q903" s="5"/>
      <c r="R903" s="5"/>
      <c r="S903" s="5"/>
      <c r="T903" s="5"/>
      <c r="U903" s="5"/>
      <c r="V903" s="5"/>
      <c r="W903" s="5"/>
      <c r="X903" s="5"/>
      <c r="Y903" s="5"/>
      <c r="Z903" s="5"/>
      <c r="AA903" s="5"/>
    </row>
    <row r="904" spans="2:27" ht="17.25" customHeight="1">
      <c r="B904" s="36"/>
      <c r="C904" s="36"/>
      <c r="D904" s="36"/>
      <c r="E904" s="27"/>
      <c r="F904" s="22"/>
      <c r="G904" s="22"/>
      <c r="H904" s="35"/>
      <c r="I904" s="14"/>
      <c r="J904" s="18"/>
      <c r="K904" s="5"/>
      <c r="L904" s="5"/>
      <c r="M904" s="5"/>
      <c r="N904" s="5"/>
      <c r="O904" s="5"/>
      <c r="P904" s="5"/>
      <c r="Q904" s="5"/>
      <c r="R904" s="5"/>
      <c r="S904" s="5"/>
      <c r="T904" s="5"/>
      <c r="U904" s="5"/>
      <c r="V904" s="5"/>
      <c r="W904" s="5"/>
      <c r="X904" s="5"/>
      <c r="Y904" s="5"/>
      <c r="Z904" s="5"/>
      <c r="AA904" s="5"/>
    </row>
    <row r="905" spans="2:27" ht="17.25" customHeight="1">
      <c r="B905" s="36"/>
      <c r="C905" s="36"/>
      <c r="D905" s="36"/>
      <c r="E905" s="27"/>
      <c r="F905" s="22"/>
      <c r="G905" s="22"/>
      <c r="H905" s="35"/>
      <c r="I905" s="14"/>
      <c r="J905" s="18"/>
      <c r="K905" s="5"/>
      <c r="L905" s="5"/>
      <c r="M905" s="5"/>
      <c r="N905" s="5"/>
      <c r="O905" s="5"/>
      <c r="P905" s="5"/>
      <c r="Q905" s="5"/>
      <c r="R905" s="5"/>
      <c r="S905" s="5"/>
      <c r="T905" s="5"/>
      <c r="U905" s="5"/>
      <c r="V905" s="5"/>
      <c r="W905" s="5"/>
      <c r="X905" s="5"/>
      <c r="Y905" s="5"/>
      <c r="Z905" s="5"/>
      <c r="AA905" s="5"/>
    </row>
    <row r="906" spans="2:27" ht="17.25" customHeight="1">
      <c r="B906" s="36"/>
      <c r="C906" s="36"/>
      <c r="D906" s="36"/>
      <c r="E906" s="27"/>
      <c r="F906" s="22"/>
      <c r="G906" s="22"/>
      <c r="H906" s="35"/>
      <c r="I906" s="14"/>
      <c r="J906" s="18"/>
      <c r="K906" s="5"/>
      <c r="L906" s="5"/>
      <c r="M906" s="5"/>
      <c r="N906" s="5"/>
      <c r="O906" s="5"/>
      <c r="P906" s="5"/>
      <c r="Q906" s="5"/>
      <c r="R906" s="5"/>
      <c r="S906" s="5"/>
      <c r="T906" s="5"/>
      <c r="U906" s="5"/>
      <c r="V906" s="5"/>
      <c r="W906" s="5"/>
      <c r="X906" s="5"/>
      <c r="Y906" s="5"/>
      <c r="Z906" s="5"/>
      <c r="AA906" s="5"/>
    </row>
    <row r="907" spans="2:27" ht="17.25" customHeight="1">
      <c r="B907" s="36"/>
      <c r="C907" s="36"/>
      <c r="D907" s="36"/>
      <c r="E907" s="27"/>
      <c r="F907" s="22"/>
      <c r="G907" s="22"/>
      <c r="H907" s="35"/>
      <c r="I907" s="14"/>
      <c r="J907" s="18"/>
      <c r="K907" s="5"/>
      <c r="L907" s="5"/>
      <c r="M907" s="5"/>
      <c r="N907" s="5"/>
      <c r="O907" s="5"/>
      <c r="P907" s="5"/>
      <c r="Q907" s="5"/>
      <c r="R907" s="5"/>
      <c r="S907" s="5"/>
      <c r="T907" s="5"/>
      <c r="U907" s="5"/>
      <c r="V907" s="5"/>
      <c r="W907" s="5"/>
      <c r="X907" s="5"/>
      <c r="Y907" s="5"/>
      <c r="Z907" s="5"/>
      <c r="AA907" s="5"/>
    </row>
    <row r="908" spans="2:27" ht="17.25" customHeight="1">
      <c r="B908" s="36"/>
      <c r="C908" s="36"/>
      <c r="D908" s="36"/>
      <c r="E908" s="27"/>
      <c r="F908" s="22"/>
      <c r="G908" s="22"/>
      <c r="H908" s="35"/>
      <c r="I908" s="14"/>
      <c r="J908" s="18"/>
      <c r="K908" s="5"/>
      <c r="L908" s="5"/>
      <c r="M908" s="5"/>
      <c r="N908" s="5"/>
      <c r="O908" s="5"/>
      <c r="P908" s="5"/>
      <c r="Q908" s="5"/>
      <c r="R908" s="5"/>
      <c r="S908" s="5"/>
      <c r="T908" s="5"/>
      <c r="U908" s="5"/>
      <c r="V908" s="5"/>
      <c r="W908" s="5"/>
      <c r="X908" s="5"/>
      <c r="Y908" s="5"/>
      <c r="Z908" s="5"/>
      <c r="AA908" s="5"/>
    </row>
    <row r="909" spans="2:27" ht="17.25" customHeight="1">
      <c r="B909" s="36"/>
      <c r="C909" s="36"/>
      <c r="D909" s="36"/>
      <c r="E909" s="27"/>
      <c r="F909" s="22"/>
      <c r="G909" s="22"/>
      <c r="H909" s="35"/>
      <c r="I909" s="14"/>
      <c r="J909" s="18"/>
      <c r="K909" s="5"/>
      <c r="L909" s="5"/>
      <c r="M909" s="5"/>
      <c r="N909" s="5"/>
      <c r="O909" s="5"/>
      <c r="P909" s="5"/>
      <c r="Q909" s="5"/>
      <c r="R909" s="5"/>
      <c r="S909" s="5"/>
      <c r="T909" s="5"/>
      <c r="U909" s="5"/>
      <c r="V909" s="5"/>
      <c r="W909" s="5"/>
      <c r="X909" s="5"/>
      <c r="Y909" s="5"/>
      <c r="Z909" s="5"/>
      <c r="AA909" s="5"/>
    </row>
    <row r="910" spans="2:27" ht="17.25" customHeight="1">
      <c r="B910" s="36"/>
      <c r="C910" s="36"/>
      <c r="D910" s="36"/>
      <c r="E910" s="27"/>
      <c r="F910" s="22"/>
      <c r="G910" s="22"/>
      <c r="H910" s="35"/>
      <c r="I910" s="14"/>
      <c r="J910" s="18"/>
      <c r="K910" s="5"/>
      <c r="L910" s="5"/>
      <c r="M910" s="5"/>
      <c r="N910" s="5"/>
      <c r="O910" s="5"/>
      <c r="P910" s="5"/>
      <c r="Q910" s="5"/>
      <c r="R910" s="5"/>
      <c r="S910" s="5"/>
      <c r="T910" s="5"/>
      <c r="U910" s="5"/>
      <c r="V910" s="5"/>
      <c r="W910" s="5"/>
      <c r="X910" s="5"/>
      <c r="Y910" s="5"/>
      <c r="Z910" s="5"/>
      <c r="AA910" s="5"/>
    </row>
    <row r="911" spans="2:27" ht="17.25" customHeight="1">
      <c r="B911" s="36"/>
      <c r="C911" s="36"/>
      <c r="D911" s="36"/>
      <c r="E911" s="27"/>
      <c r="F911" s="22"/>
      <c r="G911" s="22"/>
      <c r="H911" s="35"/>
      <c r="I911" s="14"/>
      <c r="J911" s="18"/>
      <c r="K911" s="5"/>
      <c r="L911" s="5"/>
      <c r="M911" s="5"/>
      <c r="N911" s="5"/>
      <c r="O911" s="5"/>
      <c r="P911" s="5"/>
      <c r="Q911" s="5"/>
      <c r="R911" s="5"/>
      <c r="S911" s="5"/>
      <c r="T911" s="5"/>
      <c r="U911" s="5"/>
      <c r="V911" s="5"/>
      <c r="W911" s="5"/>
      <c r="X911" s="5"/>
      <c r="Y911" s="5"/>
      <c r="Z911" s="5"/>
      <c r="AA911" s="5"/>
    </row>
    <row r="912" spans="2:27" ht="17.25" customHeight="1">
      <c r="B912" s="36"/>
      <c r="C912" s="36"/>
      <c r="D912" s="36"/>
      <c r="E912" s="27"/>
      <c r="F912" s="22"/>
      <c r="G912" s="22"/>
      <c r="H912" s="35"/>
      <c r="I912" s="14"/>
      <c r="J912" s="18"/>
      <c r="K912" s="5"/>
      <c r="L912" s="5"/>
      <c r="M912" s="5"/>
      <c r="N912" s="5"/>
      <c r="O912" s="5"/>
      <c r="P912" s="5"/>
      <c r="Q912" s="5"/>
      <c r="R912" s="5"/>
      <c r="S912" s="5"/>
      <c r="T912" s="5"/>
      <c r="U912" s="5"/>
      <c r="V912" s="5"/>
      <c r="W912" s="5"/>
      <c r="X912" s="5"/>
      <c r="Y912" s="5"/>
      <c r="Z912" s="5"/>
      <c r="AA912" s="5"/>
    </row>
    <row r="913" spans="2:27" ht="17.25" customHeight="1">
      <c r="B913" s="36"/>
      <c r="C913" s="36"/>
      <c r="D913" s="36"/>
      <c r="E913" s="27"/>
      <c r="F913" s="22"/>
      <c r="G913" s="22"/>
      <c r="H913" s="35"/>
      <c r="I913" s="14"/>
      <c r="J913" s="18"/>
      <c r="K913" s="5"/>
      <c r="L913" s="5"/>
      <c r="M913" s="5"/>
      <c r="N913" s="5"/>
      <c r="O913" s="5"/>
      <c r="P913" s="5"/>
      <c r="Q913" s="5"/>
      <c r="R913" s="5"/>
      <c r="S913" s="5"/>
      <c r="T913" s="5"/>
      <c r="U913" s="5"/>
      <c r="V913" s="5"/>
      <c r="W913" s="5"/>
      <c r="X913" s="5"/>
      <c r="Y913" s="5"/>
      <c r="Z913" s="5"/>
      <c r="AA913" s="5"/>
    </row>
    <row r="914" spans="2:27" ht="17.25" customHeight="1">
      <c r="B914" s="36"/>
      <c r="C914" s="36"/>
      <c r="D914" s="36"/>
      <c r="E914" s="27"/>
      <c r="F914" s="22"/>
      <c r="G914" s="22"/>
      <c r="H914" s="35"/>
      <c r="I914" s="14"/>
      <c r="J914" s="18"/>
      <c r="K914" s="5"/>
      <c r="L914" s="5"/>
      <c r="M914" s="5"/>
      <c r="N914" s="5"/>
      <c r="O914" s="5"/>
      <c r="P914" s="5"/>
      <c r="Q914" s="5"/>
      <c r="R914" s="5"/>
      <c r="S914" s="5"/>
      <c r="T914" s="5"/>
      <c r="U914" s="5"/>
      <c r="V914" s="5"/>
      <c r="W914" s="5"/>
      <c r="X914" s="5"/>
      <c r="Y914" s="5"/>
      <c r="Z914" s="5"/>
      <c r="AA914" s="5"/>
    </row>
    <row r="915" spans="2:27" ht="17.25" customHeight="1">
      <c r="B915" s="36"/>
      <c r="C915" s="36"/>
      <c r="D915" s="36"/>
      <c r="E915" s="27"/>
      <c r="F915" s="22"/>
      <c r="G915" s="22"/>
      <c r="H915" s="35"/>
      <c r="I915" s="14"/>
      <c r="J915" s="18"/>
      <c r="K915" s="5"/>
      <c r="L915" s="5"/>
      <c r="M915" s="5"/>
      <c r="N915" s="5"/>
      <c r="O915" s="5"/>
      <c r="P915" s="5"/>
      <c r="Q915" s="5"/>
      <c r="R915" s="5"/>
      <c r="S915" s="5"/>
      <c r="T915" s="5"/>
      <c r="U915" s="5"/>
      <c r="V915" s="5"/>
      <c r="W915" s="5"/>
      <c r="X915" s="5"/>
      <c r="Y915" s="5"/>
      <c r="Z915" s="5"/>
      <c r="AA915" s="5"/>
    </row>
    <row r="916" spans="2:27" ht="17.25" customHeight="1">
      <c r="B916" s="36"/>
      <c r="C916" s="36"/>
      <c r="D916" s="36"/>
      <c r="E916" s="27"/>
      <c r="F916" s="22"/>
      <c r="G916" s="22"/>
      <c r="H916" s="35"/>
      <c r="I916" s="14"/>
      <c r="J916" s="18"/>
      <c r="K916" s="5"/>
      <c r="L916" s="5"/>
      <c r="M916" s="5"/>
      <c r="N916" s="5"/>
      <c r="O916" s="5"/>
      <c r="P916" s="5"/>
      <c r="Q916" s="5"/>
      <c r="R916" s="5"/>
      <c r="S916" s="5"/>
      <c r="T916" s="5"/>
      <c r="U916" s="5"/>
      <c r="V916" s="5"/>
      <c r="W916" s="5"/>
      <c r="X916" s="5"/>
      <c r="Y916" s="5"/>
      <c r="Z916" s="5"/>
      <c r="AA916" s="5"/>
    </row>
    <row r="917" spans="2:27" ht="17.25" customHeight="1">
      <c r="B917" s="36"/>
      <c r="C917" s="36"/>
      <c r="D917" s="36"/>
      <c r="E917" s="27"/>
      <c r="F917" s="22"/>
      <c r="G917" s="22"/>
      <c r="H917" s="35"/>
      <c r="I917" s="14"/>
      <c r="J917" s="18"/>
      <c r="K917" s="5"/>
      <c r="L917" s="5"/>
      <c r="M917" s="5"/>
      <c r="N917" s="5"/>
      <c r="O917" s="5"/>
      <c r="P917" s="5"/>
      <c r="Q917" s="5"/>
      <c r="R917" s="5"/>
      <c r="S917" s="5"/>
      <c r="T917" s="5"/>
      <c r="U917" s="5"/>
      <c r="V917" s="5"/>
      <c r="W917" s="5"/>
      <c r="X917" s="5"/>
      <c r="Y917" s="5"/>
      <c r="Z917" s="5"/>
      <c r="AA917" s="5"/>
    </row>
    <row r="918" spans="2:27" ht="17.25" customHeight="1">
      <c r="B918" s="36"/>
      <c r="C918" s="36"/>
      <c r="D918" s="36"/>
      <c r="E918" s="27"/>
      <c r="F918" s="22"/>
      <c r="G918" s="22"/>
      <c r="H918" s="35"/>
      <c r="I918" s="14"/>
      <c r="J918" s="18"/>
      <c r="K918" s="5"/>
      <c r="L918" s="5"/>
      <c r="M918" s="5"/>
      <c r="N918" s="5"/>
      <c r="O918" s="5"/>
      <c r="P918" s="5"/>
      <c r="Q918" s="5"/>
      <c r="R918" s="5"/>
      <c r="S918" s="5"/>
      <c r="T918" s="5"/>
      <c r="U918" s="5"/>
      <c r="V918" s="5"/>
      <c r="W918" s="5"/>
      <c r="X918" s="5"/>
      <c r="Y918" s="5"/>
      <c r="Z918" s="5"/>
      <c r="AA918" s="5"/>
    </row>
    <row r="919" spans="2:27" ht="17.25" customHeight="1">
      <c r="B919" s="36"/>
      <c r="C919" s="36"/>
      <c r="D919" s="36"/>
      <c r="E919" s="27"/>
      <c r="F919" s="22"/>
      <c r="G919" s="22"/>
      <c r="H919" s="35"/>
      <c r="I919" s="14"/>
      <c r="J919" s="18"/>
      <c r="K919" s="5"/>
      <c r="L919" s="5"/>
      <c r="M919" s="5"/>
      <c r="N919" s="5"/>
      <c r="O919" s="5"/>
      <c r="P919" s="5"/>
      <c r="Q919" s="5"/>
      <c r="R919" s="5"/>
      <c r="S919" s="5"/>
      <c r="T919" s="5"/>
      <c r="U919" s="5"/>
      <c r="V919" s="5"/>
      <c r="W919" s="5"/>
      <c r="X919" s="5"/>
      <c r="Y919" s="5"/>
      <c r="Z919" s="5"/>
      <c r="AA919" s="5"/>
    </row>
    <row r="920" spans="2:27" ht="17.25" customHeight="1">
      <c r="B920" s="36"/>
      <c r="C920" s="36"/>
      <c r="D920" s="36"/>
      <c r="E920" s="27"/>
      <c r="F920" s="22"/>
      <c r="G920" s="22"/>
      <c r="H920" s="35"/>
      <c r="I920" s="14"/>
      <c r="J920" s="18"/>
      <c r="K920" s="5"/>
      <c r="L920" s="5"/>
      <c r="M920" s="5"/>
      <c r="N920" s="5"/>
      <c r="O920" s="5"/>
      <c r="P920" s="5"/>
      <c r="Q920" s="5"/>
      <c r="R920" s="5"/>
      <c r="S920" s="5"/>
      <c r="T920" s="5"/>
      <c r="U920" s="5"/>
      <c r="V920" s="5"/>
      <c r="W920" s="5"/>
      <c r="X920" s="5"/>
      <c r="Y920" s="5"/>
      <c r="Z920" s="5"/>
      <c r="AA920" s="5"/>
    </row>
    <row r="921" spans="2:27" ht="17.25" customHeight="1">
      <c r="B921" s="36"/>
      <c r="C921" s="36"/>
      <c r="D921" s="36"/>
      <c r="E921" s="27"/>
      <c r="F921" s="22"/>
      <c r="G921" s="22"/>
      <c r="H921" s="35"/>
      <c r="I921" s="14"/>
      <c r="J921" s="18"/>
      <c r="K921" s="5"/>
      <c r="L921" s="5"/>
      <c r="M921" s="5"/>
      <c r="N921" s="5"/>
      <c r="O921" s="5"/>
      <c r="P921" s="5"/>
      <c r="Q921" s="5"/>
      <c r="R921" s="5"/>
      <c r="S921" s="5"/>
      <c r="T921" s="5"/>
      <c r="U921" s="5"/>
      <c r="V921" s="5"/>
      <c r="W921" s="5"/>
      <c r="X921" s="5"/>
      <c r="Y921" s="5"/>
      <c r="Z921" s="5"/>
      <c r="AA921" s="5"/>
    </row>
    <row r="922" spans="2:27" ht="17.25" customHeight="1">
      <c r="B922" s="36"/>
      <c r="C922" s="36"/>
      <c r="D922" s="36"/>
      <c r="E922" s="27"/>
      <c r="F922" s="22"/>
      <c r="G922" s="22"/>
      <c r="H922" s="35"/>
      <c r="I922" s="14"/>
      <c r="J922" s="18"/>
      <c r="K922" s="5"/>
      <c r="L922" s="5"/>
      <c r="M922" s="5"/>
      <c r="N922" s="5"/>
      <c r="O922" s="5"/>
      <c r="P922" s="5"/>
      <c r="Q922" s="5"/>
      <c r="R922" s="5"/>
      <c r="S922" s="5"/>
      <c r="T922" s="5"/>
      <c r="U922" s="5"/>
      <c r="V922" s="5"/>
      <c r="W922" s="5"/>
      <c r="X922" s="5"/>
      <c r="Y922" s="5"/>
      <c r="Z922" s="5"/>
      <c r="AA922" s="5"/>
    </row>
    <row r="923" spans="2:27" ht="17.25" customHeight="1">
      <c r="B923" s="36"/>
      <c r="C923" s="36"/>
      <c r="D923" s="36"/>
      <c r="E923" s="27"/>
      <c r="F923" s="22"/>
      <c r="G923" s="22"/>
      <c r="H923" s="35"/>
      <c r="I923" s="14"/>
      <c r="J923" s="18"/>
      <c r="K923" s="5"/>
      <c r="L923" s="5"/>
      <c r="M923" s="5"/>
      <c r="N923" s="5"/>
      <c r="O923" s="5"/>
      <c r="P923" s="5"/>
      <c r="Q923" s="5"/>
      <c r="R923" s="5"/>
      <c r="S923" s="5"/>
      <c r="T923" s="5"/>
      <c r="U923" s="5"/>
      <c r="V923" s="5"/>
      <c r="W923" s="5"/>
      <c r="X923" s="5"/>
      <c r="Y923" s="5"/>
      <c r="Z923" s="5"/>
      <c r="AA923" s="5"/>
    </row>
    <row r="924" spans="2:27" ht="17.25" customHeight="1">
      <c r="B924" s="36"/>
      <c r="C924" s="36"/>
      <c r="D924" s="36"/>
      <c r="E924" s="27"/>
      <c r="F924" s="22"/>
      <c r="G924" s="22"/>
      <c r="H924" s="35"/>
      <c r="I924" s="14"/>
      <c r="J924" s="18"/>
      <c r="K924" s="5"/>
      <c r="L924" s="5"/>
      <c r="M924" s="5"/>
      <c r="N924" s="5"/>
      <c r="O924" s="5"/>
      <c r="P924" s="5"/>
      <c r="Q924" s="5"/>
      <c r="R924" s="5"/>
      <c r="S924" s="5"/>
      <c r="T924" s="5"/>
      <c r="U924" s="5"/>
      <c r="V924" s="5"/>
      <c r="W924" s="5"/>
      <c r="X924" s="5"/>
      <c r="Y924" s="5"/>
      <c r="Z924" s="5"/>
      <c r="AA924" s="5"/>
    </row>
    <row r="925" spans="2:27" ht="17.25" customHeight="1">
      <c r="B925" s="36"/>
      <c r="C925" s="36"/>
      <c r="D925" s="36"/>
      <c r="E925" s="27"/>
      <c r="F925" s="22"/>
      <c r="G925" s="22"/>
      <c r="H925" s="35"/>
      <c r="I925" s="14"/>
      <c r="J925" s="18"/>
      <c r="K925" s="5"/>
      <c r="L925" s="5"/>
      <c r="M925" s="5"/>
      <c r="N925" s="5"/>
      <c r="O925" s="5"/>
      <c r="P925" s="5"/>
      <c r="Q925" s="5"/>
      <c r="R925" s="5"/>
      <c r="S925" s="5"/>
      <c r="T925" s="5"/>
      <c r="U925" s="5"/>
      <c r="V925" s="5"/>
      <c r="W925" s="5"/>
      <c r="X925" s="5"/>
      <c r="Y925" s="5"/>
      <c r="Z925" s="5"/>
      <c r="AA925" s="5"/>
    </row>
    <row r="926" spans="2:27" ht="17.25" customHeight="1">
      <c r="B926" s="36"/>
      <c r="C926" s="36"/>
      <c r="D926" s="36"/>
      <c r="E926" s="27"/>
      <c r="F926" s="22"/>
      <c r="G926" s="22"/>
      <c r="H926" s="35"/>
      <c r="I926" s="14"/>
      <c r="J926" s="18"/>
      <c r="K926" s="5"/>
      <c r="L926" s="5"/>
      <c r="M926" s="5"/>
      <c r="N926" s="5"/>
      <c r="O926" s="5"/>
      <c r="P926" s="5"/>
      <c r="Q926" s="5"/>
      <c r="R926" s="5"/>
      <c r="S926" s="5"/>
      <c r="T926" s="5"/>
      <c r="U926" s="5"/>
      <c r="V926" s="5"/>
      <c r="W926" s="5"/>
      <c r="X926" s="5"/>
      <c r="Y926" s="5"/>
      <c r="Z926" s="5"/>
      <c r="AA926" s="5"/>
    </row>
    <row r="927" spans="2:27" ht="17.25" customHeight="1">
      <c r="B927" s="36"/>
      <c r="C927" s="36"/>
      <c r="D927" s="36"/>
      <c r="E927" s="27"/>
      <c r="F927" s="22"/>
      <c r="G927" s="22"/>
      <c r="H927" s="35"/>
      <c r="I927" s="14"/>
      <c r="J927" s="18"/>
      <c r="K927" s="5"/>
      <c r="L927" s="5"/>
      <c r="M927" s="5"/>
      <c r="N927" s="5"/>
      <c r="O927" s="5"/>
      <c r="P927" s="5"/>
      <c r="Q927" s="5"/>
      <c r="R927" s="5"/>
      <c r="S927" s="5"/>
      <c r="T927" s="5"/>
      <c r="U927" s="5"/>
      <c r="V927" s="5"/>
      <c r="W927" s="5"/>
      <c r="X927" s="5"/>
      <c r="Y927" s="5"/>
      <c r="Z927" s="5"/>
      <c r="AA927" s="5"/>
    </row>
    <row r="928" spans="2:27" ht="17.25" customHeight="1">
      <c r="B928" s="36"/>
      <c r="C928" s="36"/>
      <c r="D928" s="36"/>
      <c r="E928" s="27"/>
      <c r="F928" s="22"/>
      <c r="G928" s="22"/>
      <c r="H928" s="35"/>
      <c r="I928" s="14"/>
      <c r="J928" s="18"/>
      <c r="K928" s="5"/>
      <c r="L928" s="5"/>
      <c r="M928" s="5"/>
      <c r="N928" s="5"/>
      <c r="O928" s="5"/>
      <c r="P928" s="5"/>
      <c r="Q928" s="5"/>
      <c r="R928" s="5"/>
      <c r="S928" s="5"/>
      <c r="T928" s="5"/>
      <c r="U928" s="5"/>
      <c r="V928" s="5"/>
      <c r="W928" s="5"/>
      <c r="X928" s="5"/>
      <c r="Y928" s="5"/>
      <c r="Z928" s="5"/>
      <c r="AA928" s="5"/>
    </row>
    <row r="929" spans="2:27" ht="17.25" customHeight="1">
      <c r="B929" s="36"/>
      <c r="C929" s="36"/>
      <c r="D929" s="36"/>
      <c r="E929" s="27"/>
      <c r="F929" s="22"/>
      <c r="G929" s="22"/>
      <c r="H929" s="35"/>
      <c r="I929" s="14"/>
      <c r="J929" s="18"/>
      <c r="K929" s="5"/>
      <c r="L929" s="5"/>
      <c r="M929" s="5"/>
      <c r="N929" s="5"/>
      <c r="O929" s="5"/>
      <c r="P929" s="5"/>
      <c r="Q929" s="5"/>
      <c r="R929" s="5"/>
      <c r="S929" s="5"/>
      <c r="T929" s="5"/>
      <c r="U929" s="5"/>
      <c r="V929" s="5"/>
      <c r="W929" s="5"/>
      <c r="X929" s="5"/>
      <c r="Y929" s="5"/>
      <c r="Z929" s="5"/>
      <c r="AA929" s="5"/>
    </row>
    <row r="930" spans="2:27" ht="17.25" customHeight="1">
      <c r="B930" s="36"/>
      <c r="C930" s="36"/>
      <c r="D930" s="36"/>
      <c r="E930" s="27"/>
      <c r="F930" s="22"/>
      <c r="G930" s="22"/>
      <c r="H930" s="35"/>
      <c r="I930" s="14"/>
      <c r="J930" s="18"/>
      <c r="K930" s="5"/>
      <c r="L930" s="5"/>
      <c r="M930" s="5"/>
      <c r="N930" s="5"/>
      <c r="O930" s="5"/>
      <c r="P930" s="5"/>
      <c r="Q930" s="5"/>
      <c r="R930" s="5"/>
      <c r="S930" s="5"/>
      <c r="T930" s="5"/>
      <c r="U930" s="5"/>
      <c r="V930" s="5"/>
      <c r="W930" s="5"/>
      <c r="X930" s="5"/>
      <c r="Y930" s="5"/>
      <c r="Z930" s="5"/>
      <c r="AA930" s="5"/>
    </row>
    <row r="931" spans="2:27" ht="17.25" customHeight="1">
      <c r="B931" s="36"/>
      <c r="C931" s="36"/>
      <c r="D931" s="36"/>
      <c r="E931" s="27"/>
      <c r="F931" s="22"/>
      <c r="G931" s="22"/>
      <c r="H931" s="35"/>
      <c r="I931" s="14"/>
      <c r="J931" s="18"/>
      <c r="K931" s="5"/>
      <c r="L931" s="5"/>
      <c r="M931" s="5"/>
      <c r="N931" s="5"/>
      <c r="O931" s="5"/>
      <c r="P931" s="5"/>
      <c r="Q931" s="5"/>
      <c r="R931" s="5"/>
      <c r="S931" s="5"/>
      <c r="T931" s="5"/>
      <c r="U931" s="5"/>
      <c r="V931" s="5"/>
      <c r="W931" s="5"/>
      <c r="X931" s="5"/>
      <c r="Y931" s="5"/>
      <c r="Z931" s="5"/>
      <c r="AA931" s="5"/>
    </row>
    <row r="932" spans="2:27" ht="17.25" customHeight="1">
      <c r="B932" s="36"/>
      <c r="C932" s="36"/>
      <c r="D932" s="36"/>
      <c r="E932" s="27"/>
      <c r="F932" s="22"/>
      <c r="G932" s="22"/>
      <c r="H932" s="35"/>
      <c r="I932" s="14"/>
      <c r="J932" s="18"/>
      <c r="K932" s="5"/>
      <c r="L932" s="5"/>
      <c r="M932" s="5"/>
      <c r="N932" s="5"/>
      <c r="O932" s="5"/>
      <c r="P932" s="5"/>
      <c r="Q932" s="5"/>
      <c r="R932" s="5"/>
      <c r="S932" s="5"/>
      <c r="T932" s="5"/>
      <c r="U932" s="5"/>
      <c r="V932" s="5"/>
      <c r="W932" s="5"/>
      <c r="X932" s="5"/>
      <c r="Y932" s="5"/>
      <c r="Z932" s="5"/>
      <c r="AA932" s="5"/>
    </row>
    <row r="933" spans="2:27" ht="17.25" customHeight="1">
      <c r="B933" s="36"/>
      <c r="C933" s="36"/>
      <c r="D933" s="36"/>
      <c r="E933" s="27"/>
      <c r="F933" s="22"/>
      <c r="G933" s="22"/>
      <c r="H933" s="35"/>
      <c r="I933" s="14"/>
      <c r="J933" s="18"/>
      <c r="K933" s="5"/>
      <c r="L933" s="5"/>
      <c r="M933" s="5"/>
      <c r="N933" s="5"/>
      <c r="O933" s="5"/>
      <c r="P933" s="5"/>
      <c r="Q933" s="5"/>
      <c r="R933" s="5"/>
      <c r="S933" s="5"/>
      <c r="T933" s="5"/>
      <c r="U933" s="5"/>
      <c r="V933" s="5"/>
      <c r="W933" s="5"/>
      <c r="X933" s="5"/>
      <c r="Y933" s="5"/>
      <c r="Z933" s="5"/>
      <c r="AA933" s="5"/>
    </row>
    <row r="934" spans="2:27" ht="17.25" customHeight="1">
      <c r="B934" s="36"/>
      <c r="C934" s="36"/>
      <c r="D934" s="36"/>
      <c r="E934" s="27"/>
      <c r="F934" s="22"/>
      <c r="G934" s="22"/>
      <c r="H934" s="35"/>
      <c r="I934" s="14"/>
      <c r="J934" s="18"/>
      <c r="K934" s="5"/>
      <c r="L934" s="5"/>
      <c r="M934" s="5"/>
      <c r="N934" s="5"/>
      <c r="O934" s="5"/>
      <c r="P934" s="5"/>
      <c r="Q934" s="5"/>
      <c r="R934" s="5"/>
      <c r="S934" s="5"/>
      <c r="T934" s="5"/>
      <c r="U934" s="5"/>
      <c r="V934" s="5"/>
      <c r="W934" s="5"/>
      <c r="X934" s="5"/>
      <c r="Y934" s="5"/>
      <c r="Z934" s="5"/>
      <c r="AA934" s="5"/>
    </row>
    <row r="935" spans="2:27" ht="17.25" customHeight="1">
      <c r="B935" s="36"/>
      <c r="C935" s="36"/>
      <c r="D935" s="36"/>
      <c r="E935" s="27"/>
      <c r="F935" s="22"/>
      <c r="G935" s="22"/>
      <c r="H935" s="35"/>
      <c r="I935" s="14"/>
      <c r="J935" s="18"/>
      <c r="K935" s="5"/>
      <c r="L935" s="5"/>
      <c r="M935" s="5"/>
      <c r="N935" s="5"/>
      <c r="O935" s="5"/>
      <c r="P935" s="5"/>
      <c r="Q935" s="5"/>
      <c r="R935" s="5"/>
      <c r="S935" s="5"/>
      <c r="T935" s="5"/>
      <c r="U935" s="5"/>
      <c r="V935" s="5"/>
      <c r="W935" s="5"/>
      <c r="X935" s="5"/>
      <c r="Y935" s="5"/>
      <c r="Z935" s="5"/>
      <c r="AA935" s="5"/>
    </row>
    <row r="936" spans="2:27" ht="17.25" customHeight="1">
      <c r="B936" s="36"/>
      <c r="C936" s="36"/>
      <c r="D936" s="36"/>
      <c r="E936" s="27"/>
      <c r="F936" s="22"/>
      <c r="G936" s="22"/>
      <c r="H936" s="35"/>
      <c r="I936" s="14"/>
      <c r="J936" s="18"/>
      <c r="K936" s="5"/>
      <c r="L936" s="5"/>
      <c r="M936" s="5"/>
      <c r="N936" s="5"/>
      <c r="O936" s="5"/>
      <c r="P936" s="5"/>
      <c r="Q936" s="5"/>
      <c r="R936" s="5"/>
      <c r="S936" s="5"/>
      <c r="T936" s="5"/>
      <c r="U936" s="5"/>
      <c r="V936" s="5"/>
      <c r="W936" s="5"/>
      <c r="X936" s="5"/>
      <c r="Y936" s="5"/>
      <c r="Z936" s="5"/>
      <c r="AA936" s="5"/>
    </row>
    <row r="937" spans="2:27" ht="17.25" customHeight="1">
      <c r="B937" s="36"/>
      <c r="C937" s="36"/>
      <c r="D937" s="36"/>
      <c r="E937" s="27"/>
      <c r="F937" s="22"/>
      <c r="G937" s="22"/>
      <c r="H937" s="35"/>
      <c r="I937" s="14"/>
      <c r="J937" s="18"/>
      <c r="K937" s="5"/>
      <c r="L937" s="5"/>
      <c r="M937" s="5"/>
      <c r="N937" s="5"/>
      <c r="O937" s="5"/>
      <c r="P937" s="5"/>
      <c r="Q937" s="5"/>
      <c r="R937" s="5"/>
      <c r="S937" s="5"/>
      <c r="T937" s="5"/>
      <c r="U937" s="5"/>
      <c r="V937" s="5"/>
      <c r="W937" s="5"/>
      <c r="X937" s="5"/>
      <c r="Y937" s="5"/>
      <c r="Z937" s="5"/>
      <c r="AA937" s="5"/>
    </row>
    <row r="938" spans="2:27" ht="17.25" customHeight="1">
      <c r="B938" s="36"/>
      <c r="C938" s="36"/>
      <c r="D938" s="36"/>
      <c r="E938" s="27"/>
      <c r="F938" s="22"/>
      <c r="G938" s="22"/>
      <c r="H938" s="35"/>
      <c r="I938" s="14"/>
      <c r="J938" s="18"/>
      <c r="K938" s="5"/>
      <c r="L938" s="5"/>
      <c r="M938" s="5"/>
      <c r="N938" s="5"/>
      <c r="O938" s="5"/>
      <c r="P938" s="5"/>
      <c r="Q938" s="5"/>
      <c r="R938" s="5"/>
      <c r="S938" s="5"/>
      <c r="T938" s="5"/>
      <c r="U938" s="5"/>
      <c r="V938" s="5"/>
      <c r="W938" s="5"/>
      <c r="X938" s="5"/>
      <c r="Y938" s="5"/>
      <c r="Z938" s="5"/>
      <c r="AA938" s="5"/>
    </row>
    <row r="939" spans="2:27" ht="17.25" customHeight="1">
      <c r="B939" s="36"/>
      <c r="C939" s="36"/>
      <c r="D939" s="36"/>
      <c r="E939" s="27"/>
      <c r="F939" s="22"/>
      <c r="G939" s="22"/>
      <c r="H939" s="35"/>
      <c r="I939" s="14"/>
      <c r="J939" s="18"/>
      <c r="K939" s="5"/>
      <c r="L939" s="5"/>
      <c r="M939" s="5"/>
      <c r="N939" s="5"/>
      <c r="O939" s="5"/>
      <c r="P939" s="5"/>
      <c r="Q939" s="5"/>
      <c r="R939" s="5"/>
      <c r="S939" s="5"/>
      <c r="T939" s="5"/>
      <c r="U939" s="5"/>
      <c r="V939" s="5"/>
      <c r="W939" s="5"/>
      <c r="X939" s="5"/>
      <c r="Y939" s="5"/>
      <c r="Z939" s="5"/>
      <c r="AA939" s="5"/>
    </row>
    <row r="940" spans="2:27" ht="17.25" customHeight="1">
      <c r="B940" s="36"/>
      <c r="C940" s="36"/>
      <c r="D940" s="36"/>
      <c r="E940" s="27"/>
      <c r="F940" s="22"/>
      <c r="G940" s="22"/>
      <c r="H940" s="35"/>
      <c r="I940" s="14"/>
      <c r="J940" s="18"/>
      <c r="K940" s="5"/>
      <c r="L940" s="5"/>
      <c r="M940" s="5"/>
      <c r="N940" s="5"/>
      <c r="O940" s="5"/>
      <c r="P940" s="5"/>
      <c r="Q940" s="5"/>
      <c r="R940" s="5"/>
      <c r="S940" s="5"/>
      <c r="T940" s="5"/>
      <c r="U940" s="5"/>
      <c r="V940" s="5"/>
      <c r="W940" s="5"/>
      <c r="X940" s="5"/>
      <c r="Y940" s="5"/>
      <c r="Z940" s="5"/>
      <c r="AA940" s="5"/>
    </row>
    <row r="941" spans="2:27" ht="17.25" customHeight="1">
      <c r="B941" s="36"/>
      <c r="C941" s="36"/>
      <c r="D941" s="36"/>
      <c r="E941" s="27"/>
      <c r="F941" s="22"/>
      <c r="G941" s="22"/>
      <c r="H941" s="35"/>
      <c r="I941" s="14"/>
      <c r="J941" s="18"/>
      <c r="K941" s="5"/>
      <c r="L941" s="5"/>
      <c r="M941" s="5"/>
      <c r="N941" s="5"/>
      <c r="O941" s="5"/>
      <c r="P941" s="5"/>
      <c r="Q941" s="5"/>
      <c r="R941" s="5"/>
      <c r="S941" s="5"/>
      <c r="T941" s="5"/>
      <c r="U941" s="5"/>
      <c r="V941" s="5"/>
      <c r="W941" s="5"/>
      <c r="X941" s="5"/>
      <c r="Y941" s="5"/>
      <c r="Z941" s="5"/>
      <c r="AA941" s="5"/>
    </row>
    <row r="942" spans="2:27" ht="17.25" customHeight="1">
      <c r="B942" s="36"/>
      <c r="C942" s="36"/>
      <c r="D942" s="36"/>
      <c r="E942" s="27"/>
      <c r="F942" s="22"/>
      <c r="G942" s="22"/>
      <c r="H942" s="35"/>
      <c r="I942" s="14"/>
      <c r="J942" s="18"/>
      <c r="K942" s="5"/>
      <c r="L942" s="5"/>
      <c r="M942" s="5"/>
      <c r="N942" s="5"/>
      <c r="O942" s="5"/>
      <c r="P942" s="5"/>
      <c r="Q942" s="5"/>
      <c r="R942" s="5"/>
      <c r="S942" s="5"/>
      <c r="T942" s="5"/>
      <c r="U942" s="5"/>
      <c r="V942" s="5"/>
      <c r="W942" s="5"/>
      <c r="X942" s="5"/>
      <c r="Y942" s="5"/>
      <c r="Z942" s="5"/>
      <c r="AA942" s="5"/>
    </row>
    <row r="943" spans="2:27" ht="17.25" customHeight="1">
      <c r="B943" s="36"/>
      <c r="C943" s="36"/>
      <c r="D943" s="36"/>
      <c r="E943" s="27"/>
      <c r="F943" s="22"/>
      <c r="G943" s="22"/>
      <c r="H943" s="35"/>
      <c r="I943" s="14"/>
      <c r="J943" s="18"/>
      <c r="K943" s="5"/>
      <c r="L943" s="5"/>
      <c r="M943" s="5"/>
      <c r="N943" s="5"/>
      <c r="O943" s="5"/>
      <c r="P943" s="5"/>
      <c r="Q943" s="5"/>
      <c r="R943" s="5"/>
      <c r="S943" s="5"/>
      <c r="T943" s="5"/>
      <c r="U943" s="5"/>
      <c r="V943" s="5"/>
      <c r="W943" s="5"/>
      <c r="X943" s="5"/>
      <c r="Y943" s="5"/>
      <c r="Z943" s="5"/>
      <c r="AA943" s="5"/>
    </row>
    <row r="944" spans="2:27" ht="17.25" customHeight="1">
      <c r="B944" s="36"/>
      <c r="C944" s="36"/>
      <c r="D944" s="36"/>
      <c r="E944" s="27"/>
      <c r="F944" s="22"/>
      <c r="G944" s="22"/>
      <c r="H944" s="35"/>
      <c r="I944" s="14"/>
      <c r="J944" s="18"/>
      <c r="K944" s="5"/>
      <c r="L944" s="5"/>
      <c r="M944" s="5"/>
      <c r="N944" s="5"/>
      <c r="O944" s="5"/>
      <c r="P944" s="5"/>
      <c r="Q944" s="5"/>
      <c r="R944" s="5"/>
      <c r="S944" s="5"/>
      <c r="T944" s="5"/>
      <c r="U944" s="5"/>
      <c r="V944" s="5"/>
      <c r="W944" s="5"/>
      <c r="X944" s="5"/>
      <c r="Y944" s="5"/>
      <c r="Z944" s="5"/>
      <c r="AA944" s="5"/>
    </row>
    <row r="945" spans="2:27" ht="17.25" customHeight="1">
      <c r="B945" s="36"/>
      <c r="C945" s="36"/>
      <c r="D945" s="36"/>
      <c r="E945" s="27"/>
      <c r="F945" s="22"/>
      <c r="G945" s="22"/>
      <c r="H945" s="35"/>
      <c r="I945" s="14"/>
      <c r="J945" s="18"/>
      <c r="K945" s="5"/>
      <c r="L945" s="5"/>
      <c r="M945" s="5"/>
      <c r="N945" s="5"/>
      <c r="O945" s="5"/>
      <c r="P945" s="5"/>
      <c r="Q945" s="5"/>
      <c r="R945" s="5"/>
      <c r="S945" s="5"/>
      <c r="T945" s="5"/>
      <c r="U945" s="5"/>
      <c r="V945" s="5"/>
      <c r="W945" s="5"/>
      <c r="X945" s="5"/>
      <c r="Y945" s="5"/>
      <c r="Z945" s="5"/>
      <c r="AA945" s="5"/>
    </row>
    <row r="946" spans="2:27" ht="17.25" customHeight="1">
      <c r="B946" s="36"/>
      <c r="C946" s="36"/>
      <c r="D946" s="36"/>
      <c r="E946" s="27"/>
      <c r="F946" s="22"/>
      <c r="G946" s="22"/>
      <c r="H946" s="35"/>
      <c r="I946" s="14"/>
      <c r="J946" s="18"/>
      <c r="K946" s="5"/>
      <c r="L946" s="5"/>
      <c r="M946" s="5"/>
      <c r="N946" s="5"/>
      <c r="O946" s="5"/>
      <c r="P946" s="5"/>
      <c r="Q946" s="5"/>
      <c r="R946" s="5"/>
      <c r="S946" s="5"/>
      <c r="T946" s="5"/>
      <c r="U946" s="5"/>
      <c r="V946" s="5"/>
      <c r="W946" s="5"/>
      <c r="X946" s="5"/>
      <c r="Y946" s="5"/>
      <c r="Z946" s="5"/>
      <c r="AA946" s="5"/>
    </row>
    <row r="947" spans="2:27" ht="17.25" customHeight="1">
      <c r="B947" s="36"/>
      <c r="C947" s="36"/>
      <c r="D947" s="36"/>
      <c r="E947" s="27"/>
      <c r="F947" s="22"/>
      <c r="G947" s="22"/>
      <c r="H947" s="35"/>
      <c r="I947" s="14"/>
      <c r="J947" s="18"/>
      <c r="K947" s="5"/>
      <c r="L947" s="5"/>
      <c r="M947" s="5"/>
      <c r="N947" s="5"/>
      <c r="O947" s="5"/>
      <c r="P947" s="5"/>
      <c r="Q947" s="5"/>
      <c r="R947" s="5"/>
      <c r="S947" s="5"/>
      <c r="T947" s="5"/>
      <c r="U947" s="5"/>
      <c r="V947" s="5"/>
      <c r="W947" s="5"/>
      <c r="X947" s="5"/>
      <c r="Y947" s="5"/>
      <c r="Z947" s="5"/>
      <c r="AA947" s="5"/>
    </row>
    <row r="948" spans="2:27" ht="17.25" customHeight="1">
      <c r="B948" s="36"/>
      <c r="C948" s="36"/>
      <c r="D948" s="36"/>
      <c r="E948" s="27"/>
      <c r="F948" s="22"/>
      <c r="G948" s="22"/>
      <c r="H948" s="35"/>
      <c r="I948" s="14"/>
      <c r="J948" s="18"/>
      <c r="K948" s="5"/>
      <c r="L948" s="5"/>
      <c r="M948" s="5"/>
      <c r="N948" s="5"/>
      <c r="O948" s="5"/>
      <c r="P948" s="5"/>
      <c r="Q948" s="5"/>
      <c r="R948" s="5"/>
      <c r="S948" s="5"/>
      <c r="T948" s="5"/>
      <c r="U948" s="5"/>
      <c r="V948" s="5"/>
      <c r="W948" s="5"/>
      <c r="X948" s="5"/>
      <c r="Y948" s="5"/>
      <c r="Z948" s="5"/>
      <c r="AA948" s="5"/>
    </row>
    <row r="949" spans="2:27" ht="17.25" customHeight="1">
      <c r="B949" s="36"/>
      <c r="C949" s="36"/>
      <c r="D949" s="36"/>
      <c r="E949" s="27"/>
      <c r="F949" s="22"/>
      <c r="G949" s="22"/>
      <c r="H949" s="35"/>
      <c r="I949" s="14"/>
      <c r="J949" s="18"/>
      <c r="K949" s="5"/>
      <c r="L949" s="5"/>
      <c r="M949" s="5"/>
      <c r="N949" s="5"/>
      <c r="O949" s="5"/>
      <c r="P949" s="5"/>
      <c r="Q949" s="5"/>
      <c r="R949" s="5"/>
      <c r="S949" s="5"/>
      <c r="T949" s="5"/>
      <c r="U949" s="5"/>
      <c r="V949" s="5"/>
      <c r="W949" s="5"/>
      <c r="X949" s="5"/>
      <c r="Y949" s="5"/>
      <c r="Z949" s="5"/>
      <c r="AA949" s="5"/>
    </row>
    <row r="950" spans="2:27" ht="17.25" customHeight="1">
      <c r="B950" s="36"/>
      <c r="C950" s="36"/>
      <c r="D950" s="36"/>
      <c r="E950" s="27"/>
      <c r="F950" s="22"/>
      <c r="G950" s="22"/>
      <c r="H950" s="35"/>
      <c r="I950" s="14"/>
      <c r="J950" s="18"/>
      <c r="K950" s="5"/>
      <c r="L950" s="5"/>
      <c r="M950" s="5"/>
      <c r="N950" s="5"/>
      <c r="O950" s="5"/>
      <c r="P950" s="5"/>
      <c r="Q950" s="5"/>
      <c r="R950" s="5"/>
      <c r="S950" s="5"/>
      <c r="T950" s="5"/>
      <c r="U950" s="5"/>
      <c r="V950" s="5"/>
      <c r="W950" s="5"/>
      <c r="X950" s="5"/>
      <c r="Y950" s="5"/>
      <c r="Z950" s="5"/>
      <c r="AA950" s="5"/>
    </row>
    <row r="951" spans="2:27" ht="17.25" customHeight="1">
      <c r="B951" s="36"/>
      <c r="C951" s="36"/>
      <c r="D951" s="36"/>
      <c r="E951" s="27"/>
      <c r="F951" s="22"/>
      <c r="G951" s="22"/>
      <c r="H951" s="35"/>
      <c r="I951" s="14"/>
      <c r="J951" s="18"/>
      <c r="K951" s="5"/>
      <c r="L951" s="5"/>
      <c r="M951" s="5"/>
      <c r="N951" s="5"/>
      <c r="O951" s="5"/>
      <c r="P951" s="5"/>
      <c r="Q951" s="5"/>
      <c r="R951" s="5"/>
      <c r="S951" s="5"/>
      <c r="T951" s="5"/>
      <c r="U951" s="5"/>
      <c r="V951" s="5"/>
      <c r="W951" s="5"/>
      <c r="X951" s="5"/>
      <c r="Y951" s="5"/>
      <c r="Z951" s="5"/>
      <c r="AA951" s="5"/>
    </row>
    <row r="952" spans="2:27" ht="17.25" customHeight="1">
      <c r="B952" s="36"/>
      <c r="C952" s="36"/>
      <c r="D952" s="36"/>
      <c r="E952" s="27"/>
      <c r="F952" s="22"/>
      <c r="G952" s="22"/>
      <c r="H952" s="35"/>
      <c r="I952" s="14"/>
      <c r="J952" s="18"/>
      <c r="K952" s="5"/>
      <c r="L952" s="5"/>
      <c r="M952" s="5"/>
      <c r="N952" s="5"/>
      <c r="O952" s="5"/>
      <c r="P952" s="5"/>
      <c r="Q952" s="5"/>
      <c r="R952" s="5"/>
      <c r="S952" s="5"/>
      <c r="T952" s="5"/>
      <c r="U952" s="5"/>
      <c r="V952" s="5"/>
      <c r="W952" s="5"/>
      <c r="X952" s="5"/>
      <c r="Y952" s="5"/>
      <c r="Z952" s="5"/>
      <c r="AA952" s="5"/>
    </row>
    <row r="953" spans="2:27" ht="17.25" customHeight="1">
      <c r="B953" s="36"/>
      <c r="C953" s="36"/>
      <c r="D953" s="36"/>
      <c r="E953" s="27"/>
      <c r="F953" s="22"/>
      <c r="G953" s="22"/>
      <c r="H953" s="35"/>
      <c r="I953" s="14"/>
      <c r="J953" s="18"/>
      <c r="K953" s="5"/>
      <c r="L953" s="5"/>
      <c r="M953" s="5"/>
      <c r="N953" s="5"/>
      <c r="O953" s="5"/>
      <c r="P953" s="5"/>
      <c r="Q953" s="5"/>
      <c r="R953" s="5"/>
      <c r="S953" s="5"/>
      <c r="T953" s="5"/>
      <c r="U953" s="5"/>
      <c r="V953" s="5"/>
      <c r="W953" s="5"/>
      <c r="X953" s="5"/>
      <c r="Y953" s="5"/>
      <c r="Z953" s="5"/>
      <c r="AA953" s="5"/>
    </row>
    <row r="954" spans="2:27" ht="17.25" customHeight="1">
      <c r="B954" s="36"/>
      <c r="C954" s="36"/>
      <c r="D954" s="36"/>
      <c r="E954" s="27"/>
      <c r="F954" s="22"/>
      <c r="G954" s="22"/>
      <c r="H954" s="35"/>
      <c r="I954" s="14"/>
      <c r="J954" s="18"/>
      <c r="K954" s="5"/>
      <c r="L954" s="5"/>
      <c r="M954" s="5"/>
      <c r="N954" s="5"/>
      <c r="O954" s="5"/>
      <c r="P954" s="5"/>
      <c r="Q954" s="5"/>
      <c r="R954" s="5"/>
      <c r="S954" s="5"/>
      <c r="T954" s="5"/>
      <c r="U954" s="5"/>
      <c r="V954" s="5"/>
      <c r="W954" s="5"/>
      <c r="X954" s="5"/>
      <c r="Y954" s="5"/>
      <c r="Z954" s="5"/>
      <c r="AA954" s="5"/>
    </row>
    <row r="955" spans="2:27" ht="17.25" customHeight="1">
      <c r="B955" s="36"/>
      <c r="C955" s="36"/>
      <c r="D955" s="36"/>
      <c r="E955" s="27"/>
      <c r="F955" s="22"/>
      <c r="G955" s="22"/>
      <c r="H955" s="35"/>
      <c r="I955" s="14"/>
      <c r="J955" s="18"/>
      <c r="K955" s="5"/>
      <c r="L955" s="5"/>
      <c r="M955" s="5"/>
      <c r="N955" s="5"/>
      <c r="O955" s="5"/>
      <c r="P955" s="5"/>
      <c r="Q955" s="5"/>
      <c r="R955" s="5"/>
      <c r="S955" s="5"/>
      <c r="T955" s="5"/>
      <c r="U955" s="5"/>
      <c r="V955" s="5"/>
      <c r="W955" s="5"/>
      <c r="X955" s="5"/>
      <c r="Y955" s="5"/>
      <c r="Z955" s="5"/>
      <c r="AA955" s="5"/>
    </row>
    <row r="956" spans="2:27" ht="17.25" customHeight="1">
      <c r="B956" s="36"/>
      <c r="C956" s="36"/>
      <c r="D956" s="36"/>
      <c r="E956" s="27"/>
      <c r="F956" s="22"/>
      <c r="G956" s="22"/>
      <c r="H956" s="35"/>
      <c r="I956" s="14"/>
      <c r="J956" s="18"/>
      <c r="K956" s="5"/>
      <c r="L956" s="5"/>
      <c r="M956" s="5"/>
      <c r="N956" s="5"/>
      <c r="O956" s="5"/>
      <c r="P956" s="5"/>
      <c r="Q956" s="5"/>
      <c r="R956" s="5"/>
      <c r="S956" s="5"/>
      <c r="T956" s="5"/>
      <c r="U956" s="5"/>
      <c r="V956" s="5"/>
      <c r="W956" s="5"/>
      <c r="X956" s="5"/>
      <c r="Y956" s="5"/>
      <c r="Z956" s="5"/>
      <c r="AA956" s="5"/>
    </row>
    <row r="957" spans="2:27" ht="17.25" customHeight="1">
      <c r="B957" s="36"/>
      <c r="C957" s="36"/>
      <c r="D957" s="36"/>
      <c r="E957" s="27"/>
      <c r="F957" s="22"/>
      <c r="G957" s="22"/>
      <c r="H957" s="35"/>
      <c r="I957" s="14"/>
      <c r="J957" s="18"/>
      <c r="K957" s="5"/>
      <c r="L957" s="5"/>
      <c r="M957" s="5"/>
      <c r="N957" s="5"/>
      <c r="O957" s="5"/>
      <c r="P957" s="5"/>
      <c r="Q957" s="5"/>
      <c r="R957" s="5"/>
      <c r="S957" s="5"/>
      <c r="T957" s="5"/>
      <c r="U957" s="5"/>
      <c r="V957" s="5"/>
      <c r="W957" s="5"/>
      <c r="X957" s="5"/>
      <c r="Y957" s="5"/>
      <c r="Z957" s="5"/>
      <c r="AA957" s="5"/>
    </row>
    <row r="958" spans="2:27" ht="17.25" customHeight="1">
      <c r="B958" s="36"/>
      <c r="C958" s="36"/>
      <c r="D958" s="36"/>
      <c r="E958" s="27"/>
      <c r="F958" s="22"/>
      <c r="G958" s="22"/>
      <c r="H958" s="35"/>
      <c r="I958" s="14"/>
      <c r="J958" s="18"/>
      <c r="K958" s="5"/>
      <c r="L958" s="5"/>
      <c r="M958" s="5"/>
      <c r="N958" s="5"/>
      <c r="O958" s="5"/>
      <c r="P958" s="5"/>
      <c r="Q958" s="5"/>
      <c r="R958" s="5"/>
      <c r="S958" s="5"/>
      <c r="T958" s="5"/>
      <c r="U958" s="5"/>
      <c r="V958" s="5"/>
      <c r="W958" s="5"/>
      <c r="X958" s="5"/>
      <c r="Y958" s="5"/>
      <c r="Z958" s="5"/>
      <c r="AA958" s="5"/>
    </row>
    <row r="959" spans="2:27" ht="17.25" customHeight="1">
      <c r="B959" s="36"/>
      <c r="C959" s="36"/>
      <c r="D959" s="36"/>
      <c r="E959" s="27"/>
      <c r="F959" s="22"/>
      <c r="G959" s="22"/>
      <c r="H959" s="35"/>
      <c r="I959" s="14"/>
      <c r="J959" s="18"/>
      <c r="K959" s="5"/>
      <c r="L959" s="5"/>
      <c r="M959" s="5"/>
      <c r="N959" s="5"/>
      <c r="O959" s="5"/>
      <c r="P959" s="5"/>
      <c r="Q959" s="5"/>
      <c r="R959" s="5"/>
      <c r="S959" s="5"/>
      <c r="T959" s="5"/>
      <c r="U959" s="5"/>
      <c r="V959" s="5"/>
      <c r="W959" s="5"/>
      <c r="X959" s="5"/>
      <c r="Y959" s="5"/>
      <c r="Z959" s="5"/>
      <c r="AA959" s="5"/>
    </row>
    <row r="960" spans="2:27" ht="17.25" customHeight="1">
      <c r="B960" s="36"/>
      <c r="C960" s="36"/>
      <c r="D960" s="36"/>
      <c r="E960" s="27"/>
      <c r="F960" s="22"/>
      <c r="G960" s="22"/>
      <c r="H960" s="35"/>
      <c r="I960" s="14"/>
      <c r="J960" s="18"/>
      <c r="K960" s="5"/>
      <c r="L960" s="5"/>
      <c r="M960" s="5"/>
      <c r="N960" s="5"/>
      <c r="O960" s="5"/>
      <c r="P960" s="5"/>
      <c r="Q960" s="5"/>
      <c r="R960" s="5"/>
      <c r="S960" s="5"/>
      <c r="T960" s="5"/>
      <c r="U960" s="5"/>
      <c r="V960" s="5"/>
      <c r="W960" s="5"/>
      <c r="X960" s="5"/>
      <c r="Y960" s="5"/>
      <c r="Z960" s="5"/>
      <c r="AA960" s="5"/>
    </row>
    <row r="961" spans="2:27" ht="17.25" customHeight="1">
      <c r="B961" s="36"/>
      <c r="C961" s="36"/>
      <c r="D961" s="36"/>
      <c r="E961" s="27"/>
      <c r="F961" s="22"/>
      <c r="G961" s="22"/>
      <c r="H961" s="35"/>
      <c r="I961" s="14"/>
      <c r="J961" s="18"/>
      <c r="K961" s="5"/>
      <c r="L961" s="5"/>
      <c r="M961" s="5"/>
      <c r="N961" s="5"/>
      <c r="O961" s="5"/>
      <c r="P961" s="5"/>
      <c r="Q961" s="5"/>
      <c r="R961" s="5"/>
      <c r="S961" s="5"/>
      <c r="T961" s="5"/>
      <c r="U961" s="5"/>
      <c r="V961" s="5"/>
      <c r="W961" s="5"/>
      <c r="X961" s="5"/>
      <c r="Y961" s="5"/>
      <c r="Z961" s="5"/>
      <c r="AA961" s="5"/>
    </row>
    <row r="962" spans="2:27" ht="17.25" customHeight="1">
      <c r="B962" s="36"/>
      <c r="C962" s="36"/>
      <c r="D962" s="36"/>
      <c r="E962" s="27"/>
      <c r="F962" s="22"/>
      <c r="G962" s="22"/>
      <c r="H962" s="35"/>
      <c r="I962" s="14"/>
      <c r="J962" s="18"/>
      <c r="K962" s="5"/>
      <c r="L962" s="5"/>
      <c r="M962" s="5"/>
      <c r="N962" s="5"/>
      <c r="O962" s="5"/>
      <c r="P962" s="5"/>
      <c r="Q962" s="5"/>
      <c r="R962" s="5"/>
      <c r="S962" s="5"/>
      <c r="T962" s="5"/>
      <c r="U962" s="5"/>
      <c r="V962" s="5"/>
      <c r="W962" s="5"/>
      <c r="X962" s="5"/>
      <c r="Y962" s="5"/>
      <c r="Z962" s="5"/>
      <c r="AA962" s="5"/>
    </row>
    <row r="963" spans="2:27" ht="17.25" customHeight="1">
      <c r="B963" s="36"/>
      <c r="C963" s="36"/>
      <c r="D963" s="36"/>
      <c r="E963" s="27"/>
      <c r="F963" s="22"/>
      <c r="G963" s="22"/>
      <c r="H963" s="35"/>
      <c r="I963" s="14"/>
      <c r="J963" s="18"/>
      <c r="K963" s="5"/>
      <c r="L963" s="5"/>
      <c r="M963" s="5"/>
      <c r="N963" s="5"/>
      <c r="O963" s="5"/>
      <c r="P963" s="5"/>
      <c r="Q963" s="5"/>
      <c r="R963" s="5"/>
      <c r="S963" s="5"/>
      <c r="T963" s="5"/>
      <c r="U963" s="5"/>
      <c r="V963" s="5"/>
      <c r="W963" s="5"/>
      <c r="X963" s="5"/>
      <c r="Y963" s="5"/>
      <c r="Z963" s="5"/>
      <c r="AA963" s="5"/>
    </row>
    <row r="964" spans="2:27" ht="17.25" customHeight="1">
      <c r="B964" s="36"/>
      <c r="C964" s="36"/>
      <c r="D964" s="36"/>
      <c r="E964" s="27"/>
      <c r="F964" s="22"/>
      <c r="G964" s="22"/>
      <c r="H964" s="35"/>
      <c r="I964" s="14"/>
      <c r="J964" s="18"/>
      <c r="K964" s="5"/>
      <c r="L964" s="5"/>
      <c r="M964" s="5"/>
      <c r="N964" s="5"/>
      <c r="O964" s="5"/>
      <c r="P964" s="5"/>
      <c r="Q964" s="5"/>
      <c r="R964" s="5"/>
      <c r="S964" s="5"/>
      <c r="T964" s="5"/>
      <c r="U964" s="5"/>
      <c r="V964" s="5"/>
      <c r="W964" s="5"/>
      <c r="X964" s="5"/>
      <c r="Y964" s="5"/>
      <c r="Z964" s="5"/>
      <c r="AA964" s="5"/>
    </row>
    <row r="965" spans="2:27" ht="17.25" customHeight="1">
      <c r="B965" s="36"/>
      <c r="C965" s="36"/>
      <c r="D965" s="36"/>
      <c r="E965" s="27"/>
      <c r="F965" s="22"/>
      <c r="G965" s="22"/>
      <c r="H965" s="35"/>
      <c r="I965" s="14"/>
      <c r="J965" s="18"/>
      <c r="K965" s="5"/>
      <c r="L965" s="5"/>
      <c r="M965" s="5"/>
      <c r="N965" s="5"/>
      <c r="O965" s="5"/>
      <c r="P965" s="5"/>
      <c r="Q965" s="5"/>
      <c r="R965" s="5"/>
      <c r="S965" s="5"/>
      <c r="T965" s="5"/>
      <c r="U965" s="5"/>
      <c r="V965" s="5"/>
      <c r="W965" s="5"/>
      <c r="X965" s="5"/>
      <c r="Y965" s="5"/>
      <c r="Z965" s="5"/>
      <c r="AA965" s="5"/>
    </row>
    <row r="966" spans="2:27" ht="17.25" customHeight="1">
      <c r="B966" s="36"/>
      <c r="C966" s="36"/>
      <c r="D966" s="36"/>
      <c r="E966" s="27"/>
      <c r="F966" s="22"/>
      <c r="G966" s="22"/>
      <c r="H966" s="35"/>
      <c r="I966" s="14"/>
      <c r="J966" s="18"/>
      <c r="K966" s="5"/>
      <c r="L966" s="5"/>
      <c r="M966" s="5"/>
      <c r="N966" s="5"/>
      <c r="O966" s="5"/>
      <c r="P966" s="5"/>
      <c r="Q966" s="5"/>
      <c r="R966" s="5"/>
      <c r="S966" s="5"/>
      <c r="T966" s="5"/>
      <c r="U966" s="5"/>
      <c r="V966" s="5"/>
      <c r="W966" s="5"/>
      <c r="X966" s="5"/>
      <c r="Y966" s="5"/>
      <c r="Z966" s="5"/>
      <c r="AA966" s="5"/>
    </row>
    <row r="967" spans="2:27" ht="17.25" customHeight="1">
      <c r="B967" s="36"/>
      <c r="C967" s="36"/>
      <c r="D967" s="36"/>
      <c r="E967" s="27"/>
      <c r="F967" s="22"/>
      <c r="G967" s="22"/>
      <c r="H967" s="35"/>
      <c r="I967" s="14"/>
      <c r="J967" s="18"/>
      <c r="K967" s="5"/>
      <c r="L967" s="5"/>
      <c r="M967" s="5"/>
      <c r="N967" s="5"/>
      <c r="O967" s="5"/>
      <c r="P967" s="5"/>
      <c r="Q967" s="5"/>
      <c r="R967" s="5"/>
      <c r="S967" s="5"/>
      <c r="T967" s="5"/>
      <c r="U967" s="5"/>
      <c r="V967" s="5"/>
      <c r="W967" s="5"/>
      <c r="X967" s="5"/>
      <c r="Y967" s="5"/>
      <c r="Z967" s="5"/>
      <c r="AA967" s="5"/>
    </row>
    <row r="968" spans="2:27" ht="17.25" customHeight="1">
      <c r="B968" s="36"/>
      <c r="C968" s="36"/>
      <c r="D968" s="36"/>
      <c r="E968" s="27"/>
      <c r="F968" s="22"/>
      <c r="G968" s="22"/>
      <c r="H968" s="35"/>
      <c r="I968" s="14"/>
      <c r="J968" s="18"/>
      <c r="K968" s="5"/>
      <c r="L968" s="5"/>
      <c r="M968" s="5"/>
      <c r="N968" s="5"/>
      <c r="O968" s="5"/>
      <c r="P968" s="5"/>
      <c r="Q968" s="5"/>
      <c r="R968" s="5"/>
      <c r="S968" s="5"/>
      <c r="T968" s="5"/>
      <c r="U968" s="5"/>
      <c r="V968" s="5"/>
      <c r="W968" s="5"/>
      <c r="X968" s="5"/>
      <c r="Y968" s="5"/>
      <c r="Z968" s="5"/>
      <c r="AA968" s="5"/>
    </row>
    <row r="969" spans="2:27" ht="17.25" customHeight="1">
      <c r="B969" s="36"/>
      <c r="C969" s="36"/>
      <c r="D969" s="36"/>
      <c r="E969" s="27"/>
      <c r="F969" s="22"/>
      <c r="G969" s="22"/>
      <c r="H969" s="35"/>
      <c r="I969" s="14"/>
      <c r="J969" s="18"/>
      <c r="K969" s="5"/>
      <c r="L969" s="5"/>
      <c r="M969" s="5"/>
      <c r="N969" s="5"/>
      <c r="O969" s="5"/>
      <c r="P969" s="5"/>
      <c r="Q969" s="5"/>
      <c r="R969" s="5"/>
      <c r="S969" s="5"/>
      <c r="T969" s="5"/>
      <c r="U969" s="5"/>
      <c r="V969" s="5"/>
      <c r="W969" s="5"/>
      <c r="X969" s="5"/>
      <c r="Y969" s="5"/>
      <c r="Z969" s="5"/>
      <c r="AA969" s="5"/>
    </row>
    <row r="970" spans="2:27" ht="17.25" customHeight="1">
      <c r="B970" s="36"/>
      <c r="C970" s="36"/>
      <c r="D970" s="36"/>
      <c r="E970" s="27"/>
      <c r="F970" s="22"/>
      <c r="G970" s="22"/>
      <c r="H970" s="35"/>
      <c r="I970" s="14"/>
      <c r="J970" s="18"/>
      <c r="K970" s="5"/>
      <c r="L970" s="5"/>
      <c r="M970" s="5"/>
      <c r="N970" s="5"/>
      <c r="O970" s="5"/>
      <c r="P970" s="5"/>
      <c r="Q970" s="5"/>
      <c r="R970" s="5"/>
      <c r="S970" s="5"/>
      <c r="T970" s="5"/>
      <c r="U970" s="5"/>
      <c r="V970" s="5"/>
      <c r="W970" s="5"/>
      <c r="X970" s="5"/>
      <c r="Y970" s="5"/>
      <c r="Z970" s="5"/>
      <c r="AA970" s="5"/>
    </row>
    <row r="971" spans="2:27" ht="17.25" customHeight="1">
      <c r="B971" s="36"/>
      <c r="C971" s="36"/>
      <c r="D971" s="36"/>
      <c r="E971" s="27"/>
      <c r="F971" s="22"/>
      <c r="G971" s="22"/>
      <c r="H971" s="35"/>
      <c r="I971" s="14"/>
      <c r="J971" s="18"/>
      <c r="K971" s="5"/>
      <c r="L971" s="5"/>
      <c r="M971" s="5"/>
      <c r="N971" s="5"/>
      <c r="O971" s="5"/>
      <c r="P971" s="5"/>
      <c r="Q971" s="5"/>
      <c r="R971" s="5"/>
      <c r="S971" s="5"/>
      <c r="T971" s="5"/>
      <c r="U971" s="5"/>
      <c r="V971" s="5"/>
      <c r="W971" s="5"/>
      <c r="X971" s="5"/>
      <c r="Y971" s="5"/>
      <c r="Z971" s="5"/>
      <c r="AA971" s="5"/>
    </row>
    <row r="972" spans="2:27" ht="17.25" customHeight="1">
      <c r="B972" s="36"/>
      <c r="C972" s="36"/>
      <c r="D972" s="36"/>
      <c r="E972" s="27"/>
      <c r="F972" s="22"/>
      <c r="G972" s="22"/>
      <c r="H972" s="35"/>
      <c r="I972" s="14"/>
      <c r="J972" s="18"/>
      <c r="K972" s="5"/>
      <c r="L972" s="5"/>
      <c r="M972" s="5"/>
      <c r="N972" s="5"/>
      <c r="O972" s="5"/>
      <c r="P972" s="5"/>
      <c r="Q972" s="5"/>
      <c r="R972" s="5"/>
      <c r="S972" s="5"/>
      <c r="T972" s="5"/>
      <c r="U972" s="5"/>
      <c r="V972" s="5"/>
      <c r="W972" s="5"/>
      <c r="X972" s="5"/>
      <c r="Y972" s="5"/>
      <c r="Z972" s="5"/>
      <c r="AA972" s="5"/>
    </row>
    <row r="973" spans="2:27" ht="17.25" customHeight="1">
      <c r="B973" s="36"/>
      <c r="C973" s="36"/>
      <c r="D973" s="36"/>
      <c r="E973" s="27"/>
      <c r="F973" s="22"/>
      <c r="G973" s="22"/>
      <c r="H973" s="35"/>
      <c r="I973" s="14"/>
      <c r="J973" s="18"/>
      <c r="K973" s="5"/>
      <c r="L973" s="5"/>
      <c r="M973" s="5"/>
      <c r="N973" s="5"/>
      <c r="O973" s="5"/>
      <c r="P973" s="5"/>
      <c r="Q973" s="5"/>
      <c r="R973" s="5"/>
      <c r="S973" s="5"/>
      <c r="T973" s="5"/>
      <c r="U973" s="5"/>
      <c r="V973" s="5"/>
      <c r="W973" s="5"/>
      <c r="X973" s="5"/>
      <c r="Y973" s="5"/>
      <c r="Z973" s="5"/>
      <c r="AA973" s="5"/>
    </row>
    <row r="974" spans="2:27" ht="17.25" customHeight="1">
      <c r="B974" s="36"/>
      <c r="C974" s="36"/>
      <c r="D974" s="36"/>
      <c r="E974" s="27"/>
      <c r="F974" s="22"/>
      <c r="G974" s="22"/>
      <c r="H974" s="35"/>
      <c r="I974" s="14"/>
      <c r="J974" s="18"/>
      <c r="K974" s="5"/>
      <c r="L974" s="5"/>
      <c r="M974" s="5"/>
      <c r="N974" s="5"/>
      <c r="O974" s="5"/>
      <c r="P974" s="5"/>
      <c r="Q974" s="5"/>
      <c r="R974" s="5"/>
      <c r="S974" s="5"/>
      <c r="T974" s="5"/>
      <c r="U974" s="5"/>
      <c r="V974" s="5"/>
      <c r="W974" s="5"/>
      <c r="X974" s="5"/>
      <c r="Y974" s="5"/>
      <c r="Z974" s="5"/>
      <c r="AA974" s="5"/>
    </row>
    <row r="975" spans="2:27" ht="17.25" customHeight="1">
      <c r="B975" s="36"/>
      <c r="C975" s="36"/>
      <c r="D975" s="36"/>
      <c r="E975" s="27"/>
      <c r="F975" s="22"/>
      <c r="G975" s="22"/>
      <c r="H975" s="35"/>
      <c r="I975" s="14"/>
      <c r="J975" s="18"/>
      <c r="K975" s="5"/>
      <c r="L975" s="5"/>
      <c r="M975" s="5"/>
      <c r="N975" s="5"/>
      <c r="O975" s="5"/>
      <c r="P975" s="5"/>
      <c r="Q975" s="5"/>
      <c r="R975" s="5"/>
      <c r="S975" s="5"/>
      <c r="T975" s="5"/>
      <c r="U975" s="5"/>
      <c r="V975" s="5"/>
      <c r="W975" s="5"/>
      <c r="X975" s="5"/>
      <c r="Y975" s="5"/>
      <c r="Z975" s="5"/>
      <c r="AA975" s="5"/>
    </row>
    <row r="976" spans="2:27" ht="17.25" customHeight="1">
      <c r="B976" s="36"/>
      <c r="C976" s="36"/>
      <c r="D976" s="36"/>
      <c r="E976" s="27"/>
      <c r="F976" s="22"/>
      <c r="G976" s="22"/>
      <c r="H976" s="35"/>
      <c r="I976" s="14"/>
      <c r="J976" s="18"/>
      <c r="K976" s="5"/>
      <c r="L976" s="5"/>
      <c r="M976" s="5"/>
      <c r="N976" s="5"/>
      <c r="O976" s="5"/>
      <c r="P976" s="5"/>
      <c r="Q976" s="5"/>
      <c r="R976" s="5"/>
      <c r="S976" s="5"/>
      <c r="T976" s="5"/>
      <c r="U976" s="5"/>
      <c r="V976" s="5"/>
      <c r="W976" s="5"/>
      <c r="X976" s="5"/>
      <c r="Y976" s="5"/>
      <c r="Z976" s="5"/>
      <c r="AA976" s="5"/>
    </row>
    <row r="977" spans="2:27" ht="17.25" customHeight="1">
      <c r="B977" s="36"/>
      <c r="C977" s="36"/>
      <c r="D977" s="36"/>
      <c r="E977" s="27"/>
      <c r="F977" s="22"/>
      <c r="G977" s="22"/>
      <c r="H977" s="35"/>
      <c r="I977" s="14"/>
      <c r="J977" s="18"/>
      <c r="K977" s="5"/>
      <c r="L977" s="5"/>
      <c r="M977" s="5"/>
      <c r="N977" s="5"/>
      <c r="O977" s="5"/>
      <c r="P977" s="5"/>
      <c r="Q977" s="5"/>
      <c r="R977" s="5"/>
      <c r="S977" s="5"/>
      <c r="T977" s="5"/>
      <c r="U977" s="5"/>
      <c r="V977" s="5"/>
      <c r="W977" s="5"/>
      <c r="X977" s="5"/>
      <c r="Y977" s="5"/>
      <c r="Z977" s="5"/>
      <c r="AA977" s="5"/>
    </row>
    <row r="978" spans="2:27" ht="17.25" customHeight="1">
      <c r="B978" s="36"/>
      <c r="C978" s="36"/>
      <c r="D978" s="36"/>
      <c r="E978" s="27"/>
      <c r="F978" s="22"/>
      <c r="G978" s="22"/>
      <c r="H978" s="35"/>
      <c r="I978" s="14"/>
      <c r="J978" s="18"/>
      <c r="K978" s="5"/>
      <c r="L978" s="5"/>
      <c r="M978" s="5"/>
      <c r="N978" s="5"/>
      <c r="O978" s="5"/>
      <c r="P978" s="5"/>
      <c r="Q978" s="5"/>
      <c r="R978" s="5"/>
      <c r="S978" s="5"/>
      <c r="T978" s="5"/>
      <c r="U978" s="5"/>
      <c r="V978" s="5"/>
      <c r="W978" s="5"/>
      <c r="X978" s="5"/>
      <c r="Y978" s="5"/>
      <c r="Z978" s="5"/>
      <c r="AA978" s="5"/>
    </row>
    <row r="979" spans="2:27" ht="17.25" customHeight="1">
      <c r="B979" s="36"/>
      <c r="C979" s="36"/>
      <c r="D979" s="36"/>
      <c r="E979" s="27"/>
      <c r="F979" s="22"/>
      <c r="G979" s="22"/>
      <c r="H979" s="35"/>
      <c r="I979" s="14"/>
      <c r="J979" s="18"/>
      <c r="K979" s="5"/>
      <c r="L979" s="5"/>
      <c r="M979" s="5"/>
      <c r="N979" s="5"/>
      <c r="O979" s="5"/>
      <c r="P979" s="5"/>
      <c r="Q979" s="5"/>
      <c r="R979" s="5"/>
      <c r="S979" s="5"/>
      <c r="T979" s="5"/>
      <c r="U979" s="5"/>
      <c r="V979" s="5"/>
      <c r="W979" s="5"/>
      <c r="X979" s="5"/>
      <c r="Y979" s="5"/>
      <c r="Z979" s="5"/>
      <c r="AA979" s="5"/>
    </row>
    <row r="980" spans="2:27" ht="17.25" customHeight="1">
      <c r="B980" s="36"/>
      <c r="C980" s="36"/>
      <c r="D980" s="36"/>
      <c r="E980" s="27"/>
      <c r="F980" s="22"/>
      <c r="G980" s="22"/>
      <c r="H980" s="35"/>
      <c r="I980" s="14"/>
      <c r="J980" s="18"/>
      <c r="K980" s="5"/>
      <c r="L980" s="5"/>
      <c r="M980" s="5"/>
      <c r="N980" s="5"/>
      <c r="O980" s="5"/>
      <c r="P980" s="5"/>
      <c r="Q980" s="5"/>
      <c r="R980" s="5"/>
      <c r="S980" s="5"/>
      <c r="T980" s="5"/>
      <c r="U980" s="5"/>
      <c r="V980" s="5"/>
      <c r="W980" s="5"/>
      <c r="X980" s="5"/>
      <c r="Y980" s="5"/>
      <c r="Z980" s="5"/>
      <c r="AA980" s="5"/>
    </row>
    <row r="981" spans="2:27" ht="17.25" customHeight="1">
      <c r="B981" s="36"/>
      <c r="C981" s="36"/>
      <c r="D981" s="36"/>
      <c r="E981" s="27"/>
      <c r="F981" s="22"/>
      <c r="G981" s="22"/>
      <c r="H981" s="35"/>
      <c r="I981" s="14"/>
      <c r="J981" s="18"/>
      <c r="K981" s="5"/>
      <c r="L981" s="5"/>
      <c r="M981" s="5"/>
      <c r="N981" s="5"/>
      <c r="O981" s="5"/>
      <c r="P981" s="5"/>
      <c r="Q981" s="5"/>
      <c r="R981" s="5"/>
      <c r="S981" s="5"/>
      <c r="T981" s="5"/>
      <c r="U981" s="5"/>
      <c r="V981" s="5"/>
      <c r="W981" s="5"/>
      <c r="X981" s="5"/>
      <c r="Y981" s="5"/>
      <c r="Z981" s="5"/>
      <c r="AA981" s="5"/>
    </row>
    <row r="982" spans="2:27" ht="17.25" customHeight="1">
      <c r="B982" s="36"/>
      <c r="C982" s="36"/>
      <c r="D982" s="36"/>
      <c r="E982" s="27"/>
      <c r="F982" s="22"/>
      <c r="G982" s="22"/>
      <c r="H982" s="35"/>
      <c r="I982" s="14"/>
      <c r="J982" s="18"/>
      <c r="K982" s="5"/>
      <c r="L982" s="5"/>
      <c r="M982" s="5"/>
      <c r="N982" s="5"/>
      <c r="O982" s="5"/>
      <c r="P982" s="5"/>
      <c r="Q982" s="5"/>
      <c r="R982" s="5"/>
      <c r="S982" s="5"/>
      <c r="T982" s="5"/>
      <c r="U982" s="5"/>
      <c r="V982" s="5"/>
      <c r="W982" s="5"/>
      <c r="X982" s="5"/>
      <c r="Y982" s="5"/>
      <c r="Z982" s="5"/>
      <c r="AA982" s="5"/>
    </row>
    <row r="983" spans="2:27" ht="17.25" customHeight="1">
      <c r="B983" s="36"/>
      <c r="C983" s="36"/>
      <c r="D983" s="36"/>
      <c r="E983" s="27"/>
      <c r="F983" s="22"/>
      <c r="G983" s="22"/>
      <c r="H983" s="35"/>
      <c r="I983" s="14"/>
      <c r="J983" s="18"/>
      <c r="K983" s="5"/>
      <c r="L983" s="5"/>
      <c r="M983" s="5"/>
      <c r="N983" s="5"/>
      <c r="O983" s="5"/>
      <c r="P983" s="5"/>
      <c r="Q983" s="5"/>
      <c r="R983" s="5"/>
      <c r="S983" s="5"/>
      <c r="T983" s="5"/>
      <c r="U983" s="5"/>
      <c r="V983" s="5"/>
      <c r="W983" s="5"/>
      <c r="X983" s="5"/>
      <c r="Y983" s="5"/>
      <c r="Z983" s="5"/>
      <c r="AA983" s="5"/>
    </row>
    <row r="984" spans="2:27" ht="17.25" customHeight="1">
      <c r="B984" s="36"/>
      <c r="C984" s="36"/>
      <c r="D984" s="36"/>
      <c r="E984" s="27"/>
      <c r="F984" s="22"/>
      <c r="G984" s="22"/>
      <c r="H984" s="35"/>
      <c r="I984" s="14"/>
      <c r="J984" s="18"/>
      <c r="K984" s="5"/>
      <c r="L984" s="5"/>
      <c r="M984" s="5"/>
      <c r="N984" s="5"/>
      <c r="O984" s="5"/>
      <c r="P984" s="5"/>
      <c r="Q984" s="5"/>
      <c r="R984" s="5"/>
      <c r="S984" s="5"/>
      <c r="T984" s="5"/>
      <c r="U984" s="5"/>
      <c r="V984" s="5"/>
      <c r="W984" s="5"/>
      <c r="X984" s="5"/>
      <c r="Y984" s="5"/>
      <c r="Z984" s="5"/>
      <c r="AA984" s="5"/>
    </row>
    <row r="985" spans="2:27" ht="17.25" customHeight="1">
      <c r="B985" s="36"/>
      <c r="C985" s="36"/>
      <c r="D985" s="36"/>
      <c r="E985" s="27"/>
      <c r="F985" s="22"/>
      <c r="G985" s="22"/>
      <c r="H985" s="35"/>
      <c r="I985" s="14"/>
      <c r="J985" s="18"/>
      <c r="K985" s="5"/>
      <c r="L985" s="5"/>
      <c r="M985" s="5"/>
      <c r="N985" s="5"/>
      <c r="O985" s="5"/>
      <c r="P985" s="5"/>
      <c r="Q985" s="5"/>
      <c r="R985" s="5"/>
      <c r="S985" s="5"/>
      <c r="T985" s="5"/>
      <c r="U985" s="5"/>
      <c r="V985" s="5"/>
      <c r="W985" s="5"/>
      <c r="X985" s="5"/>
      <c r="Y985" s="5"/>
      <c r="Z985" s="5"/>
      <c r="AA985" s="5"/>
    </row>
    <row r="986" spans="2:27" ht="17.25" customHeight="1">
      <c r="B986" s="36"/>
      <c r="C986" s="36"/>
      <c r="D986" s="36"/>
      <c r="E986" s="27"/>
      <c r="F986" s="22"/>
      <c r="G986" s="22"/>
      <c r="H986" s="35"/>
      <c r="I986" s="14"/>
      <c r="J986" s="18"/>
      <c r="K986" s="5"/>
      <c r="L986" s="5"/>
      <c r="M986" s="5"/>
      <c r="N986" s="5"/>
      <c r="O986" s="5"/>
      <c r="P986" s="5"/>
      <c r="Q986" s="5"/>
      <c r="R986" s="5"/>
      <c r="S986" s="5"/>
      <c r="T986" s="5"/>
      <c r="U986" s="5"/>
      <c r="V986" s="5"/>
      <c r="W986" s="5"/>
      <c r="X986" s="5"/>
      <c r="Y986" s="5"/>
      <c r="Z986" s="5"/>
      <c r="AA986" s="5"/>
    </row>
    <row r="987" spans="2:27" ht="17.25" customHeight="1">
      <c r="B987" s="36"/>
      <c r="C987" s="36"/>
      <c r="D987" s="36"/>
      <c r="E987" s="27"/>
      <c r="F987" s="22"/>
      <c r="G987" s="22"/>
      <c r="H987" s="35"/>
      <c r="I987" s="14"/>
      <c r="J987" s="18"/>
      <c r="K987" s="5"/>
      <c r="L987" s="5"/>
      <c r="M987" s="5"/>
      <c r="N987" s="5"/>
      <c r="O987" s="5"/>
      <c r="P987" s="5"/>
      <c r="Q987" s="5"/>
      <c r="R987" s="5"/>
      <c r="S987" s="5"/>
      <c r="T987" s="5"/>
      <c r="U987" s="5"/>
      <c r="V987" s="5"/>
      <c r="W987" s="5"/>
      <c r="X987" s="5"/>
      <c r="Y987" s="5"/>
      <c r="Z987" s="5"/>
      <c r="AA987" s="5"/>
    </row>
    <row r="988" spans="2:27" ht="17.25" customHeight="1">
      <c r="B988" s="36"/>
      <c r="C988" s="36"/>
      <c r="D988" s="36"/>
      <c r="E988" s="27"/>
      <c r="F988" s="22"/>
      <c r="G988" s="22"/>
      <c r="H988" s="35"/>
      <c r="I988" s="14"/>
      <c r="J988" s="18"/>
      <c r="K988" s="5"/>
      <c r="L988" s="5"/>
      <c r="M988" s="5"/>
      <c r="N988" s="5"/>
      <c r="O988" s="5"/>
      <c r="P988" s="5"/>
      <c r="Q988" s="5"/>
      <c r="R988" s="5"/>
      <c r="S988" s="5"/>
      <c r="T988" s="5"/>
      <c r="U988" s="5"/>
      <c r="V988" s="5"/>
      <c r="W988" s="5"/>
      <c r="X988" s="5"/>
      <c r="Y988" s="5"/>
      <c r="Z988" s="5"/>
      <c r="AA988" s="5"/>
    </row>
    <row r="989" spans="2:27" ht="17.25" customHeight="1">
      <c r="B989" s="36"/>
      <c r="C989" s="36"/>
      <c r="D989" s="36"/>
      <c r="E989" s="27"/>
      <c r="F989" s="22"/>
      <c r="G989" s="22"/>
      <c r="H989" s="35"/>
      <c r="I989" s="14"/>
      <c r="J989" s="18"/>
      <c r="K989" s="5"/>
      <c r="L989" s="5"/>
      <c r="M989" s="5"/>
      <c r="N989" s="5"/>
      <c r="O989" s="5"/>
      <c r="P989" s="5"/>
      <c r="Q989" s="5"/>
      <c r="R989" s="5"/>
      <c r="S989" s="5"/>
      <c r="T989" s="5"/>
      <c r="U989" s="5"/>
      <c r="V989" s="5"/>
      <c r="W989" s="5"/>
      <c r="X989" s="5"/>
      <c r="Y989" s="5"/>
      <c r="Z989" s="5"/>
      <c r="AA989" s="5"/>
    </row>
    <row r="990" spans="2:27" ht="17.25" customHeight="1">
      <c r="B990" s="36"/>
      <c r="C990" s="36"/>
      <c r="D990" s="36"/>
      <c r="E990" s="27"/>
      <c r="F990" s="22"/>
      <c r="G990" s="22"/>
      <c r="H990" s="35"/>
      <c r="I990" s="14"/>
      <c r="J990" s="18"/>
      <c r="K990" s="5"/>
      <c r="L990" s="5"/>
      <c r="M990" s="5"/>
      <c r="N990" s="5"/>
      <c r="O990" s="5"/>
      <c r="P990" s="5"/>
      <c r="Q990" s="5"/>
      <c r="R990" s="5"/>
      <c r="S990" s="5"/>
      <c r="T990" s="5"/>
      <c r="U990" s="5"/>
      <c r="V990" s="5"/>
      <c r="W990" s="5"/>
      <c r="X990" s="5"/>
      <c r="Y990" s="5"/>
      <c r="Z990" s="5"/>
      <c r="AA990" s="5"/>
    </row>
    <row r="991" spans="2:27" ht="17.25" customHeight="1">
      <c r="B991" s="36"/>
      <c r="C991" s="36"/>
      <c r="D991" s="36"/>
      <c r="E991" s="27"/>
      <c r="F991" s="22"/>
      <c r="G991" s="22"/>
      <c r="H991" s="35"/>
      <c r="I991" s="14"/>
      <c r="J991" s="18"/>
      <c r="K991" s="5"/>
      <c r="L991" s="5"/>
      <c r="M991" s="5"/>
      <c r="N991" s="5"/>
      <c r="O991" s="5"/>
      <c r="P991" s="5"/>
      <c r="Q991" s="5"/>
      <c r="R991" s="5"/>
      <c r="S991" s="5"/>
      <c r="T991" s="5"/>
      <c r="U991" s="5"/>
      <c r="V991" s="5"/>
      <c r="W991" s="5"/>
      <c r="X991" s="5"/>
      <c r="Y991" s="5"/>
      <c r="Z991" s="5"/>
      <c r="AA991" s="5"/>
    </row>
    <row r="992" spans="2:27" ht="17.25" customHeight="1">
      <c r="B992" s="36"/>
      <c r="C992" s="36"/>
      <c r="D992" s="36"/>
      <c r="E992" s="27"/>
      <c r="F992" s="22"/>
      <c r="G992" s="22"/>
      <c r="H992" s="35"/>
      <c r="I992" s="14"/>
      <c r="J992" s="18"/>
      <c r="K992" s="5"/>
      <c r="L992" s="5"/>
      <c r="M992" s="5"/>
      <c r="N992" s="5"/>
      <c r="O992" s="5"/>
      <c r="P992" s="5"/>
      <c r="Q992" s="5"/>
      <c r="R992" s="5"/>
      <c r="S992" s="5"/>
      <c r="T992" s="5"/>
      <c r="U992" s="5"/>
      <c r="V992" s="5"/>
      <c r="W992" s="5"/>
      <c r="X992" s="5"/>
      <c r="Y992" s="5"/>
      <c r="Z992" s="5"/>
      <c r="AA992" s="5"/>
    </row>
    <row r="993" spans="2:27" ht="17.25" customHeight="1">
      <c r="B993" s="36"/>
      <c r="C993" s="36"/>
      <c r="D993" s="36"/>
      <c r="E993" s="27"/>
      <c r="F993" s="22"/>
      <c r="G993" s="22"/>
      <c r="H993" s="35"/>
      <c r="I993" s="14"/>
      <c r="J993" s="18"/>
      <c r="K993" s="5"/>
      <c r="L993" s="5"/>
      <c r="M993" s="5"/>
      <c r="N993" s="5"/>
      <c r="O993" s="5"/>
      <c r="P993" s="5"/>
      <c r="Q993" s="5"/>
      <c r="R993" s="5"/>
      <c r="S993" s="5"/>
      <c r="T993" s="5"/>
      <c r="U993" s="5"/>
      <c r="V993" s="5"/>
      <c r="W993" s="5"/>
      <c r="X993" s="5"/>
      <c r="Y993" s="5"/>
      <c r="Z993" s="5"/>
      <c r="AA993" s="5"/>
    </row>
    <row r="994" spans="2:27" ht="17.25" customHeight="1">
      <c r="B994" s="36"/>
      <c r="C994" s="36"/>
      <c r="D994" s="36"/>
      <c r="E994" s="27"/>
      <c r="F994" s="22"/>
      <c r="G994" s="22"/>
      <c r="H994" s="35"/>
      <c r="I994" s="14"/>
      <c r="J994" s="18"/>
      <c r="K994" s="5"/>
      <c r="L994" s="5"/>
      <c r="M994" s="5"/>
      <c r="N994" s="5"/>
      <c r="O994" s="5"/>
      <c r="P994" s="5"/>
      <c r="Q994" s="5"/>
      <c r="R994" s="5"/>
      <c r="S994" s="5"/>
      <c r="T994" s="5"/>
      <c r="U994" s="5"/>
      <c r="V994" s="5"/>
      <c r="W994" s="5"/>
      <c r="X994" s="5"/>
      <c r="Y994" s="5"/>
      <c r="Z994" s="5"/>
      <c r="AA994" s="5"/>
    </row>
    <row r="995" spans="2:27" ht="17.25" customHeight="1">
      <c r="B995" s="36"/>
      <c r="C995" s="36"/>
      <c r="D995" s="36"/>
      <c r="E995" s="27"/>
      <c r="F995" s="22"/>
      <c r="G995" s="22"/>
      <c r="H995" s="35"/>
      <c r="I995" s="14"/>
      <c r="J995" s="18"/>
      <c r="K995" s="5"/>
      <c r="L995" s="5"/>
      <c r="M995" s="5"/>
      <c r="N995" s="5"/>
      <c r="O995" s="5"/>
      <c r="P995" s="5"/>
      <c r="Q995" s="5"/>
      <c r="R995" s="5"/>
      <c r="S995" s="5"/>
      <c r="T995" s="5"/>
      <c r="U995" s="5"/>
      <c r="V995" s="5"/>
      <c r="W995" s="5"/>
      <c r="X995" s="5"/>
      <c r="Y995" s="5"/>
      <c r="Z995" s="5"/>
      <c r="AA995" s="5"/>
    </row>
    <row r="996" spans="2:27" ht="17.25" customHeight="1">
      <c r="B996" s="36"/>
      <c r="C996" s="36"/>
      <c r="D996" s="36"/>
      <c r="E996" s="27"/>
      <c r="F996" s="22"/>
      <c r="G996" s="22"/>
      <c r="H996" s="35"/>
      <c r="I996" s="14"/>
      <c r="J996" s="18"/>
      <c r="K996" s="5"/>
      <c r="L996" s="5"/>
      <c r="M996" s="5"/>
      <c r="N996" s="5"/>
      <c r="O996" s="5"/>
      <c r="P996" s="5"/>
      <c r="Q996" s="5"/>
      <c r="R996" s="5"/>
      <c r="S996" s="5"/>
      <c r="T996" s="5"/>
      <c r="U996" s="5"/>
      <c r="V996" s="5"/>
      <c r="W996" s="5"/>
      <c r="X996" s="5"/>
      <c r="Y996" s="5"/>
      <c r="Z996" s="5"/>
      <c r="AA996" s="5"/>
    </row>
    <row r="997" spans="2:27" ht="17.25" customHeight="1">
      <c r="B997" s="36"/>
      <c r="C997" s="36"/>
      <c r="D997" s="36"/>
      <c r="E997" s="27"/>
      <c r="F997" s="22"/>
      <c r="G997" s="22"/>
      <c r="H997" s="35"/>
      <c r="I997" s="14"/>
      <c r="J997" s="18"/>
      <c r="K997" s="5"/>
      <c r="L997" s="5"/>
      <c r="M997" s="5"/>
      <c r="N997" s="5"/>
      <c r="O997" s="5"/>
      <c r="P997" s="5"/>
      <c r="Q997" s="5"/>
      <c r="R997" s="5"/>
      <c r="S997" s="5"/>
      <c r="T997" s="5"/>
      <c r="U997" s="5"/>
      <c r="V997" s="5"/>
      <c r="W997" s="5"/>
      <c r="X997" s="5"/>
      <c r="Y997" s="5"/>
      <c r="Z997" s="5"/>
      <c r="AA997" s="5"/>
    </row>
    <row r="998" spans="2:27" ht="17.25" customHeight="1">
      <c r="B998" s="36"/>
      <c r="C998" s="36"/>
      <c r="D998" s="36"/>
      <c r="E998" s="27"/>
      <c r="F998" s="22"/>
      <c r="G998" s="22"/>
      <c r="H998" s="35"/>
      <c r="I998" s="14"/>
      <c r="J998" s="18"/>
      <c r="K998" s="5"/>
      <c r="L998" s="5"/>
      <c r="M998" s="5"/>
      <c r="N998" s="5"/>
      <c r="O998" s="5"/>
      <c r="P998" s="5"/>
      <c r="Q998" s="5"/>
      <c r="R998" s="5"/>
      <c r="S998" s="5"/>
      <c r="T998" s="5"/>
      <c r="U998" s="5"/>
      <c r="V998" s="5"/>
      <c r="W998" s="5"/>
      <c r="X998" s="5"/>
      <c r="Y998" s="5"/>
      <c r="Z998" s="5"/>
      <c r="AA998" s="5"/>
    </row>
    <row r="999" spans="2:27" ht="17.25" customHeight="1">
      <c r="B999" s="36"/>
      <c r="C999" s="36"/>
      <c r="D999" s="36"/>
      <c r="E999" s="27"/>
      <c r="F999" s="22"/>
      <c r="G999" s="22"/>
      <c r="H999" s="35"/>
      <c r="I999" s="14"/>
      <c r="J999" s="18"/>
      <c r="K999" s="5"/>
      <c r="L999" s="5"/>
      <c r="M999" s="5"/>
      <c r="N999" s="5"/>
      <c r="O999" s="5"/>
      <c r="P999" s="5"/>
      <c r="Q999" s="5"/>
      <c r="R999" s="5"/>
      <c r="S999" s="5"/>
      <c r="T999" s="5"/>
      <c r="U999" s="5"/>
      <c r="V999" s="5"/>
      <c r="W999" s="5"/>
      <c r="X999" s="5"/>
      <c r="Y999" s="5"/>
      <c r="Z999" s="5"/>
      <c r="AA999" s="5"/>
    </row>
    <row r="1000" spans="2:27" ht="17.25" customHeight="1">
      <c r="B1000" s="36"/>
      <c r="C1000" s="36"/>
      <c r="D1000" s="36"/>
      <c r="E1000" s="27"/>
      <c r="F1000" s="22"/>
      <c r="G1000" s="22"/>
      <c r="H1000" s="35"/>
      <c r="I1000" s="14"/>
      <c r="J1000" s="18"/>
      <c r="K1000" s="5"/>
      <c r="L1000" s="5"/>
      <c r="M1000" s="5"/>
      <c r="N1000" s="5"/>
      <c r="O1000" s="5"/>
      <c r="P1000" s="5"/>
      <c r="Q1000" s="5"/>
      <c r="R1000" s="5"/>
      <c r="S1000" s="5"/>
      <c r="T1000" s="5"/>
      <c r="U1000" s="5"/>
      <c r="V1000" s="5"/>
      <c r="W1000" s="5"/>
      <c r="X1000" s="5"/>
      <c r="Y1000" s="5"/>
      <c r="Z1000" s="5"/>
      <c r="AA1000" s="5"/>
    </row>
    <row r="1001" spans="2:27" ht="17.25" customHeight="1">
      <c r="B1001" s="36"/>
      <c r="C1001" s="36"/>
      <c r="D1001" s="36"/>
      <c r="E1001" s="27"/>
      <c r="F1001" s="22"/>
      <c r="G1001" s="22"/>
      <c r="H1001" s="35"/>
      <c r="I1001" s="14"/>
      <c r="J1001" s="18"/>
      <c r="K1001" s="5"/>
      <c r="L1001" s="5"/>
      <c r="M1001" s="5"/>
      <c r="N1001" s="5"/>
      <c r="O1001" s="5"/>
      <c r="P1001" s="5"/>
      <c r="Q1001" s="5"/>
      <c r="R1001" s="5"/>
      <c r="S1001" s="5"/>
      <c r="T1001" s="5"/>
      <c r="U1001" s="5"/>
      <c r="V1001" s="5"/>
      <c r="W1001" s="5"/>
      <c r="X1001" s="5"/>
      <c r="Y1001" s="5"/>
      <c r="Z1001" s="5"/>
      <c r="AA1001" s="5"/>
    </row>
    <row r="1002" spans="2:27" ht="17.25" customHeight="1">
      <c r="B1002" s="36"/>
      <c r="C1002" s="36"/>
      <c r="D1002" s="36"/>
      <c r="E1002" s="27"/>
      <c r="F1002" s="22"/>
      <c r="G1002" s="22"/>
      <c r="H1002" s="35"/>
      <c r="I1002" s="14"/>
      <c r="J1002" s="18"/>
      <c r="K1002" s="5"/>
      <c r="L1002" s="5"/>
      <c r="M1002" s="5"/>
      <c r="N1002" s="5"/>
      <c r="O1002" s="5"/>
      <c r="P1002" s="5"/>
      <c r="Q1002" s="5"/>
      <c r="R1002" s="5"/>
      <c r="S1002" s="5"/>
      <c r="T1002" s="5"/>
      <c r="U1002" s="5"/>
      <c r="V1002" s="5"/>
      <c r="W1002" s="5"/>
      <c r="X1002" s="5"/>
      <c r="Y1002" s="5"/>
      <c r="Z1002" s="5"/>
      <c r="AA1002" s="5"/>
    </row>
    <row r="1003" spans="2:27" ht="17.25" customHeight="1">
      <c r="B1003" s="36"/>
      <c r="C1003" s="36"/>
      <c r="D1003" s="36"/>
      <c r="E1003" s="27"/>
      <c r="F1003" s="22"/>
      <c r="G1003" s="22"/>
      <c r="H1003" s="35"/>
      <c r="I1003" s="14"/>
      <c r="J1003" s="18"/>
      <c r="K1003" s="5"/>
      <c r="L1003" s="5"/>
      <c r="M1003" s="5"/>
      <c r="N1003" s="5"/>
      <c r="O1003" s="5"/>
      <c r="P1003" s="5"/>
      <c r="Q1003" s="5"/>
      <c r="R1003" s="5"/>
      <c r="S1003" s="5"/>
      <c r="T1003" s="5"/>
      <c r="U1003" s="5"/>
      <c r="V1003" s="5"/>
      <c r="W1003" s="5"/>
      <c r="X1003" s="5"/>
      <c r="Y1003" s="5"/>
      <c r="Z1003" s="5"/>
      <c r="AA1003" s="5"/>
    </row>
    <row r="1004" spans="2:27" ht="17.25" customHeight="1">
      <c r="B1004" s="36"/>
      <c r="C1004" s="36"/>
      <c r="D1004" s="36"/>
      <c r="E1004" s="27"/>
      <c r="F1004" s="22"/>
      <c r="G1004" s="22"/>
      <c r="H1004" s="35"/>
      <c r="I1004" s="14"/>
      <c r="J1004" s="18"/>
      <c r="K1004" s="5"/>
      <c r="L1004" s="5"/>
      <c r="M1004" s="5"/>
      <c r="N1004" s="5"/>
      <c r="O1004" s="5"/>
      <c r="P1004" s="5"/>
      <c r="Q1004" s="5"/>
      <c r="R1004" s="5"/>
      <c r="S1004" s="5"/>
      <c r="T1004" s="5"/>
      <c r="U1004" s="5"/>
      <c r="V1004" s="5"/>
      <c r="W1004" s="5"/>
      <c r="X1004" s="5"/>
      <c r="Y1004" s="5"/>
      <c r="Z1004" s="5"/>
      <c r="AA1004" s="5"/>
    </row>
    <row r="1005" spans="2:27" ht="17.25" customHeight="1">
      <c r="B1005" s="36"/>
      <c r="C1005" s="36"/>
      <c r="D1005" s="36"/>
      <c r="E1005" s="27"/>
      <c r="F1005" s="22"/>
      <c r="G1005" s="22"/>
      <c r="H1005" s="35"/>
      <c r="I1005" s="14"/>
      <c r="J1005" s="18"/>
      <c r="K1005" s="5"/>
      <c r="L1005" s="5"/>
      <c r="M1005" s="5"/>
      <c r="N1005" s="5"/>
      <c r="O1005" s="5"/>
      <c r="P1005" s="5"/>
      <c r="Q1005" s="5"/>
      <c r="R1005" s="5"/>
      <c r="S1005" s="5"/>
      <c r="T1005" s="5"/>
      <c r="U1005" s="5"/>
      <c r="V1005" s="5"/>
      <c r="W1005" s="5"/>
      <c r="X1005" s="5"/>
      <c r="Y1005" s="5"/>
      <c r="Z1005" s="5"/>
      <c r="AA1005" s="5"/>
    </row>
    <row r="1006" spans="2:27" ht="17.25" customHeight="1">
      <c r="B1006" s="36"/>
      <c r="C1006" s="36"/>
      <c r="D1006" s="36"/>
      <c r="E1006" s="27"/>
      <c r="F1006" s="22"/>
      <c r="G1006" s="22"/>
      <c r="H1006" s="35"/>
      <c r="I1006" s="14"/>
      <c r="J1006" s="18"/>
      <c r="K1006" s="5"/>
      <c r="L1006" s="5"/>
      <c r="M1006" s="5"/>
      <c r="N1006" s="5"/>
      <c r="O1006" s="5"/>
      <c r="P1006" s="5"/>
      <c r="Q1006" s="5"/>
      <c r="R1006" s="5"/>
      <c r="S1006" s="5"/>
      <c r="T1006" s="5"/>
      <c r="U1006" s="5"/>
      <c r="V1006" s="5"/>
      <c r="W1006" s="5"/>
      <c r="X1006" s="5"/>
      <c r="Y1006" s="5"/>
      <c r="Z1006" s="5"/>
      <c r="AA1006" s="5"/>
    </row>
    <row r="1007" spans="2:27" ht="17.25" customHeight="1">
      <c r="B1007" s="36"/>
      <c r="C1007" s="36"/>
      <c r="D1007" s="36"/>
      <c r="E1007" s="27"/>
      <c r="F1007" s="22"/>
      <c r="G1007" s="22"/>
      <c r="H1007" s="35"/>
      <c r="I1007" s="14"/>
      <c r="J1007" s="18"/>
      <c r="K1007" s="5"/>
      <c r="L1007" s="5"/>
      <c r="M1007" s="5"/>
      <c r="N1007" s="5"/>
      <c r="O1007" s="5"/>
      <c r="P1007" s="5"/>
      <c r="Q1007" s="5"/>
      <c r="R1007" s="5"/>
      <c r="S1007" s="5"/>
      <c r="T1007" s="5"/>
      <c r="U1007" s="5"/>
      <c r="V1007" s="5"/>
      <c r="W1007" s="5"/>
      <c r="X1007" s="5"/>
      <c r="Y1007" s="5"/>
      <c r="Z1007" s="5"/>
      <c r="AA1007" s="5"/>
    </row>
    <row r="1008" spans="2:27" ht="17.25" customHeight="1">
      <c r="B1008" s="36"/>
      <c r="C1008" s="36"/>
      <c r="D1008" s="36"/>
      <c r="E1008" s="27"/>
      <c r="F1008" s="22"/>
      <c r="G1008" s="22"/>
      <c r="H1008" s="35"/>
      <c r="I1008" s="14"/>
      <c r="J1008" s="18"/>
      <c r="K1008" s="5"/>
      <c r="L1008" s="5"/>
      <c r="M1008" s="5"/>
      <c r="N1008" s="5"/>
      <c r="O1008" s="5"/>
      <c r="P1008" s="5"/>
      <c r="Q1008" s="5"/>
      <c r="R1008" s="5"/>
      <c r="S1008" s="5"/>
      <c r="T1008" s="5"/>
      <c r="U1008" s="5"/>
      <c r="V1008" s="5"/>
      <c r="W1008" s="5"/>
      <c r="X1008" s="5"/>
      <c r="Y1008" s="5"/>
      <c r="Z1008" s="5"/>
      <c r="AA1008" s="5"/>
    </row>
    <row r="1048576" ht="12.75" customHeight="1"/>
  </sheetData>
  <mergeCells count="27">
    <mergeCell ref="J84:J87"/>
    <mergeCell ref="J88:J91"/>
    <mergeCell ref="J55:J58"/>
    <mergeCell ref="J60:J63"/>
    <mergeCell ref="J65:J68"/>
    <mergeCell ref="J70:J72"/>
    <mergeCell ref="J73:J77"/>
    <mergeCell ref="J79:J82"/>
    <mergeCell ref="J50:J53"/>
    <mergeCell ref="C6:E6"/>
    <mergeCell ref="C7:E7"/>
    <mergeCell ref="C8:E8"/>
    <mergeCell ref="J10:J13"/>
    <mergeCell ref="J15:J18"/>
    <mergeCell ref="J20:J23"/>
    <mergeCell ref="J25:J28"/>
    <mergeCell ref="J30:J33"/>
    <mergeCell ref="J35:J38"/>
    <mergeCell ref="J40:J43"/>
    <mergeCell ref="J45:J48"/>
    <mergeCell ref="B1:E1"/>
    <mergeCell ref="B2:B5"/>
    <mergeCell ref="C2:E2"/>
    <mergeCell ref="F2:F5"/>
    <mergeCell ref="C3:E3"/>
    <mergeCell ref="C4:E4"/>
    <mergeCell ref="C5:E5"/>
  </mergeCells>
  <printOptions horizontalCentered="1" verticalCentered="1"/>
  <pageMargins left="0.19645669291338586" right="0.19645669291338586" top="0.59015748031496074" bottom="0.59015748031496074" header="0.19645669291338586" footer="0.19645669291338586"/>
  <pageSetup paperSize="0" fitToWidth="0" fitToHeight="0" orientation="portrait" horizontalDpi="0" verticalDpi="0" copies="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91693-16B2-4BFC-A591-F191789993DE}">
  <dimension ref="A1:V1011"/>
  <sheetViews>
    <sheetView topLeftCell="A9" workbookViewId="0">
      <selection sqref="A1:D1"/>
    </sheetView>
  </sheetViews>
  <sheetFormatPr defaultColWidth="11.6328125" defaultRowHeight="15" customHeight="1"/>
  <cols>
    <col min="1" max="1" width="5.7265625" style="3" customWidth="1"/>
    <col min="2" max="2" width="40" style="51" customWidth="1"/>
    <col min="3" max="3" width="15.54296875" style="51" customWidth="1"/>
    <col min="4" max="4" width="6.6328125" style="52" customWidth="1"/>
    <col min="5" max="5" width="9.6328125" style="3" customWidth="1"/>
    <col min="6" max="6" width="87.453125" style="3" customWidth="1"/>
    <col min="7" max="22" width="11.7265625" style="3" customWidth="1"/>
    <col min="23" max="1008" width="14.54296875" style="3" customWidth="1"/>
    <col min="1009" max="1009" width="11.6328125" style="3" customWidth="1"/>
    <col min="1010" max="16384" width="11.6328125" style="3"/>
  </cols>
  <sheetData>
    <row r="1" spans="1:22" s="15" customFormat="1" ht="22.5" customHeight="1">
      <c r="A1" s="199" t="s">
        <v>971</v>
      </c>
      <c r="B1" s="199"/>
      <c r="C1" s="199"/>
      <c r="D1" s="199"/>
      <c r="E1" s="38"/>
      <c r="F1" s="38"/>
      <c r="G1" s="38"/>
      <c r="H1" s="38"/>
      <c r="I1" s="38"/>
      <c r="J1" s="38"/>
      <c r="K1" s="38"/>
      <c r="L1" s="38"/>
      <c r="M1" s="38"/>
      <c r="N1" s="38"/>
      <c r="O1" s="38"/>
      <c r="P1" s="38"/>
      <c r="Q1" s="38"/>
      <c r="R1" s="38"/>
      <c r="S1" s="38"/>
      <c r="T1" s="38"/>
      <c r="U1" s="38"/>
      <c r="V1" s="38"/>
    </row>
    <row r="2" spans="1:22" ht="79" customHeight="1">
      <c r="A2" s="200" t="str">
        <f>Data!$B$1</f>
        <v>துக்கத்தே   பரவாமல்  சதாசிவ   முத்திக்கே  சுகமாக  பராபர  சொர்க்கப் பூமியிலேறிடவே   பதமருள்வாயே</v>
      </c>
      <c r="B2" s="200"/>
      <c r="C2" s="200"/>
      <c r="D2" s="200"/>
      <c r="E2" s="38"/>
      <c r="F2" s="38"/>
      <c r="G2" s="38"/>
      <c r="H2" s="38"/>
      <c r="I2" s="38"/>
      <c r="J2" s="38"/>
      <c r="K2" s="38"/>
      <c r="L2" s="38"/>
      <c r="M2" s="38"/>
      <c r="N2" s="38"/>
      <c r="O2" s="38"/>
      <c r="P2" s="38"/>
      <c r="Q2" s="38"/>
      <c r="R2" s="38"/>
      <c r="S2" s="38"/>
      <c r="T2" s="38"/>
      <c r="U2" s="38"/>
      <c r="V2" s="38"/>
    </row>
    <row r="3" spans="1:22" ht="19.5" customHeight="1">
      <c r="A3" s="201" t="str">
        <f>CONCATENATE(Data!C6, " / ",Data!C7,"/ ",Data!C8)</f>
        <v>0 / 09-07-25/ 3-00 to 5-30 P.M</v>
      </c>
      <c r="B3" s="201"/>
      <c r="C3" s="201"/>
      <c r="D3" s="201"/>
      <c r="E3" s="38"/>
      <c r="G3" s="38"/>
      <c r="H3" s="38"/>
      <c r="I3" s="38"/>
      <c r="J3" s="38"/>
      <c r="K3" s="38"/>
      <c r="L3" s="38"/>
      <c r="M3" s="38"/>
      <c r="N3" s="38"/>
      <c r="O3" s="38"/>
      <c r="P3" s="38"/>
      <c r="Q3" s="38"/>
      <c r="R3" s="38"/>
      <c r="S3" s="38"/>
      <c r="T3" s="38"/>
      <c r="U3" s="38"/>
      <c r="V3" s="38"/>
    </row>
    <row r="4" spans="1:22" ht="19.5" customHeight="1">
      <c r="A4" s="202" t="s">
        <v>972</v>
      </c>
      <c r="B4" s="203" t="str">
        <f>Data!$C$2</f>
        <v>Smt.Priya &amp; Sri.J.Ganesh</v>
      </c>
      <c r="C4" s="203"/>
      <c r="D4" s="203"/>
      <c r="E4" s="38"/>
      <c r="G4" s="38"/>
      <c r="H4" s="38"/>
      <c r="I4" s="38"/>
      <c r="J4" s="38"/>
      <c r="K4" s="38"/>
      <c r="L4" s="38"/>
      <c r="M4" s="38"/>
      <c r="N4" s="38"/>
      <c r="O4" s="38"/>
      <c r="P4" s="38"/>
      <c r="Q4" s="38"/>
      <c r="R4" s="38"/>
      <c r="S4" s="38"/>
      <c r="T4" s="38"/>
      <c r="U4" s="38"/>
      <c r="V4" s="38"/>
    </row>
    <row r="5" spans="1:22" ht="19.5" customHeight="1">
      <c r="A5" s="202"/>
      <c r="B5" s="204" t="str">
        <f>Data!$C$3</f>
        <v># 5M-601, Vega Eternity, Flat # 202, 2nd Floor,</v>
      </c>
      <c r="C5" s="204"/>
      <c r="D5" s="204"/>
      <c r="E5" s="38"/>
      <c r="F5" s="38"/>
      <c r="G5" s="38"/>
      <c r="H5" s="38"/>
      <c r="I5" s="38"/>
      <c r="J5" s="38"/>
      <c r="K5" s="38"/>
      <c r="L5" s="38"/>
      <c r="M5" s="38"/>
      <c r="N5" s="38"/>
      <c r="O5" s="38"/>
      <c r="P5" s="38"/>
      <c r="Q5" s="38"/>
      <c r="R5" s="38"/>
      <c r="S5" s="38"/>
      <c r="T5" s="38"/>
      <c r="U5" s="38"/>
      <c r="V5" s="38"/>
    </row>
    <row r="6" spans="1:22" ht="19.5" customHeight="1">
      <c r="A6" s="202"/>
      <c r="B6" s="204" t="str">
        <f>Data!$C$4</f>
        <v>Banaswadi, B-43.</v>
      </c>
      <c r="C6" s="204"/>
      <c r="D6" s="204"/>
      <c r="E6" s="38"/>
      <c r="F6" s="38"/>
      <c r="G6" s="38"/>
      <c r="H6" s="38"/>
      <c r="I6" s="38"/>
      <c r="J6" s="38"/>
      <c r="K6" s="38"/>
      <c r="L6" s="38"/>
      <c r="M6" s="38"/>
      <c r="N6" s="38"/>
      <c r="O6" s="38"/>
      <c r="P6" s="38"/>
      <c r="Q6" s="38"/>
      <c r="R6" s="38"/>
      <c r="S6" s="38"/>
      <c r="T6" s="38"/>
      <c r="U6" s="38"/>
      <c r="V6" s="38"/>
    </row>
    <row r="7" spans="1:22" ht="19.5" customHeight="1">
      <c r="A7" s="202"/>
      <c r="B7" s="205" t="str">
        <f>Data!$C$5</f>
        <v>9841227703, 9841417703</v>
      </c>
      <c r="C7" s="205"/>
      <c r="D7" s="205"/>
      <c r="E7" s="38"/>
      <c r="F7" s="38"/>
      <c r="G7" s="38"/>
      <c r="H7" s="38"/>
      <c r="I7" s="38"/>
      <c r="J7" s="38"/>
      <c r="K7" s="38"/>
      <c r="L7" s="38"/>
      <c r="M7" s="38"/>
      <c r="N7" s="38"/>
      <c r="O7" s="38"/>
      <c r="P7" s="38"/>
      <c r="Q7" s="38"/>
      <c r="R7" s="38"/>
      <c r="S7" s="38"/>
      <c r="T7" s="38"/>
      <c r="U7" s="38"/>
      <c r="V7" s="38"/>
    </row>
    <row r="8" spans="1:22" ht="17.25" customHeight="1">
      <c r="A8" s="39" t="s">
        <v>0</v>
      </c>
      <c r="B8" s="40" t="s">
        <v>1</v>
      </c>
      <c r="C8" s="40" t="s">
        <v>973</v>
      </c>
      <c r="D8" s="41" t="s">
        <v>974</v>
      </c>
      <c r="E8" s="38"/>
      <c r="F8" s="38"/>
      <c r="G8" s="38"/>
      <c r="H8" s="38"/>
      <c r="I8" s="38"/>
      <c r="J8" s="38"/>
      <c r="K8" s="38"/>
      <c r="L8" s="38"/>
      <c r="M8" s="38"/>
      <c r="N8" s="38"/>
      <c r="O8" s="38"/>
      <c r="P8" s="38"/>
      <c r="Q8" s="38"/>
      <c r="R8" s="38"/>
      <c r="S8" s="38"/>
      <c r="T8" s="38"/>
      <c r="U8" s="38"/>
      <c r="V8" s="38"/>
    </row>
    <row r="9" spans="1:22" ht="17.25" customHeight="1">
      <c r="A9" s="39">
        <v>1</v>
      </c>
      <c r="B9" s="42" t="str">
        <f>IF(Data!B10="","",VLOOKUP(Data!B10,'Main List'!A2:C603,2,0))</f>
        <v>கைத்தலம்</v>
      </c>
      <c r="C9" s="40">
        <f>IF(Data!C10="","",VLOOKUP(Data!C10,'Main List'!$B$2:$D$603,2,0))</f>
        <v>1</v>
      </c>
      <c r="D9" t="str">
        <f>IF(Data!F10="","","A")</f>
        <v/>
      </c>
      <c r="E9" s="38"/>
      <c r="F9" s="38"/>
      <c r="G9" s="38"/>
      <c r="H9" s="38"/>
      <c r="I9" s="38"/>
      <c r="J9" s="38"/>
      <c r="K9" s="38"/>
      <c r="L9" s="38"/>
      <c r="M9" s="38"/>
      <c r="N9" s="38"/>
      <c r="O9" s="38"/>
      <c r="P9" s="38"/>
      <c r="Q9" s="38"/>
      <c r="R9" s="38"/>
      <c r="S9" s="38"/>
      <c r="T9" s="38"/>
      <c r="U9" s="38"/>
      <c r="V9" s="38"/>
    </row>
    <row r="10" spans="1:22" ht="17.25" customHeight="1">
      <c r="A10" s="39">
        <v>2</v>
      </c>
      <c r="B10" s="42" t="str">
        <f>IF(Data!B11="","",VLOOKUP(Data!B11,'Main List'!A3:C604,2,0))</f>
        <v>பக்கரை-மோஹனம்</v>
      </c>
      <c r="C10" s="40">
        <f>IF(Data!C11="","",VLOOKUP(Data!C11,'Main List'!$B$2:$D$603,2,0))</f>
        <v>2</v>
      </c>
      <c r="D10" t="str">
        <f>IF(Data!F11="","","A")</f>
        <v/>
      </c>
      <c r="E10" s="38"/>
      <c r="F10" s="38"/>
      <c r="G10" s="38"/>
      <c r="H10" s="38"/>
      <c r="I10" s="38"/>
      <c r="J10" s="38"/>
      <c r="K10" s="38"/>
      <c r="L10" s="38"/>
      <c r="M10" s="38"/>
      <c r="N10" s="38"/>
      <c r="O10" s="38"/>
      <c r="P10" s="38"/>
      <c r="Q10" s="38"/>
      <c r="R10" s="38"/>
      <c r="S10" s="38"/>
      <c r="T10" s="38"/>
      <c r="U10" s="38"/>
      <c r="V10" s="38"/>
    </row>
    <row r="11" spans="1:22" ht="17.25" customHeight="1">
      <c r="A11" s="39">
        <v>3</v>
      </c>
      <c r="B11" s="42" t="str">
        <f>IF(Data!B12="","",VLOOKUP(Data!B12,'Main List'!A4:C605,2,0))</f>
        <v>நினது</v>
      </c>
      <c r="C11" s="40">
        <f>IF(Data!C12="","",VLOOKUP(Data!C12,'Main List'!$B$2:$D$603,2,0))</f>
        <v>4</v>
      </c>
      <c r="D11" t="str">
        <f>IF(Data!F12="","","A")</f>
        <v/>
      </c>
      <c r="E11" s="38"/>
      <c r="F11" s="38"/>
      <c r="G11" s="38"/>
      <c r="H11" s="38"/>
      <c r="I11" s="38"/>
      <c r="J11" s="38"/>
      <c r="K11" s="38"/>
      <c r="L11" s="38"/>
      <c r="M11" s="38"/>
      <c r="N11" s="38"/>
      <c r="O11" s="38"/>
      <c r="P11" s="38"/>
      <c r="Q11" s="38"/>
      <c r="R11" s="38"/>
      <c r="S11" s="38"/>
      <c r="T11" s="38"/>
      <c r="U11" s="38"/>
      <c r="V11" s="38"/>
    </row>
    <row r="12" spans="1:22" ht="17.25" customHeight="1">
      <c r="A12" s="39">
        <v>4</v>
      </c>
      <c r="B12" s="42" t="e">
        <f>IF(Data!B13="","",VLOOKUP(Data!B13,'Main List'!A5:C606,2,0))</f>
        <v>#N/A</v>
      </c>
      <c r="C12" s="40" t="e">
        <f>IF(Data!C13="","",VLOOKUP(Data!C13,'Main List'!$B$2:$D$603,2,0))</f>
        <v>#N/A</v>
      </c>
      <c r="D12" t="str">
        <f>IF(Data!F13="","","A")</f>
        <v/>
      </c>
      <c r="E12" s="38"/>
      <c r="F12" s="38"/>
      <c r="G12" s="38"/>
      <c r="H12" s="38"/>
      <c r="I12" s="38"/>
      <c r="J12" s="38"/>
      <c r="K12" s="38"/>
      <c r="L12" s="38"/>
      <c r="M12" s="38"/>
      <c r="N12" s="38"/>
      <c r="O12" s="38"/>
      <c r="P12" s="38"/>
      <c r="Q12" s="38"/>
      <c r="R12" s="38"/>
      <c r="S12" s="38"/>
      <c r="T12" s="38"/>
      <c r="U12" s="38"/>
      <c r="V12" s="38"/>
    </row>
    <row r="13" spans="1:22" ht="17.25" customHeight="1">
      <c r="A13" s="39">
        <v>5</v>
      </c>
      <c r="B13" s="42" t="str">
        <f>IF(Data!B14="","",VLOOKUP(Data!B14,'Main List'!A6:C607,2,0))</f>
        <v>சிந்தித்தவர்-ஹம்ஸத்வனி</v>
      </c>
      <c r="C13" s="40" t="str">
        <f>IF(Data!C14="","",VLOOKUP(Data!C14,'Main List'!$B$2:$D$603,2,0))</f>
        <v>Pg.no-08-11</v>
      </c>
      <c r="D13" s="43" t="str">
        <f>IF(Data!F14="","","A")</f>
        <v/>
      </c>
      <c r="E13" s="38"/>
      <c r="F13" s="38"/>
      <c r="G13" s="38"/>
      <c r="H13" s="38"/>
      <c r="I13" s="38"/>
      <c r="J13" s="38"/>
      <c r="K13" s="38"/>
      <c r="L13" s="38"/>
      <c r="M13" s="38"/>
      <c r="N13" s="38"/>
      <c r="O13" s="38"/>
      <c r="P13" s="38"/>
      <c r="Q13" s="38"/>
      <c r="R13" s="38"/>
      <c r="S13" s="38"/>
      <c r="T13" s="38"/>
      <c r="U13" s="38"/>
      <c r="V13" s="38"/>
    </row>
    <row r="14" spans="1:22" ht="17.25" customHeight="1">
      <c r="A14" s="39">
        <v>6</v>
      </c>
      <c r="B14" s="42" t="str">
        <f>IF(Data!B15="","",VLOOKUP(Data!B15,'Main List'!A7:C608,2,0))</f>
        <v>முத்தை</v>
      </c>
      <c r="C14" s="40">
        <f>IF(Data!C15="","",VLOOKUP(Data!C15,'Main List'!$B$2:$D$603,2,0))</f>
        <v>5</v>
      </c>
      <c r="D14" s="43" t="str">
        <f>IF(Data!F15="","","A")</f>
        <v>A</v>
      </c>
      <c r="E14" s="38"/>
      <c r="F14" s="38"/>
      <c r="G14" s="38"/>
      <c r="H14" s="38"/>
      <c r="I14" s="38"/>
      <c r="J14" s="38"/>
      <c r="K14" s="38"/>
      <c r="L14" s="38"/>
      <c r="M14" s="38"/>
      <c r="N14" s="38"/>
      <c r="O14" s="38"/>
      <c r="P14" s="38"/>
      <c r="Q14" s="38"/>
      <c r="R14" s="38"/>
      <c r="S14" s="38"/>
      <c r="T14" s="38"/>
      <c r="U14" s="38"/>
      <c r="V14" s="38"/>
    </row>
    <row r="15" spans="1:22" ht="17.25" customHeight="1">
      <c r="A15" s="39">
        <v>7</v>
      </c>
      <c r="B15" s="42" t="str">
        <f>IF(Data!B16="","",VLOOKUP(Data!B16,'Main List'!A8:C609,2,0))</f>
        <v>கட்டழகு</v>
      </c>
      <c r="C15" s="40">
        <f>IF(Data!C16="","",VLOOKUP(Data!C16,'Main List'!$B$2:$D$603,2,0))</f>
        <v>22</v>
      </c>
      <c r="D15" s="43" t="str">
        <f>IF(Data!F16="","","A")</f>
        <v/>
      </c>
      <c r="E15" s="38"/>
      <c r="F15" s="38"/>
      <c r="G15" s="38"/>
      <c r="H15" s="38"/>
      <c r="I15" s="38"/>
      <c r="J15" s="38"/>
      <c r="K15" s="38"/>
      <c r="L15" s="38"/>
      <c r="M15" s="38"/>
      <c r="N15" s="38"/>
      <c r="O15" s="38"/>
      <c r="P15" s="38"/>
      <c r="Q15" s="38"/>
      <c r="R15" s="38"/>
      <c r="S15" s="38"/>
      <c r="T15" s="38"/>
      <c r="U15" s="38"/>
      <c r="V15" s="38"/>
    </row>
    <row r="16" spans="1:22" ht="17.25" customHeight="1">
      <c r="A16" s="39">
        <v>8</v>
      </c>
      <c r="B16" s="42" t="str">
        <f>IF(Data!B17="","",VLOOKUP(Data!B17,'Main List'!A9:C610,2,0))</f>
        <v>தோலொடு</v>
      </c>
      <c r="C16" s="40">
        <f>IF(Data!C17="","",VLOOKUP(Data!C17,'Main List'!$B$2:$D$603,2,0))</f>
        <v>35</v>
      </c>
      <c r="D16" t="str">
        <f>IF(Data!F17="","","A")</f>
        <v/>
      </c>
      <c r="E16" s="38"/>
      <c r="F16" s="38"/>
      <c r="G16" s="38"/>
      <c r="H16" s="38"/>
      <c r="I16" s="38"/>
      <c r="J16" s="38"/>
      <c r="K16" s="38"/>
      <c r="L16" s="38"/>
      <c r="M16" s="38"/>
      <c r="N16" s="38"/>
      <c r="O16" s="38"/>
      <c r="P16" s="38"/>
      <c r="Q16" s="38"/>
      <c r="R16" s="38"/>
      <c r="S16" s="38"/>
      <c r="T16" s="38"/>
      <c r="U16" s="38"/>
      <c r="V16" s="38"/>
    </row>
    <row r="17" spans="1:22" ht="17.25" customHeight="1">
      <c r="A17" s="39">
        <v>9</v>
      </c>
      <c r="B17" s="42" t="str">
        <f>IF(Data!B18="","",VLOOKUP(Data!B18,'Main List'!A10:C611,2,0))</f>
        <v>பூரண வார</v>
      </c>
      <c r="C17" s="40">
        <f>IF(Data!C18="","",VLOOKUP(Data!C18,'Main List'!$B$2:$D$603,2,0))</f>
        <v>43</v>
      </c>
      <c r="D17" t="str">
        <f>IF(Data!F18="","","A")</f>
        <v/>
      </c>
      <c r="E17" s="38"/>
      <c r="F17" s="38"/>
      <c r="G17" s="38"/>
      <c r="H17" s="38"/>
      <c r="I17" s="38"/>
      <c r="J17" s="38"/>
      <c r="K17" s="38"/>
      <c r="L17" s="38"/>
      <c r="M17" s="38"/>
      <c r="N17" s="38"/>
      <c r="O17" s="38"/>
      <c r="P17" s="38"/>
      <c r="Q17" s="38"/>
      <c r="R17" s="38"/>
      <c r="S17" s="38"/>
      <c r="T17" s="38"/>
      <c r="U17" s="38"/>
      <c r="V17" s="38"/>
    </row>
    <row r="18" spans="1:22" ht="17.25" customHeight="1">
      <c r="A18" s="39">
        <v>10</v>
      </c>
      <c r="B18" s="42" t="str">
        <f>IF(Data!B19="","",VLOOKUP(Data!B19,'Main List'!A11:C612,2,0))</f>
        <v>வஞ்சத்துடன்</v>
      </c>
      <c r="C18" s="40">
        <f>IF(Data!C19="","",VLOOKUP(Data!C19,'Main List'!$B$2:$D$603,2,0))</f>
        <v>51</v>
      </c>
      <c r="D18" t="str">
        <f>IF(Data!F19="","","A")</f>
        <v>A</v>
      </c>
      <c r="E18" s="38"/>
      <c r="F18" s="38"/>
      <c r="G18" s="38"/>
      <c r="H18" s="38"/>
      <c r="I18" s="38"/>
      <c r="J18" s="38"/>
      <c r="K18" s="38"/>
      <c r="L18" s="38"/>
      <c r="M18" s="38"/>
      <c r="N18" s="38"/>
      <c r="O18" s="38"/>
      <c r="P18" s="38"/>
      <c r="Q18" s="38"/>
      <c r="R18" s="38"/>
      <c r="S18" s="38"/>
      <c r="T18" s="38"/>
      <c r="U18" s="38"/>
      <c r="V18" s="38"/>
    </row>
    <row r="19" spans="1:22" ht="17.25" customHeight="1">
      <c r="A19" s="39">
        <v>11</v>
      </c>
      <c r="B19" s="42" t="str">
        <f>IF(Data!B20="","",VLOOKUP(Data!B20,'Main List'!A12:C613,2,0))</f>
        <v>வரியார்-ஸஹானா</v>
      </c>
      <c r="C19" s="40">
        <f>IF(Data!C20="","",VLOOKUP(Data!C20,'Main List'!$B$2:$D$603,2,0))</f>
        <v>53</v>
      </c>
      <c r="D19" s="43" t="str">
        <f>IF(Data!F20="","","A")</f>
        <v>A</v>
      </c>
      <c r="E19" s="38"/>
      <c r="F19" s="38"/>
      <c r="G19" s="38"/>
      <c r="H19" s="38"/>
      <c r="I19" s="38"/>
      <c r="J19" s="38"/>
      <c r="K19" s="38"/>
      <c r="L19" s="38"/>
      <c r="M19" s="38"/>
      <c r="N19" s="38"/>
      <c r="O19" s="38"/>
      <c r="P19" s="38"/>
      <c r="Q19" s="38"/>
      <c r="R19" s="38"/>
      <c r="S19" s="38"/>
      <c r="T19" s="38"/>
      <c r="U19" s="38"/>
      <c r="V19" s="38"/>
    </row>
    <row r="20" spans="1:22" ht="17.25" customHeight="1">
      <c r="A20" s="39">
        <v>12</v>
      </c>
      <c r="B20" s="42" t="str">
        <f>IF(Data!B21="","",VLOOKUP(Data!B21,'Main List'!A13:C614,2,0))</f>
        <v>காமியத்து</v>
      </c>
      <c r="C20" s="40">
        <f>IF(Data!C21="","",VLOOKUP(Data!C21,'Main List'!$B$2:$D$603,2,0))</f>
        <v>102</v>
      </c>
      <c r="D20" t="str">
        <f>IF(Data!F21="","","A")</f>
        <v/>
      </c>
      <c r="E20" s="38"/>
      <c r="F20" s="38"/>
      <c r="G20" s="38"/>
      <c r="H20" s="38"/>
      <c r="I20" s="38"/>
      <c r="J20" s="38"/>
      <c r="K20" s="38"/>
      <c r="L20" s="38"/>
      <c r="M20" s="38"/>
      <c r="N20" s="38"/>
      <c r="O20" s="38"/>
      <c r="P20" s="38"/>
      <c r="Q20" s="38"/>
      <c r="R20" s="38"/>
      <c r="S20" s="38"/>
      <c r="T20" s="38"/>
      <c r="U20" s="38"/>
      <c r="V20" s="38"/>
    </row>
    <row r="21" spans="1:22" ht="17.25" customHeight="1">
      <c r="A21" s="39">
        <v>13</v>
      </c>
      <c r="B21" s="42" t="str">
        <f>IF(Data!B22="","",VLOOKUP(Data!B22,'Main List'!A14:C615,2,0))</f>
        <v>தெருவினில்</v>
      </c>
      <c r="C21" s="40">
        <f>IF(Data!C22="","",VLOOKUP(Data!C22,'Main List'!$B$2:$D$603,2,0))</f>
        <v>107</v>
      </c>
      <c r="D21" s="43" t="str">
        <f>IF(Data!F22="","","A")</f>
        <v/>
      </c>
      <c r="E21" s="38"/>
      <c r="F21" s="38"/>
      <c r="G21" s="38"/>
      <c r="H21" s="38"/>
      <c r="I21" s="38"/>
      <c r="J21" s="38"/>
      <c r="K21" s="38"/>
      <c r="L21" s="38"/>
      <c r="M21" s="38"/>
      <c r="N21" s="38"/>
      <c r="O21" s="38"/>
      <c r="P21" s="38"/>
      <c r="Q21" s="38"/>
      <c r="R21" s="38"/>
      <c r="S21" s="38"/>
      <c r="T21" s="38"/>
      <c r="U21" s="38"/>
      <c r="V21" s="38"/>
    </row>
    <row r="22" spans="1:22" ht="17.25" customHeight="1">
      <c r="A22" s="39">
        <v>14</v>
      </c>
      <c r="B22" s="42" t="str">
        <f>IF(Data!B23="","",VLOOKUP(Data!B23,'Main List'!A15:C616,2,0))</f>
        <v>மகர கேதன</v>
      </c>
      <c r="C22" s="40">
        <f>IF(Data!C23="","",VLOOKUP(Data!C23,'Main List'!$B$2:$D$603,2,0))</f>
        <v>112</v>
      </c>
      <c r="D22" t="str">
        <f>IF(Data!F23="","","A")</f>
        <v/>
      </c>
      <c r="E22" s="38"/>
      <c r="F22" s="38"/>
      <c r="G22" s="38"/>
      <c r="H22" s="38"/>
      <c r="I22" s="38"/>
      <c r="J22" s="38"/>
      <c r="K22" s="38"/>
      <c r="L22" s="38"/>
      <c r="M22" s="38"/>
      <c r="N22" s="38"/>
      <c r="O22" s="38"/>
      <c r="P22" s="38"/>
      <c r="Q22" s="38"/>
      <c r="R22" s="38"/>
      <c r="S22" s="38"/>
      <c r="T22" s="38"/>
      <c r="U22" s="38"/>
      <c r="V22" s="38"/>
    </row>
    <row r="23" spans="1:22" ht="17.25" customHeight="1">
      <c r="A23" s="39">
        <v>15</v>
      </c>
      <c r="B23" s="42" t="str">
        <f>IF(Data!B24="","",VLOOKUP(Data!B24,'Main List'!A16:C617,2,0))</f>
        <v>எனையடைத்த</v>
      </c>
      <c r="C23" s="40">
        <f>IF(Data!C24="","",VLOOKUP(Data!C24,'Main List'!$B$2:$D$603,2,0))</f>
        <v>124</v>
      </c>
      <c r="D23" t="str">
        <f>IF(Data!F24="","","A")</f>
        <v/>
      </c>
      <c r="E23" s="38"/>
      <c r="F23" s="38"/>
      <c r="G23" s="38"/>
      <c r="H23" s="38"/>
      <c r="I23" s="38"/>
      <c r="J23" s="38"/>
      <c r="K23" s="38"/>
      <c r="L23" s="38"/>
      <c r="M23" s="38"/>
      <c r="N23" s="38"/>
      <c r="O23" s="38"/>
      <c r="P23" s="38"/>
      <c r="Q23" s="38"/>
      <c r="R23" s="38"/>
      <c r="S23" s="38"/>
      <c r="T23" s="38"/>
      <c r="U23" s="38"/>
      <c r="V23" s="38"/>
    </row>
    <row r="24" spans="1:22" ht="17.25" customHeight="1">
      <c r="A24" s="39">
        <v>16</v>
      </c>
      <c r="B24" s="42" t="str">
        <f>IF(Data!B25="","",VLOOKUP(Data!B25,'Main List'!A17:C618,2,0))</f>
        <v>பகலிரவினில்</v>
      </c>
      <c r="C24" s="40">
        <f>IF(Data!C25="","",VLOOKUP(Data!C25,'Main List'!$B$2:$D$603,2,0))</f>
        <v>174</v>
      </c>
      <c r="D24" t="str">
        <f>IF(Data!F25="","","A")</f>
        <v/>
      </c>
      <c r="E24" s="38"/>
      <c r="F24" s="38"/>
      <c r="G24" s="38"/>
      <c r="H24" s="38"/>
      <c r="I24" s="38"/>
      <c r="J24" s="38"/>
      <c r="K24" s="38"/>
      <c r="L24" s="38"/>
      <c r="M24" s="38"/>
      <c r="N24" s="38"/>
      <c r="O24" s="38"/>
      <c r="P24" s="38"/>
      <c r="Q24" s="38"/>
      <c r="R24" s="38"/>
      <c r="S24" s="38"/>
      <c r="T24" s="38"/>
      <c r="U24" s="38"/>
      <c r="V24" s="38"/>
    </row>
    <row r="25" spans="1:22" ht="17.25" customHeight="1">
      <c r="A25" s="39">
        <v>17</v>
      </c>
      <c r="B25" s="42" t="str">
        <f>IF(Data!B26="","",VLOOKUP(Data!B26,'Main List'!A18:C619,2,0))</f>
        <v>புற்புத</v>
      </c>
      <c r="C25" s="40">
        <f>IF(Data!C26="","",VLOOKUP(Data!C26,'Main List'!$B$2:$D$603,2,0))</f>
        <v>181</v>
      </c>
      <c r="D25" t="str">
        <f>IF(Data!F26="","","A")</f>
        <v/>
      </c>
      <c r="E25" s="38"/>
      <c r="F25" s="38"/>
      <c r="G25" s="38"/>
      <c r="H25" s="38"/>
      <c r="I25" s="38"/>
      <c r="J25" s="38"/>
      <c r="K25" s="38"/>
      <c r="L25" s="38"/>
      <c r="M25" s="38"/>
      <c r="N25" s="38"/>
      <c r="O25" s="38"/>
      <c r="P25" s="38"/>
      <c r="Q25" s="38"/>
      <c r="R25" s="38"/>
      <c r="S25" s="38"/>
      <c r="T25" s="38"/>
      <c r="U25" s="38"/>
      <c r="V25" s="38"/>
    </row>
    <row r="26" spans="1:22" ht="17.25" customHeight="1">
      <c r="A26" s="39">
        <v>18</v>
      </c>
      <c r="B26" s="42" t="str">
        <f>IF(Data!B27="","",VLOOKUP(Data!B27,'Main List'!A19:C620,2,0))</f>
        <v>கொடாதவனை</v>
      </c>
      <c r="C26" s="40">
        <f>IF(Data!C27="","",VLOOKUP(Data!C27,'Main List'!$B$2:$D$603,2,0))</f>
        <v>198</v>
      </c>
      <c r="D26" t="str">
        <f>IF(Data!F27="","","A")</f>
        <v/>
      </c>
      <c r="E26" s="38"/>
      <c r="F26" s="38"/>
      <c r="G26" s="38"/>
      <c r="H26" s="38"/>
      <c r="I26" s="38"/>
      <c r="J26" s="38"/>
      <c r="K26" s="38"/>
      <c r="L26" s="38"/>
      <c r="M26" s="38"/>
      <c r="N26" s="38"/>
      <c r="O26" s="38"/>
      <c r="P26" s="38"/>
      <c r="Q26" s="38"/>
      <c r="R26" s="38"/>
      <c r="S26" s="38"/>
      <c r="T26" s="38"/>
      <c r="U26" s="38"/>
      <c r="V26" s="38"/>
    </row>
    <row r="27" spans="1:22" ht="17.25" customHeight="1">
      <c r="A27" s="39">
        <v>19</v>
      </c>
      <c r="B27" s="42" t="str">
        <f>IF(Data!B28="","",VLOOKUP(Data!B28,'Main List'!A20:C621,2,0))</f>
        <v>பாதாள</v>
      </c>
      <c r="C27" s="40">
        <f>IF(Data!C28="","",VLOOKUP(Data!C28,'Main List'!$B$2:$D$603,2,0))</f>
        <v>200</v>
      </c>
      <c r="D27" t="str">
        <f>IF(Data!F28="","","A")</f>
        <v/>
      </c>
      <c r="E27" s="38"/>
      <c r="F27" s="38"/>
      <c r="G27" s="38"/>
      <c r="H27" s="38"/>
      <c r="I27" s="38"/>
      <c r="J27" s="38"/>
      <c r="K27" s="38"/>
      <c r="L27" s="38"/>
      <c r="M27" s="38"/>
      <c r="N27" s="38"/>
      <c r="O27" s="38"/>
      <c r="P27" s="38"/>
      <c r="Q27" s="38"/>
      <c r="R27" s="38"/>
      <c r="S27" s="38"/>
      <c r="T27" s="38"/>
      <c r="U27" s="38"/>
      <c r="V27" s="38"/>
    </row>
    <row r="28" spans="1:22" ht="17.25" customHeight="1">
      <c r="A28" s="39">
        <v>20</v>
      </c>
      <c r="B28" s="42" t="str">
        <f>IF(Data!B29="","",VLOOKUP(Data!B29,'Main List'!A21:C622,2,0))</f>
        <v>மனத்திரை</v>
      </c>
      <c r="C28" s="40">
        <f>IF(Data!C29="","",VLOOKUP(Data!C29,'Main List'!$B$2:$D$603,2,0))</f>
        <v>205</v>
      </c>
      <c r="D28" t="str">
        <f>IF(Data!F29="","","A")</f>
        <v/>
      </c>
      <c r="E28" s="38"/>
      <c r="F28" s="38"/>
      <c r="G28" s="38"/>
      <c r="H28" s="38"/>
      <c r="I28" s="38"/>
      <c r="J28" s="38"/>
      <c r="K28" s="38"/>
      <c r="L28" s="38"/>
      <c r="M28" s="38"/>
      <c r="N28" s="38"/>
      <c r="O28" s="38"/>
      <c r="P28" s="38"/>
      <c r="Q28" s="38"/>
      <c r="R28" s="38"/>
      <c r="S28" s="38"/>
      <c r="T28" s="38"/>
      <c r="U28" s="38"/>
      <c r="V28" s="38"/>
    </row>
    <row r="29" spans="1:22" ht="17.25" customHeight="1">
      <c r="A29" s="39">
        <v>21</v>
      </c>
      <c r="B29" s="42" t="str">
        <f>IF(Data!B30="","",VLOOKUP(Data!B30,'Main List'!A22:C623,2,0))</f>
        <v>பிறவியான</v>
      </c>
      <c r="C29" s="40">
        <f>IF(Data!C30="","",VLOOKUP(Data!C30,'Main List'!$B$2:$D$603,2,0))</f>
        <v>232</v>
      </c>
      <c r="D29" t="str">
        <f>IF(Data!F30="","","A")</f>
        <v/>
      </c>
      <c r="E29" s="38"/>
      <c r="F29" s="38"/>
      <c r="G29" s="38"/>
      <c r="H29" s="38"/>
      <c r="I29" s="38"/>
      <c r="J29" s="38"/>
      <c r="K29" s="38"/>
      <c r="L29" s="38"/>
      <c r="M29" s="38"/>
      <c r="N29" s="38"/>
      <c r="O29" s="38"/>
      <c r="P29" s="38"/>
      <c r="Q29" s="38"/>
      <c r="R29" s="38"/>
      <c r="S29" s="38"/>
      <c r="T29" s="38"/>
      <c r="U29" s="38"/>
      <c r="V29" s="38"/>
    </row>
    <row r="30" spans="1:22" ht="17.25" customHeight="1">
      <c r="A30" s="39">
        <v>22</v>
      </c>
      <c r="B30" s="42" t="str">
        <f>IF(Data!B31="","",VLOOKUP(Data!B31,'Main List'!A23:C624,2,0))</f>
        <v>எத்தனைகோடி</v>
      </c>
      <c r="C30" s="40">
        <f>IF(Data!C31="","",VLOOKUP(Data!C31,'Main List'!$B$2:$D$603,2,0))</f>
        <v>319</v>
      </c>
      <c r="D30" t="str">
        <f>IF(Data!F31="","","A")</f>
        <v/>
      </c>
      <c r="E30" s="38"/>
      <c r="F30" s="38"/>
      <c r="G30" s="38"/>
      <c r="H30" s="38"/>
      <c r="I30" s="38"/>
      <c r="J30" s="38"/>
      <c r="K30" s="38"/>
      <c r="L30" s="38"/>
      <c r="M30" s="38"/>
      <c r="N30" s="38"/>
      <c r="O30" s="38"/>
      <c r="P30" s="38"/>
      <c r="Q30" s="38"/>
      <c r="R30" s="38"/>
      <c r="S30" s="38"/>
      <c r="T30" s="38"/>
      <c r="U30" s="38"/>
      <c r="V30" s="38"/>
    </row>
    <row r="31" spans="1:22" ht="17.25" customHeight="1">
      <c r="A31" s="39">
        <v>23</v>
      </c>
      <c r="B31" s="42" t="str">
        <f>IF(Data!B32="","",VLOOKUP(Data!B32,'Main List'!A24:C625,2,0))</f>
        <v>ஆசாரவீனன்</v>
      </c>
      <c r="C31" s="40">
        <f>IF(Data!C32="","",VLOOKUP(Data!C32,'Main List'!$B$2:$D$603,2,0))</f>
        <v>328</v>
      </c>
      <c r="D31" t="str">
        <f>IF(Data!F32="","","A")</f>
        <v/>
      </c>
      <c r="E31" s="38"/>
      <c r="F31" s="38"/>
      <c r="G31" s="38"/>
      <c r="H31" s="38"/>
      <c r="I31" s="38"/>
      <c r="J31" s="38"/>
      <c r="K31" s="38"/>
      <c r="L31" s="38"/>
      <c r="M31" s="38"/>
      <c r="N31" s="38"/>
      <c r="O31" s="38"/>
      <c r="P31" s="38"/>
      <c r="Q31" s="38"/>
      <c r="R31" s="38"/>
      <c r="S31" s="38"/>
      <c r="T31" s="38"/>
      <c r="U31" s="38"/>
      <c r="V31" s="38"/>
    </row>
    <row r="32" spans="1:22" ht="17.25" customHeight="1">
      <c r="A32" s="39">
        <v>24</v>
      </c>
      <c r="B32" s="42" t="str">
        <f>IF(Data!B33="","",VLOOKUP(Data!B33,'Main List'!A25:C626,2,0))</f>
        <v>நெடிய  வடகுவடு</v>
      </c>
      <c r="C32" s="40">
        <f>IF(Data!C33="","",VLOOKUP(Data!C33,'Main List'!$B$2:$D$603,2,0))</f>
        <v>392</v>
      </c>
      <c r="D32" t="str">
        <f>IF(Data!F33="","","A")</f>
        <v/>
      </c>
      <c r="E32" s="38"/>
      <c r="F32" s="38"/>
      <c r="G32" s="38"/>
      <c r="H32" s="38"/>
      <c r="I32" s="38"/>
      <c r="J32" s="38"/>
      <c r="K32" s="38"/>
      <c r="L32" s="38"/>
      <c r="M32" s="38"/>
      <c r="N32" s="38"/>
      <c r="O32" s="38"/>
      <c r="P32" s="38"/>
      <c r="Q32" s="38"/>
      <c r="R32" s="38"/>
      <c r="S32" s="38"/>
      <c r="T32" s="38"/>
      <c r="U32" s="38"/>
      <c r="V32" s="38"/>
    </row>
    <row r="33" spans="1:22" ht="17.25" customHeight="1">
      <c r="A33" s="39">
        <v>25</v>
      </c>
      <c r="B33" s="42" t="str">
        <f>IF(Data!B34="","",VLOOKUP(Data!B34,'Main List'!A26:C627,2,0))</f>
        <v>அனித்தமான</v>
      </c>
      <c r="C33" s="40">
        <f>IF(Data!C34="","",VLOOKUP(Data!C34,'Main List'!$B$2:$D$603,2,0))</f>
        <v>441</v>
      </c>
      <c r="D33" t="str">
        <f>IF(Data!F34="","","A")</f>
        <v/>
      </c>
      <c r="E33" s="38"/>
      <c r="F33" s="38"/>
      <c r="G33" s="38"/>
      <c r="H33" s="38"/>
      <c r="I33" s="38"/>
      <c r="J33" s="38"/>
      <c r="K33" s="38"/>
      <c r="L33" s="38"/>
      <c r="M33" s="38"/>
      <c r="N33" s="38"/>
      <c r="O33" s="38"/>
      <c r="P33" s="38"/>
      <c r="Q33" s="38"/>
      <c r="R33" s="38"/>
      <c r="S33" s="38"/>
      <c r="T33" s="38"/>
      <c r="U33" s="38"/>
      <c r="V33" s="38"/>
    </row>
    <row r="34" spans="1:22" ht="17.25" customHeight="1">
      <c r="A34" s="39">
        <v>26</v>
      </c>
      <c r="B34" s="42" t="str">
        <f>IF(Data!B35="","",VLOOKUP(Data!B35,'Main List'!A27:C628,2,0))</f>
        <v>நாடித்   தேடி</v>
      </c>
      <c r="C34" s="40">
        <f>IF(Data!C35="","",VLOOKUP(Data!C35,'Main List'!$B$2:$D$603,2,0))</f>
        <v>444</v>
      </c>
      <c r="D34" t="str">
        <f>IF(Data!F35="","","A")</f>
        <v/>
      </c>
      <c r="E34" s="38"/>
      <c r="F34" s="38"/>
      <c r="G34" s="38"/>
      <c r="H34" s="38"/>
      <c r="I34" s="38"/>
      <c r="J34" s="38"/>
      <c r="K34" s="38"/>
      <c r="L34" s="38"/>
      <c r="M34" s="38"/>
      <c r="N34" s="38"/>
      <c r="O34" s="38"/>
      <c r="P34" s="38"/>
      <c r="Q34" s="38"/>
      <c r="R34" s="38"/>
      <c r="S34" s="38"/>
      <c r="T34" s="38"/>
      <c r="U34" s="38"/>
      <c r="V34" s="38"/>
    </row>
    <row r="35" spans="1:22" ht="17.25" customHeight="1">
      <c r="A35" s="39">
        <v>27</v>
      </c>
      <c r="B35" s="42" t="str">
        <f>IF(Data!B36="","",VLOOKUP(Data!B36,'Main List'!A28:C629,2,0))</f>
        <v>கருணை  சிறிதும்</v>
      </c>
      <c r="C35" s="40">
        <f>IF(Data!C36="","",VLOOKUP(Data!C36,'Main List'!$B$2:$D$603,2,0))</f>
        <v>457</v>
      </c>
      <c r="D35" t="str">
        <f>IF(Data!F36="","","A")</f>
        <v/>
      </c>
      <c r="E35" s="38"/>
      <c r="F35" s="38"/>
      <c r="G35" s="38"/>
      <c r="H35" s="38"/>
      <c r="I35" s="38"/>
      <c r="J35" s="38"/>
      <c r="K35" s="38"/>
      <c r="L35" s="38"/>
      <c r="M35" s="38"/>
      <c r="N35" s="38"/>
      <c r="O35" s="38"/>
      <c r="P35" s="38"/>
      <c r="Q35" s="38"/>
      <c r="R35" s="38"/>
      <c r="S35" s="38"/>
      <c r="T35" s="38"/>
      <c r="U35" s="38"/>
      <c r="V35" s="38"/>
    </row>
    <row r="36" spans="1:22" ht="17.25" customHeight="1">
      <c r="A36" s="39">
        <v>28</v>
      </c>
      <c r="B36" s="42" t="str">
        <f>IF(Data!B37="","",VLOOKUP(Data!B37,'Main List'!A29:C630,2,0))</f>
        <v>வாத   பித்தம்</v>
      </c>
      <c r="C36" s="40">
        <f>IF(Data!C37="","",VLOOKUP(Data!C37,'Main List'!$B$2:$D$603,2,0))</f>
        <v>492</v>
      </c>
      <c r="D36" t="str">
        <f>IF(Data!F37="","","A")</f>
        <v/>
      </c>
      <c r="E36" s="38"/>
      <c r="F36" s="38"/>
      <c r="G36" s="38"/>
      <c r="H36" s="38"/>
      <c r="I36" s="38"/>
      <c r="J36" s="38"/>
      <c r="K36" s="38"/>
      <c r="L36" s="38"/>
      <c r="M36" s="38"/>
      <c r="N36" s="38"/>
      <c r="O36" s="38"/>
      <c r="P36" s="38"/>
      <c r="Q36" s="38"/>
      <c r="R36" s="38"/>
      <c r="S36" s="38"/>
      <c r="T36" s="38"/>
      <c r="U36" s="38"/>
      <c r="V36" s="38"/>
    </row>
    <row r="37" spans="1:22" ht="17.25" customHeight="1">
      <c r="A37" s="39">
        <v>29</v>
      </c>
      <c r="B37" s="42" t="str">
        <f>IF(Data!B38="","",VLOOKUP(Data!B38,'Main List'!A30:C631,2,0))</f>
        <v>காரணமதாக</v>
      </c>
      <c r="C37" s="40">
        <f>IF(Data!C38="","",VLOOKUP(Data!C38,'Main List'!$B$2:$D$603,2,0))</f>
        <v>497</v>
      </c>
      <c r="D37" t="str">
        <f>IF(Data!F38="","","A")</f>
        <v/>
      </c>
      <c r="E37" s="38"/>
      <c r="F37" s="38"/>
      <c r="G37" s="38"/>
      <c r="H37" s="38"/>
      <c r="I37" s="38"/>
      <c r="J37" s="38"/>
      <c r="K37" s="38"/>
      <c r="L37" s="38"/>
      <c r="M37" s="38"/>
      <c r="N37" s="38"/>
      <c r="O37" s="38"/>
      <c r="P37" s="38"/>
      <c r="Q37" s="38"/>
      <c r="R37" s="38"/>
      <c r="S37" s="38"/>
      <c r="T37" s="38"/>
      <c r="U37" s="38"/>
      <c r="V37" s="38"/>
    </row>
    <row r="38" spans="1:22" ht="17.25" customHeight="1">
      <c r="A38" s="39">
        <v>30</v>
      </c>
      <c r="B38" s="42" t="str">
        <f>IF(Data!B39="","",VLOOKUP(Data!B39,'Main List'!A31:C632,2,0))</f>
        <v>மயில்  காப்பு</v>
      </c>
      <c r="C38" s="40" t="str">
        <f>IF(Data!C39="","",VLOOKUP(Data!C39,'Main List'!$B$2:$D$603,2,0))</f>
        <v>Pg-449</v>
      </c>
      <c r="D38" t="str">
        <f>IF(Data!F39="","","A")</f>
        <v/>
      </c>
      <c r="E38" s="38"/>
      <c r="F38" s="38"/>
      <c r="G38" s="38"/>
      <c r="H38" s="38"/>
      <c r="I38" s="38"/>
      <c r="J38" s="38"/>
      <c r="K38" s="38"/>
      <c r="L38" s="38"/>
      <c r="M38" s="38"/>
      <c r="N38" s="38"/>
      <c r="O38" s="38"/>
      <c r="P38" s="38"/>
      <c r="Q38" s="38"/>
      <c r="R38" s="38"/>
      <c r="S38" s="38"/>
      <c r="T38" s="38"/>
      <c r="U38" s="38"/>
      <c r="V38" s="38"/>
    </row>
    <row r="39" spans="1:22" ht="17.25" customHeight="1">
      <c r="A39" s="39">
        <v>31</v>
      </c>
      <c r="B39" s="42" t="str">
        <f>IF(Data!B40="","",VLOOKUP(Data!B40,'Main List'!A32:C633,2,0))</f>
        <v>வே, ம, சே -7</v>
      </c>
      <c r="C39" s="40" t="str">
        <f>IF(Data!C40="","",VLOOKUP(Data!C40,'Main List'!$B$2:$D$603,2,0))</f>
        <v>Pg-462</v>
      </c>
      <c r="D39" t="str">
        <f>IF(Data!F40="","","A")</f>
        <v/>
      </c>
      <c r="E39" s="38"/>
      <c r="F39" s="38"/>
      <c r="G39" s="38"/>
      <c r="H39" s="38"/>
      <c r="I39" s="38"/>
      <c r="J39" s="38"/>
      <c r="K39" s="38"/>
      <c r="L39" s="38"/>
      <c r="M39" s="38"/>
      <c r="N39" s="38"/>
      <c r="O39" s="38"/>
      <c r="P39" s="38"/>
      <c r="Q39" s="38"/>
      <c r="R39" s="38"/>
      <c r="S39" s="38"/>
      <c r="T39" s="38"/>
      <c r="U39" s="38"/>
      <c r="V39" s="38"/>
    </row>
    <row r="40" spans="1:22" ht="17.25" customHeight="1">
      <c r="A40" s="39">
        <v>32</v>
      </c>
      <c r="B40" s="42" t="str">
        <f>IF(Data!B41="","",VLOOKUP(Data!B41,'Main List'!A33:C634,2,0))</f>
        <v>ம- விரு - 11</v>
      </c>
      <c r="C40" s="40" t="str">
        <f>IF(Data!C41="","",VLOOKUP(Data!C41,'Main List'!$B$2:$D$603,2,0))</f>
        <v>Pg-471</v>
      </c>
      <c r="D40" t="str">
        <f>IF(Data!F41="","","A")</f>
        <v/>
      </c>
      <c r="E40" s="38"/>
      <c r="F40" s="38"/>
      <c r="G40" s="38"/>
      <c r="H40" s="38"/>
      <c r="I40" s="38"/>
      <c r="J40" s="38"/>
      <c r="K40" s="38"/>
      <c r="L40" s="38"/>
      <c r="M40" s="38"/>
      <c r="N40" s="38"/>
      <c r="O40" s="38"/>
      <c r="P40" s="38"/>
      <c r="Q40" s="38"/>
      <c r="R40" s="38"/>
      <c r="S40" s="38"/>
      <c r="T40" s="38"/>
      <c r="U40" s="38"/>
      <c r="V40" s="38"/>
    </row>
    <row r="41" spans="1:22" ht="17.25" customHeight="1">
      <c r="A41" s="39">
        <v>33</v>
      </c>
      <c r="B41" s="42" t="str">
        <f>IF(Data!B42="","",VLOOKUP(Data!B42,'Main List'!A34:C635,2,0))</f>
        <v>புய  வகுப்பு - 8</v>
      </c>
      <c r="C41" s="40" t="str">
        <f>IF(Data!C42="","",VLOOKUP(Data!C42,'Main List'!$B$2:$D$603,2,0))</f>
        <v>Pg-485</v>
      </c>
      <c r="D41" t="str">
        <f>IF(Data!F42="","","A")</f>
        <v/>
      </c>
      <c r="E41" s="38"/>
      <c r="F41" s="38"/>
      <c r="G41" s="38"/>
      <c r="H41" s="38"/>
      <c r="I41" s="38"/>
      <c r="J41" s="38"/>
      <c r="K41" s="38"/>
      <c r="L41" s="38"/>
      <c r="M41" s="38"/>
      <c r="N41" s="38"/>
      <c r="O41" s="38"/>
      <c r="P41" s="38"/>
      <c r="Q41" s="38"/>
      <c r="R41" s="38"/>
      <c r="S41" s="38"/>
      <c r="T41" s="38"/>
      <c r="U41" s="38"/>
      <c r="V41" s="38"/>
    </row>
    <row r="42" spans="1:22" ht="17.25" customHeight="1">
      <c r="A42" s="39">
        <v>34</v>
      </c>
      <c r="B42" s="42" t="str">
        <f>IF(Data!B43="","",VLOOKUP(Data!B43,'Main List'!A35:C636,2,0))</f>
        <v>கடை- க- வகுப்பு - 9</v>
      </c>
      <c r="C42" s="40" t="str">
        <f>IF(Data!C43="","",VLOOKUP(Data!C43,'Main List'!$B$2:$D$603,2,0))</f>
        <v>Pg-489</v>
      </c>
      <c r="D42" t="str">
        <f>IF(Data!F43="","","A")</f>
        <v/>
      </c>
      <c r="E42" s="44"/>
      <c r="F42" s="44"/>
      <c r="G42" s="44"/>
      <c r="H42" s="44"/>
      <c r="I42" s="44"/>
      <c r="J42" s="44"/>
      <c r="K42" s="44"/>
      <c r="L42" s="44"/>
      <c r="M42" s="44"/>
      <c r="N42" s="44"/>
      <c r="O42" s="44"/>
      <c r="P42" s="44"/>
      <c r="Q42" s="44"/>
      <c r="R42" s="44"/>
      <c r="S42" s="44"/>
      <c r="T42" s="44"/>
      <c r="U42" s="44"/>
      <c r="V42" s="44"/>
    </row>
    <row r="43" spans="1:22" ht="17.25" customHeight="1">
      <c r="A43" s="39">
        <v>35</v>
      </c>
      <c r="B43" s="42" t="str">
        <f>IF(Data!B44="","",VLOOKUP(Data!B44,'Main List'!A36:C637,2,0))</f>
        <v>மயில்  வகுப்பு - 10</v>
      </c>
      <c r="C43" s="40" t="str">
        <f>IF(Data!C44="","",VLOOKUP(Data!C44,'Main List'!$B$2:$D$603,2,0))</f>
        <v>Pg-490</v>
      </c>
      <c r="D43" t="str">
        <f>IF(Data!F44="","","A")</f>
        <v/>
      </c>
      <c r="E43" s="44"/>
      <c r="F43" s="44"/>
      <c r="G43" s="44"/>
      <c r="H43" s="44"/>
      <c r="I43" s="44"/>
      <c r="J43" s="44"/>
      <c r="K43" s="44"/>
      <c r="L43" s="44"/>
      <c r="M43" s="44"/>
      <c r="N43" s="44"/>
      <c r="O43" s="44"/>
      <c r="P43" s="44"/>
      <c r="Q43" s="44"/>
      <c r="R43" s="44"/>
      <c r="S43" s="44"/>
      <c r="T43" s="44"/>
      <c r="U43" s="44"/>
      <c r="V43" s="44"/>
    </row>
    <row r="44" spans="1:22" ht="17.25" customHeight="1">
      <c r="A44" s="39">
        <v>36</v>
      </c>
      <c r="B44" t="str">
        <f>IF(Data!B45="","",VLOOKUP(Data!B45,'Main List'!A37:C638,2,0))</f>
        <v/>
      </c>
      <c r="C44" t="str">
        <f>IF(Data!C45="","",VLOOKUP(Data!C45,'Main List'!$B$2:$D$603,2,0))</f>
        <v/>
      </c>
      <c r="D44" t="str">
        <f>IF(Data!F45="","","A")</f>
        <v/>
      </c>
      <c r="E44" s="44"/>
      <c r="F44" s="44"/>
      <c r="G44" s="44"/>
      <c r="H44" s="44"/>
      <c r="I44" s="44"/>
      <c r="J44" s="44"/>
      <c r="K44" s="44"/>
      <c r="L44" s="44"/>
      <c r="M44" s="44"/>
      <c r="N44" s="44"/>
      <c r="O44" s="44"/>
      <c r="P44" s="44"/>
      <c r="Q44" s="44"/>
      <c r="R44" s="44"/>
      <c r="S44" s="44"/>
      <c r="T44" s="44"/>
      <c r="U44" s="44"/>
      <c r="V44" s="44"/>
    </row>
    <row r="45" spans="1:22" ht="17.25" customHeight="1">
      <c r="A45" s="39">
        <v>37</v>
      </c>
      <c r="B45" t="str">
        <f>IF(Data!B46="","",VLOOKUP(Data!B46,'Main List'!A38:C639,2,0))</f>
        <v/>
      </c>
      <c r="C45" t="str">
        <f>IF(Data!C46="","",VLOOKUP(Data!C46,'Main List'!$B$2:$D$603,2,0))</f>
        <v/>
      </c>
      <c r="D45" t="str">
        <f>IF(Data!F46="","","A")</f>
        <v/>
      </c>
      <c r="E45" s="44"/>
      <c r="F45" s="44"/>
      <c r="G45" s="44"/>
      <c r="H45" s="44"/>
      <c r="I45" s="44"/>
      <c r="J45" s="44"/>
      <c r="K45" s="44"/>
      <c r="L45" s="44"/>
      <c r="M45" s="44"/>
      <c r="N45" s="44"/>
      <c r="O45" s="44"/>
      <c r="P45" s="44"/>
      <c r="Q45" s="44"/>
      <c r="R45" s="44"/>
      <c r="S45" s="44"/>
      <c r="T45" s="44"/>
      <c r="U45" s="44"/>
      <c r="V45" s="44"/>
    </row>
    <row r="46" spans="1:22" ht="17.25" customHeight="1">
      <c r="A46" s="39">
        <v>38</v>
      </c>
      <c r="B46" t="str">
        <f>IF(Data!B47="","",VLOOKUP(Data!B47,'Main List'!A39:C640,2,0))</f>
        <v/>
      </c>
      <c r="C46" t="str">
        <f>IF(Data!C47="","",VLOOKUP(Data!C47,'Main List'!$B$2:$D$603,2,0))</f>
        <v/>
      </c>
      <c r="D46" t="str">
        <f>IF(Data!F47="","","A")</f>
        <v/>
      </c>
      <c r="E46" s="44"/>
      <c r="F46" s="44"/>
      <c r="G46" s="44"/>
      <c r="H46" s="44"/>
      <c r="I46" s="44"/>
      <c r="J46" s="44"/>
      <c r="K46" s="44"/>
      <c r="L46" s="44"/>
      <c r="M46" s="44"/>
      <c r="N46" s="44"/>
      <c r="O46" s="44"/>
      <c r="P46" s="44"/>
      <c r="Q46" s="44"/>
      <c r="R46" s="44"/>
      <c r="S46" s="44"/>
      <c r="T46" s="44"/>
      <c r="U46" s="44"/>
      <c r="V46" s="44"/>
    </row>
    <row r="47" spans="1:22" ht="17.25" customHeight="1">
      <c r="A47" s="39">
        <v>39</v>
      </c>
      <c r="B47" t="str">
        <f>IF(Data!B48="","",VLOOKUP(Data!B48,'Main List'!A40:C641,2,0))</f>
        <v/>
      </c>
      <c r="C47" t="str">
        <f>IF(Data!C48="","",VLOOKUP(Data!C48,'Main List'!$B$2:$D$603,2,0))</f>
        <v/>
      </c>
      <c r="D47" t="str">
        <f>IF(Data!F48="","","A")</f>
        <v/>
      </c>
      <c r="E47" s="44"/>
      <c r="F47" s="44"/>
      <c r="G47" s="44"/>
      <c r="H47" s="44"/>
      <c r="I47" s="44"/>
      <c r="J47" s="44"/>
      <c r="K47" s="44"/>
      <c r="L47" s="44"/>
      <c r="M47" s="44"/>
      <c r="N47" s="44"/>
      <c r="O47" s="44"/>
      <c r="P47" s="44"/>
      <c r="Q47" s="44"/>
      <c r="R47" s="44"/>
      <c r="S47" s="44"/>
      <c r="T47" s="44"/>
      <c r="U47" s="44"/>
      <c r="V47" s="44"/>
    </row>
    <row r="48" spans="1:22" ht="17.25" customHeight="1">
      <c r="A48" s="39">
        <v>40</v>
      </c>
      <c r="B48" t="str">
        <f>IF(Data!B49="","",VLOOKUP(Data!B49,'Main List'!A41:C642,2,0))</f>
        <v/>
      </c>
      <c r="C48" t="str">
        <f>IF(Data!C49="","",VLOOKUP(Data!C49,'Main List'!$B$2:$D$603,2,0))</f>
        <v/>
      </c>
      <c r="D48" t="str">
        <f>IF(Data!F49="","","A")</f>
        <v/>
      </c>
      <c r="E48" s="44"/>
      <c r="F48" s="44"/>
      <c r="G48" s="44"/>
      <c r="H48" s="44"/>
      <c r="I48" s="44"/>
      <c r="J48" s="44"/>
      <c r="K48" s="44"/>
      <c r="L48" s="44"/>
      <c r="M48" s="44"/>
      <c r="N48" s="44"/>
      <c r="O48" s="44"/>
      <c r="P48" s="44"/>
      <c r="Q48" s="44"/>
      <c r="R48" s="44"/>
      <c r="S48" s="44"/>
      <c r="T48" s="44"/>
      <c r="U48" s="44"/>
      <c r="V48" s="44"/>
    </row>
    <row r="49" spans="1:22" ht="17.25" customHeight="1">
      <c r="A49" s="39">
        <v>41</v>
      </c>
      <c r="B49" t="str">
        <f>IF(Data!B50="","",VLOOKUP(Data!B50,'Main List'!A42:C643,2,0))</f>
        <v/>
      </c>
      <c r="C49" t="str">
        <f>IF(Data!C50="","",VLOOKUP(Data!C50,'Main List'!$B$2:$D$603,2,0))</f>
        <v/>
      </c>
      <c r="D49" t="str">
        <f>IF(Data!F50="","","A")</f>
        <v/>
      </c>
      <c r="E49" s="44"/>
      <c r="F49" s="44"/>
      <c r="G49" s="44"/>
      <c r="H49" s="44"/>
      <c r="I49" s="44"/>
      <c r="J49" s="44"/>
      <c r="K49" s="44"/>
      <c r="L49" s="44"/>
      <c r="M49" s="44"/>
      <c r="N49" s="44"/>
      <c r="O49" s="44"/>
      <c r="P49" s="44"/>
      <c r="Q49" s="44"/>
      <c r="R49" s="44"/>
      <c r="S49" s="44"/>
      <c r="T49" s="44"/>
      <c r="U49" s="44"/>
      <c r="V49" s="44"/>
    </row>
    <row r="50" spans="1:22" ht="17.25" customHeight="1">
      <c r="A50" s="39">
        <v>42</v>
      </c>
      <c r="B50" t="str">
        <f>IF(Data!B51="","",VLOOKUP(Data!B51,'Main List'!A43:C644,2,0))</f>
        <v/>
      </c>
      <c r="C50" t="str">
        <f>IF(Data!C51="","",VLOOKUP(Data!C51,'Main List'!$B$2:$D$603,2,0))</f>
        <v/>
      </c>
      <c r="D50" t="str">
        <f>IF(Data!F51="","","A")</f>
        <v/>
      </c>
      <c r="E50" s="44"/>
      <c r="F50" s="44"/>
      <c r="G50" s="44"/>
      <c r="H50" s="44"/>
      <c r="I50" s="44"/>
      <c r="J50" s="44"/>
      <c r="K50" s="44"/>
      <c r="L50" s="44"/>
      <c r="M50" s="44"/>
      <c r="N50" s="44"/>
      <c r="O50" s="44"/>
      <c r="P50" s="44"/>
      <c r="Q50" s="44"/>
      <c r="R50" s="44"/>
      <c r="S50" s="44"/>
      <c r="T50" s="44"/>
      <c r="U50" s="44"/>
      <c r="V50" s="44"/>
    </row>
    <row r="51" spans="1:22" ht="17.25" customHeight="1">
      <c r="A51" s="39">
        <v>43</v>
      </c>
      <c r="B51" t="str">
        <f>IF(Data!B52="","",VLOOKUP(Data!B52,'Main List'!A44:C645,2,0))</f>
        <v/>
      </c>
      <c r="C51" t="str">
        <f>IF(Data!C52="","",VLOOKUP(Data!C52,'Main List'!$B$2:$D$603,2,0))</f>
        <v/>
      </c>
      <c r="D51" t="str">
        <f>IF(Data!F52="","","A")</f>
        <v/>
      </c>
      <c r="E51" s="44"/>
      <c r="F51" s="44"/>
      <c r="G51" s="44"/>
      <c r="H51" s="44"/>
      <c r="I51" s="44"/>
      <c r="J51" s="44"/>
      <c r="K51" s="44"/>
      <c r="L51" s="44"/>
      <c r="M51" s="44"/>
      <c r="N51" s="44"/>
      <c r="O51" s="44"/>
      <c r="P51" s="44"/>
      <c r="Q51" s="44"/>
      <c r="R51" s="44"/>
      <c r="S51" s="44"/>
      <c r="T51" s="44"/>
      <c r="U51" s="44"/>
      <c r="V51" s="44"/>
    </row>
    <row r="52" spans="1:22" ht="17.25" customHeight="1">
      <c r="A52" s="39">
        <v>44</v>
      </c>
      <c r="B52" t="str">
        <f>IF(Data!B53="","",VLOOKUP(Data!B53,'Main List'!A45:C646,2,0))</f>
        <v/>
      </c>
      <c r="C52" t="str">
        <f>IF(Data!C53="","",VLOOKUP(Data!C53,'Main List'!$B$2:$D$603,2,0))</f>
        <v/>
      </c>
      <c r="D52" t="str">
        <f>IF(Data!F53="","","A")</f>
        <v/>
      </c>
      <c r="E52" s="44"/>
      <c r="F52" s="44"/>
      <c r="G52" s="44"/>
      <c r="H52" s="44"/>
      <c r="I52" s="44"/>
      <c r="J52" s="44"/>
      <c r="K52" s="44"/>
      <c r="L52" s="44"/>
      <c r="M52" s="44"/>
      <c r="N52" s="44"/>
      <c r="O52" s="44"/>
      <c r="P52" s="44"/>
      <c r="Q52" s="44"/>
      <c r="R52" s="44"/>
      <c r="S52" s="44"/>
      <c r="T52" s="44"/>
      <c r="U52" s="44"/>
      <c r="V52" s="44"/>
    </row>
    <row r="53" spans="1:22" ht="17.25" customHeight="1">
      <c r="A53" s="39"/>
      <c r="B53" s="207" t="s">
        <v>975</v>
      </c>
      <c r="C53" s="207"/>
      <c r="D53" t="str">
        <f>IF(Data!F45="","","A")</f>
        <v/>
      </c>
      <c r="E53" s="44"/>
      <c r="F53" s="44"/>
      <c r="G53" s="44"/>
      <c r="H53" s="44"/>
      <c r="I53" s="44"/>
      <c r="J53" s="44"/>
      <c r="K53" s="44"/>
      <c r="L53" s="44"/>
      <c r="M53" s="44"/>
      <c r="N53" s="44"/>
      <c r="O53" s="44"/>
      <c r="P53" s="44"/>
      <c r="Q53" s="44"/>
      <c r="R53" s="44"/>
      <c r="S53" s="44"/>
      <c r="T53" s="44"/>
      <c r="U53" s="44"/>
      <c r="V53" s="44"/>
    </row>
    <row r="54" spans="1:22" ht="17.25" customHeight="1">
      <c r="A54" s="39"/>
      <c r="B54" s="208" t="s">
        <v>976</v>
      </c>
      <c r="C54" s="208"/>
      <c r="D54" s="208"/>
      <c r="E54" s="44"/>
      <c r="F54" s="44"/>
      <c r="G54" s="44"/>
      <c r="H54" s="44"/>
      <c r="I54" s="44"/>
      <c r="J54" s="44"/>
      <c r="K54" s="44"/>
      <c r="L54" s="44"/>
      <c r="M54" s="44"/>
      <c r="N54" s="44"/>
      <c r="O54" s="44"/>
      <c r="P54" s="44"/>
      <c r="Q54" s="44"/>
      <c r="R54" s="44"/>
      <c r="S54" s="44"/>
      <c r="T54" s="44"/>
      <c r="U54" s="44"/>
      <c r="V54" s="44"/>
    </row>
    <row r="55" spans="1:22" ht="17.25" customHeight="1">
      <c r="A55" s="39"/>
      <c r="B55" s="208" t="s">
        <v>977</v>
      </c>
      <c r="C55" s="208"/>
      <c r="D55" s="208"/>
      <c r="E55" s="44"/>
      <c r="F55" s="44"/>
      <c r="G55" s="44"/>
      <c r="H55" s="44"/>
      <c r="I55" s="44"/>
      <c r="J55" s="44"/>
      <c r="K55" s="44"/>
      <c r="L55" s="44"/>
      <c r="M55" s="44"/>
      <c r="N55" s="44"/>
      <c r="O55" s="44"/>
      <c r="P55" s="44"/>
      <c r="Q55" s="44"/>
      <c r="R55" s="44"/>
      <c r="S55" s="44"/>
      <c r="T55" s="44"/>
      <c r="U55" s="44"/>
      <c r="V55" s="44"/>
    </row>
    <row r="56" spans="1:22" ht="17.25" customHeight="1">
      <c r="A56" s="39"/>
      <c r="B56" s="209"/>
      <c r="C56" s="209"/>
      <c r="D56" s="209"/>
      <c r="E56" s="44"/>
      <c r="F56" s="44"/>
      <c r="G56" s="44"/>
      <c r="H56" s="44"/>
      <c r="I56" s="44"/>
      <c r="J56" s="44"/>
      <c r="K56" s="44"/>
      <c r="L56" s="44"/>
      <c r="M56" s="44"/>
      <c r="N56" s="44"/>
      <c r="O56" s="44"/>
      <c r="P56" s="44"/>
      <c r="Q56" s="44"/>
      <c r="R56" s="44"/>
      <c r="S56" s="44"/>
      <c r="T56" s="44"/>
      <c r="U56" s="44"/>
      <c r="V56" s="44"/>
    </row>
    <row r="57" spans="1:22" ht="17.25" customHeight="1">
      <c r="A57" s="39"/>
      <c r="B57" s="208" t="s">
        <v>978</v>
      </c>
      <c r="C57" s="208"/>
      <c r="D57" s="208"/>
      <c r="E57" s="44"/>
      <c r="F57" s="44"/>
      <c r="G57" s="44"/>
      <c r="H57" s="44"/>
      <c r="I57" s="44"/>
      <c r="J57" s="44"/>
      <c r="K57" s="44"/>
      <c r="L57" s="44"/>
      <c r="M57" s="44"/>
      <c r="N57" s="44"/>
      <c r="O57" s="44"/>
      <c r="P57" s="44"/>
      <c r="Q57" s="44"/>
      <c r="R57" s="44"/>
      <c r="S57" s="44"/>
      <c r="T57" s="44"/>
      <c r="U57" s="44"/>
      <c r="V57" s="44"/>
    </row>
    <row r="58" spans="1:22" ht="17.25" customHeight="1">
      <c r="A58" s="39"/>
      <c r="B58" s="208" t="s">
        <v>979</v>
      </c>
      <c r="C58" s="208"/>
      <c r="D58" s="208"/>
      <c r="E58" s="44"/>
      <c r="F58" s="44"/>
      <c r="G58" s="44"/>
      <c r="H58" s="44"/>
      <c r="I58" s="44"/>
      <c r="J58" s="44"/>
      <c r="K58" s="44"/>
      <c r="L58" s="44"/>
      <c r="M58" s="44"/>
      <c r="N58" s="44"/>
      <c r="O58" s="44"/>
      <c r="P58" s="44"/>
      <c r="Q58" s="44"/>
      <c r="R58" s="44"/>
      <c r="S58" s="44"/>
      <c r="T58" s="44"/>
      <c r="U58" s="44"/>
      <c r="V58" s="44"/>
    </row>
    <row r="59" spans="1:22" ht="17.25" customHeight="1">
      <c r="A59" s="39"/>
      <c r="B59" s="209"/>
      <c r="C59" s="209"/>
      <c r="D59" s="209"/>
      <c r="E59" s="44"/>
      <c r="F59" s="44"/>
      <c r="G59" s="44"/>
      <c r="H59" s="44"/>
      <c r="I59" s="44"/>
      <c r="J59" s="44"/>
      <c r="K59" s="44"/>
      <c r="L59" s="44"/>
      <c r="M59" s="44"/>
      <c r="N59" s="44"/>
      <c r="O59" s="44"/>
      <c r="P59" s="44"/>
      <c r="Q59" s="44"/>
      <c r="R59" s="44"/>
      <c r="S59" s="44"/>
      <c r="T59" s="44"/>
      <c r="U59" s="44"/>
      <c r="V59" s="44"/>
    </row>
    <row r="60" spans="1:22" ht="17.25" customHeight="1">
      <c r="A60" s="39"/>
      <c r="B60" s="208" t="s">
        <v>980</v>
      </c>
      <c r="C60" s="208"/>
      <c r="D60" s="208"/>
      <c r="E60" s="44"/>
      <c r="F60" s="44"/>
      <c r="G60" s="44"/>
      <c r="H60" s="44"/>
      <c r="I60" s="44"/>
      <c r="J60" s="44"/>
      <c r="K60" s="44"/>
      <c r="L60" s="44"/>
      <c r="M60" s="44"/>
      <c r="N60" s="44"/>
      <c r="O60" s="44"/>
      <c r="P60" s="44"/>
      <c r="Q60" s="44"/>
      <c r="R60" s="44"/>
      <c r="S60" s="44"/>
      <c r="T60" s="44"/>
      <c r="U60" s="44"/>
      <c r="V60" s="44"/>
    </row>
    <row r="61" spans="1:22" ht="17.25" customHeight="1">
      <c r="A61" s="39"/>
      <c r="B61" s="208" t="s">
        <v>981</v>
      </c>
      <c r="C61" s="208"/>
      <c r="D61" s="208"/>
      <c r="E61" s="44"/>
      <c r="F61" s="44"/>
      <c r="G61" s="44"/>
      <c r="H61" s="44"/>
      <c r="I61" s="44"/>
      <c r="J61" s="44"/>
      <c r="K61" s="44"/>
      <c r="L61" s="44"/>
      <c r="M61" s="44"/>
      <c r="N61" s="44"/>
      <c r="O61" s="44"/>
      <c r="P61" s="44"/>
      <c r="Q61" s="44"/>
      <c r="R61" s="44"/>
      <c r="S61" s="44"/>
      <c r="T61" s="44"/>
      <c r="U61" s="44"/>
      <c r="V61" s="44"/>
    </row>
    <row r="62" spans="1:22" ht="17.25" customHeight="1">
      <c r="A62" s="39"/>
      <c r="B62" s="209"/>
      <c r="C62" s="209"/>
      <c r="D62" s="209"/>
      <c r="E62" s="44"/>
      <c r="F62" s="44"/>
      <c r="G62" s="44"/>
      <c r="H62" s="44"/>
      <c r="I62" s="44"/>
      <c r="J62" s="44"/>
      <c r="K62" s="44"/>
      <c r="L62" s="44"/>
      <c r="M62" s="44"/>
      <c r="N62" s="44"/>
      <c r="O62" s="44"/>
      <c r="P62" s="44"/>
      <c r="Q62" s="44"/>
      <c r="R62" s="44"/>
      <c r="S62" s="44"/>
      <c r="T62" s="44"/>
      <c r="U62" s="44"/>
      <c r="V62" s="44"/>
    </row>
    <row r="63" spans="1:22" ht="17.25" customHeight="1">
      <c r="A63" s="39"/>
      <c r="B63" s="206" t="s">
        <v>982</v>
      </c>
      <c r="C63" s="206"/>
      <c r="D63" s="206"/>
      <c r="E63" s="44"/>
      <c r="F63" s="44"/>
      <c r="G63" s="44"/>
      <c r="H63" s="44"/>
      <c r="I63" s="44"/>
      <c r="J63" s="44"/>
      <c r="K63" s="44"/>
      <c r="L63" s="44"/>
      <c r="M63" s="44"/>
      <c r="N63" s="44"/>
      <c r="O63" s="44"/>
      <c r="P63" s="44"/>
      <c r="Q63" s="44"/>
      <c r="R63" s="44"/>
      <c r="S63" s="44"/>
      <c r="T63" s="44"/>
      <c r="U63" s="44"/>
      <c r="V63" s="44"/>
    </row>
    <row r="64" spans="1:22" ht="17.25" customHeight="1">
      <c r="A64" s="39"/>
      <c r="B64" s="206" t="s">
        <v>983</v>
      </c>
      <c r="C64" s="206"/>
      <c r="D64" s="206"/>
      <c r="E64" s="44"/>
      <c r="F64" s="44"/>
      <c r="G64" s="44"/>
      <c r="H64" s="44"/>
      <c r="I64" s="44"/>
      <c r="J64" s="44"/>
      <c r="K64" s="44"/>
      <c r="L64" s="44"/>
      <c r="M64" s="44"/>
      <c r="N64" s="44"/>
      <c r="O64" s="44"/>
      <c r="P64" s="44"/>
      <c r="Q64" s="44"/>
      <c r="R64" s="44"/>
      <c r="S64" s="44"/>
      <c r="T64" s="44"/>
      <c r="U64" s="44"/>
      <c r="V64" s="44"/>
    </row>
    <row r="65" spans="1:22" ht="17.25" customHeight="1">
      <c r="A65" s="39"/>
      <c r="B65" s="209"/>
      <c r="C65" s="209"/>
      <c r="D65" s="209"/>
      <c r="E65" s="44"/>
      <c r="F65" s="44"/>
      <c r="G65" s="44"/>
      <c r="H65" s="44"/>
      <c r="I65" s="44"/>
      <c r="J65" s="44"/>
      <c r="K65" s="44"/>
      <c r="L65" s="44"/>
      <c r="M65" s="44"/>
      <c r="N65" s="44"/>
      <c r="O65" s="44"/>
      <c r="P65" s="44"/>
      <c r="Q65" s="44"/>
      <c r="R65" s="44"/>
      <c r="S65" s="44"/>
      <c r="T65" s="44"/>
      <c r="U65" s="44"/>
      <c r="V65" s="44"/>
    </row>
    <row r="66" spans="1:22" ht="17.25" customHeight="1">
      <c r="A66" s="39"/>
      <c r="B66" s="208" t="s">
        <v>984</v>
      </c>
      <c r="C66" s="208"/>
      <c r="D66" s="208"/>
      <c r="E66" s="44"/>
      <c r="F66" s="44"/>
      <c r="G66" s="44"/>
      <c r="H66" s="44"/>
      <c r="I66" s="44"/>
      <c r="J66" s="44"/>
      <c r="K66" s="44"/>
      <c r="L66" s="44"/>
      <c r="M66" s="44"/>
      <c r="N66" s="44"/>
      <c r="O66" s="44"/>
      <c r="P66" s="44"/>
      <c r="Q66" s="44"/>
      <c r="R66" s="44"/>
      <c r="S66" s="44"/>
      <c r="T66" s="44"/>
      <c r="U66" s="44"/>
      <c r="V66" s="44"/>
    </row>
    <row r="67" spans="1:22" ht="17.25" customHeight="1">
      <c r="A67" s="39"/>
      <c r="B67" s="208" t="s">
        <v>985</v>
      </c>
      <c r="C67" s="208"/>
      <c r="D67" s="208"/>
      <c r="E67" s="44"/>
      <c r="F67" s="44"/>
      <c r="G67" s="44"/>
      <c r="H67" s="44"/>
      <c r="I67" s="44"/>
      <c r="J67" s="44"/>
      <c r="K67" s="44"/>
      <c r="L67" s="44"/>
      <c r="M67" s="44"/>
      <c r="N67" s="44"/>
      <c r="O67" s="44"/>
      <c r="P67" s="44"/>
      <c r="Q67" s="44"/>
      <c r="R67" s="44"/>
      <c r="S67" s="44"/>
      <c r="T67" s="44"/>
      <c r="U67" s="44"/>
      <c r="V67" s="44"/>
    </row>
    <row r="68" spans="1:22" ht="17.25" customHeight="1">
      <c r="A68" s="39"/>
      <c r="B68" s="209"/>
      <c r="C68" s="209"/>
      <c r="D68" s="209"/>
      <c r="E68" s="44"/>
      <c r="F68" s="44"/>
      <c r="G68" s="44"/>
      <c r="H68" s="44"/>
      <c r="I68" s="44"/>
      <c r="J68" s="44"/>
      <c r="K68" s="44"/>
      <c r="L68" s="44"/>
      <c r="M68" s="44"/>
      <c r="N68" s="44"/>
      <c r="O68" s="44"/>
      <c r="P68" s="44"/>
      <c r="Q68" s="44"/>
      <c r="R68" s="44"/>
      <c r="S68" s="44"/>
      <c r="T68" s="44"/>
      <c r="U68" s="44"/>
      <c r="V68" s="44"/>
    </row>
    <row r="69" spans="1:22" ht="17.25" customHeight="1">
      <c r="A69" s="39"/>
      <c r="B69" s="208" t="s">
        <v>986</v>
      </c>
      <c r="C69" s="208"/>
      <c r="D69" s="208"/>
      <c r="E69" s="44"/>
      <c r="F69" s="44"/>
      <c r="G69" s="44"/>
      <c r="H69" s="44"/>
      <c r="I69" s="44"/>
      <c r="J69" s="44"/>
      <c r="K69" s="44"/>
      <c r="L69" s="44"/>
      <c r="M69" s="44"/>
      <c r="N69" s="44"/>
      <c r="O69" s="44"/>
      <c r="P69" s="44"/>
      <c r="Q69" s="44"/>
      <c r="R69" s="44"/>
      <c r="S69" s="44"/>
      <c r="T69" s="44"/>
      <c r="U69" s="44"/>
      <c r="V69" s="44"/>
    </row>
    <row r="70" spans="1:22" ht="17.25" customHeight="1">
      <c r="A70" s="39"/>
      <c r="B70" s="208" t="s">
        <v>987</v>
      </c>
      <c r="C70" s="208"/>
      <c r="D70" s="208"/>
      <c r="E70" s="44"/>
      <c r="F70" s="44"/>
      <c r="G70" s="44"/>
      <c r="H70" s="44"/>
      <c r="I70" s="44"/>
      <c r="J70" s="44"/>
      <c r="K70" s="44"/>
      <c r="L70" s="44"/>
      <c r="M70" s="44"/>
      <c r="N70" s="44"/>
      <c r="O70" s="44"/>
      <c r="P70" s="44"/>
      <c r="Q70" s="44"/>
      <c r="R70" s="44"/>
      <c r="S70" s="44"/>
      <c r="T70" s="44"/>
      <c r="U70" s="44"/>
      <c r="V70" s="44"/>
    </row>
    <row r="71" spans="1:22" ht="17.25" customHeight="1">
      <c r="A71" s="39"/>
      <c r="B71" s="209"/>
      <c r="C71" s="209"/>
      <c r="D71" s="209"/>
      <c r="E71" s="44"/>
      <c r="F71" s="44"/>
      <c r="G71" s="44"/>
      <c r="H71" s="44"/>
      <c r="I71" s="44"/>
      <c r="J71" s="44"/>
      <c r="K71" s="44"/>
      <c r="L71" s="44"/>
      <c r="M71" s="44"/>
      <c r="N71" s="44"/>
      <c r="O71" s="44"/>
      <c r="P71" s="44"/>
      <c r="Q71" s="44"/>
      <c r="R71" s="44"/>
      <c r="S71" s="44"/>
      <c r="T71" s="44"/>
      <c r="U71" s="44"/>
      <c r="V71" s="44"/>
    </row>
    <row r="72" spans="1:22" ht="17.25" customHeight="1">
      <c r="A72" s="39"/>
      <c r="B72" s="208" t="s">
        <v>988</v>
      </c>
      <c r="C72" s="208"/>
      <c r="D72" s="208"/>
      <c r="E72" s="44"/>
      <c r="F72" s="44"/>
      <c r="G72" s="44"/>
      <c r="H72" s="44"/>
      <c r="I72" s="44"/>
      <c r="J72" s="44"/>
      <c r="K72" s="44"/>
      <c r="L72" s="44"/>
      <c r="M72" s="44"/>
      <c r="N72" s="44"/>
      <c r="O72" s="44"/>
      <c r="P72" s="44"/>
      <c r="Q72" s="44"/>
      <c r="R72" s="44"/>
      <c r="S72" s="44"/>
      <c r="T72" s="44"/>
      <c r="U72" s="44"/>
      <c r="V72" s="44"/>
    </row>
    <row r="73" spans="1:22" ht="17.25" customHeight="1">
      <c r="A73" s="39"/>
      <c r="B73" s="208" t="s">
        <v>989</v>
      </c>
      <c r="C73" s="208"/>
      <c r="D73" s="208"/>
      <c r="E73" s="44"/>
      <c r="F73" s="44"/>
      <c r="G73" s="44"/>
      <c r="H73" s="44"/>
      <c r="I73" s="44"/>
      <c r="J73" s="44"/>
      <c r="K73" s="44"/>
      <c r="L73" s="44"/>
      <c r="M73" s="44"/>
      <c r="N73" s="44"/>
      <c r="O73" s="44"/>
      <c r="P73" s="44"/>
      <c r="Q73" s="44"/>
      <c r="R73" s="44"/>
      <c r="S73" s="44"/>
      <c r="T73" s="44"/>
      <c r="U73" s="44"/>
      <c r="V73" s="44"/>
    </row>
    <row r="74" spans="1:22" ht="17.25" customHeight="1">
      <c r="A74" s="39"/>
      <c r="B74" s="209"/>
      <c r="C74" s="209"/>
      <c r="D74" s="209"/>
      <c r="E74" s="44"/>
      <c r="F74" s="44"/>
      <c r="G74" s="44"/>
      <c r="H74" s="44"/>
      <c r="I74" s="44"/>
      <c r="J74" s="44"/>
      <c r="K74" s="44"/>
      <c r="L74" s="44"/>
      <c r="M74" s="44"/>
      <c r="N74" s="44"/>
      <c r="O74" s="44"/>
      <c r="P74" s="44"/>
      <c r="Q74" s="44"/>
      <c r="R74" s="44"/>
      <c r="S74" s="44"/>
      <c r="T74" s="44"/>
      <c r="U74" s="44"/>
      <c r="V74" s="44"/>
    </row>
    <row r="75" spans="1:22" ht="17.25" customHeight="1">
      <c r="A75" s="39"/>
      <c r="B75" s="208" t="s">
        <v>990</v>
      </c>
      <c r="C75" s="208"/>
      <c r="D75" s="208"/>
      <c r="E75" s="44"/>
      <c r="F75" s="44"/>
      <c r="G75" s="44"/>
      <c r="H75" s="44"/>
      <c r="I75" s="44"/>
      <c r="J75" s="44"/>
      <c r="K75" s="44"/>
      <c r="L75" s="44"/>
      <c r="M75" s="44"/>
      <c r="N75" s="44"/>
      <c r="O75" s="44"/>
      <c r="P75" s="44"/>
      <c r="Q75" s="44"/>
      <c r="R75" s="44"/>
      <c r="S75" s="44"/>
      <c r="T75" s="44"/>
      <c r="U75" s="44"/>
      <c r="V75" s="44"/>
    </row>
    <row r="76" spans="1:22" ht="17.25" customHeight="1">
      <c r="A76" s="39"/>
      <c r="B76" s="206" t="s">
        <v>991</v>
      </c>
      <c r="C76" s="206"/>
      <c r="D76" s="206"/>
      <c r="E76" s="44"/>
      <c r="F76" s="44"/>
      <c r="G76" s="44"/>
      <c r="H76" s="44"/>
      <c r="I76" s="44"/>
      <c r="J76" s="44"/>
      <c r="K76" s="44"/>
      <c r="L76" s="44"/>
      <c r="M76" s="44"/>
      <c r="N76" s="44"/>
      <c r="O76" s="44"/>
      <c r="P76" s="44"/>
      <c r="Q76" s="44"/>
      <c r="R76" s="44"/>
      <c r="S76" s="44"/>
      <c r="T76" s="44"/>
      <c r="U76" s="44"/>
      <c r="V76" s="44"/>
    </row>
    <row r="77" spans="1:22" ht="17.25" customHeight="1">
      <c r="A77" s="39">
        <v>60</v>
      </c>
      <c r="B77" t="str">
        <f>IF(Data!B69="","",VLOOKUP(Data!B69,'Main List'!A61:C662,2,0))</f>
        <v/>
      </c>
      <c r="C77" t="str">
        <f>IF(Data!C69="","",VLOOKUP(Data!C69,'Main List'!$B$2:$D$603,2,0))</f>
        <v/>
      </c>
      <c r="D77" t="str">
        <f>IF(Data!F72="","","A")</f>
        <v/>
      </c>
      <c r="E77" s="44"/>
      <c r="F77" s="44"/>
      <c r="G77" s="44"/>
      <c r="H77" s="44"/>
      <c r="I77" s="44"/>
      <c r="J77" s="44"/>
      <c r="K77" s="44"/>
      <c r="L77" s="44"/>
      <c r="M77" s="44"/>
      <c r="N77" s="44"/>
      <c r="O77" s="44"/>
      <c r="P77" s="44"/>
      <c r="Q77" s="44"/>
      <c r="R77" s="44"/>
      <c r="S77" s="44"/>
      <c r="T77" s="44"/>
      <c r="U77" s="44"/>
      <c r="V77" s="44"/>
    </row>
    <row r="78" spans="1:22" ht="17.25" customHeight="1">
      <c r="A78" s="39">
        <v>61</v>
      </c>
      <c r="B78" t="str">
        <f>IF(Data!B70="","",VLOOKUP(Data!B70,'Main List'!A62:C663,2,0))</f>
        <v/>
      </c>
      <c r="C78" t="str">
        <f>IF(Data!C70="","",VLOOKUP(Data!C70,'Main List'!$B$2:$D$603,2,0))</f>
        <v/>
      </c>
      <c r="D78" t="str">
        <f>IF(Data!F73="","","A")</f>
        <v/>
      </c>
      <c r="E78" s="44"/>
      <c r="F78" s="44"/>
      <c r="G78" s="44"/>
      <c r="H78" s="44"/>
      <c r="I78" s="44"/>
      <c r="J78" s="44"/>
      <c r="K78" s="44"/>
      <c r="L78" s="44"/>
      <c r="M78" s="44"/>
      <c r="N78" s="44"/>
      <c r="O78" s="44"/>
      <c r="P78" s="44"/>
      <c r="Q78" s="44"/>
      <c r="R78" s="44"/>
      <c r="S78" s="44"/>
      <c r="T78" s="44"/>
      <c r="U78" s="44"/>
      <c r="V78" s="44"/>
    </row>
    <row r="79" spans="1:22" ht="17.25" customHeight="1">
      <c r="A79" s="39">
        <v>62</v>
      </c>
      <c r="B79" t="str">
        <f>IF(Data!B71="","",VLOOKUP(Data!B71,'Main List'!A63:C664,2,0))</f>
        <v/>
      </c>
      <c r="C79" t="str">
        <f>IF(Data!C71="","",VLOOKUP(Data!C71,'Main List'!$B$2:$D$603,2,0))</f>
        <v/>
      </c>
      <c r="D79" t="str">
        <f>IF(Data!F74="","","A")</f>
        <v/>
      </c>
      <c r="E79" s="44"/>
      <c r="F79" s="44"/>
      <c r="G79" s="44"/>
      <c r="H79" s="44"/>
      <c r="I79" s="44"/>
      <c r="J79" s="44"/>
      <c r="K79" s="44"/>
      <c r="L79" s="44"/>
      <c r="M79" s="44"/>
      <c r="N79" s="44"/>
      <c r="O79" s="44"/>
      <c r="P79" s="44"/>
      <c r="Q79" s="44"/>
      <c r="R79" s="44"/>
      <c r="S79" s="44"/>
      <c r="T79" s="44"/>
      <c r="U79" s="44"/>
      <c r="V79" s="44"/>
    </row>
    <row r="80" spans="1:22" ht="17.25" customHeight="1">
      <c r="A80" s="39">
        <v>63</v>
      </c>
      <c r="B80" t="str">
        <f>IF(Data!B72="","",VLOOKUP(Data!B72,'Main List'!A64:C665,2,0))</f>
        <v/>
      </c>
      <c r="C80" t="str">
        <f>IF(Data!C72="","",VLOOKUP(Data!C72,'Main List'!$B$2:$D$603,2,0))</f>
        <v/>
      </c>
      <c r="D80" t="str">
        <f>IF(Data!F75="","","A")</f>
        <v/>
      </c>
      <c r="E80" s="44"/>
      <c r="F80" s="44"/>
      <c r="G80" s="44"/>
      <c r="H80" s="44"/>
      <c r="I80" s="44"/>
      <c r="J80" s="44"/>
      <c r="K80" s="44"/>
      <c r="L80" s="44"/>
      <c r="M80" s="44"/>
      <c r="N80" s="44"/>
      <c r="O80" s="44"/>
      <c r="P80" s="44"/>
      <c r="Q80" s="44"/>
      <c r="R80" s="44"/>
      <c r="S80" s="44"/>
      <c r="T80" s="44"/>
      <c r="U80" s="44"/>
      <c r="V80" s="44"/>
    </row>
    <row r="81" spans="1:22" ht="17.25" customHeight="1">
      <c r="A81" s="39">
        <v>64</v>
      </c>
      <c r="B81" t="str">
        <f>IF(Data!B73="","",VLOOKUP(Data!B73,'Main List'!A65:C666,2,0))</f>
        <v/>
      </c>
      <c r="C81" t="str">
        <f>IF(Data!C73="","",VLOOKUP(Data!C73,'Main List'!$B$2:$D$603,2,0))</f>
        <v/>
      </c>
      <c r="D81" t="str">
        <f>IF(Data!F76="","","A")</f>
        <v/>
      </c>
      <c r="E81" s="44"/>
      <c r="F81" s="44"/>
      <c r="G81" s="44"/>
      <c r="H81" s="44"/>
      <c r="I81" s="44"/>
      <c r="J81" s="44"/>
      <c r="K81" s="44"/>
      <c r="L81" s="44"/>
      <c r="M81" s="44"/>
      <c r="N81" s="44"/>
      <c r="O81" s="44"/>
      <c r="P81" s="44"/>
      <c r="Q81" s="44"/>
      <c r="R81" s="44"/>
      <c r="S81" s="44"/>
      <c r="T81" s="44"/>
      <c r="U81" s="44"/>
      <c r="V81" s="44"/>
    </row>
    <row r="82" spans="1:22" ht="17.25" customHeight="1">
      <c r="A82" s="39">
        <v>65</v>
      </c>
      <c r="B82" t="str">
        <f>IF(Data!B74="","",VLOOKUP(Data!B74,'Main List'!A66:C667,2,0))</f>
        <v/>
      </c>
      <c r="C82" t="str">
        <f>IF(Data!C74="","",VLOOKUP(Data!C74,'Main List'!$B$2:$D$603,2,0))</f>
        <v/>
      </c>
      <c r="D82" t="str">
        <f>IF(Data!F77="","","A")</f>
        <v/>
      </c>
      <c r="E82" s="44"/>
      <c r="F82" s="44"/>
      <c r="G82" s="44"/>
      <c r="H82" s="44"/>
      <c r="I82" s="44"/>
      <c r="J82" s="44"/>
      <c r="K82" s="44"/>
      <c r="L82" s="44"/>
      <c r="M82" s="44"/>
      <c r="N82" s="44"/>
      <c r="O82" s="44"/>
      <c r="P82" s="44"/>
      <c r="Q82" s="44"/>
      <c r="R82" s="44"/>
      <c r="S82" s="44"/>
      <c r="T82" s="44"/>
      <c r="U82" s="44"/>
      <c r="V82" s="44"/>
    </row>
    <row r="83" spans="1:22" ht="17.25" customHeight="1">
      <c r="A83" s="39">
        <v>66</v>
      </c>
      <c r="B83" t="str">
        <f>IF(Data!B75="","",VLOOKUP(Data!B75,'Main List'!A67:C668,2,0))</f>
        <v/>
      </c>
      <c r="C83" t="str">
        <f>IF(Data!C75="","",VLOOKUP(Data!C75,'Main List'!$B$2:$D$603,2,0))</f>
        <v/>
      </c>
      <c r="D83" t="str">
        <f>IF(Data!F78="","","A")</f>
        <v/>
      </c>
      <c r="E83" s="44"/>
      <c r="F83" s="44"/>
      <c r="G83" s="44"/>
      <c r="H83" s="44"/>
      <c r="I83" s="44"/>
      <c r="J83" s="44"/>
      <c r="K83" s="44"/>
      <c r="L83" s="44"/>
      <c r="M83" s="44"/>
      <c r="N83" s="44"/>
      <c r="O83" s="44"/>
      <c r="P83" s="44"/>
      <c r="Q83" s="44"/>
      <c r="R83" s="44"/>
      <c r="S83" s="44"/>
      <c r="T83" s="44"/>
      <c r="U83" s="44"/>
      <c r="V83" s="44"/>
    </row>
    <row r="84" spans="1:22" ht="17.25" customHeight="1">
      <c r="A84" s="39">
        <v>67</v>
      </c>
      <c r="B84" t="str">
        <f>IF(Data!B76="","",VLOOKUP(Data!B76,'Main List'!A68:C669,2,0))</f>
        <v/>
      </c>
      <c r="C84" t="str">
        <f>IF(Data!C76="","",VLOOKUP(Data!C76,'Main List'!$B$2:$D$603,2,0))</f>
        <v/>
      </c>
      <c r="D84" t="str">
        <f>IF(Data!F79="","","A")</f>
        <v/>
      </c>
      <c r="E84" s="44"/>
      <c r="F84" s="44"/>
      <c r="G84" s="44"/>
      <c r="H84" s="44"/>
      <c r="I84" s="44"/>
      <c r="J84" s="44"/>
      <c r="K84" s="44"/>
      <c r="L84" s="44"/>
      <c r="M84" s="44"/>
      <c r="N84" s="44"/>
      <c r="O84" s="44"/>
      <c r="P84" s="44"/>
      <c r="Q84" s="44"/>
      <c r="R84" s="44"/>
      <c r="S84" s="44"/>
      <c r="T84" s="44"/>
      <c r="U84" s="44"/>
      <c r="V84" s="44"/>
    </row>
    <row r="85" spans="1:22" ht="17.25" customHeight="1">
      <c r="A85" s="39">
        <v>68</v>
      </c>
      <c r="B85" t="str">
        <f>IF(Data!B77="","",VLOOKUP(Data!B77,'Main List'!A69:C670,2,0))</f>
        <v/>
      </c>
      <c r="C85" t="str">
        <f>IF(Data!C77="","",VLOOKUP(Data!C77,'Main List'!$B$2:$D$603,2,0))</f>
        <v/>
      </c>
      <c r="D85" t="str">
        <f>IF(Data!F80="","","A")</f>
        <v/>
      </c>
      <c r="E85" s="44"/>
      <c r="F85" s="44"/>
      <c r="G85" s="44"/>
      <c r="H85" s="44"/>
      <c r="I85" s="44"/>
      <c r="J85" s="44"/>
      <c r="K85" s="44"/>
      <c r="L85" s="44"/>
      <c r="M85" s="44"/>
      <c r="N85" s="44"/>
      <c r="O85" s="44"/>
      <c r="P85" s="44"/>
      <c r="Q85" s="44"/>
      <c r="R85" s="44"/>
      <c r="S85" s="44"/>
      <c r="T85" s="44"/>
      <c r="U85" s="44"/>
      <c r="V85" s="44"/>
    </row>
    <row r="86" spans="1:22" ht="17.25" customHeight="1">
      <c r="A86" s="39">
        <v>69</v>
      </c>
      <c r="B86" t="str">
        <f>IF(Data!B78="","",VLOOKUP(Data!B78,'Main List'!A70:C671,2,0))</f>
        <v/>
      </c>
      <c r="C86" t="str">
        <f>IF(Data!C78="","",VLOOKUP(Data!C78,'Main List'!$B$2:$D$603,2,0))</f>
        <v/>
      </c>
      <c r="D86" t="str">
        <f>IF(Data!F81="","","A")</f>
        <v/>
      </c>
      <c r="E86" s="44"/>
      <c r="F86" s="44"/>
      <c r="G86" s="44"/>
      <c r="H86" s="44"/>
      <c r="I86" s="44"/>
      <c r="J86" s="44"/>
      <c r="K86" s="44"/>
      <c r="L86" s="44"/>
      <c r="M86" s="44"/>
      <c r="N86" s="44"/>
      <c r="O86" s="44"/>
      <c r="P86" s="44"/>
      <c r="Q86" s="44"/>
      <c r="R86" s="44"/>
      <c r="S86" s="44"/>
      <c r="T86" s="44"/>
      <c r="U86" s="44"/>
      <c r="V86" s="44"/>
    </row>
    <row r="87" spans="1:22" ht="17.25" customHeight="1">
      <c r="A87" s="39">
        <v>70</v>
      </c>
      <c r="B87" t="str">
        <f>IF(Data!B79="","",VLOOKUP(Data!B79,'Main List'!A71:C672,2,0))</f>
        <v/>
      </c>
      <c r="C87" t="str">
        <f>IF(Data!C79="","",VLOOKUP(Data!C79,'Main List'!$B$2:$D$603,2,0))</f>
        <v/>
      </c>
      <c r="D87" t="str">
        <f>IF(Data!F82="","","A")</f>
        <v/>
      </c>
      <c r="E87" s="44"/>
      <c r="F87" s="44"/>
      <c r="G87" s="44"/>
      <c r="H87" s="44"/>
      <c r="I87" s="44"/>
      <c r="J87" s="44"/>
      <c r="K87" s="44"/>
      <c r="L87" s="44"/>
      <c r="M87" s="44"/>
      <c r="N87" s="44"/>
      <c r="O87" s="44"/>
      <c r="P87" s="44"/>
      <c r="Q87" s="44"/>
      <c r="R87" s="44"/>
      <c r="S87" s="44"/>
      <c r="T87" s="44"/>
      <c r="U87" s="44"/>
      <c r="V87" s="44"/>
    </row>
    <row r="88" spans="1:22" ht="17.25" customHeight="1">
      <c r="A88" s="39">
        <v>70</v>
      </c>
      <c r="B88" t="str">
        <f>IF(Data!B80="","",VLOOKUP(Data!B80,'Main List'!A72:C673,2,0))</f>
        <v/>
      </c>
      <c r="C88" t="str">
        <f>IF(Data!C80="","",VLOOKUP(Data!C80,'Main List'!$B$2:$D$603,2,0))</f>
        <v/>
      </c>
      <c r="D88" t="str">
        <f>IF(Data!F83="","","A")</f>
        <v/>
      </c>
      <c r="E88" s="44"/>
      <c r="F88" s="44"/>
      <c r="G88" s="44"/>
      <c r="H88" s="44"/>
      <c r="I88" s="44"/>
      <c r="J88" s="44"/>
      <c r="K88" s="44"/>
      <c r="L88" s="44"/>
      <c r="M88" s="44"/>
      <c r="N88" s="44"/>
      <c r="O88" s="44"/>
      <c r="P88" s="44"/>
      <c r="Q88" s="44"/>
      <c r="R88" s="44"/>
      <c r="S88" s="44"/>
      <c r="T88" s="44"/>
      <c r="U88" s="44"/>
      <c r="V88" s="44"/>
    </row>
    <row r="89" spans="1:22" ht="17.25" customHeight="1">
      <c r="A89" s="39">
        <v>71</v>
      </c>
      <c r="B89" t="str">
        <f>IF(Data!B80="","",VLOOKUP(Data!B80,'Main List'!A73:C674,2,0))</f>
        <v/>
      </c>
      <c r="C89" t="str">
        <f>IF(Data!C81="","",VLOOKUP(Data!C81,'Main List'!$B$2:$D$603,2,0))</f>
        <v/>
      </c>
      <c r="D89" t="str">
        <f>IF(Data!F84="","","A")</f>
        <v/>
      </c>
      <c r="E89" s="44"/>
      <c r="F89" s="44"/>
      <c r="G89" s="44"/>
      <c r="H89" s="44"/>
      <c r="I89" s="44"/>
      <c r="J89" s="44"/>
      <c r="K89" s="44"/>
      <c r="L89" s="44"/>
      <c r="M89" s="44"/>
      <c r="N89" s="44"/>
      <c r="O89" s="44"/>
      <c r="P89" s="44"/>
      <c r="Q89" s="44"/>
      <c r="R89" s="44"/>
      <c r="S89" s="44"/>
      <c r="T89" s="44"/>
      <c r="U89" s="44"/>
      <c r="V89" s="44"/>
    </row>
    <row r="90" spans="1:22" ht="17.25" customHeight="1">
      <c r="A90" s="39">
        <v>72</v>
      </c>
      <c r="B90" t="str">
        <f>IF(Data!B81="","",VLOOKUP(Data!B81,'Main List'!A74:C675,2,0))</f>
        <v/>
      </c>
      <c r="C90" t="str">
        <f>IF(Data!C82="","",VLOOKUP(Data!C82,'Main List'!$B$2:$D$603,2,0))</f>
        <v/>
      </c>
      <c r="D90" t="str">
        <f>IF(Data!F85="","","A")</f>
        <v/>
      </c>
      <c r="E90" s="44"/>
      <c r="F90" s="44"/>
      <c r="G90" s="44"/>
      <c r="H90" s="44"/>
      <c r="I90" s="44"/>
      <c r="J90" s="44"/>
      <c r="K90" s="44"/>
      <c r="L90" s="44"/>
      <c r="M90" s="44"/>
      <c r="N90" s="44"/>
      <c r="O90" s="44"/>
      <c r="P90" s="44"/>
      <c r="Q90" s="44"/>
      <c r="R90" s="44"/>
      <c r="S90" s="44"/>
      <c r="T90" s="44"/>
      <c r="U90" s="44"/>
      <c r="V90" s="44"/>
    </row>
    <row r="91" spans="1:22" ht="17.25" customHeight="1">
      <c r="A91" s="45"/>
      <c r="B91" s="45"/>
      <c r="C91" s="45"/>
      <c r="D91" s="45"/>
      <c r="E91" s="44"/>
      <c r="F91" s="44"/>
      <c r="G91" s="44"/>
      <c r="H91" s="44"/>
      <c r="I91" s="44"/>
      <c r="J91" s="44"/>
      <c r="K91" s="44"/>
      <c r="L91" s="44"/>
      <c r="M91" s="44"/>
      <c r="N91" s="44"/>
      <c r="O91" s="44"/>
      <c r="P91" s="44"/>
      <c r="Q91" s="44"/>
      <c r="R91" s="44"/>
      <c r="S91" s="44"/>
      <c r="T91" s="44"/>
      <c r="U91" s="44"/>
      <c r="V91" s="44"/>
    </row>
    <row r="92" spans="1:22" ht="17.25" customHeight="1">
      <c r="A92" s="45"/>
      <c r="B92" s="46" t="s">
        <v>992</v>
      </c>
      <c r="C92" s="47"/>
      <c r="D92" s="47"/>
      <c r="E92" s="48"/>
      <c r="F92" s="44"/>
      <c r="G92" s="44"/>
      <c r="H92" s="44"/>
      <c r="I92" s="44"/>
      <c r="J92" s="44"/>
      <c r="K92" s="44"/>
      <c r="L92" s="44"/>
      <c r="M92" s="44"/>
      <c r="N92" s="44"/>
      <c r="O92" s="44"/>
      <c r="P92" s="44"/>
      <c r="Q92" s="44"/>
      <c r="R92" s="44"/>
      <c r="S92" s="44"/>
      <c r="T92" s="44"/>
      <c r="U92" s="44"/>
      <c r="V92" s="44"/>
    </row>
    <row r="93" spans="1:22" ht="17.25" customHeight="1">
      <c r="A93" s="49" t="s">
        <v>993</v>
      </c>
      <c r="B93" s="211" t="s">
        <v>994</v>
      </c>
      <c r="C93" s="211"/>
      <c r="D93" s="211"/>
      <c r="E93" s="211"/>
      <c r="F93" s="44"/>
      <c r="G93" s="44"/>
      <c r="H93" s="44"/>
      <c r="I93" s="44"/>
      <c r="J93" s="44"/>
      <c r="K93" s="44"/>
      <c r="L93" s="44"/>
      <c r="M93" s="44"/>
      <c r="N93" s="44"/>
      <c r="O93" s="44"/>
      <c r="P93" s="44"/>
      <c r="Q93" s="44"/>
      <c r="R93" s="44"/>
      <c r="S93" s="44"/>
      <c r="T93" s="44"/>
      <c r="U93" s="44"/>
      <c r="V93" s="44"/>
    </row>
    <row r="94" spans="1:22" ht="17.25" customHeight="1">
      <c r="A94" s="49"/>
      <c r="B94" s="211" t="s">
        <v>995</v>
      </c>
      <c r="C94" s="211"/>
      <c r="D94" s="211"/>
      <c r="E94" s="211"/>
      <c r="F94" s="44"/>
      <c r="G94" s="44"/>
      <c r="H94" s="44"/>
      <c r="I94" s="44"/>
      <c r="J94" s="44"/>
      <c r="K94" s="44"/>
      <c r="L94" s="44"/>
      <c r="M94" s="44"/>
      <c r="N94" s="44"/>
      <c r="O94" s="44"/>
      <c r="P94" s="44"/>
      <c r="Q94" s="44"/>
      <c r="R94" s="44"/>
      <c r="S94" s="44"/>
      <c r="T94" s="44"/>
      <c r="U94" s="44"/>
      <c r="V94" s="44"/>
    </row>
    <row r="95" spans="1:22" ht="17.25" customHeight="1">
      <c r="A95" s="49"/>
      <c r="B95" s="210"/>
      <c r="C95" s="210"/>
      <c r="D95" s="210"/>
      <c r="E95" s="210"/>
      <c r="F95" s="44"/>
      <c r="G95" s="44"/>
      <c r="H95" s="44"/>
      <c r="I95" s="44"/>
      <c r="J95" s="44"/>
      <c r="K95" s="44"/>
      <c r="L95" s="44"/>
      <c r="M95" s="44"/>
      <c r="N95" s="44"/>
      <c r="O95" s="44"/>
      <c r="P95" s="44"/>
      <c r="Q95" s="44"/>
      <c r="R95" s="44"/>
      <c r="S95" s="44"/>
      <c r="T95" s="44"/>
      <c r="U95" s="44"/>
      <c r="V95" s="44"/>
    </row>
    <row r="96" spans="1:22" ht="17.25" customHeight="1">
      <c r="A96" s="49" t="s">
        <v>996</v>
      </c>
      <c r="B96" s="211" t="s">
        <v>997</v>
      </c>
      <c r="C96" s="211"/>
      <c r="D96" s="211"/>
      <c r="E96" s="211"/>
      <c r="F96" s="44"/>
      <c r="G96" s="44"/>
      <c r="H96" s="44"/>
      <c r="I96" s="44"/>
      <c r="J96" s="44"/>
      <c r="K96" s="44"/>
      <c r="L96" s="44"/>
      <c r="M96" s="44"/>
      <c r="N96" s="44"/>
      <c r="O96" s="44"/>
      <c r="P96" s="44"/>
      <c r="Q96" s="44"/>
      <c r="R96" s="44"/>
      <c r="S96" s="44"/>
      <c r="T96" s="44"/>
      <c r="U96" s="44"/>
      <c r="V96" s="44"/>
    </row>
    <row r="97" spans="1:22" ht="17.25" customHeight="1">
      <c r="A97" s="49"/>
      <c r="B97" s="211" t="s">
        <v>998</v>
      </c>
      <c r="C97" s="211"/>
      <c r="D97" s="211"/>
      <c r="E97" s="211"/>
      <c r="F97" s="44"/>
      <c r="G97" s="44"/>
      <c r="H97" s="44"/>
      <c r="I97" s="44"/>
      <c r="J97" s="44"/>
      <c r="K97" s="44"/>
      <c r="L97" s="44"/>
      <c r="M97" s="44"/>
      <c r="N97" s="44"/>
      <c r="O97" s="44"/>
      <c r="P97" s="44"/>
      <c r="Q97" s="44"/>
      <c r="R97" s="44"/>
      <c r="S97" s="44"/>
      <c r="T97" s="44"/>
      <c r="U97" s="44"/>
      <c r="V97" s="44"/>
    </row>
    <row r="98" spans="1:22" ht="17.25" customHeight="1">
      <c r="A98" s="49"/>
      <c r="B98" s="210"/>
      <c r="C98" s="210"/>
      <c r="D98" s="210"/>
      <c r="E98" s="210"/>
      <c r="F98" s="44"/>
      <c r="G98" s="44"/>
      <c r="H98" s="44"/>
      <c r="I98" s="44"/>
      <c r="J98" s="44"/>
      <c r="K98" s="44"/>
      <c r="L98" s="44"/>
      <c r="M98" s="44"/>
      <c r="N98" s="44"/>
      <c r="O98" s="44"/>
      <c r="P98" s="44"/>
      <c r="Q98" s="44"/>
      <c r="R98" s="44"/>
      <c r="S98" s="44"/>
      <c r="T98" s="44"/>
      <c r="U98" s="44"/>
      <c r="V98" s="44"/>
    </row>
    <row r="99" spans="1:22" ht="17.25" customHeight="1">
      <c r="A99" s="49" t="s">
        <v>999</v>
      </c>
      <c r="B99" s="211" t="s">
        <v>1000</v>
      </c>
      <c r="C99" s="211"/>
      <c r="D99" s="211"/>
      <c r="E99" s="211"/>
      <c r="F99" s="44"/>
      <c r="G99" s="44"/>
      <c r="H99" s="44"/>
      <c r="I99" s="44"/>
      <c r="J99" s="44"/>
      <c r="K99" s="44"/>
      <c r="L99" s="44"/>
      <c r="M99" s="44"/>
      <c r="N99" s="44"/>
      <c r="O99" s="44"/>
      <c r="P99" s="44"/>
      <c r="Q99" s="44"/>
      <c r="R99" s="44"/>
      <c r="S99" s="44"/>
      <c r="T99" s="44"/>
      <c r="U99" s="44"/>
      <c r="V99" s="44"/>
    </row>
    <row r="100" spans="1:22" ht="17.25" customHeight="1">
      <c r="A100" s="49"/>
      <c r="B100" s="211" t="s">
        <v>1001</v>
      </c>
      <c r="C100" s="211"/>
      <c r="D100" s="211"/>
      <c r="E100" s="211"/>
      <c r="F100" s="44"/>
      <c r="G100" s="44"/>
      <c r="H100" s="44"/>
      <c r="I100" s="44"/>
      <c r="J100" s="44"/>
      <c r="K100" s="44"/>
      <c r="L100" s="44"/>
      <c r="M100" s="44"/>
      <c r="N100" s="44"/>
      <c r="O100" s="44"/>
      <c r="P100" s="44"/>
      <c r="Q100" s="44"/>
      <c r="R100" s="44"/>
      <c r="S100" s="44"/>
      <c r="T100" s="44"/>
      <c r="U100" s="44"/>
      <c r="V100" s="44"/>
    </row>
    <row r="101" spans="1:22" ht="17.25" customHeight="1">
      <c r="A101" s="49"/>
      <c r="B101" s="210"/>
      <c r="C101" s="210"/>
      <c r="D101" s="210"/>
      <c r="E101" s="210"/>
      <c r="F101" s="44"/>
      <c r="G101" s="44"/>
      <c r="H101" s="44"/>
      <c r="I101" s="44"/>
      <c r="J101" s="44"/>
      <c r="K101" s="44"/>
      <c r="L101" s="44"/>
      <c r="M101" s="44"/>
      <c r="N101" s="44"/>
      <c r="O101" s="44"/>
      <c r="P101" s="44"/>
      <c r="Q101" s="44"/>
      <c r="R101" s="44"/>
      <c r="S101" s="44"/>
      <c r="T101" s="44"/>
      <c r="U101" s="44"/>
      <c r="V101" s="44"/>
    </row>
    <row r="102" spans="1:22" ht="17.25" customHeight="1">
      <c r="A102" s="49" t="s">
        <v>1002</v>
      </c>
      <c r="B102" s="211" t="s">
        <v>1003</v>
      </c>
      <c r="C102" s="211"/>
      <c r="D102" s="211"/>
      <c r="E102" s="211"/>
      <c r="F102" s="44"/>
      <c r="G102" s="44"/>
      <c r="H102" s="44"/>
      <c r="I102" s="44"/>
      <c r="J102" s="44"/>
      <c r="K102" s="44"/>
      <c r="L102" s="44"/>
      <c r="M102" s="44"/>
      <c r="N102" s="44"/>
      <c r="O102" s="44"/>
      <c r="P102" s="44"/>
      <c r="Q102" s="44"/>
      <c r="R102" s="44"/>
      <c r="S102" s="44"/>
      <c r="T102" s="44"/>
      <c r="U102" s="44"/>
      <c r="V102" s="44"/>
    </row>
    <row r="103" spans="1:22" ht="17.25" customHeight="1">
      <c r="A103" s="49"/>
      <c r="B103" s="211" t="s">
        <v>1004</v>
      </c>
      <c r="C103" s="211"/>
      <c r="D103" s="211"/>
      <c r="E103" s="211"/>
      <c r="F103" s="44"/>
      <c r="G103" s="44"/>
      <c r="H103" s="44"/>
      <c r="I103" s="44"/>
      <c r="J103" s="44"/>
      <c r="K103" s="44"/>
      <c r="L103" s="44"/>
      <c r="M103" s="44"/>
      <c r="N103" s="44"/>
      <c r="O103" s="44"/>
      <c r="P103" s="44"/>
      <c r="Q103" s="44"/>
      <c r="R103" s="44"/>
      <c r="S103" s="44"/>
      <c r="T103" s="44"/>
      <c r="U103" s="44"/>
      <c r="V103" s="44"/>
    </row>
    <row r="104" spans="1:22" ht="17.25" customHeight="1">
      <c r="A104" s="49"/>
      <c r="B104" s="210"/>
      <c r="C104" s="210"/>
      <c r="D104" s="210"/>
      <c r="E104" s="210"/>
      <c r="F104" s="44"/>
      <c r="G104" s="44"/>
      <c r="H104" s="44"/>
      <c r="I104" s="44"/>
      <c r="J104" s="44"/>
      <c r="K104" s="44"/>
      <c r="L104" s="44"/>
      <c r="M104" s="44"/>
      <c r="N104" s="44"/>
      <c r="O104" s="44"/>
      <c r="P104" s="44"/>
      <c r="Q104" s="44"/>
      <c r="R104" s="44"/>
      <c r="S104" s="44"/>
      <c r="T104" s="44"/>
      <c r="U104" s="44"/>
      <c r="V104" s="44"/>
    </row>
    <row r="105" spans="1:22" ht="17.25" customHeight="1">
      <c r="A105" s="49" t="s">
        <v>1005</v>
      </c>
      <c r="B105" s="211" t="s">
        <v>1006</v>
      </c>
      <c r="C105" s="211"/>
      <c r="D105" s="211"/>
      <c r="E105" s="211"/>
      <c r="F105" s="44"/>
      <c r="G105" s="44"/>
      <c r="H105" s="44"/>
      <c r="I105" s="44"/>
      <c r="J105" s="44"/>
      <c r="K105" s="44"/>
      <c r="L105" s="44"/>
      <c r="M105" s="44"/>
      <c r="N105" s="44"/>
      <c r="O105" s="44"/>
      <c r="P105" s="44"/>
      <c r="Q105" s="44"/>
      <c r="R105" s="44"/>
      <c r="S105" s="44"/>
      <c r="T105" s="44"/>
      <c r="U105" s="44"/>
      <c r="V105" s="44"/>
    </row>
    <row r="106" spans="1:22" ht="17.25" customHeight="1">
      <c r="A106" s="49"/>
      <c r="B106" s="211" t="s">
        <v>1007</v>
      </c>
      <c r="C106" s="211"/>
      <c r="D106" s="211"/>
      <c r="E106" s="211"/>
      <c r="F106" s="44"/>
      <c r="G106" s="44"/>
      <c r="H106" s="44"/>
      <c r="I106" s="44"/>
      <c r="J106" s="44"/>
      <c r="K106" s="44"/>
      <c r="L106" s="44"/>
      <c r="M106" s="44"/>
      <c r="N106" s="44"/>
      <c r="O106" s="44"/>
      <c r="P106" s="44"/>
      <c r="Q106" s="44"/>
      <c r="R106" s="44"/>
      <c r="S106" s="44"/>
      <c r="T106" s="44"/>
      <c r="U106" s="44"/>
      <c r="V106" s="44"/>
    </row>
    <row r="107" spans="1:22" ht="17.25" customHeight="1">
      <c r="A107" s="45"/>
      <c r="B107" s="209"/>
      <c r="C107" s="209"/>
      <c r="D107" s="209"/>
      <c r="E107" s="209"/>
      <c r="F107" s="44"/>
      <c r="G107" s="44"/>
      <c r="H107" s="44"/>
      <c r="I107" s="44"/>
      <c r="J107" s="44"/>
      <c r="K107" s="44"/>
      <c r="L107" s="44"/>
      <c r="M107" s="44"/>
      <c r="N107" s="44"/>
      <c r="O107" s="44"/>
      <c r="P107" s="44"/>
      <c r="Q107" s="44"/>
      <c r="R107" s="44"/>
      <c r="S107" s="44"/>
      <c r="T107" s="44"/>
      <c r="U107" s="44"/>
      <c r="V107" s="44"/>
    </row>
    <row r="108" spans="1:22" ht="17.25" customHeight="1">
      <c r="A108" s="44"/>
      <c r="B108" s="209"/>
      <c r="C108" s="209"/>
      <c r="D108" s="209"/>
      <c r="E108" s="209"/>
      <c r="F108" s="44"/>
      <c r="G108" s="44"/>
      <c r="H108" s="44"/>
      <c r="I108" s="44"/>
      <c r="J108" s="44"/>
      <c r="K108" s="44"/>
      <c r="L108" s="44"/>
      <c r="M108" s="44"/>
      <c r="N108" s="44"/>
      <c r="O108" s="44"/>
      <c r="P108" s="44"/>
      <c r="Q108" s="44"/>
      <c r="R108" s="44"/>
      <c r="S108" s="44"/>
      <c r="T108" s="44"/>
      <c r="U108" s="44"/>
      <c r="V108" s="44"/>
    </row>
    <row r="109" spans="1:22" ht="17.25" customHeight="1">
      <c r="A109" s="44"/>
      <c r="B109" s="209"/>
      <c r="C109" s="209"/>
      <c r="D109" s="209"/>
      <c r="E109" s="209"/>
      <c r="F109" s="44"/>
      <c r="G109" s="44"/>
      <c r="H109" s="44"/>
      <c r="I109" s="44"/>
      <c r="J109" s="44"/>
      <c r="K109" s="44"/>
      <c r="L109" s="44"/>
      <c r="M109" s="44"/>
      <c r="N109" s="44"/>
      <c r="O109" s="44"/>
      <c r="P109" s="44"/>
      <c r="Q109" s="44"/>
      <c r="R109" s="44"/>
      <c r="S109" s="44"/>
      <c r="T109" s="44"/>
      <c r="U109" s="44"/>
      <c r="V109" s="44"/>
    </row>
    <row r="110" spans="1:22" ht="17.25" customHeight="1">
      <c r="A110" s="44"/>
      <c r="B110" s="45"/>
      <c r="C110" s="45"/>
      <c r="D110" s="50"/>
      <c r="E110" s="44"/>
      <c r="F110" s="44"/>
      <c r="G110" s="44"/>
      <c r="H110" s="44"/>
      <c r="I110" s="44"/>
      <c r="J110" s="44"/>
      <c r="K110" s="44"/>
      <c r="L110" s="44"/>
      <c r="M110" s="44"/>
      <c r="N110" s="44"/>
      <c r="O110" s="44"/>
      <c r="P110" s="44"/>
      <c r="Q110" s="44"/>
      <c r="R110" s="44"/>
      <c r="S110" s="44"/>
      <c r="T110" s="44"/>
      <c r="U110" s="44"/>
      <c r="V110" s="44"/>
    </row>
    <row r="111" spans="1:22" ht="17.25" customHeight="1">
      <c r="A111" s="44"/>
      <c r="B111" s="45"/>
      <c r="C111" s="45"/>
      <c r="D111" s="50"/>
      <c r="E111" s="44"/>
      <c r="F111" s="44"/>
      <c r="G111" s="44"/>
      <c r="H111" s="44"/>
      <c r="I111" s="44"/>
      <c r="J111" s="44"/>
      <c r="K111" s="44"/>
      <c r="L111" s="44"/>
      <c r="M111" s="44"/>
      <c r="N111" s="44"/>
      <c r="O111" s="44"/>
      <c r="P111" s="44"/>
      <c r="Q111" s="44"/>
      <c r="R111" s="44"/>
      <c r="S111" s="44"/>
      <c r="T111" s="44"/>
      <c r="U111" s="44"/>
      <c r="V111" s="44"/>
    </row>
    <row r="112" spans="1:22" ht="17.25" customHeight="1">
      <c r="A112" s="44"/>
      <c r="B112" s="45"/>
      <c r="C112" s="45"/>
      <c r="D112" s="50"/>
      <c r="E112" s="44"/>
      <c r="F112" s="44"/>
      <c r="G112" s="44"/>
      <c r="H112" s="44"/>
      <c r="I112" s="44"/>
      <c r="J112" s="44"/>
      <c r="K112" s="44"/>
      <c r="L112" s="44"/>
      <c r="M112" s="44"/>
      <c r="N112" s="44"/>
      <c r="O112" s="44"/>
      <c r="P112" s="44"/>
      <c r="Q112" s="44"/>
      <c r="R112" s="44"/>
      <c r="S112" s="44"/>
      <c r="T112" s="44"/>
      <c r="U112" s="44"/>
      <c r="V112" s="44"/>
    </row>
    <row r="113" spans="1:22" ht="17.25" customHeight="1">
      <c r="A113" s="44"/>
      <c r="B113" s="45"/>
      <c r="C113" s="45"/>
      <c r="D113" s="50"/>
      <c r="E113" s="44"/>
      <c r="F113" s="44"/>
      <c r="G113" s="44"/>
      <c r="H113" s="44"/>
      <c r="I113" s="44"/>
      <c r="J113" s="44"/>
      <c r="K113" s="44"/>
      <c r="L113" s="44"/>
      <c r="M113" s="44"/>
      <c r="N113" s="44"/>
      <c r="O113" s="44"/>
      <c r="P113" s="44"/>
      <c r="Q113" s="44"/>
      <c r="R113" s="44"/>
      <c r="S113" s="44"/>
      <c r="T113" s="44"/>
      <c r="U113" s="44"/>
      <c r="V113" s="44"/>
    </row>
    <row r="114" spans="1:22" ht="17.25" customHeight="1">
      <c r="A114" s="44"/>
      <c r="B114" s="45"/>
      <c r="C114" s="45"/>
      <c r="D114" s="50"/>
      <c r="E114" s="44"/>
      <c r="F114" s="44"/>
      <c r="G114" s="44"/>
      <c r="H114" s="44"/>
      <c r="I114" s="44"/>
      <c r="J114" s="44"/>
      <c r="K114" s="44"/>
      <c r="L114" s="44"/>
      <c r="M114" s="44"/>
      <c r="N114" s="44"/>
      <c r="O114" s="44"/>
      <c r="P114" s="44"/>
      <c r="Q114" s="44"/>
      <c r="R114" s="44"/>
      <c r="S114" s="44"/>
      <c r="T114" s="44"/>
      <c r="U114" s="44"/>
      <c r="V114" s="44"/>
    </row>
    <row r="115" spans="1:22" ht="17.25" customHeight="1">
      <c r="A115" s="44"/>
      <c r="B115" s="45"/>
      <c r="C115" s="45"/>
      <c r="D115" s="50"/>
      <c r="E115" s="44"/>
      <c r="F115" s="44"/>
      <c r="G115" s="44"/>
      <c r="H115" s="44"/>
      <c r="I115" s="44"/>
      <c r="J115" s="44"/>
      <c r="K115" s="44"/>
      <c r="L115" s="44"/>
      <c r="M115" s="44"/>
      <c r="N115" s="44"/>
      <c r="O115" s="44"/>
      <c r="P115" s="44"/>
      <c r="Q115" s="44"/>
      <c r="R115" s="44"/>
      <c r="S115" s="44"/>
      <c r="T115" s="44"/>
      <c r="U115" s="44"/>
      <c r="V115" s="44"/>
    </row>
    <row r="116" spans="1:22" ht="17.25" customHeight="1">
      <c r="A116" s="44"/>
      <c r="B116" s="45"/>
      <c r="C116" s="45"/>
      <c r="D116" s="50"/>
      <c r="E116" s="44"/>
      <c r="F116" s="44"/>
      <c r="G116" s="44"/>
      <c r="H116" s="44"/>
      <c r="I116" s="44"/>
      <c r="J116" s="44"/>
      <c r="K116" s="44"/>
      <c r="L116" s="44"/>
      <c r="M116" s="44"/>
      <c r="N116" s="44"/>
      <c r="O116" s="44"/>
      <c r="P116" s="44"/>
      <c r="Q116" s="44"/>
      <c r="R116" s="44"/>
      <c r="S116" s="44"/>
      <c r="T116" s="44"/>
      <c r="U116" s="44"/>
      <c r="V116" s="44"/>
    </row>
    <row r="117" spans="1:22" ht="17.25" customHeight="1">
      <c r="A117" s="44"/>
      <c r="B117" s="45"/>
      <c r="C117" s="45"/>
      <c r="D117" s="50"/>
      <c r="E117" s="44"/>
      <c r="F117" s="44"/>
      <c r="G117" s="44"/>
      <c r="H117" s="44"/>
      <c r="I117" s="44"/>
      <c r="J117" s="44"/>
      <c r="K117" s="44"/>
      <c r="L117" s="44"/>
      <c r="M117" s="44"/>
      <c r="N117" s="44"/>
      <c r="O117" s="44"/>
      <c r="P117" s="44"/>
      <c r="Q117" s="44"/>
      <c r="R117" s="44"/>
      <c r="S117" s="44"/>
      <c r="T117" s="44"/>
      <c r="U117" s="44"/>
      <c r="V117" s="44"/>
    </row>
    <row r="118" spans="1:22" ht="17.25" customHeight="1">
      <c r="A118" s="44"/>
      <c r="B118" s="45"/>
      <c r="C118" s="45"/>
      <c r="D118" s="50"/>
      <c r="E118" s="44"/>
      <c r="F118" s="44"/>
      <c r="G118" s="44"/>
      <c r="H118" s="44"/>
      <c r="I118" s="44"/>
      <c r="J118" s="44"/>
      <c r="K118" s="44"/>
      <c r="L118" s="44"/>
      <c r="M118" s="44"/>
      <c r="N118" s="44"/>
      <c r="O118" s="44"/>
      <c r="P118" s="44"/>
      <c r="Q118" s="44"/>
      <c r="R118" s="44"/>
      <c r="S118" s="44"/>
      <c r="T118" s="44"/>
      <c r="U118" s="44"/>
      <c r="V118" s="44"/>
    </row>
    <row r="119" spans="1:22" ht="17.25" customHeight="1">
      <c r="A119" s="44"/>
      <c r="B119" s="45"/>
      <c r="C119" s="45"/>
      <c r="D119" s="50"/>
      <c r="E119" s="44"/>
      <c r="F119" s="44"/>
      <c r="G119" s="44"/>
      <c r="H119" s="44"/>
      <c r="I119" s="44"/>
      <c r="J119" s="44"/>
      <c r="K119" s="44"/>
      <c r="L119" s="44"/>
      <c r="M119" s="44"/>
      <c r="N119" s="44"/>
      <c r="O119" s="44"/>
      <c r="P119" s="44"/>
      <c r="Q119" s="44"/>
      <c r="R119" s="44"/>
      <c r="S119" s="44"/>
      <c r="T119" s="44"/>
      <c r="U119" s="44"/>
      <c r="V119" s="44"/>
    </row>
    <row r="120" spans="1:22" ht="17.25" customHeight="1">
      <c r="A120" s="44"/>
      <c r="B120" s="45"/>
      <c r="C120" s="45"/>
      <c r="D120" s="50"/>
      <c r="E120" s="44"/>
      <c r="F120" s="44"/>
      <c r="G120" s="44"/>
      <c r="H120" s="44"/>
      <c r="I120" s="44"/>
      <c r="J120" s="44"/>
      <c r="K120" s="44"/>
      <c r="L120" s="44"/>
      <c r="M120" s="44"/>
      <c r="N120" s="44"/>
      <c r="O120" s="44"/>
      <c r="P120" s="44"/>
      <c r="Q120" s="44"/>
      <c r="R120" s="44"/>
      <c r="S120" s="44"/>
      <c r="T120" s="44"/>
      <c r="U120" s="44"/>
      <c r="V120" s="44"/>
    </row>
    <row r="121" spans="1:22" ht="17.25" customHeight="1">
      <c r="A121" s="44"/>
      <c r="B121" s="45"/>
      <c r="C121" s="45"/>
      <c r="D121" s="50"/>
      <c r="E121" s="44"/>
      <c r="F121" s="44"/>
      <c r="G121" s="44"/>
      <c r="H121" s="44"/>
      <c r="I121" s="44"/>
      <c r="J121" s="44"/>
      <c r="K121" s="44"/>
      <c r="L121" s="44"/>
      <c r="M121" s="44"/>
      <c r="N121" s="44"/>
      <c r="O121" s="44"/>
      <c r="P121" s="44"/>
      <c r="Q121" s="44"/>
      <c r="R121" s="44"/>
      <c r="S121" s="44"/>
      <c r="T121" s="44"/>
      <c r="U121" s="44"/>
      <c r="V121" s="44"/>
    </row>
    <row r="122" spans="1:22" ht="17.25" customHeight="1">
      <c r="A122" s="44"/>
      <c r="B122" s="45"/>
      <c r="C122" s="45"/>
      <c r="D122" s="50"/>
      <c r="E122" s="44"/>
      <c r="F122" s="44"/>
      <c r="G122" s="44"/>
      <c r="H122" s="44"/>
      <c r="I122" s="44"/>
      <c r="J122" s="44"/>
      <c r="K122" s="44"/>
      <c r="L122" s="44"/>
      <c r="M122" s="44"/>
      <c r="N122" s="44"/>
      <c r="O122" s="44"/>
      <c r="P122" s="44"/>
      <c r="Q122" s="44"/>
      <c r="R122" s="44"/>
      <c r="S122" s="44"/>
      <c r="T122" s="44"/>
      <c r="U122" s="44"/>
      <c r="V122" s="44"/>
    </row>
    <row r="123" spans="1:22" ht="17.25" customHeight="1">
      <c r="A123" s="44"/>
      <c r="B123" s="45"/>
      <c r="C123" s="45"/>
      <c r="D123" s="50"/>
      <c r="E123" s="44"/>
      <c r="F123" s="44"/>
      <c r="G123" s="44"/>
      <c r="H123" s="44"/>
      <c r="I123" s="44"/>
      <c r="J123" s="44"/>
      <c r="K123" s="44"/>
      <c r="L123" s="44"/>
      <c r="M123" s="44"/>
      <c r="N123" s="44"/>
      <c r="O123" s="44"/>
      <c r="P123" s="44"/>
      <c r="Q123" s="44"/>
      <c r="R123" s="44"/>
      <c r="S123" s="44"/>
      <c r="T123" s="44"/>
      <c r="U123" s="44"/>
      <c r="V123" s="44"/>
    </row>
    <row r="124" spans="1:22" ht="17.25" customHeight="1">
      <c r="A124" s="44"/>
      <c r="B124" s="45"/>
      <c r="C124" s="45"/>
      <c r="D124" s="50"/>
      <c r="E124" s="44"/>
      <c r="F124" s="44"/>
      <c r="G124" s="44"/>
      <c r="H124" s="44"/>
      <c r="I124" s="44"/>
      <c r="J124" s="44"/>
      <c r="K124" s="44"/>
      <c r="L124" s="44"/>
      <c r="M124" s="44"/>
      <c r="N124" s="44"/>
      <c r="O124" s="44"/>
      <c r="P124" s="44"/>
      <c r="Q124" s="44"/>
      <c r="R124" s="44"/>
      <c r="S124" s="44"/>
      <c r="T124" s="44"/>
      <c r="U124" s="44"/>
      <c r="V124" s="44"/>
    </row>
    <row r="125" spans="1:22" ht="17.25" customHeight="1">
      <c r="A125" s="44"/>
      <c r="B125" s="45"/>
      <c r="C125" s="45"/>
      <c r="D125" s="50"/>
      <c r="E125" s="44"/>
      <c r="F125" s="44"/>
      <c r="G125" s="44"/>
      <c r="H125" s="44"/>
      <c r="I125" s="44"/>
      <c r="J125" s="44"/>
      <c r="K125" s="44"/>
      <c r="L125" s="44"/>
      <c r="M125" s="44"/>
      <c r="N125" s="44"/>
      <c r="O125" s="44"/>
      <c r="P125" s="44"/>
      <c r="Q125" s="44"/>
      <c r="R125" s="44"/>
      <c r="S125" s="44"/>
      <c r="T125" s="44"/>
      <c r="U125" s="44"/>
      <c r="V125" s="44"/>
    </row>
    <row r="126" spans="1:22" ht="17.25" customHeight="1">
      <c r="A126" s="44"/>
      <c r="B126" s="45"/>
      <c r="C126" s="45"/>
      <c r="D126" s="50"/>
      <c r="E126" s="44"/>
      <c r="F126" s="44"/>
      <c r="G126" s="44"/>
      <c r="H126" s="44"/>
      <c r="I126" s="44"/>
      <c r="J126" s="44"/>
      <c r="K126" s="44"/>
      <c r="L126" s="44"/>
      <c r="M126" s="44"/>
      <c r="N126" s="44"/>
      <c r="O126" s="44"/>
      <c r="P126" s="44"/>
      <c r="Q126" s="44"/>
      <c r="R126" s="44"/>
      <c r="S126" s="44"/>
      <c r="T126" s="44"/>
      <c r="U126" s="44"/>
      <c r="V126" s="44"/>
    </row>
    <row r="127" spans="1:22" ht="17.25" customHeight="1">
      <c r="A127" s="44"/>
      <c r="B127" s="45"/>
      <c r="C127" s="45"/>
      <c r="D127" s="50"/>
      <c r="E127" s="44"/>
      <c r="F127" s="44"/>
      <c r="G127" s="44"/>
      <c r="H127" s="44"/>
      <c r="I127" s="44"/>
      <c r="J127" s="44"/>
      <c r="K127" s="44"/>
      <c r="L127" s="44"/>
      <c r="M127" s="44"/>
      <c r="N127" s="44"/>
      <c r="O127" s="44"/>
      <c r="P127" s="44"/>
      <c r="Q127" s="44"/>
      <c r="R127" s="44"/>
      <c r="S127" s="44"/>
      <c r="T127" s="44"/>
      <c r="U127" s="44"/>
      <c r="V127" s="44"/>
    </row>
    <row r="128" spans="1:22" ht="17.25" customHeight="1">
      <c r="A128" s="44"/>
      <c r="B128" s="45"/>
      <c r="C128" s="45"/>
      <c r="D128" s="50"/>
      <c r="E128" s="44"/>
      <c r="F128" s="44"/>
      <c r="G128" s="44"/>
      <c r="H128" s="44"/>
      <c r="I128" s="44"/>
      <c r="J128" s="44"/>
      <c r="K128" s="44"/>
      <c r="L128" s="44"/>
      <c r="M128" s="44"/>
      <c r="N128" s="44"/>
      <c r="O128" s="44"/>
      <c r="P128" s="44"/>
      <c r="Q128" s="44"/>
      <c r="R128" s="44"/>
      <c r="S128" s="44"/>
      <c r="T128" s="44"/>
      <c r="U128" s="44"/>
      <c r="V128" s="44"/>
    </row>
    <row r="129" spans="1:22" ht="17.25" customHeight="1">
      <c r="A129" s="44"/>
      <c r="B129" s="45"/>
      <c r="C129" s="45"/>
      <c r="D129" s="50"/>
      <c r="E129" s="44"/>
      <c r="F129" s="44"/>
      <c r="G129" s="44"/>
      <c r="H129" s="44"/>
      <c r="I129" s="44"/>
      <c r="J129" s="44"/>
      <c r="K129" s="44"/>
      <c r="L129" s="44"/>
      <c r="M129" s="44"/>
      <c r="N129" s="44"/>
      <c r="O129" s="44"/>
      <c r="P129" s="44"/>
      <c r="Q129" s="44"/>
      <c r="R129" s="44"/>
      <c r="S129" s="44"/>
      <c r="T129" s="44"/>
      <c r="U129" s="44"/>
      <c r="V129" s="44"/>
    </row>
    <row r="130" spans="1:22" ht="17.25" customHeight="1">
      <c r="A130" s="44"/>
      <c r="B130" s="45"/>
      <c r="C130" s="45"/>
      <c r="D130" s="50"/>
      <c r="E130" s="44"/>
      <c r="F130" s="44"/>
      <c r="G130" s="44"/>
      <c r="H130" s="44"/>
      <c r="I130" s="44"/>
      <c r="J130" s="44"/>
      <c r="K130" s="44"/>
      <c r="L130" s="44"/>
      <c r="M130" s="44"/>
      <c r="N130" s="44"/>
      <c r="O130" s="44"/>
      <c r="P130" s="44"/>
      <c r="Q130" s="44"/>
      <c r="R130" s="44"/>
      <c r="S130" s="44"/>
      <c r="T130" s="44"/>
      <c r="U130" s="44"/>
      <c r="V130" s="44"/>
    </row>
    <row r="131" spans="1:22" ht="17.25" customHeight="1">
      <c r="A131" s="44"/>
      <c r="B131" s="45"/>
      <c r="C131" s="45"/>
      <c r="D131" s="50"/>
      <c r="E131" s="44"/>
      <c r="F131" s="44"/>
      <c r="G131" s="44"/>
      <c r="H131" s="44"/>
      <c r="I131" s="44"/>
      <c r="J131" s="44"/>
      <c r="K131" s="44"/>
      <c r="L131" s="44"/>
      <c r="M131" s="44"/>
      <c r="N131" s="44"/>
      <c r="O131" s="44"/>
      <c r="P131" s="44"/>
      <c r="Q131" s="44"/>
      <c r="R131" s="44"/>
      <c r="S131" s="44"/>
      <c r="T131" s="44"/>
      <c r="U131" s="44"/>
      <c r="V131" s="44"/>
    </row>
    <row r="132" spans="1:22" ht="17.25" customHeight="1">
      <c r="A132" s="44"/>
      <c r="B132" s="45"/>
      <c r="C132" s="45"/>
      <c r="D132" s="50"/>
      <c r="E132" s="44"/>
      <c r="F132" s="44"/>
      <c r="G132" s="44"/>
      <c r="H132" s="44"/>
      <c r="I132" s="44"/>
      <c r="J132" s="44"/>
      <c r="K132" s="44"/>
      <c r="L132" s="44"/>
      <c r="M132" s="44"/>
      <c r="N132" s="44"/>
      <c r="O132" s="44"/>
      <c r="P132" s="44"/>
      <c r="Q132" s="44"/>
      <c r="R132" s="44"/>
      <c r="S132" s="44"/>
      <c r="T132" s="44"/>
      <c r="U132" s="44"/>
      <c r="V132" s="44"/>
    </row>
    <row r="133" spans="1:22" ht="17.25" customHeight="1">
      <c r="A133" s="44"/>
      <c r="B133" s="45"/>
      <c r="C133" s="45"/>
      <c r="D133" s="50"/>
      <c r="E133" s="44"/>
      <c r="F133" s="44"/>
      <c r="G133" s="44"/>
      <c r="H133" s="44"/>
      <c r="I133" s="44"/>
      <c r="J133" s="44"/>
      <c r="K133" s="44"/>
      <c r="L133" s="44"/>
      <c r="M133" s="44"/>
      <c r="N133" s="44"/>
      <c r="O133" s="44"/>
      <c r="P133" s="44"/>
      <c r="Q133" s="44"/>
      <c r="R133" s="44"/>
      <c r="S133" s="44"/>
      <c r="T133" s="44"/>
      <c r="U133" s="44"/>
      <c r="V133" s="44"/>
    </row>
    <row r="134" spans="1:22" ht="17.25" customHeight="1">
      <c r="A134" s="44"/>
      <c r="B134" s="45"/>
      <c r="C134" s="45"/>
      <c r="D134" s="50"/>
      <c r="E134" s="44"/>
      <c r="F134" s="44"/>
      <c r="G134" s="44"/>
      <c r="H134" s="44"/>
      <c r="I134" s="44"/>
      <c r="J134" s="44"/>
      <c r="K134" s="44"/>
      <c r="L134" s="44"/>
      <c r="M134" s="44"/>
      <c r="N134" s="44"/>
      <c r="O134" s="44"/>
      <c r="P134" s="44"/>
      <c r="Q134" s="44"/>
      <c r="R134" s="44"/>
      <c r="S134" s="44"/>
      <c r="T134" s="44"/>
      <c r="U134" s="44"/>
      <c r="V134" s="44"/>
    </row>
    <row r="135" spans="1:22" ht="17.25" customHeight="1">
      <c r="A135" s="44"/>
      <c r="B135" s="45"/>
      <c r="C135" s="45"/>
      <c r="D135" s="50"/>
      <c r="E135" s="44"/>
      <c r="F135" s="44"/>
      <c r="G135" s="44"/>
      <c r="H135" s="44"/>
      <c r="I135" s="44"/>
      <c r="J135" s="44"/>
      <c r="K135" s="44"/>
      <c r="L135" s="44"/>
      <c r="M135" s="44"/>
      <c r="N135" s="44"/>
      <c r="O135" s="44"/>
      <c r="P135" s="44"/>
      <c r="Q135" s="44"/>
      <c r="R135" s="44"/>
      <c r="S135" s="44"/>
      <c r="T135" s="44"/>
      <c r="U135" s="44"/>
      <c r="V135" s="44"/>
    </row>
    <row r="136" spans="1:22" ht="17.25" customHeight="1">
      <c r="A136" s="44"/>
      <c r="B136" s="45"/>
      <c r="C136" s="45"/>
      <c r="D136" s="50"/>
      <c r="E136" s="44"/>
      <c r="F136" s="44"/>
      <c r="G136" s="44"/>
      <c r="H136" s="44"/>
      <c r="I136" s="44"/>
      <c r="J136" s="44"/>
      <c r="K136" s="44"/>
      <c r="L136" s="44"/>
      <c r="M136" s="44"/>
      <c r="N136" s="44"/>
      <c r="O136" s="44"/>
      <c r="P136" s="44"/>
      <c r="Q136" s="44"/>
      <c r="R136" s="44"/>
      <c r="S136" s="44"/>
      <c r="T136" s="44"/>
      <c r="U136" s="44"/>
      <c r="V136" s="44"/>
    </row>
    <row r="137" spans="1:22" ht="17.25" customHeight="1">
      <c r="A137" s="44"/>
      <c r="B137" s="45"/>
      <c r="C137" s="45"/>
      <c r="D137" s="50"/>
      <c r="E137" s="44"/>
      <c r="F137" s="44"/>
      <c r="G137" s="44"/>
      <c r="H137" s="44"/>
      <c r="I137" s="44"/>
      <c r="J137" s="44"/>
      <c r="K137" s="44"/>
      <c r="L137" s="44"/>
      <c r="M137" s="44"/>
      <c r="N137" s="44"/>
      <c r="O137" s="44"/>
      <c r="P137" s="44"/>
      <c r="Q137" s="44"/>
      <c r="R137" s="44"/>
      <c r="S137" s="44"/>
      <c r="T137" s="44"/>
      <c r="U137" s="44"/>
      <c r="V137" s="44"/>
    </row>
    <row r="138" spans="1:22" ht="17.25" customHeight="1">
      <c r="A138" s="44"/>
      <c r="B138" s="45"/>
      <c r="C138" s="45"/>
      <c r="D138" s="50"/>
      <c r="E138" s="44"/>
      <c r="F138" s="44"/>
      <c r="G138" s="44"/>
      <c r="H138" s="44"/>
      <c r="I138" s="44"/>
      <c r="J138" s="44"/>
      <c r="K138" s="44"/>
      <c r="L138" s="44"/>
      <c r="M138" s="44"/>
      <c r="N138" s="44"/>
      <c r="O138" s="44"/>
      <c r="P138" s="44"/>
      <c r="Q138" s="44"/>
      <c r="R138" s="44"/>
      <c r="S138" s="44"/>
      <c r="T138" s="44"/>
      <c r="U138" s="44"/>
      <c r="V138" s="44"/>
    </row>
    <row r="139" spans="1:22" ht="17.25" customHeight="1">
      <c r="A139" s="44"/>
      <c r="B139" s="45"/>
      <c r="C139" s="45"/>
      <c r="D139" s="50"/>
      <c r="E139" s="44"/>
      <c r="F139" s="44"/>
      <c r="G139" s="44"/>
      <c r="H139" s="44"/>
      <c r="I139" s="44"/>
      <c r="J139" s="44"/>
      <c r="K139" s="44"/>
      <c r="L139" s="44"/>
      <c r="M139" s="44"/>
      <c r="N139" s="44"/>
      <c r="O139" s="44"/>
      <c r="P139" s="44"/>
      <c r="Q139" s="44"/>
      <c r="R139" s="44"/>
      <c r="S139" s="44"/>
      <c r="T139" s="44"/>
      <c r="U139" s="44"/>
      <c r="V139" s="44"/>
    </row>
    <row r="140" spans="1:22" ht="17.25" customHeight="1">
      <c r="A140" s="44"/>
      <c r="B140" s="45"/>
      <c r="C140" s="45"/>
      <c r="D140" s="50"/>
      <c r="E140" s="44"/>
      <c r="F140" s="44"/>
      <c r="G140" s="44"/>
      <c r="H140" s="44"/>
      <c r="I140" s="44"/>
      <c r="J140" s="44"/>
      <c r="K140" s="44"/>
      <c r="L140" s="44"/>
      <c r="M140" s="44"/>
      <c r="N140" s="44"/>
      <c r="O140" s="44"/>
      <c r="P140" s="44"/>
      <c r="Q140" s="44"/>
      <c r="R140" s="44"/>
      <c r="S140" s="44"/>
      <c r="T140" s="44"/>
      <c r="U140" s="44"/>
      <c r="V140" s="44"/>
    </row>
    <row r="141" spans="1:22" ht="17.25" customHeight="1">
      <c r="A141" s="44"/>
      <c r="B141" s="45"/>
      <c r="C141" s="45"/>
      <c r="D141" s="50"/>
      <c r="E141" s="44"/>
      <c r="F141" s="44"/>
      <c r="G141" s="44"/>
      <c r="H141" s="44"/>
      <c r="I141" s="44"/>
      <c r="J141" s="44"/>
      <c r="K141" s="44"/>
      <c r="L141" s="44"/>
      <c r="M141" s="44"/>
      <c r="N141" s="44"/>
      <c r="O141" s="44"/>
      <c r="P141" s="44"/>
      <c r="Q141" s="44"/>
      <c r="R141" s="44"/>
      <c r="S141" s="44"/>
      <c r="T141" s="44"/>
      <c r="U141" s="44"/>
      <c r="V141" s="44"/>
    </row>
    <row r="142" spans="1:22" ht="17.25" customHeight="1">
      <c r="A142" s="44"/>
      <c r="B142" s="45"/>
      <c r="C142" s="45"/>
      <c r="D142" s="50"/>
      <c r="E142" s="44"/>
      <c r="F142" s="44"/>
      <c r="G142" s="44"/>
      <c r="H142" s="44"/>
      <c r="I142" s="44"/>
      <c r="J142" s="44"/>
      <c r="K142" s="44"/>
      <c r="L142" s="44"/>
      <c r="M142" s="44"/>
      <c r="N142" s="44"/>
      <c r="O142" s="44"/>
      <c r="P142" s="44"/>
      <c r="Q142" s="44"/>
      <c r="R142" s="44"/>
      <c r="S142" s="44"/>
      <c r="T142" s="44"/>
      <c r="U142" s="44"/>
      <c r="V142" s="44"/>
    </row>
    <row r="143" spans="1:22" ht="17.25" customHeight="1">
      <c r="A143" s="44"/>
      <c r="B143" s="45"/>
      <c r="C143" s="45"/>
      <c r="D143" s="50"/>
      <c r="E143" s="44"/>
      <c r="F143" s="44"/>
      <c r="G143" s="44"/>
      <c r="H143" s="44"/>
      <c r="I143" s="44"/>
      <c r="J143" s="44"/>
      <c r="K143" s="44"/>
      <c r="L143" s="44"/>
      <c r="M143" s="44"/>
      <c r="N143" s="44"/>
      <c r="O143" s="44"/>
      <c r="P143" s="44"/>
      <c r="Q143" s="44"/>
      <c r="R143" s="44"/>
      <c r="S143" s="44"/>
      <c r="T143" s="44"/>
      <c r="U143" s="44"/>
      <c r="V143" s="44"/>
    </row>
    <row r="144" spans="1:22" ht="17.25" customHeight="1">
      <c r="A144" s="44"/>
      <c r="B144" s="45"/>
      <c r="C144" s="45"/>
      <c r="D144" s="50"/>
      <c r="E144" s="44"/>
      <c r="F144" s="44"/>
      <c r="G144" s="44"/>
      <c r="H144" s="44"/>
      <c r="I144" s="44"/>
      <c r="J144" s="44"/>
      <c r="K144" s="44"/>
      <c r="L144" s="44"/>
      <c r="M144" s="44"/>
      <c r="N144" s="44"/>
      <c r="O144" s="44"/>
      <c r="P144" s="44"/>
      <c r="Q144" s="44"/>
      <c r="R144" s="44"/>
      <c r="S144" s="44"/>
      <c r="T144" s="44"/>
      <c r="U144" s="44"/>
      <c r="V144" s="44"/>
    </row>
    <row r="145" spans="1:22" ht="17.25" customHeight="1">
      <c r="A145" s="44"/>
      <c r="B145" s="45"/>
      <c r="C145" s="45"/>
      <c r="D145" s="50"/>
      <c r="E145" s="44"/>
      <c r="F145" s="44"/>
      <c r="G145" s="44"/>
      <c r="H145" s="44"/>
      <c r="I145" s="44"/>
      <c r="J145" s="44"/>
      <c r="K145" s="44"/>
      <c r="L145" s="44"/>
      <c r="M145" s="44"/>
      <c r="N145" s="44"/>
      <c r="O145" s="44"/>
      <c r="P145" s="44"/>
      <c r="Q145" s="44"/>
      <c r="R145" s="44"/>
      <c r="S145" s="44"/>
      <c r="T145" s="44"/>
      <c r="U145" s="44"/>
      <c r="V145" s="44"/>
    </row>
    <row r="146" spans="1:22" ht="17.25" customHeight="1">
      <c r="A146" s="44"/>
      <c r="B146" s="45"/>
      <c r="C146" s="45"/>
      <c r="D146" s="50"/>
      <c r="E146" s="44"/>
      <c r="F146" s="44"/>
      <c r="G146" s="44"/>
      <c r="H146" s="44"/>
      <c r="I146" s="44"/>
      <c r="J146" s="44"/>
      <c r="K146" s="44"/>
      <c r="L146" s="44"/>
      <c r="M146" s="44"/>
      <c r="N146" s="44"/>
      <c r="O146" s="44"/>
      <c r="P146" s="44"/>
      <c r="Q146" s="44"/>
      <c r="R146" s="44"/>
      <c r="S146" s="44"/>
      <c r="T146" s="44"/>
      <c r="U146" s="44"/>
      <c r="V146" s="44"/>
    </row>
    <row r="147" spans="1:22" ht="17.25" customHeight="1">
      <c r="A147" s="44"/>
      <c r="B147" s="45"/>
      <c r="C147" s="45"/>
      <c r="D147" s="50"/>
      <c r="E147" s="44"/>
      <c r="F147" s="44"/>
      <c r="G147" s="44"/>
      <c r="H147" s="44"/>
      <c r="I147" s="44"/>
      <c r="J147" s="44"/>
      <c r="K147" s="44"/>
      <c r="L147" s="44"/>
      <c r="M147" s="44"/>
      <c r="N147" s="44"/>
      <c r="O147" s="44"/>
      <c r="P147" s="44"/>
      <c r="Q147" s="44"/>
      <c r="R147" s="44"/>
      <c r="S147" s="44"/>
      <c r="T147" s="44"/>
      <c r="U147" s="44"/>
      <c r="V147" s="44"/>
    </row>
    <row r="148" spans="1:22" ht="17.25" customHeight="1">
      <c r="A148" s="44"/>
      <c r="B148" s="45"/>
      <c r="C148" s="45"/>
      <c r="D148" s="50"/>
      <c r="E148" s="44"/>
      <c r="F148" s="44"/>
      <c r="G148" s="44"/>
      <c r="H148" s="44"/>
      <c r="I148" s="44"/>
      <c r="J148" s="44"/>
      <c r="K148" s="44"/>
      <c r="L148" s="44"/>
      <c r="M148" s="44"/>
      <c r="N148" s="44"/>
      <c r="O148" s="44"/>
      <c r="P148" s="44"/>
      <c r="Q148" s="44"/>
      <c r="R148" s="44"/>
      <c r="S148" s="44"/>
      <c r="T148" s="44"/>
      <c r="U148" s="44"/>
      <c r="V148" s="44"/>
    </row>
    <row r="149" spans="1:22" ht="17.25" customHeight="1">
      <c r="A149" s="44"/>
      <c r="B149" s="45"/>
      <c r="C149" s="45"/>
      <c r="D149" s="50"/>
      <c r="E149" s="44"/>
      <c r="F149" s="44"/>
      <c r="G149" s="44"/>
      <c r="H149" s="44"/>
      <c r="I149" s="44"/>
      <c r="J149" s="44"/>
      <c r="K149" s="44"/>
      <c r="L149" s="44"/>
      <c r="M149" s="44"/>
      <c r="N149" s="44"/>
      <c r="O149" s="44"/>
      <c r="P149" s="44"/>
      <c r="Q149" s="44"/>
      <c r="R149" s="44"/>
      <c r="S149" s="44"/>
      <c r="T149" s="44"/>
      <c r="U149" s="44"/>
      <c r="V149" s="44"/>
    </row>
    <row r="150" spans="1:22" ht="17.25" customHeight="1">
      <c r="A150" s="44"/>
      <c r="B150" s="45"/>
      <c r="C150" s="45"/>
      <c r="D150" s="50"/>
      <c r="E150" s="44"/>
      <c r="F150" s="44"/>
      <c r="G150" s="44"/>
      <c r="H150" s="44"/>
      <c r="I150" s="44"/>
      <c r="J150" s="44"/>
      <c r="K150" s="44"/>
      <c r="L150" s="44"/>
      <c r="M150" s="44"/>
      <c r="N150" s="44"/>
      <c r="O150" s="44"/>
      <c r="P150" s="44"/>
      <c r="Q150" s="44"/>
      <c r="R150" s="44"/>
      <c r="S150" s="44"/>
      <c r="T150" s="44"/>
      <c r="U150" s="44"/>
      <c r="V150" s="44"/>
    </row>
    <row r="151" spans="1:22" ht="17.25" customHeight="1">
      <c r="A151" s="44"/>
      <c r="B151" s="45"/>
      <c r="C151" s="45"/>
      <c r="D151" s="50"/>
      <c r="E151" s="44"/>
      <c r="F151" s="44"/>
      <c r="G151" s="44"/>
      <c r="H151" s="44"/>
      <c r="I151" s="44"/>
      <c r="J151" s="44"/>
      <c r="K151" s="44"/>
      <c r="L151" s="44"/>
      <c r="M151" s="44"/>
      <c r="N151" s="44"/>
      <c r="O151" s="44"/>
      <c r="P151" s="44"/>
      <c r="Q151" s="44"/>
      <c r="R151" s="44"/>
      <c r="S151" s="44"/>
      <c r="T151" s="44"/>
      <c r="U151" s="44"/>
      <c r="V151" s="44"/>
    </row>
    <row r="152" spans="1:22" ht="17.25" customHeight="1">
      <c r="A152" s="44"/>
      <c r="B152" s="45"/>
      <c r="C152" s="45"/>
      <c r="D152" s="50"/>
      <c r="E152" s="44"/>
      <c r="F152" s="44"/>
      <c r="G152" s="44"/>
      <c r="H152" s="44"/>
      <c r="I152" s="44"/>
      <c r="J152" s="44"/>
      <c r="K152" s="44"/>
      <c r="L152" s="44"/>
      <c r="M152" s="44"/>
      <c r="N152" s="44"/>
      <c r="O152" s="44"/>
      <c r="P152" s="44"/>
      <c r="Q152" s="44"/>
      <c r="R152" s="44"/>
      <c r="S152" s="44"/>
      <c r="T152" s="44"/>
      <c r="U152" s="44"/>
      <c r="V152" s="44"/>
    </row>
    <row r="153" spans="1:22" ht="17.25" customHeight="1">
      <c r="A153" s="44"/>
      <c r="B153" s="45"/>
      <c r="C153" s="45"/>
      <c r="D153" s="50"/>
      <c r="E153" s="44"/>
      <c r="F153" s="44"/>
      <c r="G153" s="44"/>
      <c r="H153" s="44"/>
      <c r="I153" s="44"/>
      <c r="J153" s="44"/>
      <c r="K153" s="44"/>
      <c r="L153" s="44"/>
      <c r="M153" s="44"/>
      <c r="N153" s="44"/>
      <c r="O153" s="44"/>
      <c r="P153" s="44"/>
      <c r="Q153" s="44"/>
      <c r="R153" s="44"/>
      <c r="S153" s="44"/>
      <c r="T153" s="44"/>
      <c r="U153" s="44"/>
      <c r="V153" s="44"/>
    </row>
    <row r="154" spans="1:22" ht="17.25" customHeight="1">
      <c r="A154" s="44"/>
      <c r="B154" s="45"/>
      <c r="C154" s="45"/>
      <c r="D154" s="50"/>
      <c r="E154" s="44"/>
      <c r="F154" s="44"/>
      <c r="G154" s="44"/>
      <c r="H154" s="44"/>
      <c r="I154" s="44"/>
      <c r="J154" s="44"/>
      <c r="K154" s="44"/>
      <c r="L154" s="44"/>
      <c r="M154" s="44"/>
      <c r="N154" s="44"/>
      <c r="O154" s="44"/>
      <c r="P154" s="44"/>
      <c r="Q154" s="44"/>
      <c r="R154" s="44"/>
      <c r="S154" s="44"/>
      <c r="T154" s="44"/>
      <c r="U154" s="44"/>
      <c r="V154" s="44"/>
    </row>
    <row r="155" spans="1:22" ht="17.25" customHeight="1">
      <c r="A155" s="44"/>
      <c r="B155" s="45"/>
      <c r="C155" s="45"/>
      <c r="D155" s="50"/>
      <c r="E155" s="44"/>
      <c r="F155" s="44"/>
      <c r="G155" s="44"/>
      <c r="H155" s="44"/>
      <c r="I155" s="44"/>
      <c r="J155" s="44"/>
      <c r="K155" s="44"/>
      <c r="L155" s="44"/>
      <c r="M155" s="44"/>
      <c r="N155" s="44"/>
      <c r="O155" s="44"/>
      <c r="P155" s="44"/>
      <c r="Q155" s="44"/>
      <c r="R155" s="44"/>
      <c r="S155" s="44"/>
      <c r="T155" s="44"/>
      <c r="U155" s="44"/>
      <c r="V155" s="44"/>
    </row>
    <row r="156" spans="1:22" ht="17.25" customHeight="1">
      <c r="A156" s="44"/>
      <c r="B156" s="45"/>
      <c r="C156" s="45"/>
      <c r="D156" s="50"/>
      <c r="E156" s="44"/>
      <c r="F156" s="44"/>
      <c r="G156" s="44"/>
      <c r="H156" s="44"/>
      <c r="I156" s="44"/>
      <c r="J156" s="44"/>
      <c r="K156" s="44"/>
      <c r="L156" s="44"/>
      <c r="M156" s="44"/>
      <c r="N156" s="44"/>
      <c r="O156" s="44"/>
      <c r="P156" s="44"/>
      <c r="Q156" s="44"/>
      <c r="R156" s="44"/>
      <c r="S156" s="44"/>
      <c r="T156" s="44"/>
      <c r="U156" s="44"/>
      <c r="V156" s="44"/>
    </row>
    <row r="157" spans="1:22" ht="17.25" customHeight="1">
      <c r="A157" s="44"/>
      <c r="B157" s="45"/>
      <c r="C157" s="45"/>
      <c r="D157" s="50"/>
      <c r="E157" s="44"/>
      <c r="F157" s="44"/>
      <c r="G157" s="44"/>
      <c r="H157" s="44"/>
      <c r="I157" s="44"/>
      <c r="J157" s="44"/>
      <c r="K157" s="44"/>
      <c r="L157" s="44"/>
      <c r="M157" s="44"/>
      <c r="N157" s="44"/>
      <c r="O157" s="44"/>
      <c r="P157" s="44"/>
      <c r="Q157" s="44"/>
      <c r="R157" s="44"/>
      <c r="S157" s="44"/>
      <c r="T157" s="44"/>
      <c r="U157" s="44"/>
      <c r="V157" s="44"/>
    </row>
    <row r="158" spans="1:22" ht="17.25" customHeight="1">
      <c r="A158" s="44"/>
      <c r="B158" s="45"/>
      <c r="C158" s="45"/>
      <c r="D158" s="50"/>
      <c r="E158" s="44"/>
      <c r="F158" s="44"/>
      <c r="G158" s="44"/>
      <c r="H158" s="44"/>
      <c r="I158" s="44"/>
      <c r="J158" s="44"/>
      <c r="K158" s="44"/>
      <c r="L158" s="44"/>
      <c r="M158" s="44"/>
      <c r="N158" s="44"/>
      <c r="O158" s="44"/>
      <c r="P158" s="44"/>
      <c r="Q158" s="44"/>
      <c r="R158" s="44"/>
      <c r="S158" s="44"/>
      <c r="T158" s="44"/>
      <c r="U158" s="44"/>
      <c r="V158" s="44"/>
    </row>
    <row r="159" spans="1:22" ht="17.25" customHeight="1">
      <c r="A159" s="44"/>
      <c r="B159" s="45"/>
      <c r="C159" s="45"/>
      <c r="D159" s="50"/>
      <c r="E159" s="44"/>
      <c r="F159" s="44"/>
      <c r="G159" s="44"/>
      <c r="H159" s="44"/>
      <c r="I159" s="44"/>
      <c r="J159" s="44"/>
      <c r="K159" s="44"/>
      <c r="L159" s="44"/>
      <c r="M159" s="44"/>
      <c r="N159" s="44"/>
      <c r="O159" s="44"/>
      <c r="P159" s="44"/>
      <c r="Q159" s="44"/>
      <c r="R159" s="44"/>
      <c r="S159" s="44"/>
      <c r="T159" s="44"/>
      <c r="U159" s="44"/>
      <c r="V159" s="44"/>
    </row>
    <row r="160" spans="1:22" ht="17.25" customHeight="1">
      <c r="A160" s="44"/>
      <c r="B160" s="45"/>
      <c r="C160" s="45"/>
      <c r="D160" s="50"/>
      <c r="E160" s="44"/>
      <c r="F160" s="44"/>
      <c r="G160" s="44"/>
      <c r="H160" s="44"/>
      <c r="I160" s="44"/>
      <c r="J160" s="44"/>
      <c r="K160" s="44"/>
      <c r="L160" s="44"/>
      <c r="M160" s="44"/>
      <c r="N160" s="44"/>
      <c r="O160" s="44"/>
      <c r="P160" s="44"/>
      <c r="Q160" s="44"/>
      <c r="R160" s="44"/>
      <c r="S160" s="44"/>
      <c r="T160" s="44"/>
      <c r="U160" s="44"/>
      <c r="V160" s="44"/>
    </row>
    <row r="161" spans="1:22" ht="17.25" customHeight="1">
      <c r="A161" s="44"/>
      <c r="B161" s="45"/>
      <c r="C161" s="45"/>
      <c r="D161" s="50"/>
      <c r="E161" s="44"/>
      <c r="F161" s="44"/>
      <c r="G161" s="44"/>
      <c r="H161" s="44"/>
      <c r="I161" s="44"/>
      <c r="J161" s="44"/>
      <c r="K161" s="44"/>
      <c r="L161" s="44"/>
      <c r="M161" s="44"/>
      <c r="N161" s="44"/>
      <c r="O161" s="44"/>
      <c r="P161" s="44"/>
      <c r="Q161" s="44"/>
      <c r="R161" s="44"/>
      <c r="S161" s="44"/>
      <c r="T161" s="44"/>
      <c r="U161" s="44"/>
      <c r="V161" s="44"/>
    </row>
    <row r="162" spans="1:22" ht="17.25" customHeight="1">
      <c r="A162" s="44"/>
      <c r="B162" s="45"/>
      <c r="C162" s="45"/>
      <c r="D162" s="50"/>
      <c r="E162" s="44"/>
      <c r="F162" s="44"/>
      <c r="G162" s="44"/>
      <c r="H162" s="44"/>
      <c r="I162" s="44"/>
      <c r="J162" s="44"/>
      <c r="K162" s="44"/>
      <c r="L162" s="44"/>
      <c r="M162" s="44"/>
      <c r="N162" s="44"/>
      <c r="O162" s="44"/>
      <c r="P162" s="44"/>
      <c r="Q162" s="44"/>
      <c r="R162" s="44"/>
      <c r="S162" s="44"/>
      <c r="T162" s="44"/>
      <c r="U162" s="44"/>
      <c r="V162" s="44"/>
    </row>
    <row r="163" spans="1:22" ht="17.25" customHeight="1">
      <c r="A163" s="44"/>
      <c r="B163" s="45"/>
      <c r="C163" s="45"/>
      <c r="D163" s="50"/>
      <c r="E163" s="44"/>
      <c r="F163" s="44"/>
      <c r="G163" s="44"/>
      <c r="H163" s="44"/>
      <c r="I163" s="44"/>
      <c r="J163" s="44"/>
      <c r="K163" s="44"/>
      <c r="L163" s="44"/>
      <c r="M163" s="44"/>
      <c r="N163" s="44"/>
      <c r="O163" s="44"/>
      <c r="P163" s="44"/>
      <c r="Q163" s="44"/>
      <c r="R163" s="44"/>
      <c r="S163" s="44"/>
      <c r="T163" s="44"/>
      <c r="U163" s="44"/>
      <c r="V163" s="44"/>
    </row>
    <row r="164" spans="1:22" ht="17.25" customHeight="1">
      <c r="A164" s="44"/>
      <c r="B164" s="45"/>
      <c r="C164" s="45"/>
      <c r="D164" s="50"/>
      <c r="E164" s="44"/>
      <c r="F164" s="44"/>
      <c r="G164" s="44"/>
      <c r="H164" s="44"/>
      <c r="I164" s="44"/>
      <c r="J164" s="44"/>
      <c r="K164" s="44"/>
      <c r="L164" s="44"/>
      <c r="M164" s="44"/>
      <c r="N164" s="44"/>
      <c r="O164" s="44"/>
      <c r="P164" s="44"/>
      <c r="Q164" s="44"/>
      <c r="R164" s="44"/>
      <c r="S164" s="44"/>
      <c r="T164" s="44"/>
      <c r="U164" s="44"/>
      <c r="V164" s="44"/>
    </row>
    <row r="165" spans="1:22" ht="17.25" customHeight="1">
      <c r="A165" s="44"/>
      <c r="B165" s="45"/>
      <c r="C165" s="45"/>
      <c r="D165" s="50"/>
      <c r="E165" s="44"/>
      <c r="F165" s="44"/>
      <c r="G165" s="44"/>
      <c r="H165" s="44"/>
      <c r="I165" s="44"/>
      <c r="J165" s="44"/>
      <c r="K165" s="44"/>
      <c r="L165" s="44"/>
      <c r="M165" s="44"/>
      <c r="N165" s="44"/>
      <c r="O165" s="44"/>
      <c r="P165" s="44"/>
      <c r="Q165" s="44"/>
      <c r="R165" s="44"/>
      <c r="S165" s="44"/>
      <c r="T165" s="44"/>
      <c r="U165" s="44"/>
      <c r="V165" s="44"/>
    </row>
    <row r="166" spans="1:22" ht="17.25" customHeight="1">
      <c r="A166" s="44"/>
      <c r="B166" s="45"/>
      <c r="C166" s="45"/>
      <c r="D166" s="50"/>
      <c r="E166" s="44"/>
      <c r="F166" s="44"/>
      <c r="G166" s="44"/>
      <c r="H166" s="44"/>
      <c r="I166" s="44"/>
      <c r="J166" s="44"/>
      <c r="K166" s="44"/>
      <c r="L166" s="44"/>
      <c r="M166" s="44"/>
      <c r="N166" s="44"/>
      <c r="O166" s="44"/>
      <c r="P166" s="44"/>
      <c r="Q166" s="44"/>
      <c r="R166" s="44"/>
      <c r="S166" s="44"/>
      <c r="T166" s="44"/>
      <c r="U166" s="44"/>
      <c r="V166" s="44"/>
    </row>
    <row r="167" spans="1:22" ht="17.25" customHeight="1">
      <c r="A167" s="44"/>
      <c r="B167" s="45"/>
      <c r="C167" s="45"/>
      <c r="D167" s="50"/>
      <c r="E167" s="44"/>
      <c r="F167" s="44"/>
      <c r="G167" s="44"/>
      <c r="H167" s="44"/>
      <c r="I167" s="44"/>
      <c r="J167" s="44"/>
      <c r="K167" s="44"/>
      <c r="L167" s="44"/>
      <c r="M167" s="44"/>
      <c r="N167" s="44"/>
      <c r="O167" s="44"/>
      <c r="P167" s="44"/>
      <c r="Q167" s="44"/>
      <c r="R167" s="44"/>
      <c r="S167" s="44"/>
      <c r="T167" s="44"/>
      <c r="U167" s="44"/>
      <c r="V167" s="44"/>
    </row>
    <row r="168" spans="1:22" ht="17.25" customHeight="1">
      <c r="A168" s="44"/>
      <c r="B168" s="45"/>
      <c r="C168" s="45"/>
      <c r="D168" s="50"/>
      <c r="E168" s="44"/>
      <c r="F168" s="44"/>
      <c r="G168" s="44"/>
      <c r="H168" s="44"/>
      <c r="I168" s="44"/>
      <c r="J168" s="44"/>
      <c r="K168" s="44"/>
      <c r="L168" s="44"/>
      <c r="M168" s="44"/>
      <c r="N168" s="44"/>
      <c r="O168" s="44"/>
      <c r="P168" s="44"/>
      <c r="Q168" s="44"/>
      <c r="R168" s="44"/>
      <c r="S168" s="44"/>
      <c r="T168" s="44"/>
      <c r="U168" s="44"/>
      <c r="V168" s="44"/>
    </row>
    <row r="169" spans="1:22" ht="17.25" customHeight="1">
      <c r="A169" s="44"/>
      <c r="B169" s="45"/>
      <c r="C169" s="45"/>
      <c r="D169" s="50"/>
      <c r="E169" s="44"/>
      <c r="F169" s="44"/>
      <c r="G169" s="44"/>
      <c r="H169" s="44"/>
      <c r="I169" s="44"/>
      <c r="J169" s="44"/>
      <c r="K169" s="44"/>
      <c r="L169" s="44"/>
      <c r="M169" s="44"/>
      <c r="N169" s="44"/>
      <c r="O169" s="44"/>
      <c r="P169" s="44"/>
      <c r="Q169" s="44"/>
      <c r="R169" s="44"/>
      <c r="S169" s="44"/>
      <c r="T169" s="44"/>
      <c r="U169" s="44"/>
      <c r="V169" s="44"/>
    </row>
    <row r="170" spans="1:22" ht="17.25" customHeight="1">
      <c r="A170" s="44"/>
      <c r="B170" s="45"/>
      <c r="C170" s="45"/>
      <c r="D170" s="50"/>
      <c r="E170" s="44"/>
      <c r="F170" s="44"/>
      <c r="G170" s="44"/>
      <c r="H170" s="44"/>
      <c r="I170" s="44"/>
      <c r="J170" s="44"/>
      <c r="K170" s="44"/>
      <c r="L170" s="44"/>
      <c r="M170" s="44"/>
      <c r="N170" s="44"/>
      <c r="O170" s="44"/>
      <c r="P170" s="44"/>
      <c r="Q170" s="44"/>
      <c r="R170" s="44"/>
      <c r="S170" s="44"/>
      <c r="T170" s="44"/>
      <c r="U170" s="44"/>
      <c r="V170" s="44"/>
    </row>
    <row r="171" spans="1:22" ht="17.25" customHeight="1">
      <c r="A171" s="44"/>
      <c r="B171" s="45"/>
      <c r="C171" s="45"/>
      <c r="D171" s="50"/>
      <c r="E171" s="44"/>
      <c r="F171" s="44"/>
      <c r="G171" s="44"/>
      <c r="H171" s="44"/>
      <c r="I171" s="44"/>
      <c r="J171" s="44"/>
      <c r="K171" s="44"/>
      <c r="L171" s="44"/>
      <c r="M171" s="44"/>
      <c r="N171" s="44"/>
      <c r="O171" s="44"/>
      <c r="P171" s="44"/>
      <c r="Q171" s="44"/>
      <c r="R171" s="44"/>
      <c r="S171" s="44"/>
      <c r="T171" s="44"/>
      <c r="U171" s="44"/>
      <c r="V171" s="44"/>
    </row>
    <row r="172" spans="1:22" ht="17.25" customHeight="1">
      <c r="A172" s="44"/>
      <c r="B172" s="45"/>
      <c r="C172" s="45"/>
      <c r="D172" s="50"/>
      <c r="E172" s="44"/>
      <c r="F172" s="44"/>
      <c r="G172" s="44"/>
      <c r="H172" s="44"/>
      <c r="I172" s="44"/>
      <c r="J172" s="44"/>
      <c r="K172" s="44"/>
      <c r="L172" s="44"/>
      <c r="M172" s="44"/>
      <c r="N172" s="44"/>
      <c r="O172" s="44"/>
      <c r="P172" s="44"/>
      <c r="Q172" s="44"/>
      <c r="R172" s="44"/>
      <c r="S172" s="44"/>
      <c r="T172" s="44"/>
      <c r="U172" s="44"/>
      <c r="V172" s="44"/>
    </row>
    <row r="173" spans="1:22" ht="17.25" customHeight="1">
      <c r="A173" s="44"/>
      <c r="B173" s="45"/>
      <c r="C173" s="45"/>
      <c r="D173" s="50"/>
      <c r="E173" s="44"/>
      <c r="F173" s="44"/>
      <c r="G173" s="44"/>
      <c r="H173" s="44"/>
      <c r="I173" s="44"/>
      <c r="J173" s="44"/>
      <c r="K173" s="44"/>
      <c r="L173" s="44"/>
      <c r="M173" s="44"/>
      <c r="N173" s="44"/>
      <c r="O173" s="44"/>
      <c r="P173" s="44"/>
      <c r="Q173" s="44"/>
      <c r="R173" s="44"/>
      <c r="S173" s="44"/>
      <c r="T173" s="44"/>
      <c r="U173" s="44"/>
      <c r="V173" s="44"/>
    </row>
    <row r="174" spans="1:22" ht="17.25" customHeight="1">
      <c r="A174" s="44"/>
      <c r="B174" s="45"/>
      <c r="C174" s="45"/>
      <c r="D174" s="50"/>
      <c r="E174" s="44"/>
      <c r="F174" s="44"/>
      <c r="G174" s="44"/>
      <c r="H174" s="44"/>
      <c r="I174" s="44"/>
      <c r="J174" s="44"/>
      <c r="K174" s="44"/>
      <c r="L174" s="44"/>
      <c r="M174" s="44"/>
      <c r="N174" s="44"/>
      <c r="O174" s="44"/>
      <c r="P174" s="44"/>
      <c r="Q174" s="44"/>
      <c r="R174" s="44"/>
      <c r="S174" s="44"/>
      <c r="T174" s="44"/>
      <c r="U174" s="44"/>
      <c r="V174" s="44"/>
    </row>
    <row r="175" spans="1:22" ht="17.25" customHeight="1">
      <c r="A175" s="44"/>
      <c r="B175" s="45"/>
      <c r="C175" s="45"/>
      <c r="D175" s="50"/>
      <c r="E175" s="44"/>
      <c r="F175" s="44"/>
      <c r="G175" s="44"/>
      <c r="H175" s="44"/>
      <c r="I175" s="44"/>
      <c r="J175" s="44"/>
      <c r="K175" s="44"/>
      <c r="L175" s="44"/>
      <c r="M175" s="44"/>
      <c r="N175" s="44"/>
      <c r="O175" s="44"/>
      <c r="P175" s="44"/>
      <c r="Q175" s="44"/>
      <c r="R175" s="44"/>
      <c r="S175" s="44"/>
      <c r="T175" s="44"/>
      <c r="U175" s="44"/>
      <c r="V175" s="44"/>
    </row>
    <row r="176" spans="1:22" ht="17.25" customHeight="1">
      <c r="A176" s="44"/>
      <c r="B176" s="45"/>
      <c r="C176" s="45"/>
      <c r="D176" s="50"/>
      <c r="E176" s="44"/>
      <c r="F176" s="44"/>
      <c r="G176" s="44"/>
      <c r="H176" s="44"/>
      <c r="I176" s="44"/>
      <c r="J176" s="44"/>
      <c r="K176" s="44"/>
      <c r="L176" s="44"/>
      <c r="M176" s="44"/>
      <c r="N176" s="44"/>
      <c r="O176" s="44"/>
      <c r="P176" s="44"/>
      <c r="Q176" s="44"/>
      <c r="R176" s="44"/>
      <c r="S176" s="44"/>
      <c r="T176" s="44"/>
      <c r="U176" s="44"/>
      <c r="V176" s="44"/>
    </row>
    <row r="177" spans="1:22" ht="17.25" customHeight="1">
      <c r="A177" s="44"/>
      <c r="B177" s="45"/>
      <c r="C177" s="45"/>
      <c r="D177" s="50"/>
      <c r="E177" s="44"/>
      <c r="F177" s="44"/>
      <c r="G177" s="44"/>
      <c r="H177" s="44"/>
      <c r="I177" s="44"/>
      <c r="J177" s="44"/>
      <c r="K177" s="44"/>
      <c r="L177" s="44"/>
      <c r="M177" s="44"/>
      <c r="N177" s="44"/>
      <c r="O177" s="44"/>
      <c r="P177" s="44"/>
      <c r="Q177" s="44"/>
      <c r="R177" s="44"/>
      <c r="S177" s="44"/>
      <c r="T177" s="44"/>
      <c r="U177" s="44"/>
      <c r="V177" s="44"/>
    </row>
    <row r="178" spans="1:22" ht="17.25" customHeight="1">
      <c r="A178" s="44"/>
      <c r="B178" s="45"/>
      <c r="C178" s="45"/>
      <c r="D178" s="50"/>
      <c r="E178" s="44"/>
      <c r="F178" s="44"/>
      <c r="G178" s="44"/>
      <c r="H178" s="44"/>
      <c r="I178" s="44"/>
      <c r="J178" s="44"/>
      <c r="K178" s="44"/>
      <c r="L178" s="44"/>
      <c r="M178" s="44"/>
      <c r="N178" s="44"/>
      <c r="O178" s="44"/>
      <c r="P178" s="44"/>
      <c r="Q178" s="44"/>
      <c r="R178" s="44"/>
      <c r="S178" s="44"/>
      <c r="T178" s="44"/>
      <c r="U178" s="44"/>
      <c r="V178" s="44"/>
    </row>
    <row r="179" spans="1:22" ht="17.25" customHeight="1">
      <c r="A179" s="44"/>
      <c r="B179" s="45"/>
      <c r="C179" s="45"/>
      <c r="D179" s="50"/>
      <c r="E179" s="44"/>
      <c r="F179" s="44"/>
      <c r="G179" s="44"/>
      <c r="H179" s="44"/>
      <c r="I179" s="44"/>
      <c r="J179" s="44"/>
      <c r="K179" s="44"/>
      <c r="L179" s="44"/>
      <c r="M179" s="44"/>
      <c r="N179" s="44"/>
      <c r="O179" s="44"/>
      <c r="P179" s="44"/>
      <c r="Q179" s="44"/>
      <c r="R179" s="44"/>
      <c r="S179" s="44"/>
      <c r="T179" s="44"/>
      <c r="U179" s="44"/>
      <c r="V179" s="44"/>
    </row>
    <row r="180" spans="1:22" ht="17.25" customHeight="1">
      <c r="A180" s="44"/>
      <c r="B180" s="45"/>
      <c r="C180" s="45"/>
      <c r="D180" s="50"/>
      <c r="E180" s="44"/>
      <c r="F180" s="44"/>
      <c r="G180" s="44"/>
      <c r="H180" s="44"/>
      <c r="I180" s="44"/>
      <c r="J180" s="44"/>
      <c r="K180" s="44"/>
      <c r="L180" s="44"/>
      <c r="M180" s="44"/>
      <c r="N180" s="44"/>
      <c r="O180" s="44"/>
      <c r="P180" s="44"/>
      <c r="Q180" s="44"/>
      <c r="R180" s="44"/>
      <c r="S180" s="44"/>
      <c r="T180" s="44"/>
      <c r="U180" s="44"/>
      <c r="V180" s="44"/>
    </row>
    <row r="181" spans="1:22" ht="17.25" customHeight="1">
      <c r="A181" s="44"/>
      <c r="B181" s="45"/>
      <c r="C181" s="45"/>
      <c r="D181" s="50"/>
      <c r="E181" s="44"/>
      <c r="F181" s="44"/>
      <c r="G181" s="44"/>
      <c r="H181" s="44"/>
      <c r="I181" s="44"/>
      <c r="J181" s="44"/>
      <c r="K181" s="44"/>
      <c r="L181" s="44"/>
      <c r="M181" s="44"/>
      <c r="N181" s="44"/>
      <c r="O181" s="44"/>
      <c r="P181" s="44"/>
      <c r="Q181" s="44"/>
      <c r="R181" s="44"/>
      <c r="S181" s="44"/>
      <c r="T181" s="44"/>
      <c r="U181" s="44"/>
      <c r="V181" s="44"/>
    </row>
    <row r="182" spans="1:22" ht="17.25" customHeight="1">
      <c r="A182" s="44"/>
      <c r="B182" s="45"/>
      <c r="C182" s="45"/>
      <c r="D182" s="50"/>
      <c r="E182" s="44"/>
      <c r="F182" s="44"/>
      <c r="G182" s="44"/>
      <c r="H182" s="44"/>
      <c r="I182" s="44"/>
      <c r="J182" s="44"/>
      <c r="K182" s="44"/>
      <c r="L182" s="44"/>
      <c r="M182" s="44"/>
      <c r="N182" s="44"/>
      <c r="O182" s="44"/>
      <c r="P182" s="44"/>
      <c r="Q182" s="44"/>
      <c r="R182" s="44"/>
      <c r="S182" s="44"/>
      <c r="T182" s="44"/>
      <c r="U182" s="44"/>
      <c r="V182" s="44"/>
    </row>
    <row r="183" spans="1:22" ht="17.25" customHeight="1">
      <c r="A183" s="44"/>
      <c r="B183" s="45"/>
      <c r="C183" s="45"/>
      <c r="D183" s="50"/>
      <c r="E183" s="44"/>
      <c r="F183" s="44"/>
      <c r="G183" s="44"/>
      <c r="H183" s="44"/>
      <c r="I183" s="44"/>
      <c r="J183" s="44"/>
      <c r="K183" s="44"/>
      <c r="L183" s="44"/>
      <c r="M183" s="44"/>
      <c r="N183" s="44"/>
      <c r="O183" s="44"/>
      <c r="P183" s="44"/>
      <c r="Q183" s="44"/>
      <c r="R183" s="44"/>
      <c r="S183" s="44"/>
      <c r="T183" s="44"/>
      <c r="U183" s="44"/>
      <c r="V183" s="44"/>
    </row>
    <row r="184" spans="1:22" ht="17.25" customHeight="1">
      <c r="A184" s="44"/>
      <c r="B184" s="45"/>
      <c r="C184" s="45"/>
      <c r="D184" s="50"/>
      <c r="E184" s="44"/>
      <c r="F184" s="44"/>
      <c r="G184" s="44"/>
      <c r="H184" s="44"/>
      <c r="I184" s="44"/>
      <c r="J184" s="44"/>
      <c r="K184" s="44"/>
      <c r="L184" s="44"/>
      <c r="M184" s="44"/>
      <c r="N184" s="44"/>
      <c r="O184" s="44"/>
      <c r="P184" s="44"/>
      <c r="Q184" s="44"/>
      <c r="R184" s="44"/>
      <c r="S184" s="44"/>
      <c r="T184" s="44"/>
      <c r="U184" s="44"/>
      <c r="V184" s="44"/>
    </row>
    <row r="185" spans="1:22" ht="17.25" customHeight="1">
      <c r="A185" s="44"/>
      <c r="B185" s="45"/>
      <c r="C185" s="45"/>
      <c r="D185" s="50"/>
      <c r="E185" s="44"/>
      <c r="F185" s="44"/>
      <c r="G185" s="44"/>
      <c r="H185" s="44"/>
      <c r="I185" s="44"/>
      <c r="J185" s="44"/>
      <c r="K185" s="44"/>
      <c r="L185" s="44"/>
      <c r="M185" s="44"/>
      <c r="N185" s="44"/>
      <c r="O185" s="44"/>
      <c r="P185" s="44"/>
      <c r="Q185" s="44"/>
      <c r="R185" s="44"/>
      <c r="S185" s="44"/>
      <c r="T185" s="44"/>
      <c r="U185" s="44"/>
      <c r="V185" s="44"/>
    </row>
    <row r="186" spans="1:22" ht="17.25" customHeight="1">
      <c r="A186" s="44"/>
      <c r="B186" s="45"/>
      <c r="C186" s="45"/>
      <c r="D186" s="50"/>
      <c r="E186" s="44"/>
      <c r="F186" s="44"/>
      <c r="G186" s="44"/>
      <c r="H186" s="44"/>
      <c r="I186" s="44"/>
      <c r="J186" s="44"/>
      <c r="K186" s="44"/>
      <c r="L186" s="44"/>
      <c r="M186" s="44"/>
      <c r="N186" s="44"/>
      <c r="O186" s="44"/>
      <c r="P186" s="44"/>
      <c r="Q186" s="44"/>
      <c r="R186" s="44"/>
      <c r="S186" s="44"/>
      <c r="T186" s="44"/>
      <c r="U186" s="44"/>
      <c r="V186" s="44"/>
    </row>
    <row r="187" spans="1:22" ht="17.25" customHeight="1">
      <c r="A187" s="44"/>
      <c r="B187" s="45"/>
      <c r="C187" s="45"/>
      <c r="D187" s="50"/>
      <c r="E187" s="44"/>
      <c r="F187" s="44"/>
      <c r="G187" s="44"/>
      <c r="H187" s="44"/>
      <c r="I187" s="44"/>
      <c r="J187" s="44"/>
      <c r="K187" s="44"/>
      <c r="L187" s="44"/>
      <c r="M187" s="44"/>
      <c r="N187" s="44"/>
      <c r="O187" s="44"/>
      <c r="P187" s="44"/>
      <c r="Q187" s="44"/>
      <c r="R187" s="44"/>
      <c r="S187" s="44"/>
      <c r="T187" s="44"/>
      <c r="U187" s="44"/>
      <c r="V187" s="44"/>
    </row>
    <row r="188" spans="1:22" ht="17.25" customHeight="1">
      <c r="A188" s="44"/>
      <c r="B188" s="45"/>
      <c r="C188" s="45"/>
      <c r="D188" s="50"/>
      <c r="E188" s="44"/>
      <c r="F188" s="44"/>
      <c r="G188" s="44"/>
      <c r="H188" s="44"/>
      <c r="I188" s="44"/>
      <c r="J188" s="44"/>
      <c r="K188" s="44"/>
      <c r="L188" s="44"/>
      <c r="M188" s="44"/>
      <c r="N188" s="44"/>
      <c r="O188" s="44"/>
      <c r="P188" s="44"/>
      <c r="Q188" s="44"/>
      <c r="R188" s="44"/>
      <c r="S188" s="44"/>
      <c r="T188" s="44"/>
      <c r="U188" s="44"/>
      <c r="V188" s="44"/>
    </row>
    <row r="189" spans="1:22" ht="17.25" customHeight="1">
      <c r="A189" s="44"/>
      <c r="B189" s="45"/>
      <c r="C189" s="45"/>
      <c r="D189" s="50"/>
      <c r="E189" s="44"/>
      <c r="F189" s="44"/>
      <c r="G189" s="44"/>
      <c r="H189" s="44"/>
      <c r="I189" s="44"/>
      <c r="J189" s="44"/>
      <c r="K189" s="44"/>
      <c r="L189" s="44"/>
      <c r="M189" s="44"/>
      <c r="N189" s="44"/>
      <c r="O189" s="44"/>
      <c r="P189" s="44"/>
      <c r="Q189" s="44"/>
      <c r="R189" s="44"/>
      <c r="S189" s="44"/>
      <c r="T189" s="44"/>
      <c r="U189" s="44"/>
      <c r="V189" s="44"/>
    </row>
    <row r="190" spans="1:22" ht="17.25" customHeight="1">
      <c r="A190" s="44"/>
      <c r="B190" s="45"/>
      <c r="C190" s="45"/>
      <c r="D190" s="50"/>
      <c r="E190" s="44"/>
      <c r="F190" s="44"/>
      <c r="G190" s="44"/>
      <c r="H190" s="44"/>
      <c r="I190" s="44"/>
      <c r="J190" s="44"/>
      <c r="K190" s="44"/>
      <c r="L190" s="44"/>
      <c r="M190" s="44"/>
      <c r="N190" s="44"/>
      <c r="O190" s="44"/>
      <c r="P190" s="44"/>
      <c r="Q190" s="44"/>
      <c r="R190" s="44"/>
      <c r="S190" s="44"/>
      <c r="T190" s="44"/>
      <c r="U190" s="44"/>
      <c r="V190" s="44"/>
    </row>
    <row r="191" spans="1:22" ht="17.25" customHeight="1">
      <c r="A191" s="44"/>
      <c r="B191" s="45"/>
      <c r="C191" s="45"/>
      <c r="D191" s="50"/>
      <c r="E191" s="44"/>
      <c r="F191" s="44"/>
      <c r="G191" s="44"/>
      <c r="H191" s="44"/>
      <c r="I191" s="44"/>
      <c r="J191" s="44"/>
      <c r="K191" s="44"/>
      <c r="L191" s="44"/>
      <c r="M191" s="44"/>
      <c r="N191" s="44"/>
      <c r="O191" s="44"/>
      <c r="P191" s="44"/>
      <c r="Q191" s="44"/>
      <c r="R191" s="44"/>
      <c r="S191" s="44"/>
      <c r="T191" s="44"/>
      <c r="U191" s="44"/>
      <c r="V191" s="44"/>
    </row>
    <row r="192" spans="1:22" ht="17.25" customHeight="1">
      <c r="A192" s="44"/>
      <c r="B192" s="45"/>
      <c r="C192" s="45"/>
      <c r="D192" s="50"/>
      <c r="E192" s="44"/>
      <c r="F192" s="44"/>
      <c r="G192" s="44"/>
      <c r="H192" s="44"/>
      <c r="I192" s="44"/>
      <c r="J192" s="44"/>
      <c r="K192" s="44"/>
      <c r="L192" s="44"/>
      <c r="M192" s="44"/>
      <c r="N192" s="44"/>
      <c r="O192" s="44"/>
      <c r="P192" s="44"/>
      <c r="Q192" s="44"/>
      <c r="R192" s="44"/>
      <c r="S192" s="44"/>
      <c r="T192" s="44"/>
      <c r="U192" s="44"/>
      <c r="V192" s="44"/>
    </row>
    <row r="193" spans="1:22" ht="17.25" customHeight="1">
      <c r="A193" s="44"/>
      <c r="B193" s="45"/>
      <c r="C193" s="45"/>
      <c r="D193" s="50"/>
      <c r="E193" s="44"/>
      <c r="F193" s="44"/>
      <c r="G193" s="44"/>
      <c r="H193" s="44"/>
      <c r="I193" s="44"/>
      <c r="J193" s="44"/>
      <c r="K193" s="44"/>
      <c r="L193" s="44"/>
      <c r="M193" s="44"/>
      <c r="N193" s="44"/>
      <c r="O193" s="44"/>
      <c r="P193" s="44"/>
      <c r="Q193" s="44"/>
      <c r="R193" s="44"/>
      <c r="S193" s="44"/>
      <c r="T193" s="44"/>
      <c r="U193" s="44"/>
      <c r="V193" s="44"/>
    </row>
    <row r="194" spans="1:22" ht="17.25" customHeight="1">
      <c r="A194" s="44"/>
      <c r="B194" s="45"/>
      <c r="C194" s="45"/>
      <c r="D194" s="50"/>
      <c r="E194" s="44"/>
      <c r="F194" s="44"/>
      <c r="G194" s="44"/>
      <c r="H194" s="44"/>
      <c r="I194" s="44"/>
      <c r="J194" s="44"/>
      <c r="K194" s="44"/>
      <c r="L194" s="44"/>
      <c r="M194" s="44"/>
      <c r="N194" s="44"/>
      <c r="O194" s="44"/>
      <c r="P194" s="44"/>
      <c r="Q194" s="44"/>
      <c r="R194" s="44"/>
      <c r="S194" s="44"/>
      <c r="T194" s="44"/>
      <c r="U194" s="44"/>
      <c r="V194" s="44"/>
    </row>
    <row r="195" spans="1:22" ht="17.25" customHeight="1">
      <c r="A195" s="44"/>
      <c r="B195" s="45"/>
      <c r="C195" s="45"/>
      <c r="D195" s="50"/>
      <c r="E195" s="44"/>
      <c r="F195" s="44"/>
      <c r="G195" s="44"/>
      <c r="H195" s="44"/>
      <c r="I195" s="44"/>
      <c r="J195" s="44"/>
      <c r="K195" s="44"/>
      <c r="L195" s="44"/>
      <c r="M195" s="44"/>
      <c r="N195" s="44"/>
      <c r="O195" s="44"/>
      <c r="P195" s="44"/>
      <c r="Q195" s="44"/>
      <c r="R195" s="44"/>
      <c r="S195" s="44"/>
      <c r="T195" s="44"/>
      <c r="U195" s="44"/>
      <c r="V195" s="44"/>
    </row>
    <row r="196" spans="1:22" ht="17.25" customHeight="1">
      <c r="A196" s="44"/>
      <c r="B196" s="45"/>
      <c r="C196" s="45"/>
      <c r="D196" s="50"/>
      <c r="E196" s="44"/>
      <c r="F196" s="44"/>
      <c r="G196" s="44"/>
      <c r="H196" s="44"/>
      <c r="I196" s="44"/>
      <c r="J196" s="44"/>
      <c r="K196" s="44"/>
      <c r="L196" s="44"/>
      <c r="M196" s="44"/>
      <c r="N196" s="44"/>
      <c r="O196" s="44"/>
      <c r="P196" s="44"/>
      <c r="Q196" s="44"/>
      <c r="R196" s="44"/>
      <c r="S196" s="44"/>
      <c r="T196" s="44"/>
      <c r="U196" s="44"/>
      <c r="V196" s="44"/>
    </row>
    <row r="197" spans="1:22" ht="17.25" customHeight="1">
      <c r="A197" s="44"/>
      <c r="B197" s="45"/>
      <c r="C197" s="45"/>
      <c r="D197" s="50"/>
      <c r="E197" s="44"/>
      <c r="F197" s="44"/>
      <c r="G197" s="44"/>
      <c r="H197" s="44"/>
      <c r="I197" s="44"/>
      <c r="J197" s="44"/>
      <c r="K197" s="44"/>
      <c r="L197" s="44"/>
      <c r="M197" s="44"/>
      <c r="N197" s="44"/>
      <c r="O197" s="44"/>
      <c r="P197" s="44"/>
      <c r="Q197" s="44"/>
      <c r="R197" s="44"/>
      <c r="S197" s="44"/>
      <c r="T197" s="44"/>
      <c r="U197" s="44"/>
      <c r="V197" s="44"/>
    </row>
    <row r="198" spans="1:22" ht="17.25" customHeight="1">
      <c r="A198" s="44"/>
      <c r="B198" s="45"/>
      <c r="C198" s="45"/>
      <c r="D198" s="50"/>
      <c r="E198" s="44"/>
      <c r="F198" s="44"/>
      <c r="G198" s="44"/>
      <c r="H198" s="44"/>
      <c r="I198" s="44"/>
      <c r="J198" s="44"/>
      <c r="K198" s="44"/>
      <c r="L198" s="44"/>
      <c r="M198" s="44"/>
      <c r="N198" s="44"/>
      <c r="O198" s="44"/>
      <c r="P198" s="44"/>
      <c r="Q198" s="44"/>
      <c r="R198" s="44"/>
      <c r="S198" s="44"/>
      <c r="T198" s="44"/>
      <c r="U198" s="44"/>
      <c r="V198" s="44"/>
    </row>
    <row r="199" spans="1:22" ht="17.25" customHeight="1">
      <c r="A199" s="44"/>
      <c r="B199" s="45"/>
      <c r="C199" s="45"/>
      <c r="D199" s="50"/>
      <c r="E199" s="44"/>
      <c r="F199" s="44"/>
      <c r="G199" s="44"/>
      <c r="H199" s="44"/>
      <c r="I199" s="44"/>
      <c r="J199" s="44"/>
      <c r="K199" s="44"/>
      <c r="L199" s="44"/>
      <c r="M199" s="44"/>
      <c r="N199" s="44"/>
      <c r="O199" s="44"/>
      <c r="P199" s="44"/>
      <c r="Q199" s="44"/>
      <c r="R199" s="44"/>
      <c r="S199" s="44"/>
      <c r="T199" s="44"/>
      <c r="U199" s="44"/>
      <c r="V199" s="44"/>
    </row>
    <row r="200" spans="1:22" ht="17.25" customHeight="1">
      <c r="A200" s="44"/>
      <c r="B200" s="45"/>
      <c r="C200" s="45"/>
      <c r="D200" s="50"/>
      <c r="E200" s="44"/>
      <c r="F200" s="44"/>
      <c r="G200" s="44"/>
      <c r="H200" s="44"/>
      <c r="I200" s="44"/>
      <c r="J200" s="44"/>
      <c r="K200" s="44"/>
      <c r="L200" s="44"/>
      <c r="M200" s="44"/>
      <c r="N200" s="44"/>
      <c r="O200" s="44"/>
      <c r="P200" s="44"/>
      <c r="Q200" s="44"/>
      <c r="R200" s="44"/>
      <c r="S200" s="44"/>
      <c r="T200" s="44"/>
      <c r="U200" s="44"/>
      <c r="V200" s="44"/>
    </row>
    <row r="201" spans="1:22" ht="17.25" customHeight="1">
      <c r="A201" s="44"/>
      <c r="B201" s="45"/>
      <c r="C201" s="45"/>
      <c r="D201" s="50"/>
      <c r="E201" s="44"/>
      <c r="F201" s="44"/>
      <c r="G201" s="44"/>
      <c r="H201" s="44"/>
      <c r="I201" s="44"/>
      <c r="J201" s="44"/>
      <c r="K201" s="44"/>
      <c r="L201" s="44"/>
      <c r="M201" s="44"/>
      <c r="N201" s="44"/>
      <c r="O201" s="44"/>
      <c r="P201" s="44"/>
      <c r="Q201" s="44"/>
      <c r="R201" s="44"/>
      <c r="S201" s="44"/>
      <c r="T201" s="44"/>
      <c r="U201" s="44"/>
      <c r="V201" s="44"/>
    </row>
    <row r="202" spans="1:22" ht="17.25" customHeight="1">
      <c r="A202" s="44"/>
      <c r="B202" s="45"/>
      <c r="C202" s="45"/>
      <c r="D202" s="50"/>
      <c r="E202" s="44"/>
      <c r="F202" s="44"/>
      <c r="G202" s="44"/>
      <c r="H202" s="44"/>
      <c r="I202" s="44"/>
      <c r="J202" s="44"/>
      <c r="K202" s="44"/>
      <c r="L202" s="44"/>
      <c r="M202" s="44"/>
      <c r="N202" s="44"/>
      <c r="O202" s="44"/>
      <c r="P202" s="44"/>
      <c r="Q202" s="44"/>
      <c r="R202" s="44"/>
      <c r="S202" s="44"/>
      <c r="T202" s="44"/>
      <c r="U202" s="44"/>
      <c r="V202" s="44"/>
    </row>
    <row r="203" spans="1:22" ht="17.25" customHeight="1">
      <c r="A203" s="44"/>
      <c r="B203" s="45"/>
      <c r="C203" s="45"/>
      <c r="D203" s="50"/>
      <c r="E203" s="44"/>
      <c r="F203" s="44"/>
      <c r="G203" s="44"/>
      <c r="H203" s="44"/>
      <c r="I203" s="44"/>
      <c r="J203" s="44"/>
      <c r="K203" s="44"/>
      <c r="L203" s="44"/>
      <c r="M203" s="44"/>
      <c r="N203" s="44"/>
      <c r="O203" s="44"/>
      <c r="P203" s="44"/>
      <c r="Q203" s="44"/>
      <c r="R203" s="44"/>
      <c r="S203" s="44"/>
      <c r="T203" s="44"/>
      <c r="U203" s="44"/>
      <c r="V203" s="44"/>
    </row>
    <row r="204" spans="1:22" ht="17.25" customHeight="1">
      <c r="A204" s="44"/>
      <c r="B204" s="45"/>
      <c r="C204" s="45"/>
      <c r="D204" s="50"/>
      <c r="E204" s="44"/>
      <c r="F204" s="44"/>
      <c r="G204" s="44"/>
      <c r="H204" s="44"/>
      <c r="I204" s="44"/>
      <c r="J204" s="44"/>
      <c r="K204" s="44"/>
      <c r="L204" s="44"/>
      <c r="M204" s="44"/>
      <c r="N204" s="44"/>
      <c r="O204" s="44"/>
      <c r="P204" s="44"/>
      <c r="Q204" s="44"/>
      <c r="R204" s="44"/>
      <c r="S204" s="44"/>
      <c r="T204" s="44"/>
      <c r="U204" s="44"/>
      <c r="V204" s="44"/>
    </row>
    <row r="205" spans="1:22" ht="17.25" customHeight="1">
      <c r="A205" s="44"/>
      <c r="B205" s="45"/>
      <c r="C205" s="45"/>
      <c r="D205" s="50"/>
      <c r="E205" s="44"/>
      <c r="F205" s="44"/>
      <c r="G205" s="44"/>
      <c r="H205" s="44"/>
      <c r="I205" s="44"/>
      <c r="J205" s="44"/>
      <c r="K205" s="44"/>
      <c r="L205" s="44"/>
      <c r="M205" s="44"/>
      <c r="N205" s="44"/>
      <c r="O205" s="44"/>
      <c r="P205" s="44"/>
      <c r="Q205" s="44"/>
      <c r="R205" s="44"/>
      <c r="S205" s="44"/>
      <c r="T205" s="44"/>
      <c r="U205" s="44"/>
      <c r="V205" s="44"/>
    </row>
    <row r="206" spans="1:22" ht="17.25" customHeight="1">
      <c r="A206" s="44"/>
      <c r="B206" s="45"/>
      <c r="C206" s="45"/>
      <c r="D206" s="50"/>
      <c r="E206" s="44"/>
      <c r="F206" s="44"/>
      <c r="G206" s="44"/>
      <c r="H206" s="44"/>
      <c r="I206" s="44"/>
      <c r="J206" s="44"/>
      <c r="K206" s="44"/>
      <c r="L206" s="44"/>
      <c r="M206" s="44"/>
      <c r="N206" s="44"/>
      <c r="O206" s="44"/>
      <c r="P206" s="44"/>
      <c r="Q206" s="44"/>
      <c r="R206" s="44"/>
      <c r="S206" s="44"/>
      <c r="T206" s="44"/>
      <c r="U206" s="44"/>
      <c r="V206" s="44"/>
    </row>
    <row r="207" spans="1:22" ht="17.25" customHeight="1">
      <c r="A207" s="44"/>
      <c r="B207" s="45"/>
      <c r="C207" s="45"/>
      <c r="D207" s="50"/>
      <c r="E207" s="44"/>
      <c r="F207" s="44"/>
      <c r="G207" s="44"/>
      <c r="H207" s="44"/>
      <c r="I207" s="44"/>
      <c r="J207" s="44"/>
      <c r="K207" s="44"/>
      <c r="L207" s="44"/>
      <c r="M207" s="44"/>
      <c r="N207" s="44"/>
      <c r="O207" s="44"/>
      <c r="P207" s="44"/>
      <c r="Q207" s="44"/>
      <c r="R207" s="44"/>
      <c r="S207" s="44"/>
      <c r="T207" s="44"/>
      <c r="U207" s="44"/>
      <c r="V207" s="44"/>
    </row>
    <row r="208" spans="1:22" ht="17.25" customHeight="1">
      <c r="A208" s="44"/>
      <c r="B208" s="45"/>
      <c r="C208" s="45"/>
      <c r="D208" s="50"/>
      <c r="E208" s="44"/>
      <c r="F208" s="44"/>
      <c r="G208" s="44"/>
      <c r="H208" s="44"/>
      <c r="I208" s="44"/>
      <c r="J208" s="44"/>
      <c r="K208" s="44"/>
      <c r="L208" s="44"/>
      <c r="M208" s="44"/>
      <c r="N208" s="44"/>
      <c r="O208" s="44"/>
      <c r="P208" s="44"/>
      <c r="Q208" s="44"/>
      <c r="R208" s="44"/>
      <c r="S208" s="44"/>
      <c r="T208" s="44"/>
      <c r="U208" s="44"/>
      <c r="V208" s="44"/>
    </row>
    <row r="209" spans="1:22" ht="17.25" customHeight="1">
      <c r="A209" s="44"/>
      <c r="B209" s="45"/>
      <c r="C209" s="45"/>
      <c r="D209" s="50"/>
      <c r="E209" s="44"/>
      <c r="F209" s="44"/>
      <c r="G209" s="44"/>
      <c r="H209" s="44"/>
      <c r="I209" s="44"/>
      <c r="J209" s="44"/>
      <c r="K209" s="44"/>
      <c r="L209" s="44"/>
      <c r="M209" s="44"/>
      <c r="N209" s="44"/>
      <c r="O209" s="44"/>
      <c r="P209" s="44"/>
      <c r="Q209" s="44"/>
      <c r="R209" s="44"/>
      <c r="S209" s="44"/>
      <c r="T209" s="44"/>
      <c r="U209" s="44"/>
      <c r="V209" s="44"/>
    </row>
    <row r="210" spans="1:22" ht="17.25" customHeight="1">
      <c r="A210" s="44"/>
      <c r="B210" s="45"/>
      <c r="C210" s="45"/>
      <c r="D210" s="50"/>
      <c r="E210" s="44"/>
      <c r="F210" s="44"/>
      <c r="G210" s="44"/>
      <c r="H210" s="44"/>
      <c r="I210" s="44"/>
      <c r="J210" s="44"/>
      <c r="K210" s="44"/>
      <c r="L210" s="44"/>
      <c r="M210" s="44"/>
      <c r="N210" s="44"/>
      <c r="O210" s="44"/>
      <c r="P210" s="44"/>
      <c r="Q210" s="44"/>
      <c r="R210" s="44"/>
      <c r="S210" s="44"/>
      <c r="T210" s="44"/>
      <c r="U210" s="44"/>
      <c r="V210" s="44"/>
    </row>
    <row r="211" spans="1:22" ht="17.25" customHeight="1">
      <c r="A211" s="44"/>
      <c r="B211" s="45"/>
      <c r="C211" s="45"/>
      <c r="D211" s="50"/>
      <c r="E211" s="44"/>
      <c r="F211" s="44"/>
      <c r="G211" s="44"/>
      <c r="H211" s="44"/>
      <c r="I211" s="44"/>
      <c r="J211" s="44"/>
      <c r="K211" s="44"/>
      <c r="L211" s="44"/>
      <c r="M211" s="44"/>
      <c r="N211" s="44"/>
      <c r="O211" s="44"/>
      <c r="P211" s="44"/>
      <c r="Q211" s="44"/>
      <c r="R211" s="44"/>
      <c r="S211" s="44"/>
      <c r="T211" s="44"/>
      <c r="U211" s="44"/>
      <c r="V211" s="44"/>
    </row>
    <row r="212" spans="1:22" ht="17.25" customHeight="1">
      <c r="A212" s="44"/>
      <c r="B212" s="45"/>
      <c r="C212" s="45"/>
      <c r="D212" s="50"/>
      <c r="E212" s="44"/>
      <c r="F212" s="44"/>
      <c r="G212" s="44"/>
      <c r="H212" s="44"/>
      <c r="I212" s="44"/>
      <c r="J212" s="44"/>
      <c r="K212" s="44"/>
      <c r="L212" s="44"/>
      <c r="M212" s="44"/>
      <c r="N212" s="44"/>
      <c r="O212" s="44"/>
      <c r="P212" s="44"/>
      <c r="Q212" s="44"/>
      <c r="R212" s="44"/>
      <c r="S212" s="44"/>
      <c r="T212" s="44"/>
      <c r="U212" s="44"/>
      <c r="V212" s="44"/>
    </row>
    <row r="213" spans="1:22" ht="17.25" customHeight="1">
      <c r="A213" s="44"/>
      <c r="B213" s="45"/>
      <c r="C213" s="45"/>
      <c r="D213" s="50"/>
      <c r="E213" s="44"/>
      <c r="F213" s="44"/>
      <c r="G213" s="44"/>
      <c r="H213" s="44"/>
      <c r="I213" s="44"/>
      <c r="J213" s="44"/>
      <c r="K213" s="44"/>
      <c r="L213" s="44"/>
      <c r="M213" s="44"/>
      <c r="N213" s="44"/>
      <c r="O213" s="44"/>
      <c r="P213" s="44"/>
      <c r="Q213" s="44"/>
      <c r="R213" s="44"/>
      <c r="S213" s="44"/>
      <c r="T213" s="44"/>
      <c r="U213" s="44"/>
      <c r="V213" s="44"/>
    </row>
    <row r="214" spans="1:22" ht="17.25" customHeight="1">
      <c r="A214" s="44"/>
      <c r="B214" s="45"/>
      <c r="C214" s="45"/>
      <c r="D214" s="50"/>
      <c r="E214" s="44"/>
      <c r="F214" s="44"/>
      <c r="G214" s="44"/>
      <c r="H214" s="44"/>
      <c r="I214" s="44"/>
      <c r="J214" s="44"/>
      <c r="K214" s="44"/>
      <c r="L214" s="44"/>
      <c r="M214" s="44"/>
      <c r="N214" s="44"/>
      <c r="O214" s="44"/>
      <c r="P214" s="44"/>
      <c r="Q214" s="44"/>
      <c r="R214" s="44"/>
      <c r="S214" s="44"/>
      <c r="T214" s="44"/>
      <c r="U214" s="44"/>
      <c r="V214" s="44"/>
    </row>
    <row r="215" spans="1:22" ht="17.25" customHeight="1">
      <c r="A215" s="44"/>
      <c r="B215" s="45"/>
      <c r="C215" s="45"/>
      <c r="D215" s="50"/>
      <c r="E215" s="44"/>
      <c r="F215" s="44"/>
      <c r="G215" s="44"/>
      <c r="H215" s="44"/>
      <c r="I215" s="44"/>
      <c r="J215" s="44"/>
      <c r="K215" s="44"/>
      <c r="L215" s="44"/>
      <c r="M215" s="44"/>
      <c r="N215" s="44"/>
      <c r="O215" s="44"/>
      <c r="P215" s="44"/>
      <c r="Q215" s="44"/>
      <c r="R215" s="44"/>
      <c r="S215" s="44"/>
      <c r="T215" s="44"/>
      <c r="U215" s="44"/>
      <c r="V215" s="44"/>
    </row>
    <row r="216" spans="1:22" ht="17.25" customHeight="1">
      <c r="A216" s="44"/>
      <c r="B216" s="45"/>
      <c r="C216" s="45"/>
      <c r="D216" s="50"/>
      <c r="E216" s="44"/>
      <c r="F216" s="44"/>
      <c r="G216" s="44"/>
      <c r="H216" s="44"/>
      <c r="I216" s="44"/>
      <c r="J216" s="44"/>
      <c r="K216" s="44"/>
      <c r="L216" s="44"/>
      <c r="M216" s="44"/>
      <c r="N216" s="44"/>
      <c r="O216" s="44"/>
      <c r="P216" s="44"/>
      <c r="Q216" s="44"/>
      <c r="R216" s="44"/>
      <c r="S216" s="44"/>
      <c r="T216" s="44"/>
      <c r="U216" s="44"/>
      <c r="V216" s="44"/>
    </row>
    <row r="217" spans="1:22" ht="17.25" customHeight="1">
      <c r="A217" s="44"/>
      <c r="B217" s="45"/>
      <c r="C217" s="45"/>
      <c r="D217" s="50"/>
      <c r="E217" s="44"/>
      <c r="F217" s="44"/>
      <c r="G217" s="44"/>
      <c r="H217" s="44"/>
      <c r="I217" s="44"/>
      <c r="J217" s="44"/>
      <c r="K217" s="44"/>
      <c r="L217" s="44"/>
      <c r="M217" s="44"/>
      <c r="N217" s="44"/>
      <c r="O217" s="44"/>
      <c r="P217" s="44"/>
      <c r="Q217" s="44"/>
      <c r="R217" s="44"/>
      <c r="S217" s="44"/>
      <c r="T217" s="44"/>
      <c r="U217" s="44"/>
      <c r="V217" s="44"/>
    </row>
    <row r="218" spans="1:22" ht="17.25" customHeight="1">
      <c r="A218" s="44"/>
      <c r="B218" s="45"/>
      <c r="C218" s="45"/>
      <c r="D218" s="50"/>
      <c r="E218" s="44"/>
      <c r="F218" s="44"/>
      <c r="G218" s="44"/>
      <c r="H218" s="44"/>
      <c r="I218" s="44"/>
      <c r="J218" s="44"/>
      <c r="K218" s="44"/>
      <c r="L218" s="44"/>
      <c r="M218" s="44"/>
      <c r="N218" s="44"/>
      <c r="O218" s="44"/>
      <c r="P218" s="44"/>
      <c r="Q218" s="44"/>
      <c r="R218" s="44"/>
      <c r="S218" s="44"/>
      <c r="T218" s="44"/>
      <c r="U218" s="44"/>
      <c r="V218" s="44"/>
    </row>
    <row r="219" spans="1:22" ht="17.25" customHeight="1">
      <c r="A219" s="44"/>
      <c r="B219" s="45"/>
      <c r="C219" s="45"/>
      <c r="D219" s="50"/>
      <c r="E219" s="44"/>
      <c r="F219" s="44"/>
      <c r="G219" s="44"/>
      <c r="H219" s="44"/>
      <c r="I219" s="44"/>
      <c r="J219" s="44"/>
      <c r="K219" s="44"/>
      <c r="L219" s="44"/>
      <c r="M219" s="44"/>
      <c r="N219" s="44"/>
      <c r="O219" s="44"/>
      <c r="P219" s="44"/>
      <c r="Q219" s="44"/>
      <c r="R219" s="44"/>
      <c r="S219" s="44"/>
      <c r="T219" s="44"/>
      <c r="U219" s="44"/>
      <c r="V219" s="44"/>
    </row>
    <row r="220" spans="1:22" ht="17.25" customHeight="1">
      <c r="A220" s="44"/>
      <c r="B220" s="45"/>
      <c r="C220" s="45"/>
      <c r="D220" s="50"/>
      <c r="E220" s="44"/>
      <c r="F220" s="44"/>
      <c r="G220" s="44"/>
      <c r="H220" s="44"/>
      <c r="I220" s="44"/>
      <c r="J220" s="44"/>
      <c r="K220" s="44"/>
      <c r="L220" s="44"/>
      <c r="M220" s="44"/>
      <c r="N220" s="44"/>
      <c r="O220" s="44"/>
      <c r="P220" s="44"/>
      <c r="Q220" s="44"/>
      <c r="R220" s="44"/>
      <c r="S220" s="44"/>
      <c r="T220" s="44"/>
      <c r="U220" s="44"/>
      <c r="V220" s="44"/>
    </row>
    <row r="221" spans="1:22" ht="17.25" customHeight="1">
      <c r="A221" s="44"/>
      <c r="B221" s="45"/>
      <c r="C221" s="45"/>
      <c r="D221" s="50"/>
      <c r="E221" s="44"/>
      <c r="F221" s="44"/>
      <c r="G221" s="44"/>
      <c r="H221" s="44"/>
      <c r="I221" s="44"/>
      <c r="J221" s="44"/>
      <c r="K221" s="44"/>
      <c r="L221" s="44"/>
      <c r="M221" s="44"/>
      <c r="N221" s="44"/>
      <c r="O221" s="44"/>
      <c r="P221" s="44"/>
      <c r="Q221" s="44"/>
      <c r="R221" s="44"/>
      <c r="S221" s="44"/>
      <c r="T221" s="44"/>
      <c r="U221" s="44"/>
      <c r="V221" s="44"/>
    </row>
    <row r="222" spans="1:22" ht="17.25" customHeight="1">
      <c r="A222" s="44"/>
      <c r="B222" s="45"/>
      <c r="C222" s="45"/>
      <c r="D222" s="50"/>
      <c r="E222" s="44"/>
      <c r="F222" s="44"/>
      <c r="G222" s="44"/>
      <c r="H222" s="44"/>
      <c r="I222" s="44"/>
      <c r="J222" s="44"/>
      <c r="K222" s="44"/>
      <c r="L222" s="44"/>
      <c r="M222" s="44"/>
      <c r="N222" s="44"/>
      <c r="O222" s="44"/>
      <c r="P222" s="44"/>
      <c r="Q222" s="44"/>
      <c r="R222" s="44"/>
      <c r="S222" s="44"/>
      <c r="T222" s="44"/>
      <c r="U222" s="44"/>
      <c r="V222" s="44"/>
    </row>
    <row r="223" spans="1:22" ht="17.25" customHeight="1">
      <c r="A223" s="44"/>
      <c r="B223" s="45"/>
      <c r="C223" s="45"/>
      <c r="D223" s="50"/>
      <c r="E223" s="44"/>
      <c r="F223" s="44"/>
      <c r="G223" s="44"/>
      <c r="H223" s="44"/>
      <c r="I223" s="44"/>
      <c r="J223" s="44"/>
      <c r="K223" s="44"/>
      <c r="L223" s="44"/>
      <c r="M223" s="44"/>
      <c r="N223" s="44"/>
      <c r="O223" s="44"/>
      <c r="P223" s="44"/>
      <c r="Q223" s="44"/>
      <c r="R223" s="44"/>
      <c r="S223" s="44"/>
      <c r="T223" s="44"/>
      <c r="U223" s="44"/>
      <c r="V223" s="44"/>
    </row>
    <row r="224" spans="1:22" ht="17.25" customHeight="1">
      <c r="A224" s="44"/>
      <c r="B224" s="45"/>
      <c r="C224" s="45"/>
      <c r="D224" s="50"/>
      <c r="E224" s="44"/>
      <c r="F224" s="44"/>
      <c r="G224" s="44"/>
      <c r="H224" s="44"/>
      <c r="I224" s="44"/>
      <c r="J224" s="44"/>
      <c r="K224" s="44"/>
      <c r="L224" s="44"/>
      <c r="M224" s="44"/>
      <c r="N224" s="44"/>
      <c r="O224" s="44"/>
      <c r="P224" s="44"/>
      <c r="Q224" s="44"/>
      <c r="R224" s="44"/>
      <c r="S224" s="44"/>
      <c r="T224" s="44"/>
      <c r="U224" s="44"/>
      <c r="V224" s="44"/>
    </row>
    <row r="225" spans="1:22" ht="17.25" customHeight="1">
      <c r="A225" s="44"/>
      <c r="B225" s="45"/>
      <c r="C225" s="45"/>
      <c r="D225" s="50"/>
      <c r="E225" s="44"/>
      <c r="F225" s="44"/>
      <c r="G225" s="44"/>
      <c r="H225" s="44"/>
      <c r="I225" s="44"/>
      <c r="J225" s="44"/>
      <c r="K225" s="44"/>
      <c r="L225" s="44"/>
      <c r="M225" s="44"/>
      <c r="N225" s="44"/>
      <c r="O225" s="44"/>
      <c r="P225" s="44"/>
      <c r="Q225" s="44"/>
      <c r="R225" s="44"/>
      <c r="S225" s="44"/>
      <c r="T225" s="44"/>
      <c r="U225" s="44"/>
      <c r="V225" s="44"/>
    </row>
    <row r="226" spans="1:22" ht="17.25" customHeight="1">
      <c r="A226" s="44"/>
      <c r="B226" s="45"/>
      <c r="C226" s="45"/>
      <c r="D226" s="50"/>
      <c r="E226" s="44"/>
      <c r="F226" s="44"/>
      <c r="G226" s="44"/>
      <c r="H226" s="44"/>
      <c r="I226" s="44"/>
      <c r="J226" s="44"/>
      <c r="K226" s="44"/>
      <c r="L226" s="44"/>
      <c r="M226" s="44"/>
      <c r="N226" s="44"/>
      <c r="O226" s="44"/>
      <c r="P226" s="44"/>
      <c r="Q226" s="44"/>
      <c r="R226" s="44"/>
      <c r="S226" s="44"/>
      <c r="T226" s="44"/>
      <c r="U226" s="44"/>
      <c r="V226" s="44"/>
    </row>
    <row r="227" spans="1:22" ht="17.25" customHeight="1">
      <c r="A227" s="44"/>
      <c r="B227" s="45"/>
      <c r="C227" s="45"/>
      <c r="D227" s="50"/>
      <c r="E227" s="44"/>
      <c r="F227" s="44"/>
      <c r="G227" s="44"/>
      <c r="H227" s="44"/>
      <c r="I227" s="44"/>
      <c r="J227" s="44"/>
      <c r="K227" s="44"/>
      <c r="L227" s="44"/>
      <c r="M227" s="44"/>
      <c r="N227" s="44"/>
      <c r="O227" s="44"/>
      <c r="P227" s="44"/>
      <c r="Q227" s="44"/>
      <c r="R227" s="44"/>
      <c r="S227" s="44"/>
      <c r="T227" s="44"/>
      <c r="U227" s="44"/>
      <c r="V227" s="44"/>
    </row>
    <row r="228" spans="1:22" ht="17.25" customHeight="1">
      <c r="A228" s="44"/>
      <c r="B228" s="45"/>
      <c r="C228" s="45"/>
      <c r="D228" s="50"/>
      <c r="E228" s="44"/>
      <c r="F228" s="44"/>
      <c r="G228" s="44"/>
      <c r="H228" s="44"/>
      <c r="I228" s="44"/>
      <c r="J228" s="44"/>
      <c r="K228" s="44"/>
      <c r="L228" s="44"/>
      <c r="M228" s="44"/>
      <c r="N228" s="44"/>
      <c r="O228" s="44"/>
      <c r="P228" s="44"/>
      <c r="Q228" s="44"/>
      <c r="R228" s="44"/>
      <c r="S228" s="44"/>
      <c r="T228" s="44"/>
      <c r="U228" s="44"/>
      <c r="V228" s="44"/>
    </row>
    <row r="229" spans="1:22" ht="17.25" customHeight="1">
      <c r="A229" s="44"/>
      <c r="B229" s="45"/>
      <c r="C229" s="45"/>
      <c r="D229" s="50"/>
      <c r="E229" s="44"/>
      <c r="F229" s="44"/>
      <c r="G229" s="44"/>
      <c r="H229" s="44"/>
      <c r="I229" s="44"/>
      <c r="J229" s="44"/>
      <c r="K229" s="44"/>
      <c r="L229" s="44"/>
      <c r="M229" s="44"/>
      <c r="N229" s="44"/>
      <c r="O229" s="44"/>
      <c r="P229" s="44"/>
      <c r="Q229" s="44"/>
      <c r="R229" s="44"/>
      <c r="S229" s="44"/>
      <c r="T229" s="44"/>
      <c r="U229" s="44"/>
      <c r="V229" s="44"/>
    </row>
    <row r="230" spans="1:22" ht="17.25" customHeight="1">
      <c r="A230" s="44"/>
      <c r="B230" s="45"/>
      <c r="C230" s="45"/>
      <c r="D230" s="50"/>
      <c r="E230" s="44"/>
      <c r="F230" s="44"/>
      <c r="G230" s="44"/>
      <c r="H230" s="44"/>
      <c r="I230" s="44"/>
      <c r="J230" s="44"/>
      <c r="K230" s="44"/>
      <c r="L230" s="44"/>
      <c r="M230" s="44"/>
      <c r="N230" s="44"/>
      <c r="O230" s="44"/>
      <c r="P230" s="44"/>
      <c r="Q230" s="44"/>
      <c r="R230" s="44"/>
      <c r="S230" s="44"/>
      <c r="T230" s="44"/>
      <c r="U230" s="44"/>
      <c r="V230" s="44"/>
    </row>
    <row r="231" spans="1:22" ht="17.25" customHeight="1">
      <c r="A231" s="44"/>
      <c r="B231" s="45"/>
      <c r="C231" s="45"/>
      <c r="D231" s="50"/>
      <c r="E231" s="44"/>
      <c r="F231" s="44"/>
      <c r="G231" s="44"/>
      <c r="H231" s="44"/>
      <c r="I231" s="44"/>
      <c r="J231" s="44"/>
      <c r="K231" s="44"/>
      <c r="L231" s="44"/>
      <c r="M231" s="44"/>
      <c r="N231" s="44"/>
      <c r="O231" s="44"/>
      <c r="P231" s="44"/>
      <c r="Q231" s="44"/>
      <c r="R231" s="44"/>
      <c r="S231" s="44"/>
      <c r="T231" s="44"/>
      <c r="U231" s="44"/>
      <c r="V231" s="44"/>
    </row>
    <row r="232" spans="1:22" ht="17.25" customHeight="1">
      <c r="A232" s="44"/>
      <c r="B232" s="45"/>
      <c r="C232" s="45"/>
      <c r="D232" s="50"/>
      <c r="E232" s="44"/>
      <c r="F232" s="44"/>
      <c r="G232" s="44"/>
      <c r="H232" s="44"/>
      <c r="I232" s="44"/>
      <c r="J232" s="44"/>
      <c r="K232" s="44"/>
      <c r="L232" s="44"/>
      <c r="M232" s="44"/>
      <c r="N232" s="44"/>
      <c r="O232" s="44"/>
      <c r="P232" s="44"/>
      <c r="Q232" s="44"/>
      <c r="R232" s="44"/>
      <c r="S232" s="44"/>
      <c r="T232" s="44"/>
      <c r="U232" s="44"/>
      <c r="V232" s="44"/>
    </row>
    <row r="233" spans="1:22" ht="17.25" customHeight="1">
      <c r="A233" s="44"/>
      <c r="B233" s="45"/>
      <c r="C233" s="45"/>
      <c r="D233" s="50"/>
      <c r="E233" s="44"/>
      <c r="F233" s="44"/>
      <c r="G233" s="44"/>
      <c r="H233" s="44"/>
      <c r="I233" s="44"/>
      <c r="J233" s="44"/>
      <c r="K233" s="44"/>
      <c r="L233" s="44"/>
      <c r="M233" s="44"/>
      <c r="N233" s="44"/>
      <c r="O233" s="44"/>
      <c r="P233" s="44"/>
      <c r="Q233" s="44"/>
      <c r="R233" s="44"/>
      <c r="S233" s="44"/>
      <c r="T233" s="44"/>
      <c r="U233" s="44"/>
      <c r="V233" s="44"/>
    </row>
    <row r="234" spans="1:22" ht="17.25" customHeight="1">
      <c r="A234" s="44"/>
      <c r="B234" s="45"/>
      <c r="C234" s="45"/>
      <c r="D234" s="50"/>
      <c r="E234" s="44"/>
      <c r="F234" s="44"/>
      <c r="G234" s="44"/>
      <c r="H234" s="44"/>
      <c r="I234" s="44"/>
      <c r="J234" s="44"/>
      <c r="K234" s="44"/>
      <c r="L234" s="44"/>
      <c r="M234" s="44"/>
      <c r="N234" s="44"/>
      <c r="O234" s="44"/>
      <c r="P234" s="44"/>
      <c r="Q234" s="44"/>
      <c r="R234" s="44"/>
      <c r="S234" s="44"/>
      <c r="T234" s="44"/>
      <c r="U234" s="44"/>
      <c r="V234" s="44"/>
    </row>
    <row r="235" spans="1:22" ht="17.25" customHeight="1">
      <c r="A235" s="44"/>
      <c r="B235" s="45"/>
      <c r="C235" s="45"/>
      <c r="D235" s="50"/>
      <c r="E235" s="44"/>
      <c r="F235" s="44"/>
      <c r="G235" s="44"/>
      <c r="H235" s="44"/>
      <c r="I235" s="44"/>
      <c r="J235" s="44"/>
      <c r="K235" s="44"/>
      <c r="L235" s="44"/>
      <c r="M235" s="44"/>
      <c r="N235" s="44"/>
      <c r="O235" s="44"/>
      <c r="P235" s="44"/>
      <c r="Q235" s="44"/>
      <c r="R235" s="44"/>
      <c r="S235" s="44"/>
      <c r="T235" s="44"/>
      <c r="U235" s="44"/>
      <c r="V235" s="44"/>
    </row>
    <row r="236" spans="1:22" ht="17.25" customHeight="1">
      <c r="A236" s="44"/>
      <c r="B236" s="45"/>
      <c r="C236" s="45"/>
      <c r="D236" s="50"/>
      <c r="E236" s="44"/>
      <c r="F236" s="44"/>
      <c r="G236" s="44"/>
      <c r="H236" s="44"/>
      <c r="I236" s="44"/>
      <c r="J236" s="44"/>
      <c r="K236" s="44"/>
      <c r="L236" s="44"/>
      <c r="M236" s="44"/>
      <c r="N236" s="44"/>
      <c r="O236" s="44"/>
      <c r="P236" s="44"/>
      <c r="Q236" s="44"/>
      <c r="R236" s="44"/>
      <c r="S236" s="44"/>
      <c r="T236" s="44"/>
      <c r="U236" s="44"/>
      <c r="V236" s="44"/>
    </row>
    <row r="237" spans="1:22" ht="17.25" customHeight="1">
      <c r="A237" s="44"/>
      <c r="B237" s="45"/>
      <c r="C237" s="45"/>
      <c r="D237" s="50"/>
      <c r="E237" s="44"/>
      <c r="F237" s="44"/>
      <c r="G237" s="44"/>
      <c r="H237" s="44"/>
      <c r="I237" s="44"/>
      <c r="J237" s="44"/>
      <c r="K237" s="44"/>
      <c r="L237" s="44"/>
      <c r="M237" s="44"/>
      <c r="N237" s="44"/>
      <c r="O237" s="44"/>
      <c r="P237" s="44"/>
      <c r="Q237" s="44"/>
      <c r="R237" s="44"/>
      <c r="S237" s="44"/>
      <c r="T237" s="44"/>
      <c r="U237" s="44"/>
      <c r="V237" s="44"/>
    </row>
    <row r="238" spans="1:22" ht="17.25" customHeight="1">
      <c r="A238" s="44"/>
      <c r="B238" s="45"/>
      <c r="C238" s="45"/>
      <c r="D238" s="50"/>
      <c r="E238" s="44"/>
      <c r="F238" s="44"/>
      <c r="G238" s="44"/>
      <c r="H238" s="44"/>
      <c r="I238" s="44"/>
      <c r="J238" s="44"/>
      <c r="K238" s="44"/>
      <c r="L238" s="44"/>
      <c r="M238" s="44"/>
      <c r="N238" s="44"/>
      <c r="O238" s="44"/>
      <c r="P238" s="44"/>
      <c r="Q238" s="44"/>
      <c r="R238" s="44"/>
      <c r="S238" s="44"/>
      <c r="T238" s="44"/>
      <c r="U238" s="44"/>
      <c r="V238" s="44"/>
    </row>
    <row r="239" spans="1:22" ht="17.25" customHeight="1">
      <c r="A239" s="44"/>
      <c r="B239" s="45"/>
      <c r="C239" s="45"/>
      <c r="D239" s="50"/>
      <c r="E239" s="44"/>
      <c r="F239" s="44"/>
      <c r="G239" s="44"/>
      <c r="H239" s="44"/>
      <c r="I239" s="44"/>
      <c r="J239" s="44"/>
      <c r="K239" s="44"/>
      <c r="L239" s="44"/>
      <c r="M239" s="44"/>
      <c r="N239" s="44"/>
      <c r="O239" s="44"/>
      <c r="P239" s="44"/>
      <c r="Q239" s="44"/>
      <c r="R239" s="44"/>
      <c r="S239" s="44"/>
      <c r="T239" s="44"/>
      <c r="U239" s="44"/>
      <c r="V239" s="44"/>
    </row>
    <row r="240" spans="1:22" ht="17.25" customHeight="1">
      <c r="A240" s="44"/>
      <c r="B240" s="45"/>
      <c r="C240" s="45"/>
      <c r="D240" s="50"/>
      <c r="E240" s="44"/>
      <c r="F240" s="44"/>
      <c r="G240" s="44"/>
      <c r="H240" s="44"/>
      <c r="I240" s="44"/>
      <c r="J240" s="44"/>
      <c r="K240" s="44"/>
      <c r="L240" s="44"/>
      <c r="M240" s="44"/>
      <c r="N240" s="44"/>
      <c r="O240" s="44"/>
      <c r="P240" s="44"/>
      <c r="Q240" s="44"/>
      <c r="R240" s="44"/>
      <c r="S240" s="44"/>
      <c r="T240" s="44"/>
      <c r="U240" s="44"/>
      <c r="V240" s="44"/>
    </row>
    <row r="241" spans="1:22" ht="17.25" customHeight="1">
      <c r="A241" s="44"/>
      <c r="B241" s="45"/>
      <c r="C241" s="45"/>
      <c r="D241" s="50"/>
      <c r="E241" s="44"/>
      <c r="F241" s="44"/>
      <c r="G241" s="44"/>
      <c r="H241" s="44"/>
      <c r="I241" s="44"/>
      <c r="J241" s="44"/>
      <c r="K241" s="44"/>
      <c r="L241" s="44"/>
      <c r="M241" s="44"/>
      <c r="N241" s="44"/>
      <c r="O241" s="44"/>
      <c r="P241" s="44"/>
      <c r="Q241" s="44"/>
      <c r="R241" s="44"/>
      <c r="S241" s="44"/>
      <c r="T241" s="44"/>
      <c r="U241" s="44"/>
      <c r="V241" s="44"/>
    </row>
    <row r="242" spans="1:22" ht="17.25" customHeight="1">
      <c r="A242" s="44"/>
      <c r="B242" s="45"/>
      <c r="C242" s="45"/>
      <c r="D242" s="50"/>
      <c r="E242" s="44"/>
      <c r="F242" s="44"/>
      <c r="G242" s="44"/>
      <c r="H242" s="44"/>
      <c r="I242" s="44"/>
      <c r="J242" s="44"/>
      <c r="K242" s="44"/>
      <c r="L242" s="44"/>
      <c r="M242" s="44"/>
      <c r="N242" s="44"/>
      <c r="O242" s="44"/>
      <c r="P242" s="44"/>
      <c r="Q242" s="44"/>
      <c r="R242" s="44"/>
      <c r="S242" s="44"/>
      <c r="T242" s="44"/>
      <c r="U242" s="44"/>
      <c r="V242" s="44"/>
    </row>
    <row r="243" spans="1:22" ht="17.25" customHeight="1">
      <c r="A243" s="44"/>
      <c r="B243" s="45"/>
      <c r="C243" s="45"/>
      <c r="D243" s="50"/>
      <c r="E243" s="44"/>
      <c r="F243" s="44"/>
      <c r="G243" s="44"/>
      <c r="H243" s="44"/>
      <c r="I243" s="44"/>
      <c r="J243" s="44"/>
      <c r="K243" s="44"/>
      <c r="L243" s="44"/>
      <c r="M243" s="44"/>
      <c r="N243" s="44"/>
      <c r="O243" s="44"/>
      <c r="P243" s="44"/>
      <c r="Q243" s="44"/>
      <c r="R243" s="44"/>
      <c r="S243" s="44"/>
      <c r="T243" s="44"/>
      <c r="U243" s="44"/>
      <c r="V243" s="44"/>
    </row>
    <row r="244" spans="1:22" ht="17.25" customHeight="1">
      <c r="A244" s="44"/>
      <c r="B244" s="45"/>
      <c r="C244" s="45"/>
      <c r="D244" s="50"/>
      <c r="E244" s="44"/>
      <c r="F244" s="44"/>
      <c r="G244" s="44"/>
      <c r="H244" s="44"/>
      <c r="I244" s="44"/>
      <c r="J244" s="44"/>
      <c r="K244" s="44"/>
      <c r="L244" s="44"/>
      <c r="M244" s="44"/>
      <c r="N244" s="44"/>
      <c r="O244" s="44"/>
      <c r="P244" s="44"/>
      <c r="Q244" s="44"/>
      <c r="R244" s="44"/>
      <c r="S244" s="44"/>
      <c r="T244" s="44"/>
      <c r="U244" s="44"/>
      <c r="V244" s="44"/>
    </row>
    <row r="245" spans="1:22" ht="17.25" customHeight="1">
      <c r="A245" s="44"/>
      <c r="B245" s="45"/>
      <c r="C245" s="45"/>
      <c r="D245" s="50"/>
      <c r="E245" s="44"/>
      <c r="F245" s="44"/>
      <c r="G245" s="44"/>
      <c r="H245" s="44"/>
      <c r="I245" s="44"/>
      <c r="J245" s="44"/>
      <c r="K245" s="44"/>
      <c r="L245" s="44"/>
      <c r="M245" s="44"/>
      <c r="N245" s="44"/>
      <c r="O245" s="44"/>
      <c r="P245" s="44"/>
      <c r="Q245" s="44"/>
      <c r="R245" s="44"/>
      <c r="S245" s="44"/>
      <c r="T245" s="44"/>
      <c r="U245" s="44"/>
      <c r="V245" s="44"/>
    </row>
    <row r="246" spans="1:22" ht="17.25" customHeight="1">
      <c r="A246" s="44"/>
      <c r="B246" s="45"/>
      <c r="C246" s="45"/>
      <c r="D246" s="50"/>
      <c r="E246" s="44"/>
      <c r="F246" s="44"/>
      <c r="G246" s="44"/>
      <c r="H246" s="44"/>
      <c r="I246" s="44"/>
      <c r="J246" s="44"/>
      <c r="K246" s="44"/>
      <c r="L246" s="44"/>
      <c r="M246" s="44"/>
      <c r="N246" s="44"/>
      <c r="O246" s="44"/>
      <c r="P246" s="44"/>
      <c r="Q246" s="44"/>
      <c r="R246" s="44"/>
      <c r="S246" s="44"/>
      <c r="T246" s="44"/>
      <c r="U246" s="44"/>
      <c r="V246" s="44"/>
    </row>
    <row r="247" spans="1:22" ht="17.25" customHeight="1">
      <c r="A247" s="44"/>
      <c r="B247" s="45"/>
      <c r="C247" s="45"/>
      <c r="D247" s="50"/>
      <c r="E247" s="44"/>
      <c r="F247" s="44"/>
      <c r="G247" s="44"/>
      <c r="H247" s="44"/>
      <c r="I247" s="44"/>
      <c r="J247" s="44"/>
      <c r="K247" s="44"/>
      <c r="L247" s="44"/>
      <c r="M247" s="44"/>
      <c r="N247" s="44"/>
      <c r="O247" s="44"/>
      <c r="P247" s="44"/>
      <c r="Q247" s="44"/>
      <c r="R247" s="44"/>
      <c r="S247" s="44"/>
      <c r="T247" s="44"/>
      <c r="U247" s="44"/>
      <c r="V247" s="44"/>
    </row>
    <row r="248" spans="1:22" ht="17.25" customHeight="1">
      <c r="A248" s="44"/>
      <c r="B248" s="45"/>
      <c r="C248" s="45"/>
      <c r="D248" s="50"/>
      <c r="E248" s="44"/>
      <c r="F248" s="44"/>
      <c r="G248" s="44"/>
      <c r="H248" s="44"/>
      <c r="I248" s="44"/>
      <c r="J248" s="44"/>
      <c r="K248" s="44"/>
      <c r="L248" s="44"/>
      <c r="M248" s="44"/>
      <c r="N248" s="44"/>
      <c r="O248" s="44"/>
      <c r="P248" s="44"/>
      <c r="Q248" s="44"/>
      <c r="R248" s="44"/>
      <c r="S248" s="44"/>
      <c r="T248" s="44"/>
      <c r="U248" s="44"/>
      <c r="V248" s="44"/>
    </row>
    <row r="249" spans="1:22" ht="17.25" customHeight="1">
      <c r="A249" s="44"/>
      <c r="B249" s="45"/>
      <c r="C249" s="45"/>
      <c r="D249" s="50"/>
      <c r="E249" s="44"/>
      <c r="F249" s="44"/>
      <c r="G249" s="44"/>
      <c r="H249" s="44"/>
      <c r="I249" s="44"/>
      <c r="J249" s="44"/>
      <c r="K249" s="44"/>
      <c r="L249" s="44"/>
      <c r="M249" s="44"/>
      <c r="N249" s="44"/>
      <c r="O249" s="44"/>
      <c r="P249" s="44"/>
      <c r="Q249" s="44"/>
      <c r="R249" s="44"/>
      <c r="S249" s="44"/>
      <c r="T249" s="44"/>
      <c r="U249" s="44"/>
      <c r="V249" s="44"/>
    </row>
    <row r="250" spans="1:22" ht="17.25" customHeight="1">
      <c r="A250" s="44"/>
      <c r="B250" s="45"/>
      <c r="C250" s="45"/>
      <c r="D250" s="50"/>
      <c r="E250" s="44"/>
      <c r="F250" s="44"/>
      <c r="G250" s="44"/>
      <c r="H250" s="44"/>
      <c r="I250" s="44"/>
      <c r="J250" s="44"/>
      <c r="K250" s="44"/>
      <c r="L250" s="44"/>
      <c r="M250" s="44"/>
      <c r="N250" s="44"/>
      <c r="O250" s="44"/>
      <c r="P250" s="44"/>
      <c r="Q250" s="44"/>
      <c r="R250" s="44"/>
      <c r="S250" s="44"/>
      <c r="T250" s="44"/>
      <c r="U250" s="44"/>
      <c r="V250" s="44"/>
    </row>
    <row r="251" spans="1:22" ht="17.25" customHeight="1">
      <c r="A251" s="44"/>
      <c r="B251" s="45"/>
      <c r="C251" s="45"/>
      <c r="D251" s="50"/>
      <c r="E251" s="44"/>
      <c r="F251" s="44"/>
      <c r="G251" s="44"/>
      <c r="H251" s="44"/>
      <c r="I251" s="44"/>
      <c r="J251" s="44"/>
      <c r="K251" s="44"/>
      <c r="L251" s="44"/>
      <c r="M251" s="44"/>
      <c r="N251" s="44"/>
      <c r="O251" s="44"/>
      <c r="P251" s="44"/>
      <c r="Q251" s="44"/>
      <c r="R251" s="44"/>
      <c r="S251" s="44"/>
      <c r="T251" s="44"/>
      <c r="U251" s="44"/>
      <c r="V251" s="44"/>
    </row>
    <row r="252" spans="1:22" ht="17.25" customHeight="1">
      <c r="A252" s="44"/>
      <c r="B252" s="45"/>
      <c r="C252" s="45"/>
      <c r="D252" s="50"/>
      <c r="E252" s="44"/>
      <c r="F252" s="44"/>
      <c r="G252" s="44"/>
      <c r="H252" s="44"/>
      <c r="I252" s="44"/>
      <c r="J252" s="44"/>
      <c r="K252" s="44"/>
      <c r="L252" s="44"/>
      <c r="M252" s="44"/>
      <c r="N252" s="44"/>
      <c r="O252" s="44"/>
      <c r="P252" s="44"/>
      <c r="Q252" s="44"/>
      <c r="R252" s="44"/>
      <c r="S252" s="44"/>
      <c r="T252" s="44"/>
      <c r="U252" s="44"/>
      <c r="V252" s="44"/>
    </row>
    <row r="253" spans="1:22" ht="17.25" customHeight="1">
      <c r="A253" s="44"/>
      <c r="B253" s="45"/>
      <c r="C253" s="45"/>
      <c r="D253" s="50"/>
      <c r="E253" s="44"/>
      <c r="F253" s="44"/>
      <c r="G253" s="44"/>
      <c r="H253" s="44"/>
      <c r="I253" s="44"/>
      <c r="J253" s="44"/>
      <c r="K253" s="44"/>
      <c r="L253" s="44"/>
      <c r="M253" s="44"/>
      <c r="N253" s="44"/>
      <c r="O253" s="44"/>
      <c r="P253" s="44"/>
      <c r="Q253" s="44"/>
      <c r="R253" s="44"/>
      <c r="S253" s="44"/>
      <c r="T253" s="44"/>
      <c r="U253" s="44"/>
      <c r="V253" s="44"/>
    </row>
    <row r="254" spans="1:22" ht="17.25" customHeight="1">
      <c r="A254" s="44"/>
      <c r="B254" s="45"/>
      <c r="C254" s="45"/>
      <c r="D254" s="50"/>
      <c r="E254" s="44"/>
      <c r="F254" s="44"/>
      <c r="G254" s="44"/>
      <c r="H254" s="44"/>
      <c r="I254" s="44"/>
      <c r="J254" s="44"/>
      <c r="K254" s="44"/>
      <c r="L254" s="44"/>
      <c r="M254" s="44"/>
      <c r="N254" s="44"/>
      <c r="O254" s="44"/>
      <c r="P254" s="44"/>
      <c r="Q254" s="44"/>
      <c r="R254" s="44"/>
      <c r="S254" s="44"/>
      <c r="T254" s="44"/>
      <c r="U254" s="44"/>
      <c r="V254" s="44"/>
    </row>
    <row r="255" spans="1:22" ht="17.25" customHeight="1">
      <c r="A255" s="44"/>
      <c r="B255" s="45"/>
      <c r="C255" s="45"/>
      <c r="D255" s="50"/>
      <c r="E255" s="44"/>
      <c r="F255" s="44"/>
      <c r="G255" s="44"/>
      <c r="H255" s="44"/>
      <c r="I255" s="44"/>
      <c r="J255" s="44"/>
      <c r="K255" s="44"/>
      <c r="L255" s="44"/>
      <c r="M255" s="44"/>
      <c r="N255" s="44"/>
      <c r="O255" s="44"/>
      <c r="P255" s="44"/>
      <c r="Q255" s="44"/>
      <c r="R255" s="44"/>
      <c r="S255" s="44"/>
      <c r="T255" s="44"/>
      <c r="U255" s="44"/>
      <c r="V255" s="44"/>
    </row>
    <row r="256" spans="1:22" ht="17.25" customHeight="1">
      <c r="A256" s="44"/>
      <c r="B256" s="45"/>
      <c r="C256" s="45"/>
      <c r="D256" s="50"/>
      <c r="E256" s="44"/>
      <c r="F256" s="44"/>
      <c r="G256" s="44"/>
      <c r="H256" s="44"/>
      <c r="I256" s="44"/>
      <c r="J256" s="44"/>
      <c r="K256" s="44"/>
      <c r="L256" s="44"/>
      <c r="M256" s="44"/>
      <c r="N256" s="44"/>
      <c r="O256" s="44"/>
      <c r="P256" s="44"/>
      <c r="Q256" s="44"/>
      <c r="R256" s="44"/>
      <c r="S256" s="44"/>
      <c r="T256" s="44"/>
      <c r="U256" s="44"/>
      <c r="V256" s="44"/>
    </row>
    <row r="257" spans="1:22" ht="17.25" customHeight="1">
      <c r="A257" s="44"/>
      <c r="B257" s="45"/>
      <c r="C257" s="45"/>
      <c r="D257" s="50"/>
      <c r="E257" s="44"/>
      <c r="F257" s="44"/>
      <c r="G257" s="44"/>
      <c r="H257" s="44"/>
      <c r="I257" s="44"/>
      <c r="J257" s="44"/>
      <c r="K257" s="44"/>
      <c r="L257" s="44"/>
      <c r="M257" s="44"/>
      <c r="N257" s="44"/>
      <c r="O257" s="44"/>
      <c r="P257" s="44"/>
      <c r="Q257" s="44"/>
      <c r="R257" s="44"/>
      <c r="S257" s="44"/>
      <c r="T257" s="44"/>
      <c r="U257" s="44"/>
      <c r="V257" s="44"/>
    </row>
    <row r="258" spans="1:22" ht="17.25" customHeight="1">
      <c r="A258" s="44"/>
      <c r="B258" s="45"/>
      <c r="C258" s="45"/>
      <c r="D258" s="50"/>
      <c r="E258" s="44"/>
      <c r="F258" s="44"/>
      <c r="G258" s="44"/>
      <c r="H258" s="44"/>
      <c r="I258" s="44"/>
      <c r="J258" s="44"/>
      <c r="K258" s="44"/>
      <c r="L258" s="44"/>
      <c r="M258" s="44"/>
      <c r="N258" s="44"/>
      <c r="O258" s="44"/>
      <c r="P258" s="44"/>
      <c r="Q258" s="44"/>
      <c r="R258" s="44"/>
      <c r="S258" s="44"/>
      <c r="T258" s="44"/>
      <c r="U258" s="44"/>
      <c r="V258" s="44"/>
    </row>
    <row r="259" spans="1:22" ht="17.25" customHeight="1">
      <c r="A259" s="44"/>
      <c r="B259" s="45"/>
      <c r="C259" s="45"/>
      <c r="D259" s="50"/>
      <c r="E259" s="44"/>
      <c r="F259" s="44"/>
      <c r="G259" s="44"/>
      <c r="H259" s="44"/>
      <c r="I259" s="44"/>
      <c r="J259" s="44"/>
      <c r="K259" s="44"/>
      <c r="L259" s="44"/>
      <c r="M259" s="44"/>
      <c r="N259" s="44"/>
      <c r="O259" s="44"/>
      <c r="P259" s="44"/>
      <c r="Q259" s="44"/>
      <c r="R259" s="44"/>
      <c r="S259" s="44"/>
      <c r="T259" s="44"/>
      <c r="U259" s="44"/>
      <c r="V259" s="44"/>
    </row>
    <row r="260" spans="1:22" ht="17.25" customHeight="1">
      <c r="A260" s="44"/>
      <c r="B260" s="45"/>
      <c r="C260" s="45"/>
      <c r="D260" s="50"/>
      <c r="E260" s="44"/>
      <c r="F260" s="44"/>
      <c r="G260" s="44"/>
      <c r="H260" s="44"/>
      <c r="I260" s="44"/>
      <c r="J260" s="44"/>
      <c r="K260" s="44"/>
      <c r="L260" s="44"/>
      <c r="M260" s="44"/>
      <c r="N260" s="44"/>
      <c r="O260" s="44"/>
      <c r="P260" s="44"/>
      <c r="Q260" s="44"/>
      <c r="R260" s="44"/>
      <c r="S260" s="44"/>
      <c r="T260" s="44"/>
      <c r="U260" s="44"/>
      <c r="V260" s="44"/>
    </row>
    <row r="261" spans="1:22" ht="17.25" customHeight="1">
      <c r="A261" s="44"/>
      <c r="B261" s="45"/>
      <c r="C261" s="45"/>
      <c r="D261" s="50"/>
      <c r="E261" s="44"/>
      <c r="F261" s="44"/>
      <c r="G261" s="44"/>
      <c r="H261" s="44"/>
      <c r="I261" s="44"/>
      <c r="J261" s="44"/>
      <c r="K261" s="44"/>
      <c r="L261" s="44"/>
      <c r="M261" s="44"/>
      <c r="N261" s="44"/>
      <c r="O261" s="44"/>
      <c r="P261" s="44"/>
      <c r="Q261" s="44"/>
      <c r="R261" s="44"/>
      <c r="S261" s="44"/>
      <c r="T261" s="44"/>
      <c r="U261" s="44"/>
      <c r="V261" s="44"/>
    </row>
    <row r="262" spans="1:22" ht="17.25" customHeight="1">
      <c r="A262" s="44"/>
      <c r="B262" s="45"/>
      <c r="C262" s="45"/>
      <c r="D262" s="50"/>
      <c r="E262" s="44"/>
      <c r="F262" s="44"/>
      <c r="G262" s="44"/>
      <c r="H262" s="44"/>
      <c r="I262" s="44"/>
      <c r="J262" s="44"/>
      <c r="K262" s="44"/>
      <c r="L262" s="44"/>
      <c r="M262" s="44"/>
      <c r="N262" s="44"/>
      <c r="O262" s="44"/>
      <c r="P262" s="44"/>
      <c r="Q262" s="44"/>
      <c r="R262" s="44"/>
      <c r="S262" s="44"/>
      <c r="T262" s="44"/>
      <c r="U262" s="44"/>
      <c r="V262" s="44"/>
    </row>
    <row r="263" spans="1:22" ht="17.25" customHeight="1">
      <c r="A263" s="44"/>
      <c r="B263" s="45"/>
      <c r="C263" s="45"/>
      <c r="D263" s="50"/>
      <c r="E263" s="44"/>
      <c r="F263" s="44"/>
      <c r="G263" s="44"/>
      <c r="H263" s="44"/>
      <c r="I263" s="44"/>
      <c r="J263" s="44"/>
      <c r="K263" s="44"/>
      <c r="L263" s="44"/>
      <c r="M263" s="44"/>
      <c r="N263" s="44"/>
      <c r="O263" s="44"/>
      <c r="P263" s="44"/>
      <c r="Q263" s="44"/>
      <c r="R263" s="44"/>
      <c r="S263" s="44"/>
      <c r="T263" s="44"/>
      <c r="U263" s="44"/>
      <c r="V263" s="44"/>
    </row>
    <row r="264" spans="1:22" ht="17.25" customHeight="1">
      <c r="A264" s="44"/>
      <c r="B264" s="45"/>
      <c r="C264" s="45"/>
      <c r="D264" s="50"/>
      <c r="E264" s="44"/>
      <c r="F264" s="44"/>
      <c r="G264" s="44"/>
      <c r="H264" s="44"/>
      <c r="I264" s="44"/>
      <c r="J264" s="44"/>
      <c r="K264" s="44"/>
      <c r="L264" s="44"/>
      <c r="M264" s="44"/>
      <c r="N264" s="44"/>
      <c r="O264" s="44"/>
      <c r="P264" s="44"/>
      <c r="Q264" s="44"/>
      <c r="R264" s="44"/>
      <c r="S264" s="44"/>
      <c r="T264" s="44"/>
      <c r="U264" s="44"/>
      <c r="V264" s="44"/>
    </row>
    <row r="265" spans="1:22" ht="17.25" customHeight="1">
      <c r="A265" s="44"/>
      <c r="B265" s="45"/>
      <c r="C265" s="45"/>
      <c r="D265" s="50"/>
      <c r="E265" s="44"/>
      <c r="F265" s="44"/>
      <c r="G265" s="44"/>
      <c r="H265" s="44"/>
      <c r="I265" s="44"/>
      <c r="J265" s="44"/>
      <c r="K265" s="44"/>
      <c r="L265" s="44"/>
      <c r="M265" s="44"/>
      <c r="N265" s="44"/>
      <c r="O265" s="44"/>
      <c r="P265" s="44"/>
      <c r="Q265" s="44"/>
      <c r="R265" s="44"/>
      <c r="S265" s="44"/>
      <c r="T265" s="44"/>
      <c r="U265" s="44"/>
      <c r="V265" s="44"/>
    </row>
    <row r="266" spans="1:22" ht="17.25" customHeight="1">
      <c r="A266" s="44"/>
      <c r="B266" s="45"/>
      <c r="C266" s="45"/>
      <c r="D266" s="50"/>
      <c r="E266" s="44"/>
      <c r="F266" s="44"/>
      <c r="G266" s="44"/>
      <c r="H266" s="44"/>
      <c r="I266" s="44"/>
      <c r="J266" s="44"/>
      <c r="K266" s="44"/>
      <c r="L266" s="44"/>
      <c r="M266" s="44"/>
      <c r="N266" s="44"/>
      <c r="O266" s="44"/>
      <c r="P266" s="44"/>
      <c r="Q266" s="44"/>
      <c r="R266" s="44"/>
      <c r="S266" s="44"/>
      <c r="T266" s="44"/>
      <c r="U266" s="44"/>
      <c r="V266" s="44"/>
    </row>
    <row r="267" spans="1:22" ht="17.25" customHeight="1">
      <c r="A267" s="44"/>
      <c r="B267" s="45"/>
      <c r="C267" s="45"/>
      <c r="D267" s="50"/>
      <c r="E267" s="44"/>
      <c r="F267" s="44"/>
      <c r="G267" s="44"/>
      <c r="H267" s="44"/>
      <c r="I267" s="44"/>
      <c r="J267" s="44"/>
      <c r="K267" s="44"/>
      <c r="L267" s="44"/>
      <c r="M267" s="44"/>
      <c r="N267" s="44"/>
      <c r="O267" s="44"/>
      <c r="P267" s="44"/>
      <c r="Q267" s="44"/>
      <c r="R267" s="44"/>
      <c r="S267" s="44"/>
      <c r="T267" s="44"/>
      <c r="U267" s="44"/>
      <c r="V267" s="44"/>
    </row>
    <row r="268" spans="1:22" ht="17.25" customHeight="1">
      <c r="A268" s="44"/>
      <c r="B268" s="45"/>
      <c r="C268" s="45"/>
      <c r="D268" s="50"/>
      <c r="E268" s="44"/>
      <c r="F268" s="44"/>
      <c r="G268" s="44"/>
      <c r="H268" s="44"/>
      <c r="I268" s="44"/>
      <c r="J268" s="44"/>
      <c r="K268" s="44"/>
      <c r="L268" s="44"/>
      <c r="M268" s="44"/>
      <c r="N268" s="44"/>
      <c r="O268" s="44"/>
      <c r="P268" s="44"/>
      <c r="Q268" s="44"/>
      <c r="R268" s="44"/>
      <c r="S268" s="44"/>
      <c r="T268" s="44"/>
      <c r="U268" s="44"/>
      <c r="V268" s="44"/>
    </row>
    <row r="269" spans="1:22" ht="17.25" customHeight="1">
      <c r="A269" s="44"/>
      <c r="B269" s="45"/>
      <c r="C269" s="45"/>
      <c r="D269" s="50"/>
      <c r="E269" s="44"/>
      <c r="F269" s="44"/>
      <c r="G269" s="44"/>
      <c r="H269" s="44"/>
      <c r="I269" s="44"/>
      <c r="J269" s="44"/>
      <c r="K269" s="44"/>
      <c r="L269" s="44"/>
      <c r="M269" s="44"/>
      <c r="N269" s="44"/>
      <c r="O269" s="44"/>
      <c r="P269" s="44"/>
      <c r="Q269" s="44"/>
      <c r="R269" s="44"/>
      <c r="S269" s="44"/>
      <c r="T269" s="44"/>
      <c r="U269" s="44"/>
      <c r="V269" s="44"/>
    </row>
    <row r="270" spans="1:22" ht="17.25" customHeight="1">
      <c r="A270" s="44"/>
      <c r="B270" s="45"/>
      <c r="C270" s="45"/>
      <c r="D270" s="50"/>
      <c r="E270" s="44"/>
      <c r="F270" s="44"/>
      <c r="G270" s="44"/>
      <c r="H270" s="44"/>
      <c r="I270" s="44"/>
      <c r="J270" s="44"/>
      <c r="K270" s="44"/>
      <c r="L270" s="44"/>
      <c r="M270" s="44"/>
      <c r="N270" s="44"/>
      <c r="O270" s="44"/>
      <c r="P270" s="44"/>
      <c r="Q270" s="44"/>
      <c r="R270" s="44"/>
      <c r="S270" s="44"/>
      <c r="T270" s="44"/>
      <c r="U270" s="44"/>
      <c r="V270" s="44"/>
    </row>
    <row r="271" spans="1:22" ht="17.25" customHeight="1">
      <c r="A271" s="44"/>
      <c r="B271" s="45"/>
      <c r="C271" s="45"/>
      <c r="D271" s="50"/>
      <c r="E271" s="44"/>
      <c r="F271" s="44"/>
      <c r="G271" s="44"/>
      <c r="H271" s="44"/>
      <c r="I271" s="44"/>
      <c r="J271" s="44"/>
      <c r="K271" s="44"/>
      <c r="L271" s="44"/>
      <c r="M271" s="44"/>
      <c r="N271" s="44"/>
      <c r="O271" s="44"/>
      <c r="P271" s="44"/>
      <c r="Q271" s="44"/>
      <c r="R271" s="44"/>
      <c r="S271" s="44"/>
      <c r="T271" s="44"/>
      <c r="U271" s="44"/>
      <c r="V271" s="44"/>
    </row>
    <row r="272" spans="1:22" ht="17.25" customHeight="1">
      <c r="A272" s="44"/>
      <c r="B272" s="45"/>
      <c r="C272" s="45"/>
      <c r="D272" s="50"/>
      <c r="E272" s="44"/>
      <c r="F272" s="44"/>
      <c r="G272" s="44"/>
      <c r="H272" s="44"/>
      <c r="I272" s="44"/>
      <c r="J272" s="44"/>
      <c r="K272" s="44"/>
      <c r="L272" s="44"/>
      <c r="M272" s="44"/>
      <c r="N272" s="44"/>
      <c r="O272" s="44"/>
      <c r="P272" s="44"/>
      <c r="Q272" s="44"/>
      <c r="R272" s="44"/>
      <c r="S272" s="44"/>
      <c r="T272" s="44"/>
      <c r="U272" s="44"/>
      <c r="V272" s="44"/>
    </row>
    <row r="273" spans="1:22" ht="17.25" customHeight="1">
      <c r="A273" s="44"/>
      <c r="B273" s="45"/>
      <c r="C273" s="45"/>
      <c r="D273" s="50"/>
      <c r="E273" s="44"/>
      <c r="F273" s="44"/>
      <c r="G273" s="44"/>
      <c r="H273" s="44"/>
      <c r="I273" s="44"/>
      <c r="J273" s="44"/>
      <c r="K273" s="44"/>
      <c r="L273" s="44"/>
      <c r="M273" s="44"/>
      <c r="N273" s="44"/>
      <c r="O273" s="44"/>
      <c r="P273" s="44"/>
      <c r="Q273" s="44"/>
      <c r="R273" s="44"/>
      <c r="S273" s="44"/>
      <c r="T273" s="44"/>
      <c r="U273" s="44"/>
      <c r="V273" s="44"/>
    </row>
    <row r="274" spans="1:22" ht="17.25" customHeight="1">
      <c r="A274" s="44"/>
      <c r="B274" s="45"/>
      <c r="C274" s="45"/>
      <c r="D274" s="50"/>
      <c r="E274" s="44"/>
      <c r="F274" s="44"/>
      <c r="G274" s="44"/>
      <c r="H274" s="44"/>
      <c r="I274" s="44"/>
      <c r="J274" s="44"/>
      <c r="K274" s="44"/>
      <c r="L274" s="44"/>
      <c r="M274" s="44"/>
      <c r="N274" s="44"/>
      <c r="O274" s="44"/>
      <c r="P274" s="44"/>
      <c r="Q274" s="44"/>
      <c r="R274" s="44"/>
      <c r="S274" s="44"/>
      <c r="T274" s="44"/>
      <c r="U274" s="44"/>
      <c r="V274" s="44"/>
    </row>
    <row r="275" spans="1:22" ht="17.25" customHeight="1">
      <c r="A275" s="44"/>
      <c r="B275" s="45"/>
      <c r="C275" s="45"/>
      <c r="D275" s="50"/>
      <c r="E275" s="44"/>
      <c r="F275" s="44"/>
      <c r="G275" s="44"/>
      <c r="H275" s="44"/>
      <c r="I275" s="44"/>
      <c r="J275" s="44"/>
      <c r="K275" s="44"/>
      <c r="L275" s="44"/>
      <c r="M275" s="44"/>
      <c r="N275" s="44"/>
      <c r="O275" s="44"/>
      <c r="P275" s="44"/>
      <c r="Q275" s="44"/>
      <c r="R275" s="44"/>
      <c r="S275" s="44"/>
      <c r="T275" s="44"/>
      <c r="U275" s="44"/>
      <c r="V275" s="44"/>
    </row>
    <row r="276" spans="1:22" ht="17.25" customHeight="1">
      <c r="A276" s="44"/>
      <c r="B276" s="45"/>
      <c r="C276" s="45"/>
      <c r="D276" s="50"/>
      <c r="E276" s="44"/>
      <c r="F276" s="44"/>
      <c r="G276" s="44"/>
      <c r="H276" s="44"/>
      <c r="I276" s="44"/>
      <c r="J276" s="44"/>
      <c r="K276" s="44"/>
      <c r="L276" s="44"/>
      <c r="M276" s="44"/>
      <c r="N276" s="44"/>
      <c r="O276" s="44"/>
      <c r="P276" s="44"/>
      <c r="Q276" s="44"/>
      <c r="R276" s="44"/>
      <c r="S276" s="44"/>
      <c r="T276" s="44"/>
      <c r="U276" s="44"/>
      <c r="V276" s="44"/>
    </row>
    <row r="277" spans="1:22" ht="17.25" customHeight="1">
      <c r="A277" s="44"/>
      <c r="B277" s="45"/>
      <c r="C277" s="45"/>
      <c r="D277" s="50"/>
      <c r="E277" s="44"/>
      <c r="F277" s="44"/>
      <c r="G277" s="44"/>
      <c r="H277" s="44"/>
      <c r="I277" s="44"/>
      <c r="J277" s="44"/>
      <c r="K277" s="44"/>
      <c r="L277" s="44"/>
      <c r="M277" s="44"/>
      <c r="N277" s="44"/>
      <c r="O277" s="44"/>
      <c r="P277" s="44"/>
      <c r="Q277" s="44"/>
      <c r="R277" s="44"/>
      <c r="S277" s="44"/>
      <c r="T277" s="44"/>
      <c r="U277" s="44"/>
      <c r="V277" s="44"/>
    </row>
    <row r="278" spans="1:22" ht="17.25" customHeight="1">
      <c r="A278" s="44"/>
      <c r="B278" s="45"/>
      <c r="C278" s="45"/>
      <c r="D278" s="50"/>
      <c r="E278" s="44"/>
      <c r="F278" s="44"/>
      <c r="G278" s="44"/>
      <c r="H278" s="44"/>
      <c r="I278" s="44"/>
      <c r="J278" s="44"/>
      <c r="K278" s="44"/>
      <c r="L278" s="44"/>
      <c r="M278" s="44"/>
      <c r="N278" s="44"/>
      <c r="O278" s="44"/>
      <c r="P278" s="44"/>
      <c r="Q278" s="44"/>
      <c r="R278" s="44"/>
      <c r="S278" s="44"/>
      <c r="T278" s="44"/>
      <c r="U278" s="44"/>
      <c r="V278" s="44"/>
    </row>
    <row r="279" spans="1:22" ht="17.25" customHeight="1">
      <c r="A279" s="44"/>
      <c r="B279" s="45"/>
      <c r="C279" s="45"/>
      <c r="D279" s="50"/>
      <c r="E279" s="44"/>
      <c r="F279" s="44"/>
      <c r="G279" s="44"/>
      <c r="H279" s="44"/>
      <c r="I279" s="44"/>
      <c r="J279" s="44"/>
      <c r="K279" s="44"/>
      <c r="L279" s="44"/>
      <c r="M279" s="44"/>
      <c r="N279" s="44"/>
      <c r="O279" s="44"/>
      <c r="P279" s="44"/>
      <c r="Q279" s="44"/>
      <c r="R279" s="44"/>
      <c r="S279" s="44"/>
      <c r="T279" s="44"/>
      <c r="U279" s="44"/>
      <c r="V279" s="44"/>
    </row>
    <row r="280" spans="1:22" ht="17.25" customHeight="1">
      <c r="A280" s="44"/>
      <c r="B280" s="45"/>
      <c r="C280" s="45"/>
      <c r="D280" s="50"/>
      <c r="E280" s="44"/>
      <c r="F280" s="44"/>
      <c r="G280" s="44"/>
      <c r="H280" s="44"/>
      <c r="I280" s="44"/>
      <c r="J280" s="44"/>
      <c r="K280" s="44"/>
      <c r="L280" s="44"/>
      <c r="M280" s="44"/>
      <c r="N280" s="44"/>
      <c r="O280" s="44"/>
      <c r="P280" s="44"/>
      <c r="Q280" s="44"/>
      <c r="R280" s="44"/>
      <c r="S280" s="44"/>
      <c r="T280" s="44"/>
      <c r="U280" s="44"/>
      <c r="V280" s="44"/>
    </row>
    <row r="281" spans="1:22" ht="17.25" customHeight="1">
      <c r="A281" s="44"/>
      <c r="B281" s="45"/>
      <c r="C281" s="45"/>
      <c r="D281" s="50"/>
      <c r="E281" s="44"/>
      <c r="F281" s="44"/>
      <c r="G281" s="44"/>
      <c r="H281" s="44"/>
      <c r="I281" s="44"/>
      <c r="J281" s="44"/>
      <c r="K281" s="44"/>
      <c r="L281" s="44"/>
      <c r="M281" s="44"/>
      <c r="N281" s="44"/>
      <c r="O281" s="44"/>
      <c r="P281" s="44"/>
      <c r="Q281" s="44"/>
      <c r="R281" s="44"/>
      <c r="S281" s="44"/>
      <c r="T281" s="44"/>
      <c r="U281" s="44"/>
      <c r="V281" s="44"/>
    </row>
    <row r="282" spans="1:22" ht="17.25" customHeight="1">
      <c r="A282" s="44"/>
      <c r="B282" s="45"/>
      <c r="C282" s="45"/>
      <c r="D282" s="50"/>
      <c r="E282" s="44"/>
      <c r="F282" s="44"/>
      <c r="G282" s="44"/>
      <c r="H282" s="44"/>
      <c r="I282" s="44"/>
      <c r="J282" s="44"/>
      <c r="K282" s="44"/>
      <c r="L282" s="44"/>
      <c r="M282" s="44"/>
      <c r="N282" s="44"/>
      <c r="O282" s="44"/>
      <c r="P282" s="44"/>
      <c r="Q282" s="44"/>
      <c r="R282" s="44"/>
      <c r="S282" s="44"/>
      <c r="T282" s="44"/>
      <c r="U282" s="44"/>
      <c r="V282" s="44"/>
    </row>
    <row r="283" spans="1:22" ht="17.25" customHeight="1">
      <c r="A283" s="44"/>
      <c r="B283" s="45"/>
      <c r="C283" s="45"/>
      <c r="D283" s="50"/>
      <c r="E283" s="44"/>
      <c r="F283" s="44"/>
      <c r="G283" s="44"/>
      <c r="H283" s="44"/>
      <c r="I283" s="44"/>
      <c r="J283" s="44"/>
      <c r="K283" s="44"/>
      <c r="L283" s="44"/>
      <c r="M283" s="44"/>
      <c r="N283" s="44"/>
      <c r="O283" s="44"/>
      <c r="P283" s="44"/>
      <c r="Q283" s="44"/>
      <c r="R283" s="44"/>
      <c r="S283" s="44"/>
      <c r="T283" s="44"/>
      <c r="U283" s="44"/>
      <c r="V283" s="44"/>
    </row>
    <row r="284" spans="1:22" ht="17.25" customHeight="1">
      <c r="A284" s="44"/>
      <c r="B284" s="45"/>
      <c r="C284" s="45"/>
      <c r="D284" s="50"/>
      <c r="E284" s="44"/>
      <c r="F284" s="44"/>
      <c r="G284" s="44"/>
      <c r="H284" s="44"/>
      <c r="I284" s="44"/>
      <c r="J284" s="44"/>
      <c r="K284" s="44"/>
      <c r="L284" s="44"/>
      <c r="M284" s="44"/>
      <c r="N284" s="44"/>
      <c r="O284" s="44"/>
      <c r="P284" s="44"/>
      <c r="Q284" s="44"/>
      <c r="R284" s="44"/>
      <c r="S284" s="44"/>
      <c r="T284" s="44"/>
      <c r="U284" s="44"/>
      <c r="V284" s="44"/>
    </row>
    <row r="285" spans="1:22" ht="17.25" customHeight="1">
      <c r="A285" s="44"/>
      <c r="B285" s="45"/>
      <c r="C285" s="45"/>
      <c r="D285" s="50"/>
      <c r="E285" s="44"/>
      <c r="F285" s="44"/>
      <c r="G285" s="44"/>
      <c r="H285" s="44"/>
      <c r="I285" s="44"/>
      <c r="J285" s="44"/>
      <c r="K285" s="44"/>
      <c r="L285" s="44"/>
      <c r="M285" s="44"/>
      <c r="N285" s="44"/>
      <c r="O285" s="44"/>
      <c r="P285" s="44"/>
      <c r="Q285" s="44"/>
      <c r="R285" s="44"/>
      <c r="S285" s="44"/>
      <c r="T285" s="44"/>
      <c r="U285" s="44"/>
      <c r="V285" s="44"/>
    </row>
    <row r="286" spans="1:22" ht="17.25" customHeight="1">
      <c r="A286" s="44"/>
      <c r="B286" s="45"/>
      <c r="C286" s="45"/>
      <c r="D286" s="50"/>
      <c r="E286" s="44"/>
      <c r="F286" s="44"/>
      <c r="G286" s="44"/>
      <c r="H286" s="44"/>
      <c r="I286" s="44"/>
      <c r="J286" s="44"/>
      <c r="K286" s="44"/>
      <c r="L286" s="44"/>
      <c r="M286" s="44"/>
      <c r="N286" s="44"/>
      <c r="O286" s="44"/>
      <c r="P286" s="44"/>
      <c r="Q286" s="44"/>
      <c r="R286" s="44"/>
      <c r="S286" s="44"/>
      <c r="T286" s="44"/>
      <c r="U286" s="44"/>
      <c r="V286" s="44"/>
    </row>
    <row r="287" spans="1:22" ht="17.25" customHeight="1">
      <c r="A287" s="44"/>
      <c r="B287" s="45"/>
      <c r="C287" s="45"/>
      <c r="D287" s="50"/>
      <c r="E287" s="44"/>
      <c r="F287" s="44"/>
      <c r="G287" s="44"/>
      <c r="H287" s="44"/>
      <c r="I287" s="44"/>
      <c r="J287" s="44"/>
      <c r="K287" s="44"/>
      <c r="L287" s="44"/>
      <c r="M287" s="44"/>
      <c r="N287" s="44"/>
      <c r="O287" s="44"/>
      <c r="P287" s="44"/>
      <c r="Q287" s="44"/>
      <c r="R287" s="44"/>
      <c r="S287" s="44"/>
      <c r="T287" s="44"/>
      <c r="U287" s="44"/>
      <c r="V287" s="44"/>
    </row>
    <row r="288" spans="1:22" ht="17.25" customHeight="1">
      <c r="A288" s="44"/>
      <c r="B288" s="45"/>
      <c r="C288" s="45"/>
      <c r="D288" s="50"/>
      <c r="E288" s="44"/>
      <c r="F288" s="44"/>
      <c r="G288" s="44"/>
      <c r="H288" s="44"/>
      <c r="I288" s="44"/>
      <c r="J288" s="44"/>
      <c r="K288" s="44"/>
      <c r="L288" s="44"/>
      <c r="M288" s="44"/>
      <c r="N288" s="44"/>
      <c r="O288" s="44"/>
      <c r="P288" s="44"/>
      <c r="Q288" s="44"/>
      <c r="R288" s="44"/>
      <c r="S288" s="44"/>
      <c r="T288" s="44"/>
      <c r="U288" s="44"/>
      <c r="V288" s="44"/>
    </row>
    <row r="289" spans="1:22" ht="17.25" customHeight="1">
      <c r="A289" s="44"/>
      <c r="B289" s="45"/>
      <c r="C289" s="45"/>
      <c r="D289" s="50"/>
      <c r="E289" s="44"/>
      <c r="F289" s="44"/>
      <c r="G289" s="44"/>
      <c r="H289" s="44"/>
      <c r="I289" s="44"/>
      <c r="J289" s="44"/>
      <c r="K289" s="44"/>
      <c r="L289" s="44"/>
      <c r="M289" s="44"/>
      <c r="N289" s="44"/>
      <c r="O289" s="44"/>
      <c r="P289" s="44"/>
      <c r="Q289" s="44"/>
      <c r="R289" s="44"/>
      <c r="S289" s="44"/>
      <c r="T289" s="44"/>
      <c r="U289" s="44"/>
      <c r="V289" s="44"/>
    </row>
    <row r="290" spans="1:22" ht="17.25" customHeight="1">
      <c r="A290" s="44"/>
      <c r="B290" s="45"/>
      <c r="C290" s="45"/>
      <c r="D290" s="50"/>
      <c r="E290" s="44"/>
      <c r="F290" s="44"/>
      <c r="G290" s="44"/>
      <c r="H290" s="44"/>
      <c r="I290" s="44"/>
      <c r="J290" s="44"/>
      <c r="K290" s="44"/>
      <c r="L290" s="44"/>
      <c r="M290" s="44"/>
      <c r="N290" s="44"/>
      <c r="O290" s="44"/>
      <c r="P290" s="44"/>
      <c r="Q290" s="44"/>
      <c r="R290" s="44"/>
      <c r="S290" s="44"/>
      <c r="T290" s="44"/>
      <c r="U290" s="44"/>
      <c r="V290" s="44"/>
    </row>
    <row r="291" spans="1:22" ht="17.25" customHeight="1">
      <c r="A291" s="44"/>
      <c r="B291" s="45"/>
      <c r="C291" s="45"/>
      <c r="D291" s="50"/>
      <c r="E291" s="44"/>
      <c r="F291" s="44"/>
      <c r="G291" s="44"/>
      <c r="H291" s="44"/>
      <c r="I291" s="44"/>
      <c r="J291" s="44"/>
      <c r="K291" s="44"/>
      <c r="L291" s="44"/>
      <c r="M291" s="44"/>
      <c r="N291" s="44"/>
      <c r="O291" s="44"/>
      <c r="P291" s="44"/>
      <c r="Q291" s="44"/>
      <c r="R291" s="44"/>
      <c r="S291" s="44"/>
      <c r="T291" s="44"/>
      <c r="U291" s="44"/>
      <c r="V291" s="44"/>
    </row>
    <row r="292" spans="1:22" ht="17.25" customHeight="1">
      <c r="A292" s="44"/>
      <c r="B292" s="45"/>
      <c r="C292" s="45"/>
      <c r="D292" s="50"/>
      <c r="E292" s="44"/>
      <c r="F292" s="44"/>
      <c r="G292" s="44"/>
      <c r="H292" s="44"/>
      <c r="I292" s="44"/>
      <c r="J292" s="44"/>
      <c r="K292" s="44"/>
      <c r="L292" s="44"/>
      <c r="M292" s="44"/>
      <c r="N292" s="44"/>
      <c r="O292" s="44"/>
      <c r="P292" s="44"/>
      <c r="Q292" s="44"/>
      <c r="R292" s="44"/>
      <c r="S292" s="44"/>
      <c r="T292" s="44"/>
      <c r="U292" s="44"/>
      <c r="V292" s="44"/>
    </row>
    <row r="293" spans="1:22" ht="17.25" customHeight="1">
      <c r="A293" s="44"/>
      <c r="B293" s="45"/>
      <c r="C293" s="45"/>
      <c r="D293" s="50"/>
      <c r="E293" s="44"/>
      <c r="F293" s="44"/>
      <c r="G293" s="44"/>
      <c r="H293" s="44"/>
      <c r="I293" s="44"/>
      <c r="J293" s="44"/>
      <c r="K293" s="44"/>
      <c r="L293" s="44"/>
      <c r="M293" s="44"/>
      <c r="N293" s="44"/>
      <c r="O293" s="44"/>
      <c r="P293" s="44"/>
      <c r="Q293" s="44"/>
      <c r="R293" s="44"/>
      <c r="S293" s="44"/>
      <c r="T293" s="44"/>
      <c r="U293" s="44"/>
      <c r="V293" s="44"/>
    </row>
    <row r="294" spans="1:22" ht="17.25" customHeight="1">
      <c r="A294" s="44"/>
      <c r="B294" s="45"/>
      <c r="C294" s="45"/>
      <c r="D294" s="50"/>
      <c r="E294" s="44"/>
      <c r="F294" s="44"/>
      <c r="G294" s="44"/>
      <c r="H294" s="44"/>
      <c r="I294" s="44"/>
      <c r="J294" s="44"/>
      <c r="K294" s="44"/>
      <c r="L294" s="44"/>
      <c r="M294" s="44"/>
      <c r="N294" s="44"/>
      <c r="O294" s="44"/>
      <c r="P294" s="44"/>
      <c r="Q294" s="44"/>
      <c r="R294" s="44"/>
      <c r="S294" s="44"/>
      <c r="T294" s="44"/>
      <c r="U294" s="44"/>
      <c r="V294" s="44"/>
    </row>
    <row r="295" spans="1:22" ht="17.25" customHeight="1">
      <c r="A295" s="44"/>
      <c r="B295" s="45"/>
      <c r="C295" s="45"/>
      <c r="D295" s="50"/>
      <c r="E295" s="44"/>
      <c r="F295" s="44"/>
      <c r="G295" s="44"/>
      <c r="H295" s="44"/>
      <c r="I295" s="44"/>
      <c r="J295" s="44"/>
      <c r="K295" s="44"/>
      <c r="L295" s="44"/>
      <c r="M295" s="44"/>
      <c r="N295" s="44"/>
      <c r="O295" s="44"/>
      <c r="P295" s="44"/>
      <c r="Q295" s="44"/>
      <c r="R295" s="44"/>
      <c r="S295" s="44"/>
      <c r="T295" s="44"/>
      <c r="U295" s="44"/>
      <c r="V295" s="44"/>
    </row>
    <row r="296" spans="1:22" ht="17.25" customHeight="1">
      <c r="A296" s="44"/>
      <c r="B296" s="45"/>
      <c r="C296" s="45"/>
      <c r="D296" s="50"/>
      <c r="E296" s="44"/>
      <c r="F296" s="44"/>
      <c r="G296" s="44"/>
      <c r="H296" s="44"/>
      <c r="I296" s="44"/>
      <c r="J296" s="44"/>
      <c r="K296" s="44"/>
      <c r="L296" s="44"/>
      <c r="M296" s="44"/>
      <c r="N296" s="44"/>
      <c r="O296" s="44"/>
      <c r="P296" s="44"/>
      <c r="Q296" s="44"/>
      <c r="R296" s="44"/>
      <c r="S296" s="44"/>
      <c r="T296" s="44"/>
      <c r="U296" s="44"/>
      <c r="V296" s="44"/>
    </row>
    <row r="297" spans="1:22" ht="17.25" customHeight="1">
      <c r="A297" s="44"/>
      <c r="B297" s="45"/>
      <c r="C297" s="45"/>
      <c r="D297" s="50"/>
      <c r="E297" s="44"/>
      <c r="F297" s="44"/>
      <c r="G297" s="44"/>
      <c r="H297" s="44"/>
      <c r="I297" s="44"/>
      <c r="J297" s="44"/>
      <c r="K297" s="44"/>
      <c r="L297" s="44"/>
      <c r="M297" s="44"/>
      <c r="N297" s="44"/>
      <c r="O297" s="44"/>
      <c r="P297" s="44"/>
      <c r="Q297" s="44"/>
      <c r="R297" s="44"/>
      <c r="S297" s="44"/>
      <c r="T297" s="44"/>
      <c r="U297" s="44"/>
      <c r="V297" s="44"/>
    </row>
    <row r="298" spans="1:22" ht="17.25" customHeight="1">
      <c r="A298" s="44"/>
      <c r="B298" s="45"/>
      <c r="C298" s="45"/>
      <c r="D298" s="50"/>
      <c r="E298" s="44"/>
      <c r="F298" s="44"/>
      <c r="G298" s="44"/>
      <c r="H298" s="44"/>
      <c r="I298" s="44"/>
      <c r="J298" s="44"/>
      <c r="K298" s="44"/>
      <c r="L298" s="44"/>
      <c r="M298" s="44"/>
      <c r="N298" s="44"/>
      <c r="O298" s="44"/>
      <c r="P298" s="44"/>
      <c r="Q298" s="44"/>
      <c r="R298" s="44"/>
      <c r="S298" s="44"/>
      <c r="T298" s="44"/>
      <c r="U298" s="44"/>
      <c r="V298" s="44"/>
    </row>
    <row r="299" spans="1:22" ht="17.25" customHeight="1">
      <c r="A299" s="44"/>
      <c r="B299" s="45"/>
      <c r="C299" s="45"/>
      <c r="D299" s="50"/>
      <c r="E299" s="44"/>
      <c r="F299" s="44"/>
      <c r="G299" s="44"/>
      <c r="H299" s="44"/>
      <c r="I299" s="44"/>
      <c r="J299" s="44"/>
      <c r="K299" s="44"/>
      <c r="L299" s="44"/>
      <c r="M299" s="44"/>
      <c r="N299" s="44"/>
      <c r="O299" s="44"/>
      <c r="P299" s="44"/>
      <c r="Q299" s="44"/>
      <c r="R299" s="44"/>
      <c r="S299" s="44"/>
      <c r="T299" s="44"/>
      <c r="U299" s="44"/>
      <c r="V299" s="44"/>
    </row>
    <row r="300" spans="1:22" ht="17.25" customHeight="1">
      <c r="A300" s="44"/>
      <c r="B300" s="45"/>
      <c r="C300" s="45"/>
      <c r="D300" s="50"/>
      <c r="E300" s="44"/>
      <c r="F300" s="44"/>
      <c r="G300" s="44"/>
      <c r="H300" s="44"/>
      <c r="I300" s="44"/>
      <c r="J300" s="44"/>
      <c r="K300" s="44"/>
      <c r="L300" s="44"/>
      <c r="M300" s="44"/>
      <c r="N300" s="44"/>
      <c r="O300" s="44"/>
      <c r="P300" s="44"/>
      <c r="Q300" s="44"/>
      <c r="R300" s="44"/>
      <c r="S300" s="44"/>
      <c r="T300" s="44"/>
      <c r="U300" s="44"/>
      <c r="V300" s="44"/>
    </row>
    <row r="301" spans="1:22" ht="17.25" customHeight="1">
      <c r="A301" s="44"/>
      <c r="B301" s="45"/>
      <c r="C301" s="45"/>
      <c r="D301" s="50"/>
      <c r="E301" s="44"/>
      <c r="F301" s="44"/>
      <c r="G301" s="44"/>
      <c r="H301" s="44"/>
      <c r="I301" s="44"/>
      <c r="J301" s="44"/>
      <c r="K301" s="44"/>
      <c r="L301" s="44"/>
      <c r="M301" s="44"/>
      <c r="N301" s="44"/>
      <c r="O301" s="44"/>
      <c r="P301" s="44"/>
      <c r="Q301" s="44"/>
      <c r="R301" s="44"/>
      <c r="S301" s="44"/>
      <c r="T301" s="44"/>
      <c r="U301" s="44"/>
      <c r="V301" s="44"/>
    </row>
    <row r="302" spans="1:22" ht="17.25" customHeight="1">
      <c r="A302" s="44"/>
      <c r="B302" s="45"/>
      <c r="C302" s="45"/>
      <c r="D302" s="50"/>
      <c r="E302" s="44"/>
      <c r="F302" s="44"/>
      <c r="G302" s="44"/>
      <c r="H302" s="44"/>
      <c r="I302" s="44"/>
      <c r="J302" s="44"/>
      <c r="K302" s="44"/>
      <c r="L302" s="44"/>
      <c r="M302" s="44"/>
      <c r="N302" s="44"/>
      <c r="O302" s="44"/>
      <c r="P302" s="44"/>
      <c r="Q302" s="44"/>
      <c r="R302" s="44"/>
      <c r="S302" s="44"/>
      <c r="T302" s="44"/>
      <c r="U302" s="44"/>
      <c r="V302" s="44"/>
    </row>
    <row r="303" spans="1:22" ht="17.25" customHeight="1">
      <c r="A303" s="44"/>
      <c r="B303" s="45"/>
      <c r="C303" s="45"/>
      <c r="D303" s="50"/>
      <c r="E303" s="44"/>
      <c r="F303" s="44"/>
      <c r="G303" s="44"/>
      <c r="H303" s="44"/>
      <c r="I303" s="44"/>
      <c r="J303" s="44"/>
      <c r="K303" s="44"/>
      <c r="L303" s="44"/>
      <c r="M303" s="44"/>
      <c r="N303" s="44"/>
      <c r="O303" s="44"/>
      <c r="P303" s="44"/>
      <c r="Q303" s="44"/>
      <c r="R303" s="44"/>
      <c r="S303" s="44"/>
      <c r="T303" s="44"/>
      <c r="U303" s="44"/>
      <c r="V303" s="44"/>
    </row>
    <row r="304" spans="1:22" ht="17.25" customHeight="1">
      <c r="A304" s="44"/>
      <c r="B304" s="45"/>
      <c r="C304" s="45"/>
      <c r="D304" s="50"/>
      <c r="E304" s="44"/>
      <c r="F304" s="44"/>
      <c r="G304" s="44"/>
      <c r="H304" s="44"/>
      <c r="I304" s="44"/>
      <c r="J304" s="44"/>
      <c r="K304" s="44"/>
      <c r="L304" s="44"/>
      <c r="M304" s="44"/>
      <c r="N304" s="44"/>
      <c r="O304" s="44"/>
      <c r="P304" s="44"/>
      <c r="Q304" s="44"/>
      <c r="R304" s="44"/>
      <c r="S304" s="44"/>
      <c r="T304" s="44"/>
      <c r="U304" s="44"/>
      <c r="V304" s="44"/>
    </row>
    <row r="305" spans="1:22" ht="17.25" customHeight="1">
      <c r="A305" s="44"/>
      <c r="B305" s="45"/>
      <c r="C305" s="45"/>
      <c r="D305" s="50"/>
      <c r="E305" s="44"/>
      <c r="F305" s="44"/>
      <c r="G305" s="44"/>
      <c r="H305" s="44"/>
      <c r="I305" s="44"/>
      <c r="J305" s="44"/>
      <c r="K305" s="44"/>
      <c r="L305" s="44"/>
      <c r="M305" s="44"/>
      <c r="N305" s="44"/>
      <c r="O305" s="44"/>
      <c r="P305" s="44"/>
      <c r="Q305" s="44"/>
      <c r="R305" s="44"/>
      <c r="S305" s="44"/>
      <c r="T305" s="44"/>
      <c r="U305" s="44"/>
      <c r="V305" s="44"/>
    </row>
    <row r="306" spans="1:22" ht="17.25" customHeight="1">
      <c r="A306" s="44"/>
      <c r="B306" s="45"/>
      <c r="C306" s="45"/>
      <c r="D306" s="50"/>
      <c r="E306" s="44"/>
      <c r="F306" s="44"/>
      <c r="G306" s="44"/>
      <c r="H306" s="44"/>
      <c r="I306" s="44"/>
      <c r="J306" s="44"/>
      <c r="K306" s="44"/>
      <c r="L306" s="44"/>
      <c r="M306" s="44"/>
      <c r="N306" s="44"/>
      <c r="O306" s="44"/>
      <c r="P306" s="44"/>
      <c r="Q306" s="44"/>
      <c r="R306" s="44"/>
      <c r="S306" s="44"/>
      <c r="T306" s="44"/>
      <c r="U306" s="44"/>
      <c r="V306" s="44"/>
    </row>
    <row r="307" spans="1:22" ht="17.25" customHeight="1">
      <c r="A307" s="44"/>
      <c r="B307" s="45"/>
      <c r="C307" s="45"/>
      <c r="D307" s="50"/>
      <c r="E307" s="44"/>
      <c r="F307" s="44"/>
      <c r="G307" s="44"/>
      <c r="H307" s="44"/>
      <c r="I307" s="44"/>
      <c r="J307" s="44"/>
      <c r="K307" s="44"/>
      <c r="L307" s="44"/>
      <c r="M307" s="44"/>
      <c r="N307" s="44"/>
      <c r="O307" s="44"/>
      <c r="P307" s="44"/>
      <c r="Q307" s="44"/>
      <c r="R307" s="44"/>
      <c r="S307" s="44"/>
      <c r="T307" s="44"/>
      <c r="U307" s="44"/>
      <c r="V307" s="44"/>
    </row>
    <row r="308" spans="1:22" ht="17.25" customHeight="1">
      <c r="A308" s="44"/>
      <c r="B308" s="45"/>
      <c r="C308" s="45"/>
      <c r="D308" s="50"/>
      <c r="E308" s="44"/>
      <c r="F308" s="44"/>
      <c r="G308" s="44"/>
      <c r="H308" s="44"/>
      <c r="I308" s="44"/>
      <c r="J308" s="44"/>
      <c r="K308" s="44"/>
      <c r="L308" s="44"/>
      <c r="M308" s="44"/>
      <c r="N308" s="44"/>
      <c r="O308" s="44"/>
      <c r="P308" s="44"/>
      <c r="Q308" s="44"/>
      <c r="R308" s="44"/>
      <c r="S308" s="44"/>
      <c r="T308" s="44"/>
      <c r="U308" s="44"/>
      <c r="V308" s="44"/>
    </row>
    <row r="309" spans="1:22" ht="17.25" customHeight="1">
      <c r="A309" s="44"/>
      <c r="B309" s="45"/>
      <c r="C309" s="45"/>
      <c r="D309" s="50"/>
      <c r="E309" s="44"/>
      <c r="F309" s="44"/>
      <c r="G309" s="44"/>
      <c r="H309" s="44"/>
      <c r="I309" s="44"/>
      <c r="J309" s="44"/>
      <c r="K309" s="44"/>
      <c r="L309" s="44"/>
      <c r="M309" s="44"/>
      <c r="N309" s="44"/>
      <c r="O309" s="44"/>
      <c r="P309" s="44"/>
      <c r="Q309" s="44"/>
      <c r="R309" s="44"/>
      <c r="S309" s="44"/>
      <c r="T309" s="44"/>
      <c r="U309" s="44"/>
      <c r="V309" s="44"/>
    </row>
    <row r="310" spans="1:22" ht="17.25" customHeight="1">
      <c r="A310" s="44"/>
      <c r="B310" s="45"/>
      <c r="C310" s="45"/>
      <c r="D310" s="50"/>
      <c r="E310" s="44"/>
      <c r="F310" s="44"/>
      <c r="G310" s="44"/>
      <c r="H310" s="44"/>
      <c r="I310" s="44"/>
      <c r="J310" s="44"/>
      <c r="K310" s="44"/>
      <c r="L310" s="44"/>
      <c r="M310" s="44"/>
      <c r="N310" s="44"/>
      <c r="O310" s="44"/>
      <c r="P310" s="44"/>
      <c r="Q310" s="44"/>
      <c r="R310" s="44"/>
      <c r="S310" s="44"/>
      <c r="T310" s="44"/>
      <c r="U310" s="44"/>
      <c r="V310" s="44"/>
    </row>
    <row r="311" spans="1:22" ht="17.25" customHeight="1">
      <c r="A311" s="44"/>
      <c r="B311" s="45"/>
      <c r="C311" s="45"/>
      <c r="D311" s="50"/>
      <c r="E311" s="44"/>
      <c r="F311" s="44"/>
      <c r="G311" s="44"/>
      <c r="H311" s="44"/>
      <c r="I311" s="44"/>
      <c r="J311" s="44"/>
      <c r="K311" s="44"/>
      <c r="L311" s="44"/>
      <c r="M311" s="44"/>
      <c r="N311" s="44"/>
      <c r="O311" s="44"/>
      <c r="P311" s="44"/>
      <c r="Q311" s="44"/>
      <c r="R311" s="44"/>
      <c r="S311" s="44"/>
      <c r="T311" s="44"/>
      <c r="U311" s="44"/>
      <c r="V311" s="44"/>
    </row>
    <row r="312" spans="1:22" ht="17.25" customHeight="1">
      <c r="A312" s="44"/>
      <c r="B312" s="45"/>
      <c r="C312" s="45"/>
      <c r="D312" s="50"/>
      <c r="E312" s="44"/>
      <c r="F312" s="44"/>
      <c r="G312" s="44"/>
      <c r="H312" s="44"/>
      <c r="I312" s="44"/>
      <c r="J312" s="44"/>
      <c r="K312" s="44"/>
      <c r="L312" s="44"/>
      <c r="M312" s="44"/>
      <c r="N312" s="44"/>
      <c r="O312" s="44"/>
      <c r="P312" s="44"/>
      <c r="Q312" s="44"/>
      <c r="R312" s="44"/>
      <c r="S312" s="44"/>
      <c r="T312" s="44"/>
      <c r="U312" s="44"/>
      <c r="V312" s="44"/>
    </row>
    <row r="313" spans="1:22" ht="17.25" customHeight="1">
      <c r="A313" s="44"/>
      <c r="B313" s="45"/>
      <c r="C313" s="45"/>
      <c r="D313" s="50"/>
      <c r="E313" s="44"/>
      <c r="F313" s="44"/>
      <c r="G313" s="44"/>
      <c r="H313" s="44"/>
      <c r="I313" s="44"/>
      <c r="J313" s="44"/>
      <c r="K313" s="44"/>
      <c r="L313" s="44"/>
      <c r="M313" s="44"/>
      <c r="N313" s="44"/>
      <c r="O313" s="44"/>
      <c r="P313" s="44"/>
      <c r="Q313" s="44"/>
      <c r="R313" s="44"/>
      <c r="S313" s="44"/>
      <c r="T313" s="44"/>
      <c r="U313" s="44"/>
      <c r="V313" s="44"/>
    </row>
    <row r="314" spans="1:22" ht="17.25" customHeight="1">
      <c r="A314" s="44"/>
      <c r="B314" s="45"/>
      <c r="C314" s="45"/>
      <c r="D314" s="50"/>
      <c r="E314" s="44"/>
      <c r="F314" s="44"/>
      <c r="G314" s="44"/>
      <c r="H314" s="44"/>
      <c r="I314" s="44"/>
      <c r="J314" s="44"/>
      <c r="K314" s="44"/>
      <c r="L314" s="44"/>
      <c r="M314" s="44"/>
      <c r="N314" s="44"/>
      <c r="O314" s="44"/>
      <c r="P314" s="44"/>
      <c r="Q314" s="44"/>
      <c r="R314" s="44"/>
      <c r="S314" s="44"/>
      <c r="T314" s="44"/>
      <c r="U314" s="44"/>
      <c r="V314" s="44"/>
    </row>
    <row r="315" spans="1:22" ht="17.25" customHeight="1">
      <c r="A315" s="44"/>
      <c r="B315" s="45"/>
      <c r="C315" s="45"/>
      <c r="D315" s="50"/>
      <c r="E315" s="44"/>
      <c r="F315" s="44"/>
      <c r="G315" s="44"/>
      <c r="H315" s="44"/>
      <c r="I315" s="44"/>
      <c r="J315" s="44"/>
      <c r="K315" s="44"/>
      <c r="L315" s="44"/>
      <c r="M315" s="44"/>
      <c r="N315" s="44"/>
      <c r="O315" s="44"/>
      <c r="P315" s="44"/>
      <c r="Q315" s="44"/>
      <c r="R315" s="44"/>
      <c r="S315" s="44"/>
      <c r="T315" s="44"/>
      <c r="U315" s="44"/>
      <c r="V315" s="44"/>
    </row>
    <row r="316" spans="1:22" ht="17.25" customHeight="1">
      <c r="A316" s="44"/>
      <c r="B316" s="45"/>
      <c r="C316" s="45"/>
      <c r="D316" s="50"/>
      <c r="E316" s="44"/>
      <c r="F316" s="44"/>
      <c r="G316" s="44"/>
      <c r="H316" s="44"/>
      <c r="I316" s="44"/>
      <c r="J316" s="44"/>
      <c r="K316" s="44"/>
      <c r="L316" s="44"/>
      <c r="M316" s="44"/>
      <c r="N316" s="44"/>
      <c r="O316" s="44"/>
      <c r="P316" s="44"/>
      <c r="Q316" s="44"/>
      <c r="R316" s="44"/>
      <c r="S316" s="44"/>
      <c r="T316" s="44"/>
      <c r="U316" s="44"/>
      <c r="V316" s="44"/>
    </row>
    <row r="317" spans="1:22" ht="17.25" customHeight="1">
      <c r="A317" s="44"/>
      <c r="B317" s="45"/>
      <c r="C317" s="45"/>
      <c r="D317" s="50"/>
      <c r="E317" s="44"/>
      <c r="F317" s="44"/>
      <c r="G317" s="44"/>
      <c r="H317" s="44"/>
      <c r="I317" s="44"/>
      <c r="J317" s="44"/>
      <c r="K317" s="44"/>
      <c r="L317" s="44"/>
      <c r="M317" s="44"/>
      <c r="N317" s="44"/>
      <c r="O317" s="44"/>
      <c r="P317" s="44"/>
      <c r="Q317" s="44"/>
      <c r="R317" s="44"/>
      <c r="S317" s="44"/>
      <c r="T317" s="44"/>
      <c r="U317" s="44"/>
      <c r="V317" s="44"/>
    </row>
    <row r="318" spans="1:22" ht="17.25" customHeight="1">
      <c r="A318" s="44"/>
      <c r="B318" s="45"/>
      <c r="C318" s="45"/>
      <c r="D318" s="50"/>
      <c r="E318" s="44"/>
      <c r="F318" s="44"/>
      <c r="G318" s="44"/>
      <c r="H318" s="44"/>
      <c r="I318" s="44"/>
      <c r="J318" s="44"/>
      <c r="K318" s="44"/>
      <c r="L318" s="44"/>
      <c r="M318" s="44"/>
      <c r="N318" s="44"/>
      <c r="O318" s="44"/>
      <c r="P318" s="44"/>
      <c r="Q318" s="44"/>
      <c r="R318" s="44"/>
      <c r="S318" s="44"/>
      <c r="T318" s="44"/>
      <c r="U318" s="44"/>
      <c r="V318" s="44"/>
    </row>
    <row r="319" spans="1:22" ht="17.25" customHeight="1">
      <c r="A319" s="44"/>
      <c r="B319" s="45"/>
      <c r="C319" s="45"/>
      <c r="D319" s="50"/>
      <c r="E319" s="44"/>
      <c r="F319" s="44"/>
      <c r="G319" s="44"/>
      <c r="H319" s="44"/>
      <c r="I319" s="44"/>
      <c r="J319" s="44"/>
      <c r="K319" s="44"/>
      <c r="L319" s="44"/>
      <c r="M319" s="44"/>
      <c r="N319" s="44"/>
      <c r="O319" s="44"/>
      <c r="P319" s="44"/>
      <c r="Q319" s="44"/>
      <c r="R319" s="44"/>
      <c r="S319" s="44"/>
      <c r="T319" s="44"/>
      <c r="U319" s="44"/>
      <c r="V319" s="44"/>
    </row>
    <row r="320" spans="1:22" ht="17.25" customHeight="1">
      <c r="A320" s="44"/>
      <c r="B320" s="45"/>
      <c r="C320" s="45"/>
      <c r="D320" s="50"/>
      <c r="E320" s="44"/>
      <c r="F320" s="44"/>
      <c r="G320" s="44"/>
      <c r="H320" s="44"/>
      <c r="I320" s="44"/>
      <c r="J320" s="44"/>
      <c r="K320" s="44"/>
      <c r="L320" s="44"/>
      <c r="M320" s="44"/>
      <c r="N320" s="44"/>
      <c r="O320" s="44"/>
      <c r="P320" s="44"/>
      <c r="Q320" s="44"/>
      <c r="R320" s="44"/>
      <c r="S320" s="44"/>
      <c r="T320" s="44"/>
      <c r="U320" s="44"/>
      <c r="V320" s="44"/>
    </row>
    <row r="321" spans="1:22" ht="17.25" customHeight="1">
      <c r="A321" s="44"/>
      <c r="B321" s="45"/>
      <c r="C321" s="45"/>
      <c r="D321" s="50"/>
      <c r="E321" s="44"/>
      <c r="F321" s="44"/>
      <c r="G321" s="44"/>
      <c r="H321" s="44"/>
      <c r="I321" s="44"/>
      <c r="J321" s="44"/>
      <c r="K321" s="44"/>
      <c r="L321" s="44"/>
      <c r="M321" s="44"/>
      <c r="N321" s="44"/>
      <c r="O321" s="44"/>
      <c r="P321" s="44"/>
      <c r="Q321" s="44"/>
      <c r="R321" s="44"/>
      <c r="S321" s="44"/>
      <c r="T321" s="44"/>
      <c r="U321" s="44"/>
      <c r="V321" s="44"/>
    </row>
    <row r="322" spans="1:22" ht="17.25" customHeight="1">
      <c r="A322" s="44"/>
      <c r="B322" s="45"/>
      <c r="C322" s="45"/>
      <c r="D322" s="50"/>
      <c r="E322" s="44"/>
      <c r="F322" s="44"/>
      <c r="G322" s="44"/>
      <c r="H322" s="44"/>
      <c r="I322" s="44"/>
      <c r="J322" s="44"/>
      <c r="K322" s="44"/>
      <c r="L322" s="44"/>
      <c r="M322" s="44"/>
      <c r="N322" s="44"/>
      <c r="O322" s="44"/>
      <c r="P322" s="44"/>
      <c r="Q322" s="44"/>
      <c r="R322" s="44"/>
      <c r="S322" s="44"/>
      <c r="T322" s="44"/>
      <c r="U322" s="44"/>
      <c r="V322" s="44"/>
    </row>
    <row r="323" spans="1:22" ht="17.25" customHeight="1">
      <c r="A323" s="44"/>
      <c r="B323" s="45"/>
      <c r="C323" s="45"/>
      <c r="D323" s="50"/>
      <c r="E323" s="44"/>
      <c r="F323" s="44"/>
      <c r="G323" s="44"/>
      <c r="H323" s="44"/>
      <c r="I323" s="44"/>
      <c r="J323" s="44"/>
      <c r="K323" s="44"/>
      <c r="L323" s="44"/>
      <c r="M323" s="44"/>
      <c r="N323" s="44"/>
      <c r="O323" s="44"/>
      <c r="P323" s="44"/>
      <c r="Q323" s="44"/>
      <c r="R323" s="44"/>
      <c r="S323" s="44"/>
      <c r="T323" s="44"/>
      <c r="U323" s="44"/>
      <c r="V323" s="44"/>
    </row>
    <row r="324" spans="1:22" ht="17.25" customHeight="1">
      <c r="A324" s="44"/>
      <c r="B324" s="45"/>
      <c r="C324" s="45"/>
      <c r="D324" s="50"/>
      <c r="E324" s="44"/>
      <c r="F324" s="44"/>
      <c r="G324" s="44"/>
      <c r="H324" s="44"/>
      <c r="I324" s="44"/>
      <c r="J324" s="44"/>
      <c r="K324" s="44"/>
      <c r="L324" s="44"/>
      <c r="M324" s="44"/>
      <c r="N324" s="44"/>
      <c r="O324" s="44"/>
      <c r="P324" s="44"/>
      <c r="Q324" s="44"/>
      <c r="R324" s="44"/>
      <c r="S324" s="44"/>
      <c r="T324" s="44"/>
      <c r="U324" s="44"/>
      <c r="V324" s="44"/>
    </row>
    <row r="325" spans="1:22" ht="17.25" customHeight="1">
      <c r="A325" s="44"/>
      <c r="B325" s="45"/>
      <c r="C325" s="45"/>
      <c r="D325" s="50"/>
      <c r="E325" s="44"/>
      <c r="F325" s="44"/>
      <c r="G325" s="44"/>
      <c r="H325" s="44"/>
      <c r="I325" s="44"/>
      <c r="J325" s="44"/>
      <c r="K325" s="44"/>
      <c r="L325" s="44"/>
      <c r="M325" s="44"/>
      <c r="N325" s="44"/>
      <c r="O325" s="44"/>
      <c r="P325" s="44"/>
      <c r="Q325" s="44"/>
      <c r="R325" s="44"/>
      <c r="S325" s="44"/>
      <c r="T325" s="44"/>
      <c r="U325" s="44"/>
      <c r="V325" s="44"/>
    </row>
    <row r="326" spans="1:22" ht="17.25" customHeight="1">
      <c r="A326" s="44"/>
      <c r="B326" s="45"/>
      <c r="C326" s="45"/>
      <c r="D326" s="50"/>
      <c r="E326" s="44"/>
      <c r="F326" s="44"/>
      <c r="G326" s="44"/>
      <c r="H326" s="44"/>
      <c r="I326" s="44"/>
      <c r="J326" s="44"/>
      <c r="K326" s="44"/>
      <c r="L326" s="44"/>
      <c r="M326" s="44"/>
      <c r="N326" s="44"/>
      <c r="O326" s="44"/>
      <c r="P326" s="44"/>
      <c r="Q326" s="44"/>
      <c r="R326" s="44"/>
      <c r="S326" s="44"/>
      <c r="T326" s="44"/>
      <c r="U326" s="44"/>
      <c r="V326" s="44"/>
    </row>
    <row r="327" spans="1:22" ht="17.25" customHeight="1">
      <c r="A327" s="44"/>
      <c r="B327" s="45"/>
      <c r="C327" s="45"/>
      <c r="D327" s="50"/>
      <c r="E327" s="44"/>
      <c r="F327" s="44"/>
      <c r="G327" s="44"/>
      <c r="H327" s="44"/>
      <c r="I327" s="44"/>
      <c r="J327" s="44"/>
      <c r="K327" s="44"/>
      <c r="L327" s="44"/>
      <c r="M327" s="44"/>
      <c r="N327" s="44"/>
      <c r="O327" s="44"/>
      <c r="P327" s="44"/>
      <c r="Q327" s="44"/>
      <c r="R327" s="44"/>
      <c r="S327" s="44"/>
      <c r="T327" s="44"/>
      <c r="U327" s="44"/>
      <c r="V327" s="44"/>
    </row>
    <row r="328" spans="1:22" ht="17.25" customHeight="1">
      <c r="A328" s="44"/>
      <c r="B328" s="45"/>
      <c r="C328" s="45"/>
      <c r="D328" s="50"/>
      <c r="E328" s="44"/>
      <c r="F328" s="44"/>
      <c r="G328" s="44"/>
      <c r="H328" s="44"/>
      <c r="I328" s="44"/>
      <c r="J328" s="44"/>
      <c r="K328" s="44"/>
      <c r="L328" s="44"/>
      <c r="M328" s="44"/>
      <c r="N328" s="44"/>
      <c r="O328" s="44"/>
      <c r="P328" s="44"/>
      <c r="Q328" s="44"/>
      <c r="R328" s="44"/>
      <c r="S328" s="44"/>
      <c r="T328" s="44"/>
      <c r="U328" s="44"/>
      <c r="V328" s="44"/>
    </row>
    <row r="329" spans="1:22" ht="17.25" customHeight="1">
      <c r="A329" s="44"/>
      <c r="B329" s="45"/>
      <c r="C329" s="45"/>
      <c r="D329" s="50"/>
      <c r="E329" s="44"/>
      <c r="F329" s="44"/>
      <c r="G329" s="44"/>
      <c r="H329" s="44"/>
      <c r="I329" s="44"/>
      <c r="J329" s="44"/>
      <c r="K329" s="44"/>
      <c r="L329" s="44"/>
      <c r="M329" s="44"/>
      <c r="N329" s="44"/>
      <c r="O329" s="44"/>
      <c r="P329" s="44"/>
      <c r="Q329" s="44"/>
      <c r="R329" s="44"/>
      <c r="S329" s="44"/>
      <c r="T329" s="44"/>
      <c r="U329" s="44"/>
      <c r="V329" s="44"/>
    </row>
    <row r="330" spans="1:22" ht="17.25" customHeight="1">
      <c r="A330" s="44"/>
      <c r="B330" s="45"/>
      <c r="C330" s="45"/>
      <c r="D330" s="50"/>
      <c r="E330" s="44"/>
      <c r="F330" s="44"/>
      <c r="G330" s="44"/>
      <c r="H330" s="44"/>
      <c r="I330" s="44"/>
      <c r="J330" s="44"/>
      <c r="K330" s="44"/>
      <c r="L330" s="44"/>
      <c r="M330" s="44"/>
      <c r="N330" s="44"/>
      <c r="O330" s="44"/>
      <c r="P330" s="44"/>
      <c r="Q330" s="44"/>
      <c r="R330" s="44"/>
      <c r="S330" s="44"/>
      <c r="T330" s="44"/>
      <c r="U330" s="44"/>
      <c r="V330" s="44"/>
    </row>
    <row r="331" spans="1:22" ht="17.25" customHeight="1">
      <c r="A331" s="44"/>
      <c r="B331" s="45"/>
      <c r="C331" s="45"/>
      <c r="D331" s="50"/>
      <c r="E331" s="44"/>
      <c r="F331" s="44"/>
      <c r="G331" s="44"/>
      <c r="H331" s="44"/>
      <c r="I331" s="44"/>
      <c r="J331" s="44"/>
      <c r="K331" s="44"/>
      <c r="L331" s="44"/>
      <c r="M331" s="44"/>
      <c r="N331" s="44"/>
      <c r="O331" s="44"/>
      <c r="P331" s="44"/>
      <c r="Q331" s="44"/>
      <c r="R331" s="44"/>
      <c r="S331" s="44"/>
      <c r="T331" s="44"/>
      <c r="U331" s="44"/>
      <c r="V331" s="44"/>
    </row>
    <row r="332" spans="1:22" ht="17.25" customHeight="1">
      <c r="A332" s="44"/>
      <c r="B332" s="45"/>
      <c r="C332" s="45"/>
      <c r="D332" s="50"/>
      <c r="E332" s="44"/>
      <c r="F332" s="44"/>
      <c r="G332" s="44"/>
      <c r="H332" s="44"/>
      <c r="I332" s="44"/>
      <c r="J332" s="44"/>
      <c r="K332" s="44"/>
      <c r="L332" s="44"/>
      <c r="M332" s="44"/>
      <c r="N332" s="44"/>
      <c r="O332" s="44"/>
      <c r="P332" s="44"/>
      <c r="Q332" s="44"/>
      <c r="R332" s="44"/>
      <c r="S332" s="44"/>
      <c r="T332" s="44"/>
      <c r="U332" s="44"/>
      <c r="V332" s="44"/>
    </row>
    <row r="333" spans="1:22" ht="17.25" customHeight="1">
      <c r="A333" s="44"/>
      <c r="B333" s="45"/>
      <c r="C333" s="45"/>
      <c r="D333" s="50"/>
      <c r="E333" s="44"/>
      <c r="F333" s="44"/>
      <c r="G333" s="44"/>
      <c r="H333" s="44"/>
      <c r="I333" s="44"/>
      <c r="J333" s="44"/>
      <c r="K333" s="44"/>
      <c r="L333" s="44"/>
      <c r="M333" s="44"/>
      <c r="N333" s="44"/>
      <c r="O333" s="44"/>
      <c r="P333" s="44"/>
      <c r="Q333" s="44"/>
      <c r="R333" s="44"/>
      <c r="S333" s="44"/>
      <c r="T333" s="44"/>
      <c r="U333" s="44"/>
      <c r="V333" s="44"/>
    </row>
    <row r="334" spans="1:22" ht="17.25" customHeight="1">
      <c r="A334" s="44"/>
      <c r="B334" s="45"/>
      <c r="C334" s="45"/>
      <c r="D334" s="50"/>
      <c r="E334" s="44"/>
      <c r="F334" s="44"/>
      <c r="G334" s="44"/>
      <c r="H334" s="44"/>
      <c r="I334" s="44"/>
      <c r="J334" s="44"/>
      <c r="K334" s="44"/>
      <c r="L334" s="44"/>
      <c r="M334" s="44"/>
      <c r="N334" s="44"/>
      <c r="O334" s="44"/>
      <c r="P334" s="44"/>
      <c r="Q334" s="44"/>
      <c r="R334" s="44"/>
      <c r="S334" s="44"/>
      <c r="T334" s="44"/>
      <c r="U334" s="44"/>
      <c r="V334" s="44"/>
    </row>
    <row r="335" spans="1:22" ht="17.25" customHeight="1">
      <c r="A335" s="44"/>
      <c r="B335" s="45"/>
      <c r="C335" s="45"/>
      <c r="D335" s="50"/>
      <c r="E335" s="44"/>
      <c r="F335" s="44"/>
      <c r="G335" s="44"/>
      <c r="H335" s="44"/>
      <c r="I335" s="44"/>
      <c r="J335" s="44"/>
      <c r="K335" s="44"/>
      <c r="L335" s="44"/>
      <c r="M335" s="44"/>
      <c r="N335" s="44"/>
      <c r="O335" s="44"/>
      <c r="P335" s="44"/>
      <c r="Q335" s="44"/>
      <c r="R335" s="44"/>
      <c r="S335" s="44"/>
      <c r="T335" s="44"/>
      <c r="U335" s="44"/>
      <c r="V335" s="44"/>
    </row>
    <row r="336" spans="1:22" ht="17.25" customHeight="1">
      <c r="A336" s="44"/>
      <c r="B336" s="45"/>
      <c r="C336" s="45"/>
      <c r="D336" s="50"/>
      <c r="E336" s="44"/>
      <c r="F336" s="44"/>
      <c r="G336" s="44"/>
      <c r="H336" s="44"/>
      <c r="I336" s="44"/>
      <c r="J336" s="44"/>
      <c r="K336" s="44"/>
      <c r="L336" s="44"/>
      <c r="M336" s="44"/>
      <c r="N336" s="44"/>
      <c r="O336" s="44"/>
      <c r="P336" s="44"/>
      <c r="Q336" s="44"/>
      <c r="R336" s="44"/>
      <c r="S336" s="44"/>
      <c r="T336" s="44"/>
      <c r="U336" s="44"/>
      <c r="V336" s="44"/>
    </row>
    <row r="337" spans="1:22" ht="17.25" customHeight="1">
      <c r="A337" s="44"/>
      <c r="B337" s="45"/>
      <c r="C337" s="45"/>
      <c r="D337" s="50"/>
      <c r="E337" s="44"/>
      <c r="F337" s="44"/>
      <c r="G337" s="44"/>
      <c r="H337" s="44"/>
      <c r="I337" s="44"/>
      <c r="J337" s="44"/>
      <c r="K337" s="44"/>
      <c r="L337" s="44"/>
      <c r="M337" s="44"/>
      <c r="N337" s="44"/>
      <c r="O337" s="44"/>
      <c r="P337" s="44"/>
      <c r="Q337" s="44"/>
      <c r="R337" s="44"/>
      <c r="S337" s="44"/>
      <c r="T337" s="44"/>
      <c r="U337" s="44"/>
      <c r="V337" s="44"/>
    </row>
    <row r="338" spans="1:22" ht="17.25" customHeight="1">
      <c r="A338" s="44"/>
      <c r="B338" s="45"/>
      <c r="C338" s="45"/>
      <c r="D338" s="50"/>
      <c r="E338" s="44"/>
      <c r="F338" s="44"/>
      <c r="G338" s="44"/>
      <c r="H338" s="44"/>
      <c r="I338" s="44"/>
      <c r="J338" s="44"/>
      <c r="K338" s="44"/>
      <c r="L338" s="44"/>
      <c r="M338" s="44"/>
      <c r="N338" s="44"/>
      <c r="O338" s="44"/>
      <c r="P338" s="44"/>
      <c r="Q338" s="44"/>
      <c r="R338" s="44"/>
      <c r="S338" s="44"/>
      <c r="T338" s="44"/>
      <c r="U338" s="44"/>
      <c r="V338" s="44"/>
    </row>
    <row r="339" spans="1:22" ht="17.25" customHeight="1">
      <c r="A339" s="44"/>
      <c r="B339" s="45"/>
      <c r="C339" s="45"/>
      <c r="D339" s="50"/>
      <c r="E339" s="44"/>
      <c r="F339" s="44"/>
      <c r="G339" s="44"/>
      <c r="H339" s="44"/>
      <c r="I339" s="44"/>
      <c r="J339" s="44"/>
      <c r="K339" s="44"/>
      <c r="L339" s="44"/>
      <c r="M339" s="44"/>
      <c r="N339" s="44"/>
      <c r="O339" s="44"/>
      <c r="P339" s="44"/>
      <c r="Q339" s="44"/>
      <c r="R339" s="44"/>
      <c r="S339" s="44"/>
      <c r="T339" s="44"/>
      <c r="U339" s="44"/>
      <c r="V339" s="44"/>
    </row>
    <row r="340" spans="1:22" ht="17.25" customHeight="1">
      <c r="A340" s="44"/>
      <c r="B340" s="45"/>
      <c r="C340" s="45"/>
      <c r="D340" s="50"/>
      <c r="E340" s="44"/>
      <c r="F340" s="44"/>
      <c r="G340" s="44"/>
      <c r="H340" s="44"/>
      <c r="I340" s="44"/>
      <c r="J340" s="44"/>
      <c r="K340" s="44"/>
      <c r="L340" s="44"/>
      <c r="M340" s="44"/>
      <c r="N340" s="44"/>
      <c r="O340" s="44"/>
      <c r="P340" s="44"/>
      <c r="Q340" s="44"/>
      <c r="R340" s="44"/>
      <c r="S340" s="44"/>
      <c r="T340" s="44"/>
      <c r="U340" s="44"/>
      <c r="V340" s="44"/>
    </row>
    <row r="341" spans="1:22" ht="17.25" customHeight="1">
      <c r="A341" s="44"/>
      <c r="B341" s="45"/>
      <c r="C341" s="45"/>
      <c r="D341" s="50"/>
      <c r="E341" s="44"/>
      <c r="F341" s="44"/>
      <c r="G341" s="44"/>
      <c r="H341" s="44"/>
      <c r="I341" s="44"/>
      <c r="J341" s="44"/>
      <c r="K341" s="44"/>
      <c r="L341" s="44"/>
      <c r="M341" s="44"/>
      <c r="N341" s="44"/>
      <c r="O341" s="44"/>
      <c r="P341" s="44"/>
      <c r="Q341" s="44"/>
      <c r="R341" s="44"/>
      <c r="S341" s="44"/>
      <c r="T341" s="44"/>
      <c r="U341" s="44"/>
      <c r="V341" s="44"/>
    </row>
    <row r="342" spans="1:22" ht="17.25" customHeight="1">
      <c r="A342" s="44"/>
      <c r="B342" s="45"/>
      <c r="C342" s="45"/>
      <c r="D342" s="50"/>
      <c r="E342" s="44"/>
      <c r="F342" s="44"/>
      <c r="G342" s="44"/>
      <c r="H342" s="44"/>
      <c r="I342" s="44"/>
      <c r="J342" s="44"/>
      <c r="K342" s="44"/>
      <c r="L342" s="44"/>
      <c r="M342" s="44"/>
      <c r="N342" s="44"/>
      <c r="O342" s="44"/>
      <c r="P342" s="44"/>
      <c r="Q342" s="44"/>
      <c r="R342" s="44"/>
      <c r="S342" s="44"/>
      <c r="T342" s="44"/>
      <c r="U342" s="44"/>
      <c r="V342" s="44"/>
    </row>
    <row r="343" spans="1:22" ht="17.25" customHeight="1">
      <c r="A343" s="44"/>
      <c r="B343" s="45"/>
      <c r="C343" s="45"/>
      <c r="D343" s="50"/>
      <c r="E343" s="44"/>
      <c r="F343" s="44"/>
      <c r="G343" s="44"/>
      <c r="H343" s="44"/>
      <c r="I343" s="44"/>
      <c r="J343" s="44"/>
      <c r="K343" s="44"/>
      <c r="L343" s="44"/>
      <c r="M343" s="44"/>
      <c r="N343" s="44"/>
      <c r="O343" s="44"/>
      <c r="P343" s="44"/>
      <c r="Q343" s="44"/>
      <c r="R343" s="44"/>
      <c r="S343" s="44"/>
      <c r="T343" s="44"/>
      <c r="U343" s="44"/>
      <c r="V343" s="44"/>
    </row>
    <row r="344" spans="1:22" ht="17.25" customHeight="1">
      <c r="A344" s="44"/>
      <c r="B344" s="45"/>
      <c r="C344" s="45"/>
      <c r="D344" s="50"/>
      <c r="E344" s="44"/>
      <c r="F344" s="44"/>
      <c r="G344" s="44"/>
      <c r="H344" s="44"/>
      <c r="I344" s="44"/>
      <c r="J344" s="44"/>
      <c r="K344" s="44"/>
      <c r="L344" s="44"/>
      <c r="M344" s="44"/>
      <c r="N344" s="44"/>
      <c r="O344" s="44"/>
      <c r="P344" s="44"/>
      <c r="Q344" s="44"/>
      <c r="R344" s="44"/>
      <c r="S344" s="44"/>
      <c r="T344" s="44"/>
      <c r="U344" s="44"/>
      <c r="V344" s="44"/>
    </row>
    <row r="345" spans="1:22" ht="17.25" customHeight="1">
      <c r="A345" s="44"/>
      <c r="B345" s="45"/>
      <c r="C345" s="45"/>
      <c r="D345" s="50"/>
      <c r="E345" s="44"/>
      <c r="F345" s="44"/>
      <c r="G345" s="44"/>
      <c r="H345" s="44"/>
      <c r="I345" s="44"/>
      <c r="J345" s="44"/>
      <c r="K345" s="44"/>
      <c r="L345" s="44"/>
      <c r="M345" s="44"/>
      <c r="N345" s="44"/>
      <c r="O345" s="44"/>
      <c r="P345" s="44"/>
      <c r="Q345" s="44"/>
      <c r="R345" s="44"/>
      <c r="S345" s="44"/>
      <c r="T345" s="44"/>
      <c r="U345" s="44"/>
      <c r="V345" s="44"/>
    </row>
    <row r="346" spans="1:22" ht="17.25" customHeight="1">
      <c r="A346" s="44"/>
      <c r="B346" s="45"/>
      <c r="C346" s="45"/>
      <c r="D346" s="50"/>
      <c r="E346" s="44"/>
      <c r="F346" s="44"/>
      <c r="G346" s="44"/>
      <c r="H346" s="44"/>
      <c r="I346" s="44"/>
      <c r="J346" s="44"/>
      <c r="K346" s="44"/>
      <c r="L346" s="44"/>
      <c r="M346" s="44"/>
      <c r="N346" s="44"/>
      <c r="O346" s="44"/>
      <c r="P346" s="44"/>
      <c r="Q346" s="44"/>
      <c r="R346" s="44"/>
      <c r="S346" s="44"/>
      <c r="T346" s="44"/>
      <c r="U346" s="44"/>
      <c r="V346" s="44"/>
    </row>
    <row r="347" spans="1:22" ht="17.25" customHeight="1">
      <c r="A347" s="44"/>
      <c r="B347" s="45"/>
      <c r="C347" s="45"/>
      <c r="D347" s="50"/>
      <c r="E347" s="44"/>
      <c r="F347" s="44"/>
      <c r="G347" s="44"/>
      <c r="H347" s="44"/>
      <c r="I347" s="44"/>
      <c r="J347" s="44"/>
      <c r="K347" s="44"/>
      <c r="L347" s="44"/>
      <c r="M347" s="44"/>
      <c r="N347" s="44"/>
      <c r="O347" s="44"/>
      <c r="P347" s="44"/>
      <c r="Q347" s="44"/>
      <c r="R347" s="44"/>
      <c r="S347" s="44"/>
      <c r="T347" s="44"/>
      <c r="U347" s="44"/>
      <c r="V347" s="44"/>
    </row>
    <row r="348" spans="1:22" ht="17.25" customHeight="1">
      <c r="A348" s="44"/>
      <c r="B348" s="45"/>
      <c r="C348" s="45"/>
      <c r="D348" s="50"/>
      <c r="E348" s="44"/>
      <c r="F348" s="44"/>
      <c r="G348" s="44"/>
      <c r="H348" s="44"/>
      <c r="I348" s="44"/>
      <c r="J348" s="44"/>
      <c r="K348" s="44"/>
      <c r="L348" s="44"/>
      <c r="M348" s="44"/>
      <c r="N348" s="44"/>
      <c r="O348" s="44"/>
      <c r="P348" s="44"/>
      <c r="Q348" s="44"/>
      <c r="R348" s="44"/>
      <c r="S348" s="44"/>
      <c r="T348" s="44"/>
      <c r="U348" s="44"/>
      <c r="V348" s="44"/>
    </row>
    <row r="349" spans="1:22" ht="17.25" customHeight="1">
      <c r="A349" s="44"/>
      <c r="B349" s="45"/>
      <c r="C349" s="45"/>
      <c r="D349" s="50"/>
      <c r="E349" s="44"/>
      <c r="F349" s="44"/>
      <c r="G349" s="44"/>
      <c r="H349" s="44"/>
      <c r="I349" s="44"/>
      <c r="J349" s="44"/>
      <c r="K349" s="44"/>
      <c r="L349" s="44"/>
      <c r="M349" s="44"/>
      <c r="N349" s="44"/>
      <c r="O349" s="44"/>
      <c r="P349" s="44"/>
      <c r="Q349" s="44"/>
      <c r="R349" s="44"/>
      <c r="S349" s="44"/>
      <c r="T349" s="44"/>
      <c r="U349" s="44"/>
      <c r="V349" s="44"/>
    </row>
    <row r="350" spans="1:22" ht="17.25" customHeight="1">
      <c r="A350" s="44"/>
      <c r="B350" s="45"/>
      <c r="C350" s="45"/>
      <c r="D350" s="50"/>
      <c r="E350" s="44"/>
      <c r="F350" s="44"/>
      <c r="G350" s="44"/>
      <c r="H350" s="44"/>
      <c r="I350" s="44"/>
      <c r="J350" s="44"/>
      <c r="K350" s="44"/>
      <c r="L350" s="44"/>
      <c r="M350" s="44"/>
      <c r="N350" s="44"/>
      <c r="O350" s="44"/>
      <c r="P350" s="44"/>
      <c r="Q350" s="44"/>
      <c r="R350" s="44"/>
      <c r="S350" s="44"/>
      <c r="T350" s="44"/>
      <c r="U350" s="44"/>
      <c r="V350" s="44"/>
    </row>
    <row r="351" spans="1:22" ht="17.25" customHeight="1">
      <c r="A351" s="44"/>
      <c r="B351" s="45"/>
      <c r="C351" s="45"/>
      <c r="D351" s="50"/>
      <c r="E351" s="44"/>
      <c r="F351" s="44"/>
      <c r="G351" s="44"/>
      <c r="H351" s="44"/>
      <c r="I351" s="44"/>
      <c r="J351" s="44"/>
      <c r="K351" s="44"/>
      <c r="L351" s="44"/>
      <c r="M351" s="44"/>
      <c r="N351" s="44"/>
      <c r="O351" s="44"/>
      <c r="P351" s="44"/>
      <c r="Q351" s="44"/>
      <c r="R351" s="44"/>
      <c r="S351" s="44"/>
      <c r="T351" s="44"/>
      <c r="U351" s="44"/>
      <c r="V351" s="44"/>
    </row>
    <row r="352" spans="1:22" ht="17.25" customHeight="1">
      <c r="A352" s="44"/>
      <c r="B352" s="45"/>
      <c r="C352" s="45"/>
      <c r="D352" s="50"/>
      <c r="E352" s="44"/>
      <c r="F352" s="44"/>
      <c r="G352" s="44"/>
      <c r="H352" s="44"/>
      <c r="I352" s="44"/>
      <c r="J352" s="44"/>
      <c r="K352" s="44"/>
      <c r="L352" s="44"/>
      <c r="M352" s="44"/>
      <c r="N352" s="44"/>
      <c r="O352" s="44"/>
      <c r="P352" s="44"/>
      <c r="Q352" s="44"/>
      <c r="R352" s="44"/>
      <c r="S352" s="44"/>
      <c r="T352" s="44"/>
      <c r="U352" s="44"/>
      <c r="V352" s="44"/>
    </row>
    <row r="353" spans="1:22" ht="17.25" customHeight="1">
      <c r="A353" s="44"/>
      <c r="B353" s="45"/>
      <c r="C353" s="45"/>
      <c r="D353" s="50"/>
      <c r="E353" s="44"/>
      <c r="F353" s="44"/>
      <c r="G353" s="44"/>
      <c r="H353" s="44"/>
      <c r="I353" s="44"/>
      <c r="J353" s="44"/>
      <c r="K353" s="44"/>
      <c r="L353" s="44"/>
      <c r="M353" s="44"/>
      <c r="N353" s="44"/>
      <c r="O353" s="44"/>
      <c r="P353" s="44"/>
      <c r="Q353" s="44"/>
      <c r="R353" s="44"/>
      <c r="S353" s="44"/>
      <c r="T353" s="44"/>
      <c r="U353" s="44"/>
      <c r="V353" s="44"/>
    </row>
    <row r="354" spans="1:22" ht="17.25" customHeight="1">
      <c r="A354" s="44"/>
      <c r="B354" s="45"/>
      <c r="C354" s="45"/>
      <c r="D354" s="50"/>
      <c r="E354" s="44"/>
      <c r="F354" s="44"/>
      <c r="G354" s="44"/>
      <c r="H354" s="44"/>
      <c r="I354" s="44"/>
      <c r="J354" s="44"/>
      <c r="K354" s="44"/>
      <c r="L354" s="44"/>
      <c r="M354" s="44"/>
      <c r="N354" s="44"/>
      <c r="O354" s="44"/>
      <c r="P354" s="44"/>
      <c r="Q354" s="44"/>
      <c r="R354" s="44"/>
      <c r="S354" s="44"/>
      <c r="T354" s="44"/>
      <c r="U354" s="44"/>
      <c r="V354" s="44"/>
    </row>
    <row r="355" spans="1:22" ht="17.25" customHeight="1">
      <c r="A355" s="44"/>
      <c r="B355" s="45"/>
      <c r="C355" s="45"/>
      <c r="D355" s="50"/>
      <c r="E355" s="44"/>
      <c r="F355" s="44"/>
      <c r="G355" s="44"/>
      <c r="H355" s="44"/>
      <c r="I355" s="44"/>
      <c r="J355" s="44"/>
      <c r="K355" s="44"/>
      <c r="L355" s="44"/>
      <c r="M355" s="44"/>
      <c r="N355" s="44"/>
      <c r="O355" s="44"/>
      <c r="P355" s="44"/>
      <c r="Q355" s="44"/>
      <c r="R355" s="44"/>
      <c r="S355" s="44"/>
      <c r="T355" s="44"/>
      <c r="U355" s="44"/>
      <c r="V355" s="44"/>
    </row>
    <row r="356" spans="1:22" ht="17.25" customHeight="1">
      <c r="A356" s="44"/>
      <c r="B356" s="45"/>
      <c r="C356" s="45"/>
      <c r="D356" s="50"/>
      <c r="E356" s="44"/>
      <c r="F356" s="44"/>
      <c r="G356" s="44"/>
      <c r="H356" s="44"/>
      <c r="I356" s="44"/>
      <c r="J356" s="44"/>
      <c r="K356" s="44"/>
      <c r="L356" s="44"/>
      <c r="M356" s="44"/>
      <c r="N356" s="44"/>
      <c r="O356" s="44"/>
      <c r="P356" s="44"/>
      <c r="Q356" s="44"/>
      <c r="R356" s="44"/>
      <c r="S356" s="44"/>
      <c r="T356" s="44"/>
      <c r="U356" s="44"/>
      <c r="V356" s="44"/>
    </row>
    <row r="357" spans="1:22" ht="17.25" customHeight="1">
      <c r="A357" s="44"/>
      <c r="B357" s="45"/>
      <c r="C357" s="45"/>
      <c r="D357" s="50"/>
      <c r="E357" s="44"/>
      <c r="F357" s="44"/>
      <c r="G357" s="44"/>
      <c r="H357" s="44"/>
      <c r="I357" s="44"/>
      <c r="J357" s="44"/>
      <c r="K357" s="44"/>
      <c r="L357" s="44"/>
      <c r="M357" s="44"/>
      <c r="N357" s="44"/>
      <c r="O357" s="44"/>
      <c r="P357" s="44"/>
      <c r="Q357" s="44"/>
      <c r="R357" s="44"/>
      <c r="S357" s="44"/>
      <c r="T357" s="44"/>
      <c r="U357" s="44"/>
      <c r="V357" s="44"/>
    </row>
    <row r="358" spans="1:22" ht="17.25" customHeight="1">
      <c r="A358" s="44"/>
      <c r="B358" s="45"/>
      <c r="C358" s="45"/>
      <c r="D358" s="50"/>
      <c r="E358" s="44"/>
      <c r="F358" s="44"/>
      <c r="G358" s="44"/>
      <c r="H358" s="44"/>
      <c r="I358" s="44"/>
      <c r="J358" s="44"/>
      <c r="K358" s="44"/>
      <c r="L358" s="44"/>
      <c r="M358" s="44"/>
      <c r="N358" s="44"/>
      <c r="O358" s="44"/>
      <c r="P358" s="44"/>
      <c r="Q358" s="44"/>
      <c r="R358" s="44"/>
      <c r="S358" s="44"/>
      <c r="T358" s="44"/>
      <c r="U358" s="44"/>
      <c r="V358" s="44"/>
    </row>
    <row r="359" spans="1:22" ht="17.25" customHeight="1">
      <c r="A359" s="44"/>
      <c r="B359" s="45"/>
      <c r="C359" s="45"/>
      <c r="D359" s="50"/>
      <c r="E359" s="44"/>
      <c r="F359" s="44"/>
      <c r="G359" s="44"/>
      <c r="H359" s="44"/>
      <c r="I359" s="44"/>
      <c r="J359" s="44"/>
      <c r="K359" s="44"/>
      <c r="L359" s="44"/>
      <c r="M359" s="44"/>
      <c r="N359" s="44"/>
      <c r="O359" s="44"/>
      <c r="P359" s="44"/>
      <c r="Q359" s="44"/>
      <c r="R359" s="44"/>
      <c r="S359" s="44"/>
      <c r="T359" s="44"/>
      <c r="U359" s="44"/>
      <c r="V359" s="44"/>
    </row>
    <row r="360" spans="1:22" ht="17.25" customHeight="1">
      <c r="A360" s="44"/>
      <c r="B360" s="45"/>
      <c r="C360" s="45"/>
      <c r="D360" s="50"/>
      <c r="E360" s="44"/>
      <c r="F360" s="44"/>
      <c r="G360" s="44"/>
      <c r="H360" s="44"/>
      <c r="I360" s="44"/>
      <c r="J360" s="44"/>
      <c r="K360" s="44"/>
      <c r="L360" s="44"/>
      <c r="M360" s="44"/>
      <c r="N360" s="44"/>
      <c r="O360" s="44"/>
      <c r="P360" s="44"/>
      <c r="Q360" s="44"/>
      <c r="R360" s="44"/>
      <c r="S360" s="44"/>
      <c r="T360" s="44"/>
      <c r="U360" s="44"/>
      <c r="V360" s="44"/>
    </row>
    <row r="361" spans="1:22" ht="17.25" customHeight="1">
      <c r="A361" s="44"/>
      <c r="B361" s="45"/>
      <c r="C361" s="45"/>
      <c r="D361" s="50"/>
      <c r="E361" s="44"/>
      <c r="F361" s="44"/>
      <c r="G361" s="44"/>
      <c r="H361" s="44"/>
      <c r="I361" s="44"/>
      <c r="J361" s="44"/>
      <c r="K361" s="44"/>
      <c r="L361" s="44"/>
      <c r="M361" s="44"/>
      <c r="N361" s="44"/>
      <c r="O361" s="44"/>
      <c r="P361" s="44"/>
      <c r="Q361" s="44"/>
      <c r="R361" s="44"/>
      <c r="S361" s="44"/>
      <c r="T361" s="44"/>
      <c r="U361" s="44"/>
      <c r="V361" s="44"/>
    </row>
    <row r="362" spans="1:22" ht="17.25" customHeight="1">
      <c r="A362" s="44"/>
      <c r="B362" s="45"/>
      <c r="C362" s="45"/>
      <c r="D362" s="50"/>
      <c r="E362" s="44"/>
      <c r="F362" s="44"/>
      <c r="G362" s="44"/>
      <c r="H362" s="44"/>
      <c r="I362" s="44"/>
      <c r="J362" s="44"/>
      <c r="K362" s="44"/>
      <c r="L362" s="44"/>
      <c r="M362" s="44"/>
      <c r="N362" s="44"/>
      <c r="O362" s="44"/>
      <c r="P362" s="44"/>
      <c r="Q362" s="44"/>
      <c r="R362" s="44"/>
      <c r="S362" s="44"/>
      <c r="T362" s="44"/>
      <c r="U362" s="44"/>
      <c r="V362" s="44"/>
    </row>
    <row r="363" spans="1:22" ht="17.25" customHeight="1">
      <c r="A363" s="44"/>
      <c r="B363" s="45"/>
      <c r="C363" s="45"/>
      <c r="D363" s="50"/>
      <c r="E363" s="44"/>
      <c r="F363" s="44"/>
      <c r="G363" s="44"/>
      <c r="H363" s="44"/>
      <c r="I363" s="44"/>
      <c r="J363" s="44"/>
      <c r="K363" s="44"/>
      <c r="L363" s="44"/>
      <c r="M363" s="44"/>
      <c r="N363" s="44"/>
      <c r="O363" s="44"/>
      <c r="P363" s="44"/>
      <c r="Q363" s="44"/>
      <c r="R363" s="44"/>
      <c r="S363" s="44"/>
      <c r="T363" s="44"/>
      <c r="U363" s="44"/>
      <c r="V363" s="44"/>
    </row>
    <row r="364" spans="1:22" ht="17.25" customHeight="1">
      <c r="A364" s="44"/>
      <c r="B364" s="45"/>
      <c r="C364" s="45"/>
      <c r="D364" s="50"/>
      <c r="E364" s="44"/>
      <c r="F364" s="44"/>
      <c r="G364" s="44"/>
      <c r="H364" s="44"/>
      <c r="I364" s="44"/>
      <c r="J364" s="44"/>
      <c r="K364" s="44"/>
      <c r="L364" s="44"/>
      <c r="M364" s="44"/>
      <c r="N364" s="44"/>
      <c r="O364" s="44"/>
      <c r="P364" s="44"/>
      <c r="Q364" s="44"/>
      <c r="R364" s="44"/>
      <c r="S364" s="44"/>
      <c r="T364" s="44"/>
      <c r="U364" s="44"/>
      <c r="V364" s="44"/>
    </row>
    <row r="365" spans="1:22" ht="17.25" customHeight="1">
      <c r="A365" s="44"/>
      <c r="B365" s="45"/>
      <c r="C365" s="45"/>
      <c r="D365" s="50"/>
      <c r="E365" s="44"/>
      <c r="F365" s="44"/>
      <c r="G365" s="44"/>
      <c r="H365" s="44"/>
      <c r="I365" s="44"/>
      <c r="J365" s="44"/>
      <c r="K365" s="44"/>
      <c r="L365" s="44"/>
      <c r="M365" s="44"/>
      <c r="N365" s="44"/>
      <c r="O365" s="44"/>
      <c r="P365" s="44"/>
      <c r="Q365" s="44"/>
      <c r="R365" s="44"/>
      <c r="S365" s="44"/>
      <c r="T365" s="44"/>
      <c r="U365" s="44"/>
      <c r="V365" s="44"/>
    </row>
    <row r="366" spans="1:22" ht="17.25" customHeight="1">
      <c r="A366" s="44"/>
      <c r="B366" s="45"/>
      <c r="C366" s="45"/>
      <c r="D366" s="50"/>
      <c r="E366" s="44"/>
      <c r="F366" s="44"/>
      <c r="G366" s="44"/>
      <c r="H366" s="44"/>
      <c r="I366" s="44"/>
      <c r="J366" s="44"/>
      <c r="K366" s="44"/>
      <c r="L366" s="44"/>
      <c r="M366" s="44"/>
      <c r="N366" s="44"/>
      <c r="O366" s="44"/>
      <c r="P366" s="44"/>
      <c r="Q366" s="44"/>
      <c r="R366" s="44"/>
      <c r="S366" s="44"/>
      <c r="T366" s="44"/>
      <c r="U366" s="44"/>
      <c r="V366" s="44"/>
    </row>
    <row r="367" spans="1:22" ht="17.25" customHeight="1">
      <c r="A367" s="44"/>
      <c r="B367" s="45"/>
      <c r="C367" s="45"/>
      <c r="D367" s="50"/>
      <c r="E367" s="44"/>
      <c r="F367" s="44"/>
      <c r="G367" s="44"/>
      <c r="H367" s="44"/>
      <c r="I367" s="44"/>
      <c r="J367" s="44"/>
      <c r="K367" s="44"/>
      <c r="L367" s="44"/>
      <c r="M367" s="44"/>
      <c r="N367" s="44"/>
      <c r="O367" s="44"/>
      <c r="P367" s="44"/>
      <c r="Q367" s="44"/>
      <c r="R367" s="44"/>
      <c r="S367" s="44"/>
      <c r="T367" s="44"/>
      <c r="U367" s="44"/>
      <c r="V367" s="44"/>
    </row>
    <row r="368" spans="1:22" ht="17.25" customHeight="1">
      <c r="A368" s="44"/>
      <c r="B368" s="45"/>
      <c r="C368" s="45"/>
      <c r="D368" s="50"/>
      <c r="E368" s="44"/>
      <c r="F368" s="44"/>
      <c r="G368" s="44"/>
      <c r="H368" s="44"/>
      <c r="I368" s="44"/>
      <c r="J368" s="44"/>
      <c r="K368" s="44"/>
      <c r="L368" s="44"/>
      <c r="M368" s="44"/>
      <c r="N368" s="44"/>
      <c r="O368" s="44"/>
      <c r="P368" s="44"/>
      <c r="Q368" s="44"/>
      <c r="R368" s="44"/>
      <c r="S368" s="44"/>
      <c r="T368" s="44"/>
      <c r="U368" s="44"/>
      <c r="V368" s="44"/>
    </row>
    <row r="369" spans="1:22" ht="17.25" customHeight="1">
      <c r="A369" s="44"/>
      <c r="B369" s="45"/>
      <c r="C369" s="45"/>
      <c r="D369" s="50"/>
      <c r="E369" s="44"/>
      <c r="F369" s="44"/>
      <c r="G369" s="44"/>
      <c r="H369" s="44"/>
      <c r="I369" s="44"/>
      <c r="J369" s="44"/>
      <c r="K369" s="44"/>
      <c r="L369" s="44"/>
      <c r="M369" s="44"/>
      <c r="N369" s="44"/>
      <c r="O369" s="44"/>
      <c r="P369" s="44"/>
      <c r="Q369" s="44"/>
      <c r="R369" s="44"/>
      <c r="S369" s="44"/>
      <c r="T369" s="44"/>
      <c r="U369" s="44"/>
      <c r="V369" s="44"/>
    </row>
    <row r="370" spans="1:22" ht="17.25" customHeight="1">
      <c r="A370" s="44"/>
      <c r="B370" s="45"/>
      <c r="C370" s="45"/>
      <c r="D370" s="50"/>
      <c r="E370" s="44"/>
      <c r="F370" s="44"/>
      <c r="G370" s="44"/>
      <c r="H370" s="44"/>
      <c r="I370" s="44"/>
      <c r="J370" s="44"/>
      <c r="K370" s="44"/>
      <c r="L370" s="44"/>
      <c r="M370" s="44"/>
      <c r="N370" s="44"/>
      <c r="O370" s="44"/>
      <c r="P370" s="44"/>
      <c r="Q370" s="44"/>
      <c r="R370" s="44"/>
      <c r="S370" s="44"/>
      <c r="T370" s="44"/>
      <c r="U370" s="44"/>
      <c r="V370" s="44"/>
    </row>
    <row r="371" spans="1:22" ht="17.25" customHeight="1">
      <c r="A371" s="44"/>
      <c r="B371" s="45"/>
      <c r="C371" s="45"/>
      <c r="D371" s="50"/>
      <c r="E371" s="44"/>
      <c r="F371" s="44"/>
      <c r="G371" s="44"/>
      <c r="H371" s="44"/>
      <c r="I371" s="44"/>
      <c r="J371" s="44"/>
      <c r="K371" s="44"/>
      <c r="L371" s="44"/>
      <c r="M371" s="44"/>
      <c r="N371" s="44"/>
      <c r="O371" s="44"/>
      <c r="P371" s="44"/>
      <c r="Q371" s="44"/>
      <c r="R371" s="44"/>
      <c r="S371" s="44"/>
      <c r="T371" s="44"/>
      <c r="U371" s="44"/>
      <c r="V371" s="44"/>
    </row>
    <row r="372" spans="1:22" ht="17.25" customHeight="1">
      <c r="A372" s="44"/>
      <c r="B372" s="45"/>
      <c r="C372" s="45"/>
      <c r="D372" s="50"/>
      <c r="E372" s="44"/>
      <c r="F372" s="44"/>
      <c r="G372" s="44"/>
      <c r="H372" s="44"/>
      <c r="I372" s="44"/>
      <c r="J372" s="44"/>
      <c r="K372" s="44"/>
      <c r="L372" s="44"/>
      <c r="M372" s="44"/>
      <c r="N372" s="44"/>
      <c r="O372" s="44"/>
      <c r="P372" s="44"/>
      <c r="Q372" s="44"/>
      <c r="R372" s="44"/>
      <c r="S372" s="44"/>
      <c r="T372" s="44"/>
      <c r="U372" s="44"/>
      <c r="V372" s="44"/>
    </row>
    <row r="373" spans="1:22" ht="17.25" customHeight="1">
      <c r="A373" s="44"/>
      <c r="B373" s="45"/>
      <c r="C373" s="45"/>
      <c r="D373" s="50"/>
      <c r="E373" s="44"/>
      <c r="F373" s="44"/>
      <c r="G373" s="44"/>
      <c r="H373" s="44"/>
      <c r="I373" s="44"/>
      <c r="J373" s="44"/>
      <c r="K373" s="44"/>
      <c r="L373" s="44"/>
      <c r="M373" s="44"/>
      <c r="N373" s="44"/>
      <c r="O373" s="44"/>
      <c r="P373" s="44"/>
      <c r="Q373" s="44"/>
      <c r="R373" s="44"/>
      <c r="S373" s="44"/>
      <c r="T373" s="44"/>
      <c r="U373" s="44"/>
      <c r="V373" s="44"/>
    </row>
    <row r="374" spans="1:22" ht="17.25" customHeight="1">
      <c r="A374" s="44"/>
      <c r="B374" s="45"/>
      <c r="C374" s="45"/>
      <c r="D374" s="50"/>
      <c r="E374" s="44"/>
      <c r="F374" s="44"/>
      <c r="G374" s="44"/>
      <c r="H374" s="44"/>
      <c r="I374" s="44"/>
      <c r="J374" s="44"/>
      <c r="K374" s="44"/>
      <c r="L374" s="44"/>
      <c r="M374" s="44"/>
      <c r="N374" s="44"/>
      <c r="O374" s="44"/>
      <c r="P374" s="44"/>
      <c r="Q374" s="44"/>
      <c r="R374" s="44"/>
      <c r="S374" s="44"/>
      <c r="T374" s="44"/>
      <c r="U374" s="44"/>
      <c r="V374" s="44"/>
    </row>
    <row r="375" spans="1:22" ht="17.25" customHeight="1">
      <c r="A375" s="44"/>
      <c r="B375" s="45"/>
      <c r="C375" s="45"/>
      <c r="D375" s="50"/>
      <c r="E375" s="44"/>
      <c r="F375" s="44"/>
      <c r="G375" s="44"/>
      <c r="H375" s="44"/>
      <c r="I375" s="44"/>
      <c r="J375" s="44"/>
      <c r="K375" s="44"/>
      <c r="L375" s="44"/>
      <c r="M375" s="44"/>
      <c r="N375" s="44"/>
      <c r="O375" s="44"/>
      <c r="P375" s="44"/>
      <c r="Q375" s="44"/>
      <c r="R375" s="44"/>
      <c r="S375" s="44"/>
      <c r="T375" s="44"/>
      <c r="U375" s="44"/>
      <c r="V375" s="44"/>
    </row>
    <row r="376" spans="1:22" ht="17.25" customHeight="1">
      <c r="A376" s="44"/>
      <c r="B376" s="45"/>
      <c r="C376" s="45"/>
      <c r="D376" s="50"/>
      <c r="E376" s="44"/>
      <c r="F376" s="44"/>
      <c r="G376" s="44"/>
      <c r="H376" s="44"/>
      <c r="I376" s="44"/>
      <c r="J376" s="44"/>
      <c r="K376" s="44"/>
      <c r="L376" s="44"/>
      <c r="M376" s="44"/>
      <c r="N376" s="44"/>
      <c r="O376" s="44"/>
      <c r="P376" s="44"/>
      <c r="Q376" s="44"/>
      <c r="R376" s="44"/>
      <c r="S376" s="44"/>
      <c r="T376" s="44"/>
      <c r="U376" s="44"/>
      <c r="V376" s="44"/>
    </row>
    <row r="377" spans="1:22" ht="17.25" customHeight="1">
      <c r="A377" s="44"/>
      <c r="B377" s="45"/>
      <c r="C377" s="45"/>
      <c r="D377" s="50"/>
      <c r="E377" s="44"/>
      <c r="F377" s="44"/>
      <c r="G377" s="44"/>
      <c r="H377" s="44"/>
      <c r="I377" s="44"/>
      <c r="J377" s="44"/>
      <c r="K377" s="44"/>
      <c r="L377" s="44"/>
      <c r="M377" s="44"/>
      <c r="N377" s="44"/>
      <c r="O377" s="44"/>
      <c r="P377" s="44"/>
      <c r="Q377" s="44"/>
      <c r="R377" s="44"/>
      <c r="S377" s="44"/>
      <c r="T377" s="44"/>
      <c r="U377" s="44"/>
      <c r="V377" s="44"/>
    </row>
    <row r="378" spans="1:22" ht="17.25" customHeight="1">
      <c r="A378" s="44"/>
      <c r="B378" s="45"/>
      <c r="C378" s="45"/>
      <c r="D378" s="50"/>
      <c r="E378" s="44"/>
      <c r="F378" s="44"/>
      <c r="G378" s="44"/>
      <c r="H378" s="44"/>
      <c r="I378" s="44"/>
      <c r="J378" s="44"/>
      <c r="K378" s="44"/>
      <c r="L378" s="44"/>
      <c r="M378" s="44"/>
      <c r="N378" s="44"/>
      <c r="O378" s="44"/>
      <c r="P378" s="44"/>
      <c r="Q378" s="44"/>
      <c r="R378" s="44"/>
      <c r="S378" s="44"/>
      <c r="T378" s="44"/>
      <c r="U378" s="44"/>
      <c r="V378" s="44"/>
    </row>
    <row r="379" spans="1:22" ht="17.25" customHeight="1">
      <c r="A379" s="44"/>
      <c r="B379" s="45"/>
      <c r="C379" s="45"/>
      <c r="D379" s="50"/>
      <c r="E379" s="44"/>
      <c r="F379" s="44"/>
      <c r="G379" s="44"/>
      <c r="H379" s="44"/>
      <c r="I379" s="44"/>
      <c r="J379" s="44"/>
      <c r="K379" s="44"/>
      <c r="L379" s="44"/>
      <c r="M379" s="44"/>
      <c r="N379" s="44"/>
      <c r="O379" s="44"/>
      <c r="P379" s="44"/>
      <c r="Q379" s="44"/>
      <c r="R379" s="44"/>
      <c r="S379" s="44"/>
      <c r="T379" s="44"/>
      <c r="U379" s="44"/>
      <c r="V379" s="44"/>
    </row>
    <row r="380" spans="1:22" ht="17.25" customHeight="1">
      <c r="A380" s="44"/>
      <c r="B380" s="45"/>
      <c r="C380" s="45"/>
      <c r="D380" s="50"/>
      <c r="E380" s="44"/>
      <c r="F380" s="44"/>
      <c r="G380" s="44"/>
      <c r="H380" s="44"/>
      <c r="I380" s="44"/>
      <c r="J380" s="44"/>
      <c r="K380" s="44"/>
      <c r="L380" s="44"/>
      <c r="M380" s="44"/>
      <c r="N380" s="44"/>
      <c r="O380" s="44"/>
      <c r="P380" s="44"/>
      <c r="Q380" s="44"/>
      <c r="R380" s="44"/>
      <c r="S380" s="44"/>
      <c r="T380" s="44"/>
      <c r="U380" s="44"/>
      <c r="V380" s="44"/>
    </row>
    <row r="381" spans="1:22" ht="17.25" customHeight="1">
      <c r="A381" s="44"/>
      <c r="B381" s="45"/>
      <c r="C381" s="45"/>
      <c r="D381" s="50"/>
      <c r="E381" s="44"/>
      <c r="F381" s="44"/>
      <c r="G381" s="44"/>
      <c r="H381" s="44"/>
      <c r="I381" s="44"/>
      <c r="J381" s="44"/>
      <c r="K381" s="44"/>
      <c r="L381" s="44"/>
      <c r="M381" s="44"/>
      <c r="N381" s="44"/>
      <c r="O381" s="44"/>
      <c r="P381" s="44"/>
      <c r="Q381" s="44"/>
      <c r="R381" s="44"/>
      <c r="S381" s="44"/>
      <c r="T381" s="44"/>
      <c r="U381" s="44"/>
      <c r="V381" s="44"/>
    </row>
    <row r="382" spans="1:22" ht="17.25" customHeight="1">
      <c r="A382" s="44"/>
      <c r="B382" s="45"/>
      <c r="C382" s="45"/>
      <c r="D382" s="50"/>
      <c r="E382" s="44"/>
      <c r="F382" s="44"/>
      <c r="G382" s="44"/>
      <c r="H382" s="44"/>
      <c r="I382" s="44"/>
      <c r="J382" s="44"/>
      <c r="K382" s="44"/>
      <c r="L382" s="44"/>
      <c r="M382" s="44"/>
      <c r="N382" s="44"/>
      <c r="O382" s="44"/>
      <c r="P382" s="44"/>
      <c r="Q382" s="44"/>
      <c r="R382" s="44"/>
      <c r="S382" s="44"/>
      <c r="T382" s="44"/>
      <c r="U382" s="44"/>
      <c r="V382" s="44"/>
    </row>
    <row r="383" spans="1:22" ht="17.25" customHeight="1">
      <c r="A383" s="44"/>
      <c r="B383" s="45"/>
      <c r="C383" s="45"/>
      <c r="D383" s="50"/>
      <c r="E383" s="44"/>
      <c r="F383" s="44"/>
      <c r="G383" s="44"/>
      <c r="H383" s="44"/>
      <c r="I383" s="44"/>
      <c r="J383" s="44"/>
      <c r="K383" s="44"/>
      <c r="L383" s="44"/>
      <c r="M383" s="44"/>
      <c r="N383" s="44"/>
      <c r="O383" s="44"/>
      <c r="P383" s="44"/>
      <c r="Q383" s="44"/>
      <c r="R383" s="44"/>
      <c r="S383" s="44"/>
      <c r="T383" s="44"/>
      <c r="U383" s="44"/>
      <c r="V383" s="44"/>
    </row>
    <row r="384" spans="1:22" ht="17.25" customHeight="1">
      <c r="A384" s="44"/>
      <c r="B384" s="45"/>
      <c r="C384" s="45"/>
      <c r="D384" s="50"/>
      <c r="E384" s="44"/>
      <c r="F384" s="44"/>
      <c r="G384" s="44"/>
      <c r="H384" s="44"/>
      <c r="I384" s="44"/>
      <c r="J384" s="44"/>
      <c r="K384" s="44"/>
      <c r="L384" s="44"/>
      <c r="M384" s="44"/>
      <c r="N384" s="44"/>
      <c r="O384" s="44"/>
      <c r="P384" s="44"/>
      <c r="Q384" s="44"/>
      <c r="R384" s="44"/>
      <c r="S384" s="44"/>
      <c r="T384" s="44"/>
      <c r="U384" s="44"/>
      <c r="V384" s="44"/>
    </row>
    <row r="385" spans="1:22" ht="17.25" customHeight="1">
      <c r="A385" s="44"/>
      <c r="B385" s="45"/>
      <c r="C385" s="45"/>
      <c r="D385" s="50"/>
      <c r="E385" s="44"/>
      <c r="F385" s="44"/>
      <c r="G385" s="44"/>
      <c r="H385" s="44"/>
      <c r="I385" s="44"/>
      <c r="J385" s="44"/>
      <c r="K385" s="44"/>
      <c r="L385" s="44"/>
      <c r="M385" s="44"/>
      <c r="N385" s="44"/>
      <c r="O385" s="44"/>
      <c r="P385" s="44"/>
      <c r="Q385" s="44"/>
      <c r="R385" s="44"/>
      <c r="S385" s="44"/>
      <c r="T385" s="44"/>
      <c r="U385" s="44"/>
      <c r="V385" s="44"/>
    </row>
    <row r="386" spans="1:22" ht="17.25" customHeight="1">
      <c r="A386" s="44"/>
      <c r="B386" s="45"/>
      <c r="C386" s="45"/>
      <c r="D386" s="50"/>
      <c r="E386" s="44"/>
      <c r="F386" s="44"/>
      <c r="G386" s="44"/>
      <c r="H386" s="44"/>
      <c r="I386" s="44"/>
      <c r="J386" s="44"/>
      <c r="K386" s="44"/>
      <c r="L386" s="44"/>
      <c r="M386" s="44"/>
      <c r="N386" s="44"/>
      <c r="O386" s="44"/>
      <c r="P386" s="44"/>
      <c r="Q386" s="44"/>
      <c r="R386" s="44"/>
      <c r="S386" s="44"/>
      <c r="T386" s="44"/>
      <c r="U386" s="44"/>
      <c r="V386" s="44"/>
    </row>
    <row r="387" spans="1:22" ht="17.25" customHeight="1">
      <c r="A387" s="44"/>
      <c r="B387" s="45"/>
      <c r="C387" s="45"/>
      <c r="D387" s="50"/>
      <c r="E387" s="44"/>
      <c r="F387" s="44"/>
      <c r="G387" s="44"/>
      <c r="H387" s="44"/>
      <c r="I387" s="44"/>
      <c r="J387" s="44"/>
      <c r="K387" s="44"/>
      <c r="L387" s="44"/>
      <c r="M387" s="44"/>
      <c r="N387" s="44"/>
      <c r="O387" s="44"/>
      <c r="P387" s="44"/>
      <c r="Q387" s="44"/>
      <c r="R387" s="44"/>
      <c r="S387" s="44"/>
      <c r="T387" s="44"/>
      <c r="U387" s="44"/>
      <c r="V387" s="44"/>
    </row>
    <row r="388" spans="1:22" ht="17.25" customHeight="1">
      <c r="A388" s="44"/>
      <c r="B388" s="45"/>
      <c r="C388" s="45"/>
      <c r="D388" s="50"/>
      <c r="E388" s="44"/>
      <c r="F388" s="44"/>
      <c r="G388" s="44"/>
      <c r="H388" s="44"/>
      <c r="I388" s="44"/>
      <c r="J388" s="44"/>
      <c r="K388" s="44"/>
      <c r="L388" s="44"/>
      <c r="M388" s="44"/>
      <c r="N388" s="44"/>
      <c r="O388" s="44"/>
      <c r="P388" s="44"/>
      <c r="Q388" s="44"/>
      <c r="R388" s="44"/>
      <c r="S388" s="44"/>
      <c r="T388" s="44"/>
      <c r="U388" s="44"/>
      <c r="V388" s="44"/>
    </row>
    <row r="389" spans="1:22" ht="17.25" customHeight="1">
      <c r="A389" s="44"/>
      <c r="B389" s="45"/>
      <c r="C389" s="45"/>
      <c r="D389" s="50"/>
      <c r="E389" s="44"/>
      <c r="F389" s="44"/>
      <c r="G389" s="44"/>
      <c r="H389" s="44"/>
      <c r="I389" s="44"/>
      <c r="J389" s="44"/>
      <c r="K389" s="44"/>
      <c r="L389" s="44"/>
      <c r="M389" s="44"/>
      <c r="N389" s="44"/>
      <c r="O389" s="44"/>
      <c r="P389" s="44"/>
      <c r="Q389" s="44"/>
      <c r="R389" s="44"/>
      <c r="S389" s="44"/>
      <c r="T389" s="44"/>
      <c r="U389" s="44"/>
      <c r="V389" s="44"/>
    </row>
    <row r="390" spans="1:22" ht="17.25" customHeight="1">
      <c r="A390" s="44"/>
      <c r="B390" s="45"/>
      <c r="C390" s="45"/>
      <c r="D390" s="50"/>
      <c r="E390" s="44"/>
      <c r="F390" s="44"/>
      <c r="G390" s="44"/>
      <c r="H390" s="44"/>
      <c r="I390" s="44"/>
      <c r="J390" s="44"/>
      <c r="K390" s="44"/>
      <c r="L390" s="44"/>
      <c r="M390" s="44"/>
      <c r="N390" s="44"/>
      <c r="O390" s="44"/>
      <c r="P390" s="44"/>
      <c r="Q390" s="44"/>
      <c r="R390" s="44"/>
      <c r="S390" s="44"/>
      <c r="T390" s="44"/>
      <c r="U390" s="44"/>
      <c r="V390" s="44"/>
    </row>
    <row r="391" spans="1:22" ht="17.25" customHeight="1">
      <c r="A391" s="44"/>
      <c r="B391" s="45"/>
      <c r="C391" s="45"/>
      <c r="D391" s="50"/>
      <c r="E391" s="44"/>
      <c r="F391" s="44"/>
      <c r="G391" s="44"/>
      <c r="H391" s="44"/>
      <c r="I391" s="44"/>
      <c r="J391" s="44"/>
      <c r="K391" s="44"/>
      <c r="L391" s="44"/>
      <c r="M391" s="44"/>
      <c r="N391" s="44"/>
      <c r="O391" s="44"/>
      <c r="P391" s="44"/>
      <c r="Q391" s="44"/>
      <c r="R391" s="44"/>
      <c r="S391" s="44"/>
      <c r="T391" s="44"/>
      <c r="U391" s="44"/>
      <c r="V391" s="44"/>
    </row>
    <row r="392" spans="1:22" ht="17.25" customHeight="1">
      <c r="A392" s="44"/>
      <c r="B392" s="45"/>
      <c r="C392" s="45"/>
      <c r="D392" s="50"/>
      <c r="E392" s="44"/>
      <c r="F392" s="44"/>
      <c r="G392" s="44"/>
      <c r="H392" s="44"/>
      <c r="I392" s="44"/>
      <c r="J392" s="44"/>
      <c r="K392" s="44"/>
      <c r="L392" s="44"/>
      <c r="M392" s="44"/>
      <c r="N392" s="44"/>
      <c r="O392" s="44"/>
      <c r="P392" s="44"/>
      <c r="Q392" s="44"/>
      <c r="R392" s="44"/>
      <c r="S392" s="44"/>
      <c r="T392" s="44"/>
      <c r="U392" s="44"/>
      <c r="V392" s="44"/>
    </row>
    <row r="393" spans="1:22" ht="17.25" customHeight="1">
      <c r="A393" s="44"/>
      <c r="B393" s="45"/>
      <c r="C393" s="45"/>
      <c r="D393" s="50"/>
      <c r="E393" s="44"/>
      <c r="F393" s="44"/>
      <c r="G393" s="44"/>
      <c r="H393" s="44"/>
      <c r="I393" s="44"/>
      <c r="J393" s="44"/>
      <c r="K393" s="44"/>
      <c r="L393" s="44"/>
      <c r="M393" s="44"/>
      <c r="N393" s="44"/>
      <c r="O393" s="44"/>
      <c r="P393" s="44"/>
      <c r="Q393" s="44"/>
      <c r="R393" s="44"/>
      <c r="S393" s="44"/>
      <c r="T393" s="44"/>
      <c r="U393" s="44"/>
      <c r="V393" s="44"/>
    </row>
    <row r="394" spans="1:22" ht="17.25" customHeight="1">
      <c r="A394" s="44"/>
      <c r="B394" s="45"/>
      <c r="C394" s="45"/>
      <c r="D394" s="50"/>
      <c r="E394" s="44"/>
      <c r="F394" s="44"/>
      <c r="G394" s="44"/>
      <c r="H394" s="44"/>
      <c r="I394" s="44"/>
      <c r="J394" s="44"/>
      <c r="K394" s="44"/>
      <c r="L394" s="44"/>
      <c r="M394" s="44"/>
      <c r="N394" s="44"/>
      <c r="O394" s="44"/>
      <c r="P394" s="44"/>
      <c r="Q394" s="44"/>
      <c r="R394" s="44"/>
      <c r="S394" s="44"/>
      <c r="T394" s="44"/>
      <c r="U394" s="44"/>
      <c r="V394" s="44"/>
    </row>
    <row r="395" spans="1:22" ht="17.25" customHeight="1">
      <c r="A395" s="44"/>
      <c r="B395" s="45"/>
      <c r="C395" s="45"/>
      <c r="D395" s="50"/>
      <c r="E395" s="44"/>
      <c r="F395" s="44"/>
      <c r="G395" s="44"/>
      <c r="H395" s="44"/>
      <c r="I395" s="44"/>
      <c r="J395" s="44"/>
      <c r="K395" s="44"/>
      <c r="L395" s="44"/>
      <c r="M395" s="44"/>
      <c r="N395" s="44"/>
      <c r="O395" s="44"/>
      <c r="P395" s="44"/>
      <c r="Q395" s="44"/>
      <c r="R395" s="44"/>
      <c r="S395" s="44"/>
      <c r="T395" s="44"/>
      <c r="U395" s="44"/>
      <c r="V395" s="44"/>
    </row>
    <row r="396" spans="1:22" ht="17.25" customHeight="1">
      <c r="A396" s="44"/>
      <c r="B396" s="45"/>
      <c r="C396" s="45"/>
      <c r="D396" s="50"/>
      <c r="E396" s="44"/>
      <c r="F396" s="44"/>
      <c r="G396" s="44"/>
      <c r="H396" s="44"/>
      <c r="I396" s="44"/>
      <c r="J396" s="44"/>
      <c r="K396" s="44"/>
      <c r="L396" s="44"/>
      <c r="M396" s="44"/>
      <c r="N396" s="44"/>
      <c r="O396" s="44"/>
      <c r="P396" s="44"/>
      <c r="Q396" s="44"/>
      <c r="R396" s="44"/>
      <c r="S396" s="44"/>
      <c r="T396" s="44"/>
      <c r="U396" s="44"/>
      <c r="V396" s="44"/>
    </row>
    <row r="397" spans="1:22" ht="17.25" customHeight="1">
      <c r="A397" s="44"/>
      <c r="B397" s="45"/>
      <c r="C397" s="45"/>
      <c r="D397" s="50"/>
      <c r="E397" s="44"/>
      <c r="F397" s="44"/>
      <c r="G397" s="44"/>
      <c r="H397" s="44"/>
      <c r="I397" s="44"/>
      <c r="J397" s="44"/>
      <c r="K397" s="44"/>
      <c r="L397" s="44"/>
      <c r="M397" s="44"/>
      <c r="N397" s="44"/>
      <c r="O397" s="44"/>
      <c r="P397" s="44"/>
      <c r="Q397" s="44"/>
      <c r="R397" s="44"/>
      <c r="S397" s="44"/>
      <c r="T397" s="44"/>
      <c r="U397" s="44"/>
      <c r="V397" s="44"/>
    </row>
    <row r="398" spans="1:22" ht="17.25" customHeight="1">
      <c r="A398" s="44"/>
      <c r="B398" s="45"/>
      <c r="C398" s="45"/>
      <c r="D398" s="50"/>
      <c r="E398" s="44"/>
      <c r="F398" s="44"/>
      <c r="G398" s="44"/>
      <c r="H398" s="44"/>
      <c r="I398" s="44"/>
      <c r="J398" s="44"/>
      <c r="K398" s="44"/>
      <c r="L398" s="44"/>
      <c r="M398" s="44"/>
      <c r="N398" s="44"/>
      <c r="O398" s="44"/>
      <c r="P398" s="44"/>
      <c r="Q398" s="44"/>
      <c r="R398" s="44"/>
      <c r="S398" s="44"/>
      <c r="T398" s="44"/>
      <c r="U398" s="44"/>
      <c r="V398" s="44"/>
    </row>
    <row r="399" spans="1:22" ht="17.25" customHeight="1">
      <c r="A399" s="44"/>
      <c r="B399" s="45"/>
      <c r="C399" s="45"/>
      <c r="D399" s="50"/>
      <c r="E399" s="44"/>
      <c r="F399" s="44"/>
      <c r="G399" s="44"/>
      <c r="H399" s="44"/>
      <c r="I399" s="44"/>
      <c r="J399" s="44"/>
      <c r="K399" s="44"/>
      <c r="L399" s="44"/>
      <c r="M399" s="44"/>
      <c r="N399" s="44"/>
      <c r="O399" s="44"/>
      <c r="P399" s="44"/>
      <c r="Q399" s="44"/>
      <c r="R399" s="44"/>
      <c r="S399" s="44"/>
      <c r="T399" s="44"/>
      <c r="U399" s="44"/>
      <c r="V399" s="44"/>
    </row>
    <row r="400" spans="1:22" ht="17.25" customHeight="1">
      <c r="A400" s="44"/>
      <c r="B400" s="45"/>
      <c r="C400" s="45"/>
      <c r="D400" s="50"/>
      <c r="E400" s="44"/>
      <c r="F400" s="44"/>
      <c r="G400" s="44"/>
      <c r="H400" s="44"/>
      <c r="I400" s="44"/>
      <c r="J400" s="44"/>
      <c r="K400" s="44"/>
      <c r="L400" s="44"/>
      <c r="M400" s="44"/>
      <c r="N400" s="44"/>
      <c r="O400" s="44"/>
      <c r="P400" s="44"/>
      <c r="Q400" s="44"/>
      <c r="R400" s="44"/>
      <c r="S400" s="44"/>
      <c r="T400" s="44"/>
      <c r="U400" s="44"/>
      <c r="V400" s="44"/>
    </row>
    <row r="401" spans="1:22" ht="17.25" customHeight="1">
      <c r="A401" s="44"/>
      <c r="B401" s="45"/>
      <c r="C401" s="45"/>
      <c r="D401" s="50"/>
      <c r="E401" s="44"/>
      <c r="F401" s="44"/>
      <c r="G401" s="44"/>
      <c r="H401" s="44"/>
      <c r="I401" s="44"/>
      <c r="J401" s="44"/>
      <c r="K401" s="44"/>
      <c r="L401" s="44"/>
      <c r="M401" s="44"/>
      <c r="N401" s="44"/>
      <c r="O401" s="44"/>
      <c r="P401" s="44"/>
      <c r="Q401" s="44"/>
      <c r="R401" s="44"/>
      <c r="S401" s="44"/>
      <c r="T401" s="44"/>
      <c r="U401" s="44"/>
      <c r="V401" s="44"/>
    </row>
    <row r="402" spans="1:22" ht="17.25" customHeight="1">
      <c r="A402" s="44"/>
      <c r="B402" s="45"/>
      <c r="C402" s="45"/>
      <c r="D402" s="50"/>
      <c r="E402" s="44"/>
      <c r="F402" s="44"/>
      <c r="G402" s="44"/>
      <c r="H402" s="44"/>
      <c r="I402" s="44"/>
      <c r="J402" s="44"/>
      <c r="K402" s="44"/>
      <c r="L402" s="44"/>
      <c r="M402" s="44"/>
      <c r="N402" s="44"/>
      <c r="O402" s="44"/>
      <c r="P402" s="44"/>
      <c r="Q402" s="44"/>
      <c r="R402" s="44"/>
      <c r="S402" s="44"/>
      <c r="T402" s="44"/>
      <c r="U402" s="44"/>
      <c r="V402" s="44"/>
    </row>
    <row r="403" spans="1:22" ht="17.25" customHeight="1">
      <c r="A403" s="44"/>
      <c r="B403" s="45"/>
      <c r="C403" s="45"/>
      <c r="D403" s="50"/>
      <c r="E403" s="44"/>
      <c r="F403" s="44"/>
      <c r="G403" s="44"/>
      <c r="H403" s="44"/>
      <c r="I403" s="44"/>
      <c r="J403" s="44"/>
      <c r="K403" s="44"/>
      <c r="L403" s="44"/>
      <c r="M403" s="44"/>
      <c r="N403" s="44"/>
      <c r="O403" s="44"/>
      <c r="P403" s="44"/>
      <c r="Q403" s="44"/>
      <c r="R403" s="44"/>
      <c r="S403" s="44"/>
      <c r="T403" s="44"/>
      <c r="U403" s="44"/>
      <c r="V403" s="44"/>
    </row>
    <row r="404" spans="1:22" ht="17.25" customHeight="1">
      <c r="A404" s="44"/>
      <c r="B404" s="45"/>
      <c r="C404" s="45"/>
      <c r="D404" s="50"/>
      <c r="E404" s="44"/>
      <c r="F404" s="44"/>
      <c r="G404" s="44"/>
      <c r="H404" s="44"/>
      <c r="I404" s="44"/>
      <c r="J404" s="44"/>
      <c r="K404" s="44"/>
      <c r="L404" s="44"/>
      <c r="M404" s="44"/>
      <c r="N404" s="44"/>
      <c r="O404" s="44"/>
      <c r="P404" s="44"/>
      <c r="Q404" s="44"/>
      <c r="R404" s="44"/>
      <c r="S404" s="44"/>
      <c r="T404" s="44"/>
      <c r="U404" s="44"/>
      <c r="V404" s="44"/>
    </row>
    <row r="405" spans="1:22" ht="17.25" customHeight="1">
      <c r="A405" s="44"/>
      <c r="B405" s="45"/>
      <c r="C405" s="45"/>
      <c r="D405" s="50"/>
      <c r="E405" s="44"/>
      <c r="F405" s="44"/>
      <c r="G405" s="44"/>
      <c r="H405" s="44"/>
      <c r="I405" s="44"/>
      <c r="J405" s="44"/>
      <c r="K405" s="44"/>
      <c r="L405" s="44"/>
      <c r="M405" s="44"/>
      <c r="N405" s="44"/>
      <c r="O405" s="44"/>
      <c r="P405" s="44"/>
      <c r="Q405" s="44"/>
      <c r="R405" s="44"/>
      <c r="S405" s="44"/>
      <c r="T405" s="44"/>
      <c r="U405" s="44"/>
      <c r="V405" s="44"/>
    </row>
    <row r="406" spans="1:22" ht="17.25" customHeight="1">
      <c r="A406" s="44"/>
      <c r="B406" s="45"/>
      <c r="C406" s="45"/>
      <c r="D406" s="50"/>
      <c r="E406" s="44"/>
      <c r="F406" s="44"/>
      <c r="G406" s="44"/>
      <c r="H406" s="44"/>
      <c r="I406" s="44"/>
      <c r="J406" s="44"/>
      <c r="K406" s="44"/>
      <c r="L406" s="44"/>
      <c r="M406" s="44"/>
      <c r="N406" s="44"/>
      <c r="O406" s="44"/>
      <c r="P406" s="44"/>
      <c r="Q406" s="44"/>
      <c r="R406" s="44"/>
      <c r="S406" s="44"/>
      <c r="T406" s="44"/>
      <c r="U406" s="44"/>
      <c r="V406" s="44"/>
    </row>
    <row r="407" spans="1:22" ht="17.25" customHeight="1">
      <c r="A407" s="44"/>
      <c r="B407" s="45"/>
      <c r="C407" s="45"/>
      <c r="D407" s="50"/>
      <c r="E407" s="44"/>
      <c r="F407" s="44"/>
      <c r="G407" s="44"/>
      <c r="H407" s="44"/>
      <c r="I407" s="44"/>
      <c r="J407" s="44"/>
      <c r="K407" s="44"/>
      <c r="L407" s="44"/>
      <c r="M407" s="44"/>
      <c r="N407" s="44"/>
      <c r="O407" s="44"/>
      <c r="P407" s="44"/>
      <c r="Q407" s="44"/>
      <c r="R407" s="44"/>
      <c r="S407" s="44"/>
      <c r="T407" s="44"/>
      <c r="U407" s="44"/>
      <c r="V407" s="44"/>
    </row>
    <row r="408" spans="1:22" ht="17.25" customHeight="1">
      <c r="A408" s="44"/>
      <c r="B408" s="45"/>
      <c r="C408" s="45"/>
      <c r="D408" s="50"/>
      <c r="E408" s="44"/>
      <c r="F408" s="44"/>
      <c r="G408" s="44"/>
      <c r="H408" s="44"/>
      <c r="I408" s="44"/>
      <c r="J408" s="44"/>
      <c r="K408" s="44"/>
      <c r="L408" s="44"/>
      <c r="M408" s="44"/>
      <c r="N408" s="44"/>
      <c r="O408" s="44"/>
      <c r="P408" s="44"/>
      <c r="Q408" s="44"/>
      <c r="R408" s="44"/>
      <c r="S408" s="44"/>
      <c r="T408" s="44"/>
      <c r="U408" s="44"/>
      <c r="V408" s="44"/>
    </row>
    <row r="409" spans="1:22" ht="17.25" customHeight="1">
      <c r="A409" s="44"/>
      <c r="B409" s="45"/>
      <c r="C409" s="45"/>
      <c r="D409" s="50"/>
      <c r="E409" s="44"/>
      <c r="F409" s="44"/>
      <c r="G409" s="44"/>
      <c r="H409" s="44"/>
      <c r="I409" s="44"/>
      <c r="J409" s="44"/>
      <c r="K409" s="44"/>
      <c r="L409" s="44"/>
      <c r="M409" s="44"/>
      <c r="N409" s="44"/>
      <c r="O409" s="44"/>
      <c r="P409" s="44"/>
      <c r="Q409" s="44"/>
      <c r="R409" s="44"/>
      <c r="S409" s="44"/>
      <c r="T409" s="44"/>
      <c r="U409" s="44"/>
      <c r="V409" s="44"/>
    </row>
    <row r="410" spans="1:22" ht="17.25" customHeight="1">
      <c r="A410" s="44"/>
      <c r="B410" s="45"/>
      <c r="C410" s="45"/>
      <c r="D410" s="50"/>
      <c r="E410" s="44"/>
      <c r="F410" s="44"/>
      <c r="G410" s="44"/>
      <c r="H410" s="44"/>
      <c r="I410" s="44"/>
      <c r="J410" s="44"/>
      <c r="K410" s="44"/>
      <c r="L410" s="44"/>
      <c r="M410" s="44"/>
      <c r="N410" s="44"/>
      <c r="O410" s="44"/>
      <c r="P410" s="44"/>
      <c r="Q410" s="44"/>
      <c r="R410" s="44"/>
      <c r="S410" s="44"/>
      <c r="T410" s="44"/>
      <c r="U410" s="44"/>
      <c r="V410" s="44"/>
    </row>
    <row r="411" spans="1:22" ht="17.25" customHeight="1">
      <c r="A411" s="44"/>
      <c r="B411" s="45"/>
      <c r="C411" s="45"/>
      <c r="D411" s="50"/>
      <c r="E411" s="44"/>
      <c r="F411" s="44"/>
      <c r="G411" s="44"/>
      <c r="H411" s="44"/>
      <c r="I411" s="44"/>
      <c r="J411" s="44"/>
      <c r="K411" s="44"/>
      <c r="L411" s="44"/>
      <c r="M411" s="44"/>
      <c r="N411" s="44"/>
      <c r="O411" s="44"/>
      <c r="P411" s="44"/>
      <c r="Q411" s="44"/>
      <c r="R411" s="44"/>
      <c r="S411" s="44"/>
      <c r="T411" s="44"/>
      <c r="U411" s="44"/>
      <c r="V411" s="44"/>
    </row>
    <row r="412" spans="1:22" ht="17.25" customHeight="1">
      <c r="A412" s="44"/>
      <c r="B412" s="45"/>
      <c r="C412" s="45"/>
      <c r="D412" s="50"/>
      <c r="E412" s="44"/>
      <c r="F412" s="44"/>
      <c r="G412" s="44"/>
      <c r="H412" s="44"/>
      <c r="I412" s="44"/>
      <c r="J412" s="44"/>
      <c r="K412" s="44"/>
      <c r="L412" s="44"/>
      <c r="M412" s="44"/>
      <c r="N412" s="44"/>
      <c r="O412" s="44"/>
      <c r="P412" s="44"/>
      <c r="Q412" s="44"/>
      <c r="R412" s="44"/>
      <c r="S412" s="44"/>
      <c r="T412" s="44"/>
      <c r="U412" s="44"/>
      <c r="V412" s="44"/>
    </row>
    <row r="413" spans="1:22" ht="17.25" customHeight="1">
      <c r="A413" s="44"/>
      <c r="B413" s="45"/>
      <c r="C413" s="45"/>
      <c r="D413" s="50"/>
      <c r="E413" s="44"/>
      <c r="F413" s="44"/>
      <c r="G413" s="44"/>
      <c r="H413" s="44"/>
      <c r="I413" s="44"/>
      <c r="J413" s="44"/>
      <c r="K413" s="44"/>
      <c r="L413" s="44"/>
      <c r="M413" s="44"/>
      <c r="N413" s="44"/>
      <c r="O413" s="44"/>
      <c r="P413" s="44"/>
      <c r="Q413" s="44"/>
      <c r="R413" s="44"/>
      <c r="S413" s="44"/>
      <c r="T413" s="44"/>
      <c r="U413" s="44"/>
      <c r="V413" s="44"/>
    </row>
    <row r="414" spans="1:22" ht="17.25" customHeight="1">
      <c r="A414" s="44"/>
      <c r="B414" s="45"/>
      <c r="C414" s="45"/>
      <c r="D414" s="50"/>
      <c r="E414" s="44"/>
      <c r="F414" s="44"/>
      <c r="G414" s="44"/>
      <c r="H414" s="44"/>
      <c r="I414" s="44"/>
      <c r="J414" s="44"/>
      <c r="K414" s="44"/>
      <c r="L414" s="44"/>
      <c r="M414" s="44"/>
      <c r="N414" s="44"/>
      <c r="O414" s="44"/>
      <c r="P414" s="44"/>
      <c r="Q414" s="44"/>
      <c r="R414" s="44"/>
      <c r="S414" s="44"/>
      <c r="T414" s="44"/>
      <c r="U414" s="44"/>
      <c r="V414" s="44"/>
    </row>
    <row r="415" spans="1:22" ht="17.25" customHeight="1">
      <c r="A415" s="44"/>
      <c r="B415" s="45"/>
      <c r="C415" s="45"/>
      <c r="D415" s="50"/>
      <c r="E415" s="44"/>
      <c r="F415" s="44"/>
      <c r="G415" s="44"/>
      <c r="H415" s="44"/>
      <c r="I415" s="44"/>
      <c r="J415" s="44"/>
      <c r="K415" s="44"/>
      <c r="L415" s="44"/>
      <c r="M415" s="44"/>
      <c r="N415" s="44"/>
      <c r="O415" s="44"/>
      <c r="P415" s="44"/>
      <c r="Q415" s="44"/>
      <c r="R415" s="44"/>
      <c r="S415" s="44"/>
      <c r="T415" s="44"/>
      <c r="U415" s="44"/>
      <c r="V415" s="44"/>
    </row>
    <row r="416" spans="1:22" ht="17.25" customHeight="1">
      <c r="A416" s="44"/>
      <c r="B416" s="45"/>
      <c r="C416" s="45"/>
      <c r="D416" s="50"/>
      <c r="E416" s="44"/>
      <c r="F416" s="44"/>
      <c r="G416" s="44"/>
      <c r="H416" s="44"/>
      <c r="I416" s="44"/>
      <c r="J416" s="44"/>
      <c r="K416" s="44"/>
      <c r="L416" s="44"/>
      <c r="M416" s="44"/>
      <c r="N416" s="44"/>
      <c r="O416" s="44"/>
      <c r="P416" s="44"/>
      <c r="Q416" s="44"/>
      <c r="R416" s="44"/>
      <c r="S416" s="44"/>
      <c r="T416" s="44"/>
      <c r="U416" s="44"/>
      <c r="V416" s="44"/>
    </row>
    <row r="417" spans="1:22" ht="17.25" customHeight="1">
      <c r="A417" s="44"/>
      <c r="B417" s="45"/>
      <c r="C417" s="45"/>
      <c r="D417" s="50"/>
      <c r="E417" s="44"/>
      <c r="F417" s="44"/>
      <c r="G417" s="44"/>
      <c r="H417" s="44"/>
      <c r="I417" s="44"/>
      <c r="J417" s="44"/>
      <c r="K417" s="44"/>
      <c r="L417" s="44"/>
      <c r="M417" s="44"/>
      <c r="N417" s="44"/>
      <c r="O417" s="44"/>
      <c r="P417" s="44"/>
      <c r="Q417" s="44"/>
      <c r="R417" s="44"/>
      <c r="S417" s="44"/>
      <c r="T417" s="44"/>
      <c r="U417" s="44"/>
      <c r="V417" s="44"/>
    </row>
    <row r="418" spans="1:22" ht="17.25" customHeight="1">
      <c r="A418" s="44"/>
      <c r="B418" s="45"/>
      <c r="C418" s="45"/>
      <c r="D418" s="50"/>
      <c r="E418" s="44"/>
      <c r="F418" s="44"/>
      <c r="G418" s="44"/>
      <c r="H418" s="44"/>
      <c r="I418" s="44"/>
      <c r="J418" s="44"/>
      <c r="K418" s="44"/>
      <c r="L418" s="44"/>
      <c r="M418" s="44"/>
      <c r="N418" s="44"/>
      <c r="O418" s="44"/>
      <c r="P418" s="44"/>
      <c r="Q418" s="44"/>
      <c r="R418" s="44"/>
      <c r="S418" s="44"/>
      <c r="T418" s="44"/>
      <c r="U418" s="44"/>
      <c r="V418" s="44"/>
    </row>
    <row r="419" spans="1:22" ht="17.25" customHeight="1">
      <c r="A419" s="44"/>
      <c r="B419" s="45"/>
      <c r="C419" s="45"/>
      <c r="D419" s="50"/>
      <c r="E419" s="44"/>
      <c r="F419" s="44"/>
      <c r="G419" s="44"/>
      <c r="H419" s="44"/>
      <c r="I419" s="44"/>
      <c r="J419" s="44"/>
      <c r="K419" s="44"/>
      <c r="L419" s="44"/>
      <c r="M419" s="44"/>
      <c r="N419" s="44"/>
      <c r="O419" s="44"/>
      <c r="P419" s="44"/>
      <c r="Q419" s="44"/>
      <c r="R419" s="44"/>
      <c r="S419" s="44"/>
      <c r="T419" s="44"/>
      <c r="U419" s="44"/>
      <c r="V419" s="44"/>
    </row>
    <row r="420" spans="1:22" ht="17.25" customHeight="1">
      <c r="A420" s="44"/>
      <c r="B420" s="45"/>
      <c r="C420" s="45"/>
      <c r="D420" s="50"/>
      <c r="E420" s="44"/>
      <c r="F420" s="44"/>
      <c r="G420" s="44"/>
      <c r="H420" s="44"/>
      <c r="I420" s="44"/>
      <c r="J420" s="44"/>
      <c r="K420" s="44"/>
      <c r="L420" s="44"/>
      <c r="M420" s="44"/>
      <c r="N420" s="44"/>
      <c r="O420" s="44"/>
      <c r="P420" s="44"/>
      <c r="Q420" s="44"/>
      <c r="R420" s="44"/>
      <c r="S420" s="44"/>
      <c r="T420" s="44"/>
      <c r="U420" s="44"/>
      <c r="V420" s="44"/>
    </row>
    <row r="421" spans="1:22" ht="17.25" customHeight="1">
      <c r="A421" s="44"/>
      <c r="B421" s="45"/>
      <c r="C421" s="45"/>
      <c r="D421" s="50"/>
      <c r="E421" s="44"/>
      <c r="F421" s="44"/>
      <c r="G421" s="44"/>
      <c r="H421" s="44"/>
      <c r="I421" s="44"/>
      <c r="J421" s="44"/>
      <c r="K421" s="44"/>
      <c r="L421" s="44"/>
      <c r="M421" s="44"/>
      <c r="N421" s="44"/>
      <c r="O421" s="44"/>
      <c r="P421" s="44"/>
      <c r="Q421" s="44"/>
      <c r="R421" s="44"/>
      <c r="S421" s="44"/>
      <c r="T421" s="44"/>
      <c r="U421" s="44"/>
      <c r="V421" s="44"/>
    </row>
    <row r="422" spans="1:22" ht="17.25" customHeight="1">
      <c r="A422" s="44"/>
      <c r="B422" s="45"/>
      <c r="C422" s="45"/>
      <c r="D422" s="50"/>
      <c r="E422" s="44"/>
      <c r="F422" s="44"/>
      <c r="G422" s="44"/>
      <c r="H422" s="44"/>
      <c r="I422" s="44"/>
      <c r="J422" s="44"/>
      <c r="K422" s="44"/>
      <c r="L422" s="44"/>
      <c r="M422" s="44"/>
      <c r="N422" s="44"/>
      <c r="O422" s="44"/>
      <c r="P422" s="44"/>
      <c r="Q422" s="44"/>
      <c r="R422" s="44"/>
      <c r="S422" s="44"/>
      <c r="T422" s="44"/>
      <c r="U422" s="44"/>
      <c r="V422" s="44"/>
    </row>
    <row r="423" spans="1:22" ht="17.25" customHeight="1">
      <c r="A423" s="44"/>
      <c r="B423" s="45"/>
      <c r="C423" s="45"/>
      <c r="D423" s="50"/>
      <c r="E423" s="44"/>
      <c r="F423" s="44"/>
      <c r="G423" s="44"/>
      <c r="H423" s="44"/>
      <c r="I423" s="44"/>
      <c r="J423" s="44"/>
      <c r="K423" s="44"/>
      <c r="L423" s="44"/>
      <c r="M423" s="44"/>
      <c r="N423" s="44"/>
      <c r="O423" s="44"/>
      <c r="P423" s="44"/>
      <c r="Q423" s="44"/>
      <c r="R423" s="44"/>
      <c r="S423" s="44"/>
      <c r="T423" s="44"/>
      <c r="U423" s="44"/>
      <c r="V423" s="44"/>
    </row>
    <row r="424" spans="1:22" ht="17.25" customHeight="1">
      <c r="A424" s="44"/>
      <c r="B424" s="45"/>
      <c r="C424" s="45"/>
      <c r="D424" s="50"/>
      <c r="E424" s="44"/>
      <c r="F424" s="44"/>
      <c r="G424" s="44"/>
      <c r="H424" s="44"/>
      <c r="I424" s="44"/>
      <c r="J424" s="44"/>
      <c r="K424" s="44"/>
      <c r="L424" s="44"/>
      <c r="M424" s="44"/>
      <c r="N424" s="44"/>
      <c r="O424" s="44"/>
      <c r="P424" s="44"/>
      <c r="Q424" s="44"/>
      <c r="R424" s="44"/>
      <c r="S424" s="44"/>
      <c r="T424" s="44"/>
      <c r="U424" s="44"/>
      <c r="V424" s="44"/>
    </row>
    <row r="425" spans="1:22" ht="17.25" customHeight="1">
      <c r="A425" s="44"/>
      <c r="B425" s="45"/>
      <c r="C425" s="45"/>
      <c r="D425" s="50"/>
      <c r="E425" s="44"/>
      <c r="F425" s="44"/>
      <c r="G425" s="44"/>
      <c r="H425" s="44"/>
      <c r="I425" s="44"/>
      <c r="J425" s="44"/>
      <c r="K425" s="44"/>
      <c r="L425" s="44"/>
      <c r="M425" s="44"/>
      <c r="N425" s="44"/>
      <c r="O425" s="44"/>
      <c r="P425" s="44"/>
      <c r="Q425" s="44"/>
      <c r="R425" s="44"/>
      <c r="S425" s="44"/>
      <c r="T425" s="44"/>
      <c r="U425" s="44"/>
      <c r="V425" s="44"/>
    </row>
    <row r="426" spans="1:22" ht="17.25" customHeight="1">
      <c r="A426" s="44"/>
      <c r="B426" s="45"/>
      <c r="C426" s="45"/>
      <c r="D426" s="50"/>
      <c r="E426" s="44"/>
      <c r="F426" s="44"/>
      <c r="G426" s="44"/>
      <c r="H426" s="44"/>
      <c r="I426" s="44"/>
      <c r="J426" s="44"/>
      <c r="K426" s="44"/>
      <c r="L426" s="44"/>
      <c r="M426" s="44"/>
      <c r="N426" s="44"/>
      <c r="O426" s="44"/>
      <c r="P426" s="44"/>
      <c r="Q426" s="44"/>
      <c r="R426" s="44"/>
      <c r="S426" s="44"/>
      <c r="T426" s="44"/>
      <c r="U426" s="44"/>
      <c r="V426" s="44"/>
    </row>
    <row r="427" spans="1:22" ht="17.25" customHeight="1">
      <c r="A427" s="44"/>
      <c r="B427" s="45"/>
      <c r="C427" s="45"/>
      <c r="D427" s="50"/>
      <c r="E427" s="44"/>
      <c r="F427" s="44"/>
      <c r="G427" s="44"/>
      <c r="H427" s="44"/>
      <c r="I427" s="44"/>
      <c r="J427" s="44"/>
      <c r="K427" s="44"/>
      <c r="L427" s="44"/>
      <c r="M427" s="44"/>
      <c r="N427" s="44"/>
      <c r="O427" s="44"/>
      <c r="P427" s="44"/>
      <c r="Q427" s="44"/>
      <c r="R427" s="44"/>
      <c r="S427" s="44"/>
      <c r="T427" s="44"/>
      <c r="U427" s="44"/>
      <c r="V427" s="44"/>
    </row>
    <row r="428" spans="1:22" ht="17.25" customHeight="1">
      <c r="A428" s="44"/>
      <c r="B428" s="45"/>
      <c r="C428" s="45"/>
      <c r="D428" s="50"/>
      <c r="E428" s="44"/>
      <c r="F428" s="44"/>
      <c r="G428" s="44"/>
      <c r="H428" s="44"/>
      <c r="I428" s="44"/>
      <c r="J428" s="44"/>
      <c r="K428" s="44"/>
      <c r="L428" s="44"/>
      <c r="M428" s="44"/>
      <c r="N428" s="44"/>
      <c r="O428" s="44"/>
      <c r="P428" s="44"/>
      <c r="Q428" s="44"/>
      <c r="R428" s="44"/>
      <c r="S428" s="44"/>
      <c r="T428" s="44"/>
      <c r="U428" s="44"/>
      <c r="V428" s="44"/>
    </row>
    <row r="429" spans="1:22" ht="17.25" customHeight="1">
      <c r="A429" s="44"/>
      <c r="B429" s="45"/>
      <c r="C429" s="45"/>
      <c r="D429" s="50"/>
      <c r="E429" s="44"/>
      <c r="F429" s="44"/>
      <c r="G429" s="44"/>
      <c r="H429" s="44"/>
      <c r="I429" s="44"/>
      <c r="J429" s="44"/>
      <c r="K429" s="44"/>
      <c r="L429" s="44"/>
      <c r="M429" s="44"/>
      <c r="N429" s="44"/>
      <c r="O429" s="44"/>
      <c r="P429" s="44"/>
      <c r="Q429" s="44"/>
      <c r="R429" s="44"/>
      <c r="S429" s="44"/>
      <c r="T429" s="44"/>
      <c r="U429" s="44"/>
      <c r="V429" s="44"/>
    </row>
    <row r="430" spans="1:22" ht="17.25" customHeight="1">
      <c r="A430" s="44"/>
      <c r="B430" s="45"/>
      <c r="C430" s="45"/>
      <c r="D430" s="50"/>
      <c r="E430" s="44"/>
      <c r="F430" s="44"/>
      <c r="G430" s="44"/>
      <c r="H430" s="44"/>
      <c r="I430" s="44"/>
      <c r="J430" s="44"/>
      <c r="K430" s="44"/>
      <c r="L430" s="44"/>
      <c r="M430" s="44"/>
      <c r="N430" s="44"/>
      <c r="O430" s="44"/>
      <c r="P430" s="44"/>
      <c r="Q430" s="44"/>
      <c r="R430" s="44"/>
      <c r="S430" s="44"/>
      <c r="T430" s="44"/>
      <c r="U430" s="44"/>
      <c r="V430" s="44"/>
    </row>
    <row r="431" spans="1:22" ht="17.25" customHeight="1">
      <c r="A431" s="44"/>
      <c r="B431" s="45"/>
      <c r="C431" s="45"/>
      <c r="D431" s="50"/>
      <c r="E431" s="44"/>
      <c r="F431" s="44"/>
      <c r="G431" s="44"/>
      <c r="H431" s="44"/>
      <c r="I431" s="44"/>
      <c r="J431" s="44"/>
      <c r="K431" s="44"/>
      <c r="L431" s="44"/>
      <c r="M431" s="44"/>
      <c r="N431" s="44"/>
      <c r="O431" s="44"/>
      <c r="P431" s="44"/>
      <c r="Q431" s="44"/>
      <c r="R431" s="44"/>
      <c r="S431" s="44"/>
      <c r="T431" s="44"/>
      <c r="U431" s="44"/>
      <c r="V431" s="44"/>
    </row>
    <row r="432" spans="1:22" ht="17.25" customHeight="1">
      <c r="A432" s="44"/>
      <c r="B432" s="45"/>
      <c r="C432" s="45"/>
      <c r="D432" s="50"/>
      <c r="E432" s="44"/>
      <c r="F432" s="44"/>
      <c r="G432" s="44"/>
      <c r="H432" s="44"/>
      <c r="I432" s="44"/>
      <c r="J432" s="44"/>
      <c r="K432" s="44"/>
      <c r="L432" s="44"/>
      <c r="M432" s="44"/>
      <c r="N432" s="44"/>
      <c r="O432" s="44"/>
      <c r="P432" s="44"/>
      <c r="Q432" s="44"/>
      <c r="R432" s="44"/>
      <c r="S432" s="44"/>
      <c r="T432" s="44"/>
      <c r="U432" s="44"/>
      <c r="V432" s="44"/>
    </row>
    <row r="433" spans="1:22" ht="17.25" customHeight="1">
      <c r="A433" s="44"/>
      <c r="B433" s="45"/>
      <c r="C433" s="45"/>
      <c r="D433" s="50"/>
      <c r="E433" s="44"/>
      <c r="F433" s="44"/>
      <c r="G433" s="44"/>
      <c r="H433" s="44"/>
      <c r="I433" s="44"/>
      <c r="J433" s="44"/>
      <c r="K433" s="44"/>
      <c r="L433" s="44"/>
      <c r="M433" s="44"/>
      <c r="N433" s="44"/>
      <c r="O433" s="44"/>
      <c r="P433" s="44"/>
      <c r="Q433" s="44"/>
      <c r="R433" s="44"/>
      <c r="S433" s="44"/>
      <c r="T433" s="44"/>
      <c r="U433" s="44"/>
      <c r="V433" s="44"/>
    </row>
    <row r="434" spans="1:22" ht="17.25" customHeight="1">
      <c r="A434" s="44"/>
      <c r="B434" s="45"/>
      <c r="C434" s="45"/>
      <c r="D434" s="50"/>
      <c r="E434" s="44"/>
      <c r="F434" s="44"/>
      <c r="G434" s="44"/>
      <c r="H434" s="44"/>
      <c r="I434" s="44"/>
      <c r="J434" s="44"/>
      <c r="K434" s="44"/>
      <c r="L434" s="44"/>
      <c r="M434" s="44"/>
      <c r="N434" s="44"/>
      <c r="O434" s="44"/>
      <c r="P434" s="44"/>
      <c r="Q434" s="44"/>
      <c r="R434" s="44"/>
      <c r="S434" s="44"/>
      <c r="T434" s="44"/>
      <c r="U434" s="44"/>
      <c r="V434" s="44"/>
    </row>
    <row r="435" spans="1:22" ht="17.25" customHeight="1">
      <c r="A435" s="44"/>
      <c r="B435" s="45"/>
      <c r="C435" s="45"/>
      <c r="D435" s="50"/>
      <c r="E435" s="44"/>
      <c r="F435" s="44"/>
      <c r="G435" s="44"/>
      <c r="H435" s="44"/>
      <c r="I435" s="44"/>
      <c r="J435" s="44"/>
      <c r="K435" s="44"/>
      <c r="L435" s="44"/>
      <c r="M435" s="44"/>
      <c r="N435" s="44"/>
      <c r="O435" s="44"/>
      <c r="P435" s="44"/>
      <c r="Q435" s="44"/>
      <c r="R435" s="44"/>
      <c r="S435" s="44"/>
      <c r="T435" s="44"/>
      <c r="U435" s="44"/>
      <c r="V435" s="44"/>
    </row>
    <row r="436" spans="1:22" ht="17.25" customHeight="1">
      <c r="A436" s="44"/>
      <c r="B436" s="45"/>
      <c r="C436" s="45"/>
      <c r="D436" s="50"/>
      <c r="E436" s="44"/>
      <c r="F436" s="44"/>
      <c r="G436" s="44"/>
      <c r="H436" s="44"/>
      <c r="I436" s="44"/>
      <c r="J436" s="44"/>
      <c r="K436" s="44"/>
      <c r="L436" s="44"/>
      <c r="M436" s="44"/>
      <c r="N436" s="44"/>
      <c r="O436" s="44"/>
      <c r="P436" s="44"/>
      <c r="Q436" s="44"/>
      <c r="R436" s="44"/>
      <c r="S436" s="44"/>
      <c r="T436" s="44"/>
      <c r="U436" s="44"/>
      <c r="V436" s="44"/>
    </row>
    <row r="437" spans="1:22" ht="17.25" customHeight="1">
      <c r="A437" s="44"/>
      <c r="B437" s="45"/>
      <c r="C437" s="45"/>
      <c r="D437" s="50"/>
      <c r="E437" s="44"/>
      <c r="F437" s="44"/>
      <c r="G437" s="44"/>
      <c r="H437" s="44"/>
      <c r="I437" s="44"/>
      <c r="J437" s="44"/>
      <c r="K437" s="44"/>
      <c r="L437" s="44"/>
      <c r="M437" s="44"/>
      <c r="N437" s="44"/>
      <c r="O437" s="44"/>
      <c r="P437" s="44"/>
      <c r="Q437" s="44"/>
      <c r="R437" s="44"/>
      <c r="S437" s="44"/>
      <c r="T437" s="44"/>
      <c r="U437" s="44"/>
      <c r="V437" s="44"/>
    </row>
    <row r="438" spans="1:22" ht="17.25" customHeight="1">
      <c r="A438" s="44"/>
      <c r="B438" s="45"/>
      <c r="C438" s="45"/>
      <c r="D438" s="50"/>
      <c r="E438" s="44"/>
      <c r="F438" s="44"/>
      <c r="G438" s="44"/>
      <c r="H438" s="44"/>
      <c r="I438" s="44"/>
      <c r="J438" s="44"/>
      <c r="K438" s="44"/>
      <c r="L438" s="44"/>
      <c r="M438" s="44"/>
      <c r="N438" s="44"/>
      <c r="O438" s="44"/>
      <c r="P438" s="44"/>
      <c r="Q438" s="44"/>
      <c r="R438" s="44"/>
      <c r="S438" s="44"/>
      <c r="T438" s="44"/>
      <c r="U438" s="44"/>
      <c r="V438" s="44"/>
    </row>
    <row r="439" spans="1:22" ht="17.25" customHeight="1">
      <c r="A439" s="44"/>
      <c r="B439" s="45"/>
      <c r="C439" s="45"/>
      <c r="D439" s="50"/>
      <c r="E439" s="44"/>
      <c r="F439" s="44"/>
      <c r="G439" s="44"/>
      <c r="H439" s="44"/>
      <c r="I439" s="44"/>
      <c r="J439" s="44"/>
      <c r="K439" s="44"/>
      <c r="L439" s="44"/>
      <c r="M439" s="44"/>
      <c r="N439" s="44"/>
      <c r="O439" s="44"/>
      <c r="P439" s="44"/>
      <c r="Q439" s="44"/>
      <c r="R439" s="44"/>
      <c r="S439" s="44"/>
      <c r="T439" s="44"/>
      <c r="U439" s="44"/>
      <c r="V439" s="44"/>
    </row>
    <row r="440" spans="1:22" ht="17.25" customHeight="1">
      <c r="A440" s="44"/>
      <c r="B440" s="45"/>
      <c r="C440" s="45"/>
      <c r="D440" s="50"/>
      <c r="E440" s="44"/>
      <c r="F440" s="44"/>
      <c r="G440" s="44"/>
      <c r="H440" s="44"/>
      <c r="I440" s="44"/>
      <c r="J440" s="44"/>
      <c r="K440" s="44"/>
      <c r="L440" s="44"/>
      <c r="M440" s="44"/>
      <c r="N440" s="44"/>
      <c r="O440" s="44"/>
      <c r="P440" s="44"/>
      <c r="Q440" s="44"/>
      <c r="R440" s="44"/>
      <c r="S440" s="44"/>
      <c r="T440" s="44"/>
      <c r="U440" s="44"/>
      <c r="V440" s="44"/>
    </row>
    <row r="441" spans="1:22" ht="17.25" customHeight="1">
      <c r="A441" s="44"/>
      <c r="B441" s="45"/>
      <c r="C441" s="45"/>
      <c r="D441" s="50"/>
      <c r="E441" s="44"/>
      <c r="F441" s="44"/>
      <c r="G441" s="44"/>
      <c r="H441" s="44"/>
      <c r="I441" s="44"/>
      <c r="J441" s="44"/>
      <c r="K441" s="44"/>
      <c r="L441" s="44"/>
      <c r="M441" s="44"/>
      <c r="N441" s="44"/>
      <c r="O441" s="44"/>
      <c r="P441" s="44"/>
      <c r="Q441" s="44"/>
      <c r="R441" s="44"/>
      <c r="S441" s="44"/>
      <c r="T441" s="44"/>
      <c r="U441" s="44"/>
      <c r="V441" s="44"/>
    </row>
    <row r="442" spans="1:22" ht="17.25" customHeight="1">
      <c r="A442" s="44"/>
      <c r="B442" s="45"/>
      <c r="C442" s="45"/>
      <c r="D442" s="50"/>
      <c r="E442" s="44"/>
      <c r="F442" s="44"/>
      <c r="G442" s="44"/>
      <c r="H442" s="44"/>
      <c r="I442" s="44"/>
      <c r="J442" s="44"/>
      <c r="K442" s="44"/>
      <c r="L442" s="44"/>
      <c r="M442" s="44"/>
      <c r="N442" s="44"/>
      <c r="O442" s="44"/>
      <c r="P442" s="44"/>
      <c r="Q442" s="44"/>
      <c r="R442" s="44"/>
      <c r="S442" s="44"/>
      <c r="T442" s="44"/>
      <c r="U442" s="44"/>
      <c r="V442" s="44"/>
    </row>
    <row r="443" spans="1:22" ht="17.25" customHeight="1">
      <c r="A443" s="44"/>
      <c r="B443" s="45"/>
      <c r="C443" s="45"/>
      <c r="D443" s="50"/>
      <c r="E443" s="44"/>
      <c r="F443" s="44"/>
      <c r="G443" s="44"/>
      <c r="H443" s="44"/>
      <c r="I443" s="44"/>
      <c r="J443" s="44"/>
      <c r="K443" s="44"/>
      <c r="L443" s="44"/>
      <c r="M443" s="44"/>
      <c r="N443" s="44"/>
      <c r="O443" s="44"/>
      <c r="P443" s="44"/>
      <c r="Q443" s="44"/>
      <c r="R443" s="44"/>
      <c r="S443" s="44"/>
      <c r="T443" s="44"/>
      <c r="U443" s="44"/>
      <c r="V443" s="44"/>
    </row>
    <row r="444" spans="1:22" ht="17.25" customHeight="1">
      <c r="A444" s="44"/>
      <c r="B444" s="45"/>
      <c r="C444" s="45"/>
      <c r="D444" s="50"/>
      <c r="E444" s="44"/>
      <c r="F444" s="44"/>
      <c r="G444" s="44"/>
      <c r="H444" s="44"/>
      <c r="I444" s="44"/>
      <c r="J444" s="44"/>
      <c r="K444" s="44"/>
      <c r="L444" s="44"/>
      <c r="M444" s="44"/>
      <c r="N444" s="44"/>
      <c r="O444" s="44"/>
      <c r="P444" s="44"/>
      <c r="Q444" s="44"/>
      <c r="R444" s="44"/>
      <c r="S444" s="44"/>
      <c r="T444" s="44"/>
      <c r="U444" s="44"/>
      <c r="V444" s="44"/>
    </row>
    <row r="445" spans="1:22" ht="17.25" customHeight="1">
      <c r="A445" s="44"/>
      <c r="B445" s="45"/>
      <c r="C445" s="45"/>
      <c r="D445" s="50"/>
      <c r="E445" s="44"/>
      <c r="F445" s="44"/>
      <c r="G445" s="44"/>
      <c r="H445" s="44"/>
      <c r="I445" s="44"/>
      <c r="J445" s="44"/>
      <c r="K445" s="44"/>
      <c r="L445" s="44"/>
      <c r="M445" s="44"/>
      <c r="N445" s="44"/>
      <c r="O445" s="44"/>
      <c r="P445" s="44"/>
      <c r="Q445" s="44"/>
      <c r="R445" s="44"/>
      <c r="S445" s="44"/>
      <c r="T445" s="44"/>
      <c r="U445" s="44"/>
      <c r="V445" s="44"/>
    </row>
    <row r="446" spans="1:22" ht="17.25" customHeight="1">
      <c r="A446" s="44"/>
      <c r="B446" s="45"/>
      <c r="C446" s="45"/>
      <c r="D446" s="50"/>
      <c r="E446" s="44"/>
      <c r="F446" s="44"/>
      <c r="G446" s="44"/>
      <c r="H446" s="44"/>
      <c r="I446" s="44"/>
      <c r="J446" s="44"/>
      <c r="K446" s="44"/>
      <c r="L446" s="44"/>
      <c r="M446" s="44"/>
      <c r="N446" s="44"/>
      <c r="O446" s="44"/>
      <c r="P446" s="44"/>
      <c r="Q446" s="44"/>
      <c r="R446" s="44"/>
      <c r="S446" s="44"/>
      <c r="T446" s="44"/>
      <c r="U446" s="44"/>
      <c r="V446" s="44"/>
    </row>
    <row r="447" spans="1:22" ht="17.25" customHeight="1">
      <c r="A447" s="44"/>
      <c r="B447" s="45"/>
      <c r="C447" s="45"/>
      <c r="D447" s="50"/>
      <c r="E447" s="44"/>
      <c r="F447" s="44"/>
      <c r="G447" s="44"/>
      <c r="H447" s="44"/>
      <c r="I447" s="44"/>
      <c r="J447" s="44"/>
      <c r="K447" s="44"/>
      <c r="L447" s="44"/>
      <c r="M447" s="44"/>
      <c r="N447" s="44"/>
      <c r="O447" s="44"/>
      <c r="P447" s="44"/>
      <c r="Q447" s="44"/>
      <c r="R447" s="44"/>
      <c r="S447" s="44"/>
      <c r="T447" s="44"/>
      <c r="U447" s="44"/>
      <c r="V447" s="44"/>
    </row>
    <row r="448" spans="1:22" ht="17.25" customHeight="1">
      <c r="A448" s="44"/>
      <c r="B448" s="45"/>
      <c r="C448" s="45"/>
      <c r="D448" s="50"/>
      <c r="E448" s="44"/>
      <c r="F448" s="44"/>
      <c r="G448" s="44"/>
      <c r="H448" s="44"/>
      <c r="I448" s="44"/>
      <c r="J448" s="44"/>
      <c r="K448" s="44"/>
      <c r="L448" s="44"/>
      <c r="M448" s="44"/>
      <c r="N448" s="44"/>
      <c r="O448" s="44"/>
      <c r="P448" s="44"/>
      <c r="Q448" s="44"/>
      <c r="R448" s="44"/>
      <c r="S448" s="44"/>
      <c r="T448" s="44"/>
      <c r="U448" s="44"/>
      <c r="V448" s="44"/>
    </row>
    <row r="449" spans="1:22" ht="17.25" customHeight="1">
      <c r="A449" s="44"/>
      <c r="B449" s="45"/>
      <c r="C449" s="45"/>
      <c r="D449" s="50"/>
      <c r="E449" s="44"/>
      <c r="F449" s="44"/>
      <c r="G449" s="44"/>
      <c r="H449" s="44"/>
      <c r="I449" s="44"/>
      <c r="J449" s="44"/>
      <c r="K449" s="44"/>
      <c r="L449" s="44"/>
      <c r="M449" s="44"/>
      <c r="N449" s="44"/>
      <c r="O449" s="44"/>
      <c r="P449" s="44"/>
      <c r="Q449" s="44"/>
      <c r="R449" s="44"/>
      <c r="S449" s="44"/>
      <c r="T449" s="44"/>
      <c r="U449" s="44"/>
      <c r="V449" s="44"/>
    </row>
    <row r="450" spans="1:22" ht="17.25" customHeight="1">
      <c r="A450" s="44"/>
      <c r="B450" s="45"/>
      <c r="C450" s="45"/>
      <c r="D450" s="50"/>
      <c r="E450" s="44"/>
      <c r="F450" s="44"/>
      <c r="G450" s="44"/>
      <c r="H450" s="44"/>
      <c r="I450" s="44"/>
      <c r="J450" s="44"/>
      <c r="K450" s="44"/>
      <c r="L450" s="44"/>
      <c r="M450" s="44"/>
      <c r="N450" s="44"/>
      <c r="O450" s="44"/>
      <c r="P450" s="44"/>
      <c r="Q450" s="44"/>
      <c r="R450" s="44"/>
      <c r="S450" s="44"/>
      <c r="T450" s="44"/>
      <c r="U450" s="44"/>
      <c r="V450" s="44"/>
    </row>
    <row r="451" spans="1:22" ht="17.25" customHeight="1">
      <c r="A451" s="44"/>
      <c r="B451" s="45"/>
      <c r="C451" s="45"/>
      <c r="D451" s="50"/>
      <c r="E451" s="44"/>
      <c r="F451" s="44"/>
      <c r="G451" s="44"/>
      <c r="H451" s="44"/>
      <c r="I451" s="44"/>
      <c r="J451" s="44"/>
      <c r="K451" s="44"/>
      <c r="L451" s="44"/>
      <c r="M451" s="44"/>
      <c r="N451" s="44"/>
      <c r="O451" s="44"/>
      <c r="P451" s="44"/>
      <c r="Q451" s="44"/>
      <c r="R451" s="44"/>
      <c r="S451" s="44"/>
      <c r="T451" s="44"/>
      <c r="U451" s="44"/>
      <c r="V451" s="44"/>
    </row>
    <row r="452" spans="1:22" ht="17.25" customHeight="1">
      <c r="A452" s="44"/>
      <c r="B452" s="45"/>
      <c r="C452" s="45"/>
      <c r="D452" s="50"/>
      <c r="E452" s="44"/>
      <c r="F452" s="44"/>
      <c r="G452" s="44"/>
      <c r="H452" s="44"/>
      <c r="I452" s="44"/>
      <c r="J452" s="44"/>
      <c r="K452" s="44"/>
      <c r="L452" s="44"/>
      <c r="M452" s="44"/>
      <c r="N452" s="44"/>
      <c r="O452" s="44"/>
      <c r="P452" s="44"/>
      <c r="Q452" s="44"/>
      <c r="R452" s="44"/>
      <c r="S452" s="44"/>
      <c r="T452" s="44"/>
      <c r="U452" s="44"/>
      <c r="V452" s="44"/>
    </row>
    <row r="453" spans="1:22" ht="17.25" customHeight="1">
      <c r="A453" s="44"/>
      <c r="B453" s="45"/>
      <c r="C453" s="45"/>
      <c r="D453" s="50"/>
      <c r="E453" s="44"/>
      <c r="F453" s="44"/>
      <c r="G453" s="44"/>
      <c r="H453" s="44"/>
      <c r="I453" s="44"/>
      <c r="J453" s="44"/>
      <c r="K453" s="44"/>
      <c r="L453" s="44"/>
      <c r="M453" s="44"/>
      <c r="N453" s="44"/>
      <c r="O453" s="44"/>
      <c r="P453" s="44"/>
      <c r="Q453" s="44"/>
      <c r="R453" s="44"/>
      <c r="S453" s="44"/>
      <c r="T453" s="44"/>
      <c r="U453" s="44"/>
      <c r="V453" s="44"/>
    </row>
    <row r="454" spans="1:22" ht="17.25" customHeight="1">
      <c r="A454" s="44"/>
      <c r="B454" s="45"/>
      <c r="C454" s="45"/>
      <c r="D454" s="50"/>
      <c r="E454" s="44"/>
      <c r="F454" s="44"/>
      <c r="G454" s="44"/>
      <c r="H454" s="44"/>
      <c r="I454" s="44"/>
      <c r="J454" s="44"/>
      <c r="K454" s="44"/>
      <c r="L454" s="44"/>
      <c r="M454" s="44"/>
      <c r="N454" s="44"/>
      <c r="O454" s="44"/>
      <c r="P454" s="44"/>
      <c r="Q454" s="44"/>
      <c r="R454" s="44"/>
      <c r="S454" s="44"/>
      <c r="T454" s="44"/>
      <c r="U454" s="44"/>
      <c r="V454" s="44"/>
    </row>
    <row r="455" spans="1:22" ht="17.25" customHeight="1">
      <c r="A455" s="44"/>
      <c r="B455" s="45"/>
      <c r="C455" s="45"/>
      <c r="D455" s="50"/>
      <c r="E455" s="44"/>
      <c r="F455" s="44"/>
      <c r="G455" s="44"/>
      <c r="H455" s="44"/>
      <c r="I455" s="44"/>
      <c r="J455" s="44"/>
      <c r="K455" s="44"/>
      <c r="L455" s="44"/>
      <c r="M455" s="44"/>
      <c r="N455" s="44"/>
      <c r="O455" s="44"/>
      <c r="P455" s="44"/>
      <c r="Q455" s="44"/>
      <c r="R455" s="44"/>
      <c r="S455" s="44"/>
      <c r="T455" s="44"/>
      <c r="U455" s="44"/>
      <c r="V455" s="44"/>
    </row>
    <row r="456" spans="1:22" ht="17.25" customHeight="1">
      <c r="A456" s="44"/>
      <c r="B456" s="45"/>
      <c r="C456" s="45"/>
      <c r="D456" s="50"/>
      <c r="E456" s="44"/>
      <c r="F456" s="44"/>
      <c r="G456" s="44"/>
      <c r="H456" s="44"/>
      <c r="I456" s="44"/>
      <c r="J456" s="44"/>
      <c r="K456" s="44"/>
      <c r="L456" s="44"/>
      <c r="M456" s="44"/>
      <c r="N456" s="44"/>
      <c r="O456" s="44"/>
      <c r="P456" s="44"/>
      <c r="Q456" s="44"/>
      <c r="R456" s="44"/>
      <c r="S456" s="44"/>
      <c r="T456" s="44"/>
      <c r="U456" s="44"/>
      <c r="V456" s="44"/>
    </row>
    <row r="457" spans="1:22" ht="17.25" customHeight="1">
      <c r="A457" s="44"/>
      <c r="B457" s="45"/>
      <c r="C457" s="45"/>
      <c r="D457" s="50"/>
      <c r="E457" s="44"/>
      <c r="F457" s="44"/>
      <c r="G457" s="44"/>
      <c r="H457" s="44"/>
      <c r="I457" s="44"/>
      <c r="J457" s="44"/>
      <c r="K457" s="44"/>
      <c r="L457" s="44"/>
      <c r="M457" s="44"/>
      <c r="N457" s="44"/>
      <c r="O457" s="44"/>
      <c r="P457" s="44"/>
      <c r="Q457" s="44"/>
      <c r="R457" s="44"/>
      <c r="S457" s="44"/>
      <c r="T457" s="44"/>
      <c r="U457" s="44"/>
      <c r="V457" s="44"/>
    </row>
    <row r="458" spans="1:22" ht="17.25" customHeight="1">
      <c r="A458" s="44"/>
      <c r="B458" s="45"/>
      <c r="C458" s="45"/>
      <c r="D458" s="50"/>
      <c r="E458" s="44"/>
      <c r="F458" s="44"/>
      <c r="G458" s="44"/>
      <c r="H458" s="44"/>
      <c r="I458" s="44"/>
      <c r="J458" s="44"/>
      <c r="K458" s="44"/>
      <c r="L458" s="44"/>
      <c r="M458" s="44"/>
      <c r="N458" s="44"/>
      <c r="O458" s="44"/>
      <c r="P458" s="44"/>
      <c r="Q458" s="44"/>
      <c r="R458" s="44"/>
      <c r="S458" s="44"/>
      <c r="T458" s="44"/>
      <c r="U458" s="44"/>
      <c r="V458" s="44"/>
    </row>
    <row r="459" spans="1:22" ht="17.25" customHeight="1">
      <c r="A459" s="44"/>
      <c r="B459" s="45"/>
      <c r="C459" s="45"/>
      <c r="D459" s="50"/>
      <c r="E459" s="44"/>
      <c r="F459" s="44"/>
      <c r="G459" s="44"/>
      <c r="H459" s="44"/>
      <c r="I459" s="44"/>
      <c r="J459" s="44"/>
      <c r="K459" s="44"/>
      <c r="L459" s="44"/>
      <c r="M459" s="44"/>
      <c r="N459" s="44"/>
      <c r="O459" s="44"/>
      <c r="P459" s="44"/>
      <c r="Q459" s="44"/>
      <c r="R459" s="44"/>
      <c r="S459" s="44"/>
      <c r="T459" s="44"/>
      <c r="U459" s="44"/>
      <c r="V459" s="44"/>
    </row>
    <row r="460" spans="1:22" ht="17.25" customHeight="1">
      <c r="A460" s="44"/>
      <c r="B460" s="45"/>
      <c r="C460" s="45"/>
      <c r="D460" s="50"/>
      <c r="E460" s="44"/>
      <c r="F460" s="44"/>
      <c r="G460" s="44"/>
      <c r="H460" s="44"/>
      <c r="I460" s="44"/>
      <c r="J460" s="44"/>
      <c r="K460" s="44"/>
      <c r="L460" s="44"/>
      <c r="M460" s="44"/>
      <c r="N460" s="44"/>
      <c r="O460" s="44"/>
      <c r="P460" s="44"/>
      <c r="Q460" s="44"/>
      <c r="R460" s="44"/>
      <c r="S460" s="44"/>
      <c r="T460" s="44"/>
      <c r="U460" s="44"/>
      <c r="V460" s="44"/>
    </row>
    <row r="461" spans="1:22" ht="17.25" customHeight="1">
      <c r="A461" s="44"/>
      <c r="B461" s="45"/>
      <c r="C461" s="45"/>
      <c r="D461" s="50"/>
      <c r="E461" s="44"/>
      <c r="F461" s="44"/>
      <c r="G461" s="44"/>
      <c r="H461" s="44"/>
      <c r="I461" s="44"/>
      <c r="J461" s="44"/>
      <c r="K461" s="44"/>
      <c r="L461" s="44"/>
      <c r="M461" s="44"/>
      <c r="N461" s="44"/>
      <c r="O461" s="44"/>
      <c r="P461" s="44"/>
      <c r="Q461" s="44"/>
      <c r="R461" s="44"/>
      <c r="S461" s="44"/>
      <c r="T461" s="44"/>
      <c r="U461" s="44"/>
      <c r="V461" s="44"/>
    </row>
    <row r="462" spans="1:22" ht="17.25" customHeight="1">
      <c r="A462" s="44"/>
      <c r="B462" s="45"/>
      <c r="C462" s="45"/>
      <c r="D462" s="50"/>
      <c r="E462" s="44"/>
      <c r="F462" s="44"/>
      <c r="G462" s="44"/>
      <c r="H462" s="44"/>
      <c r="I462" s="44"/>
      <c r="J462" s="44"/>
      <c r="K462" s="44"/>
      <c r="L462" s="44"/>
      <c r="M462" s="44"/>
      <c r="N462" s="44"/>
      <c r="O462" s="44"/>
      <c r="P462" s="44"/>
      <c r="Q462" s="44"/>
      <c r="R462" s="44"/>
      <c r="S462" s="44"/>
      <c r="T462" s="44"/>
      <c r="U462" s="44"/>
      <c r="V462" s="44"/>
    </row>
    <row r="463" spans="1:22" ht="17.25" customHeight="1">
      <c r="A463" s="44"/>
      <c r="B463" s="45"/>
      <c r="C463" s="45"/>
      <c r="D463" s="50"/>
      <c r="E463" s="44"/>
      <c r="F463" s="44"/>
      <c r="G463" s="44"/>
      <c r="H463" s="44"/>
      <c r="I463" s="44"/>
      <c r="J463" s="44"/>
      <c r="K463" s="44"/>
      <c r="L463" s="44"/>
      <c r="M463" s="44"/>
      <c r="N463" s="44"/>
      <c r="O463" s="44"/>
      <c r="P463" s="44"/>
      <c r="Q463" s="44"/>
      <c r="R463" s="44"/>
      <c r="S463" s="44"/>
      <c r="T463" s="44"/>
      <c r="U463" s="44"/>
      <c r="V463" s="44"/>
    </row>
    <row r="464" spans="1:22" ht="17.25" customHeight="1">
      <c r="A464" s="44"/>
      <c r="B464" s="45"/>
      <c r="C464" s="45"/>
      <c r="D464" s="50"/>
      <c r="E464" s="44"/>
      <c r="F464" s="44"/>
      <c r="G464" s="44"/>
      <c r="H464" s="44"/>
      <c r="I464" s="44"/>
      <c r="J464" s="44"/>
      <c r="K464" s="44"/>
      <c r="L464" s="44"/>
      <c r="M464" s="44"/>
      <c r="N464" s="44"/>
      <c r="O464" s="44"/>
      <c r="P464" s="44"/>
      <c r="Q464" s="44"/>
      <c r="R464" s="44"/>
      <c r="S464" s="44"/>
      <c r="T464" s="44"/>
      <c r="U464" s="44"/>
      <c r="V464" s="44"/>
    </row>
    <row r="465" spans="1:22" ht="17.25" customHeight="1">
      <c r="A465" s="44"/>
      <c r="B465" s="45"/>
      <c r="C465" s="45"/>
      <c r="D465" s="50"/>
      <c r="E465" s="44"/>
      <c r="F465" s="44"/>
      <c r="G465" s="44"/>
      <c r="H465" s="44"/>
      <c r="I465" s="44"/>
      <c r="J465" s="44"/>
      <c r="K465" s="44"/>
      <c r="L465" s="44"/>
      <c r="M465" s="44"/>
      <c r="N465" s="44"/>
      <c r="O465" s="44"/>
      <c r="P465" s="44"/>
      <c r="Q465" s="44"/>
      <c r="R465" s="44"/>
      <c r="S465" s="44"/>
      <c r="T465" s="44"/>
      <c r="U465" s="44"/>
      <c r="V465" s="44"/>
    </row>
    <row r="466" spans="1:22" ht="17.25" customHeight="1">
      <c r="A466" s="44"/>
      <c r="B466" s="45"/>
      <c r="C466" s="45"/>
      <c r="D466" s="50"/>
      <c r="E466" s="44"/>
      <c r="F466" s="44"/>
      <c r="G466" s="44"/>
      <c r="H466" s="44"/>
      <c r="I466" s="44"/>
      <c r="J466" s="44"/>
      <c r="K466" s="44"/>
      <c r="L466" s="44"/>
      <c r="M466" s="44"/>
      <c r="N466" s="44"/>
      <c r="O466" s="44"/>
      <c r="P466" s="44"/>
      <c r="Q466" s="44"/>
      <c r="R466" s="44"/>
      <c r="S466" s="44"/>
      <c r="T466" s="44"/>
      <c r="U466" s="44"/>
      <c r="V466" s="44"/>
    </row>
    <row r="467" spans="1:22" ht="17.25" customHeight="1">
      <c r="A467" s="44"/>
      <c r="B467" s="45"/>
      <c r="C467" s="45"/>
      <c r="D467" s="50"/>
      <c r="E467" s="44"/>
      <c r="F467" s="44"/>
      <c r="G467" s="44"/>
      <c r="H467" s="44"/>
      <c r="I467" s="44"/>
      <c r="J467" s="44"/>
      <c r="K467" s="44"/>
      <c r="L467" s="44"/>
      <c r="M467" s="44"/>
      <c r="N467" s="44"/>
      <c r="O467" s="44"/>
      <c r="P467" s="44"/>
      <c r="Q467" s="44"/>
      <c r="R467" s="44"/>
      <c r="S467" s="44"/>
      <c r="T467" s="44"/>
      <c r="U467" s="44"/>
      <c r="V467" s="44"/>
    </row>
    <row r="468" spans="1:22" ht="17.25" customHeight="1">
      <c r="A468" s="44"/>
      <c r="B468" s="45"/>
      <c r="C468" s="45"/>
      <c r="D468" s="50"/>
      <c r="E468" s="44"/>
      <c r="F468" s="44"/>
      <c r="G468" s="44"/>
      <c r="H468" s="44"/>
      <c r="I468" s="44"/>
      <c r="J468" s="44"/>
      <c r="K468" s="44"/>
      <c r="L468" s="44"/>
      <c r="M468" s="44"/>
      <c r="N468" s="44"/>
      <c r="O468" s="44"/>
      <c r="P468" s="44"/>
      <c r="Q468" s="44"/>
      <c r="R468" s="44"/>
      <c r="S468" s="44"/>
      <c r="T468" s="44"/>
      <c r="U468" s="44"/>
      <c r="V468" s="44"/>
    </row>
    <row r="469" spans="1:22" ht="17.25" customHeight="1">
      <c r="A469" s="44"/>
      <c r="B469" s="45"/>
      <c r="C469" s="45"/>
      <c r="D469" s="50"/>
      <c r="E469" s="44"/>
      <c r="F469" s="44"/>
      <c r="G469" s="44"/>
      <c r="H469" s="44"/>
      <c r="I469" s="44"/>
      <c r="J469" s="44"/>
      <c r="K469" s="44"/>
      <c r="L469" s="44"/>
      <c r="M469" s="44"/>
      <c r="N469" s="44"/>
      <c r="O469" s="44"/>
      <c r="P469" s="44"/>
      <c r="Q469" s="44"/>
      <c r="R469" s="44"/>
      <c r="S469" s="44"/>
      <c r="T469" s="44"/>
      <c r="U469" s="44"/>
      <c r="V469" s="44"/>
    </row>
    <row r="470" spans="1:22" ht="17.25" customHeight="1">
      <c r="A470" s="44"/>
      <c r="B470" s="45"/>
      <c r="C470" s="45"/>
      <c r="D470" s="50"/>
      <c r="E470" s="44"/>
      <c r="F470" s="44"/>
      <c r="G470" s="44"/>
      <c r="H470" s="44"/>
      <c r="I470" s="44"/>
      <c r="J470" s="44"/>
      <c r="K470" s="44"/>
      <c r="L470" s="44"/>
      <c r="M470" s="44"/>
      <c r="N470" s="44"/>
      <c r="O470" s="44"/>
      <c r="P470" s="44"/>
      <c r="Q470" s="44"/>
      <c r="R470" s="44"/>
      <c r="S470" s="44"/>
      <c r="T470" s="44"/>
      <c r="U470" s="44"/>
      <c r="V470" s="44"/>
    </row>
    <row r="471" spans="1:22" ht="17.25" customHeight="1">
      <c r="A471" s="44"/>
      <c r="B471" s="45"/>
      <c r="C471" s="45"/>
      <c r="D471" s="50"/>
      <c r="E471" s="44"/>
      <c r="F471" s="44"/>
      <c r="G471" s="44"/>
      <c r="H471" s="44"/>
      <c r="I471" s="44"/>
      <c r="J471" s="44"/>
      <c r="K471" s="44"/>
      <c r="L471" s="44"/>
      <c r="M471" s="44"/>
      <c r="N471" s="44"/>
      <c r="O471" s="44"/>
      <c r="P471" s="44"/>
      <c r="Q471" s="44"/>
      <c r="R471" s="44"/>
      <c r="S471" s="44"/>
      <c r="T471" s="44"/>
      <c r="U471" s="44"/>
      <c r="V471" s="44"/>
    </row>
    <row r="472" spans="1:22" ht="17.25" customHeight="1">
      <c r="A472" s="44"/>
      <c r="B472" s="45"/>
      <c r="C472" s="45"/>
      <c r="D472" s="50"/>
      <c r="E472" s="44"/>
      <c r="F472" s="44"/>
      <c r="G472" s="44"/>
      <c r="H472" s="44"/>
      <c r="I472" s="44"/>
      <c r="J472" s="44"/>
      <c r="K472" s="44"/>
      <c r="L472" s="44"/>
      <c r="M472" s="44"/>
      <c r="N472" s="44"/>
      <c r="O472" s="44"/>
      <c r="P472" s="44"/>
      <c r="Q472" s="44"/>
      <c r="R472" s="44"/>
      <c r="S472" s="44"/>
      <c r="T472" s="44"/>
      <c r="U472" s="44"/>
      <c r="V472" s="44"/>
    </row>
    <row r="473" spans="1:22" ht="17.25" customHeight="1">
      <c r="A473" s="44"/>
      <c r="B473" s="45"/>
      <c r="C473" s="45"/>
      <c r="D473" s="50"/>
      <c r="E473" s="44"/>
      <c r="F473" s="44"/>
      <c r="G473" s="44"/>
      <c r="H473" s="44"/>
      <c r="I473" s="44"/>
      <c r="J473" s="44"/>
      <c r="K473" s="44"/>
      <c r="L473" s="44"/>
      <c r="M473" s="44"/>
      <c r="N473" s="44"/>
      <c r="O473" s="44"/>
      <c r="P473" s="44"/>
      <c r="Q473" s="44"/>
      <c r="R473" s="44"/>
      <c r="S473" s="44"/>
      <c r="T473" s="44"/>
      <c r="U473" s="44"/>
      <c r="V473" s="44"/>
    </row>
    <row r="474" spans="1:22" ht="17.25" customHeight="1">
      <c r="A474" s="44"/>
      <c r="B474" s="45"/>
      <c r="C474" s="45"/>
      <c r="D474" s="50"/>
      <c r="E474" s="44"/>
      <c r="F474" s="44"/>
      <c r="G474" s="44"/>
      <c r="H474" s="44"/>
      <c r="I474" s="44"/>
      <c r="J474" s="44"/>
      <c r="K474" s="44"/>
      <c r="L474" s="44"/>
      <c r="M474" s="44"/>
      <c r="N474" s="44"/>
      <c r="O474" s="44"/>
      <c r="P474" s="44"/>
      <c r="Q474" s="44"/>
      <c r="R474" s="44"/>
      <c r="S474" s="44"/>
      <c r="T474" s="44"/>
      <c r="U474" s="44"/>
      <c r="V474" s="44"/>
    </row>
    <row r="475" spans="1:22" ht="17.25" customHeight="1">
      <c r="A475" s="44"/>
      <c r="B475" s="45"/>
      <c r="C475" s="45"/>
      <c r="D475" s="50"/>
      <c r="E475" s="44"/>
      <c r="F475" s="44"/>
      <c r="G475" s="44"/>
      <c r="H475" s="44"/>
      <c r="I475" s="44"/>
      <c r="J475" s="44"/>
      <c r="K475" s="44"/>
      <c r="L475" s="44"/>
      <c r="M475" s="44"/>
      <c r="N475" s="44"/>
      <c r="O475" s="44"/>
      <c r="P475" s="44"/>
      <c r="Q475" s="44"/>
      <c r="R475" s="44"/>
      <c r="S475" s="44"/>
      <c r="T475" s="44"/>
      <c r="U475" s="44"/>
      <c r="V475" s="44"/>
    </row>
    <row r="476" spans="1:22" ht="17.25" customHeight="1">
      <c r="A476" s="44"/>
      <c r="B476" s="45"/>
      <c r="C476" s="45"/>
      <c r="D476" s="50"/>
      <c r="E476" s="44"/>
      <c r="F476" s="44"/>
      <c r="G476" s="44"/>
      <c r="H476" s="44"/>
      <c r="I476" s="44"/>
      <c r="J476" s="44"/>
      <c r="K476" s="44"/>
      <c r="L476" s="44"/>
      <c r="M476" s="44"/>
      <c r="N476" s="44"/>
      <c r="O476" s="44"/>
      <c r="P476" s="44"/>
      <c r="Q476" s="44"/>
      <c r="R476" s="44"/>
      <c r="S476" s="44"/>
      <c r="T476" s="44"/>
      <c r="U476" s="44"/>
      <c r="V476" s="44"/>
    </row>
    <row r="477" spans="1:22" ht="17.25" customHeight="1">
      <c r="A477" s="44"/>
      <c r="B477" s="45"/>
      <c r="C477" s="45"/>
      <c r="D477" s="50"/>
      <c r="E477" s="44"/>
      <c r="F477" s="44"/>
      <c r="G477" s="44"/>
      <c r="H477" s="44"/>
      <c r="I477" s="44"/>
      <c r="J477" s="44"/>
      <c r="K477" s="44"/>
      <c r="L477" s="44"/>
      <c r="M477" s="44"/>
      <c r="N477" s="44"/>
      <c r="O477" s="44"/>
      <c r="P477" s="44"/>
      <c r="Q477" s="44"/>
      <c r="R477" s="44"/>
      <c r="S477" s="44"/>
      <c r="T477" s="44"/>
      <c r="U477" s="44"/>
      <c r="V477" s="44"/>
    </row>
    <row r="478" spans="1:22" ht="17.25" customHeight="1">
      <c r="A478" s="44"/>
      <c r="B478" s="45"/>
      <c r="C478" s="45"/>
      <c r="D478" s="50"/>
      <c r="E478" s="44"/>
      <c r="F478" s="44"/>
      <c r="G478" s="44"/>
      <c r="H478" s="44"/>
      <c r="I478" s="44"/>
      <c r="J478" s="44"/>
      <c r="K478" s="44"/>
      <c r="L478" s="44"/>
      <c r="M478" s="44"/>
      <c r="N478" s="44"/>
      <c r="O478" s="44"/>
      <c r="P478" s="44"/>
      <c r="Q478" s="44"/>
      <c r="R478" s="44"/>
      <c r="S478" s="44"/>
      <c r="T478" s="44"/>
      <c r="U478" s="44"/>
      <c r="V478" s="44"/>
    </row>
    <row r="479" spans="1:22" ht="17.25" customHeight="1">
      <c r="A479" s="44"/>
      <c r="B479" s="45"/>
      <c r="C479" s="45"/>
      <c r="D479" s="50"/>
      <c r="E479" s="44"/>
      <c r="F479" s="44"/>
      <c r="G479" s="44"/>
      <c r="H479" s="44"/>
      <c r="I479" s="44"/>
      <c r="J479" s="44"/>
      <c r="K479" s="44"/>
      <c r="L479" s="44"/>
      <c r="M479" s="44"/>
      <c r="N479" s="44"/>
      <c r="O479" s="44"/>
      <c r="P479" s="44"/>
      <c r="Q479" s="44"/>
      <c r="R479" s="44"/>
      <c r="S479" s="44"/>
      <c r="T479" s="44"/>
      <c r="U479" s="44"/>
      <c r="V479" s="44"/>
    </row>
    <row r="480" spans="1:22" ht="17.25" customHeight="1">
      <c r="A480" s="44"/>
      <c r="B480" s="45"/>
      <c r="C480" s="45"/>
      <c r="D480" s="50"/>
      <c r="E480" s="44"/>
      <c r="F480" s="44"/>
      <c r="G480" s="44"/>
      <c r="H480" s="44"/>
      <c r="I480" s="44"/>
      <c r="J480" s="44"/>
      <c r="K480" s="44"/>
      <c r="L480" s="44"/>
      <c r="M480" s="44"/>
      <c r="N480" s="44"/>
      <c r="O480" s="44"/>
      <c r="P480" s="44"/>
      <c r="Q480" s="44"/>
      <c r="R480" s="44"/>
      <c r="S480" s="44"/>
      <c r="T480" s="44"/>
      <c r="U480" s="44"/>
      <c r="V480" s="44"/>
    </row>
    <row r="481" spans="1:22" ht="17.25" customHeight="1">
      <c r="A481" s="44"/>
      <c r="B481" s="45"/>
      <c r="C481" s="45"/>
      <c r="D481" s="50"/>
      <c r="E481" s="44"/>
      <c r="F481" s="44"/>
      <c r="G481" s="44"/>
      <c r="H481" s="44"/>
      <c r="I481" s="44"/>
      <c r="J481" s="44"/>
      <c r="K481" s="44"/>
      <c r="L481" s="44"/>
      <c r="M481" s="44"/>
      <c r="N481" s="44"/>
      <c r="O481" s="44"/>
      <c r="P481" s="44"/>
      <c r="Q481" s="44"/>
      <c r="R481" s="44"/>
      <c r="S481" s="44"/>
      <c r="T481" s="44"/>
      <c r="U481" s="44"/>
      <c r="V481" s="44"/>
    </row>
    <row r="482" spans="1:22" ht="17.25" customHeight="1">
      <c r="A482" s="44"/>
      <c r="B482" s="45"/>
      <c r="C482" s="45"/>
      <c r="D482" s="50"/>
      <c r="E482" s="44"/>
      <c r="F482" s="44"/>
      <c r="G482" s="44"/>
      <c r="H482" s="44"/>
      <c r="I482" s="44"/>
      <c r="J482" s="44"/>
      <c r="K482" s="44"/>
      <c r="L482" s="44"/>
      <c r="M482" s="44"/>
      <c r="N482" s="44"/>
      <c r="O482" s="44"/>
      <c r="P482" s="44"/>
      <c r="Q482" s="44"/>
      <c r="R482" s="44"/>
      <c r="S482" s="44"/>
      <c r="T482" s="44"/>
      <c r="U482" s="44"/>
      <c r="V482" s="44"/>
    </row>
    <row r="483" spans="1:22" ht="17.25" customHeight="1">
      <c r="A483" s="44"/>
      <c r="B483" s="45"/>
      <c r="C483" s="45"/>
      <c r="D483" s="50"/>
      <c r="E483" s="44"/>
      <c r="F483" s="44"/>
      <c r="G483" s="44"/>
      <c r="H483" s="44"/>
      <c r="I483" s="44"/>
      <c r="J483" s="44"/>
      <c r="K483" s="44"/>
      <c r="L483" s="44"/>
      <c r="M483" s="44"/>
      <c r="N483" s="44"/>
      <c r="O483" s="44"/>
      <c r="P483" s="44"/>
      <c r="Q483" s="44"/>
      <c r="R483" s="44"/>
      <c r="S483" s="44"/>
      <c r="T483" s="44"/>
      <c r="U483" s="44"/>
      <c r="V483" s="44"/>
    </row>
    <row r="484" spans="1:22" ht="17.25" customHeight="1">
      <c r="A484" s="44"/>
      <c r="B484" s="45"/>
      <c r="C484" s="45"/>
      <c r="D484" s="50"/>
      <c r="E484" s="44"/>
      <c r="F484" s="44"/>
      <c r="G484" s="44"/>
      <c r="H484" s="44"/>
      <c r="I484" s="44"/>
      <c r="J484" s="44"/>
      <c r="K484" s="44"/>
      <c r="L484" s="44"/>
      <c r="M484" s="44"/>
      <c r="N484" s="44"/>
      <c r="O484" s="44"/>
      <c r="P484" s="44"/>
      <c r="Q484" s="44"/>
      <c r="R484" s="44"/>
      <c r="S484" s="44"/>
      <c r="T484" s="44"/>
      <c r="U484" s="44"/>
      <c r="V484" s="44"/>
    </row>
    <row r="485" spans="1:22" ht="17.25" customHeight="1">
      <c r="A485" s="44"/>
      <c r="B485" s="45"/>
      <c r="C485" s="45"/>
      <c r="D485" s="50"/>
      <c r="E485" s="44"/>
      <c r="F485" s="44"/>
      <c r="G485" s="44"/>
      <c r="H485" s="44"/>
      <c r="I485" s="44"/>
      <c r="J485" s="44"/>
      <c r="K485" s="44"/>
      <c r="L485" s="44"/>
      <c r="M485" s="44"/>
      <c r="N485" s="44"/>
      <c r="O485" s="44"/>
      <c r="P485" s="44"/>
      <c r="Q485" s="44"/>
      <c r="R485" s="44"/>
      <c r="S485" s="44"/>
      <c r="T485" s="44"/>
      <c r="U485" s="44"/>
      <c r="V485" s="44"/>
    </row>
    <row r="486" spans="1:22" ht="17.25" customHeight="1">
      <c r="A486" s="44"/>
      <c r="B486" s="45"/>
      <c r="C486" s="45"/>
      <c r="D486" s="50"/>
      <c r="E486" s="44"/>
      <c r="F486" s="44"/>
      <c r="G486" s="44"/>
      <c r="H486" s="44"/>
      <c r="I486" s="44"/>
      <c r="J486" s="44"/>
      <c r="K486" s="44"/>
      <c r="L486" s="44"/>
      <c r="M486" s="44"/>
      <c r="N486" s="44"/>
      <c r="O486" s="44"/>
      <c r="P486" s="44"/>
      <c r="Q486" s="44"/>
      <c r="R486" s="44"/>
      <c r="S486" s="44"/>
      <c r="T486" s="44"/>
      <c r="U486" s="44"/>
      <c r="V486" s="44"/>
    </row>
    <row r="487" spans="1:22" ht="17.25" customHeight="1">
      <c r="A487" s="44"/>
      <c r="B487" s="45"/>
      <c r="C487" s="45"/>
      <c r="D487" s="50"/>
      <c r="E487" s="44"/>
      <c r="F487" s="44"/>
      <c r="G487" s="44"/>
      <c r="H487" s="44"/>
      <c r="I487" s="44"/>
      <c r="J487" s="44"/>
      <c r="K487" s="44"/>
      <c r="L487" s="44"/>
      <c r="M487" s="44"/>
      <c r="N487" s="44"/>
      <c r="O487" s="44"/>
      <c r="P487" s="44"/>
      <c r="Q487" s="44"/>
      <c r="R487" s="44"/>
      <c r="S487" s="44"/>
      <c r="T487" s="44"/>
      <c r="U487" s="44"/>
      <c r="V487" s="44"/>
    </row>
    <row r="488" spans="1:22" ht="17.25" customHeight="1">
      <c r="A488" s="44"/>
      <c r="B488" s="45"/>
      <c r="C488" s="45"/>
      <c r="D488" s="50"/>
      <c r="E488" s="44"/>
      <c r="F488" s="44"/>
      <c r="G488" s="44"/>
      <c r="H488" s="44"/>
      <c r="I488" s="44"/>
      <c r="J488" s="44"/>
      <c r="K488" s="44"/>
      <c r="L488" s="44"/>
      <c r="M488" s="44"/>
      <c r="N488" s="44"/>
      <c r="O488" s="44"/>
      <c r="P488" s="44"/>
      <c r="Q488" s="44"/>
      <c r="R488" s="44"/>
      <c r="S488" s="44"/>
      <c r="T488" s="44"/>
      <c r="U488" s="44"/>
      <c r="V488" s="44"/>
    </row>
    <row r="489" spans="1:22" ht="17.25" customHeight="1">
      <c r="A489" s="44"/>
      <c r="B489" s="45"/>
      <c r="C489" s="45"/>
      <c r="D489" s="50"/>
      <c r="E489" s="44"/>
      <c r="F489" s="44"/>
      <c r="G489" s="44"/>
      <c r="H489" s="44"/>
      <c r="I489" s="44"/>
      <c r="J489" s="44"/>
      <c r="K489" s="44"/>
      <c r="L489" s="44"/>
      <c r="M489" s="44"/>
      <c r="N489" s="44"/>
      <c r="O489" s="44"/>
      <c r="P489" s="44"/>
      <c r="Q489" s="44"/>
      <c r="R489" s="44"/>
      <c r="S489" s="44"/>
      <c r="T489" s="44"/>
      <c r="U489" s="44"/>
      <c r="V489" s="44"/>
    </row>
    <row r="490" spans="1:22" ht="17.25" customHeight="1">
      <c r="A490" s="44"/>
      <c r="B490" s="45"/>
      <c r="C490" s="45"/>
      <c r="D490" s="50"/>
      <c r="E490" s="44"/>
      <c r="F490" s="44"/>
      <c r="G490" s="44"/>
      <c r="H490" s="44"/>
      <c r="I490" s="44"/>
      <c r="J490" s="44"/>
      <c r="K490" s="44"/>
      <c r="L490" s="44"/>
      <c r="M490" s="44"/>
      <c r="N490" s="44"/>
      <c r="O490" s="44"/>
      <c r="P490" s="44"/>
      <c r="Q490" s="44"/>
      <c r="R490" s="44"/>
      <c r="S490" s="44"/>
      <c r="T490" s="44"/>
      <c r="U490" s="44"/>
      <c r="V490" s="44"/>
    </row>
    <row r="491" spans="1:22" ht="17.25" customHeight="1">
      <c r="A491" s="44"/>
      <c r="B491" s="45"/>
      <c r="C491" s="45"/>
      <c r="D491" s="50"/>
      <c r="E491" s="44"/>
      <c r="F491" s="44"/>
      <c r="G491" s="44"/>
      <c r="H491" s="44"/>
      <c r="I491" s="44"/>
      <c r="J491" s="44"/>
      <c r="K491" s="44"/>
      <c r="L491" s="44"/>
      <c r="M491" s="44"/>
      <c r="N491" s="44"/>
      <c r="O491" s="44"/>
      <c r="P491" s="44"/>
      <c r="Q491" s="44"/>
      <c r="R491" s="44"/>
      <c r="S491" s="44"/>
      <c r="T491" s="44"/>
      <c r="U491" s="44"/>
      <c r="V491" s="44"/>
    </row>
    <row r="492" spans="1:22" ht="17.25" customHeight="1">
      <c r="A492" s="44"/>
      <c r="B492" s="45"/>
      <c r="C492" s="45"/>
      <c r="D492" s="50"/>
      <c r="E492" s="44"/>
      <c r="F492" s="44"/>
      <c r="G492" s="44"/>
      <c r="H492" s="44"/>
      <c r="I492" s="44"/>
      <c r="J492" s="44"/>
      <c r="K492" s="44"/>
      <c r="L492" s="44"/>
      <c r="M492" s="44"/>
      <c r="N492" s="44"/>
      <c r="O492" s="44"/>
      <c r="P492" s="44"/>
      <c r="Q492" s="44"/>
      <c r="R492" s="44"/>
      <c r="S492" s="44"/>
      <c r="T492" s="44"/>
      <c r="U492" s="44"/>
      <c r="V492" s="44"/>
    </row>
    <row r="493" spans="1:22" ht="17.25" customHeight="1">
      <c r="A493" s="44"/>
      <c r="B493" s="45"/>
      <c r="C493" s="45"/>
      <c r="D493" s="50"/>
      <c r="E493" s="44"/>
      <c r="F493" s="44"/>
      <c r="G493" s="44"/>
      <c r="H493" s="44"/>
      <c r="I493" s="44"/>
      <c r="J493" s="44"/>
      <c r="K493" s="44"/>
      <c r="L493" s="44"/>
      <c r="M493" s="44"/>
      <c r="N493" s="44"/>
      <c r="O493" s="44"/>
      <c r="P493" s="44"/>
      <c r="Q493" s="44"/>
      <c r="R493" s="44"/>
      <c r="S493" s="44"/>
      <c r="T493" s="44"/>
      <c r="U493" s="44"/>
      <c r="V493" s="44"/>
    </row>
    <row r="494" spans="1:22" ht="17.25" customHeight="1">
      <c r="A494" s="44"/>
      <c r="B494" s="45"/>
      <c r="C494" s="45"/>
      <c r="D494" s="50"/>
      <c r="E494" s="44"/>
      <c r="F494" s="44"/>
      <c r="G494" s="44"/>
      <c r="H494" s="44"/>
      <c r="I494" s="44"/>
      <c r="J494" s="44"/>
      <c r="K494" s="44"/>
      <c r="L494" s="44"/>
      <c r="M494" s="44"/>
      <c r="N494" s="44"/>
      <c r="O494" s="44"/>
      <c r="P494" s="44"/>
      <c r="Q494" s="44"/>
      <c r="R494" s="44"/>
      <c r="S494" s="44"/>
      <c r="T494" s="44"/>
      <c r="U494" s="44"/>
      <c r="V494" s="44"/>
    </row>
    <row r="495" spans="1:22" ht="17.25" customHeight="1">
      <c r="A495" s="44"/>
      <c r="B495" s="45"/>
      <c r="C495" s="45"/>
      <c r="D495" s="50"/>
      <c r="E495" s="44"/>
      <c r="F495" s="44"/>
      <c r="G495" s="44"/>
      <c r="H495" s="44"/>
      <c r="I495" s="44"/>
      <c r="J495" s="44"/>
      <c r="K495" s="44"/>
      <c r="L495" s="44"/>
      <c r="M495" s="44"/>
      <c r="N495" s="44"/>
      <c r="O495" s="44"/>
      <c r="P495" s="44"/>
      <c r="Q495" s="44"/>
      <c r="R495" s="44"/>
      <c r="S495" s="44"/>
      <c r="T495" s="44"/>
      <c r="U495" s="44"/>
      <c r="V495" s="44"/>
    </row>
    <row r="496" spans="1:22" ht="17.25" customHeight="1">
      <c r="A496" s="44"/>
      <c r="B496" s="45"/>
      <c r="C496" s="45"/>
      <c r="D496" s="50"/>
      <c r="E496" s="44"/>
      <c r="F496" s="44"/>
      <c r="G496" s="44"/>
      <c r="H496" s="44"/>
      <c r="I496" s="44"/>
      <c r="J496" s="44"/>
      <c r="K496" s="44"/>
      <c r="L496" s="44"/>
      <c r="M496" s="44"/>
      <c r="N496" s="44"/>
      <c r="O496" s="44"/>
      <c r="P496" s="44"/>
      <c r="Q496" s="44"/>
      <c r="R496" s="44"/>
      <c r="S496" s="44"/>
      <c r="T496" s="44"/>
      <c r="U496" s="44"/>
      <c r="V496" s="44"/>
    </row>
    <row r="497" spans="1:22" ht="17.25" customHeight="1">
      <c r="A497" s="44"/>
      <c r="B497" s="45"/>
      <c r="C497" s="45"/>
      <c r="D497" s="50"/>
      <c r="E497" s="44"/>
      <c r="F497" s="44"/>
      <c r="G497" s="44"/>
      <c r="H497" s="44"/>
      <c r="I497" s="44"/>
      <c r="J497" s="44"/>
      <c r="K497" s="44"/>
      <c r="L497" s="44"/>
      <c r="M497" s="44"/>
      <c r="N497" s="44"/>
      <c r="O497" s="44"/>
      <c r="P497" s="44"/>
      <c r="Q497" s="44"/>
      <c r="R497" s="44"/>
      <c r="S497" s="44"/>
      <c r="T497" s="44"/>
      <c r="U497" s="44"/>
      <c r="V497" s="44"/>
    </row>
    <row r="498" spans="1:22" ht="17.25" customHeight="1">
      <c r="A498" s="44"/>
      <c r="B498" s="45"/>
      <c r="C498" s="45"/>
      <c r="D498" s="50"/>
      <c r="E498" s="44"/>
      <c r="F498" s="44"/>
      <c r="G498" s="44"/>
      <c r="H498" s="44"/>
      <c r="I498" s="44"/>
      <c r="J498" s="44"/>
      <c r="K498" s="44"/>
      <c r="L498" s="44"/>
      <c r="M498" s="44"/>
      <c r="N498" s="44"/>
      <c r="O498" s="44"/>
      <c r="P498" s="44"/>
      <c r="Q498" s="44"/>
      <c r="R498" s="44"/>
      <c r="S498" s="44"/>
      <c r="T498" s="44"/>
      <c r="U498" s="44"/>
      <c r="V498" s="44"/>
    </row>
    <row r="499" spans="1:22" ht="17.25" customHeight="1">
      <c r="A499" s="44"/>
      <c r="B499" s="45"/>
      <c r="C499" s="45"/>
      <c r="D499" s="50"/>
      <c r="E499" s="44"/>
      <c r="F499" s="44"/>
      <c r="G499" s="44"/>
      <c r="H499" s="44"/>
      <c r="I499" s="44"/>
      <c r="J499" s="44"/>
      <c r="K499" s="44"/>
      <c r="L499" s="44"/>
      <c r="M499" s="44"/>
      <c r="N499" s="44"/>
      <c r="O499" s="44"/>
      <c r="P499" s="44"/>
      <c r="Q499" s="44"/>
      <c r="R499" s="44"/>
      <c r="S499" s="44"/>
      <c r="T499" s="44"/>
      <c r="U499" s="44"/>
      <c r="V499" s="44"/>
    </row>
    <row r="500" spans="1:22" ht="17.25" customHeight="1">
      <c r="A500" s="44"/>
      <c r="B500" s="45"/>
      <c r="C500" s="45"/>
      <c r="D500" s="50"/>
      <c r="E500" s="44"/>
      <c r="F500" s="44"/>
      <c r="G500" s="44"/>
      <c r="H500" s="44"/>
      <c r="I500" s="44"/>
      <c r="J500" s="44"/>
      <c r="K500" s="44"/>
      <c r="L500" s="44"/>
      <c r="M500" s="44"/>
      <c r="N500" s="44"/>
      <c r="O500" s="44"/>
      <c r="P500" s="44"/>
      <c r="Q500" s="44"/>
      <c r="R500" s="44"/>
      <c r="S500" s="44"/>
      <c r="T500" s="44"/>
      <c r="U500" s="44"/>
      <c r="V500" s="44"/>
    </row>
    <row r="501" spans="1:22" ht="17.25" customHeight="1">
      <c r="A501" s="44"/>
      <c r="B501" s="45"/>
      <c r="C501" s="45"/>
      <c r="D501" s="50"/>
      <c r="E501" s="44"/>
      <c r="F501" s="44"/>
      <c r="G501" s="44"/>
      <c r="H501" s="44"/>
      <c r="I501" s="44"/>
      <c r="J501" s="44"/>
      <c r="K501" s="44"/>
      <c r="L501" s="44"/>
      <c r="M501" s="44"/>
      <c r="N501" s="44"/>
      <c r="O501" s="44"/>
      <c r="P501" s="44"/>
      <c r="Q501" s="44"/>
      <c r="R501" s="44"/>
      <c r="S501" s="44"/>
      <c r="T501" s="44"/>
      <c r="U501" s="44"/>
      <c r="V501" s="44"/>
    </row>
    <row r="502" spans="1:22" ht="17.25" customHeight="1">
      <c r="A502" s="44"/>
      <c r="B502" s="45"/>
      <c r="C502" s="45"/>
      <c r="D502" s="50"/>
      <c r="E502" s="44"/>
      <c r="F502" s="44"/>
      <c r="G502" s="44"/>
      <c r="H502" s="44"/>
      <c r="I502" s="44"/>
      <c r="J502" s="44"/>
      <c r="K502" s="44"/>
      <c r="L502" s="44"/>
      <c r="M502" s="44"/>
      <c r="N502" s="44"/>
      <c r="O502" s="44"/>
      <c r="P502" s="44"/>
      <c r="Q502" s="44"/>
      <c r="R502" s="44"/>
      <c r="S502" s="44"/>
      <c r="T502" s="44"/>
      <c r="U502" s="44"/>
      <c r="V502" s="44"/>
    </row>
    <row r="503" spans="1:22" ht="17.25" customHeight="1">
      <c r="A503" s="44"/>
      <c r="B503" s="45"/>
      <c r="C503" s="45"/>
      <c r="D503" s="50"/>
      <c r="E503" s="44"/>
      <c r="F503" s="44"/>
      <c r="G503" s="44"/>
      <c r="H503" s="44"/>
      <c r="I503" s="44"/>
      <c r="J503" s="44"/>
      <c r="K503" s="44"/>
      <c r="L503" s="44"/>
      <c r="M503" s="44"/>
      <c r="N503" s="44"/>
      <c r="O503" s="44"/>
      <c r="P503" s="44"/>
      <c r="Q503" s="44"/>
      <c r="R503" s="44"/>
      <c r="S503" s="44"/>
      <c r="T503" s="44"/>
      <c r="U503" s="44"/>
      <c r="V503" s="44"/>
    </row>
    <row r="504" spans="1:22" ht="17.25" customHeight="1">
      <c r="A504" s="44"/>
      <c r="B504" s="45"/>
      <c r="C504" s="45"/>
      <c r="D504" s="50"/>
      <c r="E504" s="44"/>
      <c r="F504" s="44"/>
      <c r="G504" s="44"/>
      <c r="H504" s="44"/>
      <c r="I504" s="44"/>
      <c r="J504" s="44"/>
      <c r="K504" s="44"/>
      <c r="L504" s="44"/>
      <c r="M504" s="44"/>
      <c r="N504" s="44"/>
      <c r="O504" s="44"/>
      <c r="P504" s="44"/>
      <c r="Q504" s="44"/>
      <c r="R504" s="44"/>
      <c r="S504" s="44"/>
      <c r="T504" s="44"/>
      <c r="U504" s="44"/>
      <c r="V504" s="44"/>
    </row>
    <row r="505" spans="1:22" ht="17.25" customHeight="1">
      <c r="A505" s="44"/>
      <c r="B505" s="45"/>
      <c r="C505" s="45"/>
      <c r="D505" s="50"/>
      <c r="E505" s="44"/>
      <c r="F505" s="44"/>
      <c r="G505" s="44"/>
      <c r="H505" s="44"/>
      <c r="I505" s="44"/>
      <c r="J505" s="44"/>
      <c r="K505" s="44"/>
      <c r="L505" s="44"/>
      <c r="M505" s="44"/>
      <c r="N505" s="44"/>
      <c r="O505" s="44"/>
      <c r="P505" s="44"/>
      <c r="Q505" s="44"/>
      <c r="R505" s="44"/>
      <c r="S505" s="44"/>
      <c r="T505" s="44"/>
      <c r="U505" s="44"/>
      <c r="V505" s="44"/>
    </row>
    <row r="506" spans="1:22" ht="17.25" customHeight="1">
      <c r="A506" s="44"/>
      <c r="B506" s="45"/>
      <c r="C506" s="45"/>
      <c r="D506" s="50"/>
      <c r="E506" s="44"/>
      <c r="F506" s="44"/>
      <c r="G506" s="44"/>
      <c r="H506" s="44"/>
      <c r="I506" s="44"/>
      <c r="J506" s="44"/>
      <c r="K506" s="44"/>
      <c r="L506" s="44"/>
      <c r="M506" s="44"/>
      <c r="N506" s="44"/>
      <c r="O506" s="44"/>
      <c r="P506" s="44"/>
      <c r="Q506" s="44"/>
      <c r="R506" s="44"/>
      <c r="S506" s="44"/>
      <c r="T506" s="44"/>
      <c r="U506" s="44"/>
      <c r="V506" s="44"/>
    </row>
    <row r="507" spans="1:22" ht="17.25" customHeight="1">
      <c r="A507" s="44"/>
      <c r="B507" s="45"/>
      <c r="C507" s="45"/>
      <c r="D507" s="50"/>
      <c r="E507" s="44"/>
      <c r="F507" s="44"/>
      <c r="G507" s="44"/>
      <c r="H507" s="44"/>
      <c r="I507" s="44"/>
      <c r="J507" s="44"/>
      <c r="K507" s="44"/>
      <c r="L507" s="44"/>
      <c r="M507" s="44"/>
      <c r="N507" s="44"/>
      <c r="O507" s="44"/>
      <c r="P507" s="44"/>
      <c r="Q507" s="44"/>
      <c r="R507" s="44"/>
      <c r="S507" s="44"/>
      <c r="T507" s="44"/>
      <c r="U507" s="44"/>
      <c r="V507" s="44"/>
    </row>
    <row r="508" spans="1:22" ht="17.25" customHeight="1">
      <c r="A508" s="44"/>
      <c r="B508" s="45"/>
      <c r="C508" s="45"/>
      <c r="D508" s="50"/>
      <c r="E508" s="44"/>
      <c r="F508" s="44"/>
      <c r="G508" s="44"/>
      <c r="H508" s="44"/>
      <c r="I508" s="44"/>
      <c r="J508" s="44"/>
      <c r="K508" s="44"/>
      <c r="L508" s="44"/>
      <c r="M508" s="44"/>
      <c r="N508" s="44"/>
      <c r="O508" s="44"/>
      <c r="P508" s="44"/>
      <c r="Q508" s="44"/>
      <c r="R508" s="44"/>
      <c r="S508" s="44"/>
      <c r="T508" s="44"/>
      <c r="U508" s="44"/>
      <c r="V508" s="44"/>
    </row>
    <row r="509" spans="1:22" ht="17.25" customHeight="1">
      <c r="A509" s="44"/>
      <c r="B509" s="45"/>
      <c r="C509" s="45"/>
      <c r="D509" s="50"/>
      <c r="E509" s="44"/>
      <c r="F509" s="44"/>
      <c r="G509" s="44"/>
      <c r="H509" s="44"/>
      <c r="I509" s="44"/>
      <c r="J509" s="44"/>
      <c r="K509" s="44"/>
      <c r="L509" s="44"/>
      <c r="M509" s="44"/>
      <c r="N509" s="44"/>
      <c r="O509" s="44"/>
      <c r="P509" s="44"/>
      <c r="Q509" s="44"/>
      <c r="R509" s="44"/>
      <c r="S509" s="44"/>
      <c r="T509" s="44"/>
      <c r="U509" s="44"/>
      <c r="V509" s="44"/>
    </row>
    <row r="510" spans="1:22" ht="17.25" customHeight="1">
      <c r="A510" s="44"/>
      <c r="B510" s="45"/>
      <c r="C510" s="45"/>
      <c r="D510" s="50"/>
      <c r="E510" s="44"/>
      <c r="F510" s="44"/>
      <c r="G510" s="44"/>
      <c r="H510" s="44"/>
      <c r="I510" s="44"/>
      <c r="J510" s="44"/>
      <c r="K510" s="44"/>
      <c r="L510" s="44"/>
      <c r="M510" s="44"/>
      <c r="N510" s="44"/>
      <c r="O510" s="44"/>
      <c r="P510" s="44"/>
      <c r="Q510" s="44"/>
      <c r="R510" s="44"/>
      <c r="S510" s="44"/>
      <c r="T510" s="44"/>
      <c r="U510" s="44"/>
      <c r="V510" s="44"/>
    </row>
    <row r="511" spans="1:22" ht="17.25" customHeight="1">
      <c r="A511" s="44"/>
      <c r="B511" s="45"/>
      <c r="C511" s="45"/>
      <c r="D511" s="50"/>
      <c r="E511" s="44"/>
      <c r="F511" s="44"/>
      <c r="G511" s="44"/>
      <c r="H511" s="44"/>
      <c r="I511" s="44"/>
      <c r="J511" s="44"/>
      <c r="K511" s="44"/>
      <c r="L511" s="44"/>
      <c r="M511" s="44"/>
      <c r="N511" s="44"/>
      <c r="O511" s="44"/>
      <c r="P511" s="44"/>
      <c r="Q511" s="44"/>
      <c r="R511" s="44"/>
      <c r="S511" s="44"/>
      <c r="T511" s="44"/>
      <c r="U511" s="44"/>
      <c r="V511" s="44"/>
    </row>
    <row r="512" spans="1:22" ht="17.25" customHeight="1">
      <c r="A512" s="44"/>
      <c r="B512" s="45"/>
      <c r="C512" s="45"/>
      <c r="D512" s="50"/>
      <c r="E512" s="44"/>
      <c r="F512" s="44"/>
      <c r="G512" s="44"/>
      <c r="H512" s="44"/>
      <c r="I512" s="44"/>
      <c r="J512" s="44"/>
      <c r="K512" s="44"/>
      <c r="L512" s="44"/>
      <c r="M512" s="44"/>
      <c r="N512" s="44"/>
      <c r="O512" s="44"/>
      <c r="P512" s="44"/>
      <c r="Q512" s="44"/>
      <c r="R512" s="44"/>
      <c r="S512" s="44"/>
      <c r="T512" s="44"/>
      <c r="U512" s="44"/>
      <c r="V512" s="44"/>
    </row>
    <row r="513" spans="1:22" ht="17.25" customHeight="1">
      <c r="A513" s="44"/>
      <c r="B513" s="45"/>
      <c r="C513" s="45"/>
      <c r="D513" s="50"/>
      <c r="E513" s="44"/>
      <c r="F513" s="44"/>
      <c r="G513" s="44"/>
      <c r="H513" s="44"/>
      <c r="I513" s="44"/>
      <c r="J513" s="44"/>
      <c r="K513" s="44"/>
      <c r="L513" s="44"/>
      <c r="M513" s="44"/>
      <c r="N513" s="44"/>
      <c r="O513" s="44"/>
      <c r="P513" s="44"/>
      <c r="Q513" s="44"/>
      <c r="R513" s="44"/>
      <c r="S513" s="44"/>
      <c r="T513" s="44"/>
      <c r="U513" s="44"/>
      <c r="V513" s="44"/>
    </row>
    <row r="514" spans="1:22" ht="17.25" customHeight="1">
      <c r="A514" s="44"/>
      <c r="B514" s="45"/>
      <c r="C514" s="45"/>
      <c r="D514" s="50"/>
      <c r="E514" s="44"/>
      <c r="F514" s="44"/>
      <c r="G514" s="44"/>
      <c r="H514" s="44"/>
      <c r="I514" s="44"/>
      <c r="J514" s="44"/>
      <c r="K514" s="44"/>
      <c r="L514" s="44"/>
      <c r="M514" s="44"/>
      <c r="N514" s="44"/>
      <c r="O514" s="44"/>
      <c r="P514" s="44"/>
      <c r="Q514" s="44"/>
      <c r="R514" s="44"/>
      <c r="S514" s="44"/>
      <c r="T514" s="44"/>
      <c r="U514" s="44"/>
      <c r="V514" s="44"/>
    </row>
    <row r="515" spans="1:22" ht="17.25" customHeight="1">
      <c r="A515" s="44"/>
      <c r="B515" s="45"/>
      <c r="C515" s="45"/>
      <c r="D515" s="50"/>
      <c r="E515" s="44"/>
      <c r="F515" s="44"/>
      <c r="G515" s="44"/>
      <c r="H515" s="44"/>
      <c r="I515" s="44"/>
      <c r="J515" s="44"/>
      <c r="K515" s="44"/>
      <c r="L515" s="44"/>
      <c r="M515" s="44"/>
      <c r="N515" s="44"/>
      <c r="O515" s="44"/>
      <c r="P515" s="44"/>
      <c r="Q515" s="44"/>
      <c r="R515" s="44"/>
      <c r="S515" s="44"/>
      <c r="T515" s="44"/>
      <c r="U515" s="44"/>
      <c r="V515" s="44"/>
    </row>
    <row r="516" spans="1:22" ht="17.25" customHeight="1">
      <c r="A516" s="44"/>
      <c r="B516" s="45"/>
      <c r="C516" s="45"/>
      <c r="D516" s="50"/>
      <c r="E516" s="44"/>
      <c r="F516" s="44"/>
      <c r="G516" s="44"/>
      <c r="H516" s="44"/>
      <c r="I516" s="44"/>
      <c r="J516" s="44"/>
      <c r="K516" s="44"/>
      <c r="L516" s="44"/>
      <c r="M516" s="44"/>
      <c r="N516" s="44"/>
      <c r="O516" s="44"/>
      <c r="P516" s="44"/>
      <c r="Q516" s="44"/>
      <c r="R516" s="44"/>
      <c r="S516" s="44"/>
      <c r="T516" s="44"/>
      <c r="U516" s="44"/>
      <c r="V516" s="44"/>
    </row>
    <row r="517" spans="1:22" ht="17.25" customHeight="1">
      <c r="A517" s="44"/>
      <c r="B517" s="45"/>
      <c r="C517" s="45"/>
      <c r="D517" s="50"/>
      <c r="E517" s="44"/>
      <c r="F517" s="44"/>
      <c r="G517" s="44"/>
      <c r="H517" s="44"/>
      <c r="I517" s="44"/>
      <c r="J517" s="44"/>
      <c r="K517" s="44"/>
      <c r="L517" s="44"/>
      <c r="M517" s="44"/>
      <c r="N517" s="44"/>
      <c r="O517" s="44"/>
      <c r="P517" s="44"/>
      <c r="Q517" s="44"/>
      <c r="R517" s="44"/>
      <c r="S517" s="44"/>
      <c r="T517" s="44"/>
      <c r="U517" s="44"/>
      <c r="V517" s="44"/>
    </row>
    <row r="518" spans="1:22" ht="17.25" customHeight="1">
      <c r="A518" s="44"/>
      <c r="B518" s="45"/>
      <c r="C518" s="45"/>
      <c r="D518" s="50"/>
      <c r="E518" s="44"/>
      <c r="F518" s="44"/>
      <c r="G518" s="44"/>
      <c r="H518" s="44"/>
      <c r="I518" s="44"/>
      <c r="J518" s="44"/>
      <c r="K518" s="44"/>
      <c r="L518" s="44"/>
      <c r="M518" s="44"/>
      <c r="N518" s="44"/>
      <c r="O518" s="44"/>
      <c r="P518" s="44"/>
      <c r="Q518" s="44"/>
      <c r="R518" s="44"/>
      <c r="S518" s="44"/>
      <c r="T518" s="44"/>
      <c r="U518" s="44"/>
      <c r="V518" s="44"/>
    </row>
    <row r="519" spans="1:22" ht="17.25" customHeight="1">
      <c r="A519" s="44"/>
      <c r="B519" s="45"/>
      <c r="C519" s="45"/>
      <c r="D519" s="50"/>
      <c r="E519" s="44"/>
      <c r="F519" s="44"/>
      <c r="G519" s="44"/>
      <c r="H519" s="44"/>
      <c r="I519" s="44"/>
      <c r="J519" s="44"/>
      <c r="K519" s="44"/>
      <c r="L519" s="44"/>
      <c r="M519" s="44"/>
      <c r="N519" s="44"/>
      <c r="O519" s="44"/>
      <c r="P519" s="44"/>
      <c r="Q519" s="44"/>
      <c r="R519" s="44"/>
      <c r="S519" s="44"/>
      <c r="T519" s="44"/>
      <c r="U519" s="44"/>
      <c r="V519" s="44"/>
    </row>
    <row r="520" spans="1:22" ht="17.25" customHeight="1">
      <c r="A520" s="44"/>
      <c r="B520" s="45"/>
      <c r="C520" s="45"/>
      <c r="D520" s="50"/>
      <c r="E520" s="44"/>
      <c r="F520" s="44"/>
      <c r="G520" s="44"/>
      <c r="H520" s="44"/>
      <c r="I520" s="44"/>
      <c r="J520" s="44"/>
      <c r="K520" s="44"/>
      <c r="L520" s="44"/>
      <c r="M520" s="44"/>
      <c r="N520" s="44"/>
      <c r="O520" s="44"/>
      <c r="P520" s="44"/>
      <c r="Q520" s="44"/>
      <c r="R520" s="44"/>
      <c r="S520" s="44"/>
      <c r="T520" s="44"/>
      <c r="U520" s="44"/>
      <c r="V520" s="44"/>
    </row>
    <row r="521" spans="1:22" ht="17.25" customHeight="1">
      <c r="A521" s="44"/>
      <c r="B521" s="45"/>
      <c r="C521" s="45"/>
      <c r="D521" s="50"/>
      <c r="E521" s="44"/>
      <c r="F521" s="44"/>
      <c r="G521" s="44"/>
      <c r="H521" s="44"/>
      <c r="I521" s="44"/>
      <c r="J521" s="44"/>
      <c r="K521" s="44"/>
      <c r="L521" s="44"/>
      <c r="M521" s="44"/>
      <c r="N521" s="44"/>
      <c r="O521" s="44"/>
      <c r="P521" s="44"/>
      <c r="Q521" s="44"/>
      <c r="R521" s="44"/>
      <c r="S521" s="44"/>
      <c r="T521" s="44"/>
      <c r="U521" s="44"/>
      <c r="V521" s="44"/>
    </row>
    <row r="522" spans="1:22" ht="17.25" customHeight="1">
      <c r="A522" s="44"/>
      <c r="B522" s="45"/>
      <c r="C522" s="45"/>
      <c r="D522" s="50"/>
      <c r="E522" s="44"/>
      <c r="F522" s="44"/>
      <c r="G522" s="44"/>
      <c r="H522" s="44"/>
      <c r="I522" s="44"/>
      <c r="J522" s="44"/>
      <c r="K522" s="44"/>
      <c r="L522" s="44"/>
      <c r="M522" s="44"/>
      <c r="N522" s="44"/>
      <c r="O522" s="44"/>
      <c r="P522" s="44"/>
      <c r="Q522" s="44"/>
      <c r="R522" s="44"/>
      <c r="S522" s="44"/>
      <c r="T522" s="44"/>
      <c r="U522" s="44"/>
      <c r="V522" s="44"/>
    </row>
    <row r="523" spans="1:22" ht="17.25" customHeight="1">
      <c r="A523" s="44"/>
      <c r="B523" s="45"/>
      <c r="C523" s="45"/>
      <c r="D523" s="50"/>
      <c r="E523" s="44"/>
      <c r="F523" s="44"/>
      <c r="G523" s="44"/>
      <c r="H523" s="44"/>
      <c r="I523" s="44"/>
      <c r="J523" s="44"/>
      <c r="K523" s="44"/>
      <c r="L523" s="44"/>
      <c r="M523" s="44"/>
      <c r="N523" s="44"/>
      <c r="O523" s="44"/>
      <c r="P523" s="44"/>
      <c r="Q523" s="44"/>
      <c r="R523" s="44"/>
      <c r="S523" s="44"/>
      <c r="T523" s="44"/>
      <c r="U523" s="44"/>
      <c r="V523" s="44"/>
    </row>
    <row r="524" spans="1:22" ht="17.25" customHeight="1">
      <c r="A524" s="44"/>
      <c r="B524" s="45"/>
      <c r="C524" s="45"/>
      <c r="D524" s="50"/>
      <c r="E524" s="44"/>
      <c r="F524" s="44"/>
      <c r="G524" s="44"/>
      <c r="H524" s="44"/>
      <c r="I524" s="44"/>
      <c r="J524" s="44"/>
      <c r="K524" s="44"/>
      <c r="L524" s="44"/>
      <c r="M524" s="44"/>
      <c r="N524" s="44"/>
      <c r="O524" s="44"/>
      <c r="P524" s="44"/>
      <c r="Q524" s="44"/>
      <c r="R524" s="44"/>
      <c r="S524" s="44"/>
      <c r="T524" s="44"/>
      <c r="U524" s="44"/>
      <c r="V524" s="44"/>
    </row>
    <row r="525" spans="1:22" ht="17.25" customHeight="1">
      <c r="A525" s="44"/>
      <c r="B525" s="45"/>
      <c r="C525" s="45"/>
      <c r="D525" s="50"/>
      <c r="E525" s="44"/>
      <c r="F525" s="44"/>
      <c r="G525" s="44"/>
      <c r="H525" s="44"/>
      <c r="I525" s="44"/>
      <c r="J525" s="44"/>
      <c r="K525" s="44"/>
      <c r="L525" s="44"/>
      <c r="M525" s="44"/>
      <c r="N525" s="44"/>
      <c r="O525" s="44"/>
      <c r="P525" s="44"/>
      <c r="Q525" s="44"/>
      <c r="R525" s="44"/>
      <c r="S525" s="44"/>
      <c r="T525" s="44"/>
      <c r="U525" s="44"/>
      <c r="V525" s="44"/>
    </row>
    <row r="526" spans="1:22" ht="17.25" customHeight="1">
      <c r="A526" s="44"/>
      <c r="B526" s="45"/>
      <c r="C526" s="45"/>
      <c r="D526" s="50"/>
      <c r="E526" s="44"/>
      <c r="F526" s="44"/>
      <c r="G526" s="44"/>
      <c r="H526" s="44"/>
      <c r="I526" s="44"/>
      <c r="J526" s="44"/>
      <c r="K526" s="44"/>
      <c r="L526" s="44"/>
      <c r="M526" s="44"/>
      <c r="N526" s="44"/>
      <c r="O526" s="44"/>
      <c r="P526" s="44"/>
      <c r="Q526" s="44"/>
      <c r="R526" s="44"/>
      <c r="S526" s="44"/>
      <c r="T526" s="44"/>
      <c r="U526" s="44"/>
      <c r="V526" s="44"/>
    </row>
    <row r="527" spans="1:22" ht="17.25" customHeight="1">
      <c r="A527" s="44"/>
      <c r="B527" s="45"/>
      <c r="C527" s="45"/>
      <c r="D527" s="50"/>
      <c r="E527" s="44"/>
      <c r="F527" s="44"/>
      <c r="G527" s="44"/>
      <c r="H527" s="44"/>
      <c r="I527" s="44"/>
      <c r="J527" s="44"/>
      <c r="K527" s="44"/>
      <c r="L527" s="44"/>
      <c r="M527" s="44"/>
      <c r="N527" s="44"/>
      <c r="O527" s="44"/>
      <c r="P527" s="44"/>
      <c r="Q527" s="44"/>
      <c r="R527" s="44"/>
      <c r="S527" s="44"/>
      <c r="T527" s="44"/>
      <c r="U527" s="44"/>
      <c r="V527" s="44"/>
    </row>
    <row r="528" spans="1:22" ht="17.25" customHeight="1">
      <c r="A528" s="44"/>
      <c r="B528" s="45"/>
      <c r="C528" s="45"/>
      <c r="D528" s="50"/>
      <c r="E528" s="44"/>
      <c r="F528" s="44"/>
      <c r="G528" s="44"/>
      <c r="H528" s="44"/>
      <c r="I528" s="44"/>
      <c r="J528" s="44"/>
      <c r="K528" s="44"/>
      <c r="L528" s="44"/>
      <c r="M528" s="44"/>
      <c r="N528" s="44"/>
      <c r="O528" s="44"/>
      <c r="P528" s="44"/>
      <c r="Q528" s="44"/>
      <c r="R528" s="44"/>
      <c r="S528" s="44"/>
      <c r="T528" s="44"/>
      <c r="U528" s="44"/>
      <c r="V528" s="44"/>
    </row>
    <row r="529" spans="1:22" ht="17.25" customHeight="1">
      <c r="A529" s="44"/>
      <c r="B529" s="45"/>
      <c r="C529" s="45"/>
      <c r="D529" s="50"/>
      <c r="E529" s="44"/>
      <c r="F529" s="44"/>
      <c r="G529" s="44"/>
      <c r="H529" s="44"/>
      <c r="I529" s="44"/>
      <c r="J529" s="44"/>
      <c r="K529" s="44"/>
      <c r="L529" s="44"/>
      <c r="M529" s="44"/>
      <c r="N529" s="44"/>
      <c r="O529" s="44"/>
      <c r="P529" s="44"/>
      <c r="Q529" s="44"/>
      <c r="R529" s="44"/>
      <c r="S529" s="44"/>
      <c r="T529" s="44"/>
      <c r="U529" s="44"/>
      <c r="V529" s="44"/>
    </row>
    <row r="530" spans="1:22" ht="17.25" customHeight="1">
      <c r="A530" s="44"/>
      <c r="B530" s="45"/>
      <c r="C530" s="45"/>
      <c r="D530" s="50"/>
      <c r="E530" s="44"/>
      <c r="F530" s="44"/>
      <c r="G530" s="44"/>
      <c r="H530" s="44"/>
      <c r="I530" s="44"/>
      <c r="J530" s="44"/>
      <c r="K530" s="44"/>
      <c r="L530" s="44"/>
      <c r="M530" s="44"/>
      <c r="N530" s="44"/>
      <c r="O530" s="44"/>
      <c r="P530" s="44"/>
      <c r="Q530" s="44"/>
      <c r="R530" s="44"/>
      <c r="S530" s="44"/>
      <c r="T530" s="44"/>
      <c r="U530" s="44"/>
      <c r="V530" s="44"/>
    </row>
    <row r="531" spans="1:22" ht="17.25" customHeight="1">
      <c r="A531" s="44"/>
      <c r="B531" s="45"/>
      <c r="C531" s="45"/>
      <c r="D531" s="50"/>
      <c r="E531" s="44"/>
      <c r="F531" s="44"/>
      <c r="G531" s="44"/>
      <c r="H531" s="44"/>
      <c r="I531" s="44"/>
      <c r="J531" s="44"/>
      <c r="K531" s="44"/>
      <c r="L531" s="44"/>
      <c r="M531" s="44"/>
      <c r="N531" s="44"/>
      <c r="O531" s="44"/>
      <c r="P531" s="44"/>
      <c r="Q531" s="44"/>
      <c r="R531" s="44"/>
      <c r="S531" s="44"/>
      <c r="T531" s="44"/>
      <c r="U531" s="44"/>
      <c r="V531" s="44"/>
    </row>
    <row r="532" spans="1:22" ht="17.25" customHeight="1">
      <c r="A532" s="44"/>
      <c r="B532" s="45"/>
      <c r="C532" s="45"/>
      <c r="D532" s="50"/>
      <c r="E532" s="44"/>
      <c r="F532" s="44"/>
      <c r="G532" s="44"/>
      <c r="H532" s="44"/>
      <c r="I532" s="44"/>
      <c r="J532" s="44"/>
      <c r="K532" s="44"/>
      <c r="L532" s="44"/>
      <c r="M532" s="44"/>
      <c r="N532" s="44"/>
      <c r="O532" s="44"/>
      <c r="P532" s="44"/>
      <c r="Q532" s="44"/>
      <c r="R532" s="44"/>
      <c r="S532" s="44"/>
      <c r="T532" s="44"/>
      <c r="U532" s="44"/>
      <c r="V532" s="44"/>
    </row>
    <row r="533" spans="1:22" ht="17.25" customHeight="1">
      <c r="A533" s="44"/>
      <c r="B533" s="45"/>
      <c r="C533" s="45"/>
      <c r="D533" s="50"/>
      <c r="E533" s="44"/>
      <c r="F533" s="44"/>
      <c r="G533" s="44"/>
      <c r="H533" s="44"/>
      <c r="I533" s="44"/>
      <c r="J533" s="44"/>
      <c r="K533" s="44"/>
      <c r="L533" s="44"/>
      <c r="M533" s="44"/>
      <c r="N533" s="44"/>
      <c r="O533" s="44"/>
      <c r="P533" s="44"/>
      <c r="Q533" s="44"/>
      <c r="R533" s="44"/>
      <c r="S533" s="44"/>
      <c r="T533" s="44"/>
      <c r="U533" s="44"/>
      <c r="V533" s="44"/>
    </row>
    <row r="534" spans="1:22" ht="17.25" customHeight="1">
      <c r="A534" s="44"/>
      <c r="B534" s="45"/>
      <c r="C534" s="45"/>
      <c r="D534" s="50"/>
      <c r="E534" s="44"/>
      <c r="F534" s="44"/>
      <c r="G534" s="44"/>
      <c r="H534" s="44"/>
      <c r="I534" s="44"/>
      <c r="J534" s="44"/>
      <c r="K534" s="44"/>
      <c r="L534" s="44"/>
      <c r="M534" s="44"/>
      <c r="N534" s="44"/>
      <c r="O534" s="44"/>
      <c r="P534" s="44"/>
      <c r="Q534" s="44"/>
      <c r="R534" s="44"/>
      <c r="S534" s="44"/>
      <c r="T534" s="44"/>
      <c r="U534" s="44"/>
      <c r="V534" s="44"/>
    </row>
    <row r="535" spans="1:22" ht="17.25" customHeight="1">
      <c r="A535" s="44"/>
      <c r="B535" s="45"/>
      <c r="C535" s="45"/>
      <c r="D535" s="50"/>
      <c r="E535" s="44"/>
      <c r="F535" s="44"/>
      <c r="G535" s="44"/>
      <c r="H535" s="44"/>
      <c r="I535" s="44"/>
      <c r="J535" s="44"/>
      <c r="K535" s="44"/>
      <c r="L535" s="44"/>
      <c r="M535" s="44"/>
      <c r="N535" s="44"/>
      <c r="O535" s="44"/>
      <c r="P535" s="44"/>
      <c r="Q535" s="44"/>
      <c r="R535" s="44"/>
      <c r="S535" s="44"/>
      <c r="T535" s="44"/>
      <c r="U535" s="44"/>
      <c r="V535" s="44"/>
    </row>
    <row r="536" spans="1:22" ht="17.25" customHeight="1">
      <c r="A536" s="44"/>
      <c r="B536" s="45"/>
      <c r="C536" s="45"/>
      <c r="D536" s="50"/>
      <c r="E536" s="44"/>
      <c r="F536" s="44"/>
      <c r="G536" s="44"/>
      <c r="H536" s="44"/>
      <c r="I536" s="44"/>
      <c r="J536" s="44"/>
      <c r="K536" s="44"/>
      <c r="L536" s="44"/>
      <c r="M536" s="44"/>
      <c r="N536" s="44"/>
      <c r="O536" s="44"/>
      <c r="P536" s="44"/>
      <c r="Q536" s="44"/>
      <c r="R536" s="44"/>
      <c r="S536" s="44"/>
      <c r="T536" s="44"/>
      <c r="U536" s="44"/>
      <c r="V536" s="44"/>
    </row>
    <row r="537" spans="1:22" ht="17.25" customHeight="1">
      <c r="A537" s="44"/>
      <c r="B537" s="45"/>
      <c r="C537" s="45"/>
      <c r="D537" s="50"/>
      <c r="E537" s="44"/>
      <c r="F537" s="44"/>
      <c r="G537" s="44"/>
      <c r="H537" s="44"/>
      <c r="I537" s="44"/>
      <c r="J537" s="44"/>
      <c r="K537" s="44"/>
      <c r="L537" s="44"/>
      <c r="M537" s="44"/>
      <c r="N537" s="44"/>
      <c r="O537" s="44"/>
      <c r="P537" s="44"/>
      <c r="Q537" s="44"/>
      <c r="R537" s="44"/>
      <c r="S537" s="44"/>
      <c r="T537" s="44"/>
      <c r="U537" s="44"/>
      <c r="V537" s="44"/>
    </row>
    <row r="538" spans="1:22" ht="17.25" customHeight="1">
      <c r="A538" s="44"/>
      <c r="B538" s="45"/>
      <c r="C538" s="45"/>
      <c r="D538" s="50"/>
      <c r="E538" s="44"/>
      <c r="F538" s="44"/>
      <c r="G538" s="44"/>
      <c r="H538" s="44"/>
      <c r="I538" s="44"/>
      <c r="J538" s="44"/>
      <c r="K538" s="44"/>
      <c r="L538" s="44"/>
      <c r="M538" s="44"/>
      <c r="N538" s="44"/>
      <c r="O538" s="44"/>
      <c r="P538" s="44"/>
      <c r="Q538" s="44"/>
      <c r="R538" s="44"/>
      <c r="S538" s="44"/>
      <c r="T538" s="44"/>
      <c r="U538" s="44"/>
      <c r="V538" s="44"/>
    </row>
    <row r="539" spans="1:22" ht="17.25" customHeight="1">
      <c r="A539" s="44"/>
      <c r="B539" s="45"/>
      <c r="C539" s="45"/>
      <c r="D539" s="50"/>
      <c r="E539" s="44"/>
      <c r="F539" s="44"/>
      <c r="G539" s="44"/>
      <c r="H539" s="44"/>
      <c r="I539" s="44"/>
      <c r="J539" s="44"/>
      <c r="K539" s="44"/>
      <c r="L539" s="44"/>
      <c r="M539" s="44"/>
      <c r="N539" s="44"/>
      <c r="O539" s="44"/>
      <c r="P539" s="44"/>
      <c r="Q539" s="44"/>
      <c r="R539" s="44"/>
      <c r="S539" s="44"/>
      <c r="T539" s="44"/>
      <c r="U539" s="44"/>
      <c r="V539" s="44"/>
    </row>
    <row r="540" spans="1:22" ht="17.25" customHeight="1">
      <c r="A540" s="44"/>
      <c r="B540" s="45"/>
      <c r="C540" s="45"/>
      <c r="D540" s="50"/>
      <c r="E540" s="44"/>
      <c r="F540" s="44"/>
      <c r="G540" s="44"/>
      <c r="H540" s="44"/>
      <c r="I540" s="44"/>
      <c r="J540" s="44"/>
      <c r="K540" s="44"/>
      <c r="L540" s="44"/>
      <c r="M540" s="44"/>
      <c r="N540" s="44"/>
      <c r="O540" s="44"/>
      <c r="P540" s="44"/>
      <c r="Q540" s="44"/>
      <c r="R540" s="44"/>
      <c r="S540" s="44"/>
      <c r="T540" s="44"/>
      <c r="U540" s="44"/>
      <c r="V540" s="44"/>
    </row>
    <row r="541" spans="1:22" ht="17.25" customHeight="1">
      <c r="A541" s="44"/>
      <c r="B541" s="45"/>
      <c r="C541" s="45"/>
      <c r="D541" s="50"/>
      <c r="E541" s="44"/>
      <c r="F541" s="44"/>
      <c r="G541" s="44"/>
      <c r="H541" s="44"/>
      <c r="I541" s="44"/>
      <c r="J541" s="44"/>
      <c r="K541" s="44"/>
      <c r="L541" s="44"/>
      <c r="M541" s="44"/>
      <c r="N541" s="44"/>
      <c r="O541" s="44"/>
      <c r="P541" s="44"/>
      <c r="Q541" s="44"/>
      <c r="R541" s="44"/>
      <c r="S541" s="44"/>
      <c r="T541" s="44"/>
      <c r="U541" s="44"/>
      <c r="V541" s="44"/>
    </row>
    <row r="542" spans="1:22" ht="17.25" customHeight="1">
      <c r="A542" s="44"/>
      <c r="B542" s="45"/>
      <c r="C542" s="45"/>
      <c r="D542" s="50"/>
      <c r="E542" s="44"/>
      <c r="F542" s="44"/>
      <c r="G542" s="44"/>
      <c r="H542" s="44"/>
      <c r="I542" s="44"/>
      <c r="J542" s="44"/>
      <c r="K542" s="44"/>
      <c r="L542" s="44"/>
      <c r="M542" s="44"/>
      <c r="N542" s="44"/>
      <c r="O542" s="44"/>
      <c r="P542" s="44"/>
      <c r="Q542" s="44"/>
      <c r="R542" s="44"/>
      <c r="S542" s="44"/>
      <c r="T542" s="44"/>
      <c r="U542" s="44"/>
      <c r="V542" s="44"/>
    </row>
    <row r="543" spans="1:22" ht="17.25" customHeight="1">
      <c r="A543" s="44"/>
      <c r="B543" s="45"/>
      <c r="C543" s="45"/>
      <c r="D543" s="50"/>
      <c r="E543" s="44"/>
      <c r="F543" s="44"/>
      <c r="G543" s="44"/>
      <c r="H543" s="44"/>
      <c r="I543" s="44"/>
      <c r="J543" s="44"/>
      <c r="K543" s="44"/>
      <c r="L543" s="44"/>
      <c r="M543" s="44"/>
      <c r="N543" s="44"/>
      <c r="O543" s="44"/>
      <c r="P543" s="44"/>
      <c r="Q543" s="44"/>
      <c r="R543" s="44"/>
      <c r="S543" s="44"/>
      <c r="T543" s="44"/>
      <c r="U543" s="44"/>
      <c r="V543" s="44"/>
    </row>
    <row r="544" spans="1:22" ht="17.25" customHeight="1">
      <c r="A544" s="44"/>
      <c r="B544" s="45"/>
      <c r="C544" s="45"/>
      <c r="D544" s="50"/>
      <c r="E544" s="44"/>
      <c r="F544" s="44"/>
      <c r="G544" s="44"/>
      <c r="H544" s="44"/>
      <c r="I544" s="44"/>
      <c r="J544" s="44"/>
      <c r="K544" s="44"/>
      <c r="L544" s="44"/>
      <c r="M544" s="44"/>
      <c r="N544" s="44"/>
      <c r="O544" s="44"/>
      <c r="P544" s="44"/>
      <c r="Q544" s="44"/>
      <c r="R544" s="44"/>
      <c r="S544" s="44"/>
      <c r="T544" s="44"/>
      <c r="U544" s="44"/>
      <c r="V544" s="44"/>
    </row>
    <row r="545" spans="1:22" ht="17.25" customHeight="1">
      <c r="A545" s="44"/>
      <c r="B545" s="45"/>
      <c r="C545" s="45"/>
      <c r="D545" s="50"/>
      <c r="E545" s="44"/>
      <c r="F545" s="44"/>
      <c r="G545" s="44"/>
      <c r="H545" s="44"/>
      <c r="I545" s="44"/>
      <c r="J545" s="44"/>
      <c r="K545" s="44"/>
      <c r="L545" s="44"/>
      <c r="M545" s="44"/>
      <c r="N545" s="44"/>
      <c r="O545" s="44"/>
      <c r="P545" s="44"/>
      <c r="Q545" s="44"/>
      <c r="R545" s="44"/>
      <c r="S545" s="44"/>
      <c r="T545" s="44"/>
      <c r="U545" s="44"/>
      <c r="V545" s="44"/>
    </row>
    <row r="546" spans="1:22" ht="17.25" customHeight="1">
      <c r="A546" s="44"/>
      <c r="B546" s="45"/>
      <c r="C546" s="45"/>
      <c r="D546" s="50"/>
      <c r="E546" s="44"/>
      <c r="F546" s="44"/>
      <c r="G546" s="44"/>
      <c r="H546" s="44"/>
      <c r="I546" s="44"/>
      <c r="J546" s="44"/>
      <c r="K546" s="44"/>
      <c r="L546" s="44"/>
      <c r="M546" s="44"/>
      <c r="N546" s="44"/>
      <c r="O546" s="44"/>
      <c r="P546" s="44"/>
      <c r="Q546" s="44"/>
      <c r="R546" s="44"/>
      <c r="S546" s="44"/>
      <c r="T546" s="44"/>
      <c r="U546" s="44"/>
      <c r="V546" s="44"/>
    </row>
    <row r="547" spans="1:22" ht="17.25" customHeight="1">
      <c r="A547" s="44"/>
      <c r="B547" s="45"/>
      <c r="C547" s="45"/>
      <c r="D547" s="50"/>
      <c r="E547" s="44"/>
      <c r="F547" s="44"/>
      <c r="G547" s="44"/>
      <c r="H547" s="44"/>
      <c r="I547" s="44"/>
      <c r="J547" s="44"/>
      <c r="K547" s="44"/>
      <c r="L547" s="44"/>
      <c r="M547" s="44"/>
      <c r="N547" s="44"/>
      <c r="O547" s="44"/>
      <c r="P547" s="44"/>
      <c r="Q547" s="44"/>
      <c r="R547" s="44"/>
      <c r="S547" s="44"/>
      <c r="T547" s="44"/>
      <c r="U547" s="44"/>
      <c r="V547" s="44"/>
    </row>
    <row r="548" spans="1:22" ht="17.25" customHeight="1">
      <c r="A548" s="44"/>
      <c r="B548" s="45"/>
      <c r="C548" s="45"/>
      <c r="D548" s="50"/>
      <c r="E548" s="44"/>
      <c r="F548" s="44"/>
      <c r="G548" s="44"/>
      <c r="H548" s="44"/>
      <c r="I548" s="44"/>
      <c r="J548" s="44"/>
      <c r="K548" s="44"/>
      <c r="L548" s="44"/>
      <c r="M548" s="44"/>
      <c r="N548" s="44"/>
      <c r="O548" s="44"/>
      <c r="P548" s="44"/>
      <c r="Q548" s="44"/>
      <c r="R548" s="44"/>
      <c r="S548" s="44"/>
      <c r="T548" s="44"/>
      <c r="U548" s="44"/>
      <c r="V548" s="44"/>
    </row>
    <row r="549" spans="1:22" ht="17.25" customHeight="1">
      <c r="A549" s="44"/>
      <c r="B549" s="45"/>
      <c r="C549" s="45"/>
      <c r="D549" s="50"/>
      <c r="E549" s="44"/>
      <c r="F549" s="44"/>
      <c r="G549" s="44"/>
      <c r="H549" s="44"/>
      <c r="I549" s="44"/>
      <c r="J549" s="44"/>
      <c r="K549" s="44"/>
      <c r="L549" s="44"/>
      <c r="M549" s="44"/>
      <c r="N549" s="44"/>
      <c r="O549" s="44"/>
      <c r="P549" s="44"/>
      <c r="Q549" s="44"/>
      <c r="R549" s="44"/>
      <c r="S549" s="44"/>
      <c r="T549" s="44"/>
      <c r="U549" s="44"/>
      <c r="V549" s="44"/>
    </row>
    <row r="550" spans="1:22" ht="17.25" customHeight="1">
      <c r="A550" s="44"/>
      <c r="B550" s="45"/>
      <c r="C550" s="45"/>
      <c r="D550" s="50"/>
      <c r="E550" s="44"/>
      <c r="F550" s="44"/>
      <c r="G550" s="44"/>
      <c r="H550" s="44"/>
      <c r="I550" s="44"/>
      <c r="J550" s="44"/>
      <c r="K550" s="44"/>
      <c r="L550" s="44"/>
      <c r="M550" s="44"/>
      <c r="N550" s="44"/>
      <c r="O550" s="44"/>
      <c r="P550" s="44"/>
      <c r="Q550" s="44"/>
      <c r="R550" s="44"/>
      <c r="S550" s="44"/>
      <c r="T550" s="44"/>
      <c r="U550" s="44"/>
      <c r="V550" s="44"/>
    </row>
    <row r="551" spans="1:22" ht="17.25" customHeight="1">
      <c r="A551" s="44"/>
      <c r="B551" s="45"/>
      <c r="C551" s="45"/>
      <c r="D551" s="50"/>
      <c r="E551" s="44"/>
      <c r="F551" s="44"/>
      <c r="G551" s="44"/>
      <c r="H551" s="44"/>
      <c r="I551" s="44"/>
      <c r="J551" s="44"/>
      <c r="K551" s="44"/>
      <c r="L551" s="44"/>
      <c r="M551" s="44"/>
      <c r="N551" s="44"/>
      <c r="O551" s="44"/>
      <c r="P551" s="44"/>
      <c r="Q551" s="44"/>
      <c r="R551" s="44"/>
      <c r="S551" s="44"/>
      <c r="T551" s="44"/>
      <c r="U551" s="44"/>
      <c r="V551" s="44"/>
    </row>
    <row r="552" spans="1:22" ht="17.25" customHeight="1">
      <c r="A552" s="44"/>
      <c r="B552" s="45"/>
      <c r="C552" s="45"/>
      <c r="D552" s="50"/>
      <c r="E552" s="44"/>
      <c r="F552" s="44"/>
      <c r="G552" s="44"/>
      <c r="H552" s="44"/>
      <c r="I552" s="44"/>
      <c r="J552" s="44"/>
      <c r="K552" s="44"/>
      <c r="L552" s="44"/>
      <c r="M552" s="44"/>
      <c r="N552" s="44"/>
      <c r="O552" s="44"/>
      <c r="P552" s="44"/>
      <c r="Q552" s="44"/>
      <c r="R552" s="44"/>
      <c r="S552" s="44"/>
      <c r="T552" s="44"/>
      <c r="U552" s="44"/>
      <c r="V552" s="44"/>
    </row>
    <row r="553" spans="1:22" ht="17.25" customHeight="1">
      <c r="A553" s="44"/>
      <c r="B553" s="45"/>
      <c r="C553" s="45"/>
      <c r="D553" s="50"/>
      <c r="E553" s="44"/>
      <c r="F553" s="44"/>
      <c r="G553" s="44"/>
      <c r="H553" s="44"/>
      <c r="I553" s="44"/>
      <c r="J553" s="44"/>
      <c r="K553" s="44"/>
      <c r="L553" s="44"/>
      <c r="M553" s="44"/>
      <c r="N553" s="44"/>
      <c r="O553" s="44"/>
      <c r="P553" s="44"/>
      <c r="Q553" s="44"/>
      <c r="R553" s="44"/>
      <c r="S553" s="44"/>
      <c r="T553" s="44"/>
      <c r="U553" s="44"/>
      <c r="V553" s="44"/>
    </row>
    <row r="554" spans="1:22" ht="17.25" customHeight="1">
      <c r="A554" s="44"/>
      <c r="B554" s="45"/>
      <c r="C554" s="45"/>
      <c r="D554" s="50"/>
      <c r="E554" s="44"/>
      <c r="F554" s="44"/>
      <c r="G554" s="44"/>
      <c r="H554" s="44"/>
      <c r="I554" s="44"/>
      <c r="J554" s="44"/>
      <c r="K554" s="44"/>
      <c r="L554" s="44"/>
      <c r="M554" s="44"/>
      <c r="N554" s="44"/>
      <c r="O554" s="44"/>
      <c r="P554" s="44"/>
      <c r="Q554" s="44"/>
      <c r="R554" s="44"/>
      <c r="S554" s="44"/>
      <c r="T554" s="44"/>
      <c r="U554" s="44"/>
      <c r="V554" s="44"/>
    </row>
    <row r="555" spans="1:22" ht="17.25" customHeight="1">
      <c r="A555" s="44"/>
      <c r="B555" s="45"/>
      <c r="C555" s="45"/>
      <c r="D555" s="50"/>
      <c r="E555" s="44"/>
      <c r="F555" s="44"/>
      <c r="G555" s="44"/>
      <c r="H555" s="44"/>
      <c r="I555" s="44"/>
      <c r="J555" s="44"/>
      <c r="K555" s="44"/>
      <c r="L555" s="44"/>
      <c r="M555" s="44"/>
      <c r="N555" s="44"/>
      <c r="O555" s="44"/>
      <c r="P555" s="44"/>
      <c r="Q555" s="44"/>
      <c r="R555" s="44"/>
      <c r="S555" s="44"/>
      <c r="T555" s="44"/>
      <c r="U555" s="44"/>
      <c r="V555" s="44"/>
    </row>
    <row r="556" spans="1:22" ht="17.25" customHeight="1">
      <c r="A556" s="44"/>
      <c r="B556" s="45"/>
      <c r="C556" s="45"/>
      <c r="D556" s="50"/>
      <c r="E556" s="44"/>
      <c r="F556" s="44"/>
      <c r="G556" s="44"/>
      <c r="H556" s="44"/>
      <c r="I556" s="44"/>
      <c r="J556" s="44"/>
      <c r="K556" s="44"/>
      <c r="L556" s="44"/>
      <c r="M556" s="44"/>
      <c r="N556" s="44"/>
      <c r="O556" s="44"/>
      <c r="P556" s="44"/>
      <c r="Q556" s="44"/>
      <c r="R556" s="44"/>
      <c r="S556" s="44"/>
      <c r="T556" s="44"/>
      <c r="U556" s="44"/>
      <c r="V556" s="44"/>
    </row>
    <row r="557" spans="1:22" ht="17.25" customHeight="1">
      <c r="A557" s="44"/>
      <c r="B557" s="45"/>
      <c r="C557" s="45"/>
      <c r="D557" s="50"/>
      <c r="E557" s="44"/>
      <c r="F557" s="44"/>
      <c r="G557" s="44"/>
      <c r="H557" s="44"/>
      <c r="I557" s="44"/>
      <c r="J557" s="44"/>
      <c r="K557" s="44"/>
      <c r="L557" s="44"/>
      <c r="M557" s="44"/>
      <c r="N557" s="44"/>
      <c r="O557" s="44"/>
      <c r="P557" s="44"/>
      <c r="Q557" s="44"/>
      <c r="R557" s="44"/>
      <c r="S557" s="44"/>
      <c r="T557" s="44"/>
      <c r="U557" s="44"/>
      <c r="V557" s="44"/>
    </row>
    <row r="558" spans="1:22" ht="17.25" customHeight="1">
      <c r="A558" s="44"/>
      <c r="B558" s="45"/>
      <c r="C558" s="45"/>
      <c r="D558" s="50"/>
      <c r="E558" s="44"/>
      <c r="F558" s="44"/>
      <c r="G558" s="44"/>
      <c r="H558" s="44"/>
      <c r="I558" s="44"/>
      <c r="J558" s="44"/>
      <c r="K558" s="44"/>
      <c r="L558" s="44"/>
      <c r="M558" s="44"/>
      <c r="N558" s="44"/>
      <c r="O558" s="44"/>
      <c r="P558" s="44"/>
      <c r="Q558" s="44"/>
      <c r="R558" s="44"/>
      <c r="S558" s="44"/>
      <c r="T558" s="44"/>
      <c r="U558" s="44"/>
      <c r="V558" s="44"/>
    </row>
    <row r="559" spans="1:22" ht="17.25" customHeight="1">
      <c r="A559" s="44"/>
      <c r="B559" s="45"/>
      <c r="C559" s="45"/>
      <c r="D559" s="50"/>
      <c r="E559" s="44"/>
      <c r="F559" s="44"/>
      <c r="G559" s="44"/>
      <c r="H559" s="44"/>
      <c r="I559" s="44"/>
      <c r="J559" s="44"/>
      <c r="K559" s="44"/>
      <c r="L559" s="44"/>
      <c r="M559" s="44"/>
      <c r="N559" s="44"/>
      <c r="O559" s="44"/>
      <c r="P559" s="44"/>
      <c r="Q559" s="44"/>
      <c r="R559" s="44"/>
      <c r="S559" s="44"/>
      <c r="T559" s="44"/>
      <c r="U559" s="44"/>
      <c r="V559" s="44"/>
    </row>
    <row r="560" spans="1:22" ht="17.25" customHeight="1">
      <c r="A560" s="44"/>
      <c r="B560" s="45"/>
      <c r="C560" s="45"/>
      <c r="D560" s="50"/>
      <c r="E560" s="44"/>
      <c r="F560" s="44"/>
      <c r="G560" s="44"/>
      <c r="H560" s="44"/>
      <c r="I560" s="44"/>
      <c r="J560" s="44"/>
      <c r="K560" s="44"/>
      <c r="L560" s="44"/>
      <c r="M560" s="44"/>
      <c r="N560" s="44"/>
      <c r="O560" s="44"/>
      <c r="P560" s="44"/>
      <c r="Q560" s="44"/>
      <c r="R560" s="44"/>
      <c r="S560" s="44"/>
      <c r="T560" s="44"/>
      <c r="U560" s="44"/>
      <c r="V560" s="44"/>
    </row>
    <row r="561" spans="1:22" ht="17.25" customHeight="1">
      <c r="A561" s="44"/>
      <c r="B561" s="45"/>
      <c r="C561" s="45"/>
      <c r="D561" s="50"/>
      <c r="E561" s="44"/>
      <c r="F561" s="44"/>
      <c r="G561" s="44"/>
      <c r="H561" s="44"/>
      <c r="I561" s="44"/>
      <c r="J561" s="44"/>
      <c r="K561" s="44"/>
      <c r="L561" s="44"/>
      <c r="M561" s="44"/>
      <c r="N561" s="44"/>
      <c r="O561" s="44"/>
      <c r="P561" s="44"/>
      <c r="Q561" s="44"/>
      <c r="R561" s="44"/>
      <c r="S561" s="44"/>
      <c r="T561" s="44"/>
      <c r="U561" s="44"/>
      <c r="V561" s="44"/>
    </row>
    <row r="562" spans="1:22" ht="17.25" customHeight="1">
      <c r="A562" s="44"/>
      <c r="B562" s="45"/>
      <c r="C562" s="45"/>
      <c r="D562" s="50"/>
      <c r="E562" s="44"/>
      <c r="F562" s="44"/>
      <c r="G562" s="44"/>
      <c r="H562" s="44"/>
      <c r="I562" s="44"/>
      <c r="J562" s="44"/>
      <c r="K562" s="44"/>
      <c r="L562" s="44"/>
      <c r="M562" s="44"/>
      <c r="N562" s="44"/>
      <c r="O562" s="44"/>
      <c r="P562" s="44"/>
      <c r="Q562" s="44"/>
      <c r="R562" s="44"/>
      <c r="S562" s="44"/>
      <c r="T562" s="44"/>
      <c r="U562" s="44"/>
      <c r="V562" s="44"/>
    </row>
    <row r="563" spans="1:22" ht="17.25" customHeight="1">
      <c r="A563" s="44"/>
      <c r="B563" s="45"/>
      <c r="C563" s="45"/>
      <c r="D563" s="50"/>
      <c r="E563" s="44"/>
      <c r="F563" s="44"/>
      <c r="G563" s="44"/>
      <c r="H563" s="44"/>
      <c r="I563" s="44"/>
      <c r="J563" s="44"/>
      <c r="K563" s="44"/>
      <c r="L563" s="44"/>
      <c r="M563" s="44"/>
      <c r="N563" s="44"/>
      <c r="O563" s="44"/>
      <c r="P563" s="44"/>
      <c r="Q563" s="44"/>
      <c r="R563" s="44"/>
      <c r="S563" s="44"/>
      <c r="T563" s="44"/>
      <c r="U563" s="44"/>
      <c r="V563" s="44"/>
    </row>
    <row r="564" spans="1:22" ht="17.25" customHeight="1">
      <c r="A564" s="44"/>
      <c r="B564" s="45"/>
      <c r="C564" s="45"/>
      <c r="D564" s="50"/>
      <c r="E564" s="44"/>
      <c r="F564" s="44"/>
      <c r="G564" s="44"/>
      <c r="H564" s="44"/>
      <c r="I564" s="44"/>
      <c r="J564" s="44"/>
      <c r="K564" s="44"/>
      <c r="L564" s="44"/>
      <c r="M564" s="44"/>
      <c r="N564" s="44"/>
      <c r="O564" s="44"/>
      <c r="P564" s="44"/>
      <c r="Q564" s="44"/>
      <c r="R564" s="44"/>
      <c r="S564" s="44"/>
      <c r="T564" s="44"/>
      <c r="U564" s="44"/>
      <c r="V564" s="44"/>
    </row>
    <row r="565" spans="1:22" ht="17.25" customHeight="1">
      <c r="A565" s="44"/>
      <c r="B565" s="45"/>
      <c r="C565" s="45"/>
      <c r="D565" s="50"/>
      <c r="E565" s="44"/>
      <c r="F565" s="44"/>
      <c r="G565" s="44"/>
      <c r="H565" s="44"/>
      <c r="I565" s="44"/>
      <c r="J565" s="44"/>
      <c r="K565" s="44"/>
      <c r="L565" s="44"/>
      <c r="M565" s="44"/>
      <c r="N565" s="44"/>
      <c r="O565" s="44"/>
      <c r="P565" s="44"/>
      <c r="Q565" s="44"/>
      <c r="R565" s="44"/>
      <c r="S565" s="44"/>
      <c r="T565" s="44"/>
      <c r="U565" s="44"/>
      <c r="V565" s="44"/>
    </row>
    <row r="566" spans="1:22" ht="17.25" customHeight="1">
      <c r="A566" s="44"/>
      <c r="B566" s="45"/>
      <c r="C566" s="45"/>
      <c r="D566" s="50"/>
      <c r="E566" s="44"/>
      <c r="F566" s="44"/>
      <c r="G566" s="44"/>
      <c r="H566" s="44"/>
      <c r="I566" s="44"/>
      <c r="J566" s="44"/>
      <c r="K566" s="44"/>
      <c r="L566" s="44"/>
      <c r="M566" s="44"/>
      <c r="N566" s="44"/>
      <c r="O566" s="44"/>
      <c r="P566" s="44"/>
      <c r="Q566" s="44"/>
      <c r="R566" s="44"/>
      <c r="S566" s="44"/>
      <c r="T566" s="44"/>
      <c r="U566" s="44"/>
      <c r="V566" s="44"/>
    </row>
    <row r="567" spans="1:22" ht="17.25" customHeight="1">
      <c r="A567" s="44"/>
      <c r="B567" s="45"/>
      <c r="C567" s="45"/>
      <c r="D567" s="50"/>
      <c r="E567" s="44"/>
      <c r="F567" s="44"/>
      <c r="G567" s="44"/>
      <c r="H567" s="44"/>
      <c r="I567" s="44"/>
      <c r="J567" s="44"/>
      <c r="K567" s="44"/>
      <c r="L567" s="44"/>
      <c r="M567" s="44"/>
      <c r="N567" s="44"/>
      <c r="O567" s="44"/>
      <c r="P567" s="44"/>
      <c r="Q567" s="44"/>
      <c r="R567" s="44"/>
      <c r="S567" s="44"/>
      <c r="T567" s="44"/>
      <c r="U567" s="44"/>
      <c r="V567" s="44"/>
    </row>
    <row r="568" spans="1:22" ht="17.25" customHeight="1">
      <c r="A568" s="44"/>
      <c r="B568" s="45"/>
      <c r="C568" s="45"/>
      <c r="D568" s="50"/>
      <c r="E568" s="44"/>
      <c r="F568" s="44"/>
      <c r="G568" s="44"/>
      <c r="H568" s="44"/>
      <c r="I568" s="44"/>
      <c r="J568" s="44"/>
      <c r="K568" s="44"/>
      <c r="L568" s="44"/>
      <c r="M568" s="44"/>
      <c r="N568" s="44"/>
      <c r="O568" s="44"/>
      <c r="P568" s="44"/>
      <c r="Q568" s="44"/>
      <c r="R568" s="44"/>
      <c r="S568" s="44"/>
      <c r="T568" s="44"/>
      <c r="U568" s="44"/>
      <c r="V568" s="44"/>
    </row>
    <row r="569" spans="1:22" ht="17.25" customHeight="1">
      <c r="A569" s="44"/>
      <c r="B569" s="45"/>
      <c r="C569" s="45"/>
      <c r="D569" s="50"/>
      <c r="E569" s="44"/>
      <c r="F569" s="44"/>
      <c r="G569" s="44"/>
      <c r="H569" s="44"/>
      <c r="I569" s="44"/>
      <c r="J569" s="44"/>
      <c r="K569" s="44"/>
      <c r="L569" s="44"/>
      <c r="M569" s="44"/>
      <c r="N569" s="44"/>
      <c r="O569" s="44"/>
      <c r="P569" s="44"/>
      <c r="Q569" s="44"/>
      <c r="R569" s="44"/>
      <c r="S569" s="44"/>
      <c r="T569" s="44"/>
      <c r="U569" s="44"/>
      <c r="V569" s="44"/>
    </row>
    <row r="570" spans="1:22" ht="17.25" customHeight="1">
      <c r="A570" s="44"/>
      <c r="B570" s="45"/>
      <c r="C570" s="45"/>
      <c r="D570" s="50"/>
      <c r="E570" s="44"/>
      <c r="F570" s="44"/>
      <c r="G570" s="44"/>
      <c r="H570" s="44"/>
      <c r="I570" s="44"/>
      <c r="J570" s="44"/>
      <c r="K570" s="44"/>
      <c r="L570" s="44"/>
      <c r="M570" s="44"/>
      <c r="N570" s="44"/>
      <c r="O570" s="44"/>
      <c r="P570" s="44"/>
      <c r="Q570" s="44"/>
      <c r="R570" s="44"/>
      <c r="S570" s="44"/>
      <c r="T570" s="44"/>
      <c r="U570" s="44"/>
      <c r="V570" s="44"/>
    </row>
    <row r="571" spans="1:22" ht="17.25" customHeight="1">
      <c r="A571" s="44"/>
      <c r="B571" s="45"/>
      <c r="C571" s="45"/>
      <c r="D571" s="50"/>
      <c r="E571" s="44"/>
      <c r="F571" s="44"/>
      <c r="G571" s="44"/>
      <c r="H571" s="44"/>
      <c r="I571" s="44"/>
      <c r="J571" s="44"/>
      <c r="K571" s="44"/>
      <c r="L571" s="44"/>
      <c r="M571" s="44"/>
      <c r="N571" s="44"/>
      <c r="O571" s="44"/>
      <c r="P571" s="44"/>
      <c r="Q571" s="44"/>
      <c r="R571" s="44"/>
      <c r="S571" s="44"/>
      <c r="T571" s="44"/>
      <c r="U571" s="44"/>
      <c r="V571" s="44"/>
    </row>
    <row r="572" spans="1:22" ht="17.25" customHeight="1">
      <c r="A572" s="44"/>
      <c r="B572" s="45"/>
      <c r="C572" s="45"/>
      <c r="D572" s="50"/>
      <c r="E572" s="44"/>
      <c r="F572" s="44"/>
      <c r="G572" s="44"/>
      <c r="H572" s="44"/>
      <c r="I572" s="44"/>
      <c r="J572" s="44"/>
      <c r="K572" s="44"/>
      <c r="L572" s="44"/>
      <c r="M572" s="44"/>
      <c r="N572" s="44"/>
      <c r="O572" s="44"/>
      <c r="P572" s="44"/>
      <c r="Q572" s="44"/>
      <c r="R572" s="44"/>
      <c r="S572" s="44"/>
      <c r="T572" s="44"/>
      <c r="U572" s="44"/>
      <c r="V572" s="44"/>
    </row>
    <row r="573" spans="1:22" ht="17.25" customHeight="1">
      <c r="A573" s="44"/>
      <c r="B573" s="45"/>
      <c r="C573" s="45"/>
      <c r="D573" s="50"/>
      <c r="E573" s="44"/>
      <c r="F573" s="44"/>
      <c r="G573" s="44"/>
      <c r="H573" s="44"/>
      <c r="I573" s="44"/>
      <c r="J573" s="44"/>
      <c r="K573" s="44"/>
      <c r="L573" s="44"/>
      <c r="M573" s="44"/>
      <c r="N573" s="44"/>
      <c r="O573" s="44"/>
      <c r="P573" s="44"/>
      <c r="Q573" s="44"/>
      <c r="R573" s="44"/>
      <c r="S573" s="44"/>
      <c r="T573" s="44"/>
      <c r="U573" s="44"/>
      <c r="V573" s="44"/>
    </row>
    <row r="574" spans="1:22" ht="17.25" customHeight="1">
      <c r="A574" s="44"/>
      <c r="B574" s="45"/>
      <c r="C574" s="45"/>
      <c r="D574" s="50"/>
      <c r="E574" s="44"/>
      <c r="F574" s="44"/>
      <c r="G574" s="44"/>
      <c r="H574" s="44"/>
      <c r="I574" s="44"/>
      <c r="J574" s="44"/>
      <c r="K574" s="44"/>
      <c r="L574" s="44"/>
      <c r="M574" s="44"/>
      <c r="N574" s="44"/>
      <c r="O574" s="44"/>
      <c r="P574" s="44"/>
      <c r="Q574" s="44"/>
      <c r="R574" s="44"/>
      <c r="S574" s="44"/>
      <c r="T574" s="44"/>
      <c r="U574" s="44"/>
      <c r="V574" s="44"/>
    </row>
    <row r="575" spans="1:22" ht="17.25" customHeight="1">
      <c r="A575" s="44"/>
      <c r="B575" s="45"/>
      <c r="C575" s="45"/>
      <c r="D575" s="50"/>
      <c r="E575" s="44"/>
      <c r="F575" s="44"/>
      <c r="G575" s="44"/>
      <c r="H575" s="44"/>
      <c r="I575" s="44"/>
      <c r="J575" s="44"/>
      <c r="K575" s="44"/>
      <c r="L575" s="44"/>
      <c r="M575" s="44"/>
      <c r="N575" s="44"/>
      <c r="O575" s="44"/>
      <c r="P575" s="44"/>
      <c r="Q575" s="44"/>
      <c r="R575" s="44"/>
      <c r="S575" s="44"/>
      <c r="T575" s="44"/>
      <c r="U575" s="44"/>
      <c r="V575" s="44"/>
    </row>
    <row r="576" spans="1:22" ht="17.25" customHeight="1">
      <c r="A576" s="44"/>
      <c r="B576" s="45"/>
      <c r="C576" s="45"/>
      <c r="D576" s="50"/>
      <c r="E576" s="44"/>
      <c r="F576" s="44"/>
      <c r="G576" s="44"/>
      <c r="H576" s="44"/>
      <c r="I576" s="44"/>
      <c r="J576" s="44"/>
      <c r="K576" s="44"/>
      <c r="L576" s="44"/>
      <c r="M576" s="44"/>
      <c r="N576" s="44"/>
      <c r="O576" s="44"/>
      <c r="P576" s="44"/>
      <c r="Q576" s="44"/>
      <c r="R576" s="44"/>
      <c r="S576" s="44"/>
      <c r="T576" s="44"/>
      <c r="U576" s="44"/>
      <c r="V576" s="44"/>
    </row>
    <row r="577" spans="1:22" ht="17.25" customHeight="1">
      <c r="A577" s="44"/>
      <c r="B577" s="45"/>
      <c r="C577" s="45"/>
      <c r="D577" s="50"/>
      <c r="E577" s="44"/>
      <c r="F577" s="44"/>
      <c r="G577" s="44"/>
      <c r="H577" s="44"/>
      <c r="I577" s="44"/>
      <c r="J577" s="44"/>
      <c r="K577" s="44"/>
      <c r="L577" s="44"/>
      <c r="M577" s="44"/>
      <c r="N577" s="44"/>
      <c r="O577" s="44"/>
      <c r="P577" s="44"/>
      <c r="Q577" s="44"/>
      <c r="R577" s="44"/>
      <c r="S577" s="44"/>
      <c r="T577" s="44"/>
      <c r="U577" s="44"/>
      <c r="V577" s="44"/>
    </row>
    <row r="578" spans="1:22" ht="17.25" customHeight="1">
      <c r="A578" s="44"/>
      <c r="B578" s="45"/>
      <c r="C578" s="45"/>
      <c r="D578" s="50"/>
      <c r="E578" s="44"/>
      <c r="F578" s="44"/>
      <c r="G578" s="44"/>
      <c r="H578" s="44"/>
      <c r="I578" s="44"/>
      <c r="J578" s="44"/>
      <c r="K578" s="44"/>
      <c r="L578" s="44"/>
      <c r="M578" s="44"/>
      <c r="N578" s="44"/>
      <c r="O578" s="44"/>
      <c r="P578" s="44"/>
      <c r="Q578" s="44"/>
      <c r="R578" s="44"/>
      <c r="S578" s="44"/>
      <c r="T578" s="44"/>
      <c r="U578" s="44"/>
      <c r="V578" s="44"/>
    </row>
    <row r="579" spans="1:22" ht="17.25" customHeight="1">
      <c r="A579" s="44"/>
      <c r="B579" s="45"/>
      <c r="C579" s="45"/>
      <c r="D579" s="50"/>
      <c r="E579" s="44"/>
      <c r="F579" s="44"/>
      <c r="G579" s="44"/>
      <c r="H579" s="44"/>
      <c r="I579" s="44"/>
      <c r="J579" s="44"/>
      <c r="K579" s="44"/>
      <c r="L579" s="44"/>
      <c r="M579" s="44"/>
      <c r="N579" s="44"/>
      <c r="O579" s="44"/>
      <c r="P579" s="44"/>
      <c r="Q579" s="44"/>
      <c r="R579" s="44"/>
      <c r="S579" s="44"/>
      <c r="T579" s="44"/>
      <c r="U579" s="44"/>
      <c r="V579" s="44"/>
    </row>
    <row r="580" spans="1:22" ht="17.25" customHeight="1">
      <c r="A580" s="44"/>
      <c r="B580" s="45"/>
      <c r="C580" s="45"/>
      <c r="D580" s="50"/>
      <c r="E580" s="44"/>
      <c r="F580" s="44"/>
      <c r="G580" s="44"/>
      <c r="H580" s="44"/>
      <c r="I580" s="44"/>
      <c r="J580" s="44"/>
      <c r="K580" s="44"/>
      <c r="L580" s="44"/>
      <c r="M580" s="44"/>
      <c r="N580" s="44"/>
      <c r="O580" s="44"/>
      <c r="P580" s="44"/>
      <c r="Q580" s="44"/>
      <c r="R580" s="44"/>
      <c r="S580" s="44"/>
      <c r="T580" s="44"/>
      <c r="U580" s="44"/>
      <c r="V580" s="44"/>
    </row>
    <row r="581" spans="1:22" ht="17.25" customHeight="1">
      <c r="A581" s="44"/>
      <c r="B581" s="45"/>
      <c r="C581" s="45"/>
      <c r="D581" s="50"/>
      <c r="E581" s="44"/>
      <c r="F581" s="44"/>
      <c r="G581" s="44"/>
      <c r="H581" s="44"/>
      <c r="I581" s="44"/>
      <c r="J581" s="44"/>
      <c r="K581" s="44"/>
      <c r="L581" s="44"/>
      <c r="M581" s="44"/>
      <c r="N581" s="44"/>
      <c r="O581" s="44"/>
      <c r="P581" s="44"/>
      <c r="Q581" s="44"/>
      <c r="R581" s="44"/>
      <c r="S581" s="44"/>
      <c r="T581" s="44"/>
      <c r="U581" s="44"/>
      <c r="V581" s="44"/>
    </row>
    <row r="582" spans="1:22" ht="17.25" customHeight="1">
      <c r="A582" s="44"/>
      <c r="B582" s="45"/>
      <c r="C582" s="45"/>
      <c r="D582" s="50"/>
      <c r="E582" s="44"/>
      <c r="F582" s="44"/>
      <c r="G582" s="44"/>
      <c r="H582" s="44"/>
      <c r="I582" s="44"/>
      <c r="J582" s="44"/>
      <c r="K582" s="44"/>
      <c r="L582" s="44"/>
      <c r="M582" s="44"/>
      <c r="N582" s="44"/>
      <c r="O582" s="44"/>
      <c r="P582" s="44"/>
      <c r="Q582" s="44"/>
      <c r="R582" s="44"/>
      <c r="S582" s="44"/>
      <c r="T582" s="44"/>
      <c r="U582" s="44"/>
      <c r="V582" s="44"/>
    </row>
    <row r="583" spans="1:22" ht="17.25" customHeight="1">
      <c r="A583" s="44"/>
      <c r="B583" s="45"/>
      <c r="C583" s="45"/>
      <c r="D583" s="50"/>
      <c r="E583" s="44"/>
      <c r="F583" s="44"/>
      <c r="G583" s="44"/>
      <c r="H583" s="44"/>
      <c r="I583" s="44"/>
      <c r="J583" s="44"/>
      <c r="K583" s="44"/>
      <c r="L583" s="44"/>
      <c r="M583" s="44"/>
      <c r="N583" s="44"/>
      <c r="O583" s="44"/>
      <c r="P583" s="44"/>
      <c r="Q583" s="44"/>
      <c r="R583" s="44"/>
      <c r="S583" s="44"/>
      <c r="T583" s="44"/>
      <c r="U583" s="44"/>
      <c r="V583" s="44"/>
    </row>
    <row r="584" spans="1:22" ht="17.25" customHeight="1">
      <c r="A584" s="44"/>
      <c r="B584" s="45"/>
      <c r="C584" s="45"/>
      <c r="D584" s="50"/>
      <c r="E584" s="44"/>
      <c r="F584" s="44"/>
      <c r="G584" s="44"/>
      <c r="H584" s="44"/>
      <c r="I584" s="44"/>
      <c r="J584" s="44"/>
      <c r="K584" s="44"/>
      <c r="L584" s="44"/>
      <c r="M584" s="44"/>
      <c r="N584" s="44"/>
      <c r="O584" s="44"/>
      <c r="P584" s="44"/>
      <c r="Q584" s="44"/>
      <c r="R584" s="44"/>
      <c r="S584" s="44"/>
      <c r="T584" s="44"/>
      <c r="U584" s="44"/>
      <c r="V584" s="44"/>
    </row>
    <row r="585" spans="1:22" ht="17.25" customHeight="1">
      <c r="A585" s="44"/>
      <c r="B585" s="45"/>
      <c r="C585" s="45"/>
      <c r="D585" s="50"/>
      <c r="E585" s="44"/>
      <c r="F585" s="44"/>
      <c r="G585" s="44"/>
      <c r="H585" s="44"/>
      <c r="I585" s="44"/>
      <c r="J585" s="44"/>
      <c r="K585" s="44"/>
      <c r="L585" s="44"/>
      <c r="M585" s="44"/>
      <c r="N585" s="44"/>
      <c r="O585" s="44"/>
      <c r="P585" s="44"/>
      <c r="Q585" s="44"/>
      <c r="R585" s="44"/>
      <c r="S585" s="44"/>
      <c r="T585" s="44"/>
      <c r="U585" s="44"/>
      <c r="V585" s="44"/>
    </row>
    <row r="586" spans="1:22" ht="17.25" customHeight="1">
      <c r="A586" s="44"/>
      <c r="B586" s="45"/>
      <c r="C586" s="45"/>
      <c r="D586" s="50"/>
      <c r="E586" s="44"/>
      <c r="F586" s="44"/>
      <c r="G586" s="44"/>
      <c r="H586" s="44"/>
      <c r="I586" s="44"/>
      <c r="J586" s="44"/>
      <c r="K586" s="44"/>
      <c r="L586" s="44"/>
      <c r="M586" s="44"/>
      <c r="N586" s="44"/>
      <c r="O586" s="44"/>
      <c r="P586" s="44"/>
      <c r="Q586" s="44"/>
      <c r="R586" s="44"/>
      <c r="S586" s="44"/>
      <c r="T586" s="44"/>
      <c r="U586" s="44"/>
      <c r="V586" s="44"/>
    </row>
    <row r="587" spans="1:22" ht="17.25" customHeight="1">
      <c r="A587" s="44"/>
      <c r="B587" s="45"/>
      <c r="C587" s="45"/>
      <c r="D587" s="50"/>
      <c r="E587" s="44"/>
      <c r="F587" s="44"/>
      <c r="G587" s="44"/>
      <c r="H587" s="44"/>
      <c r="I587" s="44"/>
      <c r="J587" s="44"/>
      <c r="K587" s="44"/>
      <c r="L587" s="44"/>
      <c r="M587" s="44"/>
      <c r="N587" s="44"/>
      <c r="O587" s="44"/>
      <c r="P587" s="44"/>
      <c r="Q587" s="44"/>
      <c r="R587" s="44"/>
      <c r="S587" s="44"/>
      <c r="T587" s="44"/>
      <c r="U587" s="44"/>
      <c r="V587" s="44"/>
    </row>
    <row r="588" spans="1:22" ht="17.25" customHeight="1">
      <c r="A588" s="44"/>
      <c r="B588" s="45"/>
      <c r="C588" s="45"/>
      <c r="D588" s="50"/>
      <c r="E588" s="44"/>
      <c r="F588" s="44"/>
      <c r="G588" s="44"/>
      <c r="H588" s="44"/>
      <c r="I588" s="44"/>
      <c r="J588" s="44"/>
      <c r="K588" s="44"/>
      <c r="L588" s="44"/>
      <c r="M588" s="44"/>
      <c r="N588" s="44"/>
      <c r="O588" s="44"/>
      <c r="P588" s="44"/>
      <c r="Q588" s="44"/>
      <c r="R588" s="44"/>
      <c r="S588" s="44"/>
      <c r="T588" s="44"/>
      <c r="U588" s="44"/>
      <c r="V588" s="44"/>
    </row>
    <row r="589" spans="1:22" ht="17.25" customHeight="1">
      <c r="A589" s="44"/>
      <c r="B589" s="45"/>
      <c r="C589" s="45"/>
      <c r="D589" s="50"/>
      <c r="E589" s="44"/>
      <c r="F589" s="44"/>
      <c r="G589" s="44"/>
      <c r="H589" s="44"/>
      <c r="I589" s="44"/>
      <c r="J589" s="44"/>
      <c r="K589" s="44"/>
      <c r="L589" s="44"/>
      <c r="M589" s="44"/>
      <c r="N589" s="44"/>
      <c r="O589" s="44"/>
      <c r="P589" s="44"/>
      <c r="Q589" s="44"/>
      <c r="R589" s="44"/>
      <c r="S589" s="44"/>
      <c r="T589" s="44"/>
      <c r="U589" s="44"/>
      <c r="V589" s="44"/>
    </row>
    <row r="590" spans="1:22" ht="17.25" customHeight="1">
      <c r="A590" s="44"/>
      <c r="B590" s="45"/>
      <c r="C590" s="45"/>
      <c r="D590" s="50"/>
      <c r="E590" s="44"/>
      <c r="F590" s="44"/>
      <c r="G590" s="44"/>
      <c r="H590" s="44"/>
      <c r="I590" s="44"/>
      <c r="J590" s="44"/>
      <c r="K590" s="44"/>
      <c r="L590" s="44"/>
      <c r="M590" s="44"/>
      <c r="N590" s="44"/>
      <c r="O590" s="44"/>
      <c r="P590" s="44"/>
      <c r="Q590" s="44"/>
      <c r="R590" s="44"/>
      <c r="S590" s="44"/>
      <c r="T590" s="44"/>
      <c r="U590" s="44"/>
      <c r="V590" s="44"/>
    </row>
    <row r="591" spans="1:22" ht="17.25" customHeight="1">
      <c r="A591" s="44"/>
      <c r="B591" s="45"/>
      <c r="C591" s="45"/>
      <c r="D591" s="50"/>
      <c r="E591" s="44"/>
      <c r="F591" s="44"/>
      <c r="G591" s="44"/>
      <c r="H591" s="44"/>
      <c r="I591" s="44"/>
      <c r="J591" s="44"/>
      <c r="K591" s="44"/>
      <c r="L591" s="44"/>
      <c r="M591" s="44"/>
      <c r="N591" s="44"/>
      <c r="O591" s="44"/>
      <c r="P591" s="44"/>
      <c r="Q591" s="44"/>
      <c r="R591" s="44"/>
      <c r="S591" s="44"/>
      <c r="T591" s="44"/>
      <c r="U591" s="44"/>
      <c r="V591" s="44"/>
    </row>
    <row r="592" spans="1:22" ht="17.25" customHeight="1">
      <c r="A592" s="44"/>
      <c r="B592" s="45"/>
      <c r="C592" s="45"/>
      <c r="D592" s="50"/>
      <c r="E592" s="44"/>
      <c r="F592" s="44"/>
      <c r="G592" s="44"/>
      <c r="H592" s="44"/>
      <c r="I592" s="44"/>
      <c r="J592" s="44"/>
      <c r="K592" s="44"/>
      <c r="L592" s="44"/>
      <c r="M592" s="44"/>
      <c r="N592" s="44"/>
      <c r="O592" s="44"/>
      <c r="P592" s="44"/>
      <c r="Q592" s="44"/>
      <c r="R592" s="44"/>
      <c r="S592" s="44"/>
      <c r="T592" s="44"/>
      <c r="U592" s="44"/>
      <c r="V592" s="44"/>
    </row>
    <row r="593" spans="1:22" ht="17.25" customHeight="1">
      <c r="A593" s="44"/>
      <c r="B593" s="45"/>
      <c r="C593" s="45"/>
      <c r="D593" s="50"/>
      <c r="E593" s="44"/>
      <c r="F593" s="44"/>
      <c r="G593" s="44"/>
      <c r="H593" s="44"/>
      <c r="I593" s="44"/>
      <c r="J593" s="44"/>
      <c r="K593" s="44"/>
      <c r="L593" s="44"/>
      <c r="M593" s="44"/>
      <c r="N593" s="44"/>
      <c r="O593" s="44"/>
      <c r="P593" s="44"/>
      <c r="Q593" s="44"/>
      <c r="R593" s="44"/>
      <c r="S593" s="44"/>
      <c r="T593" s="44"/>
      <c r="U593" s="44"/>
      <c r="V593" s="44"/>
    </row>
    <row r="594" spans="1:22" ht="17.25" customHeight="1">
      <c r="A594" s="44"/>
      <c r="B594" s="45"/>
      <c r="C594" s="45"/>
      <c r="D594" s="50"/>
      <c r="E594" s="44"/>
      <c r="F594" s="44"/>
      <c r="G594" s="44"/>
      <c r="H594" s="44"/>
      <c r="I594" s="44"/>
      <c r="J594" s="44"/>
      <c r="K594" s="44"/>
      <c r="L594" s="44"/>
      <c r="M594" s="44"/>
      <c r="N594" s="44"/>
      <c r="O594" s="44"/>
      <c r="P594" s="44"/>
      <c r="Q594" s="44"/>
      <c r="R594" s="44"/>
      <c r="S594" s="44"/>
      <c r="T594" s="44"/>
      <c r="U594" s="44"/>
      <c r="V594" s="44"/>
    </row>
    <row r="595" spans="1:22" ht="17.25" customHeight="1">
      <c r="A595" s="44"/>
      <c r="B595" s="45"/>
      <c r="C595" s="45"/>
      <c r="D595" s="50"/>
      <c r="E595" s="44"/>
      <c r="F595" s="44"/>
      <c r="G595" s="44"/>
      <c r="H595" s="44"/>
      <c r="I595" s="44"/>
      <c r="J595" s="44"/>
      <c r="K595" s="44"/>
      <c r="L595" s="44"/>
      <c r="M595" s="44"/>
      <c r="N595" s="44"/>
      <c r="O595" s="44"/>
      <c r="P595" s="44"/>
      <c r="Q595" s="44"/>
      <c r="R595" s="44"/>
      <c r="S595" s="44"/>
      <c r="T595" s="44"/>
      <c r="U595" s="44"/>
      <c r="V595" s="44"/>
    </row>
    <row r="596" spans="1:22" ht="17.25" customHeight="1">
      <c r="A596" s="44"/>
      <c r="B596" s="45"/>
      <c r="C596" s="45"/>
      <c r="D596" s="50"/>
      <c r="E596" s="44"/>
      <c r="F596" s="44"/>
      <c r="G596" s="44"/>
      <c r="H596" s="44"/>
      <c r="I596" s="44"/>
      <c r="J596" s="44"/>
      <c r="K596" s="44"/>
      <c r="L596" s="44"/>
      <c r="M596" s="44"/>
      <c r="N596" s="44"/>
      <c r="O596" s="44"/>
      <c r="P596" s="44"/>
      <c r="Q596" s="44"/>
      <c r="R596" s="44"/>
      <c r="S596" s="44"/>
      <c r="T596" s="44"/>
      <c r="U596" s="44"/>
      <c r="V596" s="44"/>
    </row>
    <row r="597" spans="1:22" ht="17.25" customHeight="1">
      <c r="A597" s="44"/>
      <c r="B597" s="45"/>
      <c r="C597" s="45"/>
      <c r="D597" s="50"/>
      <c r="E597" s="44"/>
      <c r="F597" s="44"/>
      <c r="G597" s="44"/>
      <c r="H597" s="44"/>
      <c r="I597" s="44"/>
      <c r="J597" s="44"/>
      <c r="K597" s="44"/>
      <c r="L597" s="44"/>
      <c r="M597" s="44"/>
      <c r="N597" s="44"/>
      <c r="O597" s="44"/>
      <c r="P597" s="44"/>
      <c r="Q597" s="44"/>
      <c r="R597" s="44"/>
      <c r="S597" s="44"/>
      <c r="T597" s="44"/>
      <c r="U597" s="44"/>
      <c r="V597" s="44"/>
    </row>
    <row r="598" spans="1:22" ht="17.25" customHeight="1">
      <c r="A598" s="44"/>
      <c r="B598" s="45"/>
      <c r="C598" s="45"/>
      <c r="D598" s="50"/>
      <c r="E598" s="44"/>
      <c r="F598" s="44"/>
      <c r="G598" s="44"/>
      <c r="H598" s="44"/>
      <c r="I598" s="44"/>
      <c r="J598" s="44"/>
      <c r="K598" s="44"/>
      <c r="L598" s="44"/>
      <c r="M598" s="44"/>
      <c r="N598" s="44"/>
      <c r="O598" s="44"/>
      <c r="P598" s="44"/>
      <c r="Q598" s="44"/>
      <c r="R598" s="44"/>
      <c r="S598" s="44"/>
      <c r="T598" s="44"/>
      <c r="U598" s="44"/>
      <c r="V598" s="44"/>
    </row>
    <row r="599" spans="1:22" ht="17.25" customHeight="1">
      <c r="A599" s="44"/>
      <c r="B599" s="45"/>
      <c r="C599" s="45"/>
      <c r="D599" s="50"/>
      <c r="E599" s="44"/>
      <c r="F599" s="44"/>
      <c r="G599" s="44"/>
      <c r="H599" s="44"/>
      <c r="I599" s="44"/>
      <c r="J599" s="44"/>
      <c r="K599" s="44"/>
      <c r="L599" s="44"/>
      <c r="M599" s="44"/>
      <c r="N599" s="44"/>
      <c r="O599" s="44"/>
      <c r="P599" s="44"/>
      <c r="Q599" s="44"/>
      <c r="R599" s="44"/>
      <c r="S599" s="44"/>
      <c r="T599" s="44"/>
      <c r="U599" s="44"/>
      <c r="V599" s="44"/>
    </row>
    <row r="600" spans="1:22" ht="17.25" customHeight="1">
      <c r="A600" s="44"/>
      <c r="B600" s="45"/>
      <c r="C600" s="45"/>
      <c r="D600" s="50"/>
      <c r="E600" s="44"/>
      <c r="F600" s="44"/>
      <c r="G600" s="44"/>
      <c r="H600" s="44"/>
      <c r="I600" s="44"/>
      <c r="J600" s="44"/>
      <c r="K600" s="44"/>
      <c r="L600" s="44"/>
      <c r="M600" s="44"/>
      <c r="N600" s="44"/>
      <c r="O600" s="44"/>
      <c r="P600" s="44"/>
      <c r="Q600" s="44"/>
      <c r="R600" s="44"/>
      <c r="S600" s="44"/>
      <c r="T600" s="44"/>
      <c r="U600" s="44"/>
      <c r="V600" s="44"/>
    </row>
    <row r="601" spans="1:22" ht="17.25" customHeight="1">
      <c r="A601" s="44"/>
      <c r="B601" s="45"/>
      <c r="C601" s="45"/>
      <c r="D601" s="50"/>
      <c r="E601" s="44"/>
      <c r="F601" s="44"/>
      <c r="G601" s="44"/>
      <c r="H601" s="44"/>
      <c r="I601" s="44"/>
      <c r="J601" s="44"/>
      <c r="K601" s="44"/>
      <c r="L601" s="44"/>
      <c r="M601" s="44"/>
      <c r="N601" s="44"/>
      <c r="O601" s="44"/>
      <c r="P601" s="44"/>
      <c r="Q601" s="44"/>
      <c r="R601" s="44"/>
      <c r="S601" s="44"/>
      <c r="T601" s="44"/>
      <c r="U601" s="44"/>
      <c r="V601" s="44"/>
    </row>
    <row r="602" spans="1:22" ht="17.25" customHeight="1">
      <c r="A602" s="44"/>
      <c r="B602" s="45"/>
      <c r="C602" s="45"/>
      <c r="D602" s="50"/>
      <c r="E602" s="44"/>
      <c r="F602" s="44"/>
      <c r="G602" s="44"/>
      <c r="H602" s="44"/>
      <c r="I602" s="44"/>
      <c r="J602" s="44"/>
      <c r="K602" s="44"/>
      <c r="L602" s="44"/>
      <c r="M602" s="44"/>
      <c r="N602" s="44"/>
      <c r="O602" s="44"/>
      <c r="P602" s="44"/>
      <c r="Q602" s="44"/>
      <c r="R602" s="44"/>
      <c r="S602" s="44"/>
      <c r="T602" s="44"/>
      <c r="U602" s="44"/>
      <c r="V602" s="44"/>
    </row>
    <row r="603" spans="1:22" ht="17.25" customHeight="1">
      <c r="A603" s="44"/>
      <c r="B603" s="45"/>
      <c r="C603" s="45"/>
      <c r="D603" s="50"/>
      <c r="E603" s="44"/>
      <c r="F603" s="44"/>
      <c r="G603" s="44"/>
      <c r="H603" s="44"/>
      <c r="I603" s="44"/>
      <c r="J603" s="44"/>
      <c r="K603" s="44"/>
      <c r="L603" s="44"/>
      <c r="M603" s="44"/>
      <c r="N603" s="44"/>
      <c r="O603" s="44"/>
      <c r="P603" s="44"/>
      <c r="Q603" s="44"/>
      <c r="R603" s="44"/>
      <c r="S603" s="44"/>
      <c r="T603" s="44"/>
      <c r="U603" s="44"/>
      <c r="V603" s="44"/>
    </row>
    <row r="604" spans="1:22" ht="17.25" customHeight="1">
      <c r="A604" s="44"/>
      <c r="B604" s="45"/>
      <c r="C604" s="45"/>
      <c r="D604" s="50"/>
      <c r="E604" s="44"/>
      <c r="F604" s="44"/>
      <c r="G604" s="44"/>
      <c r="H604" s="44"/>
      <c r="I604" s="44"/>
      <c r="J604" s="44"/>
      <c r="K604" s="44"/>
      <c r="L604" s="44"/>
      <c r="M604" s="44"/>
      <c r="N604" s="44"/>
      <c r="O604" s="44"/>
      <c r="P604" s="44"/>
      <c r="Q604" s="44"/>
      <c r="R604" s="44"/>
      <c r="S604" s="44"/>
      <c r="T604" s="44"/>
      <c r="U604" s="44"/>
      <c r="V604" s="44"/>
    </row>
    <row r="605" spans="1:22" ht="17.25" customHeight="1">
      <c r="A605" s="44"/>
      <c r="B605" s="45"/>
      <c r="C605" s="45"/>
      <c r="D605" s="50"/>
      <c r="E605" s="44"/>
      <c r="F605" s="44"/>
      <c r="G605" s="44"/>
      <c r="H605" s="44"/>
      <c r="I605" s="44"/>
      <c r="J605" s="44"/>
      <c r="K605" s="44"/>
      <c r="L605" s="44"/>
      <c r="M605" s="44"/>
      <c r="N605" s="44"/>
      <c r="O605" s="44"/>
      <c r="P605" s="44"/>
      <c r="Q605" s="44"/>
      <c r="R605" s="44"/>
      <c r="S605" s="44"/>
      <c r="T605" s="44"/>
      <c r="U605" s="44"/>
      <c r="V605" s="44"/>
    </row>
    <row r="606" spans="1:22" ht="17.25" customHeight="1">
      <c r="A606" s="44"/>
      <c r="B606" s="45"/>
      <c r="C606" s="45"/>
      <c r="D606" s="50"/>
      <c r="E606" s="44"/>
      <c r="F606" s="44"/>
      <c r="G606" s="44"/>
      <c r="H606" s="44"/>
      <c r="I606" s="44"/>
      <c r="J606" s="44"/>
      <c r="K606" s="44"/>
      <c r="L606" s="44"/>
      <c r="M606" s="44"/>
      <c r="N606" s="44"/>
      <c r="O606" s="44"/>
      <c r="P606" s="44"/>
      <c r="Q606" s="44"/>
      <c r="R606" s="44"/>
      <c r="S606" s="44"/>
      <c r="T606" s="44"/>
      <c r="U606" s="44"/>
      <c r="V606" s="44"/>
    </row>
    <row r="607" spans="1:22" ht="17.25" customHeight="1">
      <c r="A607" s="44"/>
      <c r="B607" s="45"/>
      <c r="C607" s="45"/>
      <c r="D607" s="50"/>
      <c r="E607" s="44"/>
      <c r="F607" s="44"/>
      <c r="G607" s="44"/>
      <c r="H607" s="44"/>
      <c r="I607" s="44"/>
      <c r="J607" s="44"/>
      <c r="K607" s="44"/>
      <c r="L607" s="44"/>
      <c r="M607" s="44"/>
      <c r="N607" s="44"/>
      <c r="O607" s="44"/>
      <c r="P607" s="44"/>
      <c r="Q607" s="44"/>
      <c r="R607" s="44"/>
      <c r="S607" s="44"/>
      <c r="T607" s="44"/>
      <c r="U607" s="44"/>
      <c r="V607" s="44"/>
    </row>
    <row r="608" spans="1:22" ht="17.25" customHeight="1">
      <c r="A608" s="44"/>
      <c r="B608" s="45"/>
      <c r="C608" s="45"/>
      <c r="D608" s="50"/>
      <c r="E608" s="44"/>
      <c r="F608" s="44"/>
      <c r="G608" s="44"/>
      <c r="H608" s="44"/>
      <c r="I608" s="44"/>
      <c r="J608" s="44"/>
      <c r="K608" s="44"/>
      <c r="L608" s="44"/>
      <c r="M608" s="44"/>
      <c r="N608" s="44"/>
      <c r="O608" s="44"/>
      <c r="P608" s="44"/>
      <c r="Q608" s="44"/>
      <c r="R608" s="44"/>
      <c r="S608" s="44"/>
      <c r="T608" s="44"/>
      <c r="U608" s="44"/>
      <c r="V608" s="44"/>
    </row>
    <row r="609" spans="1:22" ht="17.25" customHeight="1">
      <c r="A609" s="44"/>
      <c r="B609" s="45"/>
      <c r="C609" s="45"/>
      <c r="D609" s="50"/>
      <c r="E609" s="44"/>
      <c r="F609" s="44"/>
      <c r="G609" s="44"/>
      <c r="H609" s="44"/>
      <c r="I609" s="44"/>
      <c r="J609" s="44"/>
      <c r="K609" s="44"/>
      <c r="L609" s="44"/>
      <c r="M609" s="44"/>
      <c r="N609" s="44"/>
      <c r="O609" s="44"/>
      <c r="P609" s="44"/>
      <c r="Q609" s="44"/>
      <c r="R609" s="44"/>
      <c r="S609" s="44"/>
      <c r="T609" s="44"/>
      <c r="U609" s="44"/>
      <c r="V609" s="44"/>
    </row>
    <row r="610" spans="1:22" ht="17.25" customHeight="1">
      <c r="A610" s="44"/>
      <c r="B610" s="45"/>
      <c r="C610" s="45"/>
      <c r="D610" s="50"/>
      <c r="E610" s="44"/>
      <c r="F610" s="44"/>
      <c r="G610" s="44"/>
      <c r="H610" s="44"/>
      <c r="I610" s="44"/>
      <c r="J610" s="44"/>
      <c r="K610" s="44"/>
      <c r="L610" s="44"/>
      <c r="M610" s="44"/>
      <c r="N610" s="44"/>
      <c r="O610" s="44"/>
      <c r="P610" s="44"/>
      <c r="Q610" s="44"/>
      <c r="R610" s="44"/>
      <c r="S610" s="44"/>
      <c r="T610" s="44"/>
      <c r="U610" s="44"/>
      <c r="V610" s="44"/>
    </row>
    <row r="611" spans="1:22" ht="17.25" customHeight="1">
      <c r="A611" s="44"/>
      <c r="B611" s="45"/>
      <c r="C611" s="45"/>
      <c r="D611" s="50"/>
      <c r="E611" s="44"/>
      <c r="F611" s="44"/>
      <c r="G611" s="44"/>
      <c r="H611" s="44"/>
      <c r="I611" s="44"/>
      <c r="J611" s="44"/>
      <c r="K611" s="44"/>
      <c r="L611" s="44"/>
      <c r="M611" s="44"/>
      <c r="N611" s="44"/>
      <c r="O611" s="44"/>
      <c r="P611" s="44"/>
      <c r="Q611" s="44"/>
      <c r="R611" s="44"/>
      <c r="S611" s="44"/>
      <c r="T611" s="44"/>
      <c r="U611" s="44"/>
      <c r="V611" s="44"/>
    </row>
    <row r="612" spans="1:22" ht="17.25" customHeight="1">
      <c r="A612" s="44"/>
      <c r="B612" s="45"/>
      <c r="C612" s="45"/>
      <c r="D612" s="50"/>
      <c r="E612" s="44"/>
      <c r="F612" s="44"/>
      <c r="G612" s="44"/>
      <c r="H612" s="44"/>
      <c r="I612" s="44"/>
      <c r="J612" s="44"/>
      <c r="K612" s="44"/>
      <c r="L612" s="44"/>
      <c r="M612" s="44"/>
      <c r="N612" s="44"/>
      <c r="O612" s="44"/>
      <c r="P612" s="44"/>
      <c r="Q612" s="44"/>
      <c r="R612" s="44"/>
      <c r="S612" s="44"/>
      <c r="T612" s="44"/>
      <c r="U612" s="44"/>
      <c r="V612" s="44"/>
    </row>
    <row r="613" spans="1:22" ht="17.25" customHeight="1">
      <c r="A613" s="44"/>
      <c r="B613" s="45"/>
      <c r="C613" s="45"/>
      <c r="D613" s="50"/>
      <c r="E613" s="44"/>
      <c r="F613" s="44"/>
      <c r="G613" s="44"/>
      <c r="H613" s="44"/>
      <c r="I613" s="44"/>
      <c r="J613" s="44"/>
      <c r="K613" s="44"/>
      <c r="L613" s="44"/>
      <c r="M613" s="44"/>
      <c r="N613" s="44"/>
      <c r="O613" s="44"/>
      <c r="P613" s="44"/>
      <c r="Q613" s="44"/>
      <c r="R613" s="44"/>
      <c r="S613" s="44"/>
      <c r="T613" s="44"/>
      <c r="U613" s="44"/>
      <c r="V613" s="44"/>
    </row>
    <row r="614" spans="1:22" ht="17.25" customHeight="1">
      <c r="A614" s="44"/>
      <c r="B614" s="45"/>
      <c r="C614" s="45"/>
      <c r="D614" s="50"/>
      <c r="E614" s="44"/>
      <c r="F614" s="44"/>
      <c r="G614" s="44"/>
      <c r="H614" s="44"/>
      <c r="I614" s="44"/>
      <c r="J614" s="44"/>
      <c r="K614" s="44"/>
      <c r="L614" s="44"/>
      <c r="M614" s="44"/>
      <c r="N614" s="44"/>
      <c r="O614" s="44"/>
      <c r="P614" s="44"/>
      <c r="Q614" s="44"/>
      <c r="R614" s="44"/>
      <c r="S614" s="44"/>
      <c r="T614" s="44"/>
      <c r="U614" s="44"/>
      <c r="V614" s="44"/>
    </row>
    <row r="615" spans="1:22" ht="17.25" customHeight="1">
      <c r="A615" s="44"/>
      <c r="B615" s="45"/>
      <c r="C615" s="45"/>
      <c r="D615" s="50"/>
      <c r="E615" s="44"/>
      <c r="F615" s="44"/>
      <c r="G615" s="44"/>
      <c r="H615" s="44"/>
      <c r="I615" s="44"/>
      <c r="J615" s="44"/>
      <c r="K615" s="44"/>
      <c r="L615" s="44"/>
      <c r="M615" s="44"/>
      <c r="N615" s="44"/>
      <c r="O615" s="44"/>
      <c r="P615" s="44"/>
      <c r="Q615" s="44"/>
      <c r="R615" s="44"/>
      <c r="S615" s="44"/>
      <c r="T615" s="44"/>
      <c r="U615" s="44"/>
      <c r="V615" s="44"/>
    </row>
    <row r="616" spans="1:22" ht="17.25" customHeight="1">
      <c r="A616" s="44"/>
      <c r="B616" s="45"/>
      <c r="C616" s="45"/>
      <c r="D616" s="50"/>
      <c r="E616" s="44"/>
      <c r="F616" s="44"/>
      <c r="G616" s="44"/>
      <c r="H616" s="44"/>
      <c r="I616" s="44"/>
      <c r="J616" s="44"/>
      <c r="K616" s="44"/>
      <c r="L616" s="44"/>
      <c r="M616" s="44"/>
      <c r="N616" s="44"/>
      <c r="O616" s="44"/>
      <c r="P616" s="44"/>
      <c r="Q616" s="44"/>
      <c r="R616" s="44"/>
      <c r="S616" s="44"/>
      <c r="T616" s="44"/>
      <c r="U616" s="44"/>
      <c r="V616" s="44"/>
    </row>
    <row r="617" spans="1:22" ht="17.25" customHeight="1">
      <c r="A617" s="44"/>
      <c r="B617" s="45"/>
      <c r="C617" s="45"/>
      <c r="D617" s="50"/>
      <c r="E617" s="44"/>
      <c r="F617" s="44"/>
      <c r="G617" s="44"/>
      <c r="H617" s="44"/>
      <c r="I617" s="44"/>
      <c r="J617" s="44"/>
      <c r="K617" s="44"/>
      <c r="L617" s="44"/>
      <c r="M617" s="44"/>
      <c r="N617" s="44"/>
      <c r="O617" s="44"/>
      <c r="P617" s="44"/>
      <c r="Q617" s="44"/>
      <c r="R617" s="44"/>
      <c r="S617" s="44"/>
      <c r="T617" s="44"/>
      <c r="U617" s="44"/>
      <c r="V617" s="44"/>
    </row>
    <row r="618" spans="1:22" ht="17.25" customHeight="1">
      <c r="A618" s="44"/>
      <c r="B618" s="45"/>
      <c r="C618" s="45"/>
      <c r="D618" s="50"/>
      <c r="E618" s="44"/>
      <c r="F618" s="44"/>
      <c r="G618" s="44"/>
      <c r="H618" s="44"/>
      <c r="I618" s="44"/>
      <c r="J618" s="44"/>
      <c r="K618" s="44"/>
      <c r="L618" s="44"/>
      <c r="M618" s="44"/>
      <c r="N618" s="44"/>
      <c r="O618" s="44"/>
      <c r="P618" s="44"/>
      <c r="Q618" s="44"/>
      <c r="R618" s="44"/>
      <c r="S618" s="44"/>
      <c r="T618" s="44"/>
      <c r="U618" s="44"/>
      <c r="V618" s="44"/>
    </row>
    <row r="619" spans="1:22" ht="17.25" customHeight="1">
      <c r="A619" s="44"/>
      <c r="B619" s="45"/>
      <c r="C619" s="45"/>
      <c r="D619" s="50"/>
      <c r="E619" s="44"/>
      <c r="F619" s="44"/>
      <c r="G619" s="44"/>
      <c r="H619" s="44"/>
      <c r="I619" s="44"/>
      <c r="J619" s="44"/>
      <c r="K619" s="44"/>
      <c r="L619" s="44"/>
      <c r="M619" s="44"/>
      <c r="N619" s="44"/>
      <c r="O619" s="44"/>
      <c r="P619" s="44"/>
      <c r="Q619" s="44"/>
      <c r="R619" s="44"/>
      <c r="S619" s="44"/>
      <c r="T619" s="44"/>
      <c r="U619" s="44"/>
      <c r="V619" s="44"/>
    </row>
    <row r="620" spans="1:22" ht="17.25" customHeight="1">
      <c r="A620" s="44"/>
      <c r="B620" s="45"/>
      <c r="C620" s="45"/>
      <c r="D620" s="50"/>
      <c r="E620" s="44"/>
      <c r="F620" s="44"/>
      <c r="G620" s="44"/>
      <c r="H620" s="44"/>
      <c r="I620" s="44"/>
      <c r="J620" s="44"/>
      <c r="K620" s="44"/>
      <c r="L620" s="44"/>
      <c r="M620" s="44"/>
      <c r="N620" s="44"/>
      <c r="O620" s="44"/>
      <c r="P620" s="44"/>
      <c r="Q620" s="44"/>
      <c r="R620" s="44"/>
      <c r="S620" s="44"/>
      <c r="T620" s="44"/>
      <c r="U620" s="44"/>
      <c r="V620" s="44"/>
    </row>
    <row r="621" spans="1:22" ht="17.25" customHeight="1">
      <c r="A621" s="44"/>
      <c r="B621" s="45"/>
      <c r="C621" s="45"/>
      <c r="D621" s="50"/>
      <c r="E621" s="44"/>
      <c r="F621" s="44"/>
      <c r="G621" s="44"/>
      <c r="H621" s="44"/>
      <c r="I621" s="44"/>
      <c r="J621" s="44"/>
      <c r="K621" s="44"/>
      <c r="L621" s="44"/>
      <c r="M621" s="44"/>
      <c r="N621" s="44"/>
      <c r="O621" s="44"/>
      <c r="P621" s="44"/>
      <c r="Q621" s="44"/>
      <c r="R621" s="44"/>
      <c r="S621" s="44"/>
      <c r="T621" s="44"/>
      <c r="U621" s="44"/>
      <c r="V621" s="44"/>
    </row>
    <row r="622" spans="1:22" ht="17.25" customHeight="1">
      <c r="A622" s="44"/>
      <c r="B622" s="45"/>
      <c r="C622" s="45"/>
      <c r="D622" s="50"/>
      <c r="E622" s="44"/>
      <c r="F622" s="44"/>
      <c r="G622" s="44"/>
      <c r="H622" s="44"/>
      <c r="I622" s="44"/>
      <c r="J622" s="44"/>
      <c r="K622" s="44"/>
      <c r="L622" s="44"/>
      <c r="M622" s="44"/>
      <c r="N622" s="44"/>
      <c r="O622" s="44"/>
      <c r="P622" s="44"/>
      <c r="Q622" s="44"/>
      <c r="R622" s="44"/>
      <c r="S622" s="44"/>
      <c r="T622" s="44"/>
      <c r="U622" s="44"/>
      <c r="V622" s="44"/>
    </row>
    <row r="623" spans="1:22" ht="17.25" customHeight="1">
      <c r="A623" s="44"/>
      <c r="B623" s="45"/>
      <c r="C623" s="45"/>
      <c r="D623" s="50"/>
      <c r="E623" s="44"/>
      <c r="F623" s="44"/>
      <c r="G623" s="44"/>
      <c r="H623" s="44"/>
      <c r="I623" s="44"/>
      <c r="J623" s="44"/>
      <c r="K623" s="44"/>
      <c r="L623" s="44"/>
      <c r="M623" s="44"/>
      <c r="N623" s="44"/>
      <c r="O623" s="44"/>
      <c r="P623" s="44"/>
      <c r="Q623" s="44"/>
      <c r="R623" s="44"/>
      <c r="S623" s="44"/>
      <c r="T623" s="44"/>
      <c r="U623" s="44"/>
      <c r="V623" s="44"/>
    </row>
    <row r="624" spans="1:22" ht="17.25" customHeight="1">
      <c r="A624" s="44"/>
      <c r="B624" s="45"/>
      <c r="C624" s="45"/>
      <c r="D624" s="50"/>
      <c r="E624" s="44"/>
      <c r="F624" s="44"/>
      <c r="G624" s="44"/>
      <c r="H624" s="44"/>
      <c r="I624" s="44"/>
      <c r="J624" s="44"/>
      <c r="K624" s="44"/>
      <c r="L624" s="44"/>
      <c r="M624" s="44"/>
      <c r="N624" s="44"/>
      <c r="O624" s="44"/>
      <c r="P624" s="44"/>
      <c r="Q624" s="44"/>
      <c r="R624" s="44"/>
      <c r="S624" s="44"/>
      <c r="T624" s="44"/>
      <c r="U624" s="44"/>
      <c r="V624" s="44"/>
    </row>
    <row r="625" spans="1:22" ht="17.25" customHeight="1">
      <c r="A625" s="44"/>
      <c r="B625" s="45"/>
      <c r="C625" s="45"/>
      <c r="D625" s="50"/>
      <c r="E625" s="44"/>
      <c r="F625" s="44"/>
      <c r="G625" s="44"/>
      <c r="H625" s="44"/>
      <c r="I625" s="44"/>
      <c r="J625" s="44"/>
      <c r="K625" s="44"/>
      <c r="L625" s="44"/>
      <c r="M625" s="44"/>
      <c r="N625" s="44"/>
      <c r="O625" s="44"/>
      <c r="P625" s="44"/>
      <c r="Q625" s="44"/>
      <c r="R625" s="44"/>
      <c r="S625" s="44"/>
      <c r="T625" s="44"/>
      <c r="U625" s="44"/>
      <c r="V625" s="44"/>
    </row>
    <row r="626" spans="1:22" ht="17.25" customHeight="1">
      <c r="A626" s="44"/>
      <c r="B626" s="45"/>
      <c r="C626" s="45"/>
      <c r="D626" s="50"/>
      <c r="E626" s="44"/>
      <c r="F626" s="44"/>
      <c r="G626" s="44"/>
      <c r="H626" s="44"/>
      <c r="I626" s="44"/>
      <c r="J626" s="44"/>
      <c r="K626" s="44"/>
      <c r="L626" s="44"/>
      <c r="M626" s="44"/>
      <c r="N626" s="44"/>
      <c r="O626" s="44"/>
      <c r="P626" s="44"/>
      <c r="Q626" s="44"/>
      <c r="R626" s="44"/>
      <c r="S626" s="44"/>
      <c r="T626" s="44"/>
      <c r="U626" s="44"/>
      <c r="V626" s="44"/>
    </row>
    <row r="627" spans="1:22" ht="17.25" customHeight="1">
      <c r="A627" s="44"/>
      <c r="B627" s="45"/>
      <c r="C627" s="45"/>
      <c r="D627" s="50"/>
      <c r="E627" s="44"/>
      <c r="F627" s="44"/>
      <c r="G627" s="44"/>
      <c r="H627" s="44"/>
      <c r="I627" s="44"/>
      <c r="J627" s="44"/>
      <c r="K627" s="44"/>
      <c r="L627" s="44"/>
      <c r="M627" s="44"/>
      <c r="N627" s="44"/>
      <c r="O627" s="44"/>
      <c r="P627" s="44"/>
      <c r="Q627" s="44"/>
      <c r="R627" s="44"/>
      <c r="S627" s="44"/>
      <c r="T627" s="44"/>
      <c r="U627" s="44"/>
      <c r="V627" s="44"/>
    </row>
    <row r="628" spans="1:22" ht="17.25" customHeight="1">
      <c r="A628" s="44"/>
      <c r="B628" s="45"/>
      <c r="C628" s="45"/>
      <c r="D628" s="50"/>
      <c r="E628" s="44"/>
      <c r="F628" s="44"/>
      <c r="G628" s="44"/>
      <c r="H628" s="44"/>
      <c r="I628" s="44"/>
      <c r="J628" s="44"/>
      <c r="K628" s="44"/>
      <c r="L628" s="44"/>
      <c r="M628" s="44"/>
      <c r="N628" s="44"/>
      <c r="O628" s="44"/>
      <c r="P628" s="44"/>
      <c r="Q628" s="44"/>
      <c r="R628" s="44"/>
      <c r="S628" s="44"/>
      <c r="T628" s="44"/>
      <c r="U628" s="44"/>
      <c r="V628" s="44"/>
    </row>
    <row r="629" spans="1:22" ht="17.25" customHeight="1">
      <c r="A629" s="44"/>
      <c r="B629" s="45"/>
      <c r="C629" s="45"/>
      <c r="D629" s="50"/>
      <c r="E629" s="44"/>
      <c r="F629" s="44"/>
      <c r="G629" s="44"/>
      <c r="H629" s="44"/>
      <c r="I629" s="44"/>
      <c r="J629" s="44"/>
      <c r="K629" s="44"/>
      <c r="L629" s="44"/>
      <c r="M629" s="44"/>
      <c r="N629" s="44"/>
      <c r="O629" s="44"/>
      <c r="P629" s="44"/>
      <c r="Q629" s="44"/>
      <c r="R629" s="44"/>
      <c r="S629" s="44"/>
      <c r="T629" s="44"/>
      <c r="U629" s="44"/>
      <c r="V629" s="44"/>
    </row>
    <row r="630" spans="1:22" ht="17.25" customHeight="1">
      <c r="A630" s="44"/>
      <c r="B630" s="45"/>
      <c r="C630" s="45"/>
      <c r="D630" s="50"/>
      <c r="E630" s="44"/>
      <c r="F630" s="44"/>
      <c r="G630" s="44"/>
      <c r="H630" s="44"/>
      <c r="I630" s="44"/>
      <c r="J630" s="44"/>
      <c r="K630" s="44"/>
      <c r="L630" s="44"/>
      <c r="M630" s="44"/>
      <c r="N630" s="44"/>
      <c r="O630" s="44"/>
      <c r="P630" s="44"/>
      <c r="Q630" s="44"/>
      <c r="R630" s="44"/>
      <c r="S630" s="44"/>
      <c r="T630" s="44"/>
      <c r="U630" s="44"/>
      <c r="V630" s="44"/>
    </row>
    <row r="631" spans="1:22" ht="17.25" customHeight="1">
      <c r="A631" s="44"/>
      <c r="B631" s="45"/>
      <c r="C631" s="45"/>
      <c r="D631" s="50"/>
      <c r="E631" s="44"/>
      <c r="F631" s="44"/>
      <c r="G631" s="44"/>
      <c r="H631" s="44"/>
      <c r="I631" s="44"/>
      <c r="J631" s="44"/>
      <c r="K631" s="44"/>
      <c r="L631" s="44"/>
      <c r="M631" s="44"/>
      <c r="N631" s="44"/>
      <c r="O631" s="44"/>
      <c r="P631" s="44"/>
      <c r="Q631" s="44"/>
      <c r="R631" s="44"/>
      <c r="S631" s="44"/>
      <c r="T631" s="44"/>
      <c r="U631" s="44"/>
      <c r="V631" s="44"/>
    </row>
    <row r="632" spans="1:22" ht="17.25" customHeight="1">
      <c r="A632" s="44"/>
      <c r="B632" s="45"/>
      <c r="C632" s="45"/>
      <c r="D632" s="50"/>
      <c r="E632" s="44"/>
      <c r="F632" s="44"/>
      <c r="G632" s="44"/>
      <c r="H632" s="44"/>
      <c r="I632" s="44"/>
      <c r="J632" s="44"/>
      <c r="K632" s="44"/>
      <c r="L632" s="44"/>
      <c r="M632" s="44"/>
      <c r="N632" s="44"/>
      <c r="O632" s="44"/>
      <c r="P632" s="44"/>
      <c r="Q632" s="44"/>
      <c r="R632" s="44"/>
      <c r="S632" s="44"/>
      <c r="T632" s="44"/>
      <c r="U632" s="44"/>
      <c r="V632" s="44"/>
    </row>
    <row r="633" spans="1:22" ht="17.25" customHeight="1">
      <c r="A633" s="44"/>
      <c r="B633" s="45"/>
      <c r="C633" s="45"/>
      <c r="D633" s="50"/>
      <c r="E633" s="44"/>
      <c r="F633" s="44"/>
      <c r="G633" s="44"/>
      <c r="H633" s="44"/>
      <c r="I633" s="44"/>
      <c r="J633" s="44"/>
      <c r="K633" s="44"/>
      <c r="L633" s="44"/>
      <c r="M633" s="44"/>
      <c r="N633" s="44"/>
      <c r="O633" s="44"/>
      <c r="P633" s="44"/>
      <c r="Q633" s="44"/>
      <c r="R633" s="44"/>
      <c r="S633" s="44"/>
      <c r="T633" s="44"/>
      <c r="U633" s="44"/>
      <c r="V633" s="44"/>
    </row>
    <row r="634" spans="1:22" ht="17.25" customHeight="1">
      <c r="A634" s="44"/>
      <c r="B634" s="45"/>
      <c r="C634" s="45"/>
      <c r="D634" s="50"/>
      <c r="E634" s="44"/>
      <c r="F634" s="44"/>
      <c r="G634" s="44"/>
      <c r="H634" s="44"/>
      <c r="I634" s="44"/>
      <c r="J634" s="44"/>
      <c r="K634" s="44"/>
      <c r="L634" s="44"/>
      <c r="M634" s="44"/>
      <c r="N634" s="44"/>
      <c r="O634" s="44"/>
      <c r="P634" s="44"/>
      <c r="Q634" s="44"/>
      <c r="R634" s="44"/>
      <c r="S634" s="44"/>
      <c r="T634" s="44"/>
      <c r="U634" s="44"/>
      <c r="V634" s="44"/>
    </row>
    <row r="635" spans="1:22" ht="17.25" customHeight="1">
      <c r="A635" s="44"/>
      <c r="B635" s="45"/>
      <c r="C635" s="45"/>
      <c r="D635" s="50"/>
      <c r="E635" s="44"/>
      <c r="F635" s="44"/>
      <c r="G635" s="44"/>
      <c r="H635" s="44"/>
      <c r="I635" s="44"/>
      <c r="J635" s="44"/>
      <c r="K635" s="44"/>
      <c r="L635" s="44"/>
      <c r="M635" s="44"/>
      <c r="N635" s="44"/>
      <c r="O635" s="44"/>
      <c r="P635" s="44"/>
      <c r="Q635" s="44"/>
      <c r="R635" s="44"/>
      <c r="S635" s="44"/>
      <c r="T635" s="44"/>
      <c r="U635" s="44"/>
      <c r="V635" s="44"/>
    </row>
    <row r="636" spans="1:22" ht="17.25" customHeight="1">
      <c r="A636" s="44"/>
      <c r="B636" s="45"/>
      <c r="C636" s="45"/>
      <c r="D636" s="50"/>
      <c r="E636" s="44"/>
      <c r="F636" s="44"/>
      <c r="G636" s="44"/>
      <c r="H636" s="44"/>
      <c r="I636" s="44"/>
      <c r="J636" s="44"/>
      <c r="K636" s="44"/>
      <c r="L636" s="44"/>
      <c r="M636" s="44"/>
      <c r="N636" s="44"/>
      <c r="O636" s="44"/>
      <c r="P636" s="44"/>
      <c r="Q636" s="44"/>
      <c r="R636" s="44"/>
      <c r="S636" s="44"/>
      <c r="T636" s="44"/>
      <c r="U636" s="44"/>
      <c r="V636" s="44"/>
    </row>
    <row r="637" spans="1:22" ht="17.25" customHeight="1">
      <c r="A637" s="44"/>
      <c r="B637" s="45"/>
      <c r="C637" s="45"/>
      <c r="D637" s="50"/>
      <c r="E637" s="44"/>
      <c r="F637" s="44"/>
      <c r="G637" s="44"/>
      <c r="H637" s="44"/>
      <c r="I637" s="44"/>
      <c r="J637" s="44"/>
      <c r="K637" s="44"/>
      <c r="L637" s="44"/>
      <c r="M637" s="44"/>
      <c r="N637" s="44"/>
      <c r="O637" s="44"/>
      <c r="P637" s="44"/>
      <c r="Q637" s="44"/>
      <c r="R637" s="44"/>
      <c r="S637" s="44"/>
      <c r="T637" s="44"/>
      <c r="U637" s="44"/>
      <c r="V637" s="44"/>
    </row>
    <row r="638" spans="1:22" ht="17.25" customHeight="1">
      <c r="A638" s="44"/>
      <c r="B638" s="45"/>
      <c r="C638" s="45"/>
      <c r="D638" s="50"/>
      <c r="E638" s="44"/>
      <c r="F638" s="44"/>
      <c r="G638" s="44"/>
      <c r="H638" s="44"/>
      <c r="I638" s="44"/>
      <c r="J638" s="44"/>
      <c r="K638" s="44"/>
      <c r="L638" s="44"/>
      <c r="M638" s="44"/>
      <c r="N638" s="44"/>
      <c r="O638" s="44"/>
      <c r="P638" s="44"/>
      <c r="Q638" s="44"/>
      <c r="R638" s="44"/>
      <c r="S638" s="44"/>
      <c r="T638" s="44"/>
      <c r="U638" s="44"/>
      <c r="V638" s="44"/>
    </row>
    <row r="639" spans="1:22" ht="17.25" customHeight="1">
      <c r="A639" s="44"/>
      <c r="B639" s="45"/>
      <c r="C639" s="45"/>
      <c r="D639" s="50"/>
      <c r="E639" s="44"/>
      <c r="F639" s="44"/>
      <c r="G639" s="44"/>
      <c r="H639" s="44"/>
      <c r="I639" s="44"/>
      <c r="J639" s="44"/>
      <c r="K639" s="44"/>
      <c r="L639" s="44"/>
      <c r="M639" s="44"/>
      <c r="N639" s="44"/>
      <c r="O639" s="44"/>
      <c r="P639" s="44"/>
      <c r="Q639" s="44"/>
      <c r="R639" s="44"/>
      <c r="S639" s="44"/>
      <c r="T639" s="44"/>
      <c r="U639" s="44"/>
      <c r="V639" s="44"/>
    </row>
    <row r="640" spans="1:22" ht="17.25" customHeight="1">
      <c r="A640" s="44"/>
      <c r="B640" s="45"/>
      <c r="C640" s="45"/>
      <c r="D640" s="50"/>
      <c r="E640" s="44"/>
      <c r="F640" s="44"/>
      <c r="G640" s="44"/>
      <c r="H640" s="44"/>
      <c r="I640" s="44"/>
      <c r="J640" s="44"/>
      <c r="K640" s="44"/>
      <c r="L640" s="44"/>
      <c r="M640" s="44"/>
      <c r="N640" s="44"/>
      <c r="O640" s="44"/>
      <c r="P640" s="44"/>
      <c r="Q640" s="44"/>
      <c r="R640" s="44"/>
      <c r="S640" s="44"/>
      <c r="T640" s="44"/>
      <c r="U640" s="44"/>
      <c r="V640" s="44"/>
    </row>
    <row r="641" spans="1:22" ht="17.25" customHeight="1">
      <c r="A641" s="44"/>
      <c r="B641" s="45"/>
      <c r="C641" s="45"/>
      <c r="D641" s="50"/>
      <c r="E641" s="44"/>
      <c r="F641" s="44"/>
      <c r="G641" s="44"/>
      <c r="H641" s="44"/>
      <c r="I641" s="44"/>
      <c r="J641" s="44"/>
      <c r="K641" s="44"/>
      <c r="L641" s="44"/>
      <c r="M641" s="44"/>
      <c r="N641" s="44"/>
      <c r="O641" s="44"/>
      <c r="P641" s="44"/>
      <c r="Q641" s="44"/>
      <c r="R641" s="44"/>
      <c r="S641" s="44"/>
      <c r="T641" s="44"/>
      <c r="U641" s="44"/>
      <c r="V641" s="44"/>
    </row>
    <row r="642" spans="1:22" ht="17.25" customHeight="1">
      <c r="A642" s="44"/>
      <c r="B642" s="45"/>
      <c r="C642" s="45"/>
      <c r="D642" s="50"/>
      <c r="E642" s="44"/>
      <c r="F642" s="44"/>
      <c r="G642" s="44"/>
      <c r="H642" s="44"/>
      <c r="I642" s="44"/>
      <c r="J642" s="44"/>
      <c r="K642" s="44"/>
      <c r="L642" s="44"/>
      <c r="M642" s="44"/>
      <c r="N642" s="44"/>
      <c r="O642" s="44"/>
      <c r="P642" s="44"/>
      <c r="Q642" s="44"/>
      <c r="R642" s="44"/>
      <c r="S642" s="44"/>
      <c r="T642" s="44"/>
      <c r="U642" s="44"/>
      <c r="V642" s="44"/>
    </row>
    <row r="643" spans="1:22" ht="17.25" customHeight="1">
      <c r="A643" s="44"/>
      <c r="B643" s="45"/>
      <c r="C643" s="45"/>
      <c r="D643" s="50"/>
      <c r="E643" s="44"/>
      <c r="F643" s="44"/>
      <c r="G643" s="44"/>
      <c r="H643" s="44"/>
      <c r="I643" s="44"/>
      <c r="J643" s="44"/>
      <c r="K643" s="44"/>
      <c r="L643" s="44"/>
      <c r="M643" s="44"/>
      <c r="N643" s="44"/>
      <c r="O643" s="44"/>
      <c r="P643" s="44"/>
      <c r="Q643" s="44"/>
      <c r="R643" s="44"/>
      <c r="S643" s="44"/>
      <c r="T643" s="44"/>
      <c r="U643" s="44"/>
      <c r="V643" s="44"/>
    </row>
    <row r="644" spans="1:22" ht="17.25" customHeight="1">
      <c r="A644" s="44"/>
      <c r="B644" s="45"/>
      <c r="C644" s="45"/>
      <c r="D644" s="50"/>
      <c r="E644" s="44"/>
      <c r="F644" s="44"/>
      <c r="G644" s="44"/>
      <c r="H644" s="44"/>
      <c r="I644" s="44"/>
      <c r="J644" s="44"/>
      <c r="K644" s="44"/>
      <c r="L644" s="44"/>
      <c r="M644" s="44"/>
      <c r="N644" s="44"/>
      <c r="O644" s="44"/>
      <c r="P644" s="44"/>
      <c r="Q644" s="44"/>
      <c r="R644" s="44"/>
      <c r="S644" s="44"/>
      <c r="T644" s="44"/>
      <c r="U644" s="44"/>
      <c r="V644" s="44"/>
    </row>
    <row r="645" spans="1:22" ht="17.25" customHeight="1">
      <c r="A645" s="44"/>
      <c r="B645" s="45"/>
      <c r="C645" s="45"/>
      <c r="D645" s="50"/>
      <c r="E645" s="44"/>
      <c r="F645" s="44"/>
      <c r="G645" s="44"/>
      <c r="H645" s="44"/>
      <c r="I645" s="44"/>
      <c r="J645" s="44"/>
      <c r="K645" s="44"/>
      <c r="L645" s="44"/>
      <c r="M645" s="44"/>
      <c r="N645" s="44"/>
      <c r="O645" s="44"/>
      <c r="P645" s="44"/>
      <c r="Q645" s="44"/>
      <c r="R645" s="44"/>
      <c r="S645" s="44"/>
      <c r="T645" s="44"/>
      <c r="U645" s="44"/>
      <c r="V645" s="44"/>
    </row>
    <row r="646" spans="1:22" ht="17.25" customHeight="1">
      <c r="A646" s="44"/>
      <c r="B646" s="45"/>
      <c r="C646" s="45"/>
      <c r="D646" s="50"/>
      <c r="E646" s="44"/>
      <c r="F646" s="44"/>
      <c r="G646" s="44"/>
      <c r="H646" s="44"/>
      <c r="I646" s="44"/>
      <c r="J646" s="44"/>
      <c r="K646" s="44"/>
      <c r="L646" s="44"/>
      <c r="M646" s="44"/>
      <c r="N646" s="44"/>
      <c r="O646" s="44"/>
      <c r="P646" s="44"/>
      <c r="Q646" s="44"/>
      <c r="R646" s="44"/>
      <c r="S646" s="44"/>
      <c r="T646" s="44"/>
      <c r="U646" s="44"/>
      <c r="V646" s="44"/>
    </row>
    <row r="647" spans="1:22" ht="17.25" customHeight="1">
      <c r="A647" s="44"/>
      <c r="B647" s="45"/>
      <c r="C647" s="45"/>
      <c r="D647" s="50"/>
      <c r="E647" s="44"/>
      <c r="F647" s="44"/>
      <c r="G647" s="44"/>
      <c r="H647" s="44"/>
      <c r="I647" s="44"/>
      <c r="J647" s="44"/>
      <c r="K647" s="44"/>
      <c r="L647" s="44"/>
      <c r="M647" s="44"/>
      <c r="N647" s="44"/>
      <c r="O647" s="44"/>
      <c r="P647" s="44"/>
      <c r="Q647" s="44"/>
      <c r="R647" s="44"/>
      <c r="S647" s="44"/>
      <c r="T647" s="44"/>
      <c r="U647" s="44"/>
      <c r="V647" s="44"/>
    </row>
    <row r="648" spans="1:22" ht="17.25" customHeight="1">
      <c r="A648" s="44"/>
      <c r="B648" s="45"/>
      <c r="C648" s="45"/>
      <c r="D648" s="50"/>
      <c r="E648" s="44"/>
      <c r="F648" s="44"/>
      <c r="G648" s="44"/>
      <c r="H648" s="44"/>
      <c r="I648" s="44"/>
      <c r="J648" s="44"/>
      <c r="K648" s="44"/>
      <c r="L648" s="44"/>
      <c r="M648" s="44"/>
      <c r="N648" s="44"/>
      <c r="O648" s="44"/>
      <c r="P648" s="44"/>
      <c r="Q648" s="44"/>
      <c r="R648" s="44"/>
      <c r="S648" s="44"/>
      <c r="T648" s="44"/>
      <c r="U648" s="44"/>
      <c r="V648" s="44"/>
    </row>
    <row r="649" spans="1:22" ht="17.25" customHeight="1">
      <c r="A649" s="44"/>
      <c r="B649" s="45"/>
      <c r="C649" s="45"/>
      <c r="D649" s="50"/>
      <c r="E649" s="44"/>
      <c r="F649" s="44"/>
      <c r="G649" s="44"/>
      <c r="H649" s="44"/>
      <c r="I649" s="44"/>
      <c r="J649" s="44"/>
      <c r="K649" s="44"/>
      <c r="L649" s="44"/>
      <c r="M649" s="44"/>
      <c r="N649" s="44"/>
      <c r="O649" s="44"/>
      <c r="P649" s="44"/>
      <c r="Q649" s="44"/>
      <c r="R649" s="44"/>
      <c r="S649" s="44"/>
      <c r="T649" s="44"/>
      <c r="U649" s="44"/>
      <c r="V649" s="44"/>
    </row>
    <row r="650" spans="1:22" ht="17.25" customHeight="1">
      <c r="A650" s="44"/>
      <c r="B650" s="45"/>
      <c r="C650" s="45"/>
      <c r="D650" s="50"/>
      <c r="E650" s="44"/>
      <c r="F650" s="44"/>
      <c r="G650" s="44"/>
      <c r="H650" s="44"/>
      <c r="I650" s="44"/>
      <c r="J650" s="44"/>
      <c r="K650" s="44"/>
      <c r="L650" s="44"/>
      <c r="M650" s="44"/>
      <c r="N650" s="44"/>
      <c r="O650" s="44"/>
      <c r="P650" s="44"/>
      <c r="Q650" s="44"/>
      <c r="R650" s="44"/>
      <c r="S650" s="44"/>
      <c r="T650" s="44"/>
      <c r="U650" s="44"/>
      <c r="V650" s="44"/>
    </row>
    <row r="651" spans="1:22" ht="17.25" customHeight="1">
      <c r="A651" s="44"/>
      <c r="B651" s="45"/>
      <c r="C651" s="45"/>
      <c r="D651" s="50"/>
      <c r="E651" s="44"/>
      <c r="F651" s="44"/>
      <c r="G651" s="44"/>
      <c r="H651" s="44"/>
      <c r="I651" s="44"/>
      <c r="J651" s="44"/>
      <c r="K651" s="44"/>
      <c r="L651" s="44"/>
      <c r="M651" s="44"/>
      <c r="N651" s="44"/>
      <c r="O651" s="44"/>
      <c r="P651" s="44"/>
      <c r="Q651" s="44"/>
      <c r="R651" s="44"/>
      <c r="S651" s="44"/>
      <c r="T651" s="44"/>
      <c r="U651" s="44"/>
      <c r="V651" s="44"/>
    </row>
    <row r="652" spans="1:22" ht="17.25" customHeight="1">
      <c r="A652" s="44"/>
      <c r="B652" s="45"/>
      <c r="C652" s="45"/>
      <c r="D652" s="50"/>
      <c r="E652" s="44"/>
      <c r="F652" s="44"/>
      <c r="G652" s="44"/>
      <c r="H652" s="44"/>
      <c r="I652" s="44"/>
      <c r="J652" s="44"/>
      <c r="K652" s="44"/>
      <c r="L652" s="44"/>
      <c r="M652" s="44"/>
      <c r="N652" s="44"/>
      <c r="O652" s="44"/>
      <c r="P652" s="44"/>
      <c r="Q652" s="44"/>
      <c r="R652" s="44"/>
      <c r="S652" s="44"/>
      <c r="T652" s="44"/>
      <c r="U652" s="44"/>
      <c r="V652" s="44"/>
    </row>
    <row r="653" spans="1:22" ht="17.25" customHeight="1">
      <c r="A653" s="44"/>
      <c r="B653" s="45"/>
      <c r="C653" s="45"/>
      <c r="D653" s="50"/>
      <c r="E653" s="44"/>
      <c r="F653" s="44"/>
      <c r="G653" s="44"/>
      <c r="H653" s="44"/>
      <c r="I653" s="44"/>
      <c r="J653" s="44"/>
      <c r="K653" s="44"/>
      <c r="L653" s="44"/>
      <c r="M653" s="44"/>
      <c r="N653" s="44"/>
      <c r="O653" s="44"/>
      <c r="P653" s="44"/>
      <c r="Q653" s="44"/>
      <c r="R653" s="44"/>
      <c r="S653" s="44"/>
      <c r="T653" s="44"/>
      <c r="U653" s="44"/>
      <c r="V653" s="44"/>
    </row>
    <row r="654" spans="1:22" ht="17.25" customHeight="1">
      <c r="A654" s="44"/>
      <c r="B654" s="45"/>
      <c r="C654" s="45"/>
      <c r="D654" s="50"/>
      <c r="E654" s="44"/>
      <c r="F654" s="44"/>
      <c r="G654" s="44"/>
      <c r="H654" s="44"/>
      <c r="I654" s="44"/>
      <c r="J654" s="44"/>
      <c r="K654" s="44"/>
      <c r="L654" s="44"/>
      <c r="M654" s="44"/>
      <c r="N654" s="44"/>
      <c r="O654" s="44"/>
      <c r="P654" s="44"/>
      <c r="Q654" s="44"/>
      <c r="R654" s="44"/>
      <c r="S654" s="44"/>
      <c r="T654" s="44"/>
      <c r="U654" s="44"/>
      <c r="V654" s="44"/>
    </row>
    <row r="655" spans="1:22" ht="17.25" customHeight="1">
      <c r="A655" s="44"/>
      <c r="B655" s="45"/>
      <c r="C655" s="45"/>
      <c r="D655" s="50"/>
      <c r="E655" s="44"/>
      <c r="F655" s="44"/>
      <c r="G655" s="44"/>
      <c r="H655" s="44"/>
      <c r="I655" s="44"/>
      <c r="J655" s="44"/>
      <c r="K655" s="44"/>
      <c r="L655" s="44"/>
      <c r="M655" s="44"/>
      <c r="N655" s="44"/>
      <c r="O655" s="44"/>
      <c r="P655" s="44"/>
      <c r="Q655" s="44"/>
      <c r="R655" s="44"/>
      <c r="S655" s="44"/>
      <c r="T655" s="44"/>
      <c r="U655" s="44"/>
      <c r="V655" s="44"/>
    </row>
    <row r="656" spans="1:22" ht="17.25" customHeight="1">
      <c r="A656" s="44"/>
      <c r="B656" s="45"/>
      <c r="C656" s="45"/>
      <c r="D656" s="50"/>
      <c r="E656" s="44"/>
      <c r="F656" s="44"/>
      <c r="G656" s="44"/>
      <c r="H656" s="44"/>
      <c r="I656" s="44"/>
      <c r="J656" s="44"/>
      <c r="K656" s="44"/>
      <c r="L656" s="44"/>
      <c r="M656" s="44"/>
      <c r="N656" s="44"/>
      <c r="O656" s="44"/>
      <c r="P656" s="44"/>
      <c r="Q656" s="44"/>
      <c r="R656" s="44"/>
      <c r="S656" s="44"/>
      <c r="T656" s="44"/>
      <c r="U656" s="44"/>
      <c r="V656" s="44"/>
    </row>
    <row r="657" spans="1:22" ht="17.25" customHeight="1">
      <c r="A657" s="44"/>
      <c r="B657" s="45"/>
      <c r="C657" s="45"/>
      <c r="D657" s="50"/>
      <c r="E657" s="44"/>
      <c r="F657" s="44"/>
      <c r="G657" s="44"/>
      <c r="H657" s="44"/>
      <c r="I657" s="44"/>
      <c r="J657" s="44"/>
      <c r="K657" s="44"/>
      <c r="L657" s="44"/>
      <c r="M657" s="44"/>
      <c r="N657" s="44"/>
      <c r="O657" s="44"/>
      <c r="P657" s="44"/>
      <c r="Q657" s="44"/>
      <c r="R657" s="44"/>
      <c r="S657" s="44"/>
      <c r="T657" s="44"/>
      <c r="U657" s="44"/>
      <c r="V657" s="44"/>
    </row>
    <row r="658" spans="1:22" ht="17.25" customHeight="1">
      <c r="A658" s="44"/>
      <c r="B658" s="45"/>
      <c r="C658" s="45"/>
      <c r="D658" s="50"/>
      <c r="E658" s="44"/>
      <c r="F658" s="44"/>
      <c r="G658" s="44"/>
      <c r="H658" s="44"/>
      <c r="I658" s="44"/>
      <c r="J658" s="44"/>
      <c r="K658" s="44"/>
      <c r="L658" s="44"/>
      <c r="M658" s="44"/>
      <c r="N658" s="44"/>
      <c r="O658" s="44"/>
      <c r="P658" s="44"/>
      <c r="Q658" s="44"/>
      <c r="R658" s="44"/>
      <c r="S658" s="44"/>
      <c r="T658" s="44"/>
      <c r="U658" s="44"/>
      <c r="V658" s="44"/>
    </row>
    <row r="659" spans="1:22" ht="17.25" customHeight="1">
      <c r="A659" s="44"/>
      <c r="B659" s="45"/>
      <c r="C659" s="45"/>
      <c r="D659" s="50"/>
      <c r="E659" s="44"/>
      <c r="F659" s="44"/>
      <c r="G659" s="44"/>
      <c r="H659" s="44"/>
      <c r="I659" s="44"/>
      <c r="J659" s="44"/>
      <c r="K659" s="44"/>
      <c r="L659" s="44"/>
      <c r="M659" s="44"/>
      <c r="N659" s="44"/>
      <c r="O659" s="44"/>
      <c r="P659" s="44"/>
      <c r="Q659" s="44"/>
      <c r="R659" s="44"/>
      <c r="S659" s="44"/>
      <c r="T659" s="44"/>
      <c r="U659" s="44"/>
      <c r="V659" s="44"/>
    </row>
    <row r="660" spans="1:22" ht="17.25" customHeight="1">
      <c r="A660" s="44"/>
      <c r="B660" s="45"/>
      <c r="C660" s="45"/>
      <c r="D660" s="50"/>
      <c r="E660" s="44"/>
      <c r="F660" s="44"/>
      <c r="G660" s="44"/>
      <c r="H660" s="44"/>
      <c r="I660" s="44"/>
      <c r="J660" s="44"/>
      <c r="K660" s="44"/>
      <c r="L660" s="44"/>
      <c r="M660" s="44"/>
      <c r="N660" s="44"/>
      <c r="O660" s="44"/>
      <c r="P660" s="44"/>
      <c r="Q660" s="44"/>
      <c r="R660" s="44"/>
      <c r="S660" s="44"/>
      <c r="T660" s="44"/>
      <c r="U660" s="44"/>
      <c r="V660" s="44"/>
    </row>
    <row r="661" spans="1:22" ht="17.25" customHeight="1">
      <c r="A661" s="44"/>
      <c r="B661" s="45"/>
      <c r="C661" s="45"/>
      <c r="D661" s="50"/>
      <c r="E661" s="44"/>
      <c r="F661" s="44"/>
      <c r="G661" s="44"/>
      <c r="H661" s="44"/>
      <c r="I661" s="44"/>
      <c r="J661" s="44"/>
      <c r="K661" s="44"/>
      <c r="L661" s="44"/>
      <c r="M661" s="44"/>
      <c r="N661" s="44"/>
      <c r="O661" s="44"/>
      <c r="P661" s="44"/>
      <c r="Q661" s="44"/>
      <c r="R661" s="44"/>
      <c r="S661" s="44"/>
      <c r="T661" s="44"/>
      <c r="U661" s="44"/>
      <c r="V661" s="44"/>
    </row>
    <row r="662" spans="1:22" ht="17.25" customHeight="1">
      <c r="A662" s="44"/>
      <c r="B662" s="45"/>
      <c r="C662" s="45"/>
      <c r="D662" s="50"/>
      <c r="E662" s="44"/>
      <c r="F662" s="44"/>
      <c r="G662" s="44"/>
      <c r="H662" s="44"/>
      <c r="I662" s="44"/>
      <c r="J662" s="44"/>
      <c r="K662" s="44"/>
      <c r="L662" s="44"/>
      <c r="M662" s="44"/>
      <c r="N662" s="44"/>
      <c r="O662" s="44"/>
      <c r="P662" s="44"/>
      <c r="Q662" s="44"/>
      <c r="R662" s="44"/>
      <c r="S662" s="44"/>
      <c r="T662" s="44"/>
      <c r="U662" s="44"/>
      <c r="V662" s="44"/>
    </row>
    <row r="663" spans="1:22" ht="17.25" customHeight="1">
      <c r="A663" s="44"/>
      <c r="B663" s="45"/>
      <c r="C663" s="45"/>
      <c r="D663" s="50"/>
      <c r="E663" s="44"/>
      <c r="F663" s="44"/>
      <c r="G663" s="44"/>
      <c r="H663" s="44"/>
      <c r="I663" s="44"/>
      <c r="J663" s="44"/>
      <c r="K663" s="44"/>
      <c r="L663" s="44"/>
      <c r="M663" s="44"/>
      <c r="N663" s="44"/>
      <c r="O663" s="44"/>
      <c r="P663" s="44"/>
      <c r="Q663" s="44"/>
      <c r="R663" s="44"/>
      <c r="S663" s="44"/>
      <c r="T663" s="44"/>
      <c r="U663" s="44"/>
      <c r="V663" s="44"/>
    </row>
    <row r="664" spans="1:22" ht="17.25" customHeight="1">
      <c r="A664" s="44"/>
      <c r="B664" s="45"/>
      <c r="C664" s="45"/>
      <c r="D664" s="50"/>
      <c r="E664" s="44"/>
      <c r="F664" s="44"/>
      <c r="G664" s="44"/>
      <c r="H664" s="44"/>
      <c r="I664" s="44"/>
      <c r="J664" s="44"/>
      <c r="K664" s="44"/>
      <c r="L664" s="44"/>
      <c r="M664" s="44"/>
      <c r="N664" s="44"/>
      <c r="O664" s="44"/>
      <c r="P664" s="44"/>
      <c r="Q664" s="44"/>
      <c r="R664" s="44"/>
      <c r="S664" s="44"/>
      <c r="T664" s="44"/>
      <c r="U664" s="44"/>
      <c r="V664" s="44"/>
    </row>
    <row r="665" spans="1:22" ht="17.25" customHeight="1">
      <c r="A665" s="44"/>
      <c r="B665" s="45"/>
      <c r="C665" s="45"/>
      <c r="D665" s="50"/>
      <c r="E665" s="44"/>
      <c r="F665" s="44"/>
      <c r="G665" s="44"/>
      <c r="H665" s="44"/>
      <c r="I665" s="44"/>
      <c r="J665" s="44"/>
      <c r="K665" s="44"/>
      <c r="L665" s="44"/>
      <c r="M665" s="44"/>
      <c r="N665" s="44"/>
      <c r="O665" s="44"/>
      <c r="P665" s="44"/>
      <c r="Q665" s="44"/>
      <c r="R665" s="44"/>
      <c r="S665" s="44"/>
      <c r="T665" s="44"/>
      <c r="U665" s="44"/>
      <c r="V665" s="44"/>
    </row>
    <row r="666" spans="1:22" ht="17.25" customHeight="1">
      <c r="A666" s="44"/>
      <c r="B666" s="45"/>
      <c r="C666" s="45"/>
      <c r="D666" s="50"/>
      <c r="E666" s="44"/>
      <c r="F666" s="44"/>
      <c r="G666" s="44"/>
      <c r="H666" s="44"/>
      <c r="I666" s="44"/>
      <c r="J666" s="44"/>
      <c r="K666" s="44"/>
      <c r="L666" s="44"/>
      <c r="M666" s="44"/>
      <c r="N666" s="44"/>
      <c r="O666" s="44"/>
      <c r="P666" s="44"/>
      <c r="Q666" s="44"/>
      <c r="R666" s="44"/>
      <c r="S666" s="44"/>
      <c r="T666" s="44"/>
      <c r="U666" s="44"/>
      <c r="V666" s="44"/>
    </row>
    <row r="667" spans="1:22" ht="17.25" customHeight="1">
      <c r="A667" s="44"/>
      <c r="B667" s="45"/>
      <c r="C667" s="45"/>
      <c r="D667" s="50"/>
      <c r="E667" s="44"/>
      <c r="F667" s="44"/>
      <c r="G667" s="44"/>
      <c r="H667" s="44"/>
      <c r="I667" s="44"/>
      <c r="J667" s="44"/>
      <c r="K667" s="44"/>
      <c r="L667" s="44"/>
      <c r="M667" s="44"/>
      <c r="N667" s="44"/>
      <c r="O667" s="44"/>
      <c r="P667" s="44"/>
      <c r="Q667" s="44"/>
      <c r="R667" s="44"/>
      <c r="S667" s="44"/>
      <c r="T667" s="44"/>
      <c r="U667" s="44"/>
      <c r="V667" s="44"/>
    </row>
    <row r="668" spans="1:22" ht="17.25" customHeight="1">
      <c r="A668" s="44"/>
      <c r="B668" s="45"/>
      <c r="C668" s="45"/>
      <c r="D668" s="50"/>
      <c r="E668" s="44"/>
      <c r="F668" s="44"/>
      <c r="G668" s="44"/>
      <c r="H668" s="44"/>
      <c r="I668" s="44"/>
      <c r="J668" s="44"/>
      <c r="K668" s="44"/>
      <c r="L668" s="44"/>
      <c r="M668" s="44"/>
      <c r="N668" s="44"/>
      <c r="O668" s="44"/>
      <c r="P668" s="44"/>
      <c r="Q668" s="44"/>
      <c r="R668" s="44"/>
      <c r="S668" s="44"/>
      <c r="T668" s="44"/>
      <c r="U668" s="44"/>
      <c r="V668" s="44"/>
    </row>
    <row r="669" spans="1:22" ht="17.25" customHeight="1">
      <c r="A669" s="44"/>
      <c r="B669" s="45"/>
      <c r="C669" s="45"/>
      <c r="D669" s="50"/>
      <c r="E669" s="44"/>
      <c r="F669" s="44"/>
      <c r="G669" s="44"/>
      <c r="H669" s="44"/>
      <c r="I669" s="44"/>
      <c r="J669" s="44"/>
      <c r="K669" s="44"/>
      <c r="L669" s="44"/>
      <c r="M669" s="44"/>
      <c r="N669" s="44"/>
      <c r="O669" s="44"/>
      <c r="P669" s="44"/>
      <c r="Q669" s="44"/>
      <c r="R669" s="44"/>
      <c r="S669" s="44"/>
      <c r="T669" s="44"/>
      <c r="U669" s="44"/>
      <c r="V669" s="44"/>
    </row>
    <row r="670" spans="1:22" ht="17.25" customHeight="1">
      <c r="A670" s="44"/>
      <c r="B670" s="45"/>
      <c r="C670" s="45"/>
      <c r="D670" s="50"/>
      <c r="E670" s="44"/>
      <c r="F670" s="44"/>
      <c r="G670" s="44"/>
      <c r="H670" s="44"/>
      <c r="I670" s="44"/>
      <c r="J670" s="44"/>
      <c r="K670" s="44"/>
      <c r="L670" s="44"/>
      <c r="M670" s="44"/>
      <c r="N670" s="44"/>
      <c r="O670" s="44"/>
      <c r="P670" s="44"/>
      <c r="Q670" s="44"/>
      <c r="R670" s="44"/>
      <c r="S670" s="44"/>
      <c r="T670" s="44"/>
      <c r="U670" s="44"/>
      <c r="V670" s="44"/>
    </row>
    <row r="671" spans="1:22" ht="17.25" customHeight="1">
      <c r="A671" s="44"/>
      <c r="B671" s="45"/>
      <c r="C671" s="45"/>
      <c r="D671" s="50"/>
      <c r="E671" s="44"/>
      <c r="F671" s="44"/>
      <c r="G671" s="44"/>
      <c r="H671" s="44"/>
      <c r="I671" s="44"/>
      <c r="J671" s="44"/>
      <c r="K671" s="44"/>
      <c r="L671" s="44"/>
      <c r="M671" s="44"/>
      <c r="N671" s="44"/>
      <c r="O671" s="44"/>
      <c r="P671" s="44"/>
      <c r="Q671" s="44"/>
      <c r="R671" s="44"/>
      <c r="S671" s="44"/>
      <c r="T671" s="44"/>
      <c r="U671" s="44"/>
      <c r="V671" s="44"/>
    </row>
    <row r="672" spans="1:22" ht="17.25" customHeight="1">
      <c r="A672" s="44"/>
      <c r="B672" s="45"/>
      <c r="C672" s="45"/>
      <c r="D672" s="50"/>
      <c r="E672" s="44"/>
      <c r="F672" s="44"/>
      <c r="G672" s="44"/>
      <c r="H672" s="44"/>
      <c r="I672" s="44"/>
      <c r="J672" s="44"/>
      <c r="K672" s="44"/>
      <c r="L672" s="44"/>
      <c r="M672" s="44"/>
      <c r="N672" s="44"/>
      <c r="O672" s="44"/>
      <c r="P672" s="44"/>
      <c r="Q672" s="44"/>
      <c r="R672" s="44"/>
      <c r="S672" s="44"/>
      <c r="T672" s="44"/>
      <c r="U672" s="44"/>
      <c r="V672" s="44"/>
    </row>
    <row r="673" spans="1:22" ht="17.25" customHeight="1">
      <c r="A673" s="44"/>
      <c r="B673" s="45"/>
      <c r="C673" s="45"/>
      <c r="D673" s="50"/>
      <c r="E673" s="44"/>
      <c r="F673" s="44"/>
      <c r="G673" s="44"/>
      <c r="H673" s="44"/>
      <c r="I673" s="44"/>
      <c r="J673" s="44"/>
      <c r="K673" s="44"/>
      <c r="L673" s="44"/>
      <c r="M673" s="44"/>
      <c r="N673" s="44"/>
      <c r="O673" s="44"/>
      <c r="P673" s="44"/>
      <c r="Q673" s="44"/>
      <c r="R673" s="44"/>
      <c r="S673" s="44"/>
      <c r="T673" s="44"/>
      <c r="U673" s="44"/>
      <c r="V673" s="44"/>
    </row>
    <row r="674" spans="1:22" ht="17.25" customHeight="1">
      <c r="A674" s="44"/>
      <c r="B674" s="45"/>
      <c r="C674" s="45"/>
      <c r="D674" s="50"/>
      <c r="E674" s="44"/>
      <c r="F674" s="44"/>
      <c r="G674" s="44"/>
      <c r="H674" s="44"/>
      <c r="I674" s="44"/>
      <c r="J674" s="44"/>
      <c r="K674" s="44"/>
      <c r="L674" s="44"/>
      <c r="M674" s="44"/>
      <c r="N674" s="44"/>
      <c r="O674" s="44"/>
      <c r="P674" s="44"/>
      <c r="Q674" s="44"/>
      <c r="R674" s="44"/>
      <c r="S674" s="44"/>
      <c r="T674" s="44"/>
      <c r="U674" s="44"/>
      <c r="V674" s="44"/>
    </row>
    <row r="675" spans="1:22" ht="17.25" customHeight="1">
      <c r="A675" s="44"/>
      <c r="B675" s="45"/>
      <c r="C675" s="45"/>
      <c r="D675" s="50"/>
      <c r="E675" s="44"/>
      <c r="F675" s="44"/>
      <c r="G675" s="44"/>
      <c r="H675" s="44"/>
      <c r="I675" s="44"/>
      <c r="J675" s="44"/>
      <c r="K675" s="44"/>
      <c r="L675" s="44"/>
      <c r="M675" s="44"/>
      <c r="N675" s="44"/>
      <c r="O675" s="44"/>
      <c r="P675" s="44"/>
      <c r="Q675" s="44"/>
      <c r="R675" s="44"/>
      <c r="S675" s="44"/>
      <c r="T675" s="44"/>
      <c r="U675" s="44"/>
      <c r="V675" s="44"/>
    </row>
    <row r="676" spans="1:22" ht="17.25" customHeight="1">
      <c r="A676" s="44"/>
      <c r="B676" s="45"/>
      <c r="C676" s="45"/>
      <c r="D676" s="50"/>
      <c r="E676" s="44"/>
      <c r="F676" s="44"/>
      <c r="G676" s="44"/>
      <c r="H676" s="44"/>
      <c r="I676" s="44"/>
      <c r="J676" s="44"/>
      <c r="K676" s="44"/>
      <c r="L676" s="44"/>
      <c r="M676" s="44"/>
      <c r="N676" s="44"/>
      <c r="O676" s="44"/>
      <c r="P676" s="44"/>
      <c r="Q676" s="44"/>
      <c r="R676" s="44"/>
      <c r="S676" s="44"/>
      <c r="T676" s="44"/>
      <c r="U676" s="44"/>
      <c r="V676" s="44"/>
    </row>
    <row r="677" spans="1:22" ht="17.25" customHeight="1">
      <c r="A677" s="44"/>
      <c r="B677" s="45"/>
      <c r="C677" s="45"/>
      <c r="D677" s="50"/>
      <c r="E677" s="44"/>
      <c r="F677" s="44"/>
      <c r="G677" s="44"/>
      <c r="H677" s="44"/>
      <c r="I677" s="44"/>
      <c r="J677" s="44"/>
      <c r="K677" s="44"/>
      <c r="L677" s="44"/>
      <c r="M677" s="44"/>
      <c r="N677" s="44"/>
      <c r="O677" s="44"/>
      <c r="P677" s="44"/>
      <c r="Q677" s="44"/>
      <c r="R677" s="44"/>
      <c r="S677" s="44"/>
      <c r="T677" s="44"/>
      <c r="U677" s="44"/>
      <c r="V677" s="44"/>
    </row>
    <row r="678" spans="1:22" ht="17.25" customHeight="1">
      <c r="A678" s="44"/>
      <c r="B678" s="45"/>
      <c r="C678" s="45"/>
      <c r="D678" s="50"/>
      <c r="E678" s="44"/>
      <c r="F678" s="44"/>
      <c r="G678" s="44"/>
      <c r="H678" s="44"/>
      <c r="I678" s="44"/>
      <c r="J678" s="44"/>
      <c r="K678" s="44"/>
      <c r="L678" s="44"/>
      <c r="M678" s="44"/>
      <c r="N678" s="44"/>
      <c r="O678" s="44"/>
      <c r="P678" s="44"/>
      <c r="Q678" s="44"/>
      <c r="R678" s="44"/>
      <c r="S678" s="44"/>
      <c r="T678" s="44"/>
      <c r="U678" s="44"/>
      <c r="V678" s="44"/>
    </row>
    <row r="679" spans="1:22" ht="17.25" customHeight="1">
      <c r="A679" s="44"/>
      <c r="B679" s="45"/>
      <c r="C679" s="45"/>
      <c r="D679" s="50"/>
      <c r="E679" s="44"/>
      <c r="F679" s="44"/>
      <c r="G679" s="44"/>
      <c r="H679" s="44"/>
      <c r="I679" s="44"/>
      <c r="J679" s="44"/>
      <c r="K679" s="44"/>
      <c r="L679" s="44"/>
      <c r="M679" s="44"/>
      <c r="N679" s="44"/>
      <c r="O679" s="44"/>
      <c r="P679" s="44"/>
      <c r="Q679" s="44"/>
      <c r="R679" s="44"/>
      <c r="S679" s="44"/>
      <c r="T679" s="44"/>
      <c r="U679" s="44"/>
      <c r="V679" s="44"/>
    </row>
    <row r="680" spans="1:22" ht="17.25" customHeight="1">
      <c r="A680" s="44"/>
      <c r="B680" s="45"/>
      <c r="C680" s="45"/>
      <c r="D680" s="50"/>
      <c r="E680" s="44"/>
      <c r="F680" s="44"/>
      <c r="G680" s="44"/>
      <c r="H680" s="44"/>
      <c r="I680" s="44"/>
      <c r="J680" s="44"/>
      <c r="K680" s="44"/>
      <c r="L680" s="44"/>
      <c r="M680" s="44"/>
      <c r="N680" s="44"/>
      <c r="O680" s="44"/>
      <c r="P680" s="44"/>
      <c r="Q680" s="44"/>
      <c r="R680" s="44"/>
      <c r="S680" s="44"/>
      <c r="T680" s="44"/>
      <c r="U680" s="44"/>
      <c r="V680" s="44"/>
    </row>
    <row r="681" spans="1:22" ht="17.25" customHeight="1">
      <c r="A681" s="44"/>
      <c r="B681" s="45"/>
      <c r="C681" s="45"/>
      <c r="D681" s="50"/>
      <c r="E681" s="44"/>
      <c r="F681" s="44"/>
      <c r="G681" s="44"/>
      <c r="H681" s="44"/>
      <c r="I681" s="44"/>
      <c r="J681" s="44"/>
      <c r="K681" s="44"/>
      <c r="L681" s="44"/>
      <c r="M681" s="44"/>
      <c r="N681" s="44"/>
      <c r="O681" s="44"/>
      <c r="P681" s="44"/>
      <c r="Q681" s="44"/>
      <c r="R681" s="44"/>
      <c r="S681" s="44"/>
      <c r="T681" s="44"/>
      <c r="U681" s="44"/>
      <c r="V681" s="44"/>
    </row>
    <row r="682" spans="1:22" ht="17.25" customHeight="1">
      <c r="A682" s="44"/>
      <c r="B682" s="45"/>
      <c r="C682" s="45"/>
      <c r="D682" s="50"/>
      <c r="E682" s="44"/>
      <c r="F682" s="44"/>
      <c r="G682" s="44"/>
      <c r="H682" s="44"/>
      <c r="I682" s="44"/>
      <c r="J682" s="44"/>
      <c r="K682" s="44"/>
      <c r="L682" s="44"/>
      <c r="M682" s="44"/>
      <c r="N682" s="44"/>
      <c r="O682" s="44"/>
      <c r="P682" s="44"/>
      <c r="Q682" s="44"/>
      <c r="R682" s="44"/>
      <c r="S682" s="44"/>
      <c r="T682" s="44"/>
      <c r="U682" s="44"/>
      <c r="V682" s="44"/>
    </row>
    <row r="683" spans="1:22" ht="17.25" customHeight="1">
      <c r="A683" s="44"/>
      <c r="B683" s="45"/>
      <c r="C683" s="45"/>
      <c r="D683" s="50"/>
      <c r="E683" s="44"/>
      <c r="F683" s="44"/>
      <c r="G683" s="44"/>
      <c r="H683" s="44"/>
      <c r="I683" s="44"/>
      <c r="J683" s="44"/>
      <c r="K683" s="44"/>
      <c r="L683" s="44"/>
      <c r="M683" s="44"/>
      <c r="N683" s="44"/>
      <c r="O683" s="44"/>
      <c r="P683" s="44"/>
      <c r="Q683" s="44"/>
      <c r="R683" s="44"/>
      <c r="S683" s="44"/>
      <c r="T683" s="44"/>
      <c r="U683" s="44"/>
      <c r="V683" s="44"/>
    </row>
    <row r="684" spans="1:22" ht="17.25" customHeight="1">
      <c r="A684" s="44"/>
      <c r="B684" s="45"/>
      <c r="C684" s="45"/>
      <c r="D684" s="50"/>
      <c r="E684" s="44"/>
      <c r="F684" s="44"/>
      <c r="G684" s="44"/>
      <c r="H684" s="44"/>
      <c r="I684" s="44"/>
      <c r="J684" s="44"/>
      <c r="K684" s="44"/>
      <c r="L684" s="44"/>
      <c r="M684" s="44"/>
      <c r="N684" s="44"/>
      <c r="O684" s="44"/>
      <c r="P684" s="44"/>
      <c r="Q684" s="44"/>
      <c r="R684" s="44"/>
      <c r="S684" s="44"/>
      <c r="T684" s="44"/>
      <c r="U684" s="44"/>
      <c r="V684" s="44"/>
    </row>
    <row r="685" spans="1:22" ht="17.25" customHeight="1">
      <c r="A685" s="44"/>
      <c r="B685" s="45"/>
      <c r="C685" s="45"/>
      <c r="D685" s="50"/>
      <c r="E685" s="44"/>
      <c r="F685" s="44"/>
      <c r="G685" s="44"/>
      <c r="H685" s="44"/>
      <c r="I685" s="44"/>
      <c r="J685" s="44"/>
      <c r="K685" s="44"/>
      <c r="L685" s="44"/>
      <c r="M685" s="44"/>
      <c r="N685" s="44"/>
      <c r="O685" s="44"/>
      <c r="P685" s="44"/>
      <c r="Q685" s="44"/>
      <c r="R685" s="44"/>
      <c r="S685" s="44"/>
      <c r="T685" s="44"/>
      <c r="U685" s="44"/>
      <c r="V685" s="44"/>
    </row>
    <row r="686" spans="1:22" ht="17.25" customHeight="1">
      <c r="A686" s="44"/>
      <c r="B686" s="45"/>
      <c r="C686" s="45"/>
      <c r="D686" s="50"/>
      <c r="E686" s="44"/>
      <c r="F686" s="44"/>
      <c r="G686" s="44"/>
      <c r="H686" s="44"/>
      <c r="I686" s="44"/>
      <c r="J686" s="44"/>
      <c r="K686" s="44"/>
      <c r="L686" s="44"/>
      <c r="M686" s="44"/>
      <c r="N686" s="44"/>
      <c r="O686" s="44"/>
      <c r="P686" s="44"/>
      <c r="Q686" s="44"/>
      <c r="R686" s="44"/>
      <c r="S686" s="44"/>
      <c r="T686" s="44"/>
      <c r="U686" s="44"/>
      <c r="V686" s="44"/>
    </row>
    <row r="687" spans="1:22" ht="17.25" customHeight="1">
      <c r="A687" s="44"/>
      <c r="B687" s="45"/>
      <c r="C687" s="45"/>
      <c r="D687" s="50"/>
      <c r="E687" s="44"/>
      <c r="F687" s="44"/>
      <c r="G687" s="44"/>
      <c r="H687" s="44"/>
      <c r="I687" s="44"/>
      <c r="J687" s="44"/>
      <c r="K687" s="44"/>
      <c r="L687" s="44"/>
      <c r="M687" s="44"/>
      <c r="N687" s="44"/>
      <c r="O687" s="44"/>
      <c r="P687" s="44"/>
      <c r="Q687" s="44"/>
      <c r="R687" s="44"/>
      <c r="S687" s="44"/>
      <c r="T687" s="44"/>
      <c r="U687" s="44"/>
      <c r="V687" s="44"/>
    </row>
    <row r="688" spans="1:22" ht="17.25" customHeight="1">
      <c r="A688" s="44"/>
      <c r="B688" s="45"/>
      <c r="C688" s="45"/>
      <c r="D688" s="50"/>
      <c r="E688" s="44"/>
      <c r="F688" s="44"/>
      <c r="G688" s="44"/>
      <c r="H688" s="44"/>
      <c r="I688" s="44"/>
      <c r="J688" s="44"/>
      <c r="K688" s="44"/>
      <c r="L688" s="44"/>
      <c r="M688" s="44"/>
      <c r="N688" s="44"/>
      <c r="O688" s="44"/>
      <c r="P688" s="44"/>
      <c r="Q688" s="44"/>
      <c r="R688" s="44"/>
      <c r="S688" s="44"/>
      <c r="T688" s="44"/>
      <c r="U688" s="44"/>
      <c r="V688" s="44"/>
    </row>
    <row r="689" spans="1:22" ht="17.25" customHeight="1">
      <c r="A689" s="44"/>
      <c r="B689" s="45"/>
      <c r="C689" s="45"/>
      <c r="D689" s="50"/>
      <c r="E689" s="44"/>
      <c r="F689" s="44"/>
      <c r="G689" s="44"/>
      <c r="H689" s="44"/>
      <c r="I689" s="44"/>
      <c r="J689" s="44"/>
      <c r="K689" s="44"/>
      <c r="L689" s="44"/>
      <c r="M689" s="44"/>
      <c r="N689" s="44"/>
      <c r="O689" s="44"/>
      <c r="P689" s="44"/>
      <c r="Q689" s="44"/>
      <c r="R689" s="44"/>
      <c r="S689" s="44"/>
      <c r="T689" s="44"/>
      <c r="U689" s="44"/>
      <c r="V689" s="44"/>
    </row>
    <row r="690" spans="1:22" ht="17.25" customHeight="1">
      <c r="A690" s="44"/>
      <c r="B690" s="45"/>
      <c r="C690" s="45"/>
      <c r="D690" s="50"/>
      <c r="E690" s="44"/>
      <c r="F690" s="44"/>
      <c r="G690" s="44"/>
      <c r="H690" s="44"/>
      <c r="I690" s="44"/>
      <c r="J690" s="44"/>
      <c r="K690" s="44"/>
      <c r="L690" s="44"/>
      <c r="M690" s="44"/>
      <c r="N690" s="44"/>
      <c r="O690" s="44"/>
      <c r="P690" s="44"/>
      <c r="Q690" s="44"/>
      <c r="R690" s="44"/>
      <c r="S690" s="44"/>
      <c r="T690" s="44"/>
      <c r="U690" s="44"/>
      <c r="V690" s="44"/>
    </row>
    <row r="691" spans="1:22" ht="17.25" customHeight="1">
      <c r="A691" s="44"/>
      <c r="B691" s="45"/>
      <c r="C691" s="45"/>
      <c r="D691" s="50"/>
      <c r="E691" s="44"/>
      <c r="F691" s="44"/>
      <c r="G691" s="44"/>
      <c r="H691" s="44"/>
      <c r="I691" s="44"/>
      <c r="J691" s="44"/>
      <c r="K691" s="44"/>
      <c r="L691" s="44"/>
      <c r="M691" s="44"/>
      <c r="N691" s="44"/>
      <c r="O691" s="44"/>
      <c r="P691" s="44"/>
      <c r="Q691" s="44"/>
      <c r="R691" s="44"/>
      <c r="S691" s="44"/>
      <c r="T691" s="44"/>
      <c r="U691" s="44"/>
      <c r="V691" s="44"/>
    </row>
    <row r="692" spans="1:22" ht="17.25" customHeight="1">
      <c r="A692" s="44"/>
      <c r="B692" s="45"/>
      <c r="C692" s="45"/>
      <c r="D692" s="50"/>
      <c r="E692" s="44"/>
      <c r="F692" s="44"/>
      <c r="G692" s="44"/>
      <c r="H692" s="44"/>
      <c r="I692" s="44"/>
      <c r="J692" s="44"/>
      <c r="K692" s="44"/>
      <c r="L692" s="44"/>
      <c r="M692" s="44"/>
      <c r="N692" s="44"/>
      <c r="O692" s="44"/>
      <c r="P692" s="44"/>
      <c r="Q692" s="44"/>
      <c r="R692" s="44"/>
      <c r="S692" s="44"/>
      <c r="T692" s="44"/>
      <c r="U692" s="44"/>
      <c r="V692" s="44"/>
    </row>
    <row r="693" spans="1:22" ht="17.25" customHeight="1">
      <c r="A693" s="44"/>
      <c r="B693" s="45"/>
      <c r="C693" s="45"/>
      <c r="D693" s="50"/>
      <c r="E693" s="44"/>
      <c r="F693" s="44"/>
      <c r="G693" s="44"/>
      <c r="H693" s="44"/>
      <c r="I693" s="44"/>
      <c r="J693" s="44"/>
      <c r="K693" s="44"/>
      <c r="L693" s="44"/>
      <c r="M693" s="44"/>
      <c r="N693" s="44"/>
      <c r="O693" s="44"/>
      <c r="P693" s="44"/>
      <c r="Q693" s="44"/>
      <c r="R693" s="44"/>
      <c r="S693" s="44"/>
      <c r="T693" s="44"/>
      <c r="U693" s="44"/>
      <c r="V693" s="44"/>
    </row>
    <row r="694" spans="1:22" ht="17.25" customHeight="1">
      <c r="A694" s="44"/>
      <c r="B694" s="45"/>
      <c r="C694" s="45"/>
      <c r="D694" s="50"/>
      <c r="E694" s="44"/>
      <c r="F694" s="44"/>
      <c r="G694" s="44"/>
      <c r="H694" s="44"/>
      <c r="I694" s="44"/>
      <c r="J694" s="44"/>
      <c r="K694" s="44"/>
      <c r="L694" s="44"/>
      <c r="M694" s="44"/>
      <c r="N694" s="44"/>
      <c r="O694" s="44"/>
      <c r="P694" s="44"/>
      <c r="Q694" s="44"/>
      <c r="R694" s="44"/>
      <c r="S694" s="44"/>
      <c r="T694" s="44"/>
      <c r="U694" s="44"/>
      <c r="V694" s="44"/>
    </row>
    <row r="695" spans="1:22" ht="17.25" customHeight="1">
      <c r="A695" s="44"/>
      <c r="B695" s="45"/>
      <c r="C695" s="45"/>
      <c r="D695" s="50"/>
      <c r="E695" s="44"/>
      <c r="F695" s="44"/>
      <c r="G695" s="44"/>
      <c r="H695" s="44"/>
      <c r="I695" s="44"/>
      <c r="J695" s="44"/>
      <c r="K695" s="44"/>
      <c r="L695" s="44"/>
      <c r="M695" s="44"/>
      <c r="N695" s="44"/>
      <c r="O695" s="44"/>
      <c r="P695" s="44"/>
      <c r="Q695" s="44"/>
      <c r="R695" s="44"/>
      <c r="S695" s="44"/>
      <c r="T695" s="44"/>
      <c r="U695" s="44"/>
      <c r="V695" s="44"/>
    </row>
    <row r="696" spans="1:22" ht="17.25" customHeight="1">
      <c r="A696" s="44"/>
      <c r="B696" s="45"/>
      <c r="C696" s="45"/>
      <c r="D696" s="50"/>
      <c r="E696" s="44"/>
      <c r="F696" s="44"/>
      <c r="G696" s="44"/>
      <c r="H696" s="44"/>
      <c r="I696" s="44"/>
      <c r="J696" s="44"/>
      <c r="K696" s="44"/>
      <c r="L696" s="44"/>
      <c r="M696" s="44"/>
      <c r="N696" s="44"/>
      <c r="O696" s="44"/>
      <c r="P696" s="44"/>
      <c r="Q696" s="44"/>
      <c r="R696" s="44"/>
      <c r="S696" s="44"/>
      <c r="T696" s="44"/>
      <c r="U696" s="44"/>
      <c r="V696" s="44"/>
    </row>
    <row r="697" spans="1:22" ht="17.25" customHeight="1">
      <c r="A697" s="44"/>
      <c r="B697" s="45"/>
      <c r="C697" s="45"/>
      <c r="D697" s="50"/>
      <c r="E697" s="44"/>
      <c r="F697" s="44"/>
      <c r="G697" s="44"/>
      <c r="H697" s="44"/>
      <c r="I697" s="44"/>
      <c r="J697" s="44"/>
      <c r="K697" s="44"/>
      <c r="L697" s="44"/>
      <c r="M697" s="44"/>
      <c r="N697" s="44"/>
      <c r="O697" s="44"/>
      <c r="P697" s="44"/>
      <c r="Q697" s="44"/>
      <c r="R697" s="44"/>
      <c r="S697" s="44"/>
      <c r="T697" s="44"/>
      <c r="U697" s="44"/>
      <c r="V697" s="44"/>
    </row>
    <row r="698" spans="1:22" ht="17.25" customHeight="1">
      <c r="A698" s="44"/>
      <c r="B698" s="45"/>
      <c r="C698" s="45"/>
      <c r="D698" s="50"/>
      <c r="E698" s="44"/>
      <c r="F698" s="44"/>
      <c r="G698" s="44"/>
      <c r="H698" s="44"/>
      <c r="I698" s="44"/>
      <c r="J698" s="44"/>
      <c r="K698" s="44"/>
      <c r="L698" s="44"/>
      <c r="M698" s="44"/>
      <c r="N698" s="44"/>
      <c r="O698" s="44"/>
      <c r="P698" s="44"/>
      <c r="Q698" s="44"/>
      <c r="R698" s="44"/>
      <c r="S698" s="44"/>
      <c r="T698" s="44"/>
      <c r="U698" s="44"/>
      <c r="V698" s="44"/>
    </row>
    <row r="699" spans="1:22" ht="17.25" customHeight="1">
      <c r="A699" s="44"/>
      <c r="B699" s="45"/>
      <c r="C699" s="45"/>
      <c r="D699" s="50"/>
      <c r="E699" s="44"/>
      <c r="F699" s="44"/>
      <c r="G699" s="44"/>
      <c r="H699" s="44"/>
      <c r="I699" s="44"/>
      <c r="J699" s="44"/>
      <c r="K699" s="44"/>
      <c r="L699" s="44"/>
      <c r="M699" s="44"/>
      <c r="N699" s="44"/>
      <c r="O699" s="44"/>
      <c r="P699" s="44"/>
      <c r="Q699" s="44"/>
      <c r="R699" s="44"/>
      <c r="S699" s="44"/>
      <c r="T699" s="44"/>
      <c r="U699" s="44"/>
      <c r="V699" s="44"/>
    </row>
    <row r="700" spans="1:22" ht="17.25" customHeight="1">
      <c r="A700" s="44"/>
      <c r="B700" s="45"/>
      <c r="C700" s="45"/>
      <c r="D700" s="50"/>
      <c r="E700" s="44"/>
      <c r="F700" s="44"/>
      <c r="G700" s="44"/>
      <c r="H700" s="44"/>
      <c r="I700" s="44"/>
      <c r="J700" s="44"/>
      <c r="K700" s="44"/>
      <c r="L700" s="44"/>
      <c r="M700" s="44"/>
      <c r="N700" s="44"/>
      <c r="O700" s="44"/>
      <c r="P700" s="44"/>
      <c r="Q700" s="44"/>
      <c r="R700" s="44"/>
      <c r="S700" s="44"/>
      <c r="T700" s="44"/>
      <c r="U700" s="44"/>
      <c r="V700" s="44"/>
    </row>
    <row r="701" spans="1:22" ht="17.25" customHeight="1">
      <c r="A701" s="44"/>
      <c r="B701" s="45"/>
      <c r="C701" s="45"/>
      <c r="D701" s="50"/>
      <c r="E701" s="44"/>
      <c r="F701" s="44"/>
      <c r="G701" s="44"/>
      <c r="H701" s="44"/>
      <c r="I701" s="44"/>
      <c r="J701" s="44"/>
      <c r="K701" s="44"/>
      <c r="L701" s="44"/>
      <c r="M701" s="44"/>
      <c r="N701" s="44"/>
      <c r="O701" s="44"/>
      <c r="P701" s="44"/>
      <c r="Q701" s="44"/>
      <c r="R701" s="44"/>
      <c r="S701" s="44"/>
      <c r="T701" s="44"/>
      <c r="U701" s="44"/>
      <c r="V701" s="44"/>
    </row>
    <row r="702" spans="1:22" ht="17.25" customHeight="1">
      <c r="A702" s="44"/>
      <c r="B702" s="45"/>
      <c r="C702" s="45"/>
      <c r="D702" s="50"/>
      <c r="E702" s="44"/>
      <c r="F702" s="44"/>
      <c r="G702" s="44"/>
      <c r="H702" s="44"/>
      <c r="I702" s="44"/>
      <c r="J702" s="44"/>
      <c r="K702" s="44"/>
      <c r="L702" s="44"/>
      <c r="M702" s="44"/>
      <c r="N702" s="44"/>
      <c r="O702" s="44"/>
      <c r="P702" s="44"/>
      <c r="Q702" s="44"/>
      <c r="R702" s="44"/>
      <c r="S702" s="44"/>
      <c r="T702" s="44"/>
      <c r="U702" s="44"/>
      <c r="V702" s="44"/>
    </row>
    <row r="703" spans="1:22" ht="17.25" customHeight="1">
      <c r="A703" s="44"/>
      <c r="B703" s="45"/>
      <c r="C703" s="45"/>
      <c r="D703" s="50"/>
      <c r="E703" s="44"/>
      <c r="F703" s="44"/>
      <c r="G703" s="44"/>
      <c r="H703" s="44"/>
      <c r="I703" s="44"/>
      <c r="J703" s="44"/>
      <c r="K703" s="44"/>
      <c r="L703" s="44"/>
      <c r="M703" s="44"/>
      <c r="N703" s="44"/>
      <c r="O703" s="44"/>
      <c r="P703" s="44"/>
      <c r="Q703" s="44"/>
      <c r="R703" s="44"/>
      <c r="S703" s="44"/>
      <c r="T703" s="44"/>
      <c r="U703" s="44"/>
      <c r="V703" s="44"/>
    </row>
    <row r="704" spans="1:22" ht="17.25" customHeight="1">
      <c r="A704" s="44"/>
      <c r="B704" s="45"/>
      <c r="C704" s="45"/>
      <c r="D704" s="50"/>
      <c r="E704" s="44"/>
      <c r="F704" s="44"/>
      <c r="G704" s="44"/>
      <c r="H704" s="44"/>
      <c r="I704" s="44"/>
      <c r="J704" s="44"/>
      <c r="K704" s="44"/>
      <c r="L704" s="44"/>
      <c r="M704" s="44"/>
      <c r="N704" s="44"/>
      <c r="O704" s="44"/>
      <c r="P704" s="44"/>
      <c r="Q704" s="44"/>
      <c r="R704" s="44"/>
      <c r="S704" s="44"/>
      <c r="T704" s="44"/>
      <c r="U704" s="44"/>
      <c r="V704" s="44"/>
    </row>
    <row r="705" spans="1:22" ht="17.25" customHeight="1">
      <c r="A705" s="44"/>
      <c r="B705" s="45"/>
      <c r="C705" s="45"/>
      <c r="D705" s="50"/>
      <c r="E705" s="44"/>
      <c r="F705" s="44"/>
      <c r="G705" s="44"/>
      <c r="H705" s="44"/>
      <c r="I705" s="44"/>
      <c r="J705" s="44"/>
      <c r="K705" s="44"/>
      <c r="L705" s="44"/>
      <c r="M705" s="44"/>
      <c r="N705" s="44"/>
      <c r="O705" s="44"/>
      <c r="P705" s="44"/>
      <c r="Q705" s="44"/>
      <c r="R705" s="44"/>
      <c r="S705" s="44"/>
      <c r="T705" s="44"/>
      <c r="U705" s="44"/>
      <c r="V705" s="44"/>
    </row>
    <row r="706" spans="1:22" ht="17.25" customHeight="1">
      <c r="A706" s="44"/>
      <c r="B706" s="45"/>
      <c r="C706" s="45"/>
      <c r="D706" s="50"/>
      <c r="E706" s="44"/>
      <c r="F706" s="44"/>
      <c r="G706" s="44"/>
      <c r="H706" s="44"/>
      <c r="I706" s="44"/>
      <c r="J706" s="44"/>
      <c r="K706" s="44"/>
      <c r="L706" s="44"/>
      <c r="M706" s="44"/>
      <c r="N706" s="44"/>
      <c r="O706" s="44"/>
      <c r="P706" s="44"/>
      <c r="Q706" s="44"/>
      <c r="R706" s="44"/>
      <c r="S706" s="44"/>
      <c r="T706" s="44"/>
      <c r="U706" s="44"/>
      <c r="V706" s="44"/>
    </row>
    <row r="707" spans="1:22" ht="17.25" customHeight="1">
      <c r="A707" s="44"/>
      <c r="B707" s="45"/>
      <c r="C707" s="45"/>
      <c r="D707" s="50"/>
      <c r="E707" s="44"/>
      <c r="F707" s="44"/>
      <c r="G707" s="44"/>
      <c r="H707" s="44"/>
      <c r="I707" s="44"/>
      <c r="J707" s="44"/>
      <c r="K707" s="44"/>
      <c r="L707" s="44"/>
      <c r="M707" s="44"/>
      <c r="N707" s="44"/>
      <c r="O707" s="44"/>
      <c r="P707" s="44"/>
      <c r="Q707" s="44"/>
      <c r="R707" s="44"/>
      <c r="S707" s="44"/>
      <c r="T707" s="44"/>
      <c r="U707" s="44"/>
      <c r="V707" s="44"/>
    </row>
    <row r="708" spans="1:22" ht="17.25" customHeight="1">
      <c r="A708" s="44"/>
      <c r="B708" s="45"/>
      <c r="C708" s="45"/>
      <c r="D708" s="50"/>
      <c r="E708" s="44"/>
      <c r="F708" s="44"/>
      <c r="G708" s="44"/>
      <c r="H708" s="44"/>
      <c r="I708" s="44"/>
      <c r="J708" s="44"/>
      <c r="K708" s="44"/>
      <c r="L708" s="44"/>
      <c r="M708" s="44"/>
      <c r="N708" s="44"/>
      <c r="O708" s="44"/>
      <c r="P708" s="44"/>
      <c r="Q708" s="44"/>
      <c r="R708" s="44"/>
      <c r="S708" s="44"/>
      <c r="T708" s="44"/>
      <c r="U708" s="44"/>
      <c r="V708" s="44"/>
    </row>
    <row r="709" spans="1:22" ht="17.25" customHeight="1">
      <c r="A709" s="44"/>
      <c r="B709" s="45"/>
      <c r="C709" s="45"/>
      <c r="D709" s="50"/>
      <c r="E709" s="44"/>
      <c r="F709" s="44"/>
      <c r="G709" s="44"/>
      <c r="H709" s="44"/>
      <c r="I709" s="44"/>
      <c r="J709" s="44"/>
      <c r="K709" s="44"/>
      <c r="L709" s="44"/>
      <c r="M709" s="44"/>
      <c r="N709" s="44"/>
      <c r="O709" s="44"/>
      <c r="P709" s="44"/>
      <c r="Q709" s="44"/>
      <c r="R709" s="44"/>
      <c r="S709" s="44"/>
      <c r="T709" s="44"/>
      <c r="U709" s="44"/>
      <c r="V709" s="44"/>
    </row>
    <row r="710" spans="1:22" ht="17.25" customHeight="1">
      <c r="A710" s="44"/>
      <c r="B710" s="45"/>
      <c r="C710" s="45"/>
      <c r="D710" s="50"/>
      <c r="E710" s="44"/>
      <c r="F710" s="44"/>
      <c r="G710" s="44"/>
      <c r="H710" s="44"/>
      <c r="I710" s="44"/>
      <c r="J710" s="44"/>
      <c r="K710" s="44"/>
      <c r="L710" s="44"/>
      <c r="M710" s="44"/>
      <c r="N710" s="44"/>
      <c r="O710" s="44"/>
      <c r="P710" s="44"/>
      <c r="Q710" s="44"/>
      <c r="R710" s="44"/>
      <c r="S710" s="44"/>
      <c r="T710" s="44"/>
      <c r="U710" s="44"/>
      <c r="V710" s="44"/>
    </row>
    <row r="711" spans="1:22" ht="17.25" customHeight="1">
      <c r="A711" s="44"/>
      <c r="B711" s="45"/>
      <c r="C711" s="45"/>
      <c r="D711" s="50"/>
      <c r="E711" s="44"/>
      <c r="F711" s="44"/>
      <c r="G711" s="44"/>
      <c r="H711" s="44"/>
      <c r="I711" s="44"/>
      <c r="J711" s="44"/>
      <c r="K711" s="44"/>
      <c r="L711" s="44"/>
      <c r="M711" s="44"/>
      <c r="N711" s="44"/>
      <c r="O711" s="44"/>
      <c r="P711" s="44"/>
      <c r="Q711" s="44"/>
      <c r="R711" s="44"/>
      <c r="S711" s="44"/>
      <c r="T711" s="44"/>
      <c r="U711" s="44"/>
      <c r="V711" s="44"/>
    </row>
    <row r="712" spans="1:22" ht="17.25" customHeight="1">
      <c r="A712" s="44"/>
      <c r="B712" s="45"/>
      <c r="C712" s="45"/>
      <c r="D712" s="50"/>
      <c r="E712" s="44"/>
      <c r="F712" s="44"/>
      <c r="G712" s="44"/>
      <c r="H712" s="44"/>
      <c r="I712" s="44"/>
      <c r="J712" s="44"/>
      <c r="K712" s="44"/>
      <c r="L712" s="44"/>
      <c r="M712" s="44"/>
      <c r="N712" s="44"/>
      <c r="O712" s="44"/>
      <c r="P712" s="44"/>
      <c r="Q712" s="44"/>
      <c r="R712" s="44"/>
      <c r="S712" s="44"/>
      <c r="T712" s="44"/>
      <c r="U712" s="44"/>
      <c r="V712" s="44"/>
    </row>
    <row r="713" spans="1:22" ht="17.25" customHeight="1">
      <c r="A713" s="44"/>
      <c r="B713" s="45"/>
      <c r="C713" s="45"/>
      <c r="D713" s="50"/>
      <c r="E713" s="44"/>
      <c r="F713" s="44"/>
      <c r="G713" s="44"/>
      <c r="H713" s="44"/>
      <c r="I713" s="44"/>
      <c r="J713" s="44"/>
      <c r="K713" s="44"/>
      <c r="L713" s="44"/>
      <c r="M713" s="44"/>
      <c r="N713" s="44"/>
      <c r="O713" s="44"/>
      <c r="P713" s="44"/>
      <c r="Q713" s="44"/>
      <c r="R713" s="44"/>
      <c r="S713" s="44"/>
      <c r="T713" s="44"/>
      <c r="U713" s="44"/>
      <c r="V713" s="44"/>
    </row>
    <row r="714" spans="1:22" ht="17.25" customHeight="1">
      <c r="A714" s="44"/>
      <c r="B714" s="45"/>
      <c r="C714" s="45"/>
      <c r="D714" s="50"/>
      <c r="E714" s="44"/>
      <c r="F714" s="44"/>
      <c r="G714" s="44"/>
      <c r="H714" s="44"/>
      <c r="I714" s="44"/>
      <c r="J714" s="44"/>
      <c r="K714" s="44"/>
      <c r="L714" s="44"/>
      <c r="M714" s="44"/>
      <c r="N714" s="44"/>
      <c r="O714" s="44"/>
      <c r="P714" s="44"/>
      <c r="Q714" s="44"/>
      <c r="R714" s="44"/>
      <c r="S714" s="44"/>
      <c r="T714" s="44"/>
      <c r="U714" s="44"/>
      <c r="V714" s="44"/>
    </row>
    <row r="715" spans="1:22" ht="17.25" customHeight="1">
      <c r="A715" s="44"/>
      <c r="B715" s="45"/>
      <c r="C715" s="45"/>
      <c r="D715" s="50"/>
      <c r="E715" s="44"/>
      <c r="F715" s="44"/>
      <c r="G715" s="44"/>
      <c r="H715" s="44"/>
      <c r="I715" s="44"/>
      <c r="J715" s="44"/>
      <c r="K715" s="44"/>
      <c r="L715" s="44"/>
      <c r="M715" s="44"/>
      <c r="N715" s="44"/>
      <c r="O715" s="44"/>
      <c r="P715" s="44"/>
      <c r="Q715" s="44"/>
      <c r="R715" s="44"/>
      <c r="S715" s="44"/>
      <c r="T715" s="44"/>
      <c r="U715" s="44"/>
      <c r="V715" s="44"/>
    </row>
    <row r="716" spans="1:22" ht="17.25" customHeight="1">
      <c r="A716" s="44"/>
      <c r="B716" s="45"/>
      <c r="C716" s="45"/>
      <c r="D716" s="50"/>
      <c r="E716" s="44"/>
      <c r="F716" s="44"/>
      <c r="G716" s="44"/>
      <c r="H716" s="44"/>
      <c r="I716" s="44"/>
      <c r="J716" s="44"/>
      <c r="K716" s="44"/>
      <c r="L716" s="44"/>
      <c r="M716" s="44"/>
      <c r="N716" s="44"/>
      <c r="O716" s="44"/>
      <c r="P716" s="44"/>
      <c r="Q716" s="44"/>
      <c r="R716" s="44"/>
      <c r="S716" s="44"/>
      <c r="T716" s="44"/>
      <c r="U716" s="44"/>
      <c r="V716" s="44"/>
    </row>
    <row r="717" spans="1:22" ht="17.25" customHeight="1">
      <c r="A717" s="44"/>
      <c r="B717" s="45"/>
      <c r="C717" s="45"/>
      <c r="D717" s="50"/>
      <c r="E717" s="44"/>
      <c r="F717" s="44"/>
      <c r="G717" s="44"/>
      <c r="H717" s="44"/>
      <c r="I717" s="44"/>
      <c r="J717" s="44"/>
      <c r="K717" s="44"/>
      <c r="L717" s="44"/>
      <c r="M717" s="44"/>
      <c r="N717" s="44"/>
      <c r="O717" s="44"/>
      <c r="P717" s="44"/>
      <c r="Q717" s="44"/>
      <c r="R717" s="44"/>
      <c r="S717" s="44"/>
      <c r="T717" s="44"/>
      <c r="U717" s="44"/>
      <c r="V717" s="44"/>
    </row>
    <row r="718" spans="1:22" ht="17.25" customHeight="1">
      <c r="A718" s="44"/>
      <c r="B718" s="45"/>
      <c r="C718" s="45"/>
      <c r="D718" s="50"/>
      <c r="E718" s="44"/>
      <c r="F718" s="44"/>
      <c r="G718" s="44"/>
      <c r="H718" s="44"/>
      <c r="I718" s="44"/>
      <c r="J718" s="44"/>
      <c r="K718" s="44"/>
      <c r="L718" s="44"/>
      <c r="M718" s="44"/>
      <c r="N718" s="44"/>
      <c r="O718" s="44"/>
      <c r="P718" s="44"/>
      <c r="Q718" s="44"/>
      <c r="R718" s="44"/>
      <c r="S718" s="44"/>
      <c r="T718" s="44"/>
      <c r="U718" s="44"/>
      <c r="V718" s="44"/>
    </row>
    <row r="719" spans="1:22" ht="17.25" customHeight="1">
      <c r="A719" s="44"/>
      <c r="B719" s="45"/>
      <c r="C719" s="45"/>
      <c r="D719" s="50"/>
      <c r="E719" s="44"/>
      <c r="F719" s="44"/>
      <c r="G719" s="44"/>
      <c r="H719" s="44"/>
      <c r="I719" s="44"/>
      <c r="J719" s="44"/>
      <c r="K719" s="44"/>
      <c r="L719" s="44"/>
      <c r="M719" s="44"/>
      <c r="N719" s="44"/>
      <c r="O719" s="44"/>
      <c r="P719" s="44"/>
      <c r="Q719" s="44"/>
      <c r="R719" s="44"/>
      <c r="S719" s="44"/>
      <c r="T719" s="44"/>
      <c r="U719" s="44"/>
      <c r="V719" s="44"/>
    </row>
    <row r="720" spans="1:22" ht="17.25" customHeight="1">
      <c r="A720" s="44"/>
      <c r="B720" s="45"/>
      <c r="C720" s="45"/>
      <c r="D720" s="50"/>
      <c r="E720" s="44"/>
      <c r="F720" s="44"/>
      <c r="G720" s="44"/>
      <c r="H720" s="44"/>
      <c r="I720" s="44"/>
      <c r="J720" s="44"/>
      <c r="K720" s="44"/>
      <c r="L720" s="44"/>
      <c r="M720" s="44"/>
      <c r="N720" s="44"/>
      <c r="O720" s="44"/>
      <c r="P720" s="44"/>
      <c r="Q720" s="44"/>
      <c r="R720" s="44"/>
      <c r="S720" s="44"/>
      <c r="T720" s="44"/>
      <c r="U720" s="44"/>
      <c r="V720" s="44"/>
    </row>
    <row r="721" spans="1:22" ht="17.25" customHeight="1">
      <c r="A721" s="44"/>
      <c r="B721" s="45"/>
      <c r="C721" s="45"/>
      <c r="D721" s="50"/>
      <c r="E721" s="44"/>
      <c r="F721" s="44"/>
      <c r="G721" s="44"/>
      <c r="H721" s="44"/>
      <c r="I721" s="44"/>
      <c r="J721" s="44"/>
      <c r="K721" s="44"/>
      <c r="L721" s="44"/>
      <c r="M721" s="44"/>
      <c r="N721" s="44"/>
      <c r="O721" s="44"/>
      <c r="P721" s="44"/>
      <c r="Q721" s="44"/>
      <c r="R721" s="44"/>
      <c r="S721" s="44"/>
      <c r="T721" s="44"/>
      <c r="U721" s="44"/>
      <c r="V721" s="44"/>
    </row>
    <row r="722" spans="1:22" ht="17.25" customHeight="1">
      <c r="A722" s="44"/>
      <c r="B722" s="45"/>
      <c r="C722" s="45"/>
      <c r="D722" s="50"/>
      <c r="E722" s="44"/>
      <c r="F722" s="44"/>
      <c r="G722" s="44"/>
      <c r="H722" s="44"/>
      <c r="I722" s="44"/>
      <c r="J722" s="44"/>
      <c r="K722" s="44"/>
      <c r="L722" s="44"/>
      <c r="M722" s="44"/>
      <c r="N722" s="44"/>
      <c r="O722" s="44"/>
      <c r="P722" s="44"/>
      <c r="Q722" s="44"/>
      <c r="R722" s="44"/>
      <c r="S722" s="44"/>
      <c r="T722" s="44"/>
      <c r="U722" s="44"/>
      <c r="V722" s="44"/>
    </row>
    <row r="723" spans="1:22" ht="17.25" customHeight="1">
      <c r="A723" s="44"/>
      <c r="B723" s="45"/>
      <c r="C723" s="45"/>
      <c r="D723" s="50"/>
      <c r="E723" s="44"/>
      <c r="F723" s="44"/>
      <c r="G723" s="44"/>
      <c r="H723" s="44"/>
      <c r="I723" s="44"/>
      <c r="J723" s="44"/>
      <c r="K723" s="44"/>
      <c r="L723" s="44"/>
      <c r="M723" s="44"/>
      <c r="N723" s="44"/>
      <c r="O723" s="44"/>
      <c r="P723" s="44"/>
      <c r="Q723" s="44"/>
      <c r="R723" s="44"/>
      <c r="S723" s="44"/>
      <c r="T723" s="44"/>
      <c r="U723" s="44"/>
      <c r="V723" s="44"/>
    </row>
    <row r="724" spans="1:22" ht="17.25" customHeight="1">
      <c r="A724" s="44"/>
      <c r="B724" s="45"/>
      <c r="C724" s="45"/>
      <c r="D724" s="50"/>
      <c r="E724" s="44"/>
      <c r="F724" s="44"/>
      <c r="G724" s="44"/>
      <c r="H724" s="44"/>
      <c r="I724" s="44"/>
      <c r="J724" s="44"/>
      <c r="K724" s="44"/>
      <c r="L724" s="44"/>
      <c r="M724" s="44"/>
      <c r="N724" s="44"/>
      <c r="O724" s="44"/>
      <c r="P724" s="44"/>
      <c r="Q724" s="44"/>
      <c r="R724" s="44"/>
      <c r="S724" s="44"/>
      <c r="T724" s="44"/>
      <c r="U724" s="44"/>
      <c r="V724" s="44"/>
    </row>
    <row r="725" spans="1:22" ht="17.25" customHeight="1">
      <c r="A725" s="44"/>
      <c r="B725" s="45"/>
      <c r="C725" s="45"/>
      <c r="D725" s="50"/>
      <c r="E725" s="44"/>
      <c r="F725" s="44"/>
      <c r="G725" s="44"/>
      <c r="H725" s="44"/>
      <c r="I725" s="44"/>
      <c r="J725" s="44"/>
      <c r="K725" s="44"/>
      <c r="L725" s="44"/>
      <c r="M725" s="44"/>
      <c r="N725" s="44"/>
      <c r="O725" s="44"/>
      <c r="P725" s="44"/>
      <c r="Q725" s="44"/>
      <c r="R725" s="44"/>
      <c r="S725" s="44"/>
      <c r="T725" s="44"/>
      <c r="U725" s="44"/>
      <c r="V725" s="44"/>
    </row>
    <row r="726" spans="1:22" ht="17.25" customHeight="1">
      <c r="A726" s="44"/>
      <c r="B726" s="45"/>
      <c r="C726" s="45"/>
      <c r="D726" s="50"/>
      <c r="E726" s="44"/>
      <c r="F726" s="44"/>
      <c r="G726" s="44"/>
      <c r="H726" s="44"/>
      <c r="I726" s="44"/>
      <c r="J726" s="44"/>
      <c r="K726" s="44"/>
      <c r="L726" s="44"/>
      <c r="M726" s="44"/>
      <c r="N726" s="44"/>
      <c r="O726" s="44"/>
      <c r="P726" s="44"/>
      <c r="Q726" s="44"/>
      <c r="R726" s="44"/>
      <c r="S726" s="44"/>
      <c r="T726" s="44"/>
      <c r="U726" s="44"/>
      <c r="V726" s="44"/>
    </row>
    <row r="727" spans="1:22" ht="17.25" customHeight="1">
      <c r="A727" s="44"/>
      <c r="B727" s="45"/>
      <c r="C727" s="45"/>
      <c r="D727" s="50"/>
      <c r="E727" s="44"/>
      <c r="F727" s="44"/>
      <c r="G727" s="44"/>
      <c r="H727" s="44"/>
      <c r="I727" s="44"/>
      <c r="J727" s="44"/>
      <c r="K727" s="44"/>
      <c r="L727" s="44"/>
      <c r="M727" s="44"/>
      <c r="N727" s="44"/>
      <c r="O727" s="44"/>
      <c r="P727" s="44"/>
      <c r="Q727" s="44"/>
      <c r="R727" s="44"/>
      <c r="S727" s="44"/>
      <c r="T727" s="44"/>
      <c r="U727" s="44"/>
      <c r="V727" s="44"/>
    </row>
    <row r="728" spans="1:22" ht="17.25" customHeight="1">
      <c r="A728" s="44"/>
      <c r="B728" s="45"/>
      <c r="C728" s="45"/>
      <c r="D728" s="50"/>
      <c r="E728" s="44"/>
      <c r="F728" s="44"/>
      <c r="G728" s="44"/>
      <c r="H728" s="44"/>
      <c r="I728" s="44"/>
      <c r="J728" s="44"/>
      <c r="K728" s="44"/>
      <c r="L728" s="44"/>
      <c r="M728" s="44"/>
      <c r="N728" s="44"/>
      <c r="O728" s="44"/>
      <c r="P728" s="44"/>
      <c r="Q728" s="44"/>
      <c r="R728" s="44"/>
      <c r="S728" s="44"/>
      <c r="T728" s="44"/>
      <c r="U728" s="44"/>
      <c r="V728" s="44"/>
    </row>
    <row r="729" spans="1:22" ht="17.25" customHeight="1">
      <c r="A729" s="44"/>
      <c r="B729" s="45"/>
      <c r="C729" s="45"/>
      <c r="D729" s="50"/>
      <c r="E729" s="44"/>
      <c r="F729" s="44"/>
      <c r="G729" s="44"/>
      <c r="H729" s="44"/>
      <c r="I729" s="44"/>
      <c r="J729" s="44"/>
      <c r="K729" s="44"/>
      <c r="L729" s="44"/>
      <c r="M729" s="44"/>
      <c r="N729" s="44"/>
      <c r="O729" s="44"/>
      <c r="P729" s="44"/>
      <c r="Q729" s="44"/>
      <c r="R729" s="44"/>
      <c r="S729" s="44"/>
      <c r="T729" s="44"/>
      <c r="U729" s="44"/>
      <c r="V729" s="44"/>
    </row>
    <row r="730" spans="1:22" ht="17.25" customHeight="1">
      <c r="A730" s="44"/>
      <c r="B730" s="45"/>
      <c r="C730" s="45"/>
      <c r="D730" s="50"/>
      <c r="E730" s="44"/>
      <c r="F730" s="44"/>
      <c r="G730" s="44"/>
      <c r="H730" s="44"/>
      <c r="I730" s="44"/>
      <c r="J730" s="44"/>
      <c r="K730" s="44"/>
      <c r="L730" s="44"/>
      <c r="M730" s="44"/>
      <c r="N730" s="44"/>
      <c r="O730" s="44"/>
      <c r="P730" s="44"/>
      <c r="Q730" s="44"/>
      <c r="R730" s="44"/>
      <c r="S730" s="44"/>
      <c r="T730" s="44"/>
      <c r="U730" s="44"/>
      <c r="V730" s="44"/>
    </row>
    <row r="731" spans="1:22" ht="17.25" customHeight="1">
      <c r="A731" s="44"/>
      <c r="B731" s="45"/>
      <c r="C731" s="45"/>
      <c r="D731" s="50"/>
      <c r="E731" s="44"/>
      <c r="F731" s="44"/>
      <c r="G731" s="44"/>
      <c r="H731" s="44"/>
      <c r="I731" s="44"/>
      <c r="J731" s="44"/>
      <c r="K731" s="44"/>
      <c r="L731" s="44"/>
      <c r="M731" s="44"/>
      <c r="N731" s="44"/>
      <c r="O731" s="44"/>
      <c r="P731" s="44"/>
      <c r="Q731" s="44"/>
      <c r="R731" s="44"/>
      <c r="S731" s="44"/>
      <c r="T731" s="44"/>
      <c r="U731" s="44"/>
      <c r="V731" s="44"/>
    </row>
    <row r="732" spans="1:22" ht="17.25" customHeight="1">
      <c r="A732" s="44"/>
      <c r="B732" s="45"/>
      <c r="C732" s="45"/>
      <c r="D732" s="50"/>
      <c r="E732" s="44"/>
      <c r="F732" s="44"/>
      <c r="G732" s="44"/>
      <c r="H732" s="44"/>
      <c r="I732" s="44"/>
      <c r="J732" s="44"/>
      <c r="K732" s="44"/>
      <c r="L732" s="44"/>
      <c r="M732" s="44"/>
      <c r="N732" s="44"/>
      <c r="O732" s="44"/>
      <c r="P732" s="44"/>
      <c r="Q732" s="44"/>
      <c r="R732" s="44"/>
      <c r="S732" s="44"/>
      <c r="T732" s="44"/>
      <c r="U732" s="44"/>
      <c r="V732" s="44"/>
    </row>
    <row r="733" spans="1:22" ht="17.25" customHeight="1">
      <c r="A733" s="44"/>
      <c r="B733" s="45"/>
      <c r="C733" s="45"/>
      <c r="D733" s="50"/>
      <c r="E733" s="44"/>
      <c r="F733" s="44"/>
      <c r="G733" s="44"/>
      <c r="H733" s="44"/>
      <c r="I733" s="44"/>
      <c r="J733" s="44"/>
      <c r="K733" s="44"/>
      <c r="L733" s="44"/>
      <c r="M733" s="44"/>
      <c r="N733" s="44"/>
      <c r="O733" s="44"/>
      <c r="P733" s="44"/>
      <c r="Q733" s="44"/>
      <c r="R733" s="44"/>
      <c r="S733" s="44"/>
      <c r="T733" s="44"/>
      <c r="U733" s="44"/>
      <c r="V733" s="44"/>
    </row>
    <row r="734" spans="1:22" ht="17.25" customHeight="1">
      <c r="A734" s="44"/>
      <c r="B734" s="45"/>
      <c r="C734" s="45"/>
      <c r="D734" s="50"/>
      <c r="E734" s="44"/>
      <c r="F734" s="44"/>
      <c r="G734" s="44"/>
      <c r="H734" s="44"/>
      <c r="I734" s="44"/>
      <c r="J734" s="44"/>
      <c r="K734" s="44"/>
      <c r="L734" s="44"/>
      <c r="M734" s="44"/>
      <c r="N734" s="44"/>
      <c r="O734" s="44"/>
      <c r="P734" s="44"/>
      <c r="Q734" s="44"/>
      <c r="R734" s="44"/>
      <c r="S734" s="44"/>
      <c r="T734" s="44"/>
      <c r="U734" s="44"/>
      <c r="V734" s="44"/>
    </row>
    <row r="735" spans="1:22" ht="17.25" customHeight="1">
      <c r="A735" s="44"/>
      <c r="B735" s="45"/>
      <c r="C735" s="45"/>
      <c r="D735" s="50"/>
      <c r="E735" s="44"/>
      <c r="F735" s="44"/>
      <c r="G735" s="44"/>
      <c r="H735" s="44"/>
      <c r="I735" s="44"/>
      <c r="J735" s="44"/>
      <c r="K735" s="44"/>
      <c r="L735" s="44"/>
      <c r="M735" s="44"/>
      <c r="N735" s="44"/>
      <c r="O735" s="44"/>
      <c r="P735" s="44"/>
      <c r="Q735" s="44"/>
      <c r="R735" s="44"/>
      <c r="S735" s="44"/>
      <c r="T735" s="44"/>
      <c r="U735" s="44"/>
      <c r="V735" s="44"/>
    </row>
    <row r="736" spans="1:22" ht="17.25" customHeight="1">
      <c r="A736" s="44"/>
      <c r="B736" s="45"/>
      <c r="C736" s="45"/>
      <c r="D736" s="50"/>
      <c r="E736" s="44"/>
      <c r="F736" s="44"/>
      <c r="G736" s="44"/>
      <c r="H736" s="44"/>
      <c r="I736" s="44"/>
      <c r="J736" s="44"/>
      <c r="K736" s="44"/>
      <c r="L736" s="44"/>
      <c r="M736" s="44"/>
      <c r="N736" s="44"/>
      <c r="O736" s="44"/>
      <c r="P736" s="44"/>
      <c r="Q736" s="44"/>
      <c r="R736" s="44"/>
      <c r="S736" s="44"/>
      <c r="T736" s="44"/>
      <c r="U736" s="44"/>
      <c r="V736" s="44"/>
    </row>
    <row r="737" spans="1:22" ht="17.25" customHeight="1">
      <c r="A737" s="44"/>
      <c r="B737" s="45"/>
      <c r="C737" s="45"/>
      <c r="D737" s="50"/>
      <c r="E737" s="44"/>
      <c r="F737" s="44"/>
      <c r="G737" s="44"/>
      <c r="H737" s="44"/>
      <c r="I737" s="44"/>
      <c r="J737" s="44"/>
      <c r="K737" s="44"/>
      <c r="L737" s="44"/>
      <c r="M737" s="44"/>
      <c r="N737" s="44"/>
      <c r="O737" s="44"/>
      <c r="P737" s="44"/>
      <c r="Q737" s="44"/>
      <c r="R737" s="44"/>
      <c r="S737" s="44"/>
      <c r="T737" s="44"/>
      <c r="U737" s="44"/>
      <c r="V737" s="44"/>
    </row>
    <row r="738" spans="1:22" ht="17.25" customHeight="1">
      <c r="A738" s="44"/>
      <c r="B738" s="45"/>
      <c r="C738" s="45"/>
      <c r="D738" s="50"/>
      <c r="E738" s="44"/>
      <c r="F738" s="44"/>
      <c r="G738" s="44"/>
      <c r="H738" s="44"/>
      <c r="I738" s="44"/>
      <c r="J738" s="44"/>
      <c r="K738" s="44"/>
      <c r="L738" s="44"/>
      <c r="M738" s="44"/>
      <c r="N738" s="44"/>
      <c r="O738" s="44"/>
      <c r="P738" s="44"/>
      <c r="Q738" s="44"/>
      <c r="R738" s="44"/>
      <c r="S738" s="44"/>
      <c r="T738" s="44"/>
      <c r="U738" s="44"/>
      <c r="V738" s="44"/>
    </row>
    <row r="739" spans="1:22" ht="17.25" customHeight="1">
      <c r="A739" s="44"/>
      <c r="B739" s="45"/>
      <c r="C739" s="45"/>
      <c r="D739" s="50"/>
      <c r="E739" s="44"/>
      <c r="F739" s="44"/>
      <c r="G739" s="44"/>
      <c r="H739" s="44"/>
      <c r="I739" s="44"/>
      <c r="J739" s="44"/>
      <c r="K739" s="44"/>
      <c r="L739" s="44"/>
      <c r="M739" s="44"/>
      <c r="N739" s="44"/>
      <c r="O739" s="44"/>
      <c r="P739" s="44"/>
      <c r="Q739" s="44"/>
      <c r="R739" s="44"/>
      <c r="S739" s="44"/>
      <c r="T739" s="44"/>
      <c r="U739" s="44"/>
      <c r="V739" s="44"/>
    </row>
    <row r="740" spans="1:22" ht="17.25" customHeight="1">
      <c r="A740" s="44"/>
      <c r="B740" s="45"/>
      <c r="C740" s="45"/>
      <c r="D740" s="50"/>
      <c r="E740" s="44"/>
      <c r="F740" s="44"/>
      <c r="G740" s="44"/>
      <c r="H740" s="44"/>
      <c r="I740" s="44"/>
      <c r="J740" s="44"/>
      <c r="K740" s="44"/>
      <c r="L740" s="44"/>
      <c r="M740" s="44"/>
      <c r="N740" s="44"/>
      <c r="O740" s="44"/>
      <c r="P740" s="44"/>
      <c r="Q740" s="44"/>
      <c r="R740" s="44"/>
      <c r="S740" s="44"/>
      <c r="T740" s="44"/>
      <c r="U740" s="44"/>
      <c r="V740" s="44"/>
    </row>
    <row r="741" spans="1:22" ht="17.25" customHeight="1">
      <c r="A741" s="44"/>
      <c r="B741" s="45"/>
      <c r="C741" s="45"/>
      <c r="D741" s="50"/>
      <c r="E741" s="44"/>
      <c r="F741" s="44"/>
      <c r="G741" s="44"/>
      <c r="H741" s="44"/>
      <c r="I741" s="44"/>
      <c r="J741" s="44"/>
      <c r="K741" s="44"/>
      <c r="L741" s="44"/>
      <c r="M741" s="44"/>
      <c r="N741" s="44"/>
      <c r="O741" s="44"/>
      <c r="P741" s="44"/>
      <c r="Q741" s="44"/>
      <c r="R741" s="44"/>
      <c r="S741" s="44"/>
      <c r="T741" s="44"/>
      <c r="U741" s="44"/>
      <c r="V741" s="44"/>
    </row>
    <row r="742" spans="1:22" ht="17.25" customHeight="1">
      <c r="A742" s="44"/>
      <c r="B742" s="45"/>
      <c r="C742" s="45"/>
      <c r="D742" s="50"/>
      <c r="E742" s="44"/>
      <c r="F742" s="44"/>
      <c r="G742" s="44"/>
      <c r="H742" s="44"/>
      <c r="I742" s="44"/>
      <c r="J742" s="44"/>
      <c r="K742" s="44"/>
      <c r="L742" s="44"/>
      <c r="M742" s="44"/>
      <c r="N742" s="44"/>
      <c r="O742" s="44"/>
      <c r="P742" s="44"/>
      <c r="Q742" s="44"/>
      <c r="R742" s="44"/>
      <c r="S742" s="44"/>
      <c r="T742" s="44"/>
      <c r="U742" s="44"/>
      <c r="V742" s="44"/>
    </row>
    <row r="743" spans="1:22" ht="17.25" customHeight="1">
      <c r="A743" s="44"/>
      <c r="B743" s="45"/>
      <c r="C743" s="45"/>
      <c r="D743" s="50"/>
      <c r="E743" s="44"/>
      <c r="F743" s="44"/>
      <c r="G743" s="44"/>
      <c r="H743" s="44"/>
      <c r="I743" s="44"/>
      <c r="J743" s="44"/>
      <c r="K743" s="44"/>
      <c r="L743" s="44"/>
      <c r="M743" s="44"/>
      <c r="N743" s="44"/>
      <c r="O743" s="44"/>
      <c r="P743" s="44"/>
      <c r="Q743" s="44"/>
      <c r="R743" s="44"/>
      <c r="S743" s="44"/>
      <c r="T743" s="44"/>
      <c r="U743" s="44"/>
      <c r="V743" s="44"/>
    </row>
    <row r="744" spans="1:22" ht="17.25" customHeight="1">
      <c r="A744" s="44"/>
      <c r="B744" s="45"/>
      <c r="C744" s="45"/>
      <c r="D744" s="50"/>
      <c r="E744" s="44"/>
      <c r="F744" s="44"/>
      <c r="G744" s="44"/>
      <c r="H744" s="44"/>
      <c r="I744" s="44"/>
      <c r="J744" s="44"/>
      <c r="K744" s="44"/>
      <c r="L744" s="44"/>
      <c r="M744" s="44"/>
      <c r="N744" s="44"/>
      <c r="O744" s="44"/>
      <c r="P744" s="44"/>
      <c r="Q744" s="44"/>
      <c r="R744" s="44"/>
      <c r="S744" s="44"/>
      <c r="T744" s="44"/>
      <c r="U744" s="44"/>
      <c r="V744" s="44"/>
    </row>
    <row r="745" spans="1:22" ht="17.25" customHeight="1">
      <c r="A745" s="44"/>
      <c r="B745" s="45"/>
      <c r="C745" s="45"/>
      <c r="D745" s="50"/>
      <c r="E745" s="44"/>
      <c r="F745" s="44"/>
      <c r="G745" s="44"/>
      <c r="H745" s="44"/>
      <c r="I745" s="44"/>
      <c r="J745" s="44"/>
      <c r="K745" s="44"/>
      <c r="L745" s="44"/>
      <c r="M745" s="44"/>
      <c r="N745" s="44"/>
      <c r="O745" s="44"/>
      <c r="P745" s="44"/>
      <c r="Q745" s="44"/>
      <c r="R745" s="44"/>
      <c r="S745" s="44"/>
      <c r="T745" s="44"/>
      <c r="U745" s="44"/>
      <c r="V745" s="44"/>
    </row>
    <row r="746" spans="1:22" ht="17.25" customHeight="1">
      <c r="A746" s="44"/>
      <c r="B746" s="45"/>
      <c r="C746" s="45"/>
      <c r="D746" s="50"/>
      <c r="E746" s="44"/>
      <c r="F746" s="44"/>
      <c r="G746" s="44"/>
      <c r="H746" s="44"/>
      <c r="I746" s="44"/>
      <c r="J746" s="44"/>
      <c r="K746" s="44"/>
      <c r="L746" s="44"/>
      <c r="M746" s="44"/>
      <c r="N746" s="44"/>
      <c r="O746" s="44"/>
      <c r="P746" s="44"/>
      <c r="Q746" s="44"/>
      <c r="R746" s="44"/>
      <c r="S746" s="44"/>
      <c r="T746" s="44"/>
      <c r="U746" s="44"/>
      <c r="V746" s="44"/>
    </row>
    <row r="747" spans="1:22" ht="17.25" customHeight="1">
      <c r="A747" s="44"/>
      <c r="B747" s="45"/>
      <c r="C747" s="45"/>
      <c r="D747" s="50"/>
      <c r="E747" s="44"/>
      <c r="F747" s="44"/>
      <c r="G747" s="44"/>
      <c r="H747" s="44"/>
      <c r="I747" s="44"/>
      <c r="J747" s="44"/>
      <c r="K747" s="44"/>
      <c r="L747" s="44"/>
      <c r="M747" s="44"/>
      <c r="N747" s="44"/>
      <c r="O747" s="44"/>
      <c r="P747" s="44"/>
      <c r="Q747" s="44"/>
      <c r="R747" s="44"/>
      <c r="S747" s="44"/>
      <c r="T747" s="44"/>
      <c r="U747" s="44"/>
      <c r="V747" s="44"/>
    </row>
    <row r="748" spans="1:22" ht="17.25" customHeight="1">
      <c r="A748" s="44"/>
      <c r="B748" s="45"/>
      <c r="C748" s="45"/>
      <c r="D748" s="50"/>
      <c r="E748" s="44"/>
      <c r="F748" s="44"/>
      <c r="G748" s="44"/>
      <c r="H748" s="44"/>
      <c r="I748" s="44"/>
      <c r="J748" s="44"/>
      <c r="K748" s="44"/>
      <c r="L748" s="44"/>
      <c r="M748" s="44"/>
      <c r="N748" s="44"/>
      <c r="O748" s="44"/>
      <c r="P748" s="44"/>
      <c r="Q748" s="44"/>
      <c r="R748" s="44"/>
      <c r="S748" s="44"/>
      <c r="T748" s="44"/>
      <c r="U748" s="44"/>
      <c r="V748" s="44"/>
    </row>
    <row r="749" spans="1:22" ht="17.25" customHeight="1">
      <c r="A749" s="44"/>
      <c r="B749" s="45"/>
      <c r="C749" s="45"/>
      <c r="D749" s="50"/>
      <c r="E749" s="44"/>
      <c r="F749" s="44"/>
      <c r="G749" s="44"/>
      <c r="H749" s="44"/>
      <c r="I749" s="44"/>
      <c r="J749" s="44"/>
      <c r="K749" s="44"/>
      <c r="L749" s="44"/>
      <c r="M749" s="44"/>
      <c r="N749" s="44"/>
      <c r="O749" s="44"/>
      <c r="P749" s="44"/>
      <c r="Q749" s="44"/>
      <c r="R749" s="44"/>
      <c r="S749" s="44"/>
      <c r="T749" s="44"/>
      <c r="U749" s="44"/>
      <c r="V749" s="44"/>
    </row>
    <row r="750" spans="1:22" ht="17.25" customHeight="1">
      <c r="A750" s="44"/>
      <c r="B750" s="45"/>
      <c r="C750" s="45"/>
      <c r="D750" s="50"/>
      <c r="E750" s="44"/>
      <c r="F750" s="44"/>
      <c r="G750" s="44"/>
      <c r="H750" s="44"/>
      <c r="I750" s="44"/>
      <c r="J750" s="44"/>
      <c r="K750" s="44"/>
      <c r="L750" s="44"/>
      <c r="M750" s="44"/>
      <c r="N750" s="44"/>
      <c r="O750" s="44"/>
      <c r="P750" s="44"/>
      <c r="Q750" s="44"/>
      <c r="R750" s="44"/>
      <c r="S750" s="44"/>
      <c r="T750" s="44"/>
      <c r="U750" s="44"/>
      <c r="V750" s="44"/>
    </row>
    <row r="751" spans="1:22" ht="17.25" customHeight="1">
      <c r="A751" s="44"/>
      <c r="B751" s="45"/>
      <c r="C751" s="45"/>
      <c r="D751" s="50"/>
      <c r="E751" s="44"/>
      <c r="F751" s="44"/>
      <c r="G751" s="44"/>
      <c r="H751" s="44"/>
      <c r="I751" s="44"/>
      <c r="J751" s="44"/>
      <c r="K751" s="44"/>
      <c r="L751" s="44"/>
      <c r="M751" s="44"/>
      <c r="N751" s="44"/>
      <c r="O751" s="44"/>
      <c r="P751" s="44"/>
      <c r="Q751" s="44"/>
      <c r="R751" s="44"/>
      <c r="S751" s="44"/>
      <c r="T751" s="44"/>
      <c r="U751" s="44"/>
      <c r="V751" s="44"/>
    </row>
    <row r="752" spans="1:22" ht="17.25" customHeight="1">
      <c r="A752" s="44"/>
      <c r="B752" s="45"/>
      <c r="C752" s="45"/>
      <c r="D752" s="50"/>
      <c r="E752" s="44"/>
      <c r="F752" s="44"/>
      <c r="G752" s="44"/>
      <c r="H752" s="44"/>
      <c r="I752" s="44"/>
      <c r="J752" s="44"/>
      <c r="K752" s="44"/>
      <c r="L752" s="44"/>
      <c r="M752" s="44"/>
      <c r="N752" s="44"/>
      <c r="O752" s="44"/>
      <c r="P752" s="44"/>
      <c r="Q752" s="44"/>
      <c r="R752" s="44"/>
      <c r="S752" s="44"/>
      <c r="T752" s="44"/>
      <c r="U752" s="44"/>
      <c r="V752" s="44"/>
    </row>
    <row r="753" spans="1:22" ht="17.25" customHeight="1">
      <c r="A753" s="44"/>
      <c r="B753" s="45"/>
      <c r="C753" s="45"/>
      <c r="D753" s="50"/>
      <c r="E753" s="44"/>
      <c r="F753" s="44"/>
      <c r="G753" s="44"/>
      <c r="H753" s="44"/>
      <c r="I753" s="44"/>
      <c r="J753" s="44"/>
      <c r="K753" s="44"/>
      <c r="L753" s="44"/>
      <c r="M753" s="44"/>
      <c r="N753" s="44"/>
      <c r="O753" s="44"/>
      <c r="P753" s="44"/>
      <c r="Q753" s="44"/>
      <c r="R753" s="44"/>
      <c r="S753" s="44"/>
      <c r="T753" s="44"/>
      <c r="U753" s="44"/>
      <c r="V753" s="44"/>
    </row>
    <row r="754" spans="1:22" ht="17.25" customHeight="1">
      <c r="A754" s="44"/>
      <c r="B754" s="45"/>
      <c r="C754" s="45"/>
      <c r="D754" s="50"/>
      <c r="E754" s="44"/>
      <c r="F754" s="44"/>
      <c r="G754" s="44"/>
      <c r="H754" s="44"/>
      <c r="I754" s="44"/>
      <c r="J754" s="44"/>
      <c r="K754" s="44"/>
      <c r="L754" s="44"/>
      <c r="M754" s="44"/>
      <c r="N754" s="44"/>
      <c r="O754" s="44"/>
      <c r="P754" s="44"/>
      <c r="Q754" s="44"/>
      <c r="R754" s="44"/>
      <c r="S754" s="44"/>
      <c r="T754" s="44"/>
      <c r="U754" s="44"/>
      <c r="V754" s="44"/>
    </row>
    <row r="755" spans="1:22" ht="17.25" customHeight="1">
      <c r="A755" s="44"/>
      <c r="B755" s="45"/>
      <c r="C755" s="45"/>
      <c r="D755" s="50"/>
      <c r="E755" s="44"/>
      <c r="F755" s="44"/>
      <c r="G755" s="44"/>
      <c r="H755" s="44"/>
      <c r="I755" s="44"/>
      <c r="J755" s="44"/>
      <c r="K755" s="44"/>
      <c r="L755" s="44"/>
      <c r="M755" s="44"/>
      <c r="N755" s="44"/>
      <c r="O755" s="44"/>
      <c r="P755" s="44"/>
      <c r="Q755" s="44"/>
      <c r="R755" s="44"/>
      <c r="S755" s="44"/>
      <c r="T755" s="44"/>
      <c r="U755" s="44"/>
      <c r="V755" s="44"/>
    </row>
    <row r="756" spans="1:22" ht="17.25" customHeight="1">
      <c r="A756" s="44"/>
      <c r="B756" s="45"/>
      <c r="C756" s="45"/>
      <c r="D756" s="50"/>
      <c r="E756" s="44"/>
      <c r="F756" s="44"/>
      <c r="G756" s="44"/>
      <c r="H756" s="44"/>
      <c r="I756" s="44"/>
      <c r="J756" s="44"/>
      <c r="K756" s="44"/>
      <c r="L756" s="44"/>
      <c r="M756" s="44"/>
      <c r="N756" s="44"/>
      <c r="O756" s="44"/>
      <c r="P756" s="44"/>
      <c r="Q756" s="44"/>
      <c r="R756" s="44"/>
      <c r="S756" s="44"/>
      <c r="T756" s="44"/>
      <c r="U756" s="44"/>
      <c r="V756" s="44"/>
    </row>
    <row r="757" spans="1:22" ht="17.25" customHeight="1">
      <c r="A757" s="44"/>
      <c r="B757" s="45"/>
      <c r="C757" s="45"/>
      <c r="D757" s="50"/>
      <c r="E757" s="44"/>
      <c r="F757" s="44"/>
      <c r="G757" s="44"/>
      <c r="H757" s="44"/>
      <c r="I757" s="44"/>
      <c r="J757" s="44"/>
      <c r="K757" s="44"/>
      <c r="L757" s="44"/>
      <c r="M757" s="44"/>
      <c r="N757" s="44"/>
      <c r="O757" s="44"/>
      <c r="P757" s="44"/>
      <c r="Q757" s="44"/>
      <c r="R757" s="44"/>
      <c r="S757" s="44"/>
      <c r="T757" s="44"/>
      <c r="U757" s="44"/>
      <c r="V757" s="44"/>
    </row>
    <row r="758" spans="1:22" ht="17.25" customHeight="1">
      <c r="A758" s="44"/>
      <c r="B758" s="45"/>
      <c r="C758" s="45"/>
      <c r="D758" s="50"/>
      <c r="E758" s="44"/>
      <c r="F758" s="44"/>
      <c r="G758" s="44"/>
      <c r="H758" s="44"/>
      <c r="I758" s="44"/>
      <c r="J758" s="44"/>
      <c r="K758" s="44"/>
      <c r="L758" s="44"/>
      <c r="M758" s="44"/>
      <c r="N758" s="44"/>
      <c r="O758" s="44"/>
      <c r="P758" s="44"/>
      <c r="Q758" s="44"/>
      <c r="R758" s="44"/>
      <c r="S758" s="44"/>
      <c r="T758" s="44"/>
      <c r="U758" s="44"/>
      <c r="V758" s="44"/>
    </row>
    <row r="759" spans="1:22" ht="17.25" customHeight="1">
      <c r="A759" s="44"/>
      <c r="B759" s="45"/>
      <c r="C759" s="45"/>
      <c r="D759" s="50"/>
      <c r="E759" s="44"/>
      <c r="F759" s="44"/>
      <c r="G759" s="44"/>
      <c r="H759" s="44"/>
      <c r="I759" s="44"/>
      <c r="J759" s="44"/>
      <c r="K759" s="44"/>
      <c r="L759" s="44"/>
      <c r="M759" s="44"/>
      <c r="N759" s="44"/>
      <c r="O759" s="44"/>
      <c r="P759" s="44"/>
      <c r="Q759" s="44"/>
      <c r="R759" s="44"/>
      <c r="S759" s="44"/>
      <c r="T759" s="44"/>
      <c r="U759" s="44"/>
      <c r="V759" s="44"/>
    </row>
    <row r="760" spans="1:22" ht="17.25" customHeight="1">
      <c r="A760" s="44"/>
      <c r="B760" s="45"/>
      <c r="C760" s="45"/>
      <c r="D760" s="50"/>
      <c r="E760" s="44"/>
      <c r="F760" s="44"/>
      <c r="G760" s="44"/>
      <c r="H760" s="44"/>
      <c r="I760" s="44"/>
      <c r="J760" s="44"/>
      <c r="K760" s="44"/>
      <c r="L760" s="44"/>
      <c r="M760" s="44"/>
      <c r="N760" s="44"/>
      <c r="O760" s="44"/>
      <c r="P760" s="44"/>
      <c r="Q760" s="44"/>
      <c r="R760" s="44"/>
      <c r="S760" s="44"/>
      <c r="T760" s="44"/>
      <c r="U760" s="44"/>
      <c r="V760" s="44"/>
    </row>
    <row r="761" spans="1:22" ht="17.25" customHeight="1">
      <c r="A761" s="44"/>
      <c r="B761" s="45"/>
      <c r="C761" s="45"/>
      <c r="D761" s="50"/>
      <c r="E761" s="44"/>
      <c r="F761" s="44"/>
      <c r="G761" s="44"/>
      <c r="H761" s="44"/>
      <c r="I761" s="44"/>
      <c r="J761" s="44"/>
      <c r="K761" s="44"/>
      <c r="L761" s="44"/>
      <c r="M761" s="44"/>
      <c r="N761" s="44"/>
      <c r="O761" s="44"/>
      <c r="P761" s="44"/>
      <c r="Q761" s="44"/>
      <c r="R761" s="44"/>
      <c r="S761" s="44"/>
      <c r="T761" s="44"/>
      <c r="U761" s="44"/>
      <c r="V761" s="44"/>
    </row>
    <row r="762" spans="1:22" ht="17.25" customHeight="1">
      <c r="A762" s="44"/>
      <c r="B762" s="45"/>
      <c r="C762" s="45"/>
      <c r="D762" s="50"/>
      <c r="E762" s="44"/>
      <c r="F762" s="44"/>
      <c r="G762" s="44"/>
      <c r="H762" s="44"/>
      <c r="I762" s="44"/>
      <c r="J762" s="44"/>
      <c r="K762" s="44"/>
      <c r="L762" s="44"/>
      <c r="M762" s="44"/>
      <c r="N762" s="44"/>
      <c r="O762" s="44"/>
      <c r="P762" s="44"/>
      <c r="Q762" s="44"/>
      <c r="R762" s="44"/>
      <c r="S762" s="44"/>
      <c r="T762" s="44"/>
      <c r="U762" s="44"/>
      <c r="V762" s="44"/>
    </row>
    <row r="763" spans="1:22" ht="17.25" customHeight="1">
      <c r="A763" s="44"/>
      <c r="B763" s="45"/>
      <c r="C763" s="45"/>
      <c r="D763" s="50"/>
      <c r="E763" s="44"/>
      <c r="F763" s="44"/>
      <c r="G763" s="44"/>
      <c r="H763" s="44"/>
      <c r="I763" s="44"/>
      <c r="J763" s="44"/>
      <c r="K763" s="44"/>
      <c r="L763" s="44"/>
      <c r="M763" s="44"/>
      <c r="N763" s="44"/>
      <c r="O763" s="44"/>
      <c r="P763" s="44"/>
      <c r="Q763" s="44"/>
      <c r="R763" s="44"/>
      <c r="S763" s="44"/>
      <c r="T763" s="44"/>
      <c r="U763" s="44"/>
      <c r="V763" s="44"/>
    </row>
    <row r="764" spans="1:22" ht="17.25" customHeight="1">
      <c r="A764" s="44"/>
      <c r="B764" s="45"/>
      <c r="C764" s="45"/>
      <c r="D764" s="50"/>
      <c r="E764" s="44"/>
      <c r="F764" s="44"/>
      <c r="G764" s="44"/>
      <c r="H764" s="44"/>
      <c r="I764" s="44"/>
      <c r="J764" s="44"/>
      <c r="K764" s="44"/>
      <c r="L764" s="44"/>
      <c r="M764" s="44"/>
      <c r="N764" s="44"/>
      <c r="O764" s="44"/>
      <c r="P764" s="44"/>
      <c r="Q764" s="44"/>
      <c r="R764" s="44"/>
      <c r="S764" s="44"/>
      <c r="T764" s="44"/>
      <c r="U764" s="44"/>
      <c r="V764" s="44"/>
    </row>
    <row r="765" spans="1:22" ht="17.25" customHeight="1">
      <c r="A765" s="44"/>
      <c r="B765" s="45"/>
      <c r="C765" s="45"/>
      <c r="D765" s="50"/>
      <c r="E765" s="44"/>
      <c r="F765" s="44"/>
      <c r="G765" s="44"/>
      <c r="H765" s="44"/>
      <c r="I765" s="44"/>
      <c r="J765" s="44"/>
      <c r="K765" s="44"/>
      <c r="L765" s="44"/>
      <c r="M765" s="44"/>
      <c r="N765" s="44"/>
      <c r="O765" s="44"/>
      <c r="P765" s="44"/>
      <c r="Q765" s="44"/>
      <c r="R765" s="44"/>
      <c r="S765" s="44"/>
      <c r="T765" s="44"/>
      <c r="U765" s="44"/>
      <c r="V765" s="44"/>
    </row>
    <row r="766" spans="1:22" ht="17.25" customHeight="1">
      <c r="A766" s="44"/>
      <c r="B766" s="45"/>
      <c r="C766" s="45"/>
      <c r="D766" s="50"/>
      <c r="E766" s="44"/>
      <c r="F766" s="44"/>
      <c r="G766" s="44"/>
      <c r="H766" s="44"/>
      <c r="I766" s="44"/>
      <c r="J766" s="44"/>
      <c r="K766" s="44"/>
      <c r="L766" s="44"/>
      <c r="M766" s="44"/>
      <c r="N766" s="44"/>
      <c r="O766" s="44"/>
      <c r="P766" s="44"/>
      <c r="Q766" s="44"/>
      <c r="R766" s="44"/>
      <c r="S766" s="44"/>
      <c r="T766" s="44"/>
      <c r="U766" s="44"/>
      <c r="V766" s="44"/>
    </row>
    <row r="767" spans="1:22" ht="17.25" customHeight="1">
      <c r="A767" s="44"/>
      <c r="B767" s="45"/>
      <c r="C767" s="45"/>
      <c r="D767" s="50"/>
      <c r="E767" s="44"/>
      <c r="F767" s="44"/>
      <c r="G767" s="44"/>
      <c r="H767" s="44"/>
      <c r="I767" s="44"/>
      <c r="J767" s="44"/>
      <c r="K767" s="44"/>
      <c r="L767" s="44"/>
      <c r="M767" s="44"/>
      <c r="N767" s="44"/>
      <c r="O767" s="44"/>
      <c r="P767" s="44"/>
      <c r="Q767" s="44"/>
      <c r="R767" s="44"/>
      <c r="S767" s="44"/>
      <c r="T767" s="44"/>
      <c r="U767" s="44"/>
      <c r="V767" s="44"/>
    </row>
    <row r="768" spans="1:22" ht="17.25" customHeight="1">
      <c r="A768" s="44"/>
      <c r="B768" s="45"/>
      <c r="C768" s="45"/>
      <c r="D768" s="50"/>
      <c r="E768" s="44"/>
      <c r="F768" s="44"/>
      <c r="G768" s="44"/>
      <c r="H768" s="44"/>
      <c r="I768" s="44"/>
      <c r="J768" s="44"/>
      <c r="K768" s="44"/>
      <c r="L768" s="44"/>
      <c r="M768" s="44"/>
      <c r="N768" s="44"/>
      <c r="O768" s="44"/>
      <c r="P768" s="44"/>
      <c r="Q768" s="44"/>
      <c r="R768" s="44"/>
      <c r="S768" s="44"/>
      <c r="T768" s="44"/>
      <c r="U768" s="44"/>
      <c r="V768" s="44"/>
    </row>
    <row r="769" spans="1:22" ht="17.25" customHeight="1">
      <c r="A769" s="44"/>
      <c r="B769" s="45"/>
      <c r="C769" s="45"/>
      <c r="D769" s="50"/>
      <c r="E769" s="44"/>
      <c r="F769" s="44"/>
      <c r="G769" s="44"/>
      <c r="H769" s="44"/>
      <c r="I769" s="44"/>
      <c r="J769" s="44"/>
      <c r="K769" s="44"/>
      <c r="L769" s="44"/>
      <c r="M769" s="44"/>
      <c r="N769" s="44"/>
      <c r="O769" s="44"/>
      <c r="P769" s="44"/>
      <c r="Q769" s="44"/>
      <c r="R769" s="44"/>
      <c r="S769" s="44"/>
      <c r="T769" s="44"/>
      <c r="U769" s="44"/>
      <c r="V769" s="44"/>
    </row>
    <row r="770" spans="1:22" ht="17.25" customHeight="1">
      <c r="A770" s="44"/>
      <c r="B770" s="45"/>
      <c r="C770" s="45"/>
      <c r="D770" s="50"/>
      <c r="E770" s="44"/>
      <c r="F770" s="44"/>
      <c r="G770" s="44"/>
      <c r="H770" s="44"/>
      <c r="I770" s="44"/>
      <c r="J770" s="44"/>
      <c r="K770" s="44"/>
      <c r="L770" s="44"/>
      <c r="M770" s="44"/>
      <c r="N770" s="44"/>
      <c r="O770" s="44"/>
      <c r="P770" s="44"/>
      <c r="Q770" s="44"/>
      <c r="R770" s="44"/>
      <c r="S770" s="44"/>
      <c r="T770" s="44"/>
      <c r="U770" s="44"/>
      <c r="V770" s="44"/>
    </row>
    <row r="771" spans="1:22" ht="17.25" customHeight="1">
      <c r="A771" s="44"/>
      <c r="B771" s="45"/>
      <c r="C771" s="45"/>
      <c r="D771" s="50"/>
      <c r="E771" s="44"/>
      <c r="F771" s="44"/>
      <c r="G771" s="44"/>
      <c r="H771" s="44"/>
      <c r="I771" s="44"/>
      <c r="J771" s="44"/>
      <c r="K771" s="44"/>
      <c r="L771" s="44"/>
      <c r="M771" s="44"/>
      <c r="N771" s="44"/>
      <c r="O771" s="44"/>
      <c r="P771" s="44"/>
      <c r="Q771" s="44"/>
      <c r="R771" s="44"/>
      <c r="S771" s="44"/>
      <c r="T771" s="44"/>
      <c r="U771" s="44"/>
      <c r="V771" s="44"/>
    </row>
    <row r="772" spans="1:22" ht="17.25" customHeight="1">
      <c r="A772" s="44"/>
      <c r="B772" s="45"/>
      <c r="C772" s="45"/>
      <c r="D772" s="50"/>
      <c r="E772" s="44"/>
      <c r="F772" s="44"/>
      <c r="G772" s="44"/>
      <c r="H772" s="44"/>
      <c r="I772" s="44"/>
      <c r="J772" s="44"/>
      <c r="K772" s="44"/>
      <c r="L772" s="44"/>
      <c r="M772" s="44"/>
      <c r="N772" s="44"/>
      <c r="O772" s="44"/>
      <c r="P772" s="44"/>
      <c r="Q772" s="44"/>
      <c r="R772" s="44"/>
      <c r="S772" s="44"/>
      <c r="T772" s="44"/>
      <c r="U772" s="44"/>
      <c r="V772" s="44"/>
    </row>
    <row r="773" spans="1:22" ht="17.25" customHeight="1">
      <c r="A773" s="44"/>
      <c r="B773" s="45"/>
      <c r="C773" s="45"/>
      <c r="D773" s="50"/>
      <c r="E773" s="44"/>
      <c r="F773" s="44"/>
      <c r="G773" s="44"/>
      <c r="H773" s="44"/>
      <c r="I773" s="44"/>
      <c r="J773" s="44"/>
      <c r="K773" s="44"/>
      <c r="L773" s="44"/>
      <c r="M773" s="44"/>
      <c r="N773" s="44"/>
      <c r="O773" s="44"/>
      <c r="P773" s="44"/>
      <c r="Q773" s="44"/>
      <c r="R773" s="44"/>
      <c r="S773" s="44"/>
      <c r="T773" s="44"/>
      <c r="U773" s="44"/>
      <c r="V773" s="44"/>
    </row>
    <row r="774" spans="1:22" ht="17.25" customHeight="1">
      <c r="A774" s="44"/>
      <c r="B774" s="45"/>
      <c r="C774" s="45"/>
      <c r="D774" s="50"/>
      <c r="E774" s="44"/>
      <c r="F774" s="44"/>
      <c r="G774" s="44"/>
      <c r="H774" s="44"/>
      <c r="I774" s="44"/>
      <c r="J774" s="44"/>
      <c r="K774" s="44"/>
      <c r="L774" s="44"/>
      <c r="M774" s="44"/>
      <c r="N774" s="44"/>
      <c r="O774" s="44"/>
      <c r="P774" s="44"/>
      <c r="Q774" s="44"/>
      <c r="R774" s="44"/>
      <c r="S774" s="44"/>
      <c r="T774" s="44"/>
      <c r="U774" s="44"/>
      <c r="V774" s="44"/>
    </row>
    <row r="775" spans="1:22" ht="17.25" customHeight="1">
      <c r="A775" s="44"/>
      <c r="B775" s="45"/>
      <c r="C775" s="45"/>
      <c r="D775" s="50"/>
      <c r="E775" s="44"/>
      <c r="F775" s="44"/>
      <c r="G775" s="44"/>
      <c r="H775" s="44"/>
      <c r="I775" s="44"/>
      <c r="J775" s="44"/>
      <c r="K775" s="44"/>
      <c r="L775" s="44"/>
      <c r="M775" s="44"/>
      <c r="N775" s="44"/>
      <c r="O775" s="44"/>
      <c r="P775" s="44"/>
      <c r="Q775" s="44"/>
      <c r="R775" s="44"/>
      <c r="S775" s="44"/>
      <c r="T775" s="44"/>
      <c r="U775" s="44"/>
      <c r="V775" s="44"/>
    </row>
    <row r="776" spans="1:22" ht="17.25" customHeight="1">
      <c r="A776" s="44"/>
      <c r="B776" s="45"/>
      <c r="C776" s="45"/>
      <c r="D776" s="50"/>
      <c r="E776" s="44"/>
      <c r="F776" s="44"/>
      <c r="G776" s="44"/>
      <c r="H776" s="44"/>
      <c r="I776" s="44"/>
      <c r="J776" s="44"/>
      <c r="K776" s="44"/>
      <c r="L776" s="44"/>
      <c r="M776" s="44"/>
      <c r="N776" s="44"/>
      <c r="O776" s="44"/>
      <c r="P776" s="44"/>
      <c r="Q776" s="44"/>
      <c r="R776" s="44"/>
      <c r="S776" s="44"/>
      <c r="T776" s="44"/>
      <c r="U776" s="44"/>
      <c r="V776" s="44"/>
    </row>
    <row r="777" spans="1:22" ht="17.25" customHeight="1">
      <c r="A777" s="44"/>
      <c r="B777" s="45"/>
      <c r="C777" s="45"/>
      <c r="D777" s="50"/>
      <c r="E777" s="44"/>
      <c r="F777" s="44"/>
      <c r="G777" s="44"/>
      <c r="H777" s="44"/>
      <c r="I777" s="44"/>
      <c r="J777" s="44"/>
      <c r="K777" s="44"/>
      <c r="L777" s="44"/>
      <c r="M777" s="44"/>
      <c r="N777" s="44"/>
      <c r="O777" s="44"/>
      <c r="P777" s="44"/>
      <c r="Q777" s="44"/>
      <c r="R777" s="44"/>
      <c r="S777" s="44"/>
      <c r="T777" s="44"/>
      <c r="U777" s="44"/>
      <c r="V777" s="44"/>
    </row>
    <row r="778" spans="1:22" ht="17.25" customHeight="1">
      <c r="A778" s="44"/>
      <c r="B778" s="45"/>
      <c r="C778" s="45"/>
      <c r="D778" s="50"/>
      <c r="E778" s="44"/>
      <c r="F778" s="44"/>
      <c r="G778" s="44"/>
      <c r="H778" s="44"/>
      <c r="I778" s="44"/>
      <c r="J778" s="44"/>
      <c r="K778" s="44"/>
      <c r="L778" s="44"/>
      <c r="M778" s="44"/>
      <c r="N778" s="44"/>
      <c r="O778" s="44"/>
      <c r="P778" s="44"/>
      <c r="Q778" s="44"/>
      <c r="R778" s="44"/>
      <c r="S778" s="44"/>
      <c r="T778" s="44"/>
      <c r="U778" s="44"/>
      <c r="V778" s="44"/>
    </row>
    <row r="779" spans="1:22" ht="17.25" customHeight="1">
      <c r="A779" s="44"/>
      <c r="B779" s="45"/>
      <c r="C779" s="45"/>
      <c r="D779" s="50"/>
      <c r="E779" s="44"/>
      <c r="F779" s="44"/>
      <c r="G779" s="44"/>
      <c r="H779" s="44"/>
      <c r="I779" s="44"/>
      <c r="J779" s="44"/>
      <c r="K779" s="44"/>
      <c r="L779" s="44"/>
      <c r="M779" s="44"/>
      <c r="N779" s="44"/>
      <c r="O779" s="44"/>
      <c r="P779" s="44"/>
      <c r="Q779" s="44"/>
      <c r="R779" s="44"/>
      <c r="S779" s="44"/>
      <c r="T779" s="44"/>
      <c r="U779" s="44"/>
      <c r="V779" s="44"/>
    </row>
    <row r="780" spans="1:22" ht="17.25" customHeight="1">
      <c r="A780" s="44"/>
      <c r="B780" s="45"/>
      <c r="C780" s="45"/>
      <c r="D780" s="50"/>
      <c r="E780" s="44"/>
      <c r="F780" s="44"/>
      <c r="G780" s="44"/>
      <c r="H780" s="44"/>
      <c r="I780" s="44"/>
      <c r="J780" s="44"/>
      <c r="K780" s="44"/>
      <c r="L780" s="44"/>
      <c r="M780" s="44"/>
      <c r="N780" s="44"/>
      <c r="O780" s="44"/>
      <c r="P780" s="44"/>
      <c r="Q780" s="44"/>
      <c r="R780" s="44"/>
      <c r="S780" s="44"/>
      <c r="T780" s="44"/>
      <c r="U780" s="44"/>
      <c r="V780" s="44"/>
    </row>
    <row r="781" spans="1:22" ht="17.25" customHeight="1">
      <c r="A781" s="44"/>
      <c r="B781" s="45"/>
      <c r="C781" s="45"/>
      <c r="D781" s="50"/>
      <c r="E781" s="44"/>
      <c r="F781" s="44"/>
      <c r="G781" s="44"/>
      <c r="H781" s="44"/>
      <c r="I781" s="44"/>
      <c r="J781" s="44"/>
      <c r="K781" s="44"/>
      <c r="L781" s="44"/>
      <c r="M781" s="44"/>
      <c r="N781" s="44"/>
      <c r="O781" s="44"/>
      <c r="P781" s="44"/>
      <c r="Q781" s="44"/>
      <c r="R781" s="44"/>
      <c r="S781" s="44"/>
      <c r="T781" s="44"/>
      <c r="U781" s="44"/>
      <c r="V781" s="44"/>
    </row>
    <row r="782" spans="1:22" ht="17.25" customHeight="1">
      <c r="A782" s="44"/>
      <c r="B782" s="45"/>
      <c r="C782" s="45"/>
      <c r="D782" s="50"/>
      <c r="E782" s="44"/>
      <c r="F782" s="44"/>
      <c r="G782" s="44"/>
      <c r="H782" s="44"/>
      <c r="I782" s="44"/>
      <c r="J782" s="44"/>
      <c r="K782" s="44"/>
      <c r="L782" s="44"/>
      <c r="M782" s="44"/>
      <c r="N782" s="44"/>
      <c r="O782" s="44"/>
      <c r="P782" s="44"/>
      <c r="Q782" s="44"/>
      <c r="R782" s="44"/>
      <c r="S782" s="44"/>
      <c r="T782" s="44"/>
      <c r="U782" s="44"/>
      <c r="V782" s="44"/>
    </row>
    <row r="783" spans="1:22" ht="17.25" customHeight="1">
      <c r="A783" s="44"/>
      <c r="B783" s="45"/>
      <c r="C783" s="45"/>
      <c r="D783" s="50"/>
      <c r="E783" s="44"/>
      <c r="F783" s="44"/>
      <c r="G783" s="44"/>
      <c r="H783" s="44"/>
      <c r="I783" s="44"/>
      <c r="J783" s="44"/>
      <c r="K783" s="44"/>
      <c r="L783" s="44"/>
      <c r="M783" s="44"/>
      <c r="N783" s="44"/>
      <c r="O783" s="44"/>
      <c r="P783" s="44"/>
      <c r="Q783" s="44"/>
      <c r="R783" s="44"/>
      <c r="S783" s="44"/>
      <c r="T783" s="44"/>
      <c r="U783" s="44"/>
      <c r="V783" s="44"/>
    </row>
    <row r="784" spans="1:22" ht="17.25" customHeight="1">
      <c r="A784" s="44"/>
      <c r="B784" s="45"/>
      <c r="C784" s="45"/>
      <c r="D784" s="50"/>
      <c r="E784" s="44"/>
      <c r="F784" s="44"/>
      <c r="G784" s="44"/>
      <c r="H784" s="44"/>
      <c r="I784" s="44"/>
      <c r="J784" s="44"/>
      <c r="K784" s="44"/>
      <c r="L784" s="44"/>
      <c r="M784" s="44"/>
      <c r="N784" s="44"/>
      <c r="O784" s="44"/>
      <c r="P784" s="44"/>
      <c r="Q784" s="44"/>
      <c r="R784" s="44"/>
      <c r="S784" s="44"/>
      <c r="T784" s="44"/>
      <c r="U784" s="44"/>
      <c r="V784" s="44"/>
    </row>
    <row r="785" spans="1:22" ht="17.25" customHeight="1">
      <c r="A785" s="44"/>
      <c r="B785" s="45"/>
      <c r="C785" s="45"/>
      <c r="D785" s="50"/>
      <c r="E785" s="44"/>
      <c r="F785" s="44"/>
      <c r="G785" s="44"/>
      <c r="H785" s="44"/>
      <c r="I785" s="44"/>
      <c r="J785" s="44"/>
      <c r="K785" s="44"/>
      <c r="L785" s="44"/>
      <c r="M785" s="44"/>
      <c r="N785" s="44"/>
      <c r="O785" s="44"/>
      <c r="P785" s="44"/>
      <c r="Q785" s="44"/>
      <c r="R785" s="44"/>
      <c r="S785" s="44"/>
      <c r="T785" s="44"/>
      <c r="U785" s="44"/>
      <c r="V785" s="44"/>
    </row>
    <row r="786" spans="1:22" ht="17.25" customHeight="1">
      <c r="A786" s="44"/>
      <c r="B786" s="45"/>
      <c r="C786" s="45"/>
      <c r="D786" s="50"/>
      <c r="E786" s="44"/>
      <c r="F786" s="44"/>
      <c r="G786" s="44"/>
      <c r="H786" s="44"/>
      <c r="I786" s="44"/>
      <c r="J786" s="44"/>
      <c r="K786" s="44"/>
      <c r="L786" s="44"/>
      <c r="M786" s="44"/>
      <c r="N786" s="44"/>
      <c r="O786" s="44"/>
      <c r="P786" s="44"/>
      <c r="Q786" s="44"/>
      <c r="R786" s="44"/>
      <c r="S786" s="44"/>
      <c r="T786" s="44"/>
      <c r="U786" s="44"/>
      <c r="V786" s="44"/>
    </row>
    <row r="787" spans="1:22" ht="17.25" customHeight="1">
      <c r="A787" s="44"/>
      <c r="B787" s="45"/>
      <c r="C787" s="45"/>
      <c r="D787" s="50"/>
      <c r="E787" s="44"/>
      <c r="F787" s="44"/>
      <c r="G787" s="44"/>
      <c r="H787" s="44"/>
      <c r="I787" s="44"/>
      <c r="J787" s="44"/>
      <c r="K787" s="44"/>
      <c r="L787" s="44"/>
      <c r="M787" s="44"/>
      <c r="N787" s="44"/>
      <c r="O787" s="44"/>
      <c r="P787" s="44"/>
      <c r="Q787" s="44"/>
      <c r="R787" s="44"/>
      <c r="S787" s="44"/>
      <c r="T787" s="44"/>
      <c r="U787" s="44"/>
      <c r="V787" s="44"/>
    </row>
    <row r="788" spans="1:22" ht="17.25" customHeight="1">
      <c r="A788" s="44"/>
      <c r="B788" s="45"/>
      <c r="C788" s="45"/>
      <c r="D788" s="50"/>
      <c r="E788" s="44"/>
      <c r="F788" s="44"/>
      <c r="G788" s="44"/>
      <c r="H788" s="44"/>
      <c r="I788" s="44"/>
      <c r="J788" s="44"/>
      <c r="K788" s="44"/>
      <c r="L788" s="44"/>
      <c r="M788" s="44"/>
      <c r="N788" s="44"/>
      <c r="O788" s="44"/>
      <c r="P788" s="44"/>
      <c r="Q788" s="44"/>
      <c r="R788" s="44"/>
      <c r="S788" s="44"/>
      <c r="T788" s="44"/>
      <c r="U788" s="44"/>
      <c r="V788" s="44"/>
    </row>
    <row r="789" spans="1:22" ht="17.25" customHeight="1">
      <c r="A789" s="44"/>
      <c r="B789" s="45"/>
      <c r="C789" s="45"/>
      <c r="D789" s="50"/>
      <c r="E789" s="44"/>
      <c r="F789" s="44"/>
      <c r="G789" s="44"/>
      <c r="H789" s="44"/>
      <c r="I789" s="44"/>
      <c r="J789" s="44"/>
      <c r="K789" s="44"/>
      <c r="L789" s="44"/>
      <c r="M789" s="44"/>
      <c r="N789" s="44"/>
      <c r="O789" s="44"/>
      <c r="P789" s="44"/>
      <c r="Q789" s="44"/>
      <c r="R789" s="44"/>
      <c r="S789" s="44"/>
      <c r="T789" s="44"/>
      <c r="U789" s="44"/>
      <c r="V789" s="44"/>
    </row>
    <row r="790" spans="1:22" ht="17.25" customHeight="1">
      <c r="A790" s="44"/>
      <c r="B790" s="45"/>
      <c r="C790" s="45"/>
      <c r="D790" s="50"/>
      <c r="E790" s="44"/>
      <c r="F790" s="44"/>
      <c r="G790" s="44"/>
      <c r="H790" s="44"/>
      <c r="I790" s="44"/>
      <c r="J790" s="44"/>
      <c r="K790" s="44"/>
      <c r="L790" s="44"/>
      <c r="M790" s="44"/>
      <c r="N790" s="44"/>
      <c r="O790" s="44"/>
      <c r="P790" s="44"/>
      <c r="Q790" s="44"/>
      <c r="R790" s="44"/>
      <c r="S790" s="44"/>
      <c r="T790" s="44"/>
      <c r="U790" s="44"/>
      <c r="V790" s="44"/>
    </row>
    <row r="791" spans="1:22" ht="17.25" customHeight="1">
      <c r="A791" s="44"/>
      <c r="B791" s="45"/>
      <c r="C791" s="45"/>
      <c r="D791" s="50"/>
      <c r="E791" s="44"/>
      <c r="F791" s="44"/>
      <c r="G791" s="44"/>
      <c r="H791" s="44"/>
      <c r="I791" s="44"/>
      <c r="J791" s="44"/>
      <c r="K791" s="44"/>
      <c r="L791" s="44"/>
      <c r="M791" s="44"/>
      <c r="N791" s="44"/>
      <c r="O791" s="44"/>
      <c r="P791" s="44"/>
      <c r="Q791" s="44"/>
      <c r="R791" s="44"/>
      <c r="S791" s="44"/>
      <c r="T791" s="44"/>
      <c r="U791" s="44"/>
      <c r="V791" s="44"/>
    </row>
    <row r="792" spans="1:22" ht="17.25" customHeight="1">
      <c r="A792" s="44"/>
      <c r="B792" s="45"/>
      <c r="C792" s="45"/>
      <c r="D792" s="50"/>
      <c r="E792" s="44"/>
      <c r="F792" s="44"/>
      <c r="G792" s="44"/>
      <c r="H792" s="44"/>
      <c r="I792" s="44"/>
      <c r="J792" s="44"/>
      <c r="K792" s="44"/>
      <c r="L792" s="44"/>
      <c r="M792" s="44"/>
      <c r="N792" s="44"/>
      <c r="O792" s="44"/>
      <c r="P792" s="44"/>
      <c r="Q792" s="44"/>
      <c r="R792" s="44"/>
      <c r="S792" s="44"/>
      <c r="T792" s="44"/>
      <c r="U792" s="44"/>
      <c r="V792" s="44"/>
    </row>
    <row r="793" spans="1:22" ht="17.25" customHeight="1">
      <c r="A793" s="44"/>
      <c r="B793" s="45"/>
      <c r="C793" s="45"/>
      <c r="D793" s="50"/>
      <c r="E793" s="44"/>
      <c r="F793" s="44"/>
      <c r="G793" s="44"/>
      <c r="H793" s="44"/>
      <c r="I793" s="44"/>
      <c r="J793" s="44"/>
      <c r="K793" s="44"/>
      <c r="L793" s="44"/>
      <c r="M793" s="44"/>
      <c r="N793" s="44"/>
      <c r="O793" s="44"/>
      <c r="P793" s="44"/>
      <c r="Q793" s="44"/>
      <c r="R793" s="44"/>
      <c r="S793" s="44"/>
      <c r="T793" s="44"/>
      <c r="U793" s="44"/>
      <c r="V793" s="44"/>
    </row>
    <row r="794" spans="1:22" ht="17.25" customHeight="1">
      <c r="A794" s="44"/>
      <c r="B794" s="45"/>
      <c r="C794" s="45"/>
      <c r="D794" s="50"/>
      <c r="E794" s="44"/>
      <c r="F794" s="44"/>
      <c r="G794" s="44"/>
      <c r="H794" s="44"/>
      <c r="I794" s="44"/>
      <c r="J794" s="44"/>
      <c r="K794" s="44"/>
      <c r="L794" s="44"/>
      <c r="M794" s="44"/>
      <c r="N794" s="44"/>
      <c r="O794" s="44"/>
      <c r="P794" s="44"/>
      <c r="Q794" s="44"/>
      <c r="R794" s="44"/>
      <c r="S794" s="44"/>
      <c r="T794" s="44"/>
      <c r="U794" s="44"/>
      <c r="V794" s="44"/>
    </row>
    <row r="795" spans="1:22" ht="17.25" customHeight="1">
      <c r="A795" s="44"/>
      <c r="B795" s="45"/>
      <c r="C795" s="45"/>
      <c r="D795" s="50"/>
      <c r="E795" s="44"/>
      <c r="F795" s="44"/>
      <c r="G795" s="44"/>
      <c r="H795" s="44"/>
      <c r="I795" s="44"/>
      <c r="J795" s="44"/>
      <c r="K795" s="44"/>
      <c r="L795" s="44"/>
      <c r="M795" s="44"/>
      <c r="N795" s="44"/>
      <c r="O795" s="44"/>
      <c r="P795" s="44"/>
      <c r="Q795" s="44"/>
      <c r="R795" s="44"/>
      <c r="S795" s="44"/>
      <c r="T795" s="44"/>
      <c r="U795" s="44"/>
      <c r="V795" s="44"/>
    </row>
    <row r="796" spans="1:22" ht="17.25" customHeight="1">
      <c r="A796" s="44"/>
      <c r="B796" s="45"/>
      <c r="C796" s="45"/>
      <c r="D796" s="50"/>
      <c r="E796" s="44"/>
      <c r="F796" s="44"/>
      <c r="G796" s="44"/>
      <c r="H796" s="44"/>
      <c r="I796" s="44"/>
      <c r="J796" s="44"/>
      <c r="K796" s="44"/>
      <c r="L796" s="44"/>
      <c r="M796" s="44"/>
      <c r="N796" s="44"/>
      <c r="O796" s="44"/>
      <c r="P796" s="44"/>
      <c r="Q796" s="44"/>
      <c r="R796" s="44"/>
      <c r="S796" s="44"/>
      <c r="T796" s="44"/>
      <c r="U796" s="44"/>
      <c r="V796" s="44"/>
    </row>
    <row r="797" spans="1:22" ht="17.25" customHeight="1">
      <c r="A797" s="44"/>
      <c r="B797" s="45"/>
      <c r="C797" s="45"/>
      <c r="D797" s="50"/>
      <c r="E797" s="44"/>
      <c r="F797" s="44"/>
      <c r="G797" s="44"/>
      <c r="H797" s="44"/>
      <c r="I797" s="44"/>
      <c r="J797" s="44"/>
      <c r="K797" s="44"/>
      <c r="L797" s="44"/>
      <c r="M797" s="44"/>
      <c r="N797" s="44"/>
      <c r="O797" s="44"/>
      <c r="P797" s="44"/>
      <c r="Q797" s="44"/>
      <c r="R797" s="44"/>
      <c r="S797" s="44"/>
      <c r="T797" s="44"/>
      <c r="U797" s="44"/>
      <c r="V797" s="44"/>
    </row>
    <row r="798" spans="1:22" ht="17.25" customHeight="1">
      <c r="A798" s="44"/>
      <c r="B798" s="45"/>
      <c r="C798" s="45"/>
      <c r="D798" s="50"/>
      <c r="E798" s="44"/>
      <c r="F798" s="44"/>
      <c r="G798" s="44"/>
      <c r="H798" s="44"/>
      <c r="I798" s="44"/>
      <c r="J798" s="44"/>
      <c r="K798" s="44"/>
      <c r="L798" s="44"/>
      <c r="M798" s="44"/>
      <c r="N798" s="44"/>
      <c r="O798" s="44"/>
      <c r="P798" s="44"/>
      <c r="Q798" s="44"/>
      <c r="R798" s="44"/>
      <c r="S798" s="44"/>
      <c r="T798" s="44"/>
      <c r="U798" s="44"/>
      <c r="V798" s="44"/>
    </row>
    <row r="799" spans="1:22" ht="17.25" customHeight="1">
      <c r="A799" s="44"/>
      <c r="B799" s="45"/>
      <c r="C799" s="45"/>
      <c r="D799" s="50"/>
      <c r="E799" s="44"/>
      <c r="F799" s="44"/>
      <c r="G799" s="44"/>
      <c r="H799" s="44"/>
      <c r="I799" s="44"/>
      <c r="J799" s="44"/>
      <c r="K799" s="44"/>
      <c r="L799" s="44"/>
      <c r="M799" s="44"/>
      <c r="N799" s="44"/>
      <c r="O799" s="44"/>
      <c r="P799" s="44"/>
      <c r="Q799" s="44"/>
      <c r="R799" s="44"/>
      <c r="S799" s="44"/>
      <c r="T799" s="44"/>
      <c r="U799" s="44"/>
      <c r="V799" s="44"/>
    </row>
    <row r="800" spans="1:22" ht="17.25" customHeight="1">
      <c r="A800" s="44"/>
      <c r="B800" s="45"/>
      <c r="C800" s="45"/>
      <c r="D800" s="50"/>
      <c r="E800" s="44"/>
      <c r="F800" s="44"/>
      <c r="G800" s="44"/>
      <c r="H800" s="44"/>
      <c r="I800" s="44"/>
      <c r="J800" s="44"/>
      <c r="K800" s="44"/>
      <c r="L800" s="44"/>
      <c r="M800" s="44"/>
      <c r="N800" s="44"/>
      <c r="O800" s="44"/>
      <c r="P800" s="44"/>
      <c r="Q800" s="44"/>
      <c r="R800" s="44"/>
      <c r="S800" s="44"/>
      <c r="T800" s="44"/>
      <c r="U800" s="44"/>
      <c r="V800" s="44"/>
    </row>
    <row r="801" spans="1:22" ht="17.25" customHeight="1">
      <c r="A801" s="44"/>
      <c r="B801" s="45"/>
      <c r="C801" s="45"/>
      <c r="D801" s="50"/>
      <c r="E801" s="44"/>
      <c r="F801" s="44"/>
      <c r="G801" s="44"/>
      <c r="H801" s="44"/>
      <c r="I801" s="44"/>
      <c r="J801" s="44"/>
      <c r="K801" s="44"/>
      <c r="L801" s="44"/>
      <c r="M801" s="44"/>
      <c r="N801" s="44"/>
      <c r="O801" s="44"/>
      <c r="P801" s="44"/>
      <c r="Q801" s="44"/>
      <c r="R801" s="44"/>
      <c r="S801" s="44"/>
      <c r="T801" s="44"/>
      <c r="U801" s="44"/>
      <c r="V801" s="44"/>
    </row>
    <row r="802" spans="1:22" ht="17.25" customHeight="1">
      <c r="A802" s="44"/>
      <c r="B802" s="45"/>
      <c r="C802" s="45"/>
      <c r="D802" s="50"/>
      <c r="E802" s="44"/>
      <c r="F802" s="44"/>
      <c r="G802" s="44"/>
      <c r="H802" s="44"/>
      <c r="I802" s="44"/>
      <c r="J802" s="44"/>
      <c r="K802" s="44"/>
      <c r="L802" s="44"/>
      <c r="M802" s="44"/>
      <c r="N802" s="44"/>
      <c r="O802" s="44"/>
      <c r="P802" s="44"/>
      <c r="Q802" s="44"/>
      <c r="R802" s="44"/>
      <c r="S802" s="44"/>
      <c r="T802" s="44"/>
      <c r="U802" s="44"/>
      <c r="V802" s="44"/>
    </row>
    <row r="803" spans="1:22" ht="17.25" customHeight="1">
      <c r="A803" s="44"/>
      <c r="B803" s="45"/>
      <c r="C803" s="45"/>
      <c r="D803" s="50"/>
      <c r="E803" s="44"/>
      <c r="F803" s="44"/>
      <c r="G803" s="44"/>
      <c r="H803" s="44"/>
      <c r="I803" s="44"/>
      <c r="J803" s="44"/>
      <c r="K803" s="44"/>
      <c r="L803" s="44"/>
      <c r="M803" s="44"/>
      <c r="N803" s="44"/>
      <c r="O803" s="44"/>
      <c r="P803" s="44"/>
      <c r="Q803" s="44"/>
      <c r="R803" s="44"/>
      <c r="S803" s="44"/>
      <c r="T803" s="44"/>
      <c r="U803" s="44"/>
      <c r="V803" s="44"/>
    </row>
    <row r="804" spans="1:22" ht="17.25" customHeight="1">
      <c r="A804" s="44"/>
      <c r="B804" s="45"/>
      <c r="C804" s="45"/>
      <c r="D804" s="50"/>
      <c r="E804" s="44"/>
      <c r="F804" s="44"/>
      <c r="G804" s="44"/>
      <c r="H804" s="44"/>
      <c r="I804" s="44"/>
      <c r="J804" s="44"/>
      <c r="K804" s="44"/>
      <c r="L804" s="44"/>
      <c r="M804" s="44"/>
      <c r="N804" s="44"/>
      <c r="O804" s="44"/>
      <c r="P804" s="44"/>
      <c r="Q804" s="44"/>
      <c r="R804" s="44"/>
      <c r="S804" s="44"/>
      <c r="T804" s="44"/>
      <c r="U804" s="44"/>
      <c r="V804" s="44"/>
    </row>
    <row r="805" spans="1:22" ht="17.25" customHeight="1">
      <c r="A805" s="44"/>
      <c r="B805" s="45"/>
      <c r="C805" s="45"/>
      <c r="D805" s="50"/>
      <c r="E805" s="44"/>
      <c r="F805" s="44"/>
      <c r="G805" s="44"/>
      <c r="H805" s="44"/>
      <c r="I805" s="44"/>
      <c r="J805" s="44"/>
      <c r="K805" s="44"/>
      <c r="L805" s="44"/>
      <c r="M805" s="44"/>
      <c r="N805" s="44"/>
      <c r="O805" s="44"/>
      <c r="P805" s="44"/>
      <c r="Q805" s="44"/>
      <c r="R805" s="44"/>
      <c r="S805" s="44"/>
      <c r="T805" s="44"/>
      <c r="U805" s="44"/>
      <c r="V805" s="44"/>
    </row>
    <row r="806" spans="1:22" ht="17.25" customHeight="1">
      <c r="A806" s="44"/>
      <c r="B806" s="45"/>
      <c r="C806" s="45"/>
      <c r="D806" s="50"/>
      <c r="E806" s="44"/>
      <c r="F806" s="44"/>
      <c r="G806" s="44"/>
      <c r="H806" s="44"/>
      <c r="I806" s="44"/>
      <c r="J806" s="44"/>
      <c r="K806" s="44"/>
      <c r="L806" s="44"/>
      <c r="M806" s="44"/>
      <c r="N806" s="44"/>
      <c r="O806" s="44"/>
      <c r="P806" s="44"/>
      <c r="Q806" s="44"/>
      <c r="R806" s="44"/>
      <c r="S806" s="44"/>
      <c r="T806" s="44"/>
      <c r="U806" s="44"/>
      <c r="V806" s="44"/>
    </row>
    <row r="807" spans="1:22" ht="17.25" customHeight="1">
      <c r="A807" s="44"/>
      <c r="B807" s="45"/>
      <c r="C807" s="45"/>
      <c r="D807" s="50"/>
      <c r="E807" s="44"/>
      <c r="F807" s="44"/>
      <c r="G807" s="44"/>
      <c r="H807" s="44"/>
      <c r="I807" s="44"/>
      <c r="J807" s="44"/>
      <c r="K807" s="44"/>
      <c r="L807" s="44"/>
      <c r="M807" s="44"/>
      <c r="N807" s="44"/>
      <c r="O807" s="44"/>
      <c r="P807" s="44"/>
      <c r="Q807" s="44"/>
      <c r="R807" s="44"/>
      <c r="S807" s="44"/>
      <c r="T807" s="44"/>
      <c r="U807" s="44"/>
      <c r="V807" s="44"/>
    </row>
    <row r="808" spans="1:22" ht="17.25" customHeight="1">
      <c r="A808" s="44"/>
      <c r="B808" s="45"/>
      <c r="C808" s="45"/>
      <c r="D808" s="50"/>
      <c r="E808" s="44"/>
      <c r="F808" s="44"/>
      <c r="G808" s="44"/>
      <c r="H808" s="44"/>
      <c r="I808" s="44"/>
      <c r="J808" s="44"/>
      <c r="K808" s="44"/>
      <c r="L808" s="44"/>
      <c r="M808" s="44"/>
      <c r="N808" s="44"/>
      <c r="O808" s="44"/>
      <c r="P808" s="44"/>
      <c r="Q808" s="44"/>
      <c r="R808" s="44"/>
      <c r="S808" s="44"/>
      <c r="T808" s="44"/>
      <c r="U808" s="44"/>
      <c r="V808" s="44"/>
    </row>
    <row r="809" spans="1:22" ht="17.25" customHeight="1">
      <c r="A809" s="44"/>
      <c r="B809" s="45"/>
      <c r="C809" s="45"/>
      <c r="D809" s="50"/>
      <c r="E809" s="44"/>
      <c r="F809" s="44"/>
      <c r="G809" s="44"/>
      <c r="H809" s="44"/>
      <c r="I809" s="44"/>
      <c r="J809" s="44"/>
      <c r="K809" s="44"/>
      <c r="L809" s="44"/>
      <c r="M809" s="44"/>
      <c r="N809" s="44"/>
      <c r="O809" s="44"/>
      <c r="P809" s="44"/>
      <c r="Q809" s="44"/>
      <c r="R809" s="44"/>
      <c r="S809" s="44"/>
      <c r="T809" s="44"/>
      <c r="U809" s="44"/>
      <c r="V809" s="44"/>
    </row>
    <row r="810" spans="1:22" ht="17.25" customHeight="1">
      <c r="A810" s="44"/>
      <c r="B810" s="45"/>
      <c r="C810" s="45"/>
      <c r="D810" s="50"/>
      <c r="E810" s="44"/>
      <c r="F810" s="44"/>
      <c r="G810" s="44"/>
      <c r="H810" s="44"/>
      <c r="I810" s="44"/>
      <c r="J810" s="44"/>
      <c r="K810" s="44"/>
      <c r="L810" s="44"/>
      <c r="M810" s="44"/>
      <c r="N810" s="44"/>
      <c r="O810" s="44"/>
      <c r="P810" s="44"/>
      <c r="Q810" s="44"/>
      <c r="R810" s="44"/>
      <c r="S810" s="44"/>
      <c r="T810" s="44"/>
      <c r="U810" s="44"/>
      <c r="V810" s="44"/>
    </row>
    <row r="811" spans="1:22" ht="17.25" customHeight="1">
      <c r="A811" s="44"/>
      <c r="B811" s="45"/>
      <c r="C811" s="45"/>
      <c r="D811" s="50"/>
      <c r="E811" s="44"/>
      <c r="F811" s="44"/>
      <c r="G811" s="44"/>
      <c r="H811" s="44"/>
      <c r="I811" s="44"/>
      <c r="J811" s="44"/>
      <c r="K811" s="44"/>
      <c r="L811" s="44"/>
      <c r="M811" s="44"/>
      <c r="N811" s="44"/>
      <c r="O811" s="44"/>
      <c r="P811" s="44"/>
      <c r="Q811" s="44"/>
      <c r="R811" s="44"/>
      <c r="S811" s="44"/>
      <c r="T811" s="44"/>
      <c r="U811" s="44"/>
      <c r="V811" s="44"/>
    </row>
    <row r="812" spans="1:22" ht="17.25" customHeight="1">
      <c r="A812" s="44"/>
      <c r="B812" s="45"/>
      <c r="C812" s="45"/>
      <c r="D812" s="50"/>
      <c r="E812" s="44"/>
      <c r="F812" s="44"/>
      <c r="G812" s="44"/>
      <c r="H812" s="44"/>
      <c r="I812" s="44"/>
      <c r="J812" s="44"/>
      <c r="K812" s="44"/>
      <c r="L812" s="44"/>
      <c r="M812" s="44"/>
      <c r="N812" s="44"/>
      <c r="O812" s="44"/>
      <c r="P812" s="44"/>
      <c r="Q812" s="44"/>
      <c r="R812" s="44"/>
      <c r="S812" s="44"/>
      <c r="T812" s="44"/>
      <c r="U812" s="44"/>
      <c r="V812" s="44"/>
    </row>
    <row r="813" spans="1:22" ht="17.25" customHeight="1">
      <c r="A813" s="44"/>
      <c r="B813" s="45"/>
      <c r="C813" s="45"/>
      <c r="D813" s="50"/>
      <c r="E813" s="44"/>
      <c r="F813" s="44"/>
      <c r="G813" s="44"/>
      <c r="H813" s="44"/>
      <c r="I813" s="44"/>
      <c r="J813" s="44"/>
      <c r="K813" s="44"/>
      <c r="L813" s="44"/>
      <c r="M813" s="44"/>
      <c r="N813" s="44"/>
      <c r="O813" s="44"/>
      <c r="P813" s="44"/>
      <c r="Q813" s="44"/>
      <c r="R813" s="44"/>
      <c r="S813" s="44"/>
      <c r="T813" s="44"/>
      <c r="U813" s="44"/>
      <c r="V813" s="44"/>
    </row>
    <row r="814" spans="1:22" ht="17.25" customHeight="1">
      <c r="A814" s="44"/>
      <c r="B814" s="45"/>
      <c r="C814" s="45"/>
      <c r="D814" s="50"/>
      <c r="E814" s="44"/>
      <c r="F814" s="44"/>
      <c r="G814" s="44"/>
      <c r="H814" s="44"/>
      <c r="I814" s="44"/>
      <c r="J814" s="44"/>
      <c r="K814" s="44"/>
      <c r="L814" s="44"/>
      <c r="M814" s="44"/>
      <c r="N814" s="44"/>
      <c r="O814" s="44"/>
      <c r="P814" s="44"/>
      <c r="Q814" s="44"/>
      <c r="R814" s="44"/>
      <c r="S814" s="44"/>
      <c r="T814" s="44"/>
      <c r="U814" s="44"/>
      <c r="V814" s="44"/>
    </row>
    <row r="815" spans="1:22" ht="17.25" customHeight="1">
      <c r="A815" s="44"/>
      <c r="B815" s="45"/>
      <c r="C815" s="45"/>
      <c r="D815" s="50"/>
      <c r="E815" s="44"/>
      <c r="F815" s="44"/>
      <c r="G815" s="44"/>
      <c r="H815" s="44"/>
      <c r="I815" s="44"/>
      <c r="J815" s="44"/>
      <c r="K815" s="44"/>
      <c r="L815" s="44"/>
      <c r="M815" s="44"/>
      <c r="N815" s="44"/>
      <c r="O815" s="44"/>
      <c r="P815" s="44"/>
      <c r="Q815" s="44"/>
      <c r="R815" s="44"/>
      <c r="S815" s="44"/>
      <c r="T815" s="44"/>
      <c r="U815" s="44"/>
      <c r="V815" s="44"/>
    </row>
    <row r="816" spans="1:22" ht="17.25" customHeight="1">
      <c r="A816" s="44"/>
      <c r="B816" s="45"/>
      <c r="C816" s="45"/>
      <c r="D816" s="50"/>
      <c r="E816" s="44"/>
      <c r="F816" s="44"/>
      <c r="G816" s="44"/>
      <c r="H816" s="44"/>
      <c r="I816" s="44"/>
      <c r="J816" s="44"/>
      <c r="K816" s="44"/>
      <c r="L816" s="44"/>
      <c r="M816" s="44"/>
      <c r="N816" s="44"/>
      <c r="O816" s="44"/>
      <c r="P816" s="44"/>
      <c r="Q816" s="44"/>
      <c r="R816" s="44"/>
      <c r="S816" s="44"/>
      <c r="T816" s="44"/>
      <c r="U816" s="44"/>
      <c r="V816" s="44"/>
    </row>
    <row r="817" spans="1:22" ht="17.25" customHeight="1">
      <c r="A817" s="44"/>
      <c r="B817" s="45"/>
      <c r="C817" s="45"/>
      <c r="D817" s="50"/>
      <c r="E817" s="44"/>
      <c r="F817" s="44"/>
      <c r="G817" s="44"/>
      <c r="H817" s="44"/>
      <c r="I817" s="44"/>
      <c r="J817" s="44"/>
      <c r="K817" s="44"/>
      <c r="L817" s="44"/>
      <c r="M817" s="44"/>
      <c r="N817" s="44"/>
      <c r="O817" s="44"/>
      <c r="P817" s="44"/>
      <c r="Q817" s="44"/>
      <c r="R817" s="44"/>
      <c r="S817" s="44"/>
      <c r="T817" s="44"/>
      <c r="U817" s="44"/>
      <c r="V817" s="44"/>
    </row>
    <row r="818" spans="1:22" ht="17.25" customHeight="1">
      <c r="A818" s="44"/>
      <c r="B818" s="45"/>
      <c r="C818" s="45"/>
      <c r="D818" s="50"/>
      <c r="E818" s="44"/>
      <c r="F818" s="44"/>
      <c r="G818" s="44"/>
      <c r="H818" s="44"/>
      <c r="I818" s="44"/>
      <c r="J818" s="44"/>
      <c r="K818" s="44"/>
      <c r="L818" s="44"/>
      <c r="M818" s="44"/>
      <c r="N818" s="44"/>
      <c r="O818" s="44"/>
      <c r="P818" s="44"/>
      <c r="Q818" s="44"/>
      <c r="R818" s="44"/>
      <c r="S818" s="44"/>
      <c r="T818" s="44"/>
      <c r="U818" s="44"/>
      <c r="V818" s="44"/>
    </row>
    <row r="819" spans="1:22" ht="17.25" customHeight="1">
      <c r="A819" s="44"/>
      <c r="B819" s="45"/>
      <c r="C819" s="45"/>
      <c r="D819" s="50"/>
      <c r="E819" s="44"/>
      <c r="F819" s="44"/>
      <c r="G819" s="44"/>
      <c r="H819" s="44"/>
      <c r="I819" s="44"/>
      <c r="J819" s="44"/>
      <c r="K819" s="44"/>
      <c r="L819" s="44"/>
      <c r="M819" s="44"/>
      <c r="N819" s="44"/>
      <c r="O819" s="44"/>
      <c r="P819" s="44"/>
      <c r="Q819" s="44"/>
      <c r="R819" s="44"/>
      <c r="S819" s="44"/>
      <c r="T819" s="44"/>
      <c r="U819" s="44"/>
      <c r="V819" s="44"/>
    </row>
    <row r="820" spans="1:22" ht="17.25" customHeight="1">
      <c r="A820" s="44"/>
      <c r="B820" s="45"/>
      <c r="C820" s="45"/>
      <c r="D820" s="50"/>
      <c r="E820" s="44"/>
      <c r="F820" s="44"/>
      <c r="G820" s="44"/>
      <c r="H820" s="44"/>
      <c r="I820" s="44"/>
      <c r="J820" s="44"/>
      <c r="K820" s="44"/>
      <c r="L820" s="44"/>
      <c r="M820" s="44"/>
      <c r="N820" s="44"/>
      <c r="O820" s="44"/>
      <c r="P820" s="44"/>
      <c r="Q820" s="44"/>
      <c r="R820" s="44"/>
      <c r="S820" s="44"/>
      <c r="T820" s="44"/>
      <c r="U820" s="44"/>
      <c r="V820" s="44"/>
    </row>
    <row r="821" spans="1:22" ht="17.25" customHeight="1">
      <c r="A821" s="44"/>
      <c r="B821" s="45"/>
      <c r="C821" s="45"/>
      <c r="D821" s="50"/>
      <c r="E821" s="44"/>
      <c r="F821" s="44"/>
      <c r="G821" s="44"/>
      <c r="H821" s="44"/>
      <c r="I821" s="44"/>
      <c r="J821" s="44"/>
      <c r="K821" s="44"/>
      <c r="L821" s="44"/>
      <c r="M821" s="44"/>
      <c r="N821" s="44"/>
      <c r="O821" s="44"/>
      <c r="P821" s="44"/>
      <c r="Q821" s="44"/>
      <c r="R821" s="44"/>
      <c r="S821" s="44"/>
      <c r="T821" s="44"/>
      <c r="U821" s="44"/>
      <c r="V821" s="44"/>
    </row>
    <row r="822" spans="1:22" ht="17.25" customHeight="1">
      <c r="A822" s="44"/>
      <c r="B822" s="45"/>
      <c r="C822" s="45"/>
      <c r="D822" s="50"/>
      <c r="E822" s="44"/>
      <c r="F822" s="44"/>
      <c r="G822" s="44"/>
      <c r="H822" s="44"/>
      <c r="I822" s="44"/>
      <c r="J822" s="44"/>
      <c r="K822" s="44"/>
      <c r="L822" s="44"/>
      <c r="M822" s="44"/>
      <c r="N822" s="44"/>
      <c r="O822" s="44"/>
      <c r="P822" s="44"/>
      <c r="Q822" s="44"/>
      <c r="R822" s="44"/>
      <c r="S822" s="44"/>
      <c r="T822" s="44"/>
      <c r="U822" s="44"/>
      <c r="V822" s="44"/>
    </row>
    <row r="823" spans="1:22" ht="17.25" customHeight="1">
      <c r="A823" s="44"/>
      <c r="B823" s="45"/>
      <c r="C823" s="45"/>
      <c r="D823" s="50"/>
      <c r="E823" s="44"/>
      <c r="F823" s="44"/>
      <c r="G823" s="44"/>
      <c r="H823" s="44"/>
      <c r="I823" s="44"/>
      <c r="J823" s="44"/>
      <c r="K823" s="44"/>
      <c r="L823" s="44"/>
      <c r="M823" s="44"/>
      <c r="N823" s="44"/>
      <c r="O823" s="44"/>
      <c r="P823" s="44"/>
      <c r="Q823" s="44"/>
      <c r="R823" s="44"/>
      <c r="S823" s="44"/>
      <c r="T823" s="44"/>
      <c r="U823" s="44"/>
      <c r="V823" s="44"/>
    </row>
    <row r="824" spans="1:22" ht="17.25" customHeight="1">
      <c r="A824" s="44"/>
      <c r="B824" s="45"/>
      <c r="C824" s="45"/>
      <c r="D824" s="50"/>
      <c r="E824" s="44"/>
      <c r="F824" s="44"/>
      <c r="G824" s="44"/>
      <c r="H824" s="44"/>
      <c r="I824" s="44"/>
      <c r="J824" s="44"/>
      <c r="K824" s="44"/>
      <c r="L824" s="44"/>
      <c r="M824" s="44"/>
      <c r="N824" s="44"/>
      <c r="O824" s="44"/>
      <c r="P824" s="44"/>
      <c r="Q824" s="44"/>
      <c r="R824" s="44"/>
      <c r="S824" s="44"/>
      <c r="T824" s="44"/>
      <c r="U824" s="44"/>
      <c r="V824" s="44"/>
    </row>
    <row r="825" spans="1:22" ht="17.25" customHeight="1">
      <c r="A825" s="44"/>
      <c r="B825" s="45"/>
      <c r="C825" s="45"/>
      <c r="D825" s="50"/>
      <c r="E825" s="44"/>
      <c r="F825" s="44"/>
      <c r="G825" s="44"/>
      <c r="H825" s="44"/>
      <c r="I825" s="44"/>
      <c r="J825" s="44"/>
      <c r="K825" s="44"/>
      <c r="L825" s="44"/>
      <c r="M825" s="44"/>
      <c r="N825" s="44"/>
      <c r="O825" s="44"/>
      <c r="P825" s="44"/>
      <c r="Q825" s="44"/>
      <c r="R825" s="44"/>
      <c r="S825" s="44"/>
      <c r="T825" s="44"/>
      <c r="U825" s="44"/>
      <c r="V825" s="44"/>
    </row>
    <row r="826" spans="1:22" ht="17.25" customHeight="1">
      <c r="A826" s="44"/>
      <c r="B826" s="45"/>
      <c r="C826" s="45"/>
      <c r="D826" s="50"/>
      <c r="E826" s="44"/>
      <c r="F826" s="44"/>
      <c r="G826" s="44"/>
      <c r="H826" s="44"/>
      <c r="I826" s="44"/>
      <c r="J826" s="44"/>
      <c r="K826" s="44"/>
      <c r="L826" s="44"/>
      <c r="M826" s="44"/>
      <c r="N826" s="44"/>
      <c r="O826" s="44"/>
      <c r="P826" s="44"/>
      <c r="Q826" s="44"/>
      <c r="R826" s="44"/>
      <c r="S826" s="44"/>
      <c r="T826" s="44"/>
      <c r="U826" s="44"/>
      <c r="V826" s="44"/>
    </row>
    <row r="827" spans="1:22" ht="17.25" customHeight="1">
      <c r="A827" s="44"/>
      <c r="B827" s="45"/>
      <c r="C827" s="45"/>
      <c r="D827" s="50"/>
      <c r="E827" s="44"/>
      <c r="F827" s="44"/>
      <c r="G827" s="44"/>
      <c r="H827" s="44"/>
      <c r="I827" s="44"/>
      <c r="J827" s="44"/>
      <c r="K827" s="44"/>
      <c r="L827" s="44"/>
      <c r="M827" s="44"/>
      <c r="N827" s="44"/>
      <c r="O827" s="44"/>
      <c r="P827" s="44"/>
      <c r="Q827" s="44"/>
      <c r="R827" s="44"/>
      <c r="S827" s="44"/>
      <c r="T827" s="44"/>
      <c r="U827" s="44"/>
      <c r="V827" s="44"/>
    </row>
    <row r="828" spans="1:22" ht="17.25" customHeight="1">
      <c r="A828" s="44"/>
      <c r="B828" s="45"/>
      <c r="C828" s="45"/>
      <c r="D828" s="50"/>
      <c r="E828" s="44"/>
      <c r="F828" s="44"/>
      <c r="G828" s="44"/>
      <c r="H828" s="44"/>
      <c r="I828" s="44"/>
      <c r="J828" s="44"/>
      <c r="K828" s="44"/>
      <c r="L828" s="44"/>
      <c r="M828" s="44"/>
      <c r="N828" s="44"/>
      <c r="O828" s="44"/>
      <c r="P828" s="44"/>
      <c r="Q828" s="44"/>
      <c r="R828" s="44"/>
      <c r="S828" s="44"/>
      <c r="T828" s="44"/>
      <c r="U828" s="44"/>
      <c r="V828" s="44"/>
    </row>
    <row r="829" spans="1:22" ht="17.25" customHeight="1">
      <c r="A829" s="44"/>
      <c r="B829" s="45"/>
      <c r="C829" s="45"/>
      <c r="D829" s="50"/>
      <c r="E829" s="44"/>
      <c r="F829" s="44"/>
      <c r="G829" s="44"/>
      <c r="H829" s="44"/>
      <c r="I829" s="44"/>
      <c r="J829" s="44"/>
      <c r="K829" s="44"/>
      <c r="L829" s="44"/>
      <c r="M829" s="44"/>
      <c r="N829" s="44"/>
      <c r="O829" s="44"/>
      <c r="P829" s="44"/>
      <c r="Q829" s="44"/>
      <c r="R829" s="44"/>
      <c r="S829" s="44"/>
      <c r="T829" s="44"/>
      <c r="U829" s="44"/>
      <c r="V829" s="44"/>
    </row>
    <row r="830" spans="1:22" ht="17.25" customHeight="1">
      <c r="A830" s="44"/>
      <c r="B830" s="45"/>
      <c r="C830" s="45"/>
      <c r="D830" s="50"/>
      <c r="E830" s="44"/>
      <c r="F830" s="44"/>
      <c r="G830" s="44"/>
      <c r="H830" s="44"/>
      <c r="I830" s="44"/>
      <c r="J830" s="44"/>
      <c r="K830" s="44"/>
      <c r="L830" s="44"/>
      <c r="M830" s="44"/>
      <c r="N830" s="44"/>
      <c r="O830" s="44"/>
      <c r="P830" s="44"/>
      <c r="Q830" s="44"/>
      <c r="R830" s="44"/>
      <c r="S830" s="44"/>
      <c r="T830" s="44"/>
      <c r="U830" s="44"/>
      <c r="V830" s="44"/>
    </row>
    <row r="831" spans="1:22" ht="17.25" customHeight="1">
      <c r="A831" s="44"/>
      <c r="B831" s="45"/>
      <c r="C831" s="45"/>
      <c r="D831" s="50"/>
      <c r="E831" s="44"/>
      <c r="F831" s="44"/>
      <c r="G831" s="44"/>
      <c r="H831" s="44"/>
      <c r="I831" s="44"/>
      <c r="J831" s="44"/>
      <c r="K831" s="44"/>
      <c r="L831" s="44"/>
      <c r="M831" s="44"/>
      <c r="N831" s="44"/>
      <c r="O831" s="44"/>
      <c r="P831" s="44"/>
      <c r="Q831" s="44"/>
      <c r="R831" s="44"/>
      <c r="S831" s="44"/>
      <c r="T831" s="44"/>
      <c r="U831" s="44"/>
      <c r="V831" s="44"/>
    </row>
    <row r="832" spans="1:22" ht="17.25" customHeight="1">
      <c r="A832" s="44"/>
      <c r="B832" s="45"/>
      <c r="C832" s="45"/>
      <c r="D832" s="50"/>
      <c r="E832" s="44"/>
      <c r="F832" s="44"/>
      <c r="G832" s="44"/>
      <c r="H832" s="44"/>
      <c r="I832" s="44"/>
      <c r="J832" s="44"/>
      <c r="K832" s="44"/>
      <c r="L832" s="44"/>
      <c r="M832" s="44"/>
      <c r="N832" s="44"/>
      <c r="O832" s="44"/>
      <c r="P832" s="44"/>
      <c r="Q832" s="44"/>
      <c r="R832" s="44"/>
      <c r="S832" s="44"/>
      <c r="T832" s="44"/>
      <c r="U832" s="44"/>
      <c r="V832" s="44"/>
    </row>
    <row r="833" spans="1:22" ht="17.25" customHeight="1">
      <c r="A833" s="44"/>
      <c r="B833" s="45"/>
      <c r="C833" s="45"/>
      <c r="D833" s="50"/>
      <c r="E833" s="44"/>
      <c r="F833" s="44"/>
      <c r="G833" s="44"/>
      <c r="H833" s="44"/>
      <c r="I833" s="44"/>
      <c r="J833" s="44"/>
      <c r="K833" s="44"/>
      <c r="L833" s="44"/>
      <c r="M833" s="44"/>
      <c r="N833" s="44"/>
      <c r="O833" s="44"/>
      <c r="P833" s="44"/>
      <c r="Q833" s="44"/>
      <c r="R833" s="44"/>
      <c r="S833" s="44"/>
      <c r="T833" s="44"/>
      <c r="U833" s="44"/>
      <c r="V833" s="44"/>
    </row>
    <row r="834" spans="1:22" ht="17.25" customHeight="1">
      <c r="A834" s="44"/>
      <c r="B834" s="45"/>
      <c r="C834" s="45"/>
      <c r="D834" s="50"/>
      <c r="E834" s="44"/>
      <c r="F834" s="44"/>
      <c r="G834" s="44"/>
      <c r="H834" s="44"/>
      <c r="I834" s="44"/>
      <c r="J834" s="44"/>
      <c r="K834" s="44"/>
      <c r="L834" s="44"/>
      <c r="M834" s="44"/>
      <c r="N834" s="44"/>
      <c r="O834" s="44"/>
      <c r="P834" s="44"/>
      <c r="Q834" s="44"/>
      <c r="R834" s="44"/>
      <c r="S834" s="44"/>
      <c r="T834" s="44"/>
      <c r="U834" s="44"/>
      <c r="V834" s="44"/>
    </row>
    <row r="835" spans="1:22" ht="17.25" customHeight="1">
      <c r="A835" s="44"/>
      <c r="B835" s="45"/>
      <c r="C835" s="45"/>
      <c r="D835" s="50"/>
      <c r="E835" s="44"/>
      <c r="F835" s="44"/>
      <c r="G835" s="44"/>
      <c r="H835" s="44"/>
      <c r="I835" s="44"/>
      <c r="J835" s="44"/>
      <c r="K835" s="44"/>
      <c r="L835" s="44"/>
      <c r="M835" s="44"/>
      <c r="N835" s="44"/>
      <c r="O835" s="44"/>
      <c r="P835" s="44"/>
      <c r="Q835" s="44"/>
      <c r="R835" s="44"/>
      <c r="S835" s="44"/>
      <c r="T835" s="44"/>
      <c r="U835" s="44"/>
      <c r="V835" s="44"/>
    </row>
    <row r="836" spans="1:22" ht="17.25" customHeight="1">
      <c r="A836" s="44"/>
      <c r="B836" s="45"/>
      <c r="C836" s="45"/>
      <c r="D836" s="50"/>
      <c r="E836" s="44"/>
      <c r="F836" s="44"/>
      <c r="G836" s="44"/>
      <c r="H836" s="44"/>
      <c r="I836" s="44"/>
      <c r="J836" s="44"/>
      <c r="K836" s="44"/>
      <c r="L836" s="44"/>
      <c r="M836" s="44"/>
      <c r="N836" s="44"/>
      <c r="O836" s="44"/>
      <c r="P836" s="44"/>
      <c r="Q836" s="44"/>
      <c r="R836" s="44"/>
      <c r="S836" s="44"/>
      <c r="T836" s="44"/>
      <c r="U836" s="44"/>
      <c r="V836" s="44"/>
    </row>
    <row r="837" spans="1:22" ht="17.25" customHeight="1">
      <c r="A837" s="44"/>
      <c r="B837" s="45"/>
      <c r="C837" s="45"/>
      <c r="D837" s="50"/>
      <c r="E837" s="44"/>
      <c r="F837" s="44"/>
      <c r="G837" s="44"/>
      <c r="H837" s="44"/>
      <c r="I837" s="44"/>
      <c r="J837" s="44"/>
      <c r="K837" s="44"/>
      <c r="L837" s="44"/>
      <c r="M837" s="44"/>
      <c r="N837" s="44"/>
      <c r="O837" s="44"/>
      <c r="P837" s="44"/>
      <c r="Q837" s="44"/>
      <c r="R837" s="44"/>
      <c r="S837" s="44"/>
      <c r="T837" s="44"/>
      <c r="U837" s="44"/>
      <c r="V837" s="44"/>
    </row>
    <row r="838" spans="1:22" ht="17.25" customHeight="1">
      <c r="A838" s="44"/>
      <c r="B838" s="45"/>
      <c r="C838" s="45"/>
      <c r="D838" s="50"/>
      <c r="E838" s="44"/>
      <c r="F838" s="44"/>
      <c r="G838" s="44"/>
      <c r="H838" s="44"/>
      <c r="I838" s="44"/>
      <c r="J838" s="44"/>
      <c r="K838" s="44"/>
      <c r="L838" s="44"/>
      <c r="M838" s="44"/>
      <c r="N838" s="44"/>
      <c r="O838" s="44"/>
      <c r="P838" s="44"/>
      <c r="Q838" s="44"/>
      <c r="R838" s="44"/>
      <c r="S838" s="44"/>
      <c r="T838" s="44"/>
      <c r="U838" s="44"/>
      <c r="V838" s="44"/>
    </row>
    <row r="839" spans="1:22" ht="17.25" customHeight="1">
      <c r="A839" s="44"/>
      <c r="B839" s="45"/>
      <c r="C839" s="45"/>
      <c r="D839" s="50"/>
      <c r="E839" s="44"/>
      <c r="F839" s="44"/>
      <c r="G839" s="44"/>
      <c r="H839" s="44"/>
      <c r="I839" s="44"/>
      <c r="J839" s="44"/>
      <c r="K839" s="44"/>
      <c r="L839" s="44"/>
      <c r="M839" s="44"/>
      <c r="N839" s="44"/>
      <c r="O839" s="44"/>
      <c r="P839" s="44"/>
      <c r="Q839" s="44"/>
      <c r="R839" s="44"/>
      <c r="S839" s="44"/>
      <c r="T839" s="44"/>
      <c r="U839" s="44"/>
      <c r="V839" s="44"/>
    </row>
    <row r="840" spans="1:22" ht="17.25" customHeight="1">
      <c r="A840" s="44"/>
      <c r="B840" s="45"/>
      <c r="C840" s="45"/>
      <c r="D840" s="50"/>
      <c r="E840" s="44"/>
      <c r="F840" s="44"/>
      <c r="G840" s="44"/>
      <c r="H840" s="44"/>
      <c r="I840" s="44"/>
      <c r="J840" s="44"/>
      <c r="K840" s="44"/>
      <c r="L840" s="44"/>
      <c r="M840" s="44"/>
      <c r="N840" s="44"/>
      <c r="O840" s="44"/>
      <c r="P840" s="44"/>
      <c r="Q840" s="44"/>
      <c r="R840" s="44"/>
      <c r="S840" s="44"/>
      <c r="T840" s="44"/>
      <c r="U840" s="44"/>
      <c r="V840" s="44"/>
    </row>
    <row r="841" spans="1:22" ht="17.25" customHeight="1">
      <c r="A841" s="44"/>
      <c r="B841" s="45"/>
      <c r="C841" s="45"/>
      <c r="D841" s="50"/>
      <c r="E841" s="44"/>
      <c r="F841" s="44"/>
      <c r="G841" s="44"/>
      <c r="H841" s="44"/>
      <c r="I841" s="44"/>
      <c r="J841" s="44"/>
      <c r="K841" s="44"/>
      <c r="L841" s="44"/>
      <c r="M841" s="44"/>
      <c r="N841" s="44"/>
      <c r="O841" s="44"/>
      <c r="P841" s="44"/>
      <c r="Q841" s="44"/>
      <c r="R841" s="44"/>
      <c r="S841" s="44"/>
      <c r="T841" s="44"/>
      <c r="U841" s="44"/>
      <c r="V841" s="44"/>
    </row>
    <row r="842" spans="1:22" ht="17.25" customHeight="1">
      <c r="A842" s="44"/>
      <c r="B842" s="45"/>
      <c r="C842" s="45"/>
      <c r="D842" s="50"/>
      <c r="E842" s="44"/>
      <c r="F842" s="44"/>
      <c r="G842" s="44"/>
      <c r="H842" s="44"/>
      <c r="I842" s="44"/>
      <c r="J842" s="44"/>
      <c r="K842" s="44"/>
      <c r="L842" s="44"/>
      <c r="M842" s="44"/>
      <c r="N842" s="44"/>
      <c r="O842" s="44"/>
      <c r="P842" s="44"/>
      <c r="Q842" s="44"/>
      <c r="R842" s="44"/>
      <c r="S842" s="44"/>
      <c r="T842" s="44"/>
      <c r="U842" s="44"/>
      <c r="V842" s="44"/>
    </row>
    <row r="843" spans="1:22" ht="17.25" customHeight="1">
      <c r="A843" s="44"/>
      <c r="B843" s="45"/>
      <c r="C843" s="45"/>
      <c r="D843" s="50"/>
      <c r="E843" s="44"/>
      <c r="F843" s="44"/>
      <c r="G843" s="44"/>
      <c r="H843" s="44"/>
      <c r="I843" s="44"/>
      <c r="J843" s="44"/>
      <c r="K843" s="44"/>
      <c r="L843" s="44"/>
      <c r="M843" s="44"/>
      <c r="N843" s="44"/>
      <c r="O843" s="44"/>
      <c r="P843" s="44"/>
      <c r="Q843" s="44"/>
      <c r="R843" s="44"/>
      <c r="S843" s="44"/>
      <c r="T843" s="44"/>
      <c r="U843" s="44"/>
      <c r="V843" s="44"/>
    </row>
    <row r="844" spans="1:22" ht="17.25" customHeight="1">
      <c r="A844" s="44"/>
      <c r="B844" s="45"/>
      <c r="C844" s="45"/>
      <c r="D844" s="50"/>
      <c r="E844" s="44"/>
      <c r="F844" s="44"/>
      <c r="G844" s="44"/>
      <c r="H844" s="44"/>
      <c r="I844" s="44"/>
      <c r="J844" s="44"/>
      <c r="K844" s="44"/>
      <c r="L844" s="44"/>
      <c r="M844" s="44"/>
      <c r="N844" s="44"/>
      <c r="O844" s="44"/>
      <c r="P844" s="44"/>
      <c r="Q844" s="44"/>
      <c r="R844" s="44"/>
      <c r="S844" s="44"/>
      <c r="T844" s="44"/>
      <c r="U844" s="44"/>
      <c r="V844" s="44"/>
    </row>
    <row r="845" spans="1:22" ht="17.25" customHeight="1">
      <c r="A845" s="44"/>
      <c r="B845" s="45"/>
      <c r="C845" s="45"/>
      <c r="D845" s="50"/>
      <c r="E845" s="44"/>
      <c r="F845" s="44"/>
      <c r="G845" s="44"/>
      <c r="H845" s="44"/>
      <c r="I845" s="44"/>
      <c r="J845" s="44"/>
      <c r="K845" s="44"/>
      <c r="L845" s="44"/>
      <c r="M845" s="44"/>
      <c r="N845" s="44"/>
      <c r="O845" s="44"/>
      <c r="P845" s="44"/>
      <c r="Q845" s="44"/>
      <c r="R845" s="44"/>
      <c r="S845" s="44"/>
      <c r="T845" s="44"/>
      <c r="U845" s="44"/>
      <c r="V845" s="44"/>
    </row>
    <row r="846" spans="1:22" ht="17.25" customHeight="1">
      <c r="A846" s="44"/>
      <c r="B846" s="45"/>
      <c r="C846" s="45"/>
      <c r="D846" s="50"/>
      <c r="E846" s="44"/>
      <c r="F846" s="44"/>
      <c r="G846" s="44"/>
      <c r="H846" s="44"/>
      <c r="I846" s="44"/>
      <c r="J846" s="44"/>
      <c r="K846" s="44"/>
      <c r="L846" s="44"/>
      <c r="M846" s="44"/>
      <c r="N846" s="44"/>
      <c r="O846" s="44"/>
      <c r="P846" s="44"/>
      <c r="Q846" s="44"/>
      <c r="R846" s="44"/>
      <c r="S846" s="44"/>
      <c r="T846" s="44"/>
      <c r="U846" s="44"/>
      <c r="V846" s="44"/>
    </row>
    <row r="847" spans="1:22" ht="17.25" customHeight="1">
      <c r="A847" s="44"/>
      <c r="B847" s="45"/>
      <c r="C847" s="45"/>
      <c r="D847" s="50"/>
      <c r="E847" s="44"/>
      <c r="F847" s="44"/>
      <c r="G847" s="44"/>
      <c r="H847" s="44"/>
      <c r="I847" s="44"/>
      <c r="J847" s="44"/>
      <c r="K847" s="44"/>
      <c r="L847" s="44"/>
      <c r="M847" s="44"/>
      <c r="N847" s="44"/>
      <c r="O847" s="44"/>
      <c r="P847" s="44"/>
      <c r="Q847" s="44"/>
      <c r="R847" s="44"/>
      <c r="S847" s="44"/>
      <c r="T847" s="44"/>
      <c r="U847" s="44"/>
      <c r="V847" s="44"/>
    </row>
    <row r="848" spans="1:22" ht="17.25" customHeight="1">
      <c r="A848" s="44"/>
      <c r="B848" s="45"/>
      <c r="C848" s="45"/>
      <c r="D848" s="50"/>
      <c r="E848" s="44"/>
      <c r="F848" s="44"/>
      <c r="G848" s="44"/>
      <c r="H848" s="44"/>
      <c r="I848" s="44"/>
      <c r="J848" s="44"/>
      <c r="K848" s="44"/>
      <c r="L848" s="44"/>
      <c r="M848" s="44"/>
      <c r="N848" s="44"/>
      <c r="O848" s="44"/>
      <c r="P848" s="44"/>
      <c r="Q848" s="44"/>
      <c r="R848" s="44"/>
      <c r="S848" s="44"/>
      <c r="T848" s="44"/>
      <c r="U848" s="44"/>
      <c r="V848" s="44"/>
    </row>
    <row r="849" spans="1:22" ht="17.25" customHeight="1">
      <c r="A849" s="44"/>
      <c r="B849" s="45"/>
      <c r="C849" s="45"/>
      <c r="D849" s="50"/>
      <c r="E849" s="44"/>
      <c r="F849" s="44"/>
      <c r="G849" s="44"/>
      <c r="H849" s="44"/>
      <c r="I849" s="44"/>
      <c r="J849" s="44"/>
      <c r="K849" s="44"/>
      <c r="L849" s="44"/>
      <c r="M849" s="44"/>
      <c r="N849" s="44"/>
      <c r="O849" s="44"/>
      <c r="P849" s="44"/>
      <c r="Q849" s="44"/>
      <c r="R849" s="44"/>
      <c r="S849" s="44"/>
      <c r="T849" s="44"/>
      <c r="U849" s="44"/>
      <c r="V849" s="44"/>
    </row>
    <row r="850" spans="1:22" ht="17.25" customHeight="1">
      <c r="A850" s="44"/>
      <c r="B850" s="45"/>
      <c r="C850" s="45"/>
      <c r="D850" s="50"/>
      <c r="E850" s="44"/>
      <c r="F850" s="44"/>
      <c r="G850" s="44"/>
      <c r="H850" s="44"/>
      <c r="I850" s="44"/>
      <c r="J850" s="44"/>
      <c r="K850" s="44"/>
      <c r="L850" s="44"/>
      <c r="M850" s="44"/>
      <c r="N850" s="44"/>
      <c r="O850" s="44"/>
      <c r="P850" s="44"/>
      <c r="Q850" s="44"/>
      <c r="R850" s="44"/>
      <c r="S850" s="44"/>
      <c r="T850" s="44"/>
      <c r="U850" s="44"/>
      <c r="V850" s="44"/>
    </row>
    <row r="851" spans="1:22" ht="17.25" customHeight="1">
      <c r="A851" s="44"/>
      <c r="B851" s="45"/>
      <c r="C851" s="45"/>
      <c r="D851" s="50"/>
      <c r="E851" s="44"/>
      <c r="F851" s="44"/>
      <c r="G851" s="44"/>
      <c r="H851" s="44"/>
      <c r="I851" s="44"/>
      <c r="J851" s="44"/>
      <c r="K851" s="44"/>
      <c r="L851" s="44"/>
      <c r="M851" s="44"/>
      <c r="N851" s="44"/>
      <c r="O851" s="44"/>
      <c r="P851" s="44"/>
      <c r="Q851" s="44"/>
      <c r="R851" s="44"/>
      <c r="S851" s="44"/>
      <c r="T851" s="44"/>
      <c r="U851" s="44"/>
      <c r="V851" s="44"/>
    </row>
    <row r="852" spans="1:22" ht="17.25" customHeight="1">
      <c r="A852" s="44"/>
      <c r="B852" s="45"/>
      <c r="C852" s="45"/>
      <c r="D852" s="50"/>
      <c r="E852" s="44"/>
      <c r="F852" s="44"/>
      <c r="G852" s="44"/>
      <c r="H852" s="44"/>
      <c r="I852" s="44"/>
      <c r="J852" s="44"/>
      <c r="K852" s="44"/>
      <c r="L852" s="44"/>
      <c r="M852" s="44"/>
      <c r="N852" s="44"/>
      <c r="O852" s="44"/>
      <c r="P852" s="44"/>
      <c r="Q852" s="44"/>
      <c r="R852" s="44"/>
      <c r="S852" s="44"/>
      <c r="T852" s="44"/>
      <c r="U852" s="44"/>
      <c r="V852" s="44"/>
    </row>
    <row r="853" spans="1:22" ht="17.25" customHeight="1">
      <c r="A853" s="44"/>
      <c r="B853" s="45"/>
      <c r="C853" s="45"/>
      <c r="D853" s="50"/>
      <c r="E853" s="44"/>
      <c r="F853" s="44"/>
      <c r="G853" s="44"/>
      <c r="H853" s="44"/>
      <c r="I853" s="44"/>
      <c r="J853" s="44"/>
      <c r="K853" s="44"/>
      <c r="L853" s="44"/>
      <c r="M853" s="44"/>
      <c r="N853" s="44"/>
      <c r="O853" s="44"/>
      <c r="P853" s="44"/>
      <c r="Q853" s="44"/>
      <c r="R853" s="44"/>
      <c r="S853" s="44"/>
      <c r="T853" s="44"/>
      <c r="U853" s="44"/>
      <c r="V853" s="44"/>
    </row>
    <row r="854" spans="1:22" ht="17.25" customHeight="1">
      <c r="A854" s="44"/>
      <c r="B854" s="45"/>
      <c r="C854" s="45"/>
      <c r="D854" s="50"/>
      <c r="E854" s="44"/>
      <c r="F854" s="44"/>
      <c r="G854" s="44"/>
      <c r="H854" s="44"/>
      <c r="I854" s="44"/>
      <c r="J854" s="44"/>
      <c r="K854" s="44"/>
      <c r="L854" s="44"/>
      <c r="M854" s="44"/>
      <c r="N854" s="44"/>
      <c r="O854" s="44"/>
      <c r="P854" s="44"/>
      <c r="Q854" s="44"/>
      <c r="R854" s="44"/>
      <c r="S854" s="44"/>
      <c r="T854" s="44"/>
      <c r="U854" s="44"/>
      <c r="V854" s="44"/>
    </row>
    <row r="855" spans="1:22" ht="17.25" customHeight="1">
      <c r="A855" s="44"/>
      <c r="B855" s="45"/>
      <c r="C855" s="45"/>
      <c r="D855" s="50"/>
      <c r="E855" s="44"/>
      <c r="F855" s="44"/>
      <c r="G855" s="44"/>
      <c r="H855" s="44"/>
      <c r="I855" s="44"/>
      <c r="J855" s="44"/>
      <c r="K855" s="44"/>
      <c r="L855" s="44"/>
      <c r="M855" s="44"/>
      <c r="N855" s="44"/>
      <c r="O855" s="44"/>
      <c r="P855" s="44"/>
      <c r="Q855" s="44"/>
      <c r="R855" s="44"/>
      <c r="S855" s="44"/>
      <c r="T855" s="44"/>
      <c r="U855" s="44"/>
      <c r="V855" s="44"/>
    </row>
    <row r="856" spans="1:22" ht="17.25" customHeight="1">
      <c r="A856" s="44"/>
      <c r="B856" s="45"/>
      <c r="C856" s="45"/>
      <c r="D856" s="50"/>
      <c r="E856" s="44"/>
      <c r="F856" s="44"/>
      <c r="G856" s="44"/>
      <c r="H856" s="44"/>
      <c r="I856" s="44"/>
      <c r="J856" s="44"/>
      <c r="K856" s="44"/>
      <c r="L856" s="44"/>
      <c r="M856" s="44"/>
      <c r="N856" s="44"/>
      <c r="O856" s="44"/>
      <c r="P856" s="44"/>
      <c r="Q856" s="44"/>
      <c r="R856" s="44"/>
      <c r="S856" s="44"/>
      <c r="T856" s="44"/>
      <c r="U856" s="44"/>
      <c r="V856" s="44"/>
    </row>
    <row r="857" spans="1:22" ht="17.25" customHeight="1">
      <c r="A857" s="44"/>
      <c r="B857" s="45"/>
      <c r="C857" s="45"/>
      <c r="D857" s="50"/>
      <c r="E857" s="44"/>
      <c r="F857" s="44"/>
      <c r="G857" s="44"/>
      <c r="H857" s="44"/>
      <c r="I857" s="44"/>
      <c r="J857" s="44"/>
      <c r="K857" s="44"/>
      <c r="L857" s="44"/>
      <c r="M857" s="44"/>
      <c r="N857" s="44"/>
      <c r="O857" s="44"/>
      <c r="P857" s="44"/>
      <c r="Q857" s="44"/>
      <c r="R857" s="44"/>
      <c r="S857" s="44"/>
      <c r="T857" s="44"/>
      <c r="U857" s="44"/>
      <c r="V857" s="44"/>
    </row>
    <row r="858" spans="1:22" ht="17.25" customHeight="1">
      <c r="A858" s="44"/>
      <c r="B858" s="45"/>
      <c r="C858" s="45"/>
      <c r="D858" s="50"/>
      <c r="E858" s="44"/>
      <c r="F858" s="44"/>
      <c r="G858" s="44"/>
      <c r="H858" s="44"/>
      <c r="I858" s="44"/>
      <c r="J858" s="44"/>
      <c r="K858" s="44"/>
      <c r="L858" s="44"/>
      <c r="M858" s="44"/>
      <c r="N858" s="44"/>
      <c r="O858" s="44"/>
      <c r="P858" s="44"/>
      <c r="Q858" s="44"/>
      <c r="R858" s="44"/>
      <c r="S858" s="44"/>
      <c r="T858" s="44"/>
      <c r="U858" s="44"/>
      <c r="V858" s="44"/>
    </row>
    <row r="859" spans="1:22" ht="17.25" customHeight="1">
      <c r="A859" s="44"/>
      <c r="B859" s="45"/>
      <c r="C859" s="45"/>
      <c r="D859" s="50"/>
      <c r="E859" s="44"/>
      <c r="F859" s="44"/>
      <c r="G859" s="44"/>
      <c r="H859" s="44"/>
      <c r="I859" s="44"/>
      <c r="J859" s="44"/>
      <c r="K859" s="44"/>
      <c r="L859" s="44"/>
      <c r="M859" s="44"/>
      <c r="N859" s="44"/>
      <c r="O859" s="44"/>
      <c r="P859" s="44"/>
      <c r="Q859" s="44"/>
      <c r="R859" s="44"/>
      <c r="S859" s="44"/>
      <c r="T859" s="44"/>
      <c r="U859" s="44"/>
      <c r="V859" s="44"/>
    </row>
    <row r="860" spans="1:22" ht="17.25" customHeight="1">
      <c r="A860" s="44"/>
      <c r="B860" s="45"/>
      <c r="C860" s="45"/>
      <c r="D860" s="50"/>
      <c r="E860" s="44"/>
      <c r="F860" s="44"/>
      <c r="G860" s="44"/>
      <c r="H860" s="44"/>
      <c r="I860" s="44"/>
      <c r="J860" s="44"/>
      <c r="K860" s="44"/>
      <c r="L860" s="44"/>
      <c r="M860" s="44"/>
      <c r="N860" s="44"/>
      <c r="O860" s="44"/>
      <c r="P860" s="44"/>
      <c r="Q860" s="44"/>
      <c r="R860" s="44"/>
      <c r="S860" s="44"/>
      <c r="T860" s="44"/>
      <c r="U860" s="44"/>
      <c r="V860" s="44"/>
    </row>
    <row r="861" spans="1:22" ht="17.25" customHeight="1">
      <c r="A861" s="44"/>
      <c r="B861" s="45"/>
      <c r="C861" s="45"/>
      <c r="D861" s="50"/>
      <c r="E861" s="44"/>
      <c r="F861" s="44"/>
      <c r="G861" s="44"/>
      <c r="H861" s="44"/>
      <c r="I861" s="44"/>
      <c r="J861" s="44"/>
      <c r="K861" s="44"/>
      <c r="L861" s="44"/>
      <c r="M861" s="44"/>
      <c r="N861" s="44"/>
      <c r="O861" s="44"/>
      <c r="P861" s="44"/>
      <c r="Q861" s="44"/>
      <c r="R861" s="44"/>
      <c r="S861" s="44"/>
      <c r="T861" s="44"/>
      <c r="U861" s="44"/>
      <c r="V861" s="44"/>
    </row>
    <row r="862" spans="1:22" ht="17.25" customHeight="1">
      <c r="A862" s="44"/>
      <c r="B862" s="45"/>
      <c r="C862" s="45"/>
      <c r="D862" s="50"/>
      <c r="E862" s="44"/>
      <c r="F862" s="44"/>
      <c r="G862" s="44"/>
      <c r="H862" s="44"/>
      <c r="I862" s="44"/>
      <c r="J862" s="44"/>
      <c r="K862" s="44"/>
      <c r="L862" s="44"/>
      <c r="M862" s="44"/>
      <c r="N862" s="44"/>
      <c r="O862" s="44"/>
      <c r="P862" s="44"/>
      <c r="Q862" s="44"/>
      <c r="R862" s="44"/>
      <c r="S862" s="44"/>
      <c r="T862" s="44"/>
      <c r="U862" s="44"/>
      <c r="V862" s="44"/>
    </row>
    <row r="863" spans="1:22" ht="17.25" customHeight="1">
      <c r="A863" s="44"/>
      <c r="B863" s="45"/>
      <c r="C863" s="45"/>
      <c r="D863" s="50"/>
      <c r="E863" s="44"/>
      <c r="F863" s="44"/>
      <c r="G863" s="44"/>
      <c r="H863" s="44"/>
      <c r="I863" s="44"/>
      <c r="J863" s="44"/>
      <c r="K863" s="44"/>
      <c r="L863" s="44"/>
      <c r="M863" s="44"/>
      <c r="N863" s="44"/>
      <c r="O863" s="44"/>
      <c r="P863" s="44"/>
      <c r="Q863" s="44"/>
      <c r="R863" s="44"/>
      <c r="S863" s="44"/>
      <c r="T863" s="44"/>
      <c r="U863" s="44"/>
      <c r="V863" s="44"/>
    </row>
    <row r="864" spans="1:22" ht="17.25" customHeight="1">
      <c r="A864" s="44"/>
      <c r="B864" s="45"/>
      <c r="C864" s="45"/>
      <c r="D864" s="50"/>
      <c r="E864" s="44"/>
      <c r="F864" s="44"/>
      <c r="G864" s="44"/>
      <c r="H864" s="44"/>
      <c r="I864" s="44"/>
      <c r="J864" s="44"/>
      <c r="K864" s="44"/>
      <c r="L864" s="44"/>
      <c r="M864" s="44"/>
      <c r="N864" s="44"/>
      <c r="O864" s="44"/>
      <c r="P864" s="44"/>
      <c r="Q864" s="44"/>
      <c r="R864" s="44"/>
      <c r="S864" s="44"/>
      <c r="T864" s="44"/>
      <c r="U864" s="44"/>
      <c r="V864" s="44"/>
    </row>
    <row r="865" spans="1:22" ht="17.25" customHeight="1">
      <c r="A865" s="44"/>
      <c r="B865" s="45"/>
      <c r="C865" s="45"/>
      <c r="D865" s="50"/>
      <c r="E865" s="44"/>
      <c r="F865" s="44"/>
      <c r="G865" s="44"/>
      <c r="H865" s="44"/>
      <c r="I865" s="44"/>
      <c r="J865" s="44"/>
      <c r="K865" s="44"/>
      <c r="L865" s="44"/>
      <c r="M865" s="44"/>
      <c r="N865" s="44"/>
      <c r="O865" s="44"/>
      <c r="P865" s="44"/>
      <c r="Q865" s="44"/>
      <c r="R865" s="44"/>
      <c r="S865" s="44"/>
      <c r="T865" s="44"/>
      <c r="U865" s="44"/>
      <c r="V865" s="44"/>
    </row>
    <row r="866" spans="1:22" ht="17.25" customHeight="1">
      <c r="A866" s="44"/>
      <c r="B866" s="45"/>
      <c r="C866" s="45"/>
      <c r="D866" s="50"/>
      <c r="E866" s="44"/>
      <c r="F866" s="44"/>
      <c r="G866" s="44"/>
      <c r="H866" s="44"/>
      <c r="I866" s="44"/>
      <c r="J866" s="44"/>
      <c r="K866" s="44"/>
      <c r="L866" s="44"/>
      <c r="M866" s="44"/>
      <c r="N866" s="44"/>
      <c r="O866" s="44"/>
      <c r="P866" s="44"/>
      <c r="Q866" s="44"/>
      <c r="R866" s="44"/>
      <c r="S866" s="44"/>
      <c r="T866" s="44"/>
      <c r="U866" s="44"/>
      <c r="V866" s="44"/>
    </row>
    <row r="867" spans="1:22" ht="17.25" customHeight="1">
      <c r="A867" s="44"/>
      <c r="B867" s="45"/>
      <c r="C867" s="45"/>
      <c r="D867" s="50"/>
      <c r="E867" s="44"/>
      <c r="F867" s="44"/>
      <c r="G867" s="44"/>
      <c r="H867" s="44"/>
      <c r="I867" s="44"/>
      <c r="J867" s="44"/>
      <c r="K867" s="44"/>
      <c r="L867" s="44"/>
      <c r="M867" s="44"/>
      <c r="N867" s="44"/>
      <c r="O867" s="44"/>
      <c r="P867" s="44"/>
      <c r="Q867" s="44"/>
      <c r="R867" s="44"/>
      <c r="S867" s="44"/>
      <c r="T867" s="44"/>
      <c r="U867" s="44"/>
      <c r="V867" s="44"/>
    </row>
    <row r="868" spans="1:22" ht="17.25" customHeight="1">
      <c r="A868" s="44"/>
      <c r="B868" s="45"/>
      <c r="C868" s="45"/>
      <c r="D868" s="50"/>
      <c r="E868" s="44"/>
      <c r="F868" s="44"/>
      <c r="G868" s="44"/>
      <c r="H868" s="44"/>
      <c r="I868" s="44"/>
      <c r="J868" s="44"/>
      <c r="K868" s="44"/>
      <c r="L868" s="44"/>
      <c r="M868" s="44"/>
      <c r="N868" s="44"/>
      <c r="O868" s="44"/>
      <c r="P868" s="44"/>
      <c r="Q868" s="44"/>
      <c r="R868" s="44"/>
      <c r="S868" s="44"/>
      <c r="T868" s="44"/>
      <c r="U868" s="44"/>
      <c r="V868" s="44"/>
    </row>
    <row r="869" spans="1:22" ht="17.25" customHeight="1">
      <c r="A869" s="44"/>
      <c r="B869" s="45"/>
      <c r="C869" s="45"/>
      <c r="D869" s="50"/>
      <c r="E869" s="44"/>
      <c r="F869" s="44"/>
      <c r="G869" s="44"/>
      <c r="H869" s="44"/>
      <c r="I869" s="44"/>
      <c r="J869" s="44"/>
      <c r="K869" s="44"/>
      <c r="L869" s="44"/>
      <c r="M869" s="44"/>
      <c r="N869" s="44"/>
      <c r="O869" s="44"/>
      <c r="P869" s="44"/>
      <c r="Q869" s="44"/>
      <c r="R869" s="44"/>
      <c r="S869" s="44"/>
      <c r="T869" s="44"/>
      <c r="U869" s="44"/>
      <c r="V869" s="44"/>
    </row>
    <row r="870" spans="1:22" ht="17.25" customHeight="1">
      <c r="A870" s="44"/>
      <c r="B870" s="45"/>
      <c r="C870" s="45"/>
      <c r="D870" s="50"/>
      <c r="E870" s="44"/>
      <c r="F870" s="44"/>
      <c r="G870" s="44"/>
      <c r="H870" s="44"/>
      <c r="I870" s="44"/>
      <c r="J870" s="44"/>
      <c r="K870" s="44"/>
      <c r="L870" s="44"/>
      <c r="M870" s="44"/>
      <c r="N870" s="44"/>
      <c r="O870" s="44"/>
      <c r="P870" s="44"/>
      <c r="Q870" s="44"/>
      <c r="R870" s="44"/>
      <c r="S870" s="44"/>
      <c r="T870" s="44"/>
      <c r="U870" s="44"/>
      <c r="V870" s="44"/>
    </row>
    <row r="871" spans="1:22" ht="17.25" customHeight="1">
      <c r="A871" s="44"/>
      <c r="B871" s="45"/>
      <c r="C871" s="45"/>
      <c r="D871" s="50"/>
      <c r="E871" s="44"/>
      <c r="F871" s="44"/>
      <c r="G871" s="44"/>
      <c r="H871" s="44"/>
      <c r="I871" s="44"/>
      <c r="J871" s="44"/>
      <c r="K871" s="44"/>
      <c r="L871" s="44"/>
      <c r="M871" s="44"/>
      <c r="N871" s="44"/>
      <c r="O871" s="44"/>
      <c r="P871" s="44"/>
      <c r="Q871" s="44"/>
      <c r="R871" s="44"/>
      <c r="S871" s="44"/>
      <c r="T871" s="44"/>
      <c r="U871" s="44"/>
      <c r="V871" s="44"/>
    </row>
    <row r="872" spans="1:22" ht="17.25" customHeight="1">
      <c r="A872" s="44"/>
      <c r="B872" s="45"/>
      <c r="C872" s="45"/>
      <c r="D872" s="50"/>
      <c r="E872" s="44"/>
      <c r="F872" s="44"/>
      <c r="G872" s="44"/>
      <c r="H872" s="44"/>
      <c r="I872" s="44"/>
      <c r="J872" s="44"/>
      <c r="K872" s="44"/>
      <c r="L872" s="44"/>
      <c r="M872" s="44"/>
      <c r="N872" s="44"/>
      <c r="O872" s="44"/>
      <c r="P872" s="44"/>
      <c r="Q872" s="44"/>
      <c r="R872" s="44"/>
      <c r="S872" s="44"/>
      <c r="T872" s="44"/>
      <c r="U872" s="44"/>
      <c r="V872" s="44"/>
    </row>
    <row r="873" spans="1:22" ht="17.25" customHeight="1">
      <c r="A873" s="44"/>
      <c r="B873" s="45"/>
      <c r="C873" s="45"/>
      <c r="D873" s="50"/>
      <c r="E873" s="44"/>
      <c r="F873" s="44"/>
      <c r="G873" s="44"/>
      <c r="H873" s="44"/>
      <c r="I873" s="44"/>
      <c r="J873" s="44"/>
      <c r="K873" s="44"/>
      <c r="L873" s="44"/>
      <c r="M873" s="44"/>
      <c r="N873" s="44"/>
      <c r="O873" s="44"/>
      <c r="P873" s="44"/>
      <c r="Q873" s="44"/>
      <c r="R873" s="44"/>
      <c r="S873" s="44"/>
      <c r="T873" s="44"/>
      <c r="U873" s="44"/>
      <c r="V873" s="44"/>
    </row>
    <row r="874" spans="1:22" ht="17.25" customHeight="1">
      <c r="A874" s="44"/>
      <c r="B874" s="45"/>
      <c r="C874" s="45"/>
      <c r="D874" s="50"/>
      <c r="E874" s="44"/>
      <c r="F874" s="44"/>
      <c r="G874" s="44"/>
      <c r="H874" s="44"/>
      <c r="I874" s="44"/>
      <c r="J874" s="44"/>
      <c r="K874" s="44"/>
      <c r="L874" s="44"/>
      <c r="M874" s="44"/>
      <c r="N874" s="44"/>
      <c r="O874" s="44"/>
      <c r="P874" s="44"/>
      <c r="Q874" s="44"/>
      <c r="R874" s="44"/>
      <c r="S874" s="44"/>
      <c r="T874" s="44"/>
      <c r="U874" s="44"/>
      <c r="V874" s="44"/>
    </row>
    <row r="875" spans="1:22" ht="17.25" customHeight="1">
      <c r="A875" s="44"/>
      <c r="B875" s="45"/>
      <c r="C875" s="45"/>
      <c r="D875" s="50"/>
      <c r="E875" s="44"/>
      <c r="F875" s="44"/>
      <c r="G875" s="44"/>
      <c r="H875" s="44"/>
      <c r="I875" s="44"/>
      <c r="J875" s="44"/>
      <c r="K875" s="44"/>
      <c r="L875" s="44"/>
      <c r="M875" s="44"/>
      <c r="N875" s="44"/>
      <c r="O875" s="44"/>
      <c r="P875" s="44"/>
      <c r="Q875" s="44"/>
      <c r="R875" s="44"/>
      <c r="S875" s="44"/>
      <c r="T875" s="44"/>
      <c r="U875" s="44"/>
      <c r="V875" s="44"/>
    </row>
    <row r="876" spans="1:22" ht="17.25" customHeight="1">
      <c r="A876" s="44"/>
      <c r="B876" s="45"/>
      <c r="C876" s="45"/>
      <c r="D876" s="50"/>
      <c r="E876" s="44"/>
      <c r="F876" s="44"/>
      <c r="G876" s="44"/>
      <c r="H876" s="44"/>
      <c r="I876" s="44"/>
      <c r="J876" s="44"/>
      <c r="K876" s="44"/>
      <c r="L876" s="44"/>
      <c r="M876" s="44"/>
      <c r="N876" s="44"/>
      <c r="O876" s="44"/>
      <c r="P876" s="44"/>
      <c r="Q876" s="44"/>
      <c r="R876" s="44"/>
      <c r="S876" s="44"/>
      <c r="T876" s="44"/>
      <c r="U876" s="44"/>
      <c r="V876" s="44"/>
    </row>
    <row r="877" spans="1:22" ht="17.25" customHeight="1">
      <c r="A877" s="44"/>
      <c r="B877" s="45"/>
      <c r="C877" s="45"/>
      <c r="D877" s="50"/>
      <c r="E877" s="44"/>
      <c r="F877" s="44"/>
      <c r="G877" s="44"/>
      <c r="H877" s="44"/>
      <c r="I877" s="44"/>
      <c r="J877" s="44"/>
      <c r="K877" s="44"/>
      <c r="L877" s="44"/>
      <c r="M877" s="44"/>
      <c r="N877" s="44"/>
      <c r="O877" s="44"/>
      <c r="P877" s="44"/>
      <c r="Q877" s="44"/>
      <c r="R877" s="44"/>
      <c r="S877" s="44"/>
      <c r="T877" s="44"/>
      <c r="U877" s="44"/>
      <c r="V877" s="44"/>
    </row>
    <row r="878" spans="1:22" ht="17.25" customHeight="1">
      <c r="A878" s="44"/>
      <c r="B878" s="45"/>
      <c r="C878" s="45"/>
      <c r="D878" s="50"/>
      <c r="E878" s="44"/>
      <c r="F878" s="44"/>
      <c r="G878" s="44"/>
      <c r="H878" s="44"/>
      <c r="I878" s="44"/>
      <c r="J878" s="44"/>
      <c r="K878" s="44"/>
      <c r="L878" s="44"/>
      <c r="M878" s="44"/>
      <c r="N878" s="44"/>
      <c r="O878" s="44"/>
      <c r="P878" s="44"/>
      <c r="Q878" s="44"/>
      <c r="R878" s="44"/>
      <c r="S878" s="44"/>
      <c r="T878" s="44"/>
      <c r="U878" s="44"/>
      <c r="V878" s="44"/>
    </row>
    <row r="879" spans="1:22" ht="17.25" customHeight="1">
      <c r="A879" s="44"/>
      <c r="B879" s="45"/>
      <c r="C879" s="45"/>
      <c r="D879" s="50"/>
      <c r="E879" s="44"/>
      <c r="F879" s="44"/>
      <c r="G879" s="44"/>
      <c r="H879" s="44"/>
      <c r="I879" s="44"/>
      <c r="J879" s="44"/>
      <c r="K879" s="44"/>
      <c r="L879" s="44"/>
      <c r="M879" s="44"/>
      <c r="N879" s="44"/>
      <c r="O879" s="44"/>
      <c r="P879" s="44"/>
      <c r="Q879" s="44"/>
      <c r="R879" s="44"/>
      <c r="S879" s="44"/>
      <c r="T879" s="44"/>
      <c r="U879" s="44"/>
      <c r="V879" s="44"/>
    </row>
    <row r="880" spans="1:22" ht="17.25" customHeight="1">
      <c r="A880" s="44"/>
      <c r="B880" s="45"/>
      <c r="C880" s="45"/>
      <c r="D880" s="50"/>
      <c r="E880" s="44"/>
      <c r="F880" s="44"/>
      <c r="G880" s="44"/>
      <c r="H880" s="44"/>
      <c r="I880" s="44"/>
      <c r="J880" s="44"/>
      <c r="K880" s="44"/>
      <c r="L880" s="44"/>
      <c r="M880" s="44"/>
      <c r="N880" s="44"/>
      <c r="O880" s="44"/>
      <c r="P880" s="44"/>
      <c r="Q880" s="44"/>
      <c r="R880" s="44"/>
      <c r="S880" s="44"/>
      <c r="T880" s="44"/>
      <c r="U880" s="44"/>
      <c r="V880" s="44"/>
    </row>
    <row r="881" spans="1:22" ht="17.25" customHeight="1">
      <c r="A881" s="44"/>
      <c r="B881" s="45"/>
      <c r="C881" s="45"/>
      <c r="D881" s="50"/>
      <c r="E881" s="44"/>
      <c r="F881" s="44"/>
      <c r="G881" s="44"/>
      <c r="H881" s="44"/>
      <c r="I881" s="44"/>
      <c r="J881" s="44"/>
      <c r="K881" s="44"/>
      <c r="L881" s="44"/>
      <c r="M881" s="44"/>
      <c r="N881" s="44"/>
      <c r="O881" s="44"/>
      <c r="P881" s="44"/>
      <c r="Q881" s="44"/>
      <c r="R881" s="44"/>
      <c r="S881" s="44"/>
      <c r="T881" s="44"/>
      <c r="U881" s="44"/>
      <c r="V881" s="44"/>
    </row>
    <row r="882" spans="1:22" ht="17.25" customHeight="1">
      <c r="A882" s="44"/>
      <c r="B882" s="45"/>
      <c r="C882" s="45"/>
      <c r="D882" s="50"/>
      <c r="E882" s="44"/>
      <c r="F882" s="44"/>
      <c r="G882" s="44"/>
      <c r="H882" s="44"/>
      <c r="I882" s="44"/>
      <c r="J882" s="44"/>
      <c r="K882" s="44"/>
      <c r="L882" s="44"/>
      <c r="M882" s="44"/>
      <c r="N882" s="44"/>
      <c r="O882" s="44"/>
      <c r="P882" s="44"/>
      <c r="Q882" s="44"/>
      <c r="R882" s="44"/>
      <c r="S882" s="44"/>
      <c r="T882" s="44"/>
      <c r="U882" s="44"/>
      <c r="V882" s="44"/>
    </row>
    <row r="883" spans="1:22" ht="17.25" customHeight="1">
      <c r="A883" s="44"/>
      <c r="B883" s="45"/>
      <c r="C883" s="45"/>
      <c r="D883" s="50"/>
      <c r="E883" s="44"/>
      <c r="F883" s="44"/>
      <c r="G883" s="44"/>
      <c r="H883" s="44"/>
      <c r="I883" s="44"/>
      <c r="J883" s="44"/>
      <c r="K883" s="44"/>
      <c r="L883" s="44"/>
      <c r="M883" s="44"/>
      <c r="N883" s="44"/>
      <c r="O883" s="44"/>
      <c r="P883" s="44"/>
      <c r="Q883" s="44"/>
      <c r="R883" s="44"/>
      <c r="S883" s="44"/>
      <c r="T883" s="44"/>
      <c r="U883" s="44"/>
      <c r="V883" s="44"/>
    </row>
    <row r="884" spans="1:22" ht="17.25" customHeight="1">
      <c r="A884" s="44"/>
      <c r="B884" s="45"/>
      <c r="C884" s="45"/>
      <c r="D884" s="50"/>
      <c r="E884" s="44"/>
      <c r="F884" s="44"/>
      <c r="G884" s="44"/>
      <c r="H884" s="44"/>
      <c r="I884" s="44"/>
      <c r="J884" s="44"/>
      <c r="K884" s="44"/>
      <c r="L884" s="44"/>
      <c r="M884" s="44"/>
      <c r="N884" s="44"/>
      <c r="O884" s="44"/>
      <c r="P884" s="44"/>
      <c r="Q884" s="44"/>
      <c r="R884" s="44"/>
      <c r="S884" s="44"/>
      <c r="T884" s="44"/>
      <c r="U884" s="44"/>
      <c r="V884" s="44"/>
    </row>
    <row r="885" spans="1:22" ht="17.25" customHeight="1">
      <c r="A885" s="44"/>
      <c r="B885" s="45"/>
      <c r="C885" s="45"/>
      <c r="D885" s="50"/>
      <c r="E885" s="44"/>
      <c r="F885" s="44"/>
      <c r="G885" s="44"/>
      <c r="H885" s="44"/>
      <c r="I885" s="44"/>
      <c r="J885" s="44"/>
      <c r="K885" s="44"/>
      <c r="L885" s="44"/>
      <c r="M885" s="44"/>
      <c r="N885" s="44"/>
      <c r="O885" s="44"/>
      <c r="P885" s="44"/>
      <c r="Q885" s="44"/>
      <c r="R885" s="44"/>
      <c r="S885" s="44"/>
      <c r="T885" s="44"/>
      <c r="U885" s="44"/>
      <c r="V885" s="44"/>
    </row>
    <row r="886" spans="1:22" ht="17.25" customHeight="1">
      <c r="A886" s="44"/>
      <c r="B886" s="45"/>
      <c r="C886" s="45"/>
      <c r="D886" s="50"/>
      <c r="E886" s="44"/>
      <c r="F886" s="44"/>
      <c r="G886" s="44"/>
      <c r="H886" s="44"/>
      <c r="I886" s="44"/>
      <c r="J886" s="44"/>
      <c r="K886" s="44"/>
      <c r="L886" s="44"/>
      <c r="M886" s="44"/>
      <c r="N886" s="44"/>
      <c r="O886" s="44"/>
      <c r="P886" s="44"/>
      <c r="Q886" s="44"/>
      <c r="R886" s="44"/>
      <c r="S886" s="44"/>
      <c r="T886" s="44"/>
      <c r="U886" s="44"/>
      <c r="V886" s="44"/>
    </row>
    <row r="887" spans="1:22" ht="17.25" customHeight="1">
      <c r="A887" s="44"/>
      <c r="B887" s="45"/>
      <c r="C887" s="45"/>
      <c r="D887" s="50"/>
      <c r="E887" s="44"/>
      <c r="F887" s="44"/>
      <c r="G887" s="44"/>
      <c r="H887" s="44"/>
      <c r="I887" s="44"/>
      <c r="J887" s="44"/>
      <c r="K887" s="44"/>
      <c r="L887" s="44"/>
      <c r="M887" s="44"/>
      <c r="N887" s="44"/>
      <c r="O887" s="44"/>
      <c r="P887" s="44"/>
      <c r="Q887" s="44"/>
      <c r="R887" s="44"/>
      <c r="S887" s="44"/>
      <c r="T887" s="44"/>
      <c r="U887" s="44"/>
      <c r="V887" s="44"/>
    </row>
    <row r="888" spans="1:22" ht="17.25" customHeight="1">
      <c r="A888" s="44"/>
      <c r="B888" s="45"/>
      <c r="C888" s="45"/>
      <c r="D888" s="50"/>
      <c r="E888" s="44"/>
      <c r="F888" s="44"/>
      <c r="G888" s="44"/>
      <c r="H888" s="44"/>
      <c r="I888" s="44"/>
      <c r="J888" s="44"/>
      <c r="K888" s="44"/>
      <c r="L888" s="44"/>
      <c r="M888" s="44"/>
      <c r="N888" s="44"/>
      <c r="O888" s="44"/>
      <c r="P888" s="44"/>
      <c r="Q888" s="44"/>
      <c r="R888" s="44"/>
      <c r="S888" s="44"/>
      <c r="T888" s="44"/>
      <c r="U888" s="44"/>
      <c r="V888" s="44"/>
    </row>
    <row r="889" spans="1:22" ht="17.25" customHeight="1">
      <c r="A889" s="44"/>
      <c r="B889" s="45"/>
      <c r="C889" s="45"/>
      <c r="D889" s="50"/>
      <c r="E889" s="44"/>
      <c r="F889" s="44"/>
      <c r="G889" s="44"/>
      <c r="H889" s="44"/>
      <c r="I889" s="44"/>
      <c r="J889" s="44"/>
      <c r="K889" s="44"/>
      <c r="L889" s="44"/>
      <c r="M889" s="44"/>
      <c r="N889" s="44"/>
      <c r="O889" s="44"/>
      <c r="P889" s="44"/>
      <c r="Q889" s="44"/>
      <c r="R889" s="44"/>
      <c r="S889" s="44"/>
      <c r="T889" s="44"/>
      <c r="U889" s="44"/>
      <c r="V889" s="44"/>
    </row>
    <row r="890" spans="1:22" ht="17.25" customHeight="1">
      <c r="A890" s="44"/>
      <c r="B890" s="45"/>
      <c r="C890" s="45"/>
      <c r="D890" s="50"/>
      <c r="E890" s="44"/>
      <c r="F890" s="44"/>
      <c r="G890" s="44"/>
      <c r="H890" s="44"/>
      <c r="I890" s="44"/>
      <c r="J890" s="44"/>
      <c r="K890" s="44"/>
      <c r="L890" s="44"/>
      <c r="M890" s="44"/>
      <c r="N890" s="44"/>
      <c r="O890" s="44"/>
      <c r="P890" s="44"/>
      <c r="Q890" s="44"/>
      <c r="R890" s="44"/>
      <c r="S890" s="44"/>
      <c r="T890" s="44"/>
      <c r="U890" s="44"/>
      <c r="V890" s="44"/>
    </row>
    <row r="891" spans="1:22" ht="17.25" customHeight="1">
      <c r="A891" s="44"/>
      <c r="B891" s="45"/>
      <c r="C891" s="45"/>
      <c r="D891" s="50"/>
      <c r="E891" s="44"/>
      <c r="F891" s="44"/>
      <c r="G891" s="44"/>
      <c r="H891" s="44"/>
      <c r="I891" s="44"/>
      <c r="J891" s="44"/>
      <c r="K891" s="44"/>
      <c r="L891" s="44"/>
      <c r="M891" s="44"/>
      <c r="N891" s="44"/>
      <c r="O891" s="44"/>
      <c r="P891" s="44"/>
      <c r="Q891" s="44"/>
      <c r="R891" s="44"/>
      <c r="S891" s="44"/>
      <c r="T891" s="44"/>
      <c r="U891" s="44"/>
      <c r="V891" s="44"/>
    </row>
    <row r="892" spans="1:22" ht="17.25" customHeight="1">
      <c r="A892" s="44"/>
      <c r="B892" s="45"/>
      <c r="C892" s="45"/>
      <c r="D892" s="50"/>
      <c r="E892" s="44"/>
      <c r="F892" s="44"/>
      <c r="G892" s="44"/>
      <c r="H892" s="44"/>
      <c r="I892" s="44"/>
      <c r="J892" s="44"/>
      <c r="K892" s="44"/>
      <c r="L892" s="44"/>
      <c r="M892" s="44"/>
      <c r="N892" s="44"/>
      <c r="O892" s="44"/>
      <c r="P892" s="44"/>
      <c r="Q892" s="44"/>
      <c r="R892" s="44"/>
      <c r="S892" s="44"/>
      <c r="T892" s="44"/>
      <c r="U892" s="44"/>
      <c r="V892" s="44"/>
    </row>
    <row r="893" spans="1:22" ht="17.25" customHeight="1">
      <c r="A893" s="44"/>
      <c r="B893" s="45"/>
      <c r="C893" s="45"/>
      <c r="D893" s="50"/>
      <c r="E893" s="44"/>
      <c r="F893" s="44"/>
      <c r="G893" s="44"/>
      <c r="H893" s="44"/>
      <c r="I893" s="44"/>
      <c r="J893" s="44"/>
      <c r="K893" s="44"/>
      <c r="L893" s="44"/>
      <c r="M893" s="44"/>
      <c r="N893" s="44"/>
      <c r="O893" s="44"/>
      <c r="P893" s="44"/>
      <c r="Q893" s="44"/>
      <c r="R893" s="44"/>
      <c r="S893" s="44"/>
      <c r="T893" s="44"/>
      <c r="U893" s="44"/>
      <c r="V893" s="44"/>
    </row>
    <row r="894" spans="1:22" ht="17.25" customHeight="1">
      <c r="A894" s="44"/>
      <c r="B894" s="45"/>
      <c r="C894" s="45"/>
      <c r="D894" s="50"/>
      <c r="E894" s="44"/>
      <c r="F894" s="44"/>
      <c r="G894" s="44"/>
      <c r="H894" s="44"/>
      <c r="I894" s="44"/>
      <c r="J894" s="44"/>
      <c r="K894" s="44"/>
      <c r="L894" s="44"/>
      <c r="M894" s="44"/>
      <c r="N894" s="44"/>
      <c r="O894" s="44"/>
      <c r="P894" s="44"/>
      <c r="Q894" s="44"/>
      <c r="R894" s="44"/>
      <c r="S894" s="44"/>
      <c r="T894" s="44"/>
      <c r="U894" s="44"/>
      <c r="V894" s="44"/>
    </row>
    <row r="895" spans="1:22" ht="17.25" customHeight="1">
      <c r="A895" s="44"/>
      <c r="B895" s="45"/>
      <c r="C895" s="45"/>
      <c r="D895" s="50"/>
      <c r="E895" s="44"/>
      <c r="F895" s="44"/>
      <c r="G895" s="44"/>
      <c r="H895" s="44"/>
      <c r="I895" s="44"/>
      <c r="J895" s="44"/>
      <c r="K895" s="44"/>
      <c r="L895" s="44"/>
      <c r="M895" s="44"/>
      <c r="N895" s="44"/>
      <c r="O895" s="44"/>
      <c r="P895" s="44"/>
      <c r="Q895" s="44"/>
      <c r="R895" s="44"/>
      <c r="S895" s="44"/>
      <c r="T895" s="44"/>
      <c r="U895" s="44"/>
      <c r="V895" s="44"/>
    </row>
    <row r="896" spans="1:22" ht="17.25" customHeight="1">
      <c r="A896" s="44"/>
      <c r="B896" s="45"/>
      <c r="C896" s="45"/>
      <c r="D896" s="50"/>
      <c r="E896" s="44"/>
      <c r="F896" s="44"/>
      <c r="G896" s="44"/>
      <c r="H896" s="44"/>
      <c r="I896" s="44"/>
      <c r="J896" s="44"/>
      <c r="K896" s="44"/>
      <c r="L896" s="44"/>
      <c r="M896" s="44"/>
      <c r="N896" s="44"/>
      <c r="O896" s="44"/>
      <c r="P896" s="44"/>
      <c r="Q896" s="44"/>
      <c r="R896" s="44"/>
      <c r="S896" s="44"/>
      <c r="T896" s="44"/>
      <c r="U896" s="44"/>
      <c r="V896" s="44"/>
    </row>
    <row r="897" spans="1:22" ht="17.25" customHeight="1">
      <c r="A897" s="44"/>
      <c r="B897" s="45"/>
      <c r="C897" s="45"/>
      <c r="D897" s="50"/>
      <c r="E897" s="44"/>
      <c r="F897" s="44"/>
      <c r="G897" s="44"/>
      <c r="H897" s="44"/>
      <c r="I897" s="44"/>
      <c r="J897" s="44"/>
      <c r="K897" s="44"/>
      <c r="L897" s="44"/>
      <c r="M897" s="44"/>
      <c r="N897" s="44"/>
      <c r="O897" s="44"/>
      <c r="P897" s="44"/>
      <c r="Q897" s="44"/>
      <c r="R897" s="44"/>
      <c r="S897" s="44"/>
      <c r="T897" s="44"/>
      <c r="U897" s="44"/>
      <c r="V897" s="44"/>
    </row>
    <row r="898" spans="1:22" ht="17.25" customHeight="1">
      <c r="A898" s="44"/>
      <c r="B898" s="45"/>
      <c r="C898" s="45"/>
      <c r="D898" s="50"/>
      <c r="E898" s="44"/>
      <c r="F898" s="44"/>
      <c r="G898" s="44"/>
      <c r="H898" s="44"/>
      <c r="I898" s="44"/>
      <c r="J898" s="44"/>
      <c r="K898" s="44"/>
      <c r="L898" s="44"/>
      <c r="M898" s="44"/>
      <c r="N898" s="44"/>
      <c r="O898" s="44"/>
      <c r="P898" s="44"/>
      <c r="Q898" s="44"/>
      <c r="R898" s="44"/>
      <c r="S898" s="44"/>
      <c r="T898" s="44"/>
      <c r="U898" s="44"/>
      <c r="V898" s="44"/>
    </row>
    <row r="899" spans="1:22" ht="17.25" customHeight="1">
      <c r="A899" s="44"/>
      <c r="B899" s="45"/>
      <c r="C899" s="45"/>
      <c r="D899" s="50"/>
      <c r="E899" s="44"/>
      <c r="F899" s="44"/>
      <c r="G899" s="44"/>
      <c r="H899" s="44"/>
      <c r="I899" s="44"/>
      <c r="J899" s="44"/>
      <c r="K899" s="44"/>
      <c r="L899" s="44"/>
      <c r="M899" s="44"/>
      <c r="N899" s="44"/>
      <c r="O899" s="44"/>
      <c r="P899" s="44"/>
      <c r="Q899" s="44"/>
      <c r="R899" s="44"/>
      <c r="S899" s="44"/>
      <c r="T899" s="44"/>
      <c r="U899" s="44"/>
      <c r="V899" s="44"/>
    </row>
    <row r="900" spans="1:22" ht="17.25" customHeight="1">
      <c r="A900" s="44"/>
      <c r="B900" s="45"/>
      <c r="C900" s="45"/>
      <c r="D900" s="50"/>
      <c r="E900" s="44"/>
      <c r="F900" s="44"/>
      <c r="G900" s="44"/>
      <c r="H900" s="44"/>
      <c r="I900" s="44"/>
      <c r="J900" s="44"/>
      <c r="K900" s="44"/>
      <c r="L900" s="44"/>
      <c r="M900" s="44"/>
      <c r="N900" s="44"/>
      <c r="O900" s="44"/>
      <c r="P900" s="44"/>
      <c r="Q900" s="44"/>
      <c r="R900" s="44"/>
      <c r="S900" s="44"/>
      <c r="T900" s="44"/>
      <c r="U900" s="44"/>
      <c r="V900" s="44"/>
    </row>
    <row r="901" spans="1:22" ht="17.25" customHeight="1">
      <c r="A901" s="44"/>
      <c r="B901" s="45"/>
      <c r="C901" s="45"/>
      <c r="D901" s="50"/>
      <c r="E901" s="44"/>
      <c r="F901" s="44"/>
      <c r="G901" s="44"/>
      <c r="H901" s="44"/>
      <c r="I901" s="44"/>
      <c r="J901" s="44"/>
      <c r="K901" s="44"/>
      <c r="L901" s="44"/>
      <c r="M901" s="44"/>
      <c r="N901" s="44"/>
      <c r="O901" s="44"/>
      <c r="P901" s="44"/>
      <c r="Q901" s="44"/>
      <c r="R901" s="44"/>
      <c r="S901" s="44"/>
      <c r="T901" s="44"/>
      <c r="U901" s="44"/>
      <c r="V901" s="44"/>
    </row>
    <row r="902" spans="1:22" ht="17.25" customHeight="1">
      <c r="A902" s="44"/>
      <c r="B902" s="45"/>
      <c r="C902" s="45"/>
      <c r="D902" s="50"/>
      <c r="E902" s="44"/>
      <c r="F902" s="44"/>
      <c r="G902" s="44"/>
      <c r="H902" s="44"/>
      <c r="I902" s="44"/>
      <c r="J902" s="44"/>
      <c r="K902" s="44"/>
      <c r="L902" s="44"/>
      <c r="M902" s="44"/>
      <c r="N902" s="44"/>
      <c r="O902" s="44"/>
      <c r="P902" s="44"/>
      <c r="Q902" s="44"/>
      <c r="R902" s="44"/>
      <c r="S902" s="44"/>
      <c r="T902" s="44"/>
      <c r="U902" s="44"/>
      <c r="V902" s="44"/>
    </row>
    <row r="903" spans="1:22" ht="17.25" customHeight="1">
      <c r="A903" s="44"/>
      <c r="B903" s="45"/>
      <c r="C903" s="45"/>
      <c r="D903" s="50"/>
      <c r="E903" s="44"/>
      <c r="F903" s="44"/>
      <c r="G903" s="44"/>
      <c r="H903" s="44"/>
      <c r="I903" s="44"/>
      <c r="J903" s="44"/>
      <c r="K903" s="44"/>
      <c r="L903" s="44"/>
      <c r="M903" s="44"/>
      <c r="N903" s="44"/>
      <c r="O903" s="44"/>
      <c r="P903" s="44"/>
      <c r="Q903" s="44"/>
      <c r="R903" s="44"/>
      <c r="S903" s="44"/>
      <c r="T903" s="44"/>
      <c r="U903" s="44"/>
      <c r="V903" s="44"/>
    </row>
    <row r="904" spans="1:22" ht="17.25" customHeight="1">
      <c r="A904" s="44"/>
      <c r="B904" s="45"/>
      <c r="C904" s="45"/>
      <c r="D904" s="50"/>
      <c r="E904" s="44"/>
      <c r="F904" s="44"/>
      <c r="G904" s="44"/>
      <c r="H904" s="44"/>
      <c r="I904" s="44"/>
      <c r="J904" s="44"/>
      <c r="K904" s="44"/>
      <c r="L904" s="44"/>
      <c r="M904" s="44"/>
      <c r="N904" s="44"/>
      <c r="O904" s="44"/>
      <c r="P904" s="44"/>
      <c r="Q904" s="44"/>
      <c r="R904" s="44"/>
      <c r="S904" s="44"/>
      <c r="T904" s="44"/>
      <c r="U904" s="44"/>
      <c r="V904" s="44"/>
    </row>
    <row r="905" spans="1:22" ht="17.25" customHeight="1">
      <c r="A905" s="44"/>
      <c r="B905" s="45"/>
      <c r="C905" s="45"/>
      <c r="D905" s="50"/>
      <c r="E905" s="44"/>
      <c r="F905" s="44"/>
      <c r="G905" s="44"/>
      <c r="H905" s="44"/>
      <c r="I905" s="44"/>
      <c r="J905" s="44"/>
      <c r="K905" s="44"/>
      <c r="L905" s="44"/>
      <c r="M905" s="44"/>
      <c r="N905" s="44"/>
      <c r="O905" s="44"/>
      <c r="P905" s="44"/>
      <c r="Q905" s="44"/>
      <c r="R905" s="44"/>
      <c r="S905" s="44"/>
      <c r="T905" s="44"/>
      <c r="U905" s="44"/>
      <c r="V905" s="44"/>
    </row>
    <row r="906" spans="1:22" ht="17.25" customHeight="1">
      <c r="A906" s="44"/>
      <c r="B906" s="45"/>
      <c r="C906" s="45"/>
      <c r="D906" s="50"/>
      <c r="E906" s="44"/>
      <c r="F906" s="44"/>
      <c r="G906" s="44"/>
      <c r="H906" s="44"/>
      <c r="I906" s="44"/>
      <c r="J906" s="44"/>
      <c r="K906" s="44"/>
      <c r="L906" s="44"/>
      <c r="M906" s="44"/>
      <c r="N906" s="44"/>
      <c r="O906" s="44"/>
      <c r="P906" s="44"/>
      <c r="Q906" s="44"/>
      <c r="R906" s="44"/>
      <c r="S906" s="44"/>
      <c r="T906" s="44"/>
      <c r="U906" s="44"/>
      <c r="V906" s="44"/>
    </row>
    <row r="907" spans="1:22" ht="17.25" customHeight="1">
      <c r="A907" s="44"/>
      <c r="B907" s="45"/>
      <c r="C907" s="45"/>
      <c r="D907" s="50"/>
      <c r="E907" s="44"/>
      <c r="F907" s="44"/>
      <c r="G907" s="44"/>
      <c r="H907" s="44"/>
      <c r="I907" s="44"/>
      <c r="J907" s="44"/>
      <c r="K907" s="44"/>
      <c r="L907" s="44"/>
      <c r="M907" s="44"/>
      <c r="N907" s="44"/>
      <c r="O907" s="44"/>
      <c r="P907" s="44"/>
      <c r="Q907" s="44"/>
      <c r="R907" s="44"/>
      <c r="S907" s="44"/>
      <c r="T907" s="44"/>
      <c r="U907" s="44"/>
      <c r="V907" s="44"/>
    </row>
    <row r="908" spans="1:22" ht="17.25" customHeight="1">
      <c r="A908" s="44"/>
      <c r="B908" s="45"/>
      <c r="C908" s="45"/>
      <c r="D908" s="50"/>
      <c r="E908" s="44"/>
      <c r="F908" s="44"/>
      <c r="G908" s="44"/>
      <c r="H908" s="44"/>
      <c r="I908" s="44"/>
      <c r="J908" s="44"/>
      <c r="K908" s="44"/>
      <c r="L908" s="44"/>
      <c r="M908" s="44"/>
      <c r="N908" s="44"/>
      <c r="O908" s="44"/>
      <c r="P908" s="44"/>
      <c r="Q908" s="44"/>
      <c r="R908" s="44"/>
      <c r="S908" s="44"/>
      <c r="T908" s="44"/>
      <c r="U908" s="44"/>
      <c r="V908" s="44"/>
    </row>
    <row r="909" spans="1:22" ht="17.25" customHeight="1">
      <c r="A909" s="44"/>
      <c r="B909" s="45"/>
      <c r="C909" s="45"/>
      <c r="D909" s="50"/>
      <c r="E909" s="44"/>
      <c r="F909" s="44"/>
      <c r="G909" s="44"/>
      <c r="H909" s="44"/>
      <c r="I909" s="44"/>
      <c r="J909" s="44"/>
      <c r="K909" s="44"/>
      <c r="L909" s="44"/>
      <c r="M909" s="44"/>
      <c r="N909" s="44"/>
      <c r="O909" s="44"/>
      <c r="P909" s="44"/>
      <c r="Q909" s="44"/>
      <c r="R909" s="44"/>
      <c r="S909" s="44"/>
      <c r="T909" s="44"/>
      <c r="U909" s="44"/>
      <c r="V909" s="44"/>
    </row>
    <row r="910" spans="1:22" ht="17.25" customHeight="1">
      <c r="A910" s="44"/>
      <c r="B910" s="45"/>
      <c r="C910" s="45"/>
      <c r="D910" s="50"/>
      <c r="E910" s="44"/>
      <c r="F910" s="44"/>
      <c r="G910" s="44"/>
      <c r="H910" s="44"/>
      <c r="I910" s="44"/>
      <c r="J910" s="44"/>
      <c r="K910" s="44"/>
      <c r="L910" s="44"/>
      <c r="M910" s="44"/>
      <c r="N910" s="44"/>
      <c r="O910" s="44"/>
      <c r="P910" s="44"/>
      <c r="Q910" s="44"/>
      <c r="R910" s="44"/>
      <c r="S910" s="44"/>
      <c r="T910" s="44"/>
      <c r="U910" s="44"/>
      <c r="V910" s="44"/>
    </row>
    <row r="911" spans="1:22" ht="17.25" customHeight="1">
      <c r="A911" s="44"/>
      <c r="B911" s="45"/>
      <c r="C911" s="45"/>
      <c r="D911" s="50"/>
      <c r="E911" s="44"/>
      <c r="F911" s="44"/>
      <c r="G911" s="44"/>
      <c r="H911" s="44"/>
      <c r="I911" s="44"/>
      <c r="J911" s="44"/>
      <c r="K911" s="44"/>
      <c r="L911" s="44"/>
      <c r="M911" s="44"/>
      <c r="N911" s="44"/>
      <c r="O911" s="44"/>
      <c r="P911" s="44"/>
      <c r="Q911" s="44"/>
      <c r="R911" s="44"/>
      <c r="S911" s="44"/>
      <c r="T911" s="44"/>
      <c r="U911" s="44"/>
      <c r="V911" s="44"/>
    </row>
    <row r="912" spans="1:22" ht="17.25" customHeight="1">
      <c r="A912" s="44"/>
      <c r="B912" s="45"/>
      <c r="C912" s="45"/>
      <c r="D912" s="50"/>
      <c r="E912" s="44"/>
      <c r="F912" s="44"/>
      <c r="G912" s="44"/>
      <c r="H912" s="44"/>
      <c r="I912" s="44"/>
      <c r="J912" s="44"/>
      <c r="K912" s="44"/>
      <c r="L912" s="44"/>
      <c r="M912" s="44"/>
      <c r="N912" s="44"/>
      <c r="O912" s="44"/>
      <c r="P912" s="44"/>
      <c r="Q912" s="44"/>
      <c r="R912" s="44"/>
      <c r="S912" s="44"/>
      <c r="T912" s="44"/>
      <c r="U912" s="44"/>
      <c r="V912" s="44"/>
    </row>
    <row r="913" spans="1:22" ht="17.25" customHeight="1">
      <c r="A913" s="44"/>
      <c r="B913" s="45"/>
      <c r="C913" s="45"/>
      <c r="D913" s="50"/>
      <c r="E913" s="44"/>
      <c r="F913" s="44"/>
      <c r="G913" s="44"/>
      <c r="H913" s="44"/>
      <c r="I913" s="44"/>
      <c r="J913" s="44"/>
      <c r="K913" s="44"/>
      <c r="L913" s="44"/>
      <c r="M913" s="44"/>
      <c r="N913" s="44"/>
      <c r="O913" s="44"/>
      <c r="P913" s="44"/>
      <c r="Q913" s="44"/>
      <c r="R913" s="44"/>
      <c r="S913" s="44"/>
      <c r="T913" s="44"/>
      <c r="U913" s="44"/>
      <c r="V913" s="44"/>
    </row>
    <row r="914" spans="1:22" ht="17.25" customHeight="1">
      <c r="A914" s="44"/>
      <c r="B914" s="45"/>
      <c r="C914" s="45"/>
      <c r="D914" s="50"/>
      <c r="E914" s="44"/>
      <c r="F914" s="44"/>
      <c r="G914" s="44"/>
      <c r="H914" s="44"/>
      <c r="I914" s="44"/>
      <c r="J914" s="44"/>
      <c r="K914" s="44"/>
      <c r="L914" s="44"/>
      <c r="M914" s="44"/>
      <c r="N914" s="44"/>
      <c r="O914" s="44"/>
      <c r="P914" s="44"/>
      <c r="Q914" s="44"/>
      <c r="R914" s="44"/>
      <c r="S914" s="44"/>
      <c r="T914" s="44"/>
      <c r="U914" s="44"/>
      <c r="V914" s="44"/>
    </row>
    <row r="915" spans="1:22" ht="17.25" customHeight="1">
      <c r="A915" s="44"/>
      <c r="B915" s="45"/>
      <c r="C915" s="45"/>
      <c r="D915" s="50"/>
      <c r="E915" s="44"/>
      <c r="F915" s="44"/>
      <c r="G915" s="44"/>
      <c r="H915" s="44"/>
      <c r="I915" s="44"/>
      <c r="J915" s="44"/>
      <c r="K915" s="44"/>
      <c r="L915" s="44"/>
      <c r="M915" s="44"/>
      <c r="N915" s="44"/>
      <c r="O915" s="44"/>
      <c r="P915" s="44"/>
      <c r="Q915" s="44"/>
      <c r="R915" s="44"/>
      <c r="S915" s="44"/>
      <c r="T915" s="44"/>
      <c r="U915" s="44"/>
      <c r="V915" s="44"/>
    </row>
    <row r="916" spans="1:22" ht="17.25" customHeight="1">
      <c r="A916" s="44"/>
      <c r="B916" s="45"/>
      <c r="C916" s="45"/>
      <c r="D916" s="50"/>
      <c r="E916" s="44"/>
      <c r="F916" s="44"/>
      <c r="G916" s="44"/>
      <c r="H916" s="44"/>
      <c r="I916" s="44"/>
      <c r="J916" s="44"/>
      <c r="K916" s="44"/>
      <c r="L916" s="44"/>
      <c r="M916" s="44"/>
      <c r="N916" s="44"/>
      <c r="O916" s="44"/>
      <c r="P916" s="44"/>
      <c r="Q916" s="44"/>
      <c r="R916" s="44"/>
      <c r="S916" s="44"/>
      <c r="T916" s="44"/>
      <c r="U916" s="44"/>
      <c r="V916" s="44"/>
    </row>
    <row r="917" spans="1:22" ht="17.25" customHeight="1">
      <c r="A917" s="44"/>
      <c r="B917" s="45"/>
      <c r="C917" s="45"/>
      <c r="D917" s="50"/>
      <c r="E917" s="44"/>
      <c r="F917" s="44"/>
      <c r="G917" s="44"/>
      <c r="H917" s="44"/>
      <c r="I917" s="44"/>
      <c r="J917" s="44"/>
      <c r="K917" s="44"/>
      <c r="L917" s="44"/>
      <c r="M917" s="44"/>
      <c r="N917" s="44"/>
      <c r="O917" s="44"/>
      <c r="P917" s="44"/>
      <c r="Q917" s="44"/>
      <c r="R917" s="44"/>
      <c r="S917" s="44"/>
      <c r="T917" s="44"/>
      <c r="U917" s="44"/>
      <c r="V917" s="44"/>
    </row>
    <row r="918" spans="1:22" ht="17.25" customHeight="1">
      <c r="A918" s="44"/>
      <c r="B918" s="45"/>
      <c r="C918" s="45"/>
      <c r="D918" s="50"/>
      <c r="E918" s="44"/>
      <c r="F918" s="44"/>
      <c r="G918" s="44"/>
      <c r="H918" s="44"/>
      <c r="I918" s="44"/>
      <c r="J918" s="44"/>
      <c r="K918" s="44"/>
      <c r="L918" s="44"/>
      <c r="M918" s="44"/>
      <c r="N918" s="44"/>
      <c r="O918" s="44"/>
      <c r="P918" s="44"/>
      <c r="Q918" s="44"/>
      <c r="R918" s="44"/>
      <c r="S918" s="44"/>
      <c r="T918" s="44"/>
      <c r="U918" s="44"/>
      <c r="V918" s="44"/>
    </row>
    <row r="919" spans="1:22" ht="17.25" customHeight="1">
      <c r="A919" s="44"/>
      <c r="B919" s="45"/>
      <c r="C919" s="45"/>
      <c r="D919" s="50"/>
      <c r="E919" s="44"/>
      <c r="F919" s="44"/>
      <c r="G919" s="44"/>
      <c r="H919" s="44"/>
      <c r="I919" s="44"/>
      <c r="J919" s="44"/>
      <c r="K919" s="44"/>
      <c r="L919" s="44"/>
      <c r="M919" s="44"/>
      <c r="N919" s="44"/>
      <c r="O919" s="44"/>
      <c r="P919" s="44"/>
      <c r="Q919" s="44"/>
      <c r="R919" s="44"/>
      <c r="S919" s="44"/>
      <c r="T919" s="44"/>
      <c r="U919" s="44"/>
      <c r="V919" s="44"/>
    </row>
    <row r="920" spans="1:22" ht="17.25" customHeight="1">
      <c r="A920" s="44"/>
      <c r="B920" s="45"/>
      <c r="C920" s="45"/>
      <c r="D920" s="50"/>
      <c r="E920" s="44"/>
      <c r="F920" s="44"/>
      <c r="G920" s="44"/>
      <c r="H920" s="44"/>
      <c r="I920" s="44"/>
      <c r="J920" s="44"/>
      <c r="K920" s="44"/>
      <c r="L920" s="44"/>
      <c r="M920" s="44"/>
      <c r="N920" s="44"/>
      <c r="O920" s="44"/>
      <c r="P920" s="44"/>
      <c r="Q920" s="44"/>
      <c r="R920" s="44"/>
      <c r="S920" s="44"/>
      <c r="T920" s="44"/>
      <c r="U920" s="44"/>
      <c r="V920" s="44"/>
    </row>
    <row r="921" spans="1:22" ht="17.25" customHeight="1">
      <c r="A921" s="44"/>
      <c r="B921" s="45"/>
      <c r="C921" s="45"/>
      <c r="D921" s="50"/>
      <c r="E921" s="44"/>
      <c r="F921" s="44"/>
      <c r="G921" s="44"/>
      <c r="H921" s="44"/>
      <c r="I921" s="44"/>
      <c r="J921" s="44"/>
      <c r="K921" s="44"/>
      <c r="L921" s="44"/>
      <c r="M921" s="44"/>
      <c r="N921" s="44"/>
      <c r="O921" s="44"/>
      <c r="P921" s="44"/>
      <c r="Q921" s="44"/>
      <c r="R921" s="44"/>
      <c r="S921" s="44"/>
      <c r="T921" s="44"/>
      <c r="U921" s="44"/>
      <c r="V921" s="44"/>
    </row>
    <row r="922" spans="1:22" ht="17.25" customHeight="1">
      <c r="A922" s="44"/>
      <c r="B922" s="45"/>
      <c r="C922" s="45"/>
      <c r="D922" s="50"/>
      <c r="E922" s="44"/>
      <c r="F922" s="44"/>
      <c r="G922" s="44"/>
      <c r="H922" s="44"/>
      <c r="I922" s="44"/>
      <c r="J922" s="44"/>
      <c r="K922" s="44"/>
      <c r="L922" s="44"/>
      <c r="M922" s="44"/>
      <c r="N922" s="44"/>
      <c r="O922" s="44"/>
      <c r="P922" s="44"/>
      <c r="Q922" s="44"/>
      <c r="R922" s="44"/>
      <c r="S922" s="44"/>
      <c r="T922" s="44"/>
      <c r="U922" s="44"/>
      <c r="V922" s="44"/>
    </row>
    <row r="923" spans="1:22" ht="17.25" customHeight="1">
      <c r="A923" s="44"/>
      <c r="B923" s="45"/>
      <c r="C923" s="45"/>
      <c r="D923" s="50"/>
      <c r="E923" s="44"/>
      <c r="F923" s="44"/>
      <c r="G923" s="44"/>
      <c r="H923" s="44"/>
      <c r="I923" s="44"/>
      <c r="J923" s="44"/>
      <c r="K923" s="44"/>
      <c r="L923" s="44"/>
      <c r="M923" s="44"/>
      <c r="N923" s="44"/>
      <c r="O923" s="44"/>
      <c r="P923" s="44"/>
      <c r="Q923" s="44"/>
      <c r="R923" s="44"/>
      <c r="S923" s="44"/>
      <c r="T923" s="44"/>
      <c r="U923" s="44"/>
      <c r="V923" s="44"/>
    </row>
    <row r="924" spans="1:22" ht="17.25" customHeight="1">
      <c r="A924" s="44"/>
      <c r="B924" s="45"/>
      <c r="C924" s="45"/>
      <c r="D924" s="50"/>
      <c r="E924" s="44"/>
      <c r="F924" s="44"/>
      <c r="G924" s="44"/>
      <c r="H924" s="44"/>
      <c r="I924" s="44"/>
      <c r="J924" s="44"/>
      <c r="K924" s="44"/>
      <c r="L924" s="44"/>
      <c r="M924" s="44"/>
      <c r="N924" s="44"/>
      <c r="O924" s="44"/>
      <c r="P924" s="44"/>
      <c r="Q924" s="44"/>
      <c r="R924" s="44"/>
      <c r="S924" s="44"/>
      <c r="T924" s="44"/>
      <c r="U924" s="44"/>
      <c r="V924" s="44"/>
    </row>
    <row r="925" spans="1:22" ht="17.25" customHeight="1">
      <c r="A925" s="44"/>
      <c r="B925" s="45"/>
      <c r="C925" s="45"/>
      <c r="D925" s="50"/>
      <c r="E925" s="44"/>
      <c r="F925" s="44"/>
      <c r="G925" s="44"/>
      <c r="H925" s="44"/>
      <c r="I925" s="44"/>
      <c r="J925" s="44"/>
      <c r="K925" s="44"/>
      <c r="L925" s="44"/>
      <c r="M925" s="44"/>
      <c r="N925" s="44"/>
      <c r="O925" s="44"/>
      <c r="P925" s="44"/>
      <c r="Q925" s="44"/>
      <c r="R925" s="44"/>
      <c r="S925" s="44"/>
      <c r="T925" s="44"/>
      <c r="U925" s="44"/>
      <c r="V925" s="44"/>
    </row>
    <row r="926" spans="1:22" ht="17.25" customHeight="1">
      <c r="A926" s="44"/>
      <c r="B926" s="45"/>
      <c r="C926" s="45"/>
      <c r="D926" s="50"/>
      <c r="E926" s="44"/>
      <c r="F926" s="44"/>
      <c r="G926" s="44"/>
      <c r="H926" s="44"/>
      <c r="I926" s="44"/>
      <c r="J926" s="44"/>
      <c r="K926" s="44"/>
      <c r="L926" s="44"/>
      <c r="M926" s="44"/>
      <c r="N926" s="44"/>
      <c r="O926" s="44"/>
      <c r="P926" s="44"/>
      <c r="Q926" s="44"/>
      <c r="R926" s="44"/>
      <c r="S926" s="44"/>
      <c r="T926" s="44"/>
      <c r="U926" s="44"/>
      <c r="V926" s="44"/>
    </row>
    <row r="927" spans="1:22" ht="17.25" customHeight="1">
      <c r="A927" s="44"/>
      <c r="B927" s="45"/>
      <c r="C927" s="45"/>
      <c r="D927" s="50"/>
      <c r="E927" s="44"/>
      <c r="F927" s="44"/>
      <c r="G927" s="44"/>
      <c r="H927" s="44"/>
      <c r="I927" s="44"/>
      <c r="J927" s="44"/>
      <c r="K927" s="44"/>
      <c r="L927" s="44"/>
      <c r="M927" s="44"/>
      <c r="N927" s="44"/>
      <c r="O927" s="44"/>
      <c r="P927" s="44"/>
      <c r="Q927" s="44"/>
      <c r="R927" s="44"/>
      <c r="S927" s="44"/>
      <c r="T927" s="44"/>
      <c r="U927" s="44"/>
      <c r="V927" s="44"/>
    </row>
    <row r="928" spans="1:22" ht="17.25" customHeight="1">
      <c r="A928" s="44"/>
      <c r="B928" s="45"/>
      <c r="C928" s="45"/>
      <c r="D928" s="50"/>
      <c r="E928" s="44"/>
      <c r="F928" s="44"/>
      <c r="G928" s="44"/>
      <c r="H928" s="44"/>
      <c r="I928" s="44"/>
      <c r="J928" s="44"/>
      <c r="K928" s="44"/>
      <c r="L928" s="44"/>
      <c r="M928" s="44"/>
      <c r="N928" s="44"/>
      <c r="O928" s="44"/>
      <c r="P928" s="44"/>
      <c r="Q928" s="44"/>
      <c r="R928" s="44"/>
      <c r="S928" s="44"/>
      <c r="T928" s="44"/>
      <c r="U928" s="44"/>
      <c r="V928" s="44"/>
    </row>
    <row r="929" spans="1:22" ht="17.25" customHeight="1">
      <c r="A929" s="44"/>
      <c r="B929" s="45"/>
      <c r="C929" s="45"/>
      <c r="D929" s="50"/>
      <c r="E929" s="44"/>
      <c r="F929" s="44"/>
      <c r="G929" s="44"/>
      <c r="H929" s="44"/>
      <c r="I929" s="44"/>
      <c r="J929" s="44"/>
      <c r="K929" s="44"/>
      <c r="L929" s="44"/>
      <c r="M929" s="44"/>
      <c r="N929" s="44"/>
      <c r="O929" s="44"/>
      <c r="P929" s="44"/>
      <c r="Q929" s="44"/>
      <c r="R929" s="44"/>
      <c r="S929" s="44"/>
      <c r="T929" s="44"/>
      <c r="U929" s="44"/>
      <c r="V929" s="44"/>
    </row>
    <row r="930" spans="1:22" ht="17.25" customHeight="1">
      <c r="A930" s="44"/>
      <c r="B930" s="45"/>
      <c r="C930" s="45"/>
      <c r="D930" s="50"/>
      <c r="E930" s="44"/>
      <c r="F930" s="44"/>
      <c r="G930" s="44"/>
      <c r="H930" s="44"/>
      <c r="I930" s="44"/>
      <c r="J930" s="44"/>
      <c r="K930" s="44"/>
      <c r="L930" s="44"/>
      <c r="M930" s="44"/>
      <c r="N930" s="44"/>
      <c r="O930" s="44"/>
      <c r="P930" s="44"/>
      <c r="Q930" s="44"/>
      <c r="R930" s="44"/>
      <c r="S930" s="44"/>
      <c r="T930" s="44"/>
      <c r="U930" s="44"/>
      <c r="V930" s="44"/>
    </row>
    <row r="931" spans="1:22" ht="17.25" customHeight="1">
      <c r="A931" s="44"/>
      <c r="B931" s="45"/>
      <c r="C931" s="45"/>
      <c r="D931" s="50"/>
      <c r="E931" s="44"/>
      <c r="F931" s="44"/>
      <c r="G931" s="44"/>
      <c r="H931" s="44"/>
      <c r="I931" s="44"/>
      <c r="J931" s="44"/>
      <c r="K931" s="44"/>
      <c r="L931" s="44"/>
      <c r="M931" s="44"/>
      <c r="N931" s="44"/>
      <c r="O931" s="44"/>
      <c r="P931" s="44"/>
      <c r="Q931" s="44"/>
      <c r="R931" s="44"/>
      <c r="S931" s="44"/>
      <c r="T931" s="44"/>
      <c r="U931" s="44"/>
      <c r="V931" s="44"/>
    </row>
    <row r="932" spans="1:22" ht="17.25" customHeight="1">
      <c r="A932" s="44"/>
      <c r="B932" s="45"/>
      <c r="C932" s="45"/>
      <c r="D932" s="50"/>
      <c r="E932" s="44"/>
      <c r="F932" s="44"/>
      <c r="G932" s="44"/>
      <c r="H932" s="44"/>
      <c r="I932" s="44"/>
      <c r="J932" s="44"/>
      <c r="K932" s="44"/>
      <c r="L932" s="44"/>
      <c r="M932" s="44"/>
      <c r="N932" s="44"/>
      <c r="O932" s="44"/>
      <c r="P932" s="44"/>
      <c r="Q932" s="44"/>
      <c r="R932" s="44"/>
      <c r="S932" s="44"/>
      <c r="T932" s="44"/>
      <c r="U932" s="44"/>
      <c r="V932" s="44"/>
    </row>
    <row r="933" spans="1:22" ht="17.25" customHeight="1">
      <c r="A933" s="44"/>
      <c r="B933" s="45"/>
      <c r="C933" s="45"/>
      <c r="D933" s="50"/>
      <c r="E933" s="44"/>
      <c r="F933" s="44"/>
      <c r="G933" s="44"/>
      <c r="H933" s="44"/>
      <c r="I933" s="44"/>
      <c r="J933" s="44"/>
      <c r="K933" s="44"/>
      <c r="L933" s="44"/>
      <c r="M933" s="44"/>
      <c r="N933" s="44"/>
      <c r="O933" s="44"/>
      <c r="P933" s="44"/>
      <c r="Q933" s="44"/>
      <c r="R933" s="44"/>
      <c r="S933" s="44"/>
      <c r="T933" s="44"/>
      <c r="U933" s="44"/>
      <c r="V933" s="44"/>
    </row>
    <row r="934" spans="1:22" ht="17.25" customHeight="1">
      <c r="A934" s="44"/>
      <c r="B934" s="45"/>
      <c r="C934" s="45"/>
      <c r="D934" s="50"/>
      <c r="E934" s="44"/>
      <c r="F934" s="44"/>
      <c r="G934" s="44"/>
      <c r="H934" s="44"/>
      <c r="I934" s="44"/>
      <c r="J934" s="44"/>
      <c r="K934" s="44"/>
      <c r="L934" s="44"/>
      <c r="M934" s="44"/>
      <c r="N934" s="44"/>
      <c r="O934" s="44"/>
      <c r="P934" s="44"/>
      <c r="Q934" s="44"/>
      <c r="R934" s="44"/>
      <c r="S934" s="44"/>
      <c r="T934" s="44"/>
      <c r="U934" s="44"/>
      <c r="V934" s="44"/>
    </row>
    <row r="935" spans="1:22" ht="17.25" customHeight="1">
      <c r="A935" s="44"/>
      <c r="B935" s="45"/>
      <c r="C935" s="45"/>
      <c r="D935" s="50"/>
      <c r="E935" s="44"/>
      <c r="F935" s="44"/>
      <c r="G935" s="44"/>
      <c r="H935" s="44"/>
      <c r="I935" s="44"/>
      <c r="J935" s="44"/>
      <c r="K935" s="44"/>
      <c r="L935" s="44"/>
      <c r="M935" s="44"/>
      <c r="N935" s="44"/>
      <c r="O935" s="44"/>
      <c r="P935" s="44"/>
      <c r="Q935" s="44"/>
      <c r="R935" s="44"/>
      <c r="S935" s="44"/>
      <c r="T935" s="44"/>
      <c r="U935" s="44"/>
      <c r="V935" s="44"/>
    </row>
    <row r="936" spans="1:22" ht="17.25" customHeight="1">
      <c r="A936" s="44"/>
      <c r="B936" s="45"/>
      <c r="C936" s="45"/>
      <c r="D936" s="50"/>
      <c r="E936" s="44"/>
      <c r="F936" s="44"/>
      <c r="G936" s="44"/>
      <c r="H936" s="44"/>
      <c r="I936" s="44"/>
      <c r="J936" s="44"/>
      <c r="K936" s="44"/>
      <c r="L936" s="44"/>
      <c r="M936" s="44"/>
      <c r="N936" s="44"/>
      <c r="O936" s="44"/>
      <c r="P936" s="44"/>
      <c r="Q936" s="44"/>
      <c r="R936" s="44"/>
      <c r="S936" s="44"/>
      <c r="T936" s="44"/>
      <c r="U936" s="44"/>
      <c r="V936" s="44"/>
    </row>
    <row r="937" spans="1:22" ht="17.25" customHeight="1">
      <c r="A937" s="44"/>
      <c r="B937" s="45"/>
      <c r="C937" s="45"/>
      <c r="D937" s="50"/>
      <c r="E937" s="44"/>
      <c r="F937" s="44"/>
      <c r="G937" s="44"/>
      <c r="H937" s="44"/>
      <c r="I937" s="44"/>
      <c r="J937" s="44"/>
      <c r="K937" s="44"/>
      <c r="L937" s="44"/>
      <c r="M937" s="44"/>
      <c r="N937" s="44"/>
      <c r="O937" s="44"/>
      <c r="P937" s="44"/>
      <c r="Q937" s="44"/>
      <c r="R937" s="44"/>
      <c r="S937" s="44"/>
      <c r="T937" s="44"/>
      <c r="U937" s="44"/>
      <c r="V937" s="44"/>
    </row>
    <row r="938" spans="1:22" ht="17.25" customHeight="1">
      <c r="A938" s="44"/>
      <c r="B938" s="45"/>
      <c r="C938" s="45"/>
      <c r="D938" s="50"/>
      <c r="E938" s="44"/>
      <c r="F938" s="44"/>
      <c r="G938" s="44"/>
      <c r="H938" s="44"/>
      <c r="I938" s="44"/>
      <c r="J938" s="44"/>
      <c r="K938" s="44"/>
      <c r="L938" s="44"/>
      <c r="M938" s="44"/>
      <c r="N938" s="44"/>
      <c r="O938" s="44"/>
      <c r="P938" s="44"/>
      <c r="Q938" s="44"/>
      <c r="R938" s="44"/>
      <c r="S938" s="44"/>
      <c r="T938" s="44"/>
      <c r="U938" s="44"/>
      <c r="V938" s="44"/>
    </row>
    <row r="939" spans="1:22" ht="17.25" customHeight="1">
      <c r="A939" s="44"/>
      <c r="B939" s="45"/>
      <c r="C939" s="45"/>
      <c r="D939" s="50"/>
      <c r="E939" s="44"/>
      <c r="F939" s="44"/>
      <c r="G939" s="44"/>
      <c r="H939" s="44"/>
      <c r="I939" s="44"/>
      <c r="J939" s="44"/>
      <c r="K939" s="44"/>
      <c r="L939" s="44"/>
      <c r="M939" s="44"/>
      <c r="N939" s="44"/>
      <c r="O939" s="44"/>
      <c r="P939" s="44"/>
      <c r="Q939" s="44"/>
      <c r="R939" s="44"/>
      <c r="S939" s="44"/>
      <c r="T939" s="44"/>
      <c r="U939" s="44"/>
      <c r="V939" s="44"/>
    </row>
    <row r="940" spans="1:22" ht="17.25" customHeight="1">
      <c r="A940" s="44"/>
      <c r="B940" s="45"/>
      <c r="C940" s="45"/>
      <c r="D940" s="50"/>
      <c r="E940" s="44"/>
      <c r="F940" s="44"/>
      <c r="G940" s="44"/>
      <c r="H940" s="44"/>
      <c r="I940" s="44"/>
      <c r="J940" s="44"/>
      <c r="K940" s="44"/>
      <c r="L940" s="44"/>
      <c r="M940" s="44"/>
      <c r="N940" s="44"/>
      <c r="O940" s="44"/>
      <c r="P940" s="44"/>
      <c r="Q940" s="44"/>
      <c r="R940" s="44"/>
      <c r="S940" s="44"/>
      <c r="T940" s="44"/>
      <c r="U940" s="44"/>
      <c r="V940" s="44"/>
    </row>
    <row r="941" spans="1:22" ht="17.25" customHeight="1">
      <c r="A941" s="44"/>
      <c r="B941" s="45"/>
      <c r="C941" s="45"/>
      <c r="D941" s="50"/>
      <c r="E941" s="44"/>
      <c r="F941" s="44"/>
      <c r="G941" s="44"/>
      <c r="H941" s="44"/>
      <c r="I941" s="44"/>
      <c r="J941" s="44"/>
      <c r="K941" s="44"/>
      <c r="L941" s="44"/>
      <c r="M941" s="44"/>
      <c r="N941" s="44"/>
      <c r="O941" s="44"/>
      <c r="P941" s="44"/>
      <c r="Q941" s="44"/>
      <c r="R941" s="44"/>
      <c r="S941" s="44"/>
      <c r="T941" s="44"/>
      <c r="U941" s="44"/>
      <c r="V941" s="44"/>
    </row>
    <row r="942" spans="1:22" ht="17.25" customHeight="1">
      <c r="A942" s="44"/>
      <c r="B942" s="45"/>
      <c r="C942" s="45"/>
      <c r="D942" s="50"/>
      <c r="E942" s="44"/>
      <c r="F942" s="44"/>
      <c r="G942" s="44"/>
      <c r="H942" s="44"/>
      <c r="I942" s="44"/>
      <c r="J942" s="44"/>
      <c r="K942" s="44"/>
      <c r="L942" s="44"/>
      <c r="M942" s="44"/>
      <c r="N942" s="44"/>
      <c r="O942" s="44"/>
      <c r="P942" s="44"/>
      <c r="Q942" s="44"/>
      <c r="R942" s="44"/>
      <c r="S942" s="44"/>
      <c r="T942" s="44"/>
      <c r="U942" s="44"/>
      <c r="V942" s="44"/>
    </row>
    <row r="943" spans="1:22" ht="17.25" customHeight="1">
      <c r="A943" s="44"/>
      <c r="B943" s="45"/>
      <c r="C943" s="45"/>
      <c r="D943" s="50"/>
      <c r="E943" s="44"/>
      <c r="F943" s="44"/>
      <c r="G943" s="44"/>
      <c r="H943" s="44"/>
      <c r="I943" s="44"/>
      <c r="J943" s="44"/>
      <c r="K943" s="44"/>
      <c r="L943" s="44"/>
      <c r="M943" s="44"/>
      <c r="N943" s="44"/>
      <c r="O943" s="44"/>
      <c r="P943" s="44"/>
      <c r="Q943" s="44"/>
      <c r="R943" s="44"/>
      <c r="S943" s="44"/>
      <c r="T943" s="44"/>
      <c r="U943" s="44"/>
      <c r="V943" s="44"/>
    </row>
    <row r="944" spans="1:22" ht="17.25" customHeight="1">
      <c r="A944" s="44"/>
      <c r="B944" s="45"/>
      <c r="C944" s="45"/>
      <c r="D944" s="50"/>
      <c r="E944" s="44"/>
      <c r="F944" s="44"/>
      <c r="G944" s="44"/>
      <c r="H944" s="44"/>
      <c r="I944" s="44"/>
      <c r="J944" s="44"/>
      <c r="K944" s="44"/>
      <c r="L944" s="44"/>
      <c r="M944" s="44"/>
      <c r="N944" s="44"/>
      <c r="O944" s="44"/>
      <c r="P944" s="44"/>
      <c r="Q944" s="44"/>
      <c r="R944" s="44"/>
      <c r="S944" s="44"/>
      <c r="T944" s="44"/>
      <c r="U944" s="44"/>
      <c r="V944" s="44"/>
    </row>
    <row r="945" spans="1:22" ht="17.25" customHeight="1">
      <c r="A945" s="44"/>
      <c r="B945" s="45"/>
      <c r="C945" s="45"/>
      <c r="D945" s="50"/>
      <c r="E945" s="44"/>
      <c r="F945" s="44"/>
      <c r="G945" s="44"/>
      <c r="H945" s="44"/>
      <c r="I945" s="44"/>
      <c r="J945" s="44"/>
      <c r="K945" s="44"/>
      <c r="L945" s="44"/>
      <c r="M945" s="44"/>
      <c r="N945" s="44"/>
      <c r="O945" s="44"/>
      <c r="P945" s="44"/>
      <c r="Q945" s="44"/>
      <c r="R945" s="44"/>
      <c r="S945" s="44"/>
      <c r="T945" s="44"/>
      <c r="U945" s="44"/>
      <c r="V945" s="44"/>
    </row>
    <row r="946" spans="1:22" ht="17.25" customHeight="1">
      <c r="A946" s="44"/>
      <c r="B946" s="45"/>
      <c r="C946" s="45"/>
      <c r="D946" s="50"/>
      <c r="E946" s="44"/>
      <c r="F946" s="44"/>
      <c r="G946" s="44"/>
      <c r="H946" s="44"/>
      <c r="I946" s="44"/>
      <c r="J946" s="44"/>
      <c r="K946" s="44"/>
      <c r="L946" s="44"/>
      <c r="M946" s="44"/>
      <c r="N946" s="44"/>
      <c r="O946" s="44"/>
      <c r="P946" s="44"/>
      <c r="Q946" s="44"/>
      <c r="R946" s="44"/>
      <c r="S946" s="44"/>
      <c r="T946" s="44"/>
      <c r="U946" s="44"/>
      <c r="V946" s="44"/>
    </row>
    <row r="947" spans="1:22" ht="17.25" customHeight="1">
      <c r="A947" s="44"/>
      <c r="B947" s="45"/>
      <c r="C947" s="45"/>
      <c r="D947" s="50"/>
      <c r="E947" s="44"/>
      <c r="F947" s="44"/>
      <c r="G947" s="44"/>
      <c r="H947" s="44"/>
      <c r="I947" s="44"/>
      <c r="J947" s="44"/>
      <c r="K947" s="44"/>
      <c r="L947" s="44"/>
      <c r="M947" s="44"/>
      <c r="N947" s="44"/>
      <c r="O947" s="44"/>
      <c r="P947" s="44"/>
      <c r="Q947" s="44"/>
      <c r="R947" s="44"/>
      <c r="S947" s="44"/>
      <c r="T947" s="44"/>
      <c r="U947" s="44"/>
      <c r="V947" s="44"/>
    </row>
    <row r="948" spans="1:22" ht="17.25" customHeight="1">
      <c r="A948" s="44"/>
      <c r="B948" s="45"/>
      <c r="C948" s="45"/>
      <c r="D948" s="50"/>
      <c r="E948" s="44"/>
      <c r="F948" s="44"/>
      <c r="G948" s="44"/>
      <c r="H948" s="44"/>
      <c r="I948" s="44"/>
      <c r="J948" s="44"/>
      <c r="K948" s="44"/>
      <c r="L948" s="44"/>
      <c r="M948" s="44"/>
      <c r="N948" s="44"/>
      <c r="O948" s="44"/>
      <c r="P948" s="44"/>
      <c r="Q948" s="44"/>
      <c r="R948" s="44"/>
      <c r="S948" s="44"/>
      <c r="T948" s="44"/>
      <c r="U948" s="44"/>
      <c r="V948" s="44"/>
    </row>
    <row r="949" spans="1:22" ht="17.25" customHeight="1">
      <c r="A949" s="44"/>
      <c r="B949" s="45"/>
      <c r="C949" s="45"/>
      <c r="D949" s="50"/>
      <c r="E949" s="44"/>
      <c r="F949" s="44"/>
      <c r="G949" s="44"/>
      <c r="H949" s="44"/>
      <c r="I949" s="44"/>
      <c r="J949" s="44"/>
      <c r="K949" s="44"/>
      <c r="L949" s="44"/>
      <c r="M949" s="44"/>
      <c r="N949" s="44"/>
      <c r="O949" s="44"/>
      <c r="P949" s="44"/>
      <c r="Q949" s="44"/>
      <c r="R949" s="44"/>
      <c r="S949" s="44"/>
      <c r="T949" s="44"/>
      <c r="U949" s="44"/>
      <c r="V949" s="44"/>
    </row>
    <row r="950" spans="1:22" ht="17.25" customHeight="1">
      <c r="A950" s="44"/>
      <c r="B950" s="45"/>
      <c r="C950" s="45"/>
      <c r="D950" s="50"/>
      <c r="E950" s="44"/>
      <c r="F950" s="44"/>
      <c r="G950" s="44"/>
      <c r="H950" s="44"/>
      <c r="I950" s="44"/>
      <c r="J950" s="44"/>
      <c r="K950" s="44"/>
      <c r="L950" s="44"/>
      <c r="M950" s="44"/>
      <c r="N950" s="44"/>
      <c r="O950" s="44"/>
      <c r="P950" s="44"/>
      <c r="Q950" s="44"/>
      <c r="R950" s="44"/>
      <c r="S950" s="44"/>
      <c r="T950" s="44"/>
      <c r="U950" s="44"/>
      <c r="V950" s="44"/>
    </row>
    <row r="951" spans="1:22" ht="17.25" customHeight="1">
      <c r="A951" s="44"/>
      <c r="B951" s="45"/>
      <c r="C951" s="45"/>
      <c r="D951" s="50"/>
      <c r="E951" s="44"/>
      <c r="F951" s="44"/>
      <c r="G951" s="44"/>
      <c r="H951" s="44"/>
      <c r="I951" s="44"/>
      <c r="J951" s="44"/>
      <c r="K951" s="44"/>
      <c r="L951" s="44"/>
      <c r="M951" s="44"/>
      <c r="N951" s="44"/>
      <c r="O951" s="44"/>
      <c r="P951" s="44"/>
      <c r="Q951" s="44"/>
      <c r="R951" s="44"/>
      <c r="S951" s="44"/>
      <c r="T951" s="44"/>
      <c r="U951" s="44"/>
      <c r="V951" s="44"/>
    </row>
    <row r="952" spans="1:22" ht="17.25" customHeight="1">
      <c r="A952" s="44"/>
      <c r="B952" s="45"/>
      <c r="C952" s="45"/>
      <c r="D952" s="50"/>
      <c r="E952" s="44"/>
      <c r="F952" s="44"/>
      <c r="G952" s="44"/>
      <c r="H952" s="44"/>
      <c r="I952" s="44"/>
      <c r="J952" s="44"/>
      <c r="K952" s="44"/>
      <c r="L952" s="44"/>
      <c r="M952" s="44"/>
      <c r="N952" s="44"/>
      <c r="O952" s="44"/>
      <c r="P952" s="44"/>
      <c r="Q952" s="44"/>
      <c r="R952" s="44"/>
      <c r="S952" s="44"/>
      <c r="T952" s="44"/>
      <c r="U952" s="44"/>
      <c r="V952" s="44"/>
    </row>
    <row r="953" spans="1:22" ht="17.25" customHeight="1">
      <c r="A953" s="44"/>
      <c r="B953" s="45"/>
      <c r="C953" s="45"/>
      <c r="D953" s="50"/>
      <c r="E953" s="44"/>
      <c r="F953" s="44"/>
      <c r="G953" s="44"/>
      <c r="H953" s="44"/>
      <c r="I953" s="44"/>
      <c r="J953" s="44"/>
      <c r="K953" s="44"/>
      <c r="L953" s="44"/>
      <c r="M953" s="44"/>
      <c r="N953" s="44"/>
      <c r="O953" s="44"/>
      <c r="P953" s="44"/>
      <c r="Q953" s="44"/>
      <c r="R953" s="44"/>
      <c r="S953" s="44"/>
      <c r="T953" s="44"/>
      <c r="U953" s="44"/>
      <c r="V953" s="44"/>
    </row>
    <row r="954" spans="1:22" ht="17.25" customHeight="1">
      <c r="A954" s="44"/>
      <c r="B954" s="45"/>
      <c r="C954" s="45"/>
      <c r="D954" s="50"/>
      <c r="E954" s="44"/>
      <c r="F954" s="44"/>
      <c r="G954" s="44"/>
      <c r="H954" s="44"/>
      <c r="I954" s="44"/>
      <c r="J954" s="44"/>
      <c r="K954" s="44"/>
      <c r="L954" s="44"/>
      <c r="M954" s="44"/>
      <c r="N954" s="44"/>
      <c r="O954" s="44"/>
      <c r="P954" s="44"/>
      <c r="Q954" s="44"/>
      <c r="R954" s="44"/>
      <c r="S954" s="44"/>
      <c r="T954" s="44"/>
      <c r="U954" s="44"/>
      <c r="V954" s="44"/>
    </row>
    <row r="955" spans="1:22" ht="17.25" customHeight="1">
      <c r="A955" s="44"/>
      <c r="B955" s="45"/>
      <c r="C955" s="45"/>
      <c r="D955" s="50"/>
      <c r="E955" s="44"/>
      <c r="F955" s="44"/>
      <c r="G955" s="44"/>
      <c r="H955" s="44"/>
      <c r="I955" s="44"/>
      <c r="J955" s="44"/>
      <c r="K955" s="44"/>
      <c r="L955" s="44"/>
      <c r="M955" s="44"/>
      <c r="N955" s="44"/>
      <c r="O955" s="44"/>
      <c r="P955" s="44"/>
      <c r="Q955" s="44"/>
      <c r="R955" s="44"/>
      <c r="S955" s="44"/>
      <c r="T955" s="44"/>
      <c r="U955" s="44"/>
      <c r="V955" s="44"/>
    </row>
    <row r="956" spans="1:22" ht="17.25" customHeight="1">
      <c r="A956" s="44"/>
      <c r="B956" s="45"/>
      <c r="C956" s="45"/>
      <c r="D956" s="50"/>
      <c r="E956" s="44"/>
      <c r="F956" s="44"/>
      <c r="G956" s="44"/>
      <c r="H956" s="44"/>
      <c r="I956" s="44"/>
      <c r="J956" s="44"/>
      <c r="K956" s="44"/>
      <c r="L956" s="44"/>
      <c r="M956" s="44"/>
      <c r="N956" s="44"/>
      <c r="O956" s="44"/>
      <c r="P956" s="44"/>
      <c r="Q956" s="44"/>
      <c r="R956" s="44"/>
      <c r="S956" s="44"/>
      <c r="T956" s="44"/>
      <c r="U956" s="44"/>
      <c r="V956" s="44"/>
    </row>
    <row r="957" spans="1:22" ht="17.25" customHeight="1">
      <c r="A957" s="44"/>
      <c r="B957" s="45"/>
      <c r="C957" s="45"/>
      <c r="D957" s="50"/>
      <c r="E957" s="44"/>
      <c r="F957" s="44"/>
      <c r="G957" s="44"/>
      <c r="H957" s="44"/>
      <c r="I957" s="44"/>
      <c r="J957" s="44"/>
      <c r="K957" s="44"/>
      <c r="L957" s="44"/>
      <c r="M957" s="44"/>
      <c r="N957" s="44"/>
      <c r="O957" s="44"/>
      <c r="P957" s="44"/>
      <c r="Q957" s="44"/>
      <c r="R957" s="44"/>
      <c r="S957" s="44"/>
      <c r="T957" s="44"/>
      <c r="U957" s="44"/>
      <c r="V957" s="44"/>
    </row>
    <row r="958" spans="1:22" ht="17.25" customHeight="1">
      <c r="A958" s="44"/>
      <c r="B958" s="45"/>
      <c r="C958" s="45"/>
      <c r="D958" s="50"/>
      <c r="E958" s="44"/>
      <c r="F958" s="44"/>
      <c r="G958" s="44"/>
      <c r="H958" s="44"/>
      <c r="I958" s="44"/>
      <c r="J958" s="44"/>
      <c r="K958" s="44"/>
      <c r="L958" s="44"/>
      <c r="M958" s="44"/>
      <c r="N958" s="44"/>
      <c r="O958" s="44"/>
      <c r="P958" s="44"/>
      <c r="Q958" s="44"/>
      <c r="R958" s="44"/>
      <c r="S958" s="44"/>
      <c r="T958" s="44"/>
      <c r="U958" s="44"/>
      <c r="V958" s="44"/>
    </row>
    <row r="959" spans="1:22" ht="17.25" customHeight="1">
      <c r="A959" s="44"/>
      <c r="B959" s="45"/>
      <c r="C959" s="45"/>
      <c r="D959" s="50"/>
      <c r="E959" s="44"/>
      <c r="F959" s="44"/>
      <c r="G959" s="44"/>
      <c r="H959" s="44"/>
      <c r="I959" s="44"/>
      <c r="J959" s="44"/>
      <c r="K959" s="44"/>
      <c r="L959" s="44"/>
      <c r="M959" s="44"/>
      <c r="N959" s="44"/>
      <c r="O959" s="44"/>
      <c r="P959" s="44"/>
      <c r="Q959" s="44"/>
      <c r="R959" s="44"/>
      <c r="S959" s="44"/>
      <c r="T959" s="44"/>
      <c r="U959" s="44"/>
      <c r="V959" s="44"/>
    </row>
    <row r="960" spans="1:22" ht="17.25" customHeight="1">
      <c r="A960" s="44"/>
      <c r="B960" s="45"/>
      <c r="C960" s="45"/>
      <c r="D960" s="50"/>
      <c r="E960" s="44"/>
      <c r="F960" s="44"/>
      <c r="G960" s="44"/>
      <c r="H960" s="44"/>
      <c r="I960" s="44"/>
      <c r="J960" s="44"/>
      <c r="K960" s="44"/>
      <c r="L960" s="44"/>
      <c r="M960" s="44"/>
      <c r="N960" s="44"/>
      <c r="O960" s="44"/>
      <c r="P960" s="44"/>
      <c r="Q960" s="44"/>
      <c r="R960" s="44"/>
      <c r="S960" s="44"/>
      <c r="T960" s="44"/>
      <c r="U960" s="44"/>
      <c r="V960" s="44"/>
    </row>
    <row r="961" spans="1:22" ht="17.25" customHeight="1">
      <c r="A961" s="44"/>
      <c r="B961" s="45"/>
      <c r="C961" s="45"/>
      <c r="D961" s="50"/>
      <c r="E961" s="44"/>
      <c r="F961" s="44"/>
      <c r="G961" s="44"/>
      <c r="H961" s="44"/>
      <c r="I961" s="44"/>
      <c r="J961" s="44"/>
      <c r="K961" s="44"/>
      <c r="L961" s="44"/>
      <c r="M961" s="44"/>
      <c r="N961" s="44"/>
      <c r="O961" s="44"/>
      <c r="P961" s="44"/>
      <c r="Q961" s="44"/>
      <c r="R961" s="44"/>
      <c r="S961" s="44"/>
      <c r="T961" s="44"/>
      <c r="U961" s="44"/>
      <c r="V961" s="44"/>
    </row>
    <row r="962" spans="1:22" ht="17.25" customHeight="1">
      <c r="A962" s="44"/>
      <c r="B962" s="45"/>
      <c r="C962" s="45"/>
      <c r="D962" s="50"/>
      <c r="E962" s="44"/>
      <c r="F962" s="44"/>
      <c r="G962" s="44"/>
      <c r="H962" s="44"/>
      <c r="I962" s="44"/>
      <c r="J962" s="44"/>
      <c r="K962" s="44"/>
      <c r="L962" s="44"/>
      <c r="M962" s="44"/>
      <c r="N962" s="44"/>
      <c r="O962" s="44"/>
      <c r="P962" s="44"/>
      <c r="Q962" s="44"/>
      <c r="R962" s="44"/>
      <c r="S962" s="44"/>
      <c r="T962" s="44"/>
      <c r="U962" s="44"/>
      <c r="V962" s="44"/>
    </row>
    <row r="963" spans="1:22" ht="17.25" customHeight="1">
      <c r="A963" s="44"/>
      <c r="B963" s="45"/>
      <c r="C963" s="45"/>
      <c r="D963" s="50"/>
      <c r="E963" s="44"/>
      <c r="F963" s="44"/>
      <c r="G963" s="44"/>
      <c r="H963" s="44"/>
      <c r="I963" s="44"/>
      <c r="J963" s="44"/>
      <c r="K963" s="44"/>
      <c r="L963" s="44"/>
      <c r="M963" s="44"/>
      <c r="N963" s="44"/>
      <c r="O963" s="44"/>
      <c r="P963" s="44"/>
      <c r="Q963" s="44"/>
      <c r="R963" s="44"/>
      <c r="S963" s="44"/>
      <c r="T963" s="44"/>
      <c r="U963" s="44"/>
      <c r="V963" s="44"/>
    </row>
    <row r="964" spans="1:22" ht="17.25" customHeight="1">
      <c r="A964" s="44"/>
      <c r="B964" s="45"/>
      <c r="C964" s="45"/>
      <c r="D964" s="50"/>
      <c r="E964" s="44"/>
      <c r="F964" s="44"/>
      <c r="G964" s="44"/>
      <c r="H964" s="44"/>
      <c r="I964" s="44"/>
      <c r="J964" s="44"/>
      <c r="K964" s="44"/>
      <c r="L964" s="44"/>
      <c r="M964" s="44"/>
      <c r="N964" s="44"/>
      <c r="O964" s="44"/>
      <c r="P964" s="44"/>
      <c r="Q964" s="44"/>
      <c r="R964" s="44"/>
      <c r="S964" s="44"/>
      <c r="T964" s="44"/>
      <c r="U964" s="44"/>
      <c r="V964" s="44"/>
    </row>
    <row r="965" spans="1:22" ht="17.25" customHeight="1">
      <c r="A965" s="44"/>
      <c r="B965" s="45"/>
      <c r="C965" s="45"/>
      <c r="D965" s="50"/>
      <c r="E965" s="44"/>
      <c r="F965" s="44"/>
      <c r="G965" s="44"/>
      <c r="H965" s="44"/>
      <c r="I965" s="44"/>
      <c r="J965" s="44"/>
      <c r="K965" s="44"/>
      <c r="L965" s="44"/>
      <c r="M965" s="44"/>
      <c r="N965" s="44"/>
      <c r="O965" s="44"/>
      <c r="P965" s="44"/>
      <c r="Q965" s="44"/>
      <c r="R965" s="44"/>
      <c r="S965" s="44"/>
      <c r="T965" s="44"/>
      <c r="U965" s="44"/>
      <c r="V965" s="44"/>
    </row>
    <row r="966" spans="1:22" ht="17.25" customHeight="1">
      <c r="A966" s="44"/>
      <c r="B966" s="45"/>
      <c r="C966" s="45"/>
      <c r="D966" s="50"/>
      <c r="E966" s="44"/>
      <c r="F966" s="44"/>
      <c r="G966" s="44"/>
      <c r="H966" s="44"/>
      <c r="I966" s="44"/>
      <c r="J966" s="44"/>
      <c r="K966" s="44"/>
      <c r="L966" s="44"/>
      <c r="M966" s="44"/>
      <c r="N966" s="44"/>
      <c r="O966" s="44"/>
      <c r="P966" s="44"/>
      <c r="Q966" s="44"/>
      <c r="R966" s="44"/>
      <c r="S966" s="44"/>
      <c r="T966" s="44"/>
      <c r="U966" s="44"/>
      <c r="V966" s="44"/>
    </row>
    <row r="967" spans="1:22" ht="17.25" customHeight="1">
      <c r="A967" s="44"/>
      <c r="B967" s="45"/>
      <c r="C967" s="45"/>
      <c r="D967" s="50"/>
      <c r="E967" s="44"/>
      <c r="F967" s="44"/>
      <c r="G967" s="44"/>
      <c r="H967" s="44"/>
      <c r="I967" s="44"/>
      <c r="J967" s="44"/>
      <c r="K967" s="44"/>
      <c r="L967" s="44"/>
      <c r="M967" s="44"/>
      <c r="N967" s="44"/>
      <c r="O967" s="44"/>
      <c r="P967" s="44"/>
      <c r="Q967" s="44"/>
      <c r="R967" s="44"/>
      <c r="S967" s="44"/>
      <c r="T967" s="44"/>
      <c r="U967" s="44"/>
      <c r="V967" s="44"/>
    </row>
    <row r="968" spans="1:22" ht="17.25" customHeight="1">
      <c r="A968" s="44"/>
      <c r="B968" s="45"/>
      <c r="C968" s="45"/>
      <c r="D968" s="50"/>
      <c r="E968" s="44"/>
      <c r="F968" s="44"/>
      <c r="G968" s="44"/>
      <c r="H968" s="44"/>
      <c r="I968" s="44"/>
      <c r="J968" s="44"/>
      <c r="K968" s="44"/>
      <c r="L968" s="44"/>
      <c r="M968" s="44"/>
      <c r="N968" s="44"/>
      <c r="O968" s="44"/>
      <c r="P968" s="44"/>
      <c r="Q968" s="44"/>
      <c r="R968" s="44"/>
      <c r="S968" s="44"/>
      <c r="T968" s="44"/>
      <c r="U968" s="44"/>
      <c r="V968" s="44"/>
    </row>
    <row r="969" spans="1:22" ht="17.25" customHeight="1">
      <c r="A969" s="44"/>
      <c r="B969" s="45"/>
      <c r="C969" s="45"/>
      <c r="D969" s="50"/>
      <c r="E969" s="44"/>
      <c r="F969" s="44"/>
      <c r="G969" s="44"/>
      <c r="H969" s="44"/>
      <c r="I969" s="44"/>
      <c r="J969" s="44"/>
      <c r="K969" s="44"/>
      <c r="L969" s="44"/>
      <c r="M969" s="44"/>
      <c r="N969" s="44"/>
      <c r="O969" s="44"/>
      <c r="P969" s="44"/>
      <c r="Q969" s="44"/>
      <c r="R969" s="44"/>
      <c r="S969" s="44"/>
      <c r="T969" s="44"/>
      <c r="U969" s="44"/>
      <c r="V969" s="44"/>
    </row>
    <row r="970" spans="1:22" ht="17.25" customHeight="1">
      <c r="A970" s="44"/>
      <c r="B970" s="45"/>
      <c r="C970" s="45"/>
      <c r="D970" s="50"/>
      <c r="E970" s="44"/>
      <c r="F970" s="44"/>
      <c r="G970" s="44"/>
      <c r="H970" s="44"/>
      <c r="I970" s="44"/>
      <c r="J970" s="44"/>
      <c r="K970" s="44"/>
      <c r="L970" s="44"/>
      <c r="M970" s="44"/>
      <c r="N970" s="44"/>
      <c r="O970" s="44"/>
      <c r="P970" s="44"/>
      <c r="Q970" s="44"/>
      <c r="R970" s="44"/>
      <c r="S970" s="44"/>
      <c r="T970" s="44"/>
      <c r="U970" s="44"/>
      <c r="V970" s="44"/>
    </row>
    <row r="971" spans="1:22" ht="17.25" customHeight="1">
      <c r="A971" s="44"/>
      <c r="B971" s="45"/>
      <c r="C971" s="45"/>
      <c r="D971" s="50"/>
      <c r="E971" s="44"/>
      <c r="F971" s="44"/>
      <c r="G971" s="44"/>
      <c r="H971" s="44"/>
      <c r="I971" s="44"/>
      <c r="J971" s="44"/>
      <c r="K971" s="44"/>
      <c r="L971" s="44"/>
      <c r="M971" s="44"/>
      <c r="N971" s="44"/>
      <c r="O971" s="44"/>
      <c r="P971" s="44"/>
      <c r="Q971" s="44"/>
      <c r="R971" s="44"/>
      <c r="S971" s="44"/>
      <c r="T971" s="44"/>
      <c r="U971" s="44"/>
      <c r="V971" s="44"/>
    </row>
    <row r="972" spans="1:22" ht="17.25" customHeight="1">
      <c r="A972" s="44"/>
      <c r="B972" s="45"/>
      <c r="C972" s="45"/>
      <c r="D972" s="50"/>
      <c r="E972" s="44"/>
      <c r="F972" s="44"/>
      <c r="G972" s="44"/>
      <c r="H972" s="44"/>
      <c r="I972" s="44"/>
      <c r="J972" s="44"/>
      <c r="K972" s="44"/>
      <c r="L972" s="44"/>
      <c r="M972" s="44"/>
      <c r="N972" s="44"/>
      <c r="O972" s="44"/>
      <c r="P972" s="44"/>
      <c r="Q972" s="44"/>
      <c r="R972" s="44"/>
      <c r="S972" s="44"/>
      <c r="T972" s="44"/>
      <c r="U972" s="44"/>
      <c r="V972" s="44"/>
    </row>
    <row r="973" spans="1:22" ht="17.25" customHeight="1">
      <c r="A973" s="44"/>
      <c r="B973" s="45"/>
      <c r="C973" s="45"/>
      <c r="D973" s="50"/>
      <c r="E973" s="44"/>
      <c r="F973" s="44"/>
      <c r="G973" s="44"/>
      <c r="H973" s="44"/>
      <c r="I973" s="44"/>
      <c r="J973" s="44"/>
      <c r="K973" s="44"/>
      <c r="L973" s="44"/>
      <c r="M973" s="44"/>
      <c r="N973" s="44"/>
      <c r="O973" s="44"/>
      <c r="P973" s="44"/>
      <c r="Q973" s="44"/>
      <c r="R973" s="44"/>
      <c r="S973" s="44"/>
      <c r="T973" s="44"/>
      <c r="U973" s="44"/>
      <c r="V973" s="44"/>
    </row>
    <row r="974" spans="1:22" ht="17.25" customHeight="1">
      <c r="A974" s="44"/>
      <c r="B974" s="45"/>
      <c r="C974" s="45"/>
      <c r="D974" s="50"/>
      <c r="E974" s="44"/>
      <c r="F974" s="44"/>
      <c r="G974" s="44"/>
      <c r="H974" s="44"/>
      <c r="I974" s="44"/>
      <c r="J974" s="44"/>
      <c r="K974" s="44"/>
      <c r="L974" s="44"/>
      <c r="M974" s="44"/>
      <c r="N974" s="44"/>
      <c r="O974" s="44"/>
      <c r="P974" s="44"/>
      <c r="Q974" s="44"/>
      <c r="R974" s="44"/>
      <c r="S974" s="44"/>
      <c r="T974" s="44"/>
      <c r="U974" s="44"/>
      <c r="V974" s="44"/>
    </row>
    <row r="975" spans="1:22" ht="17.25" customHeight="1">
      <c r="A975" s="44"/>
      <c r="B975" s="45"/>
      <c r="C975" s="45"/>
      <c r="D975" s="50"/>
      <c r="E975" s="44"/>
      <c r="F975" s="44"/>
      <c r="G975" s="44"/>
      <c r="H975" s="44"/>
      <c r="I975" s="44"/>
      <c r="J975" s="44"/>
      <c r="K975" s="44"/>
      <c r="L975" s="44"/>
      <c r="M975" s="44"/>
      <c r="N975" s="44"/>
      <c r="O975" s="44"/>
      <c r="P975" s="44"/>
      <c r="Q975" s="44"/>
      <c r="R975" s="44"/>
      <c r="S975" s="44"/>
      <c r="T975" s="44"/>
      <c r="U975" s="44"/>
      <c r="V975" s="44"/>
    </row>
    <row r="976" spans="1:22" ht="17.25" customHeight="1">
      <c r="A976" s="44"/>
      <c r="B976" s="45"/>
      <c r="C976" s="45"/>
      <c r="D976" s="50"/>
      <c r="E976" s="44"/>
      <c r="F976" s="44"/>
      <c r="G976" s="44"/>
      <c r="H976" s="44"/>
      <c r="I976" s="44"/>
      <c r="J976" s="44"/>
      <c r="K976" s="44"/>
      <c r="L976" s="44"/>
      <c r="M976" s="44"/>
      <c r="N976" s="44"/>
      <c r="O976" s="44"/>
      <c r="P976" s="44"/>
      <c r="Q976" s="44"/>
      <c r="R976" s="44"/>
      <c r="S976" s="44"/>
      <c r="T976" s="44"/>
      <c r="U976" s="44"/>
      <c r="V976" s="44"/>
    </row>
    <row r="977" spans="1:22" ht="17.25" customHeight="1">
      <c r="A977" s="44"/>
      <c r="B977" s="45"/>
      <c r="C977" s="45"/>
      <c r="D977" s="50"/>
      <c r="E977" s="44"/>
      <c r="F977" s="44"/>
      <c r="G977" s="44"/>
      <c r="H977" s="44"/>
      <c r="I977" s="44"/>
      <c r="J977" s="44"/>
      <c r="K977" s="44"/>
      <c r="L977" s="44"/>
      <c r="M977" s="44"/>
      <c r="N977" s="44"/>
      <c r="O977" s="44"/>
      <c r="P977" s="44"/>
      <c r="Q977" s="44"/>
      <c r="R977" s="44"/>
      <c r="S977" s="44"/>
      <c r="T977" s="44"/>
      <c r="U977" s="44"/>
      <c r="V977" s="44"/>
    </row>
    <row r="978" spans="1:22" ht="17.25" customHeight="1">
      <c r="A978" s="44"/>
      <c r="B978" s="45"/>
      <c r="C978" s="45"/>
      <c r="D978" s="50"/>
      <c r="E978" s="44"/>
      <c r="F978" s="44"/>
      <c r="G978" s="44"/>
      <c r="H978" s="44"/>
      <c r="I978" s="44"/>
      <c r="J978" s="44"/>
      <c r="K978" s="44"/>
      <c r="L978" s="44"/>
      <c r="M978" s="44"/>
      <c r="N978" s="44"/>
      <c r="O978" s="44"/>
      <c r="P978" s="44"/>
      <c r="Q978" s="44"/>
      <c r="R978" s="44"/>
      <c r="S978" s="44"/>
      <c r="T978" s="44"/>
      <c r="U978" s="44"/>
      <c r="V978" s="44"/>
    </row>
    <row r="979" spans="1:22" ht="17.25" customHeight="1">
      <c r="A979" s="44"/>
      <c r="B979" s="45"/>
      <c r="C979" s="45"/>
      <c r="D979" s="50"/>
      <c r="E979" s="44"/>
      <c r="F979" s="44"/>
      <c r="G979" s="44"/>
      <c r="H979" s="44"/>
      <c r="I979" s="44"/>
      <c r="J979" s="44"/>
      <c r="K979" s="44"/>
      <c r="L979" s="44"/>
      <c r="M979" s="44"/>
      <c r="N979" s="44"/>
      <c r="O979" s="44"/>
      <c r="P979" s="44"/>
      <c r="Q979" s="44"/>
      <c r="R979" s="44"/>
      <c r="S979" s="44"/>
      <c r="T979" s="44"/>
      <c r="U979" s="44"/>
      <c r="V979" s="44"/>
    </row>
    <row r="980" spans="1:22" ht="17.25" customHeight="1">
      <c r="A980" s="44"/>
      <c r="B980" s="45"/>
      <c r="C980" s="45"/>
      <c r="D980" s="50"/>
      <c r="E980" s="44"/>
      <c r="F980" s="44"/>
      <c r="G980" s="44"/>
      <c r="H980" s="44"/>
      <c r="I980" s="44"/>
      <c r="J980" s="44"/>
      <c r="K980" s="44"/>
      <c r="L980" s="44"/>
      <c r="M980" s="44"/>
      <c r="N980" s="44"/>
      <c r="O980" s="44"/>
      <c r="P980" s="44"/>
      <c r="Q980" s="44"/>
      <c r="R980" s="44"/>
      <c r="S980" s="44"/>
      <c r="T980" s="44"/>
      <c r="U980" s="44"/>
      <c r="V980" s="44"/>
    </row>
    <row r="981" spans="1:22" ht="17.25" customHeight="1">
      <c r="A981" s="44"/>
      <c r="B981" s="45"/>
      <c r="C981" s="45"/>
      <c r="D981" s="50"/>
      <c r="E981" s="44"/>
      <c r="F981" s="44"/>
      <c r="G981" s="44"/>
      <c r="H981" s="44"/>
      <c r="I981" s="44"/>
      <c r="J981" s="44"/>
      <c r="K981" s="44"/>
      <c r="L981" s="44"/>
      <c r="M981" s="44"/>
      <c r="N981" s="44"/>
      <c r="O981" s="44"/>
      <c r="P981" s="44"/>
      <c r="Q981" s="44"/>
      <c r="R981" s="44"/>
      <c r="S981" s="44"/>
      <c r="T981" s="44"/>
      <c r="U981" s="44"/>
      <c r="V981" s="44"/>
    </row>
    <row r="982" spans="1:22" ht="17.25" customHeight="1">
      <c r="A982" s="44"/>
      <c r="B982" s="45"/>
      <c r="C982" s="45"/>
      <c r="D982" s="50"/>
      <c r="E982" s="44"/>
      <c r="F982" s="44"/>
      <c r="G982" s="44"/>
      <c r="H982" s="44"/>
      <c r="I982" s="44"/>
      <c r="J982" s="44"/>
      <c r="K982" s="44"/>
      <c r="L982" s="44"/>
      <c r="M982" s="44"/>
      <c r="N982" s="44"/>
      <c r="O982" s="44"/>
      <c r="P982" s="44"/>
      <c r="Q982" s="44"/>
      <c r="R982" s="44"/>
      <c r="S982" s="44"/>
      <c r="T982" s="44"/>
      <c r="U982" s="44"/>
      <c r="V982" s="44"/>
    </row>
    <row r="983" spans="1:22" ht="17.25" customHeight="1">
      <c r="A983" s="44"/>
      <c r="B983" s="45"/>
      <c r="C983" s="45"/>
      <c r="D983" s="50"/>
      <c r="E983" s="44"/>
      <c r="F983" s="44"/>
      <c r="G983" s="44"/>
      <c r="H983" s="44"/>
      <c r="I983" s="44"/>
      <c r="J983" s="44"/>
      <c r="K983" s="44"/>
      <c r="L983" s="44"/>
      <c r="M983" s="44"/>
      <c r="N983" s="44"/>
      <c r="O983" s="44"/>
      <c r="P983" s="44"/>
      <c r="Q983" s="44"/>
      <c r="R983" s="44"/>
      <c r="S983" s="44"/>
      <c r="T983" s="44"/>
      <c r="U983" s="44"/>
      <c r="V983" s="44"/>
    </row>
    <row r="984" spans="1:22" ht="17.25" customHeight="1">
      <c r="A984" s="44"/>
      <c r="B984" s="45"/>
      <c r="C984" s="45"/>
      <c r="D984" s="50"/>
      <c r="E984" s="44"/>
      <c r="F984" s="44"/>
      <c r="G984" s="44"/>
      <c r="H984" s="44"/>
      <c r="I984" s="44"/>
      <c r="J984" s="44"/>
      <c r="K984" s="44"/>
      <c r="L984" s="44"/>
      <c r="M984" s="44"/>
      <c r="N984" s="44"/>
      <c r="O984" s="44"/>
      <c r="P984" s="44"/>
      <c r="Q984" s="44"/>
      <c r="R984" s="44"/>
      <c r="S984" s="44"/>
      <c r="T984" s="44"/>
      <c r="U984" s="44"/>
      <c r="V984" s="44"/>
    </row>
    <row r="985" spans="1:22" ht="17.25" customHeight="1">
      <c r="A985" s="44"/>
      <c r="B985" s="45"/>
      <c r="C985" s="45"/>
      <c r="D985" s="50"/>
      <c r="E985" s="44"/>
      <c r="F985" s="44"/>
      <c r="G985" s="44"/>
      <c r="H985" s="44"/>
      <c r="I985" s="44"/>
      <c r="J985" s="44"/>
      <c r="K985" s="44"/>
      <c r="L985" s="44"/>
      <c r="M985" s="44"/>
      <c r="N985" s="44"/>
      <c r="O985" s="44"/>
      <c r="P985" s="44"/>
      <c r="Q985" s="44"/>
      <c r="R985" s="44"/>
      <c r="S985" s="44"/>
      <c r="T985" s="44"/>
      <c r="U985" s="44"/>
      <c r="V985" s="44"/>
    </row>
    <row r="986" spans="1:22" ht="17.25" customHeight="1">
      <c r="A986" s="44"/>
      <c r="B986" s="45"/>
      <c r="C986" s="45"/>
      <c r="D986" s="50"/>
      <c r="E986" s="44"/>
      <c r="F986" s="44"/>
      <c r="G986" s="44"/>
      <c r="H986" s="44"/>
      <c r="I986" s="44"/>
      <c r="J986" s="44"/>
      <c r="K986" s="44"/>
      <c r="L986" s="44"/>
      <c r="M986" s="44"/>
      <c r="N986" s="44"/>
      <c r="O986" s="44"/>
      <c r="P986" s="44"/>
      <c r="Q986" s="44"/>
      <c r="R986" s="44"/>
      <c r="S986" s="44"/>
      <c r="T986" s="44"/>
      <c r="U986" s="44"/>
      <c r="V986" s="44"/>
    </row>
    <row r="987" spans="1:22" ht="17.25" customHeight="1">
      <c r="A987" s="44"/>
      <c r="B987" s="45"/>
      <c r="C987" s="45"/>
      <c r="D987" s="50"/>
      <c r="E987" s="44"/>
      <c r="F987" s="44"/>
      <c r="G987" s="44"/>
      <c r="H987" s="44"/>
      <c r="I987" s="44"/>
      <c r="J987" s="44"/>
      <c r="K987" s="44"/>
      <c r="L987" s="44"/>
      <c r="M987" s="44"/>
      <c r="N987" s="44"/>
      <c r="O987" s="44"/>
      <c r="P987" s="44"/>
      <c r="Q987" s="44"/>
      <c r="R987" s="44"/>
      <c r="S987" s="44"/>
      <c r="T987" s="44"/>
      <c r="U987" s="44"/>
      <c r="V987" s="44"/>
    </row>
    <row r="988" spans="1:22" ht="17.25" customHeight="1">
      <c r="A988" s="44"/>
      <c r="B988" s="45"/>
      <c r="C988" s="45"/>
      <c r="D988" s="50"/>
      <c r="E988" s="44"/>
      <c r="F988" s="44"/>
      <c r="G988" s="44"/>
      <c r="H988" s="44"/>
      <c r="I988" s="44"/>
      <c r="J988" s="44"/>
      <c r="K988" s="44"/>
      <c r="L988" s="44"/>
      <c r="M988" s="44"/>
      <c r="N988" s="44"/>
      <c r="O988" s="44"/>
      <c r="P988" s="44"/>
      <c r="Q988" s="44"/>
      <c r="R988" s="44"/>
      <c r="S988" s="44"/>
      <c r="T988" s="44"/>
      <c r="U988" s="44"/>
      <c r="V988" s="44"/>
    </row>
    <row r="989" spans="1:22" ht="17.25" customHeight="1">
      <c r="A989" s="44"/>
      <c r="B989" s="45"/>
      <c r="C989" s="45"/>
      <c r="D989" s="50"/>
      <c r="E989" s="44"/>
      <c r="F989" s="44"/>
      <c r="G989" s="44"/>
      <c r="H989" s="44"/>
      <c r="I989" s="44"/>
      <c r="J989" s="44"/>
      <c r="K989" s="44"/>
      <c r="L989" s="44"/>
      <c r="M989" s="44"/>
      <c r="N989" s="44"/>
      <c r="O989" s="44"/>
      <c r="P989" s="44"/>
      <c r="Q989" s="44"/>
      <c r="R989" s="44"/>
      <c r="S989" s="44"/>
      <c r="T989" s="44"/>
      <c r="U989" s="44"/>
      <c r="V989" s="44"/>
    </row>
    <row r="990" spans="1:22" ht="17.25" customHeight="1">
      <c r="A990" s="44"/>
      <c r="B990" s="45"/>
      <c r="C990" s="45"/>
      <c r="D990" s="50"/>
      <c r="E990" s="44"/>
      <c r="F990" s="44"/>
      <c r="G990" s="44"/>
      <c r="H990" s="44"/>
      <c r="I990" s="44"/>
      <c r="J990" s="44"/>
      <c r="K990" s="44"/>
      <c r="L990" s="44"/>
      <c r="M990" s="44"/>
      <c r="N990" s="44"/>
      <c r="O990" s="44"/>
      <c r="P990" s="44"/>
      <c r="Q990" s="44"/>
      <c r="R990" s="44"/>
      <c r="S990" s="44"/>
      <c r="T990" s="44"/>
      <c r="U990" s="44"/>
      <c r="V990" s="44"/>
    </row>
    <row r="991" spans="1:22" ht="17.25" customHeight="1">
      <c r="A991" s="44"/>
      <c r="B991" s="45"/>
      <c r="C991" s="45"/>
      <c r="D991" s="50"/>
      <c r="E991" s="44"/>
      <c r="F991" s="44"/>
      <c r="G991" s="44"/>
      <c r="H991" s="44"/>
      <c r="I991" s="44"/>
      <c r="J991" s="44"/>
      <c r="K991" s="44"/>
      <c r="L991" s="44"/>
      <c r="M991" s="44"/>
      <c r="N991" s="44"/>
      <c r="O991" s="44"/>
      <c r="P991" s="44"/>
      <c r="Q991" s="44"/>
      <c r="R991" s="44"/>
      <c r="S991" s="44"/>
      <c r="T991" s="44"/>
      <c r="U991" s="44"/>
      <c r="V991" s="44"/>
    </row>
    <row r="992" spans="1:22" ht="17.25" customHeight="1">
      <c r="A992" s="44"/>
      <c r="B992" s="45"/>
      <c r="C992" s="45"/>
      <c r="D992" s="50"/>
      <c r="E992" s="44"/>
      <c r="F992" s="44"/>
      <c r="G992" s="44"/>
      <c r="H992" s="44"/>
      <c r="I992" s="44"/>
      <c r="J992" s="44"/>
      <c r="K992" s="44"/>
      <c r="L992" s="44"/>
      <c r="M992" s="44"/>
      <c r="N992" s="44"/>
      <c r="O992" s="44"/>
      <c r="P992" s="44"/>
      <c r="Q992" s="44"/>
      <c r="R992" s="44"/>
      <c r="S992" s="44"/>
      <c r="T992" s="44"/>
      <c r="U992" s="44"/>
      <c r="V992" s="44"/>
    </row>
    <row r="993" spans="1:22" ht="17.25" customHeight="1">
      <c r="A993" s="44"/>
      <c r="B993" s="45"/>
      <c r="C993" s="45"/>
      <c r="D993" s="50"/>
      <c r="E993" s="44"/>
      <c r="F993" s="44"/>
      <c r="G993" s="44"/>
      <c r="H993" s="44"/>
      <c r="I993" s="44"/>
      <c r="J993" s="44"/>
      <c r="K993" s="44"/>
      <c r="L993" s="44"/>
      <c r="M993" s="44"/>
      <c r="N993" s="44"/>
      <c r="O993" s="44"/>
      <c r="P993" s="44"/>
      <c r="Q993" s="44"/>
      <c r="R993" s="44"/>
      <c r="S993" s="44"/>
      <c r="T993" s="44"/>
      <c r="U993" s="44"/>
      <c r="V993" s="44"/>
    </row>
    <row r="994" spans="1:22" ht="17.25" customHeight="1">
      <c r="A994" s="44"/>
      <c r="B994" s="45"/>
      <c r="C994" s="45"/>
      <c r="D994" s="50"/>
      <c r="E994" s="44"/>
      <c r="F994" s="44"/>
      <c r="G994" s="44"/>
      <c r="H994" s="44"/>
      <c r="I994" s="44"/>
      <c r="J994" s="44"/>
      <c r="K994" s="44"/>
      <c r="L994" s="44"/>
      <c r="M994" s="44"/>
      <c r="N994" s="44"/>
      <c r="O994" s="44"/>
      <c r="P994" s="44"/>
      <c r="Q994" s="44"/>
      <c r="R994" s="44"/>
      <c r="S994" s="44"/>
      <c r="T994" s="44"/>
      <c r="U994" s="44"/>
      <c r="V994" s="44"/>
    </row>
    <row r="995" spans="1:22" ht="17.25" customHeight="1">
      <c r="A995" s="44"/>
      <c r="B995" s="45"/>
      <c r="C995" s="45"/>
      <c r="D995" s="50"/>
      <c r="E995" s="44"/>
      <c r="F995" s="44"/>
      <c r="G995" s="44"/>
      <c r="H995" s="44"/>
      <c r="I995" s="44"/>
      <c r="J995" s="44"/>
      <c r="K995" s="44"/>
      <c r="L995" s="44"/>
      <c r="M995" s="44"/>
      <c r="N995" s="44"/>
      <c r="O995" s="44"/>
      <c r="P995" s="44"/>
      <c r="Q995" s="44"/>
      <c r="R995" s="44"/>
      <c r="S995" s="44"/>
      <c r="T995" s="44"/>
      <c r="U995" s="44"/>
      <c r="V995" s="44"/>
    </row>
    <row r="996" spans="1:22" ht="17.25" customHeight="1">
      <c r="A996" s="44"/>
      <c r="B996" s="45"/>
      <c r="C996" s="45"/>
      <c r="D996" s="50"/>
      <c r="E996" s="44"/>
      <c r="F996" s="44"/>
      <c r="G996" s="44"/>
      <c r="H996" s="44"/>
      <c r="I996" s="44"/>
      <c r="J996" s="44"/>
      <c r="K996" s="44"/>
      <c r="L996" s="44"/>
      <c r="M996" s="44"/>
      <c r="N996" s="44"/>
      <c r="O996" s="44"/>
      <c r="P996" s="44"/>
      <c r="Q996" s="44"/>
      <c r="R996" s="44"/>
      <c r="S996" s="44"/>
      <c r="T996" s="44"/>
      <c r="U996" s="44"/>
      <c r="V996" s="44"/>
    </row>
    <row r="997" spans="1:22" ht="17.25" customHeight="1">
      <c r="A997" s="44"/>
      <c r="B997" s="45"/>
      <c r="C997" s="45"/>
      <c r="D997" s="50"/>
      <c r="E997" s="44"/>
      <c r="F997" s="44"/>
      <c r="G997" s="44"/>
      <c r="H997" s="44"/>
      <c r="I997" s="44"/>
      <c r="J997" s="44"/>
      <c r="K997" s="44"/>
      <c r="L997" s="44"/>
      <c r="M997" s="44"/>
      <c r="N997" s="44"/>
      <c r="O997" s="44"/>
      <c r="P997" s="44"/>
      <c r="Q997" s="44"/>
      <c r="R997" s="44"/>
      <c r="S997" s="44"/>
      <c r="T997" s="44"/>
      <c r="U997" s="44"/>
      <c r="V997" s="44"/>
    </row>
    <row r="998" spans="1:22" ht="17.25" customHeight="1">
      <c r="A998" s="44"/>
      <c r="B998" s="45"/>
      <c r="C998" s="45"/>
      <c r="D998" s="50"/>
      <c r="E998" s="44"/>
      <c r="F998" s="44"/>
      <c r="G998" s="44"/>
      <c r="H998" s="44"/>
      <c r="I998" s="44"/>
      <c r="J998" s="44"/>
      <c r="K998" s="44"/>
      <c r="L998" s="44"/>
      <c r="M998" s="44"/>
      <c r="N998" s="44"/>
      <c r="O998" s="44"/>
      <c r="P998" s="44"/>
      <c r="Q998" s="44"/>
      <c r="R998" s="44"/>
      <c r="S998" s="44"/>
      <c r="T998" s="44"/>
      <c r="U998" s="44"/>
      <c r="V998" s="44"/>
    </row>
    <row r="999" spans="1:22" ht="17.25" customHeight="1">
      <c r="A999" s="44"/>
      <c r="B999" s="45"/>
      <c r="C999" s="45"/>
      <c r="D999" s="50"/>
      <c r="E999" s="44"/>
      <c r="F999" s="44"/>
      <c r="G999" s="44"/>
      <c r="H999" s="44"/>
      <c r="I999" s="44"/>
      <c r="J999" s="44"/>
      <c r="K999" s="44"/>
      <c r="L999" s="44"/>
      <c r="M999" s="44"/>
      <c r="N999" s="44"/>
      <c r="O999" s="44"/>
      <c r="P999" s="44"/>
      <c r="Q999" s="44"/>
      <c r="R999" s="44"/>
      <c r="S999" s="44"/>
      <c r="T999" s="44"/>
      <c r="U999" s="44"/>
      <c r="V999" s="44"/>
    </row>
    <row r="1000" spans="1:22" ht="17.25" customHeight="1">
      <c r="A1000" s="44"/>
      <c r="B1000" s="45"/>
      <c r="C1000" s="45"/>
      <c r="D1000" s="50"/>
      <c r="E1000" s="44"/>
      <c r="F1000" s="44"/>
      <c r="G1000" s="44"/>
      <c r="H1000" s="44"/>
      <c r="I1000" s="44"/>
      <c r="J1000" s="44"/>
      <c r="K1000" s="44"/>
      <c r="L1000" s="44"/>
      <c r="M1000" s="44"/>
      <c r="N1000" s="44"/>
      <c r="O1000" s="44"/>
      <c r="P1000" s="44"/>
      <c r="Q1000" s="44"/>
      <c r="R1000" s="44"/>
      <c r="S1000" s="44"/>
      <c r="T1000" s="44"/>
      <c r="U1000" s="44"/>
      <c r="V1000" s="44"/>
    </row>
    <row r="1001" spans="1:22" ht="17.25" customHeight="1">
      <c r="A1001" s="44"/>
      <c r="B1001" s="45"/>
      <c r="C1001" s="45"/>
      <c r="D1001" s="50"/>
      <c r="E1001" s="44"/>
      <c r="F1001" s="44"/>
      <c r="G1001" s="44"/>
      <c r="H1001" s="44"/>
      <c r="I1001" s="44"/>
      <c r="J1001" s="44"/>
      <c r="K1001" s="44"/>
      <c r="L1001" s="44"/>
      <c r="M1001" s="44"/>
      <c r="N1001" s="44"/>
      <c r="O1001" s="44"/>
      <c r="P1001" s="44"/>
      <c r="Q1001" s="44"/>
      <c r="R1001" s="44"/>
      <c r="S1001" s="44"/>
      <c r="T1001" s="44"/>
      <c r="U1001" s="44"/>
      <c r="V1001" s="44"/>
    </row>
    <row r="1002" spans="1:22" ht="17.25" customHeight="1">
      <c r="A1002" s="44"/>
      <c r="B1002" s="45"/>
      <c r="C1002" s="45"/>
      <c r="D1002" s="50"/>
      <c r="E1002" s="44"/>
      <c r="F1002" s="44"/>
      <c r="G1002" s="44"/>
      <c r="H1002" s="44"/>
      <c r="I1002" s="44"/>
      <c r="J1002" s="44"/>
      <c r="K1002" s="44"/>
      <c r="L1002" s="44"/>
      <c r="M1002" s="44"/>
      <c r="N1002" s="44"/>
      <c r="O1002" s="44"/>
      <c r="P1002" s="44"/>
      <c r="Q1002" s="44"/>
      <c r="R1002" s="44"/>
      <c r="S1002" s="44"/>
      <c r="T1002" s="44"/>
      <c r="U1002" s="44"/>
      <c r="V1002" s="44"/>
    </row>
    <row r="1003" spans="1:22" ht="17.25" customHeight="1">
      <c r="A1003" s="44"/>
      <c r="B1003" s="45"/>
      <c r="C1003" s="45"/>
      <c r="D1003" s="50"/>
      <c r="E1003" s="44"/>
      <c r="F1003" s="44"/>
      <c r="G1003" s="44"/>
      <c r="H1003" s="44"/>
      <c r="I1003" s="44"/>
      <c r="J1003" s="44"/>
      <c r="K1003" s="44"/>
      <c r="L1003" s="44"/>
      <c r="M1003" s="44"/>
      <c r="N1003" s="44"/>
      <c r="O1003" s="44"/>
      <c r="P1003" s="44"/>
      <c r="Q1003" s="44"/>
      <c r="R1003" s="44"/>
      <c r="S1003" s="44"/>
      <c r="T1003" s="44"/>
      <c r="U1003" s="44"/>
      <c r="V1003" s="44"/>
    </row>
    <row r="1004" spans="1:22" ht="17.25" customHeight="1">
      <c r="A1004" s="44"/>
      <c r="B1004" s="45"/>
      <c r="C1004" s="45"/>
      <c r="D1004" s="50"/>
      <c r="E1004" s="44"/>
      <c r="F1004" s="44"/>
      <c r="G1004" s="44"/>
      <c r="H1004" s="44"/>
      <c r="I1004" s="44"/>
      <c r="J1004" s="44"/>
      <c r="K1004" s="44"/>
      <c r="L1004" s="44"/>
      <c r="M1004" s="44"/>
      <c r="N1004" s="44"/>
      <c r="O1004" s="44"/>
      <c r="P1004" s="44"/>
      <c r="Q1004" s="44"/>
      <c r="R1004" s="44"/>
      <c r="S1004" s="44"/>
      <c r="T1004" s="44"/>
      <c r="U1004" s="44"/>
      <c r="V1004" s="44"/>
    </row>
    <row r="1005" spans="1:22" ht="17.25" customHeight="1">
      <c r="A1005" s="44"/>
      <c r="B1005" s="45"/>
      <c r="C1005" s="45"/>
      <c r="D1005" s="50"/>
      <c r="E1005" s="44"/>
      <c r="F1005" s="44"/>
      <c r="G1005" s="44"/>
      <c r="H1005" s="44"/>
      <c r="I1005" s="44"/>
      <c r="J1005" s="44"/>
      <c r="K1005" s="44"/>
      <c r="L1005" s="44"/>
      <c r="M1005" s="44"/>
      <c r="N1005" s="44"/>
      <c r="O1005" s="44"/>
      <c r="P1005" s="44"/>
      <c r="Q1005" s="44"/>
      <c r="R1005" s="44"/>
      <c r="S1005" s="44"/>
      <c r="T1005" s="44"/>
      <c r="U1005" s="44"/>
      <c r="V1005" s="44"/>
    </row>
    <row r="1006" spans="1:22" ht="17.25" customHeight="1">
      <c r="A1006" s="44"/>
      <c r="B1006" s="45"/>
      <c r="C1006" s="45"/>
      <c r="D1006" s="50"/>
      <c r="E1006" s="44"/>
      <c r="F1006" s="44"/>
      <c r="G1006" s="44"/>
      <c r="H1006" s="44"/>
      <c r="I1006" s="44"/>
      <c r="J1006" s="44"/>
      <c r="K1006" s="44"/>
      <c r="L1006" s="44"/>
      <c r="M1006" s="44"/>
      <c r="N1006" s="44"/>
      <c r="O1006" s="44"/>
      <c r="P1006" s="44"/>
      <c r="Q1006" s="44"/>
      <c r="R1006" s="44"/>
      <c r="S1006" s="44"/>
      <c r="T1006" s="44"/>
      <c r="U1006" s="44"/>
      <c r="V1006" s="44"/>
    </row>
    <row r="1007" spans="1:22" ht="17.25" customHeight="1">
      <c r="A1007" s="44"/>
      <c r="B1007" s="45"/>
      <c r="C1007" s="45"/>
      <c r="D1007" s="50"/>
      <c r="E1007" s="44"/>
      <c r="F1007" s="44"/>
      <c r="G1007" s="44"/>
      <c r="H1007" s="44"/>
      <c r="I1007" s="44"/>
      <c r="J1007" s="44"/>
      <c r="K1007" s="44"/>
      <c r="L1007" s="44"/>
      <c r="M1007" s="44"/>
      <c r="N1007" s="44"/>
      <c r="O1007" s="44"/>
      <c r="P1007" s="44"/>
      <c r="Q1007" s="44"/>
      <c r="R1007" s="44"/>
      <c r="S1007" s="44"/>
      <c r="T1007" s="44"/>
      <c r="U1007" s="44"/>
      <c r="V1007" s="44"/>
    </row>
    <row r="1008" spans="1:22" ht="17.25" customHeight="1">
      <c r="A1008" s="44"/>
      <c r="B1008" s="45"/>
      <c r="C1008" s="45"/>
      <c r="D1008" s="50"/>
      <c r="E1008" s="44"/>
      <c r="F1008" s="44"/>
      <c r="G1008" s="44"/>
      <c r="H1008" s="44"/>
      <c r="I1008" s="44"/>
      <c r="J1008" s="44"/>
      <c r="K1008" s="44"/>
      <c r="L1008" s="44"/>
      <c r="M1008" s="44"/>
      <c r="N1008" s="44"/>
      <c r="O1008" s="44"/>
      <c r="P1008" s="44"/>
      <c r="Q1008" s="44"/>
      <c r="R1008" s="44"/>
      <c r="S1008" s="44"/>
      <c r="T1008" s="44"/>
      <c r="U1008" s="44"/>
      <c r="V1008" s="44"/>
    </row>
    <row r="1009" spans="1:22" ht="17.25" customHeight="1">
      <c r="A1009" s="44"/>
      <c r="B1009" s="45"/>
      <c r="C1009" s="45"/>
      <c r="D1009" s="50"/>
      <c r="E1009" s="44"/>
      <c r="F1009" s="44"/>
      <c r="G1009" s="44"/>
      <c r="H1009" s="44"/>
      <c r="I1009" s="44"/>
      <c r="J1009" s="44"/>
      <c r="K1009" s="44"/>
      <c r="L1009" s="44"/>
      <c r="M1009" s="44"/>
      <c r="N1009" s="44"/>
      <c r="O1009" s="44"/>
      <c r="P1009" s="44"/>
      <c r="Q1009" s="44"/>
      <c r="R1009" s="44"/>
      <c r="S1009" s="44"/>
      <c r="T1009" s="44"/>
      <c r="U1009" s="44"/>
      <c r="V1009" s="44"/>
    </row>
    <row r="1010" spans="1:22" ht="17.25" customHeight="1">
      <c r="A1010" s="44"/>
      <c r="B1010" s="45"/>
      <c r="C1010" s="45"/>
      <c r="D1010" s="50"/>
      <c r="E1010" s="44"/>
      <c r="F1010" s="44"/>
      <c r="G1010" s="44"/>
      <c r="H1010" s="44"/>
      <c r="I1010" s="44"/>
      <c r="J1010" s="44"/>
      <c r="K1010" s="44"/>
      <c r="L1010" s="44"/>
      <c r="M1010" s="44"/>
      <c r="N1010" s="44"/>
      <c r="O1010" s="44"/>
      <c r="P1010" s="44"/>
      <c r="Q1010" s="44"/>
      <c r="R1010" s="44"/>
      <c r="S1010" s="44"/>
      <c r="T1010" s="44"/>
      <c r="U1010" s="44"/>
      <c r="V1010" s="44"/>
    </row>
    <row r="1011" spans="1:22" ht="17.25" customHeight="1">
      <c r="A1011" s="44"/>
      <c r="B1011" s="45"/>
      <c r="C1011" s="45"/>
      <c r="D1011" s="50"/>
      <c r="E1011" s="44"/>
      <c r="F1011" s="44"/>
      <c r="G1011" s="44"/>
      <c r="H1011" s="44"/>
      <c r="I1011" s="44"/>
      <c r="J1011" s="44"/>
      <c r="K1011" s="44"/>
      <c r="L1011" s="44"/>
      <c r="M1011" s="44"/>
      <c r="N1011" s="44"/>
      <c r="O1011" s="44"/>
      <c r="P1011" s="44"/>
      <c r="Q1011" s="44"/>
      <c r="R1011" s="44"/>
      <c r="S1011" s="44"/>
      <c r="T1011" s="44"/>
      <c r="U1011" s="44"/>
      <c r="V1011" s="44"/>
    </row>
  </sheetData>
  <mergeCells count="49">
    <mergeCell ref="B105:E105"/>
    <mergeCell ref="B106:E106"/>
    <mergeCell ref="B107:E107"/>
    <mergeCell ref="B108:E108"/>
    <mergeCell ref="B109:E109"/>
    <mergeCell ref="B104:E104"/>
    <mergeCell ref="B93:E93"/>
    <mergeCell ref="B94:E94"/>
    <mergeCell ref="B95:E95"/>
    <mergeCell ref="B96:E96"/>
    <mergeCell ref="B97:E97"/>
    <mergeCell ref="B98:E98"/>
    <mergeCell ref="B99:E99"/>
    <mergeCell ref="B100:E100"/>
    <mergeCell ref="B101:E101"/>
    <mergeCell ref="B102:E102"/>
    <mergeCell ref="B103:E103"/>
    <mergeCell ref="B76:D76"/>
    <mergeCell ref="B65:D65"/>
    <mergeCell ref="B66:D66"/>
    <mergeCell ref="B67:D67"/>
    <mergeCell ref="B68:D68"/>
    <mergeCell ref="B69:D69"/>
    <mergeCell ref="B70:D70"/>
    <mergeCell ref="B71:D71"/>
    <mergeCell ref="B72:D72"/>
    <mergeCell ref="B73:D73"/>
    <mergeCell ref="B74:D74"/>
    <mergeCell ref="B75:D75"/>
    <mergeCell ref="B64:D64"/>
    <mergeCell ref="B53:C53"/>
    <mergeCell ref="B54:D54"/>
    <mergeCell ref="B55:D55"/>
    <mergeCell ref="B56:D56"/>
    <mergeCell ref="B57:D57"/>
    <mergeCell ref="B58:D58"/>
    <mergeCell ref="B59:D59"/>
    <mergeCell ref="B60:D60"/>
    <mergeCell ref="B61:D61"/>
    <mergeCell ref="B62:D62"/>
    <mergeCell ref="B63:D63"/>
    <mergeCell ref="A1:D1"/>
    <mergeCell ref="A2:D2"/>
    <mergeCell ref="A3:D3"/>
    <mergeCell ref="A4:A7"/>
    <mergeCell ref="B4:D4"/>
    <mergeCell ref="B5:D5"/>
    <mergeCell ref="B6:D6"/>
    <mergeCell ref="B7:D7"/>
  </mergeCells>
  <printOptions horizontalCentered="1" verticalCentered="1"/>
  <pageMargins left="0.25196850393700793" right="0.25196850393700793" top="0.64566929133858275" bottom="0.64566929133858275" header="0.25196850393700793" footer="0.25196850393700793"/>
  <pageSetup paperSize="0" scale="83" fitToWidth="0" fitToHeight="0" orientation="portrait" horizontalDpi="0" verticalDpi="0" copies="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936E4-38A6-4330-8B91-AAE21E1617CA}">
  <dimension ref="A1:AMJ39"/>
  <sheetViews>
    <sheetView topLeftCell="A30" workbookViewId="0">
      <selection activeCell="E5" sqref="E5:F37"/>
    </sheetView>
  </sheetViews>
  <sheetFormatPr defaultRowHeight="14.5"/>
  <cols>
    <col min="1" max="1" width="10.453125" style="53" customWidth="1"/>
    <col min="2" max="2" width="8.26953125" style="54" customWidth="1"/>
    <col min="3" max="3" width="14.26953125" style="54" customWidth="1"/>
    <col min="4" max="4" width="13.26953125" style="54" customWidth="1"/>
    <col min="5" max="5" width="34.81640625" style="55" customWidth="1"/>
    <col min="6" max="6" width="14.90625" style="54" customWidth="1"/>
    <col min="7" max="1024" width="11.6328125" style="53" customWidth="1"/>
  </cols>
  <sheetData>
    <row r="1" spans="1:1024">
      <c r="A1" s="53" t="s">
        <v>1008</v>
      </c>
    </row>
    <row r="2" spans="1:1024">
      <c r="A2" s="53" t="s">
        <v>1009</v>
      </c>
    </row>
    <row r="4" spans="1:1024">
      <c r="A4" s="54" t="s">
        <v>907</v>
      </c>
      <c r="B4" s="54" t="s">
        <v>1010</v>
      </c>
      <c r="C4" s="54" t="s">
        <v>909</v>
      </c>
      <c r="D4" s="54" t="s">
        <v>1011</v>
      </c>
      <c r="E4" s="11" t="s">
        <v>1012</v>
      </c>
      <c r="F4" s="54" t="s">
        <v>1013</v>
      </c>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c r="CF4" s="54"/>
      <c r="CG4" s="54"/>
      <c r="CH4" s="54"/>
      <c r="CI4" s="54"/>
      <c r="CJ4" s="54"/>
      <c r="CK4" s="54"/>
      <c r="CL4" s="54"/>
      <c r="CM4" s="54"/>
      <c r="CN4" s="54"/>
      <c r="CO4" s="54"/>
      <c r="CP4" s="54"/>
      <c r="CQ4" s="54"/>
      <c r="CR4" s="54"/>
      <c r="CS4" s="54"/>
      <c r="CT4" s="54"/>
      <c r="CU4" s="54"/>
      <c r="CV4" s="54"/>
      <c r="CW4" s="54"/>
      <c r="CX4" s="54"/>
      <c r="CY4" s="54"/>
      <c r="CZ4" s="54"/>
      <c r="DA4" s="54"/>
      <c r="DB4" s="54"/>
      <c r="DC4" s="54"/>
      <c r="DD4" s="54"/>
      <c r="DE4" s="54"/>
      <c r="DF4" s="54"/>
      <c r="DG4" s="54"/>
      <c r="DH4" s="54"/>
      <c r="DI4" s="54"/>
      <c r="DJ4" s="54"/>
      <c r="DK4" s="54"/>
      <c r="DL4" s="54"/>
      <c r="DM4" s="54"/>
      <c r="DN4" s="54"/>
      <c r="DO4" s="54"/>
      <c r="DP4" s="54"/>
      <c r="DQ4" s="54"/>
      <c r="DR4" s="54"/>
      <c r="DS4" s="54"/>
      <c r="DT4" s="54"/>
      <c r="DU4" s="54"/>
      <c r="DV4" s="54"/>
      <c r="DW4" s="54"/>
      <c r="DX4" s="54"/>
      <c r="DY4" s="54"/>
      <c r="DZ4" s="54"/>
      <c r="EA4" s="54"/>
      <c r="EB4" s="54"/>
      <c r="EC4" s="54"/>
      <c r="ED4" s="54"/>
      <c r="EE4" s="54"/>
      <c r="EF4" s="54"/>
      <c r="EG4" s="54"/>
      <c r="EH4" s="54"/>
      <c r="EI4" s="54"/>
      <c r="EJ4" s="54"/>
      <c r="EK4" s="54"/>
      <c r="EL4" s="54"/>
      <c r="EM4" s="54"/>
      <c r="EN4" s="54"/>
      <c r="EO4" s="54"/>
      <c r="EP4" s="54"/>
      <c r="EQ4" s="54"/>
      <c r="ER4" s="54"/>
      <c r="ES4" s="54"/>
      <c r="ET4" s="54"/>
      <c r="EU4" s="54"/>
      <c r="EV4" s="54"/>
      <c r="EW4" s="54"/>
      <c r="EX4" s="54"/>
      <c r="EY4" s="54"/>
      <c r="EZ4" s="54"/>
      <c r="FA4" s="54"/>
      <c r="FB4" s="54"/>
      <c r="FC4" s="54"/>
      <c r="FD4" s="54"/>
      <c r="FE4" s="54"/>
      <c r="FF4" s="54"/>
      <c r="FG4" s="54"/>
      <c r="FH4" s="54"/>
      <c r="FI4" s="54"/>
      <c r="FJ4" s="54"/>
      <c r="FK4" s="54"/>
      <c r="FL4" s="54"/>
      <c r="FM4" s="54"/>
      <c r="FN4" s="54"/>
      <c r="FO4" s="54"/>
      <c r="FP4" s="54"/>
      <c r="FQ4" s="54"/>
      <c r="FR4" s="54"/>
      <c r="FS4" s="54"/>
      <c r="FT4" s="54"/>
      <c r="FU4" s="54"/>
      <c r="FV4" s="54"/>
      <c r="FW4" s="54"/>
      <c r="FX4" s="54"/>
      <c r="FY4" s="54"/>
      <c r="FZ4" s="54"/>
      <c r="GA4" s="54"/>
      <c r="GB4" s="54"/>
      <c r="GC4" s="54"/>
      <c r="GD4" s="54"/>
      <c r="GE4" s="54"/>
      <c r="GF4" s="54"/>
      <c r="GG4" s="54"/>
      <c r="GH4" s="54"/>
      <c r="GI4" s="54"/>
      <c r="GJ4" s="54"/>
      <c r="GK4" s="54"/>
      <c r="GL4" s="54"/>
      <c r="GM4" s="54"/>
      <c r="GN4" s="54"/>
      <c r="GO4" s="54"/>
      <c r="GP4" s="54"/>
      <c r="GQ4" s="54"/>
      <c r="GR4" s="54"/>
      <c r="GS4" s="54"/>
      <c r="GT4" s="54"/>
      <c r="GU4" s="54"/>
      <c r="GV4" s="54"/>
      <c r="GW4" s="54"/>
      <c r="GX4" s="54"/>
      <c r="GY4" s="54"/>
      <c r="GZ4" s="54"/>
      <c r="HA4" s="54"/>
      <c r="HB4" s="54"/>
      <c r="HC4" s="54"/>
      <c r="HD4" s="54"/>
      <c r="HE4" s="54"/>
      <c r="HF4" s="54"/>
      <c r="HG4" s="54"/>
      <c r="HH4" s="54"/>
      <c r="HI4" s="54"/>
      <c r="HJ4" s="54"/>
      <c r="HK4" s="54"/>
      <c r="HL4" s="54"/>
      <c r="HM4" s="54"/>
      <c r="HN4" s="54"/>
      <c r="HO4" s="54"/>
      <c r="HP4" s="54"/>
      <c r="HQ4" s="54"/>
      <c r="HR4" s="54"/>
      <c r="HS4" s="54"/>
      <c r="HT4" s="54"/>
      <c r="HU4" s="54"/>
      <c r="HV4" s="54"/>
      <c r="HW4" s="54"/>
      <c r="HX4" s="54"/>
      <c r="HY4" s="54"/>
      <c r="HZ4" s="54"/>
      <c r="IA4" s="54"/>
      <c r="IB4" s="54"/>
      <c r="IC4" s="54"/>
      <c r="ID4" s="54"/>
      <c r="IE4" s="54"/>
      <c r="IF4" s="54"/>
      <c r="IG4" s="54"/>
      <c r="IH4" s="54"/>
      <c r="II4" s="54"/>
      <c r="IJ4" s="54"/>
      <c r="IK4" s="54"/>
      <c r="IL4" s="54"/>
      <c r="IM4" s="54"/>
      <c r="IN4" s="54"/>
      <c r="IO4" s="54"/>
      <c r="IP4" s="54"/>
      <c r="IQ4" s="54"/>
      <c r="IR4" s="54"/>
      <c r="IS4" s="54"/>
      <c r="IT4" s="54"/>
      <c r="IU4" s="54"/>
      <c r="IV4" s="54"/>
      <c r="IW4" s="54"/>
      <c r="IX4" s="54"/>
      <c r="IY4" s="54"/>
      <c r="IZ4" s="54"/>
      <c r="JA4" s="54"/>
      <c r="JB4" s="54"/>
      <c r="JC4" s="54"/>
      <c r="JD4" s="54"/>
      <c r="JE4" s="54"/>
      <c r="JF4" s="54"/>
      <c r="JG4" s="54"/>
      <c r="JH4" s="54"/>
      <c r="JI4" s="54"/>
      <c r="JJ4" s="54"/>
      <c r="JK4" s="54"/>
      <c r="JL4" s="54"/>
      <c r="JM4" s="54"/>
      <c r="JN4" s="54"/>
      <c r="JO4" s="54"/>
      <c r="JP4" s="54"/>
      <c r="JQ4" s="54"/>
      <c r="JR4" s="54"/>
      <c r="JS4" s="54"/>
      <c r="JT4" s="54"/>
      <c r="JU4" s="54"/>
      <c r="JV4" s="54"/>
      <c r="JW4" s="54"/>
      <c r="JX4" s="54"/>
      <c r="JY4" s="54"/>
      <c r="JZ4" s="54"/>
      <c r="KA4" s="54"/>
      <c r="KB4" s="54"/>
      <c r="KC4" s="54"/>
      <c r="KD4" s="54"/>
      <c r="KE4" s="54"/>
      <c r="KF4" s="54"/>
      <c r="KG4" s="54"/>
      <c r="KH4" s="54"/>
      <c r="KI4" s="54"/>
      <c r="KJ4" s="54"/>
      <c r="KK4" s="54"/>
      <c r="KL4" s="54"/>
      <c r="KM4" s="54"/>
      <c r="KN4" s="54"/>
      <c r="KO4" s="54"/>
      <c r="KP4" s="54"/>
      <c r="KQ4" s="54"/>
      <c r="KR4" s="54"/>
      <c r="KS4" s="54"/>
      <c r="KT4" s="54"/>
      <c r="KU4" s="54"/>
      <c r="KV4" s="54"/>
      <c r="KW4" s="54"/>
      <c r="KX4" s="54"/>
      <c r="KY4" s="54"/>
      <c r="KZ4" s="54"/>
      <c r="LA4" s="54"/>
      <c r="LB4" s="54"/>
      <c r="LC4" s="54"/>
      <c r="LD4" s="54"/>
      <c r="LE4" s="54"/>
      <c r="LF4" s="54"/>
      <c r="LG4" s="54"/>
      <c r="LH4" s="54"/>
      <c r="LI4" s="54"/>
      <c r="LJ4" s="54"/>
      <c r="LK4" s="54"/>
      <c r="LL4" s="54"/>
      <c r="LM4" s="54"/>
      <c r="LN4" s="54"/>
      <c r="LO4" s="54"/>
      <c r="LP4" s="54"/>
      <c r="LQ4" s="54"/>
      <c r="LR4" s="54"/>
      <c r="LS4" s="54"/>
      <c r="LT4" s="54"/>
      <c r="LU4" s="54"/>
      <c r="LV4" s="54"/>
      <c r="LW4" s="54"/>
      <c r="LX4" s="54"/>
      <c r="LY4" s="54"/>
      <c r="LZ4" s="54"/>
      <c r="MA4" s="54"/>
      <c r="MB4" s="54"/>
      <c r="MC4" s="54"/>
      <c r="MD4" s="54"/>
      <c r="ME4" s="54"/>
      <c r="MF4" s="54"/>
      <c r="MG4" s="54"/>
      <c r="MH4" s="54"/>
      <c r="MI4" s="54"/>
      <c r="MJ4" s="54"/>
      <c r="MK4" s="54"/>
      <c r="ML4" s="54"/>
      <c r="MM4" s="54"/>
      <c r="MN4" s="54"/>
      <c r="MO4" s="54"/>
      <c r="MP4" s="54"/>
      <c r="MQ4" s="54"/>
      <c r="MR4" s="54"/>
      <c r="MS4" s="54"/>
      <c r="MT4" s="54"/>
      <c r="MU4" s="54"/>
      <c r="MV4" s="54"/>
      <c r="MW4" s="54"/>
      <c r="MX4" s="54"/>
      <c r="MY4" s="54"/>
      <c r="MZ4" s="54"/>
      <c r="NA4" s="54"/>
      <c r="NB4" s="54"/>
      <c r="NC4" s="54"/>
      <c r="ND4" s="54"/>
      <c r="NE4" s="54"/>
      <c r="NF4" s="54"/>
      <c r="NG4" s="54"/>
      <c r="NH4" s="54"/>
      <c r="NI4" s="54"/>
      <c r="NJ4" s="54"/>
      <c r="NK4" s="54"/>
      <c r="NL4" s="54"/>
      <c r="NM4" s="54"/>
      <c r="NN4" s="54"/>
      <c r="NO4" s="54"/>
      <c r="NP4" s="54"/>
      <c r="NQ4" s="54"/>
      <c r="NR4" s="54"/>
      <c r="NS4" s="54"/>
      <c r="NT4" s="54"/>
      <c r="NU4" s="54"/>
      <c r="NV4" s="54"/>
      <c r="NW4" s="54"/>
      <c r="NX4" s="54"/>
      <c r="NY4" s="54"/>
      <c r="NZ4" s="54"/>
      <c r="OA4" s="54"/>
      <c r="OB4" s="54"/>
      <c r="OC4" s="54"/>
      <c r="OD4" s="54"/>
      <c r="OE4" s="54"/>
      <c r="OF4" s="54"/>
      <c r="OG4" s="54"/>
      <c r="OH4" s="54"/>
      <c r="OI4" s="54"/>
      <c r="OJ4" s="54"/>
      <c r="OK4" s="54"/>
      <c r="OL4" s="54"/>
      <c r="OM4" s="54"/>
      <c r="ON4" s="54"/>
      <c r="OO4" s="54"/>
      <c r="OP4" s="54"/>
      <c r="OQ4" s="54"/>
      <c r="OR4" s="54"/>
      <c r="OS4" s="54"/>
      <c r="OT4" s="54"/>
      <c r="OU4" s="54"/>
      <c r="OV4" s="54"/>
      <c r="OW4" s="54"/>
      <c r="OX4" s="54"/>
      <c r="OY4" s="54"/>
      <c r="OZ4" s="54"/>
      <c r="PA4" s="54"/>
      <c r="PB4" s="54"/>
      <c r="PC4" s="54"/>
      <c r="PD4" s="54"/>
      <c r="PE4" s="54"/>
      <c r="PF4" s="54"/>
      <c r="PG4" s="54"/>
      <c r="PH4" s="54"/>
      <c r="PI4" s="54"/>
      <c r="PJ4" s="54"/>
      <c r="PK4" s="54"/>
      <c r="PL4" s="54"/>
      <c r="PM4" s="54"/>
      <c r="PN4" s="54"/>
      <c r="PO4" s="54"/>
      <c r="PP4" s="54"/>
      <c r="PQ4" s="54"/>
      <c r="PR4" s="54"/>
      <c r="PS4" s="54"/>
      <c r="PT4" s="54"/>
      <c r="PU4" s="54"/>
      <c r="PV4" s="54"/>
      <c r="PW4" s="54"/>
      <c r="PX4" s="54"/>
      <c r="PY4" s="54"/>
      <c r="PZ4" s="54"/>
      <c r="QA4" s="54"/>
      <c r="QB4" s="54"/>
      <c r="QC4" s="54"/>
      <c r="QD4" s="54"/>
      <c r="QE4" s="54"/>
      <c r="QF4" s="54"/>
      <c r="QG4" s="54"/>
      <c r="QH4" s="54"/>
      <c r="QI4" s="54"/>
      <c r="QJ4" s="54"/>
      <c r="QK4" s="54"/>
      <c r="QL4" s="54"/>
      <c r="QM4" s="54"/>
      <c r="QN4" s="54"/>
      <c r="QO4" s="54"/>
      <c r="QP4" s="54"/>
      <c r="QQ4" s="54"/>
      <c r="QR4" s="54"/>
      <c r="QS4" s="54"/>
      <c r="QT4" s="54"/>
      <c r="QU4" s="54"/>
      <c r="QV4" s="54"/>
      <c r="QW4" s="54"/>
      <c r="QX4" s="54"/>
      <c r="QY4" s="54"/>
      <c r="QZ4" s="54"/>
      <c r="RA4" s="54"/>
      <c r="RB4" s="54"/>
      <c r="RC4" s="54"/>
      <c r="RD4" s="54"/>
      <c r="RE4" s="54"/>
      <c r="RF4" s="54"/>
      <c r="RG4" s="54"/>
      <c r="RH4" s="54"/>
      <c r="RI4" s="54"/>
      <c r="RJ4" s="54"/>
      <c r="RK4" s="54"/>
      <c r="RL4" s="54"/>
      <c r="RM4" s="54"/>
      <c r="RN4" s="54"/>
      <c r="RO4" s="54"/>
      <c r="RP4" s="54"/>
      <c r="RQ4" s="54"/>
      <c r="RR4" s="54"/>
      <c r="RS4" s="54"/>
      <c r="RT4" s="54"/>
      <c r="RU4" s="54"/>
      <c r="RV4" s="54"/>
      <c r="RW4" s="54"/>
      <c r="RX4" s="54"/>
      <c r="RY4" s="54"/>
      <c r="RZ4" s="54"/>
      <c r="SA4" s="54"/>
      <c r="SB4" s="54"/>
      <c r="SC4" s="54"/>
      <c r="SD4" s="54"/>
      <c r="SE4" s="54"/>
      <c r="SF4" s="54"/>
      <c r="SG4" s="54"/>
      <c r="SH4" s="54"/>
      <c r="SI4" s="54"/>
      <c r="SJ4" s="54"/>
      <c r="SK4" s="54"/>
      <c r="SL4" s="54"/>
      <c r="SM4" s="54"/>
      <c r="SN4" s="54"/>
      <c r="SO4" s="54"/>
      <c r="SP4" s="54"/>
      <c r="SQ4" s="54"/>
      <c r="SR4" s="54"/>
      <c r="SS4" s="54"/>
      <c r="ST4" s="54"/>
      <c r="SU4" s="54"/>
      <c r="SV4" s="54"/>
      <c r="SW4" s="54"/>
      <c r="SX4" s="54"/>
      <c r="SY4" s="54"/>
      <c r="SZ4" s="54"/>
      <c r="TA4" s="54"/>
      <c r="TB4" s="54"/>
      <c r="TC4" s="54"/>
      <c r="TD4" s="54"/>
      <c r="TE4" s="54"/>
      <c r="TF4" s="54"/>
      <c r="TG4" s="54"/>
      <c r="TH4" s="54"/>
      <c r="TI4" s="54"/>
      <c r="TJ4" s="54"/>
      <c r="TK4" s="54"/>
      <c r="TL4" s="54"/>
      <c r="TM4" s="54"/>
      <c r="TN4" s="54"/>
      <c r="TO4" s="54"/>
      <c r="TP4" s="54"/>
      <c r="TQ4" s="54"/>
      <c r="TR4" s="54"/>
      <c r="TS4" s="54"/>
      <c r="TT4" s="54"/>
      <c r="TU4" s="54"/>
      <c r="TV4" s="54"/>
      <c r="TW4" s="54"/>
      <c r="TX4" s="54"/>
      <c r="TY4" s="54"/>
      <c r="TZ4" s="54"/>
      <c r="UA4" s="54"/>
      <c r="UB4" s="54"/>
      <c r="UC4" s="54"/>
      <c r="UD4" s="54"/>
      <c r="UE4" s="54"/>
      <c r="UF4" s="54"/>
      <c r="UG4" s="54"/>
      <c r="UH4" s="54"/>
      <c r="UI4" s="54"/>
      <c r="UJ4" s="54"/>
      <c r="UK4" s="54"/>
      <c r="UL4" s="54"/>
      <c r="UM4" s="54"/>
      <c r="UN4" s="54"/>
      <c r="UO4" s="54"/>
      <c r="UP4" s="54"/>
      <c r="UQ4" s="54"/>
      <c r="UR4" s="54"/>
      <c r="US4" s="54"/>
      <c r="UT4" s="54"/>
      <c r="UU4" s="54"/>
      <c r="UV4" s="54"/>
      <c r="UW4" s="54"/>
      <c r="UX4" s="54"/>
      <c r="UY4" s="54"/>
      <c r="UZ4" s="54"/>
      <c r="VA4" s="54"/>
      <c r="VB4" s="54"/>
      <c r="VC4" s="54"/>
      <c r="VD4" s="54"/>
      <c r="VE4" s="54"/>
      <c r="VF4" s="54"/>
      <c r="VG4" s="54"/>
      <c r="VH4" s="54"/>
      <c r="VI4" s="54"/>
      <c r="VJ4" s="54"/>
      <c r="VK4" s="54"/>
      <c r="VL4" s="54"/>
      <c r="VM4" s="54"/>
      <c r="VN4" s="54"/>
      <c r="VO4" s="54"/>
      <c r="VP4" s="54"/>
      <c r="VQ4" s="54"/>
      <c r="VR4" s="54"/>
      <c r="VS4" s="54"/>
      <c r="VT4" s="54"/>
      <c r="VU4" s="54"/>
      <c r="VV4" s="54"/>
      <c r="VW4" s="54"/>
      <c r="VX4" s="54"/>
      <c r="VY4" s="54"/>
      <c r="VZ4" s="54"/>
      <c r="WA4" s="54"/>
      <c r="WB4" s="54"/>
      <c r="WC4" s="54"/>
      <c r="WD4" s="54"/>
      <c r="WE4" s="54"/>
      <c r="WF4" s="54"/>
      <c r="WG4" s="54"/>
      <c r="WH4" s="54"/>
      <c r="WI4" s="54"/>
      <c r="WJ4" s="54"/>
      <c r="WK4" s="54"/>
      <c r="WL4" s="54"/>
      <c r="WM4" s="54"/>
      <c r="WN4" s="54"/>
      <c r="WO4" s="54"/>
      <c r="WP4" s="54"/>
      <c r="WQ4" s="54"/>
      <c r="WR4" s="54"/>
      <c r="WS4" s="54"/>
      <c r="WT4" s="54"/>
      <c r="WU4" s="54"/>
      <c r="WV4" s="54"/>
      <c r="WW4" s="54"/>
      <c r="WX4" s="54"/>
      <c r="WY4" s="54"/>
      <c r="WZ4" s="54"/>
      <c r="XA4" s="54"/>
      <c r="XB4" s="54"/>
      <c r="XC4" s="54"/>
      <c r="XD4" s="54"/>
      <c r="XE4" s="54"/>
      <c r="XF4" s="54"/>
      <c r="XG4" s="54"/>
      <c r="XH4" s="54"/>
      <c r="XI4" s="54"/>
      <c r="XJ4" s="54"/>
      <c r="XK4" s="54"/>
      <c r="XL4" s="54"/>
      <c r="XM4" s="54"/>
      <c r="XN4" s="54"/>
      <c r="XO4" s="54"/>
      <c r="XP4" s="54"/>
      <c r="XQ4" s="54"/>
      <c r="XR4" s="54"/>
      <c r="XS4" s="54"/>
      <c r="XT4" s="54"/>
      <c r="XU4" s="54"/>
      <c r="XV4" s="54"/>
      <c r="XW4" s="54"/>
      <c r="XX4" s="54"/>
      <c r="XY4" s="54"/>
      <c r="XZ4" s="54"/>
      <c r="YA4" s="54"/>
      <c r="YB4" s="54"/>
      <c r="YC4" s="54"/>
      <c r="YD4" s="54"/>
      <c r="YE4" s="54"/>
      <c r="YF4" s="54"/>
      <c r="YG4" s="54"/>
      <c r="YH4" s="54"/>
      <c r="YI4" s="54"/>
      <c r="YJ4" s="54"/>
      <c r="YK4" s="54"/>
      <c r="YL4" s="54"/>
      <c r="YM4" s="54"/>
      <c r="YN4" s="54"/>
      <c r="YO4" s="54"/>
      <c r="YP4" s="54"/>
      <c r="YQ4" s="54"/>
      <c r="YR4" s="54"/>
      <c r="YS4" s="54"/>
      <c r="YT4" s="54"/>
      <c r="YU4" s="54"/>
      <c r="YV4" s="54"/>
      <c r="YW4" s="54"/>
      <c r="YX4" s="54"/>
      <c r="YY4" s="54"/>
      <c r="YZ4" s="54"/>
      <c r="ZA4" s="54"/>
      <c r="ZB4" s="54"/>
      <c r="ZC4" s="54"/>
      <c r="ZD4" s="54"/>
      <c r="ZE4" s="54"/>
      <c r="ZF4" s="54"/>
      <c r="ZG4" s="54"/>
      <c r="ZH4" s="54"/>
      <c r="ZI4" s="54"/>
      <c r="ZJ4" s="54"/>
      <c r="ZK4" s="54"/>
      <c r="ZL4" s="54"/>
      <c r="ZM4" s="54"/>
      <c r="ZN4" s="54"/>
      <c r="ZO4" s="54"/>
      <c r="ZP4" s="54"/>
      <c r="ZQ4" s="54"/>
      <c r="ZR4" s="54"/>
      <c r="ZS4" s="54"/>
      <c r="ZT4" s="54"/>
      <c r="ZU4" s="54"/>
      <c r="ZV4" s="54"/>
      <c r="ZW4" s="54"/>
      <c r="ZX4" s="54"/>
      <c r="ZY4" s="54"/>
      <c r="ZZ4" s="54"/>
      <c r="AAA4" s="54"/>
      <c r="AAB4" s="54"/>
      <c r="AAC4" s="54"/>
      <c r="AAD4" s="54"/>
      <c r="AAE4" s="54"/>
      <c r="AAF4" s="54"/>
      <c r="AAG4" s="54"/>
      <c r="AAH4" s="54"/>
      <c r="AAI4" s="54"/>
      <c r="AAJ4" s="54"/>
      <c r="AAK4" s="54"/>
      <c r="AAL4" s="54"/>
      <c r="AAM4" s="54"/>
      <c r="AAN4" s="54"/>
      <c r="AAO4" s="54"/>
      <c r="AAP4" s="54"/>
      <c r="AAQ4" s="54"/>
      <c r="AAR4" s="54"/>
      <c r="AAS4" s="54"/>
      <c r="AAT4" s="54"/>
      <c r="AAU4" s="54"/>
      <c r="AAV4" s="54"/>
      <c r="AAW4" s="54"/>
      <c r="AAX4" s="54"/>
      <c r="AAY4" s="54"/>
      <c r="AAZ4" s="54"/>
      <c r="ABA4" s="54"/>
      <c r="ABB4" s="54"/>
      <c r="ABC4" s="54"/>
      <c r="ABD4" s="54"/>
      <c r="ABE4" s="54"/>
      <c r="ABF4" s="54"/>
      <c r="ABG4" s="54"/>
      <c r="ABH4" s="54"/>
      <c r="ABI4" s="54"/>
      <c r="ABJ4" s="54"/>
      <c r="ABK4" s="54"/>
      <c r="ABL4" s="54"/>
      <c r="ABM4" s="54"/>
      <c r="ABN4" s="54"/>
      <c r="ABO4" s="54"/>
      <c r="ABP4" s="54"/>
      <c r="ABQ4" s="54"/>
      <c r="ABR4" s="54"/>
      <c r="ABS4" s="54"/>
      <c r="ABT4" s="54"/>
      <c r="ABU4" s="54"/>
      <c r="ABV4" s="54"/>
      <c r="ABW4" s="54"/>
      <c r="ABX4" s="54"/>
      <c r="ABY4" s="54"/>
      <c r="ABZ4" s="54"/>
      <c r="ACA4" s="54"/>
      <c r="ACB4" s="54"/>
      <c r="ACC4" s="54"/>
      <c r="ACD4" s="54"/>
      <c r="ACE4" s="54"/>
      <c r="ACF4" s="54"/>
      <c r="ACG4" s="54"/>
      <c r="ACH4" s="54"/>
      <c r="ACI4" s="54"/>
      <c r="ACJ4" s="54"/>
      <c r="ACK4" s="54"/>
      <c r="ACL4" s="54"/>
      <c r="ACM4" s="54"/>
      <c r="ACN4" s="54"/>
      <c r="ACO4" s="54"/>
      <c r="ACP4" s="54"/>
      <c r="ACQ4" s="54"/>
      <c r="ACR4" s="54"/>
      <c r="ACS4" s="54"/>
      <c r="ACT4" s="54"/>
      <c r="ACU4" s="54"/>
      <c r="ACV4" s="54"/>
      <c r="ACW4" s="54"/>
      <c r="ACX4" s="54"/>
      <c r="ACY4" s="54"/>
      <c r="ACZ4" s="54"/>
      <c r="ADA4" s="54"/>
      <c r="ADB4" s="54"/>
      <c r="ADC4" s="54"/>
      <c r="ADD4" s="54"/>
      <c r="ADE4" s="54"/>
      <c r="ADF4" s="54"/>
      <c r="ADG4" s="54"/>
      <c r="ADH4" s="54"/>
      <c r="ADI4" s="54"/>
      <c r="ADJ4" s="54"/>
      <c r="ADK4" s="54"/>
      <c r="ADL4" s="54"/>
      <c r="ADM4" s="54"/>
      <c r="ADN4" s="54"/>
      <c r="ADO4" s="54"/>
      <c r="ADP4" s="54"/>
      <c r="ADQ4" s="54"/>
      <c r="ADR4" s="54"/>
      <c r="ADS4" s="54"/>
      <c r="ADT4" s="54"/>
      <c r="ADU4" s="54"/>
      <c r="ADV4" s="54"/>
      <c r="ADW4" s="54"/>
      <c r="ADX4" s="54"/>
      <c r="ADY4" s="54"/>
      <c r="ADZ4" s="54"/>
      <c r="AEA4" s="54"/>
      <c r="AEB4" s="54"/>
      <c r="AEC4" s="54"/>
      <c r="AED4" s="54"/>
      <c r="AEE4" s="54"/>
      <c r="AEF4" s="54"/>
      <c r="AEG4" s="54"/>
      <c r="AEH4" s="54"/>
      <c r="AEI4" s="54"/>
      <c r="AEJ4" s="54"/>
      <c r="AEK4" s="54"/>
      <c r="AEL4" s="54"/>
      <c r="AEM4" s="54"/>
      <c r="AEN4" s="54"/>
      <c r="AEO4" s="54"/>
      <c r="AEP4" s="54"/>
      <c r="AEQ4" s="54"/>
      <c r="AER4" s="54"/>
      <c r="AES4" s="54"/>
      <c r="AET4" s="54"/>
      <c r="AEU4" s="54"/>
      <c r="AEV4" s="54"/>
      <c r="AEW4" s="54"/>
      <c r="AEX4" s="54"/>
      <c r="AEY4" s="54"/>
      <c r="AEZ4" s="54"/>
      <c r="AFA4" s="54"/>
      <c r="AFB4" s="54"/>
      <c r="AFC4" s="54"/>
      <c r="AFD4" s="54"/>
      <c r="AFE4" s="54"/>
      <c r="AFF4" s="54"/>
      <c r="AFG4" s="54"/>
      <c r="AFH4" s="54"/>
      <c r="AFI4" s="54"/>
      <c r="AFJ4" s="54"/>
      <c r="AFK4" s="54"/>
      <c r="AFL4" s="54"/>
      <c r="AFM4" s="54"/>
      <c r="AFN4" s="54"/>
      <c r="AFO4" s="54"/>
      <c r="AFP4" s="54"/>
      <c r="AFQ4" s="54"/>
      <c r="AFR4" s="54"/>
      <c r="AFS4" s="54"/>
      <c r="AFT4" s="54"/>
      <c r="AFU4" s="54"/>
      <c r="AFV4" s="54"/>
      <c r="AFW4" s="54"/>
      <c r="AFX4" s="54"/>
      <c r="AFY4" s="54"/>
      <c r="AFZ4" s="54"/>
      <c r="AGA4" s="54"/>
      <c r="AGB4" s="54"/>
      <c r="AGC4" s="54"/>
      <c r="AGD4" s="54"/>
      <c r="AGE4" s="54"/>
      <c r="AGF4" s="54"/>
      <c r="AGG4" s="54"/>
      <c r="AGH4" s="54"/>
      <c r="AGI4" s="54"/>
      <c r="AGJ4" s="54"/>
      <c r="AGK4" s="54"/>
      <c r="AGL4" s="54"/>
      <c r="AGM4" s="54"/>
      <c r="AGN4" s="54"/>
      <c r="AGO4" s="54"/>
      <c r="AGP4" s="54"/>
      <c r="AGQ4" s="54"/>
      <c r="AGR4" s="54"/>
      <c r="AGS4" s="54"/>
      <c r="AGT4" s="54"/>
      <c r="AGU4" s="54"/>
      <c r="AGV4" s="54"/>
      <c r="AGW4" s="54"/>
      <c r="AGX4" s="54"/>
      <c r="AGY4" s="54"/>
      <c r="AGZ4" s="54"/>
      <c r="AHA4" s="54"/>
      <c r="AHB4" s="54"/>
      <c r="AHC4" s="54"/>
      <c r="AHD4" s="54"/>
      <c r="AHE4" s="54"/>
      <c r="AHF4" s="54"/>
      <c r="AHG4" s="54"/>
      <c r="AHH4" s="54"/>
      <c r="AHI4" s="54"/>
      <c r="AHJ4" s="54"/>
      <c r="AHK4" s="54"/>
      <c r="AHL4" s="54"/>
      <c r="AHM4" s="54"/>
      <c r="AHN4" s="54"/>
      <c r="AHO4" s="54"/>
      <c r="AHP4" s="54"/>
      <c r="AHQ4" s="54"/>
      <c r="AHR4" s="54"/>
      <c r="AHS4" s="54"/>
      <c r="AHT4" s="54"/>
      <c r="AHU4" s="54"/>
      <c r="AHV4" s="54"/>
      <c r="AHW4" s="54"/>
      <c r="AHX4" s="54"/>
      <c r="AHY4" s="54"/>
      <c r="AHZ4" s="54"/>
      <c r="AIA4" s="54"/>
      <c r="AIB4" s="54"/>
      <c r="AIC4" s="54"/>
      <c r="AID4" s="54"/>
      <c r="AIE4" s="54"/>
      <c r="AIF4" s="54"/>
      <c r="AIG4" s="54"/>
      <c r="AIH4" s="54"/>
      <c r="AII4" s="54"/>
      <c r="AIJ4" s="54"/>
      <c r="AIK4" s="54"/>
      <c r="AIL4" s="54"/>
      <c r="AIM4" s="54"/>
      <c r="AIN4" s="54"/>
      <c r="AIO4" s="54"/>
      <c r="AIP4" s="54"/>
      <c r="AIQ4" s="54"/>
      <c r="AIR4" s="54"/>
      <c r="AIS4" s="54"/>
      <c r="AIT4" s="54"/>
      <c r="AIU4" s="54"/>
      <c r="AIV4" s="54"/>
      <c r="AIW4" s="54"/>
      <c r="AIX4" s="54"/>
      <c r="AIY4" s="54"/>
      <c r="AIZ4" s="54"/>
      <c r="AJA4" s="54"/>
      <c r="AJB4" s="54"/>
      <c r="AJC4" s="54"/>
      <c r="AJD4" s="54"/>
      <c r="AJE4" s="54"/>
      <c r="AJF4" s="54"/>
      <c r="AJG4" s="54"/>
      <c r="AJH4" s="54"/>
      <c r="AJI4" s="54"/>
      <c r="AJJ4" s="54"/>
      <c r="AJK4" s="54"/>
      <c r="AJL4" s="54"/>
      <c r="AJM4" s="54"/>
      <c r="AJN4" s="54"/>
      <c r="AJO4" s="54"/>
      <c r="AJP4" s="54"/>
      <c r="AJQ4" s="54"/>
      <c r="AJR4" s="54"/>
      <c r="AJS4" s="54"/>
      <c r="AJT4" s="54"/>
      <c r="AJU4" s="54"/>
      <c r="AJV4" s="54"/>
      <c r="AJW4" s="54"/>
      <c r="AJX4" s="54"/>
      <c r="AJY4" s="54"/>
      <c r="AJZ4" s="54"/>
      <c r="AKA4" s="54"/>
      <c r="AKB4" s="54"/>
      <c r="AKC4" s="54"/>
      <c r="AKD4" s="54"/>
      <c r="AKE4" s="54"/>
      <c r="AKF4" s="54"/>
      <c r="AKG4" s="54"/>
      <c r="AKH4" s="54"/>
      <c r="AKI4" s="54"/>
      <c r="AKJ4" s="54"/>
      <c r="AKK4" s="54"/>
      <c r="AKL4" s="54"/>
      <c r="AKM4" s="54"/>
      <c r="AKN4" s="54"/>
      <c r="AKO4" s="54"/>
      <c r="AKP4" s="54"/>
      <c r="AKQ4" s="54"/>
      <c r="AKR4" s="54"/>
      <c r="AKS4" s="54"/>
      <c r="AKT4" s="54"/>
      <c r="AKU4" s="54"/>
      <c r="AKV4" s="54"/>
      <c r="AKW4" s="54"/>
      <c r="AKX4" s="54"/>
      <c r="AKY4" s="54"/>
      <c r="AKZ4" s="54"/>
      <c r="ALA4" s="54"/>
      <c r="ALB4" s="54"/>
      <c r="ALC4" s="54"/>
      <c r="ALD4" s="54"/>
      <c r="ALE4" s="54"/>
      <c r="ALF4" s="54"/>
      <c r="ALG4" s="54"/>
      <c r="ALH4" s="54"/>
      <c r="ALI4" s="54"/>
      <c r="ALJ4" s="54"/>
      <c r="ALK4" s="54"/>
      <c r="ALL4" s="54"/>
      <c r="ALM4" s="54"/>
      <c r="ALN4" s="54"/>
      <c r="ALO4" s="54"/>
      <c r="ALP4" s="54"/>
      <c r="ALQ4" s="54"/>
      <c r="ALR4" s="54"/>
      <c r="ALS4" s="54"/>
      <c r="ALT4" s="54"/>
      <c r="ALU4" s="54"/>
      <c r="ALV4" s="54"/>
      <c r="ALW4" s="54"/>
      <c r="ALX4" s="54"/>
      <c r="ALY4" s="54"/>
      <c r="ALZ4" s="54"/>
      <c r="AMA4" s="54"/>
      <c r="AMB4" s="54"/>
      <c r="AMC4" s="54"/>
      <c r="AMD4" s="54"/>
      <c r="AME4" s="54"/>
      <c r="AMF4" s="54"/>
      <c r="AMG4" s="54"/>
      <c r="AMH4" s="54"/>
      <c r="AMI4" s="54"/>
      <c r="AMJ4" s="54"/>
    </row>
    <row r="5" spans="1:1024" ht="15.5">
      <c r="A5" s="53" t="s">
        <v>1014</v>
      </c>
      <c r="B5" s="54" t="s">
        <v>1015</v>
      </c>
      <c r="C5" s="54" t="s">
        <v>1016</v>
      </c>
      <c r="D5" s="54" t="s">
        <v>1017</v>
      </c>
      <c r="E5" s="11" t="s">
        <v>952</v>
      </c>
      <c r="F5" s="54">
        <v>8904316334</v>
      </c>
    </row>
    <row r="6" spans="1:1024">
      <c r="E6" s="11" t="s">
        <v>953</v>
      </c>
      <c r="F6" s="54">
        <v>9343434141</v>
      </c>
    </row>
    <row r="7" spans="1:1024">
      <c r="E7" s="11" t="s">
        <v>954</v>
      </c>
    </row>
    <row r="8" spans="1:1024">
      <c r="E8" s="11"/>
    </row>
    <row r="9" spans="1:1024">
      <c r="A9" s="53" t="s">
        <v>1018</v>
      </c>
      <c r="B9" s="54" t="s">
        <v>1019</v>
      </c>
      <c r="C9" s="54" t="s">
        <v>1020</v>
      </c>
      <c r="D9" s="56" t="s">
        <v>1021</v>
      </c>
      <c r="E9" s="11" t="s">
        <v>1022</v>
      </c>
    </row>
    <row r="10" spans="1:1024">
      <c r="D10" s="56" t="s">
        <v>1023</v>
      </c>
      <c r="E10" s="11" t="s">
        <v>1024</v>
      </c>
      <c r="F10" s="54">
        <v>9481029853</v>
      </c>
    </row>
    <row r="11" spans="1:1024">
      <c r="E11" s="11" t="s">
        <v>1025</v>
      </c>
    </row>
    <row r="12" spans="1:1024">
      <c r="E12" s="11"/>
    </row>
    <row r="13" spans="1:1024" ht="15.5">
      <c r="A13" s="53" t="s">
        <v>1026</v>
      </c>
      <c r="B13" s="54" t="s">
        <v>1027</v>
      </c>
      <c r="C13" s="54" t="s">
        <v>1016</v>
      </c>
      <c r="D13" s="54" t="s">
        <v>1017</v>
      </c>
      <c r="E13" s="55" t="s">
        <v>956</v>
      </c>
      <c r="F13" s="54">
        <v>9551090001</v>
      </c>
    </row>
    <row r="14" spans="1:1024">
      <c r="E14" s="55" t="s">
        <v>957</v>
      </c>
    </row>
    <row r="16" spans="1:1024">
      <c r="A16" s="53" t="s">
        <v>1028</v>
      </c>
      <c r="B16" s="54" t="s">
        <v>1029</v>
      </c>
      <c r="C16" s="54" t="s">
        <v>1030</v>
      </c>
      <c r="D16" s="54" t="s">
        <v>1031</v>
      </c>
      <c r="E16" s="23" t="s">
        <v>912</v>
      </c>
    </row>
    <row r="17" spans="1:6">
      <c r="D17" s="54" t="s">
        <v>1032</v>
      </c>
      <c r="E17" s="23" t="s">
        <v>913</v>
      </c>
    </row>
    <row r="18" spans="1:6">
      <c r="E18" s="23" t="s">
        <v>914</v>
      </c>
    </row>
    <row r="20" spans="1:6" ht="15.5">
      <c r="A20" s="53" t="s">
        <v>1033</v>
      </c>
      <c r="B20" s="54" t="s">
        <v>1034</v>
      </c>
      <c r="C20" s="54" t="s">
        <v>1035</v>
      </c>
      <c r="D20" s="54" t="s">
        <v>1036</v>
      </c>
      <c r="E20" s="55" t="s">
        <v>958</v>
      </c>
      <c r="F20" s="54">
        <v>8197121623</v>
      </c>
    </row>
    <row r="21" spans="1:6">
      <c r="B21" s="56"/>
      <c r="D21" s="54" t="s">
        <v>1037</v>
      </c>
      <c r="E21" s="55" t="s">
        <v>959</v>
      </c>
      <c r="F21" s="54">
        <v>9900689454</v>
      </c>
    </row>
    <row r="22" spans="1:6">
      <c r="E22" s="55" t="s">
        <v>960</v>
      </c>
    </row>
    <row r="24" spans="1:6">
      <c r="A24" s="53" t="s">
        <v>1038</v>
      </c>
      <c r="B24" s="54" t="s">
        <v>1039</v>
      </c>
      <c r="C24" s="54" t="s">
        <v>1040</v>
      </c>
      <c r="D24" s="54" t="s">
        <v>1041</v>
      </c>
      <c r="E24" s="23" t="s">
        <v>932</v>
      </c>
      <c r="F24" s="54">
        <v>9481029853</v>
      </c>
    </row>
    <row r="25" spans="1:6">
      <c r="E25" s="23" t="s">
        <v>1042</v>
      </c>
    </row>
    <row r="26" spans="1:6">
      <c r="E26" s="23" t="s">
        <v>934</v>
      </c>
    </row>
    <row r="28" spans="1:6">
      <c r="A28" s="53" t="s">
        <v>1043</v>
      </c>
      <c r="B28" s="54" t="s">
        <v>1019</v>
      </c>
      <c r="C28" s="54" t="s">
        <v>1030</v>
      </c>
      <c r="D28" s="54" t="s">
        <v>1031</v>
      </c>
      <c r="E28" s="57" t="s">
        <v>948</v>
      </c>
      <c r="F28" s="54">
        <v>8197275215</v>
      </c>
    </row>
    <row r="29" spans="1:6">
      <c r="D29" s="54" t="s">
        <v>1044</v>
      </c>
      <c r="E29" s="57" t="s">
        <v>1045</v>
      </c>
      <c r="F29" s="54">
        <v>9739006635</v>
      </c>
    </row>
    <row r="30" spans="1:6">
      <c r="E30" s="57" t="s">
        <v>1046</v>
      </c>
    </row>
    <row r="31" spans="1:6">
      <c r="E31" s="55" t="s">
        <v>1047</v>
      </c>
    </row>
    <row r="33" spans="1:6" ht="15.5">
      <c r="A33" s="53" t="s">
        <v>1048</v>
      </c>
      <c r="B33" s="54" t="s">
        <v>1049</v>
      </c>
      <c r="E33" s="11" t="s">
        <v>1050</v>
      </c>
    </row>
    <row r="35" spans="1:6">
      <c r="A35" s="53" t="s">
        <v>1051</v>
      </c>
      <c r="B35" s="54" t="s">
        <v>1052</v>
      </c>
      <c r="C35" s="54" t="s">
        <v>1016</v>
      </c>
      <c r="D35" s="54" t="s">
        <v>1017</v>
      </c>
      <c r="E35" s="57" t="s">
        <v>944</v>
      </c>
      <c r="F35" s="54">
        <v>9739006635</v>
      </c>
    </row>
    <row r="36" spans="1:6" ht="15.5">
      <c r="E36" s="57" t="s">
        <v>1053</v>
      </c>
      <c r="F36" s="54">
        <v>9916389405</v>
      </c>
    </row>
    <row r="37" spans="1:6">
      <c r="E37" s="57" t="s">
        <v>946</v>
      </c>
    </row>
    <row r="39" spans="1:6" ht="15.5">
      <c r="A39" s="53" t="s">
        <v>1054</v>
      </c>
      <c r="B39" s="54" t="s">
        <v>1055</v>
      </c>
      <c r="C39" s="54" t="s">
        <v>1016</v>
      </c>
      <c r="D39" s="54" t="s">
        <v>1017</v>
      </c>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D924C-CCBD-4B6D-B36D-682D39AC670F}">
  <dimension ref="A1:AMJ1048576"/>
  <sheetViews>
    <sheetView topLeftCell="A6" workbookViewId="0"/>
  </sheetViews>
  <sheetFormatPr defaultRowHeight="15" customHeight="1"/>
  <cols>
    <col min="1" max="1" width="5.1796875" style="3" customWidth="1"/>
    <col min="2" max="2" width="7.6328125" style="3" hidden="1" customWidth="1"/>
    <col min="3" max="3" width="23.6328125" style="3" customWidth="1"/>
    <col min="4" max="4" width="10.54296875" style="51" customWidth="1"/>
    <col min="5" max="5" width="8.08984375" style="51" hidden="1" customWidth="1"/>
    <col min="6" max="6" width="5.08984375" style="109" customWidth="1"/>
    <col min="7" max="7" width="6.81640625" style="110" hidden="1" customWidth="1"/>
    <col min="8" max="8" width="8.7265625" style="3" hidden="1" customWidth="1"/>
    <col min="9" max="9" width="1.26953125" style="3" customWidth="1"/>
    <col min="10" max="10" width="5.1796875" style="111" customWidth="1"/>
    <col min="11" max="11" width="6.453125" style="111" hidden="1" customWidth="1"/>
    <col min="12" max="12" width="24.1796875" style="3" customWidth="1"/>
    <col min="13" max="13" width="12.08984375" style="3" customWidth="1"/>
    <col min="14" max="14" width="7.90625" style="3" hidden="1" customWidth="1"/>
    <col min="15" max="15" width="4.6328125" style="51" customWidth="1"/>
    <col min="16" max="16" width="6.81640625" style="3" hidden="1" customWidth="1"/>
    <col min="17" max="17" width="1.54296875" style="3" customWidth="1"/>
    <col min="18" max="18" width="5.08984375" style="111" customWidth="1"/>
    <col min="19" max="19" width="6.36328125" style="111" hidden="1" customWidth="1"/>
    <col min="20" max="20" width="24.08984375" style="3" customWidth="1"/>
    <col min="21" max="21" width="11.54296875" style="3" customWidth="1"/>
    <col min="22" max="22" width="6.90625" style="117" hidden="1" customWidth="1"/>
    <col min="23" max="23" width="3.7265625" style="111" customWidth="1"/>
    <col min="24" max="24" width="7.453125" style="111" hidden="1" customWidth="1"/>
    <col min="25" max="25" width="2" style="3" customWidth="1"/>
    <col min="26" max="26" width="5.6328125" style="111" customWidth="1"/>
    <col min="27" max="27" width="7.81640625" style="3" hidden="1" customWidth="1"/>
    <col min="28" max="28" width="24.08984375" style="3" customWidth="1"/>
    <col min="29" max="29" width="11.7265625" style="3" customWidth="1"/>
    <col min="30" max="30" width="9.1796875" style="3" hidden="1" customWidth="1"/>
    <col min="31" max="31" width="7.6328125" style="111" hidden="1" customWidth="1"/>
    <col min="32" max="32" width="5.7265625" style="111" customWidth="1"/>
    <col min="33" max="33" width="7.08984375" style="118" hidden="1" customWidth="1"/>
    <col min="34" max="34" width="10.26953125" style="118" hidden="1" customWidth="1"/>
    <col min="35" max="35" width="1.26953125" style="3" customWidth="1"/>
    <col min="36" max="36" width="6.08984375" style="111" customWidth="1"/>
    <col min="37" max="37" width="7.6328125" style="111" hidden="1" customWidth="1"/>
    <col min="38" max="38" width="31.453125" style="3" customWidth="1"/>
    <col min="39" max="39" width="11.36328125" style="3" customWidth="1"/>
    <col min="40" max="40" width="6" style="52" hidden="1" customWidth="1"/>
    <col min="41" max="41" width="3.90625" style="54" customWidth="1"/>
    <col min="42" max="42" width="8.81640625" style="3" hidden="1" customWidth="1"/>
    <col min="43" max="43" width="8.1796875" style="3" hidden="1" customWidth="1"/>
    <col min="44" max="44" width="1.36328125" style="3" customWidth="1"/>
    <col min="45" max="45" width="5.6328125" style="54" customWidth="1"/>
    <col min="46" max="46" width="6.81640625" style="52" customWidth="1"/>
    <col min="47" max="47" width="22.7265625" style="3" customWidth="1"/>
    <col min="48" max="48" width="13.453125" style="52" customWidth="1"/>
    <col min="49" max="49" width="7.1796875" style="66" customWidth="1"/>
    <col min="50" max="50" width="4.81640625" style="54" customWidth="1"/>
    <col min="51" max="51" width="8.90625" style="67" customWidth="1"/>
    <col min="52" max="52" width="10.1796875" style="3" customWidth="1"/>
    <col min="53" max="1024" width="14.54296875" style="3" customWidth="1"/>
  </cols>
  <sheetData>
    <row r="1" spans="1:51" ht="17.25" customHeight="1">
      <c r="A1" s="58"/>
      <c r="B1" s="58"/>
      <c r="C1" s="44"/>
      <c r="D1" s="59"/>
      <c r="E1" s="59"/>
      <c r="F1" s="59"/>
      <c r="G1" s="60"/>
      <c r="H1" s="61"/>
      <c r="I1" s="61"/>
      <c r="J1" s="62"/>
      <c r="K1" s="62"/>
      <c r="L1" s="48"/>
      <c r="M1" s="61"/>
      <c r="N1" s="44"/>
      <c r="O1" s="45"/>
      <c r="P1" s="44"/>
      <c r="Q1" s="44"/>
      <c r="R1" s="62"/>
      <c r="S1" s="62"/>
      <c r="T1" s="44"/>
      <c r="U1" s="61"/>
      <c r="V1" s="63"/>
      <c r="W1" s="62"/>
      <c r="X1" s="62"/>
      <c r="Y1" s="61"/>
      <c r="Z1" s="62"/>
      <c r="AA1" s="61"/>
      <c r="AB1" s="44"/>
      <c r="AC1" s="61"/>
      <c r="AD1" s="61"/>
      <c r="AE1" s="62"/>
      <c r="AF1" s="62"/>
      <c r="AG1" s="64"/>
      <c r="AH1" s="64"/>
      <c r="AI1" s="61"/>
      <c r="AJ1" s="65"/>
      <c r="AK1" s="65"/>
      <c r="AL1" s="44"/>
      <c r="AM1" s="61"/>
      <c r="AN1" s="61"/>
      <c r="AP1" s="44"/>
      <c r="AQ1" s="44"/>
      <c r="AR1" s="44"/>
      <c r="AS1" s="50"/>
    </row>
    <row r="2" spans="1:51" ht="17.25" customHeight="1">
      <c r="A2" s="58"/>
      <c r="B2" s="58"/>
      <c r="C2" s="44"/>
      <c r="D2" s="59"/>
      <c r="E2" s="59"/>
      <c r="F2" s="59"/>
      <c r="G2" s="60"/>
      <c r="H2" s="61"/>
      <c r="I2" s="61"/>
      <c r="J2" s="62"/>
      <c r="K2" s="62"/>
      <c r="L2" s="48"/>
      <c r="M2" s="61"/>
      <c r="N2" s="44"/>
      <c r="O2" s="45"/>
      <c r="P2" s="44"/>
      <c r="Q2" s="44"/>
      <c r="R2" s="62"/>
      <c r="S2" s="62"/>
      <c r="T2" s="44"/>
      <c r="U2" s="61"/>
      <c r="V2" s="63"/>
      <c r="W2" s="62"/>
      <c r="X2" s="62"/>
      <c r="Y2" s="61"/>
      <c r="Z2" s="62"/>
      <c r="AA2" s="61"/>
      <c r="AB2" s="44"/>
      <c r="AC2" s="61"/>
      <c r="AD2" s="61"/>
      <c r="AE2" s="62"/>
      <c r="AF2" s="62"/>
      <c r="AG2" s="64"/>
      <c r="AH2" s="64"/>
      <c r="AI2" s="61"/>
      <c r="AJ2" s="65"/>
      <c r="AK2" s="65"/>
      <c r="AL2" s="44"/>
      <c r="AM2" s="61"/>
      <c r="AN2" s="61"/>
      <c r="AP2" s="44"/>
      <c r="AQ2" s="44"/>
      <c r="AR2" s="44"/>
      <c r="AS2" s="50"/>
    </row>
    <row r="3" spans="1:51" ht="17.25" customHeight="1">
      <c r="A3" s="48"/>
      <c r="B3" s="48"/>
      <c r="C3" s="44"/>
      <c r="D3" s="59"/>
      <c r="E3" s="59"/>
      <c r="F3" s="59"/>
      <c r="G3" s="60"/>
      <c r="H3" s="61"/>
      <c r="I3" s="61"/>
      <c r="J3" s="62"/>
      <c r="K3" s="62"/>
      <c r="L3" s="48"/>
      <c r="M3" s="61"/>
      <c r="N3" s="44"/>
      <c r="O3" s="45"/>
      <c r="P3" s="44"/>
      <c r="Q3" s="44"/>
      <c r="R3" s="62"/>
      <c r="S3" s="62"/>
      <c r="T3" s="44"/>
      <c r="U3" s="61"/>
      <c r="V3" s="63"/>
      <c r="W3" s="62"/>
      <c r="X3" s="62"/>
      <c r="Y3" s="61"/>
      <c r="Z3" s="62"/>
      <c r="AA3" s="61"/>
      <c r="AB3" s="44"/>
      <c r="AC3" s="61"/>
      <c r="AD3" s="61"/>
      <c r="AE3" s="62"/>
      <c r="AF3" s="62"/>
      <c r="AG3" s="64"/>
      <c r="AH3" s="64"/>
      <c r="AI3" s="61"/>
      <c r="AJ3" s="65"/>
      <c r="AK3" s="65"/>
      <c r="AL3" s="44"/>
      <c r="AM3" s="61"/>
      <c r="AN3" s="61"/>
      <c r="AP3" s="44"/>
      <c r="AQ3" s="44"/>
      <c r="AR3" s="44"/>
      <c r="AS3" s="50"/>
    </row>
    <row r="4" spans="1:51" ht="17.25" customHeight="1">
      <c r="A4" s="48"/>
      <c r="B4" s="48"/>
      <c r="C4" s="44"/>
      <c r="D4" s="59"/>
      <c r="E4" s="59"/>
      <c r="F4" s="59"/>
      <c r="G4" s="60"/>
      <c r="H4" s="61"/>
      <c r="I4" s="61"/>
      <c r="J4" s="62"/>
      <c r="K4" s="62"/>
      <c r="L4" s="48"/>
      <c r="M4" s="61"/>
      <c r="N4" s="44"/>
      <c r="O4" s="45"/>
      <c r="P4" s="44"/>
      <c r="Q4" s="44"/>
      <c r="R4" s="62"/>
      <c r="S4" s="62"/>
      <c r="T4" s="44"/>
      <c r="U4" s="61"/>
      <c r="V4" s="63"/>
      <c r="W4" s="62"/>
      <c r="X4" s="62"/>
      <c r="Y4" s="61"/>
      <c r="Z4" s="62"/>
      <c r="AA4" s="61"/>
      <c r="AB4" s="44"/>
      <c r="AC4" s="61"/>
      <c r="AD4" s="61"/>
      <c r="AE4" s="62"/>
      <c r="AF4" s="62"/>
      <c r="AG4" s="64"/>
      <c r="AH4" s="64"/>
      <c r="AI4" s="61"/>
      <c r="AJ4" s="65"/>
      <c r="AK4" s="65"/>
      <c r="AL4" s="44"/>
      <c r="AM4" s="61"/>
      <c r="AN4" s="61"/>
      <c r="AP4" s="44"/>
      <c r="AQ4" s="44"/>
      <c r="AR4" s="44"/>
      <c r="AS4" s="50"/>
    </row>
    <row r="5" spans="1:51" ht="17.25" customHeight="1">
      <c r="A5" s="48"/>
      <c r="B5" s="48"/>
      <c r="C5" s="44"/>
      <c r="D5" s="59"/>
      <c r="E5" s="59"/>
      <c r="F5" s="59"/>
      <c r="G5" s="60"/>
      <c r="H5" s="61"/>
      <c r="I5" s="61"/>
      <c r="J5" s="62"/>
      <c r="K5" s="62"/>
      <c r="L5" s="48"/>
      <c r="M5" s="61"/>
      <c r="N5" s="44"/>
      <c r="O5" s="45"/>
      <c r="P5" s="44"/>
      <c r="Q5" s="44"/>
      <c r="R5" s="62"/>
      <c r="S5" s="62"/>
      <c r="T5" s="44"/>
      <c r="U5" s="61"/>
      <c r="V5" s="63"/>
      <c r="W5" s="62"/>
      <c r="X5" s="62"/>
      <c r="Y5" s="61"/>
      <c r="Z5" s="62"/>
      <c r="AA5" s="61"/>
      <c r="AB5" s="44"/>
      <c r="AC5" s="61"/>
      <c r="AD5" s="61"/>
      <c r="AE5" s="62"/>
      <c r="AF5" s="62"/>
      <c r="AG5" s="64"/>
      <c r="AH5" s="64"/>
      <c r="AI5" s="61"/>
      <c r="AJ5" s="65"/>
      <c r="AK5" s="65"/>
      <c r="AL5" s="44"/>
      <c r="AM5" s="61"/>
      <c r="AN5" s="61"/>
      <c r="AP5" s="44"/>
      <c r="AQ5" s="44"/>
      <c r="AR5" s="44"/>
      <c r="AS5" s="50"/>
    </row>
    <row r="6" spans="1:51" ht="17.25" customHeight="1">
      <c r="A6" s="48"/>
      <c r="B6" s="48"/>
      <c r="C6" s="44"/>
      <c r="D6" s="59"/>
      <c r="E6" s="59"/>
      <c r="F6" s="59"/>
      <c r="G6" s="60"/>
      <c r="H6" s="61"/>
      <c r="I6" s="61"/>
      <c r="J6" s="62"/>
      <c r="K6" s="62"/>
      <c r="L6" s="48"/>
      <c r="M6" s="61"/>
      <c r="N6" s="44"/>
      <c r="O6" s="45"/>
      <c r="P6" s="44"/>
      <c r="Q6" s="44"/>
      <c r="R6" s="62"/>
      <c r="S6" s="62"/>
      <c r="T6" s="44"/>
      <c r="U6" s="61"/>
      <c r="V6" s="63"/>
      <c r="W6" s="62"/>
      <c r="X6" s="62"/>
      <c r="Y6" s="61"/>
      <c r="Z6" s="62"/>
      <c r="AA6" s="61"/>
      <c r="AB6" s="44"/>
      <c r="AC6" s="61"/>
      <c r="AD6" s="61"/>
      <c r="AE6" s="62"/>
      <c r="AF6" s="62"/>
      <c r="AG6" s="64"/>
      <c r="AH6" s="64"/>
      <c r="AI6" s="61"/>
      <c r="AJ6" s="65"/>
      <c r="AK6" s="65"/>
      <c r="AL6" s="44"/>
      <c r="AM6" s="61"/>
      <c r="AN6" s="61"/>
      <c r="AP6" s="44"/>
      <c r="AQ6" s="44"/>
      <c r="AR6" s="44"/>
      <c r="AS6" s="50"/>
    </row>
    <row r="7" spans="1:51" ht="17.25" customHeight="1">
      <c r="A7" s="48"/>
      <c r="B7" s="48"/>
      <c r="C7" s="44"/>
      <c r="D7" s="59"/>
      <c r="E7" s="59"/>
      <c r="F7" s="59"/>
      <c r="G7" s="60"/>
      <c r="H7" s="61"/>
      <c r="I7" s="61"/>
      <c r="J7" s="62"/>
      <c r="K7" s="62"/>
      <c r="L7" s="48"/>
      <c r="M7" s="61"/>
      <c r="N7" s="44"/>
      <c r="O7" s="45"/>
      <c r="P7" s="44"/>
      <c r="Q7" s="44"/>
      <c r="R7" s="62"/>
      <c r="S7" s="62"/>
      <c r="T7" s="44"/>
      <c r="U7" s="61"/>
      <c r="V7" s="63"/>
      <c r="W7" s="62"/>
      <c r="X7" s="62"/>
      <c r="Y7" s="61"/>
      <c r="Z7" s="62"/>
      <c r="AA7" s="61"/>
      <c r="AB7" s="44"/>
      <c r="AC7" s="61"/>
      <c r="AD7" s="61"/>
      <c r="AE7" s="62"/>
      <c r="AF7" s="62"/>
      <c r="AG7" s="64"/>
      <c r="AH7" s="64"/>
      <c r="AI7" s="61"/>
      <c r="AJ7" s="65"/>
      <c r="AK7" s="65"/>
      <c r="AL7" s="44"/>
      <c r="AM7" s="61"/>
      <c r="AN7" s="61"/>
      <c r="AP7" s="44"/>
      <c r="AQ7" s="44"/>
      <c r="AR7" s="44"/>
      <c r="AS7" s="50"/>
    </row>
    <row r="8" spans="1:51" ht="17.25" customHeight="1">
      <c r="A8" s="48"/>
      <c r="B8" s="48"/>
      <c r="C8" s="48"/>
      <c r="D8" s="59"/>
      <c r="E8" s="59"/>
      <c r="F8" s="59"/>
      <c r="G8" s="60"/>
      <c r="H8" s="61"/>
      <c r="I8" s="61"/>
      <c r="J8" s="62"/>
      <c r="K8" s="62"/>
      <c r="L8" s="48"/>
      <c r="M8" s="48"/>
      <c r="N8" s="48"/>
      <c r="O8" s="47"/>
      <c r="P8" s="48"/>
      <c r="Q8" s="48"/>
      <c r="R8" s="62"/>
      <c r="S8" s="62"/>
      <c r="T8" s="48"/>
      <c r="U8" s="48"/>
      <c r="V8" s="68"/>
      <c r="W8" s="62"/>
      <c r="X8" s="62"/>
      <c r="Y8" s="61"/>
      <c r="Z8" s="62"/>
      <c r="AA8" s="61"/>
      <c r="AB8" s="48"/>
      <c r="AC8" s="61"/>
      <c r="AD8" s="61"/>
      <c r="AE8" s="62"/>
      <c r="AF8" s="62"/>
      <c r="AG8" s="64"/>
      <c r="AH8" s="64"/>
      <c r="AI8" s="61"/>
      <c r="AJ8" s="65"/>
      <c r="AK8" s="65"/>
      <c r="AL8" s="48"/>
      <c r="AM8" s="48"/>
      <c r="AN8" s="61"/>
      <c r="AP8" s="44"/>
      <c r="AQ8" s="44"/>
      <c r="AR8" s="44"/>
      <c r="AS8" s="50"/>
    </row>
    <row r="9" spans="1:51" ht="17.25" customHeight="1">
      <c r="A9" s="217" t="s">
        <v>1056</v>
      </c>
      <c r="B9" s="217"/>
      <c r="C9" s="217"/>
      <c r="D9" s="217" t="s">
        <v>1057</v>
      </c>
      <c r="E9" s="217"/>
      <c r="F9" s="217"/>
      <c r="G9" s="70"/>
      <c r="H9" s="71"/>
      <c r="I9" s="218"/>
      <c r="J9" s="217" t="s">
        <v>1056</v>
      </c>
      <c r="K9" s="217"/>
      <c r="L9" s="217"/>
      <c r="M9" s="69" t="s">
        <v>1058</v>
      </c>
      <c r="N9" s="72"/>
      <c r="O9" s="73"/>
      <c r="P9" s="72"/>
      <c r="Q9" s="72"/>
      <c r="R9" s="213" t="s">
        <v>1030</v>
      </c>
      <c r="S9" s="213"/>
      <c r="T9" s="213"/>
      <c r="U9" s="213" t="s">
        <v>1059</v>
      </c>
      <c r="V9" s="213"/>
      <c r="W9" s="213"/>
      <c r="X9" s="74"/>
      <c r="Y9" s="61"/>
      <c r="Z9" s="212" t="s">
        <v>1030</v>
      </c>
      <c r="AA9" s="212"/>
      <c r="AB9" s="212"/>
      <c r="AC9" s="75" t="s">
        <v>1060</v>
      </c>
      <c r="AD9" s="76"/>
      <c r="AE9" s="77"/>
      <c r="AF9" s="77"/>
      <c r="AG9" s="78"/>
      <c r="AH9" s="78"/>
      <c r="AI9" s="61"/>
      <c r="AJ9" s="213" t="s">
        <v>1030</v>
      </c>
      <c r="AK9" s="213"/>
      <c r="AL9" s="213"/>
      <c r="AM9" s="79" t="s">
        <v>1061</v>
      </c>
      <c r="AN9" s="61"/>
      <c r="AO9" s="50"/>
      <c r="AP9" s="44"/>
      <c r="AQ9" s="44"/>
      <c r="AR9" s="44"/>
      <c r="AS9" s="50"/>
    </row>
    <row r="10" spans="1:51" ht="17.25" customHeight="1">
      <c r="A10" s="214" t="s">
        <v>1062</v>
      </c>
      <c r="B10" s="214"/>
      <c r="C10" s="214"/>
      <c r="D10" s="214"/>
      <c r="E10" s="214"/>
      <c r="F10" s="214"/>
      <c r="G10" s="70"/>
      <c r="H10" s="71"/>
      <c r="I10" s="218"/>
      <c r="J10" s="213" t="s">
        <v>917</v>
      </c>
      <c r="K10" s="213"/>
      <c r="L10" s="213"/>
      <c r="M10" s="213"/>
      <c r="N10" s="72"/>
      <c r="O10" s="73"/>
      <c r="P10" s="72"/>
      <c r="Q10" s="72"/>
      <c r="R10" s="215" t="s">
        <v>952</v>
      </c>
      <c r="S10" s="215"/>
      <c r="T10" s="215"/>
      <c r="U10" s="215"/>
      <c r="V10" s="215"/>
      <c r="W10" s="215"/>
      <c r="X10" s="80"/>
      <c r="Y10" s="61"/>
      <c r="Z10" s="216" t="s">
        <v>1063</v>
      </c>
      <c r="AA10" s="216"/>
      <c r="AB10" s="216"/>
      <c r="AC10" s="216"/>
      <c r="AD10" s="216"/>
      <c r="AE10" s="216"/>
      <c r="AF10" s="216"/>
      <c r="AG10" s="78"/>
      <c r="AH10" s="78"/>
      <c r="AI10" s="50"/>
      <c r="AJ10" s="197" t="s">
        <v>1064</v>
      </c>
      <c r="AK10" s="197"/>
      <c r="AL10" s="197"/>
      <c r="AM10" s="197"/>
      <c r="AN10" s="61"/>
      <c r="AO10" s="50"/>
      <c r="AP10" s="44"/>
      <c r="AQ10" s="44"/>
      <c r="AR10" s="44"/>
      <c r="AS10" s="50"/>
    </row>
    <row r="11" spans="1:51" ht="17.25" customHeight="1">
      <c r="A11" s="214" t="s">
        <v>958</v>
      </c>
      <c r="B11" s="214"/>
      <c r="C11" s="214"/>
      <c r="D11" s="214"/>
      <c r="E11" s="214"/>
      <c r="F11" s="214"/>
      <c r="G11" s="70"/>
      <c r="H11" s="71"/>
      <c r="I11" s="218"/>
      <c r="J11" s="213" t="s">
        <v>1065</v>
      </c>
      <c r="K11" s="213"/>
      <c r="L11" s="213"/>
      <c r="M11" s="213"/>
      <c r="N11" s="72"/>
      <c r="O11" s="73"/>
      <c r="P11" s="72"/>
      <c r="Q11" s="72"/>
      <c r="R11" s="215" t="s">
        <v>1066</v>
      </c>
      <c r="S11" s="215"/>
      <c r="T11" s="215"/>
      <c r="U11" s="215"/>
      <c r="V11" s="215"/>
      <c r="W11" s="215"/>
      <c r="X11" s="80"/>
      <c r="Y11" s="61"/>
      <c r="Z11" s="216" t="s">
        <v>1067</v>
      </c>
      <c r="AA11" s="216"/>
      <c r="AB11" s="216"/>
      <c r="AC11" s="216"/>
      <c r="AD11" s="216"/>
      <c r="AE11" s="216"/>
      <c r="AF11" s="216"/>
      <c r="AG11" s="78"/>
      <c r="AH11" s="78"/>
      <c r="AI11" s="50"/>
      <c r="AJ11" s="197" t="s">
        <v>1068</v>
      </c>
      <c r="AK11" s="197"/>
      <c r="AL11" s="197"/>
      <c r="AM11" s="197"/>
      <c r="AN11" s="61"/>
      <c r="AO11" s="50"/>
      <c r="AP11" s="44"/>
      <c r="AQ11" s="44"/>
      <c r="AR11" s="44"/>
      <c r="AS11" s="50"/>
    </row>
    <row r="12" spans="1:51" ht="17.25" customHeight="1">
      <c r="A12" s="214" t="s">
        <v>1069</v>
      </c>
      <c r="B12" s="214"/>
      <c r="C12" s="214"/>
      <c r="D12" s="214"/>
      <c r="E12" s="214"/>
      <c r="F12" s="214"/>
      <c r="G12" s="70"/>
      <c r="H12" s="71"/>
      <c r="I12" s="218"/>
      <c r="J12" s="213" t="s">
        <v>946</v>
      </c>
      <c r="K12" s="213"/>
      <c r="L12" s="213"/>
      <c r="M12" s="213"/>
      <c r="N12" s="72"/>
      <c r="O12" s="73"/>
      <c r="P12" s="72"/>
      <c r="Q12" s="72"/>
      <c r="R12" s="215" t="s">
        <v>1070</v>
      </c>
      <c r="S12" s="215"/>
      <c r="T12" s="215"/>
      <c r="U12" s="215"/>
      <c r="V12" s="215"/>
      <c r="W12" s="215"/>
      <c r="X12" s="80"/>
      <c r="Y12" s="61"/>
      <c r="Z12" s="216" t="s">
        <v>1071</v>
      </c>
      <c r="AA12" s="216"/>
      <c r="AB12" s="216"/>
      <c r="AC12" s="216"/>
      <c r="AD12" s="216"/>
      <c r="AE12" s="216"/>
      <c r="AF12" s="216"/>
      <c r="AG12" s="78"/>
      <c r="AH12" s="78"/>
      <c r="AI12" s="50"/>
      <c r="AJ12" s="197" t="s">
        <v>1072</v>
      </c>
      <c r="AK12" s="197"/>
      <c r="AL12" s="197"/>
      <c r="AM12" s="197"/>
      <c r="AN12" s="61"/>
      <c r="AO12" s="50"/>
      <c r="AP12" s="44"/>
      <c r="AQ12" s="44"/>
      <c r="AR12" s="44"/>
      <c r="AS12" s="50"/>
    </row>
    <row r="13" spans="1:51" ht="17.25" customHeight="1">
      <c r="A13" s="214">
        <v>9880550882</v>
      </c>
      <c r="B13" s="214"/>
      <c r="C13" s="214"/>
      <c r="D13" s="214"/>
      <c r="E13" s="214"/>
      <c r="F13" s="214"/>
      <c r="G13" s="70"/>
      <c r="H13" s="71"/>
      <c r="I13" s="218"/>
      <c r="J13" s="213">
        <v>9945478713</v>
      </c>
      <c r="K13" s="213"/>
      <c r="L13" s="213"/>
      <c r="M13" s="213"/>
      <c r="N13" s="72"/>
      <c r="O13" s="73"/>
      <c r="P13" s="72"/>
      <c r="Q13" s="72"/>
      <c r="R13" s="215" t="s">
        <v>955</v>
      </c>
      <c r="S13" s="215"/>
      <c r="T13" s="215"/>
      <c r="U13" s="215"/>
      <c r="V13" s="215"/>
      <c r="W13" s="215"/>
      <c r="X13" s="80"/>
      <c r="Y13" s="61"/>
      <c r="Z13" s="219" t="s">
        <v>1073</v>
      </c>
      <c r="AA13" s="219"/>
      <c r="AB13" s="219"/>
      <c r="AC13" s="219"/>
      <c r="AD13" s="219"/>
      <c r="AE13" s="219"/>
      <c r="AF13" s="219"/>
      <c r="AG13" s="78"/>
      <c r="AH13" s="78"/>
      <c r="AI13" s="50"/>
      <c r="AJ13" s="197">
        <v>9686955751</v>
      </c>
      <c r="AK13" s="197"/>
      <c r="AL13" s="197"/>
      <c r="AM13" s="197"/>
      <c r="AN13" s="61"/>
      <c r="AO13" s="50"/>
      <c r="AP13" s="44"/>
      <c r="AQ13" s="44"/>
      <c r="AR13" s="44"/>
      <c r="AS13" s="50"/>
    </row>
    <row r="14" spans="1:51" ht="17.25" customHeight="1">
      <c r="A14" s="220"/>
      <c r="B14" s="220"/>
      <c r="C14" s="220"/>
      <c r="D14" s="220"/>
      <c r="E14" s="220"/>
      <c r="F14" s="220"/>
      <c r="G14" s="70"/>
      <c r="H14" s="71"/>
      <c r="I14" s="218"/>
      <c r="J14" s="221"/>
      <c r="K14" s="221"/>
      <c r="L14" s="221"/>
      <c r="M14" s="221"/>
      <c r="N14" s="72"/>
      <c r="O14" s="73"/>
      <c r="P14" s="72"/>
      <c r="Q14" s="72"/>
      <c r="R14" s="81"/>
      <c r="S14" s="82"/>
      <c r="T14" s="83"/>
      <c r="U14" s="83"/>
      <c r="V14" s="84"/>
      <c r="W14" s="80"/>
      <c r="X14" s="80"/>
      <c r="Y14" s="61"/>
      <c r="Z14" s="216" t="s">
        <v>1074</v>
      </c>
      <c r="AA14" s="216"/>
      <c r="AB14" s="216"/>
      <c r="AC14" s="216"/>
      <c r="AD14" s="216"/>
      <c r="AE14" s="216"/>
      <c r="AF14" s="216"/>
      <c r="AG14" s="78"/>
      <c r="AH14" s="78"/>
      <c r="AI14" s="50"/>
      <c r="AJ14" s="221"/>
      <c r="AK14" s="221"/>
      <c r="AL14" s="221"/>
      <c r="AM14" s="221"/>
      <c r="AN14" s="61"/>
      <c r="AO14" s="50"/>
      <c r="AP14" s="44"/>
      <c r="AQ14" s="44"/>
      <c r="AR14" s="44"/>
      <c r="AS14" s="50"/>
    </row>
    <row r="15" spans="1:51" ht="17.25" customHeight="1">
      <c r="A15" s="85"/>
      <c r="B15" s="85"/>
      <c r="C15" s="86" t="s">
        <v>1</v>
      </c>
      <c r="D15" s="87" t="s">
        <v>1075</v>
      </c>
      <c r="E15" s="88"/>
      <c r="F15" s="88"/>
      <c r="G15" s="89"/>
      <c r="H15" s="71"/>
      <c r="I15" s="218"/>
      <c r="J15" s="90" t="s">
        <v>0</v>
      </c>
      <c r="K15" s="90"/>
      <c r="L15" s="86" t="s">
        <v>1</v>
      </c>
      <c r="M15" s="91" t="s">
        <v>1076</v>
      </c>
      <c r="N15" s="44"/>
      <c r="O15" s="45"/>
      <c r="P15" s="44"/>
      <c r="Q15" s="218"/>
      <c r="R15" s="90" t="s">
        <v>0</v>
      </c>
      <c r="S15" s="90"/>
      <c r="T15" s="86" t="s">
        <v>1</v>
      </c>
      <c r="U15" s="91" t="s">
        <v>1076</v>
      </c>
      <c r="V15" s="92"/>
      <c r="W15" s="62"/>
      <c r="X15" s="62"/>
      <c r="Y15" s="218"/>
      <c r="Z15" s="93" t="s">
        <v>0</v>
      </c>
      <c r="AB15" s="86" t="s">
        <v>1</v>
      </c>
      <c r="AC15" s="86" t="s">
        <v>1076</v>
      </c>
      <c r="AD15" s="86"/>
      <c r="AE15" s="62"/>
      <c r="AF15" s="62"/>
      <c r="AG15" s="64"/>
      <c r="AH15" s="34"/>
      <c r="AI15" s="218"/>
      <c r="AJ15" s="17" t="s">
        <v>0</v>
      </c>
      <c r="AK15" s="17"/>
      <c r="AL15" s="86" t="s">
        <v>1</v>
      </c>
      <c r="AM15" s="86" t="s">
        <v>1076</v>
      </c>
      <c r="AN15" s="61"/>
      <c r="AO15" s="50"/>
      <c r="AP15" s="44"/>
      <c r="AQ15" s="44"/>
      <c r="AR15" s="44"/>
      <c r="AS15" s="3"/>
      <c r="AT15" s="3"/>
      <c r="AV15" s="3"/>
    </row>
    <row r="16" spans="1:51" ht="17.25" customHeight="1">
      <c r="A16" s="94">
        <v>1</v>
      </c>
      <c r="B16" s="94">
        <v>1</v>
      </c>
      <c r="C16" s="4" t="str">
        <f>IF($B$16="","",VLOOKUP($B$16,'Main List'!$A$2:$D$561,2,0))</f>
        <v>கைத்தலம்</v>
      </c>
      <c r="D16" s="95">
        <f>IF($B$16="","",VLOOKUP($B$16,'Main List'!$A$2:$D$561,3,0))</f>
        <v>1</v>
      </c>
      <c r="E16" s="96">
        <f>IF($B16="","",VLOOKUP($B16,'Main List'!$A$2:$D$561,4,0))</f>
        <v>5.17</v>
      </c>
      <c r="F16" s="97"/>
      <c r="G16" s="98">
        <f>'S-S'!$E$16</f>
        <v>5.17</v>
      </c>
      <c r="H16" s="71" t="str">
        <f t="shared" ref="H16:H48" si="0">IF(G16&lt;60,"1st Hour",IF(G16&lt;120,"2nd Hour",IF(G16&lt;180,"3rd Hour",IF(G16&lt;240,"4th Hour"))))</f>
        <v>1st Hour</v>
      </c>
      <c r="I16" s="218"/>
      <c r="J16" s="21">
        <v>1</v>
      </c>
      <c r="K16" s="21">
        <v>1</v>
      </c>
      <c r="L16" s="4" t="str">
        <f>IF(K16="","",VLOOKUP(K16,'Main List'!$A$2:$D$561,2,0))</f>
        <v>கைத்தலம்</v>
      </c>
      <c r="M16" s="21">
        <f>IF(K16="","",VLOOKUP(K16,'Main List'!$A$2:$D$561,3,0))</f>
        <v>1</v>
      </c>
      <c r="N16" s="99">
        <f>IF(K16="","",VLOOKUP(K16,'Main List'!$A$2:$D$561,4,0))</f>
        <v>5.17</v>
      </c>
      <c r="O16" s="97"/>
      <c r="P16" s="99">
        <f>'S-S'!$N$16</f>
        <v>5.17</v>
      </c>
      <c r="Q16" s="218"/>
      <c r="R16" s="21">
        <v>1</v>
      </c>
      <c r="S16" s="21">
        <v>1</v>
      </c>
      <c r="T16" s="4" t="str">
        <f>IF(S16="","",VLOOKUP(S16,'Main List'!$A$2:$D$561,2,0))</f>
        <v>கைத்தலம்</v>
      </c>
      <c r="U16" s="21">
        <f>IF(S16="","",VLOOKUP(S16,'Main List'!$A$2:$D$561,3,0))</f>
        <v>1</v>
      </c>
      <c r="V16" s="99">
        <f>IF(S16="","",VLOOKUP(S16,'Main List'!$A$2:$D$561,4,0))</f>
        <v>5.17</v>
      </c>
      <c r="W16" s="21"/>
      <c r="X16" s="99">
        <f>'S-S'!$V$16</f>
        <v>5.17</v>
      </c>
      <c r="Y16" s="218"/>
      <c r="Z16" s="21">
        <v>1</v>
      </c>
      <c r="AA16" s="21">
        <v>1</v>
      </c>
      <c r="AB16" s="4" t="str">
        <f>IF($AA16="","",VLOOKUP($AA16,'Main List'!$A$2:$D$561,2,0))</f>
        <v>கைத்தலம்</v>
      </c>
      <c r="AC16" s="21">
        <f>IF($AA16="","",VLOOKUP($AA16,'Main List'!$A$2:$D$561,3,0))</f>
        <v>1</v>
      </c>
      <c r="AD16" s="100">
        <f>IF($AA16="","",VLOOKUP($AA16,'Main List'!$A$2:$D$561,4,0))</f>
        <v>5.17</v>
      </c>
      <c r="AE16" s="101">
        <f>IF(AA16="","",VLOOKUP(AA16,'Main List'!$A$2:$D$561,4,0))</f>
        <v>5.17</v>
      </c>
      <c r="AF16" s="21"/>
      <c r="AG16" s="102">
        <f>'S-S'!$AE$16</f>
        <v>5.17</v>
      </c>
      <c r="AH16" s="34" t="str">
        <f t="shared" ref="AH16:AH48" si="1">IF(AG16&lt;60,"1st Hour",IF(AG16&lt;120,"2nd Hour",IF(AG16&lt;180,"3rd Hour",IF(AG16&lt;240,"4th Hour"))))</f>
        <v>1st Hour</v>
      </c>
      <c r="AI16" s="218"/>
      <c r="AJ16" s="21">
        <v>1</v>
      </c>
      <c r="AK16" s="21">
        <v>1</v>
      </c>
      <c r="AL16" s="4" t="str">
        <f>IF($AK16="","",VLOOKUP($AK16,'Main List'!$A$2:$D$561,2,0))</f>
        <v>கைத்தலம்</v>
      </c>
      <c r="AM16" s="21">
        <f>IF($AK16="","",VLOOKUP($AK16,'Main List'!$A$2:$D$561,3,0))</f>
        <v>1</v>
      </c>
      <c r="AN16" s="103">
        <f>IF(AK16="","",VLOOKUP(AK16,'Main List'!$A$2:$D$561,4,0))</f>
        <v>5.17</v>
      </c>
      <c r="AO16" s="104"/>
      <c r="AP16" s="103">
        <f>'S-S'!$AN$16</f>
        <v>5.17</v>
      </c>
      <c r="AQ16" s="105" t="str">
        <f t="shared" ref="AQ16:AQ48" si="2">IF(AP16&lt;60,"1st Hour",IF(AP16&lt;120,"2nd Hour",IF(AP16&lt;180,"3rd Hour",IF(AP16&lt;240,"4th Hour"))))</f>
        <v>1st Hour</v>
      </c>
      <c r="AR16" s="44"/>
      <c r="AS16" s="3"/>
      <c r="AT16" s="3"/>
      <c r="AV16" s="3"/>
      <c r="AW16" s="3"/>
      <c r="AX16" s="3"/>
      <c r="AY16" s="3"/>
    </row>
    <row r="17" spans="1:51" ht="17.25" customHeight="1">
      <c r="A17" s="94">
        <v>2</v>
      </c>
      <c r="B17" s="94">
        <v>7</v>
      </c>
      <c r="C17" s="4" t="str">
        <f>IF(B17="","",VLOOKUP(B17,'Main List'!$A$2:$D$561,2,0))</f>
        <v>விடமடை(attached)</v>
      </c>
      <c r="D17" s="95">
        <f>IF(B17="","",VLOOKUP(B17,'Main List'!$A$2:$D$561,3,0))</f>
        <v>0</v>
      </c>
      <c r="E17" s="96">
        <f>IF($B17="","",VLOOKUP($B17,'Main List'!$A$2:$D$561,4,0))</f>
        <v>1.1200000000000001</v>
      </c>
      <c r="F17" s="97"/>
      <c r="G17" s="98">
        <f t="shared" ref="G17:G48" si="3">IF(A17="","",IF(F17="",G16+E17,G16+E17+5))</f>
        <v>6.29</v>
      </c>
      <c r="H17" s="71" t="str">
        <f t="shared" si="0"/>
        <v>1st Hour</v>
      </c>
      <c r="I17" s="218"/>
      <c r="J17" s="21">
        <v>2</v>
      </c>
      <c r="K17" s="21">
        <v>2</v>
      </c>
      <c r="L17" s="4" t="str">
        <f>IF(K17="","",VLOOKUP(K17,'Main List'!$A$2:$D$561,2,0))</f>
        <v>பக்கரை - நாட்டை</v>
      </c>
      <c r="M17" s="21">
        <f>IF(K17="","",VLOOKUP(K17,'Main List'!$A$2:$D$561,3,0))</f>
        <v>2</v>
      </c>
      <c r="N17" s="99">
        <f>IF(K17="","",VLOOKUP(K17,'Main List'!$A$2:$D$561,4,0))</f>
        <v>1.38</v>
      </c>
      <c r="O17" s="97"/>
      <c r="P17" s="99">
        <f t="shared" ref="P17:P48" si="4">IF(K17="","",IF(O17="",P16+N17,P16+N17+5))</f>
        <v>6.55</v>
      </c>
      <c r="Q17" s="218"/>
      <c r="R17" s="21">
        <v>2</v>
      </c>
      <c r="S17" s="21">
        <v>4</v>
      </c>
      <c r="T17" s="4" t="str">
        <f>IF(S17="","",VLOOKUP(S17,'Main List'!$A$2:$D$561,2,0))</f>
        <v>உம்பர் - ஹம்ஸத்வனி</v>
      </c>
      <c r="U17" s="21">
        <f>IF(S17="","",VLOOKUP(S17,'Main List'!$A$2:$D$561,3,0))</f>
        <v>3</v>
      </c>
      <c r="V17" s="99">
        <f>IF(S17="","",VLOOKUP(S17,'Main List'!$A$2:$D$561,4,0))</f>
        <v>1.01</v>
      </c>
      <c r="W17" s="21"/>
      <c r="X17" s="34">
        <f t="shared" ref="X17:X48" si="5">IF(S17="","",IF(W17="",X16+V17,X16+V17+5))</f>
        <v>6.18</v>
      </c>
      <c r="Y17" s="218"/>
      <c r="Z17" s="21">
        <v>2</v>
      </c>
      <c r="AA17" s="21">
        <v>6</v>
      </c>
      <c r="AB17" s="4" t="str">
        <f>IF($AA17="","",VLOOKUP($AA17,'Main List'!$A$2:$D$561,2,0))</f>
        <v>நினது</v>
      </c>
      <c r="AC17" s="21">
        <f>IF($AA17="","",VLOOKUP($AA17,'Main List'!$A$2:$D$561,3,0))</f>
        <v>4</v>
      </c>
      <c r="AD17" s="100">
        <f>IF($AA17="","",VLOOKUP($AA17,'Main List'!$A$2:$D$561,4,0))</f>
        <v>3.03</v>
      </c>
      <c r="AE17" s="101">
        <f>IF(AA17="","",VLOOKUP(AA17,'Main List'!$A$2:$D$561,4,0))</f>
        <v>3.03</v>
      </c>
      <c r="AF17" s="21"/>
      <c r="AG17" s="34">
        <f t="shared" ref="AG17:AG48" si="6">IF(Z17="","",IF(AF17="",AG16+AE17,AG16+AE17+5))</f>
        <v>8.1999999999999993</v>
      </c>
      <c r="AH17" s="34" t="str">
        <f t="shared" si="1"/>
        <v>1st Hour</v>
      </c>
      <c r="AI17" s="218"/>
      <c r="AJ17" s="21">
        <v>2</v>
      </c>
      <c r="AK17" s="21">
        <v>5</v>
      </c>
      <c r="AL17" s="4" t="str">
        <f>IF($AK17="","",VLOOKUP($AK17,'Main List'!$A$2:$D$561,2,0))</f>
        <v>உம்பர்-ஆ-பைரவி</v>
      </c>
      <c r="AM17" s="21">
        <f>IF($AK17="","",VLOOKUP($AK17,'Main List'!$A$2:$D$561,3,0))</f>
        <v>3</v>
      </c>
      <c r="AN17" s="103">
        <f>IF(AK17="","",VLOOKUP(AK17,'Main List'!$A$2:$D$561,4,0))</f>
        <v>1.39</v>
      </c>
      <c r="AO17" s="104"/>
      <c r="AP17" s="103">
        <f t="shared" ref="AP17:AP48" si="7">IF(AK17="","",IF(AO17="",AP16+AN17,AP16+AN17+4))</f>
        <v>6.56</v>
      </c>
      <c r="AQ17" s="105" t="str">
        <f t="shared" si="2"/>
        <v>1st Hour</v>
      </c>
      <c r="AR17" s="44"/>
      <c r="AS17" s="3"/>
      <c r="AT17" s="3"/>
      <c r="AV17" s="3"/>
      <c r="AW17" s="3"/>
      <c r="AX17" s="3"/>
      <c r="AY17" s="3"/>
    </row>
    <row r="18" spans="1:51" ht="17.25" customHeight="1">
      <c r="A18" s="94">
        <v>3</v>
      </c>
      <c r="B18" s="94" t="s">
        <v>1077</v>
      </c>
      <c r="C18" s="4" t="e">
        <f>IF(B18="","",VLOOKUP(B18,'Main List'!$A$2:$D$561,2,0))</f>
        <v>#N/A</v>
      </c>
      <c r="D18" s="34" t="e">
        <f>IF(B18="","",VLOOKUP(B18,'Main List'!$A$2:$D$561,3,0))</f>
        <v>#N/A</v>
      </c>
      <c r="E18" s="96" t="e">
        <f>IF($B18="","",VLOOKUP($B18,'Main List'!$A$2:$D$561,4,0))</f>
        <v>#N/A</v>
      </c>
      <c r="F18" s="97"/>
      <c r="G18" s="98" t="e">
        <f t="shared" si="3"/>
        <v>#N/A</v>
      </c>
      <c r="H18" s="71" t="e">
        <f t="shared" si="0"/>
        <v>#N/A</v>
      </c>
      <c r="I18" s="218"/>
      <c r="J18" s="21">
        <v>3</v>
      </c>
      <c r="K18" s="21" t="s">
        <v>1078</v>
      </c>
      <c r="L18" s="4" t="e">
        <f>IF(K18="","",VLOOKUP(K18,'Main List'!$A$2:$D$561,2,0))</f>
        <v>#N/A</v>
      </c>
      <c r="M18" s="34" t="e">
        <f>IF(K18="","",VLOOKUP(K18,'Main List'!$A$2:$D$561,3,0))</f>
        <v>#N/A</v>
      </c>
      <c r="N18" s="99" t="e">
        <f>IF(K18="","",VLOOKUP(K18,'Main List'!$A$2:$D$561,4,0))</f>
        <v>#N/A</v>
      </c>
      <c r="O18" s="97"/>
      <c r="P18" s="99" t="e">
        <f t="shared" si="4"/>
        <v>#N/A</v>
      </c>
      <c r="Q18" s="218"/>
      <c r="R18" s="21" t="s">
        <v>1078</v>
      </c>
      <c r="S18" s="21" t="s">
        <v>974</v>
      </c>
      <c r="T18" s="4" t="e">
        <f>IF(S18="","",VLOOKUP(S18,'Main List'!$A$2:$D$561,2,0))</f>
        <v>#N/A</v>
      </c>
      <c r="U18" s="34" t="e">
        <f>IF(S18="","",VLOOKUP(S18,'Main List'!$A$2:$D$561,3,0))</f>
        <v>#N/A</v>
      </c>
      <c r="V18" s="99" t="e">
        <f>IF(S18="","",VLOOKUP(S18,'Main List'!$A$2:$D$561,4,0))</f>
        <v>#N/A</v>
      </c>
      <c r="W18" s="21"/>
      <c r="X18" s="34" t="e">
        <f t="shared" si="5"/>
        <v>#N/A</v>
      </c>
      <c r="Y18" s="218"/>
      <c r="Z18" s="21">
        <v>3</v>
      </c>
      <c r="AA18" s="21" t="s">
        <v>1079</v>
      </c>
      <c r="AB18" s="4" t="e">
        <f>IF($AA18="","",VLOOKUP($AA18,'Main List'!$A$2:$D$561,2,0))</f>
        <v>#N/A</v>
      </c>
      <c r="AC18" s="34" t="e">
        <f>IF($AA18="","",VLOOKUP($AA18,'Main List'!$A$2:$D$561,3,0))</f>
        <v>#N/A</v>
      </c>
      <c r="AD18" s="100" t="e">
        <f>IF($AA18="","",VLOOKUP($AA18,'Main List'!$A$2:$D$561,4,0))</f>
        <v>#N/A</v>
      </c>
      <c r="AE18" s="101" t="e">
        <f>IF(AA18="","",VLOOKUP(AA18,'Main List'!$A$2:$D$561,4,0))</f>
        <v>#N/A</v>
      </c>
      <c r="AF18" s="21"/>
      <c r="AG18" s="34" t="e">
        <f t="shared" si="6"/>
        <v>#N/A</v>
      </c>
      <c r="AH18" s="34" t="e">
        <f t="shared" si="1"/>
        <v>#N/A</v>
      </c>
      <c r="AI18" s="218"/>
      <c r="AJ18" s="21">
        <v>3</v>
      </c>
      <c r="AK18" s="21" t="s">
        <v>974</v>
      </c>
      <c r="AL18" s="4" t="e">
        <f>IF($AK18="","",VLOOKUP($AK18,'Main List'!$A$2:$D$561,2,0))</f>
        <v>#N/A</v>
      </c>
      <c r="AM18" s="34" t="e">
        <f>IF($AK18="","",VLOOKUP($AK18,'Main List'!$A$2:$D$561,3,0))</f>
        <v>#N/A</v>
      </c>
      <c r="AN18" s="103" t="e">
        <f>IF(AK18="","",VLOOKUP(AK18,'Main List'!$A$2:$D$561,4,0))</f>
        <v>#N/A</v>
      </c>
      <c r="AO18" s="104"/>
      <c r="AP18" s="103" t="e">
        <f t="shared" si="7"/>
        <v>#N/A</v>
      </c>
      <c r="AQ18" s="105" t="e">
        <f t="shared" si="2"/>
        <v>#N/A</v>
      </c>
      <c r="AR18" s="44"/>
      <c r="AS18" s="3"/>
      <c r="AT18" s="3"/>
      <c r="AV18" s="3"/>
      <c r="AW18" s="3"/>
      <c r="AX18" s="3"/>
      <c r="AY18" s="3"/>
    </row>
    <row r="19" spans="1:51" ht="17.25" customHeight="1">
      <c r="A19" s="94">
        <v>4</v>
      </c>
      <c r="B19" s="94">
        <v>8</v>
      </c>
      <c r="C19" s="4" t="str">
        <f>IF(B19="","",VLOOKUP(B19,'Main List'!$A$2:$D$561,2,0))</f>
        <v>சிந்தித்தவர்-ஹம்ஸத்வனி</v>
      </c>
      <c r="D19" s="95" t="str">
        <f>IF(B19="","",VLOOKUP(B19,'Main List'!$A$2:$D$561,3,0))</f>
        <v>Pg.no-08-11</v>
      </c>
      <c r="E19" s="96">
        <f>IF($B19="","",VLOOKUP($B19,'Main List'!$A$2:$D$561,4,0))</f>
        <v>3</v>
      </c>
      <c r="F19" s="97" t="s">
        <v>974</v>
      </c>
      <c r="G19" s="98" t="e">
        <f t="shared" si="3"/>
        <v>#N/A</v>
      </c>
      <c r="H19" s="71" t="e">
        <f t="shared" si="0"/>
        <v>#N/A</v>
      </c>
      <c r="I19" s="218"/>
      <c r="J19" s="21">
        <v>4</v>
      </c>
      <c r="K19" s="21">
        <v>8</v>
      </c>
      <c r="L19" s="4" t="str">
        <f>IF(K19="","",VLOOKUP(K19,'Main List'!$A$2:$D$561,2,0))</f>
        <v>சிந்தித்தவர்-ஹம்ஸத்வனி</v>
      </c>
      <c r="M19" s="21" t="str">
        <f>IF(K19="","",VLOOKUP(K19,'Main List'!$A$2:$D$561,3,0))</f>
        <v>Pg.no-08-11</v>
      </c>
      <c r="N19" s="99">
        <f>IF(K19="","",VLOOKUP(K19,'Main List'!$A$2:$D$561,4,0))</f>
        <v>3</v>
      </c>
      <c r="O19" s="97" t="s">
        <v>974</v>
      </c>
      <c r="P19" s="99" t="e">
        <f t="shared" si="4"/>
        <v>#N/A</v>
      </c>
      <c r="Q19" s="218"/>
      <c r="R19" s="21">
        <v>4</v>
      </c>
      <c r="S19" s="21">
        <v>8</v>
      </c>
      <c r="T19" s="4" t="str">
        <f>IF(S19="","",VLOOKUP(S19,'Main List'!$A$2:$D$561,2,0))</f>
        <v>சிந்தித்தவர்-ஹம்ஸத்வனி</v>
      </c>
      <c r="U19" s="21" t="str">
        <f>IF(S19="","",VLOOKUP(S19,'Main List'!$A$2:$D$561,3,0))</f>
        <v>Pg.no-08-11</v>
      </c>
      <c r="V19" s="99">
        <f>IF(S19="","",VLOOKUP(S19,'Main List'!$A$2:$D$561,4,0))</f>
        <v>3</v>
      </c>
      <c r="W19" s="21"/>
      <c r="X19" s="34" t="e">
        <f t="shared" si="5"/>
        <v>#N/A</v>
      </c>
      <c r="Y19" s="218"/>
      <c r="Z19" s="21">
        <v>4</v>
      </c>
      <c r="AA19" s="21">
        <v>8</v>
      </c>
      <c r="AB19" s="4" t="str">
        <f>IF($AA19="","",VLOOKUP($AA19,'Main List'!$A$2:$D$561,2,0))</f>
        <v>சிந்தித்தவர்-ஹம்ஸத்வனி</v>
      </c>
      <c r="AC19" s="21" t="str">
        <f>IF($AA19="","",VLOOKUP($AA19,'Main List'!$A$2:$D$561,3,0))</f>
        <v>Pg.no-08-11</v>
      </c>
      <c r="AD19" s="100">
        <f>IF($AA19="","",VLOOKUP($AA19,'Main List'!$A$2:$D$561,4,0))</f>
        <v>3</v>
      </c>
      <c r="AE19" s="101">
        <f>IF(AA19="","",VLOOKUP(AA19,'Main List'!$A$2:$D$561,4,0))</f>
        <v>3</v>
      </c>
      <c r="AF19" s="21"/>
      <c r="AG19" s="34" t="e">
        <f t="shared" si="6"/>
        <v>#N/A</v>
      </c>
      <c r="AH19" s="34" t="e">
        <f t="shared" si="1"/>
        <v>#N/A</v>
      </c>
      <c r="AI19" s="218"/>
      <c r="AJ19" s="21">
        <v>4</v>
      </c>
      <c r="AK19" s="21">
        <v>8</v>
      </c>
      <c r="AL19" s="4" t="str">
        <f>IF($AK19="","",VLOOKUP($AK19,'Main List'!$A$2:$D$561,2,0))</f>
        <v>சிந்தித்தவர்-ஹம்ஸத்வனி</v>
      </c>
      <c r="AM19" s="21" t="str">
        <f>IF($AK19="","",VLOOKUP($AK19,'Main List'!$A$2:$D$561,3,0))</f>
        <v>Pg.no-08-11</v>
      </c>
      <c r="AN19" s="103">
        <f>IF(AK19="","",VLOOKUP(AK19,'Main List'!$A$2:$D$561,4,0))</f>
        <v>3</v>
      </c>
      <c r="AO19" s="104" t="s">
        <v>974</v>
      </c>
      <c r="AP19" s="103" t="e">
        <f t="shared" si="7"/>
        <v>#N/A</v>
      </c>
      <c r="AQ19" s="105" t="e">
        <f t="shared" si="2"/>
        <v>#N/A</v>
      </c>
      <c r="AR19" s="44"/>
      <c r="AS19" s="3"/>
      <c r="AT19" s="3"/>
      <c r="AV19" s="3"/>
      <c r="AW19" s="3"/>
      <c r="AX19" s="3"/>
      <c r="AY19" s="3"/>
    </row>
    <row r="20" spans="1:51" ht="17.25" customHeight="1">
      <c r="A20" s="94">
        <v>5</v>
      </c>
      <c r="B20" s="94">
        <v>9</v>
      </c>
      <c r="C20" s="4" t="str">
        <f>IF(B20="","",VLOOKUP(B20,'Main List'!$A$2:$D$561,2,0))</f>
        <v>சிந்தித்தவர்-ஆனந்த பைரவி</v>
      </c>
      <c r="D20" s="95" t="str">
        <f>IF(B20="","",VLOOKUP(B20,'Main List'!$A$2:$D$561,3,0))</f>
        <v>Pg.no-08-11</v>
      </c>
      <c r="E20" s="96">
        <f>IF($B20="","",VLOOKUP($B20,'Main List'!$A$2:$D$561,4,0))</f>
        <v>3</v>
      </c>
      <c r="F20" s="97" t="s">
        <v>974</v>
      </c>
      <c r="G20" s="98" t="e">
        <f t="shared" si="3"/>
        <v>#N/A</v>
      </c>
      <c r="H20" s="71" t="e">
        <f t="shared" si="0"/>
        <v>#N/A</v>
      </c>
      <c r="I20" s="218"/>
      <c r="J20" s="21">
        <v>5</v>
      </c>
      <c r="K20" s="21">
        <v>14</v>
      </c>
      <c r="L20" s="4" t="str">
        <f>IF(K20="","",VLOOKUP(K20,'Main List'!$A$2:$D$561,2,0))</f>
        <v>ஸித்தி விநாயகா-கர்ண பைரவி</v>
      </c>
      <c r="M20" s="21" t="str">
        <f>IF(K20="","",VLOOKUP(K20,'Main List'!$A$2:$D$561,3,0))</f>
        <v>Pg.no-07</v>
      </c>
      <c r="N20" s="99">
        <f>IF(K20="","",VLOOKUP(K20,'Main List'!$A$2:$D$561,4,0))</f>
        <v>10</v>
      </c>
      <c r="O20" s="97" t="s">
        <v>974</v>
      </c>
      <c r="P20" s="99" t="e">
        <f t="shared" si="4"/>
        <v>#N/A</v>
      </c>
      <c r="Q20" s="218"/>
      <c r="R20" s="21">
        <v>5</v>
      </c>
      <c r="S20" s="21">
        <v>12</v>
      </c>
      <c r="T20" s="4" t="str">
        <f>IF(S20="","",VLOOKUP(S20,'Main List'!$A$2:$D$561,2,0))</f>
        <v>ஸித்தி விநாயகா-ரேவதி</v>
      </c>
      <c r="U20" s="21" t="str">
        <f>IF(S20="","",VLOOKUP(S20,'Main List'!$A$2:$D$561,3,0))</f>
        <v>Pg.no-07</v>
      </c>
      <c r="V20" s="99">
        <f>IF(S20="","",VLOOKUP(S20,'Main List'!$A$2:$D$561,4,0))</f>
        <v>10</v>
      </c>
      <c r="W20" s="21" t="s">
        <v>974</v>
      </c>
      <c r="X20" s="34" t="e">
        <f t="shared" si="5"/>
        <v>#N/A</v>
      </c>
      <c r="Y20" s="218"/>
      <c r="Z20" s="21">
        <v>5</v>
      </c>
      <c r="AA20" s="21">
        <v>10</v>
      </c>
      <c r="AB20" s="4" t="str">
        <f>IF($AA20="","",VLOOKUP($AA20,'Main List'!$A$2:$D$561,2,0))</f>
        <v>ஸித்தி விநாயகா-ஹம்ஸத்வனி</v>
      </c>
      <c r="AC20" s="21" t="str">
        <f>IF($AA20="","",VLOOKUP($AA20,'Main List'!$A$2:$D$561,3,0))</f>
        <v>Pg.no-07</v>
      </c>
      <c r="AD20" s="100">
        <f>IF($AA20="","",VLOOKUP($AA20,'Main List'!$A$2:$D$561,4,0))</f>
        <v>10</v>
      </c>
      <c r="AE20" s="101">
        <f>IF(AA20="","",VLOOKUP(AA20,'Main List'!$A$2:$D$561,4,0))</f>
        <v>10</v>
      </c>
      <c r="AF20" s="21" t="s">
        <v>974</v>
      </c>
      <c r="AG20" s="34" t="e">
        <f t="shared" si="6"/>
        <v>#N/A</v>
      </c>
      <c r="AH20" s="34" t="e">
        <f t="shared" si="1"/>
        <v>#N/A</v>
      </c>
      <c r="AI20" s="218"/>
      <c r="AJ20" s="21">
        <v>5</v>
      </c>
      <c r="AK20" s="21">
        <v>11</v>
      </c>
      <c r="AL20" s="4" t="str">
        <f>IF($AK20="","",VLOOKUP($AK20,'Main List'!$A$2:$D$561,2,0))</f>
        <v>ஸித்தி விநாயகா-ஶுப பந்து வராளி</v>
      </c>
      <c r="AM20" s="21">
        <v>7</v>
      </c>
      <c r="AN20" s="103">
        <f>IF(AK20="","",VLOOKUP(AK20,'Main List'!$A$2:$D$561,4,0))</f>
        <v>10</v>
      </c>
      <c r="AO20" s="104" t="s">
        <v>974</v>
      </c>
      <c r="AP20" s="103" t="e">
        <f t="shared" si="7"/>
        <v>#N/A</v>
      </c>
      <c r="AQ20" s="105" t="e">
        <f t="shared" si="2"/>
        <v>#N/A</v>
      </c>
      <c r="AR20" s="44"/>
      <c r="AS20" s="3"/>
      <c r="AT20" s="3"/>
      <c r="AV20" s="3"/>
      <c r="AW20" s="3"/>
      <c r="AX20" s="3"/>
      <c r="AY20" s="3"/>
    </row>
    <row r="21" spans="1:51" ht="17.25" customHeight="1">
      <c r="A21" s="94">
        <v>6</v>
      </c>
      <c r="B21" s="94">
        <v>22</v>
      </c>
      <c r="C21" s="4" t="str">
        <f>IF(B21="","",VLOOKUP(B21,'Main List'!$A$2:$D$561,2,0))</f>
        <v>தடக்கை</v>
      </c>
      <c r="D21" s="95">
        <f>IF(B21="","",VLOOKUP(B21,'Main List'!$A$2:$D$561,3,0))</f>
        <v>10</v>
      </c>
      <c r="E21" s="96">
        <f>IF($B21="","",VLOOKUP($B21,'Main List'!$A$2:$D$561,4,0))</f>
        <v>2</v>
      </c>
      <c r="F21" s="97"/>
      <c r="G21" s="98" t="e">
        <f t="shared" si="3"/>
        <v>#N/A</v>
      </c>
      <c r="H21" s="71" t="e">
        <f t="shared" si="0"/>
        <v>#N/A</v>
      </c>
      <c r="I21" s="218"/>
      <c r="J21" s="21">
        <v>6</v>
      </c>
      <c r="K21" s="21">
        <v>28</v>
      </c>
      <c r="L21" s="4" t="str">
        <f>IF(K21="","",VLOOKUP(K21,'Main List'!$A$2:$D$561,2,0))</f>
        <v>அனைவரும்</v>
      </c>
      <c r="M21" s="21">
        <f>IF(K21="","",VLOOKUP(K21,'Main List'!$A$2:$D$561,3,0))</f>
        <v>16</v>
      </c>
      <c r="N21" s="99">
        <f>IF(K21="","",VLOOKUP(K21,'Main List'!$A$2:$D$561,4,0))</f>
        <v>3</v>
      </c>
      <c r="O21" s="97"/>
      <c r="P21" s="99" t="e">
        <f t="shared" si="4"/>
        <v>#N/A</v>
      </c>
      <c r="Q21" s="218"/>
      <c r="R21" s="21">
        <v>6</v>
      </c>
      <c r="S21" s="21">
        <v>16</v>
      </c>
      <c r="T21" s="4" t="str">
        <f>IF(S21="","",VLOOKUP(S21,'Main List'!$A$2:$D$561,2,0))</f>
        <v>உனைத் தினம்</v>
      </c>
      <c r="U21" s="21">
        <f>IF(S21="","",VLOOKUP(S21,'Main List'!$A$2:$D$561,3,0))</f>
        <v>6</v>
      </c>
      <c r="V21" s="99">
        <f>IF(S21="","",VLOOKUP(S21,'Main List'!$A$2:$D$561,4,0))</f>
        <v>4.07</v>
      </c>
      <c r="W21" s="21"/>
      <c r="X21" s="34" t="e">
        <f t="shared" si="5"/>
        <v>#N/A</v>
      </c>
      <c r="Y21" s="218"/>
      <c r="Z21" s="21">
        <v>6</v>
      </c>
      <c r="AA21" s="21">
        <v>21</v>
      </c>
      <c r="AB21" s="4" t="str">
        <f>IF($AA21="","",VLOOKUP($AA21,'Main List'!$A$2:$D$561,2,0))</f>
        <v>சந்ததம்</v>
      </c>
      <c r="AC21" s="21">
        <f>IF($AA21="","",VLOOKUP($AA21,'Main List'!$A$2:$D$561,3,0))</f>
        <v>9</v>
      </c>
      <c r="AD21" s="100" t="e">
        <f>IF($AA18="","",VLOOKUP($AA18,'Main List'!$A$2:$D$561,4,0))</f>
        <v>#N/A</v>
      </c>
      <c r="AE21" s="101">
        <f>IF(AA21="","",VLOOKUP(AA21,'Main List'!$A$2:$D$561,4,0))</f>
        <v>1.17</v>
      </c>
      <c r="AF21" s="21"/>
      <c r="AG21" s="34" t="e">
        <f t="shared" si="6"/>
        <v>#N/A</v>
      </c>
      <c r="AH21" s="34" t="e">
        <f t="shared" si="1"/>
        <v>#N/A</v>
      </c>
      <c r="AI21" s="218"/>
      <c r="AJ21" s="21">
        <v>6</v>
      </c>
      <c r="AK21" s="21">
        <v>45</v>
      </c>
      <c r="AL21" s="4" t="str">
        <f>IF($AK21="","",VLOOKUP($AK21,'Main List'!$A$2:$D$561,2,0))</f>
        <v>தண்டையணி-தன்யாஸி</v>
      </c>
      <c r="AM21" s="21">
        <f>IF($AK21="","",VLOOKUP($AK21,'Main List'!$A$2:$D$561,3,0))</f>
        <v>30</v>
      </c>
      <c r="AN21" s="103">
        <f>IF(AK21="","",VLOOKUP(AK21,'Main List'!$A$2:$D$561,4,0))</f>
        <v>2.4300000000000002</v>
      </c>
      <c r="AO21" s="104"/>
      <c r="AP21" s="103" t="e">
        <f t="shared" si="7"/>
        <v>#N/A</v>
      </c>
      <c r="AQ21" s="105" t="e">
        <f t="shared" si="2"/>
        <v>#N/A</v>
      </c>
      <c r="AR21" s="44"/>
      <c r="AS21" s="3"/>
      <c r="AT21" s="3"/>
      <c r="AV21" s="3"/>
      <c r="AW21" s="3"/>
      <c r="AX21" s="3"/>
      <c r="AY21" s="3"/>
    </row>
    <row r="22" spans="1:51" ht="17.25" customHeight="1">
      <c r="A22" s="94">
        <v>7</v>
      </c>
      <c r="B22" s="94">
        <v>25</v>
      </c>
      <c r="C22" s="4" t="str">
        <f>IF(B22="","",VLOOKUP(B22,'Main List'!$A$2:$D$561,2,0))</f>
        <v>அருணமணி</v>
      </c>
      <c r="D22" s="95">
        <f>IF(B22="","",VLOOKUP(B22,'Main List'!$A$2:$D$561,3,0))</f>
        <v>13</v>
      </c>
      <c r="E22" s="96">
        <f>IF($B22="","",VLOOKUP($B22,'Main List'!$A$2:$D$561,4,0))</f>
        <v>3.16</v>
      </c>
      <c r="F22" s="97"/>
      <c r="G22" s="98" t="e">
        <f t="shared" si="3"/>
        <v>#N/A</v>
      </c>
      <c r="H22" s="71" t="e">
        <f t="shared" si="0"/>
        <v>#N/A</v>
      </c>
      <c r="I22" s="218"/>
      <c r="J22" s="21">
        <v>7</v>
      </c>
      <c r="K22" s="21">
        <v>31</v>
      </c>
      <c r="L22" s="4" t="str">
        <f>IF(K22="","",VLOOKUP(K22,'Main List'!$A$2:$D$561,2,0))</f>
        <v>உததியறல்</v>
      </c>
      <c r="M22" s="21">
        <f>IF(K22="","",VLOOKUP(K22,'Main List'!$A$2:$D$561,3,0))</f>
        <v>19</v>
      </c>
      <c r="N22" s="99">
        <f>IF(K22="","",VLOOKUP(K22,'Main List'!$A$2:$D$561,4,0))</f>
        <v>3.04</v>
      </c>
      <c r="O22" s="97"/>
      <c r="P22" s="99" t="e">
        <f t="shared" si="4"/>
        <v>#N/A</v>
      </c>
      <c r="Q22" s="218"/>
      <c r="R22" s="21">
        <v>7</v>
      </c>
      <c r="S22" s="21">
        <v>17</v>
      </c>
      <c r="T22" s="4" t="str">
        <f>IF(S22="","",VLOOKUP(S22,'Main List'!$A$2:$D$561,2,0))</f>
        <v>கருவடைந்து - வராளி</v>
      </c>
      <c r="U22" s="21">
        <f>IF(S22="","",VLOOKUP(S22,'Main List'!$A$2:$D$561,3,0))</f>
        <v>7</v>
      </c>
      <c r="V22" s="99">
        <f>IF(S22="","",VLOOKUP(S22,'Main List'!$A$2:$D$561,4,0))</f>
        <v>2.4900000000000002</v>
      </c>
      <c r="W22" s="21" t="s">
        <v>974</v>
      </c>
      <c r="X22" s="34" t="e">
        <f t="shared" si="5"/>
        <v>#N/A</v>
      </c>
      <c r="Y22" s="218"/>
      <c r="Z22" s="21">
        <v>7</v>
      </c>
      <c r="AA22" s="21">
        <v>29</v>
      </c>
      <c r="AB22" s="4" t="str">
        <f>IF($AA22="","",VLOOKUP($AA22,'Main List'!$A$2:$D$561,2,0))</f>
        <v>இயலிசை</v>
      </c>
      <c r="AC22" s="21">
        <f>IF($AA22="","",VLOOKUP($AA22,'Main List'!$A$2:$D$561,3,0))</f>
        <v>17</v>
      </c>
      <c r="AD22" s="100">
        <f>IF($AA19="","",VLOOKUP($AA19,'Main List'!$A$2:$D$561,4,0))</f>
        <v>3</v>
      </c>
      <c r="AE22" s="101">
        <f>IF(AA22="","",VLOOKUP(AA22,'Main List'!$A$2:$D$561,4,0))</f>
        <v>1.48</v>
      </c>
      <c r="AF22" s="21"/>
      <c r="AG22" s="34" t="e">
        <f t="shared" si="6"/>
        <v>#N/A</v>
      </c>
      <c r="AH22" s="34" t="e">
        <f t="shared" si="1"/>
        <v>#N/A</v>
      </c>
      <c r="AI22" s="218"/>
      <c r="AJ22" s="21">
        <v>7</v>
      </c>
      <c r="AK22" s="21">
        <v>47</v>
      </c>
      <c r="AL22" s="4" t="str">
        <f>IF($AK22="","",VLOOKUP($AK22,'Main List'!$A$2:$D$561,2,0))</f>
        <v>தரிக்கும்</v>
      </c>
      <c r="AM22" s="21">
        <f>IF($AK22="","",VLOOKUP($AK22,'Main List'!$A$2:$D$561,3,0))</f>
        <v>32</v>
      </c>
      <c r="AN22" s="103">
        <f>IF(AK22="","",VLOOKUP(AK22,'Main List'!$A$2:$D$561,4,0))</f>
        <v>1</v>
      </c>
      <c r="AO22" s="104"/>
      <c r="AP22" s="103" t="e">
        <f t="shared" si="7"/>
        <v>#N/A</v>
      </c>
      <c r="AQ22" s="105" t="e">
        <f t="shared" si="2"/>
        <v>#N/A</v>
      </c>
      <c r="AR22" s="44"/>
      <c r="AS22" s="3"/>
      <c r="AT22" s="3"/>
      <c r="AV22" s="3"/>
      <c r="AW22" s="3"/>
      <c r="AX22" s="3"/>
      <c r="AY22" s="3"/>
    </row>
    <row r="23" spans="1:51" ht="17.25" customHeight="1">
      <c r="A23" s="94">
        <v>8</v>
      </c>
      <c r="B23" s="94">
        <v>34</v>
      </c>
      <c r="C23" s="4" t="str">
        <f>IF(B23="","",VLOOKUP(B23,'Main List'!$A$2:$D$561,2,0))</f>
        <v>ஓராதொன்றை</v>
      </c>
      <c r="D23" s="95">
        <f>IF(B23="","",VLOOKUP(B23,'Main List'!$A$2:$D$561,3,0))</f>
        <v>21</v>
      </c>
      <c r="E23" s="96">
        <f>IF($B23="","",VLOOKUP($B23,'Main List'!$A$2:$D$561,4,0))</f>
        <v>2.0499999999999998</v>
      </c>
      <c r="F23" s="97" t="s">
        <v>974</v>
      </c>
      <c r="G23" s="98" t="e">
        <f t="shared" si="3"/>
        <v>#N/A</v>
      </c>
      <c r="H23" s="71" t="e">
        <f t="shared" si="0"/>
        <v>#N/A</v>
      </c>
      <c r="I23" s="218"/>
      <c r="J23" s="21">
        <v>8</v>
      </c>
      <c r="K23" s="21">
        <v>39</v>
      </c>
      <c r="L23" s="4" t="str">
        <f>IF(K23="","",VLOOKUP(K23,'Main List'!$A$2:$D$561,2,0))</f>
        <v>காலனார்-திலங்</v>
      </c>
      <c r="M23" s="21">
        <f>IF(K23="","",VLOOKUP(K23,'Main List'!$A$2:$D$561,3,0))</f>
        <v>25</v>
      </c>
      <c r="N23" s="99">
        <f>IF(K23="","",VLOOKUP(K23,'Main List'!$A$2:$D$561,4,0))</f>
        <v>1.24</v>
      </c>
      <c r="O23" s="97"/>
      <c r="P23" s="99" t="e">
        <f t="shared" si="4"/>
        <v>#N/A</v>
      </c>
      <c r="Q23" s="218"/>
      <c r="R23" s="21">
        <v>8</v>
      </c>
      <c r="S23" s="21">
        <v>18</v>
      </c>
      <c r="T23" s="4" t="str">
        <f>IF(S23="","",VLOOKUP(S23,'Main List'!$A$2:$D$561,2,0))</f>
        <v>கருவடைந்து-ஹிந்தோ</v>
      </c>
      <c r="U23" s="21">
        <f>IF(S23="","",VLOOKUP(S23,'Main List'!$A$2:$D$561,3,0))</f>
        <v>7</v>
      </c>
      <c r="V23" s="99">
        <f>IF(S23="","",VLOOKUP(S23,'Main List'!$A$2:$D$561,4,0))</f>
        <v>3.29</v>
      </c>
      <c r="W23" s="21"/>
      <c r="X23" s="34" t="e">
        <f t="shared" si="5"/>
        <v>#N/A</v>
      </c>
      <c r="Y23" s="218"/>
      <c r="Z23" s="21">
        <v>8</v>
      </c>
      <c r="AA23" s="21">
        <v>30</v>
      </c>
      <c r="AB23" s="4" t="str">
        <f>IF($AA23="","",VLOOKUP($AA23,'Main List'!$A$2:$D$561,2,0))</f>
        <v>உருக்கம்</v>
      </c>
      <c r="AC23" s="21">
        <f>IF($AA23="","",VLOOKUP($AA23,'Main List'!$A$2:$D$561,3,0))</f>
        <v>18</v>
      </c>
      <c r="AD23" s="100">
        <f>IF($AA20="","",VLOOKUP($AA20,'Main List'!$A$2:$D$561,4,0))</f>
        <v>10</v>
      </c>
      <c r="AE23" s="101">
        <f>IF(AA23="","",VLOOKUP(AA23,'Main List'!$A$2:$D$561,4,0))</f>
        <v>4.34</v>
      </c>
      <c r="AF23" s="21"/>
      <c r="AG23" s="34" t="e">
        <f t="shared" si="6"/>
        <v>#N/A</v>
      </c>
      <c r="AH23" s="34" t="e">
        <f t="shared" si="1"/>
        <v>#N/A</v>
      </c>
      <c r="AI23" s="218"/>
      <c r="AJ23" s="21">
        <v>8</v>
      </c>
      <c r="AK23" s="21">
        <v>49</v>
      </c>
      <c r="AL23" s="4" t="str">
        <f>IF($AK23="","",VLOOKUP($AK23,'Main List'!$A$2:$D$561,2,0))</f>
        <v>தொந்தி சரிய</v>
      </c>
      <c r="AM23" s="21">
        <f>IF($AK23="","",VLOOKUP($AK23,'Main List'!$A$2:$D$561,3,0))</f>
        <v>34</v>
      </c>
      <c r="AN23" s="103">
        <f>IF(AK23="","",VLOOKUP(AK23,'Main List'!$A$2:$D$561,4,0))</f>
        <v>4</v>
      </c>
      <c r="AO23" s="104" t="s">
        <v>974</v>
      </c>
      <c r="AP23" s="103" t="e">
        <f t="shared" si="7"/>
        <v>#N/A</v>
      </c>
      <c r="AQ23" s="105" t="e">
        <f t="shared" si="2"/>
        <v>#N/A</v>
      </c>
      <c r="AR23" s="44"/>
      <c r="AS23" s="3"/>
      <c r="AT23" s="3"/>
      <c r="AV23" s="3"/>
      <c r="AW23" s="3"/>
      <c r="AX23" s="3"/>
      <c r="AY23" s="3"/>
    </row>
    <row r="24" spans="1:51" ht="17.25" customHeight="1">
      <c r="A24" s="94">
        <v>9</v>
      </c>
      <c r="B24" s="94">
        <v>45</v>
      </c>
      <c r="C24" s="4" t="str">
        <f>IF(B24="","",VLOOKUP(B24,'Main List'!$A$2:$D$561,2,0))</f>
        <v>தண்டையணி-தன்யாஸி</v>
      </c>
      <c r="D24" s="95">
        <f>IF(B24="","",VLOOKUP(B24,'Main List'!$A$2:$D$561,3,0))</f>
        <v>30</v>
      </c>
      <c r="E24" s="96">
        <f>IF($B24="","",VLOOKUP($B24,'Main List'!$A$2:$D$561,4,0))</f>
        <v>2.4300000000000002</v>
      </c>
      <c r="F24" s="97"/>
      <c r="G24" s="98" t="e">
        <f t="shared" si="3"/>
        <v>#N/A</v>
      </c>
      <c r="H24" s="71" t="e">
        <f t="shared" si="0"/>
        <v>#N/A</v>
      </c>
      <c r="I24" s="218"/>
      <c r="J24" s="21">
        <v>9</v>
      </c>
      <c r="K24" s="21">
        <v>42</v>
      </c>
      <c r="L24" s="4" t="str">
        <f>IF(K24="","",VLOOKUP(K24,'Main List'!$A$2:$D$561,2,0))</f>
        <v>சேமக்கோமள</v>
      </c>
      <c r="M24" s="21">
        <f>IF(K24="","",VLOOKUP(K24,'Main List'!$A$2:$D$561,3,0))</f>
        <v>28</v>
      </c>
      <c r="N24" s="99">
        <f>IF(K24="","",VLOOKUP(K24,'Main List'!$A$2:$D$561,4,0))</f>
        <v>1.38</v>
      </c>
      <c r="O24" s="97" t="s">
        <v>974</v>
      </c>
      <c r="P24" s="99" t="e">
        <f t="shared" si="4"/>
        <v>#N/A</v>
      </c>
      <c r="Q24" s="218"/>
      <c r="R24" s="21">
        <v>9</v>
      </c>
      <c r="S24" s="21">
        <v>19</v>
      </c>
      <c r="T24" s="4" t="str">
        <f>IF(S24="","",VLOOKUP(S24,'Main List'!$A$2:$D$561,2,0))</f>
        <v>கனகந்திரள் - சங்கராபரணம்</v>
      </c>
      <c r="U24" s="21">
        <f>IF(S24="","",VLOOKUP(S24,'Main List'!$A$2:$D$561,3,0))</f>
        <v>8</v>
      </c>
      <c r="V24" s="99">
        <f>IF(S24="","",VLOOKUP(S24,'Main List'!$A$2:$D$561,4,0))</f>
        <v>3.03</v>
      </c>
      <c r="W24" s="21"/>
      <c r="X24" s="34" t="e">
        <f t="shared" si="5"/>
        <v>#N/A</v>
      </c>
      <c r="Y24" s="218"/>
      <c r="Z24" s="21">
        <v>9</v>
      </c>
      <c r="AA24" s="21">
        <v>36</v>
      </c>
      <c r="AB24" s="4" t="str">
        <f>IF($AA24="","",VLOOKUP($AA24,'Main List'!$A$2:$D$561,2,0))</f>
        <v>கண்டுமொழி</v>
      </c>
      <c r="AC24" s="21">
        <f>IF($AA24="","",VLOOKUP($AA24,'Main List'!$A$2:$D$561,3,0))</f>
        <v>23</v>
      </c>
      <c r="AD24" s="100">
        <f>IF($AA21="","",VLOOKUP($AA21,'Main List'!$A$2:$D$561,4,0))</f>
        <v>1.17</v>
      </c>
      <c r="AE24" s="101">
        <f>IF(AA24="","",VLOOKUP(AA24,'Main List'!$A$2:$D$561,4,0))</f>
        <v>3.08</v>
      </c>
      <c r="AF24" s="21"/>
      <c r="AG24" s="34" t="e">
        <f t="shared" si="6"/>
        <v>#N/A</v>
      </c>
      <c r="AH24" s="34" t="e">
        <f t="shared" si="1"/>
        <v>#N/A</v>
      </c>
      <c r="AI24" s="218"/>
      <c r="AJ24" s="21">
        <v>9</v>
      </c>
      <c r="AK24" s="21">
        <v>50</v>
      </c>
      <c r="AL24" s="4" t="str">
        <f>IF($AK24="","",VLOOKUP($AK24,'Main List'!$A$2:$D$561,2,0))</f>
        <v>தொந்தி சரிய-அடாணா</v>
      </c>
      <c r="AM24" s="21">
        <f>IF($AK24="","",VLOOKUP($AK24,'Main List'!$A$2:$D$561,3,0))</f>
        <v>34</v>
      </c>
      <c r="AN24" s="103">
        <f>IF(AK24="","",VLOOKUP(AK24,'Main List'!$A$2:$D$561,4,0))</f>
        <v>2.4700000000000002</v>
      </c>
      <c r="AO24" s="104"/>
      <c r="AP24" s="103" t="e">
        <f t="shared" si="7"/>
        <v>#N/A</v>
      </c>
      <c r="AQ24" s="105" t="e">
        <f t="shared" si="2"/>
        <v>#N/A</v>
      </c>
      <c r="AR24" s="44"/>
      <c r="AS24" s="3"/>
      <c r="AT24" s="3"/>
      <c r="AV24" s="3"/>
      <c r="AW24" s="3"/>
      <c r="AX24" s="3"/>
      <c r="AY24" s="3"/>
    </row>
    <row r="25" spans="1:51" ht="17.25" customHeight="1">
      <c r="A25" s="94">
        <v>10</v>
      </c>
      <c r="B25" s="94">
        <v>47</v>
      </c>
      <c r="C25" s="4" t="str">
        <f>IF(B25="","",VLOOKUP(B25,'Main List'!$A$2:$D$561,2,0))</f>
        <v>தரிக்கும்</v>
      </c>
      <c r="D25" s="95">
        <f>IF(B25="","",VLOOKUP(B25,'Main List'!$A$2:$D$561,3,0))</f>
        <v>32</v>
      </c>
      <c r="E25" s="96">
        <f>IF($B25="","",VLOOKUP($B25,'Main List'!$A$2:$D$561,4,0))</f>
        <v>1</v>
      </c>
      <c r="F25" s="97"/>
      <c r="G25" s="98" t="e">
        <f t="shared" si="3"/>
        <v>#N/A</v>
      </c>
      <c r="H25" s="71" t="e">
        <f t="shared" si="0"/>
        <v>#N/A</v>
      </c>
      <c r="I25" s="218"/>
      <c r="J25" s="21">
        <v>10</v>
      </c>
      <c r="K25" s="21">
        <v>51</v>
      </c>
      <c r="L25" s="4" t="str">
        <f>IF(K25="","",VLOOKUP(K25,'Main List'!$A$2:$D$561,2,0))</f>
        <v>தோலொடு</v>
      </c>
      <c r="M25" s="21">
        <f>IF(K25="","",VLOOKUP(K25,'Main List'!$A$2:$D$561,3,0))</f>
        <v>35</v>
      </c>
      <c r="N25" s="99">
        <f>IF(K25="","",VLOOKUP(K25,'Main List'!$A$2:$D$561,4,0))</f>
        <v>3</v>
      </c>
      <c r="O25" s="97"/>
      <c r="P25" s="99" t="e">
        <f t="shared" si="4"/>
        <v>#N/A</v>
      </c>
      <c r="Q25" s="218"/>
      <c r="R25" s="21">
        <v>10</v>
      </c>
      <c r="S25" s="21">
        <v>20</v>
      </c>
      <c r="T25" s="4" t="str">
        <f>IF(S25="","",VLOOKUP(S25,'Main List'!$A$2:$D$561,2,0))</f>
        <v>கனகந்திரள்-நீலாம்</v>
      </c>
      <c r="U25" s="21">
        <f>IF(S25="","",VLOOKUP(S25,'Main List'!$A$2:$D$561,3,0))</f>
        <v>8</v>
      </c>
      <c r="V25" s="99">
        <f>IF(S25="","",VLOOKUP(S25,'Main List'!$A$2:$D$561,4,0))</f>
        <v>3</v>
      </c>
      <c r="W25" s="21"/>
      <c r="X25" s="34" t="e">
        <f t="shared" si="5"/>
        <v>#N/A</v>
      </c>
      <c r="Y25" s="218"/>
      <c r="Z25" s="21">
        <v>10</v>
      </c>
      <c r="AA25" s="21">
        <v>37</v>
      </c>
      <c r="AB25" s="4" t="str">
        <f>IF($AA25="","",VLOOKUP($AA25,'Main List'!$A$2:$D$561,2,0))</f>
        <v>கமல மாதுடன்</v>
      </c>
      <c r="AC25" s="21">
        <f>IF($AA25="","",VLOOKUP($AA25,'Main List'!$A$2:$D$561,3,0))</f>
        <v>24</v>
      </c>
      <c r="AD25" s="100">
        <f>IF($AA22="","",VLOOKUP($AA22,'Main List'!$A$2:$D$561,4,0))</f>
        <v>1.48</v>
      </c>
      <c r="AE25" s="101">
        <f>IF(AA25="","",VLOOKUP(AA25,'Main List'!$A$2:$D$561,4,0))</f>
        <v>3</v>
      </c>
      <c r="AF25" s="21" t="s">
        <v>974</v>
      </c>
      <c r="AG25" s="34" t="e">
        <f t="shared" si="6"/>
        <v>#N/A</v>
      </c>
      <c r="AH25" s="34" t="e">
        <f t="shared" si="1"/>
        <v>#N/A</v>
      </c>
      <c r="AI25" s="218"/>
      <c r="AJ25" s="21">
        <v>10</v>
      </c>
      <c r="AK25" s="21">
        <v>51</v>
      </c>
      <c r="AL25" s="4" t="str">
        <f>IF($AK25="","",VLOOKUP($AK25,'Main List'!$A$2:$D$561,2,0))</f>
        <v>தோலொடு</v>
      </c>
      <c r="AM25" s="21">
        <f>IF($AK25="","",VLOOKUP($AK25,'Main List'!$A$2:$D$561,3,0))</f>
        <v>35</v>
      </c>
      <c r="AN25" s="103">
        <f>IF(AK25="","",VLOOKUP(AK25,'Main List'!$A$2:$D$561,4,0))</f>
        <v>3</v>
      </c>
      <c r="AO25" s="104"/>
      <c r="AP25" s="103" t="e">
        <f t="shared" si="7"/>
        <v>#N/A</v>
      </c>
      <c r="AQ25" s="105" t="e">
        <f t="shared" si="2"/>
        <v>#N/A</v>
      </c>
      <c r="AR25" s="44"/>
      <c r="AS25" s="3"/>
      <c r="AT25" s="3"/>
      <c r="AV25" s="3"/>
      <c r="AW25" s="3"/>
      <c r="AX25" s="3"/>
      <c r="AY25" s="3"/>
    </row>
    <row r="26" spans="1:51" ht="17.25" customHeight="1">
      <c r="A26" s="94">
        <v>11</v>
      </c>
      <c r="B26" s="94">
        <v>49</v>
      </c>
      <c r="C26" s="4" t="str">
        <f>IF(B26="","",VLOOKUP(B26,'Main List'!$A$2:$D$561,2,0))</f>
        <v>தொந்தி சரிய</v>
      </c>
      <c r="D26" s="95">
        <f>IF(B26="","",VLOOKUP(B26,'Main List'!$A$2:$D$561,3,0))</f>
        <v>34</v>
      </c>
      <c r="E26" s="96">
        <f>IF($B26="","",VLOOKUP($B26,'Main List'!$A$2:$D$561,4,0))</f>
        <v>4</v>
      </c>
      <c r="F26" s="97"/>
      <c r="G26" s="98" t="e">
        <f t="shared" si="3"/>
        <v>#N/A</v>
      </c>
      <c r="H26" s="71" t="e">
        <f t="shared" si="0"/>
        <v>#N/A</v>
      </c>
      <c r="I26" s="218"/>
      <c r="J26" s="21">
        <v>11</v>
      </c>
      <c r="K26" s="21">
        <v>56</v>
      </c>
      <c r="L26" s="4" t="str">
        <f>IF(K26="","",VLOOKUP(K26,'Main List'!$A$2:$D$561,2,0))</f>
        <v>பஞ்ச பாதக</v>
      </c>
      <c r="M26" s="21">
        <f>IF(K26="","",VLOOKUP(K26,'Main List'!$A$2:$D$561,3,0))</f>
        <v>39</v>
      </c>
      <c r="N26" s="99">
        <f>IF(K26="","",VLOOKUP(K26,'Main List'!$A$2:$D$561,4,0))</f>
        <v>3.1</v>
      </c>
      <c r="O26" s="97"/>
      <c r="P26" s="99" t="e">
        <f t="shared" si="4"/>
        <v>#N/A</v>
      </c>
      <c r="Q26" s="218"/>
      <c r="R26" s="21">
        <v>11</v>
      </c>
      <c r="S26" s="21">
        <v>62</v>
      </c>
      <c r="T26" s="4" t="str">
        <f>IF(S26="","",VLOOKUP(S26,'Main List'!$A$2:$D$561,2,0))</f>
        <v>மனத்தின்</v>
      </c>
      <c r="U26" s="21">
        <f>IF(S26="","",VLOOKUP(S26,'Main List'!$A$2:$D$561,3,0))</f>
        <v>45</v>
      </c>
      <c r="V26" s="99">
        <f>IF(S26="","",VLOOKUP(S26,'Main List'!$A$2:$D$561,4,0))</f>
        <v>3.46</v>
      </c>
      <c r="W26" s="21"/>
      <c r="X26" s="34" t="e">
        <f t="shared" si="5"/>
        <v>#N/A</v>
      </c>
      <c r="Y26" s="218"/>
      <c r="Z26" s="21">
        <v>11</v>
      </c>
      <c r="AA26" s="21">
        <v>44</v>
      </c>
      <c r="AB26" s="4" t="str">
        <f>IF($AA26="","",VLOOKUP($AA26,'Main List'!$A$2:$D$561,2,0))</f>
        <v>தண்டையணி</v>
      </c>
      <c r="AC26" s="21">
        <f>IF($AA26="","",VLOOKUP($AA26,'Main List'!$A$2:$D$561,3,0))</f>
        <v>30</v>
      </c>
      <c r="AD26" s="100">
        <f>IF($AA23="","",VLOOKUP($AA23,'Main List'!$A$2:$D$561,4,0))</f>
        <v>4.34</v>
      </c>
      <c r="AE26" s="101">
        <f>IF(AA26="","",VLOOKUP(AA26,'Main List'!$A$2:$D$561,4,0))</f>
        <v>2.1800000000000002</v>
      </c>
      <c r="AF26" s="21"/>
      <c r="AG26" s="99" t="e">
        <f t="shared" si="6"/>
        <v>#N/A</v>
      </c>
      <c r="AH26" s="34" t="e">
        <f t="shared" si="1"/>
        <v>#N/A</v>
      </c>
      <c r="AI26" s="218"/>
      <c r="AJ26" s="21">
        <v>11</v>
      </c>
      <c r="AK26" s="21">
        <v>65</v>
      </c>
      <c r="AL26" s="4" t="str">
        <f>IF($AK26="","",VLOOKUP($AK26,'Main List'!$A$2:$D$561,2,0))</f>
        <v>மூப்புற்று</v>
      </c>
      <c r="AM26" s="21">
        <f>IF($AK26="","",VLOOKUP($AK26,'Main List'!$A$2:$D$561,3,0))</f>
        <v>48</v>
      </c>
      <c r="AN26" s="103">
        <f>IF(AK26="","",VLOOKUP(AK26,'Main List'!$A$2:$D$561,4,0))</f>
        <v>1.26</v>
      </c>
      <c r="AO26" s="104"/>
      <c r="AP26" s="103" t="e">
        <f t="shared" si="7"/>
        <v>#N/A</v>
      </c>
      <c r="AQ26" s="105" t="e">
        <f t="shared" si="2"/>
        <v>#N/A</v>
      </c>
      <c r="AR26" s="44"/>
      <c r="AS26" s="3"/>
      <c r="AT26" s="3"/>
      <c r="AV26" s="3"/>
      <c r="AW26" s="3"/>
      <c r="AX26" s="3"/>
      <c r="AY26" s="3"/>
    </row>
    <row r="27" spans="1:51" ht="17.25" customHeight="1">
      <c r="A27" s="94">
        <v>12</v>
      </c>
      <c r="B27" s="94">
        <v>68</v>
      </c>
      <c r="C27" s="4" t="str">
        <f>IF(B27="","",VLOOKUP(B27,'Main List'!$A$2:$D$561,2,0))</f>
        <v>வஞ்சத்துடன்</v>
      </c>
      <c r="D27" s="95">
        <f>IF(B27="","",VLOOKUP(B27,'Main List'!$A$2:$D$561,3,0))</f>
        <v>51</v>
      </c>
      <c r="E27" s="96">
        <f>IF($B27="","",VLOOKUP($B27,'Main List'!$A$2:$D$561,4,0))</f>
        <v>1.33</v>
      </c>
      <c r="F27" s="97"/>
      <c r="G27" s="98" t="e">
        <f t="shared" si="3"/>
        <v>#N/A</v>
      </c>
      <c r="H27" s="71" t="e">
        <f t="shared" si="0"/>
        <v>#N/A</v>
      </c>
      <c r="I27" s="218"/>
      <c r="J27" s="21">
        <v>12</v>
      </c>
      <c r="K27" s="21">
        <v>80</v>
      </c>
      <c r="L27" s="4" t="str">
        <f>IF(K27="","",VLOOKUP(K27,'Main List'!$A$2:$D$561,2,0))</f>
        <v>உலக பசு</v>
      </c>
      <c r="M27" s="21">
        <f>IF(K27="","",VLOOKUP(K27,'Main List'!$A$2:$D$561,3,0))</f>
        <v>61</v>
      </c>
      <c r="N27" s="99">
        <f>IF(K27="","",VLOOKUP(K27,'Main List'!$A$2:$D$561,4,0))</f>
        <v>1.4</v>
      </c>
      <c r="O27" s="97"/>
      <c r="P27" s="99" t="e">
        <f t="shared" si="4"/>
        <v>#N/A</v>
      </c>
      <c r="Q27" s="218"/>
      <c r="R27" s="21">
        <v>12</v>
      </c>
      <c r="S27" s="21">
        <v>74</v>
      </c>
      <c r="T27" s="4" t="str">
        <f>IF(S27="","",VLOOKUP(S27,'Main List'!$A$2:$D$561,2,0))</f>
        <v>வெங்காளம்</v>
      </c>
      <c r="U27" s="21">
        <f>IF(S27="","",VLOOKUP(S27,'Main List'!$A$2:$D$561,3,0))</f>
        <v>56</v>
      </c>
      <c r="V27" s="99">
        <f>IF(S27="","",VLOOKUP(S27,'Main List'!$A$2:$D$561,4,0))</f>
        <v>1.2</v>
      </c>
      <c r="W27" s="21"/>
      <c r="X27" s="34" t="e">
        <f t="shared" si="5"/>
        <v>#N/A</v>
      </c>
      <c r="Y27" s="218"/>
      <c r="Z27" s="21">
        <v>12</v>
      </c>
      <c r="AA27" s="21">
        <v>73</v>
      </c>
      <c r="AB27" s="4" t="str">
        <f>IF($AA27="","",VLOOKUP($AA27,'Main List'!$A$2:$D$561,2,0))</f>
        <v>விறல் மாரன்</v>
      </c>
      <c r="AC27" s="21">
        <f>IF($AA27="","",VLOOKUP($AA27,'Main List'!$A$2:$D$561,3,0))</f>
        <v>55</v>
      </c>
      <c r="AD27" s="100">
        <f>IF($AA24="","",VLOOKUP($AA24,'Main List'!$A$2:$D$561,4,0))</f>
        <v>3.08</v>
      </c>
      <c r="AE27" s="101">
        <f>IF(AA27="","",VLOOKUP(AA27,'Main List'!$A$2:$D$561,4,0))</f>
        <v>1.42</v>
      </c>
      <c r="AF27" s="21"/>
      <c r="AG27" s="99" t="e">
        <f t="shared" si="6"/>
        <v>#N/A</v>
      </c>
      <c r="AH27" s="34" t="e">
        <f t="shared" si="1"/>
        <v>#N/A</v>
      </c>
      <c r="AI27" s="218"/>
      <c r="AJ27" s="21">
        <v>12</v>
      </c>
      <c r="AK27" s="21">
        <v>94</v>
      </c>
      <c r="AL27" s="4" t="str">
        <f>IF($AK27="","",VLOOKUP($AK27,'Main List'!$A$2:$D$561,2,0))</f>
        <v>சுருதிமுடி</v>
      </c>
      <c r="AM27" s="21">
        <f>IF($AK27="","",VLOOKUP($AK27,'Main List'!$A$2:$D$561,3,0))</f>
        <v>74</v>
      </c>
      <c r="AN27" s="103">
        <f>IF(AK27="","",VLOOKUP(AK27,'Main List'!$A$2:$D$561,4,0))</f>
        <v>3.44</v>
      </c>
      <c r="AO27" s="104"/>
      <c r="AP27" s="103" t="e">
        <f t="shared" si="7"/>
        <v>#N/A</v>
      </c>
      <c r="AQ27" s="105" t="e">
        <f t="shared" si="2"/>
        <v>#N/A</v>
      </c>
      <c r="AR27" s="44"/>
      <c r="AS27" s="3"/>
      <c r="AT27" s="3"/>
      <c r="AV27" s="3"/>
      <c r="AW27" s="3"/>
      <c r="AX27" s="3"/>
      <c r="AY27" s="3"/>
    </row>
    <row r="28" spans="1:51" ht="17.25" customHeight="1">
      <c r="A28" s="94">
        <v>13</v>
      </c>
      <c r="B28" s="94">
        <v>75</v>
      </c>
      <c r="C28" s="4" t="str">
        <f>IF(B28="","",VLOOKUP(B28,'Main List'!$A$2:$D$561,2,0))</f>
        <v>அபகார</v>
      </c>
      <c r="D28" s="95">
        <f>IF(B28="","",VLOOKUP(B28,'Main List'!$A$2:$D$561,3,0))</f>
        <v>57</v>
      </c>
      <c r="E28" s="96">
        <f>IF($B28="","",VLOOKUP($B28,'Main List'!$A$2:$D$561,4,0))</f>
        <v>1.47</v>
      </c>
      <c r="F28" s="97" t="s">
        <v>974</v>
      </c>
      <c r="G28" s="98" t="e">
        <f t="shared" si="3"/>
        <v>#N/A</v>
      </c>
      <c r="H28" s="71" t="e">
        <f t="shared" si="0"/>
        <v>#N/A</v>
      </c>
      <c r="I28" s="218"/>
      <c r="J28" s="21">
        <v>13</v>
      </c>
      <c r="K28" s="21">
        <v>93</v>
      </c>
      <c r="L28" s="4" t="str">
        <f>IF(K28="","",VLOOKUP(K28,'Main List'!$A$2:$D$561,2,0))</f>
        <v>சீறலன்</v>
      </c>
      <c r="M28" s="21">
        <f>IF(K28="","",VLOOKUP(K28,'Main List'!$A$2:$D$561,3,0))</f>
        <v>73</v>
      </c>
      <c r="N28" s="99">
        <f>IF(K28="","",VLOOKUP(K28,'Main List'!$A$2:$D$561,4,0))</f>
        <v>1.4</v>
      </c>
      <c r="O28" s="97" t="s">
        <v>974</v>
      </c>
      <c r="P28" s="99" t="e">
        <f t="shared" si="4"/>
        <v>#N/A</v>
      </c>
      <c r="Q28" s="218"/>
      <c r="R28" s="21">
        <v>13</v>
      </c>
      <c r="S28" s="21">
        <v>85</v>
      </c>
      <c r="T28" s="4" t="str">
        <f>IF(S28="","",VLOOKUP(S28,'Main List'!$A$2:$D$561,2,0))</f>
        <v>கரிய பெரிய</v>
      </c>
      <c r="U28" s="21">
        <f>IF(S28="","",VLOOKUP(S28,'Main List'!$A$2:$D$561,3,0))</f>
        <v>66</v>
      </c>
      <c r="V28" s="99">
        <f>IF(S28="","",VLOOKUP(S28,'Main List'!$A$2:$D$561,4,0))</f>
        <v>1.47</v>
      </c>
      <c r="W28" s="21" t="s">
        <v>974</v>
      </c>
      <c r="X28" s="34" t="e">
        <f t="shared" si="5"/>
        <v>#N/A</v>
      </c>
      <c r="Y28" s="218"/>
      <c r="Z28" s="21">
        <v>13</v>
      </c>
      <c r="AA28" s="21">
        <v>101</v>
      </c>
      <c r="AB28" s="4" t="str">
        <f>IF($AA28="","",VLOOKUP($AA28,'Main List'!$A$2:$D$561,2,0))</f>
        <v>பகர்தர்</v>
      </c>
      <c r="AC28" s="21">
        <f>IF($AA28="","",VLOOKUP($AA28,'Main List'!$A$2:$D$561,3,0))</f>
        <v>81</v>
      </c>
      <c r="AD28" s="100">
        <f>IF($AA25="","",VLOOKUP($AA25,'Main List'!$A$2:$D$561,4,0))</f>
        <v>3</v>
      </c>
      <c r="AE28" s="101">
        <f>IF(AA28="","",VLOOKUP(AA28,'Main List'!$A$2:$D$561,4,0))</f>
        <v>2.48</v>
      </c>
      <c r="AF28" s="21" t="s">
        <v>974</v>
      </c>
      <c r="AG28" s="99" t="e">
        <f t="shared" si="6"/>
        <v>#N/A</v>
      </c>
      <c r="AH28" s="34" t="e">
        <f t="shared" si="1"/>
        <v>#N/A</v>
      </c>
      <c r="AI28" s="218"/>
      <c r="AJ28" s="21">
        <v>13</v>
      </c>
      <c r="AK28" s="21">
        <v>102</v>
      </c>
      <c r="AL28" s="4" t="str">
        <f>IF($AK28="","",VLOOKUP($AK28,'Main List'!$A$2:$D$561,2,0))</f>
        <v>பஞ்ச பாதக</v>
      </c>
      <c r="AM28" s="21">
        <f>IF($AK28="","",VLOOKUP($AK28,'Main List'!$A$2:$D$561,3,0))</f>
        <v>82</v>
      </c>
      <c r="AN28" s="103">
        <f>IF(AK28="","",VLOOKUP(AK28,'Main List'!$A$2:$D$561,4,0))</f>
        <v>4.28</v>
      </c>
      <c r="AO28" s="104" t="s">
        <v>974</v>
      </c>
      <c r="AP28" s="103" t="e">
        <f t="shared" si="7"/>
        <v>#N/A</v>
      </c>
      <c r="AQ28" s="105" t="e">
        <f t="shared" si="2"/>
        <v>#N/A</v>
      </c>
      <c r="AR28" s="44"/>
      <c r="AS28" s="3"/>
      <c r="AT28" s="3"/>
      <c r="AV28" s="3"/>
      <c r="AW28" s="3"/>
      <c r="AX28" s="3"/>
      <c r="AY28" s="3"/>
    </row>
    <row r="29" spans="1:51" ht="17.25" customHeight="1">
      <c r="A29" s="94">
        <v>14</v>
      </c>
      <c r="B29" s="94">
        <v>120</v>
      </c>
      <c r="C29" s="4" t="str">
        <f>IF(B29="","",VLOOKUP(B29,'Main List'!$A$2:$D$561,2,0))</f>
        <v>கதிரவன்</v>
      </c>
      <c r="D29" s="95">
        <f>IF(B29="","",VLOOKUP(B29,'Main List'!$A$2:$D$561,3,0))</f>
        <v>100</v>
      </c>
      <c r="E29" s="96">
        <f>IF($B29="","",VLOOKUP($B29,'Main List'!$A$2:$D$561,4,0))</f>
        <v>2.56</v>
      </c>
      <c r="F29" s="97"/>
      <c r="G29" s="98" t="e">
        <f t="shared" si="3"/>
        <v>#N/A</v>
      </c>
      <c r="H29" s="71" t="e">
        <f t="shared" si="0"/>
        <v>#N/A</v>
      </c>
      <c r="I29" s="218"/>
      <c r="J29" s="21">
        <v>14</v>
      </c>
      <c r="K29" s="21">
        <v>112</v>
      </c>
      <c r="L29" s="4" t="str">
        <f>IF(K29="","",VLOOKUP(K29,'Main List'!$A$2:$D$561,2,0))</f>
        <v>வேயிசை</v>
      </c>
      <c r="M29" s="21">
        <f>IF(K29="","",VLOOKUP(K29,'Main List'!$A$2:$D$561,3,0))</f>
        <v>92</v>
      </c>
      <c r="N29" s="99">
        <f>IF(K29="","",VLOOKUP(K29,'Main List'!$A$2:$D$561,4,0))</f>
        <v>4.25</v>
      </c>
      <c r="O29" s="97" t="s">
        <v>974</v>
      </c>
      <c r="P29" s="99" t="e">
        <f t="shared" si="4"/>
        <v>#N/A</v>
      </c>
      <c r="Q29" s="218"/>
      <c r="R29" s="21">
        <v>14</v>
      </c>
      <c r="S29" s="21">
        <v>106</v>
      </c>
      <c r="T29" s="4" t="str">
        <f>IF(S29="","",VLOOKUP(S29,'Main List'!$A$2:$D$561,2,0))</f>
        <v>மனக்கவலை</v>
      </c>
      <c r="U29" s="21">
        <f>IF(S29="","",VLOOKUP(S29,'Main List'!$A$2:$D$561,3,0))</f>
        <v>86</v>
      </c>
      <c r="V29" s="99">
        <f>IF(S29="","",VLOOKUP(S29,'Main List'!$A$2:$D$561,4,0))</f>
        <v>3</v>
      </c>
      <c r="W29" s="21"/>
      <c r="X29" s="34" t="e">
        <f t="shared" si="5"/>
        <v>#N/A</v>
      </c>
      <c r="Y29" s="218"/>
      <c r="Z29" s="21">
        <v>14</v>
      </c>
      <c r="AA29" s="21">
        <v>114</v>
      </c>
      <c r="AB29" s="4" t="str">
        <f>IF($AA29="","",VLOOKUP($AA29,'Main List'!$A$2:$D$561,2,0))</f>
        <v>ஆனாத பிருதிவி</v>
      </c>
      <c r="AC29" s="21">
        <f>IF($AA29="","",VLOOKUP($AA29,'Main List'!$A$2:$D$561,3,0))</f>
        <v>94</v>
      </c>
      <c r="AD29" s="100">
        <f>IF($AA26="","",VLOOKUP($AA26,'Main List'!$A$2:$D$561,4,0))</f>
        <v>2.1800000000000002</v>
      </c>
      <c r="AE29" s="101">
        <f>IF(AA29="","",VLOOKUP(AA29,'Main List'!$A$2:$D$561,4,0))</f>
        <v>4.1399999999999997</v>
      </c>
      <c r="AF29" s="21" t="s">
        <v>974</v>
      </c>
      <c r="AG29" s="99" t="e">
        <f t="shared" si="6"/>
        <v>#N/A</v>
      </c>
      <c r="AH29" s="34" t="e">
        <f t="shared" si="1"/>
        <v>#N/A</v>
      </c>
      <c r="AI29" s="218"/>
      <c r="AJ29" s="21">
        <v>14</v>
      </c>
      <c r="AK29" s="21">
        <v>121</v>
      </c>
      <c r="AL29" s="4" t="str">
        <f>IF($AK29="","",VLOOKUP($AK29,'Main List'!$A$2:$D$561,2,0))</f>
        <v>கறைப்படும்</v>
      </c>
      <c r="AM29" s="21">
        <f>IF($AK29="","",VLOOKUP($AK29,'Main List'!$A$2:$D$561,3,0))</f>
        <v>101</v>
      </c>
      <c r="AN29" s="103">
        <f>IF(AK29="","",VLOOKUP(AK29,'Main List'!$A$2:$D$561,4,0))</f>
        <v>3.48</v>
      </c>
      <c r="AO29" s="104" t="s">
        <v>974</v>
      </c>
      <c r="AP29" s="103" t="e">
        <f t="shared" si="7"/>
        <v>#N/A</v>
      </c>
      <c r="AQ29" s="105" t="e">
        <f t="shared" si="2"/>
        <v>#N/A</v>
      </c>
      <c r="AR29" s="44"/>
      <c r="AS29" s="3"/>
      <c r="AT29" s="3"/>
      <c r="AV29" s="3"/>
      <c r="AW29" s="3"/>
      <c r="AX29" s="3"/>
      <c r="AY29" s="3"/>
    </row>
    <row r="30" spans="1:51" ht="17.25" customHeight="1">
      <c r="A30" s="94">
        <v>15</v>
      </c>
      <c r="B30" s="94">
        <v>127</v>
      </c>
      <c r="C30" s="4" t="str">
        <f>IF(B30="","",VLOOKUP(B30,'Main List'!$A$2:$D$561,2,0))</f>
        <v>தெருவினில்</v>
      </c>
      <c r="D30" s="95">
        <f>IF(B30="","",VLOOKUP(B30,'Main List'!$A$2:$D$561,3,0))</f>
        <v>107</v>
      </c>
      <c r="E30" s="96">
        <f>IF($B30="","",VLOOKUP($B30,'Main List'!$A$2:$D$561,4,0))</f>
        <v>1.34</v>
      </c>
      <c r="F30" s="97" t="s">
        <v>974</v>
      </c>
      <c r="G30" s="98" t="e">
        <f t="shared" si="3"/>
        <v>#N/A</v>
      </c>
      <c r="H30" s="71" t="e">
        <f t="shared" si="0"/>
        <v>#N/A</v>
      </c>
      <c r="I30" s="218"/>
      <c r="J30" s="21">
        <v>15</v>
      </c>
      <c r="K30" s="21">
        <v>119</v>
      </c>
      <c r="L30" s="4" t="str">
        <f>IF(K30="","",VLOOKUP(K30,'Main List'!$A$2:$D$561,2,0))</f>
        <v>கடிமா</v>
      </c>
      <c r="M30" s="21">
        <f>IF(K30="","",VLOOKUP(K30,'Main List'!$A$2:$D$561,3,0))</f>
        <v>99</v>
      </c>
      <c r="N30" s="99">
        <f>IF(K30="","",VLOOKUP(K30,'Main List'!$A$2:$D$561,4,0))</f>
        <v>2.4500000000000002</v>
      </c>
      <c r="O30" s="97"/>
      <c r="P30" s="99" t="e">
        <f t="shared" si="4"/>
        <v>#N/A</v>
      </c>
      <c r="Q30" s="218"/>
      <c r="R30" s="21">
        <v>15</v>
      </c>
      <c r="S30" s="21">
        <v>123</v>
      </c>
      <c r="T30" s="4" t="str">
        <f>IF(S30="","",VLOOKUP(S30,'Main List'!$A$2:$D$561,2,0))</f>
        <v>குமர குருபர</v>
      </c>
      <c r="U30" s="21">
        <f>IF(S30="","",VLOOKUP(S30,'Main List'!$A$2:$D$561,3,0))</f>
        <v>103</v>
      </c>
      <c r="V30" s="99">
        <f>IF(S30="","",VLOOKUP(S30,'Main List'!$A$2:$D$561,4,0))</f>
        <v>1.45</v>
      </c>
      <c r="W30" s="21" t="s">
        <v>974</v>
      </c>
      <c r="X30" s="34" t="e">
        <f t="shared" si="5"/>
        <v>#N/A</v>
      </c>
      <c r="Y30" s="218"/>
      <c r="Z30" s="21">
        <v>15</v>
      </c>
      <c r="AA30" s="21">
        <v>132</v>
      </c>
      <c r="AB30" s="4" t="str">
        <f>IF($AA30="","",VLOOKUP($AA30,'Main List'!$A$2:$D$561,2,0))</f>
        <v>மகர கேதன</v>
      </c>
      <c r="AC30" s="21">
        <f>IF($AA30="","",VLOOKUP($AA30,'Main List'!$A$2:$D$561,3,0))</f>
        <v>112</v>
      </c>
      <c r="AD30" s="100">
        <f>IF($AA27="","",VLOOKUP($AA27,'Main List'!$A$2:$D$561,4,0))</f>
        <v>1.42</v>
      </c>
      <c r="AE30" s="101">
        <f>IF(AA30="","",VLOOKUP(AA30,'Main List'!$A$2:$D$561,4,0))</f>
        <v>2</v>
      </c>
      <c r="AF30" s="21"/>
      <c r="AG30" s="99" t="e">
        <f t="shared" si="6"/>
        <v>#N/A</v>
      </c>
      <c r="AH30" s="34" t="e">
        <f t="shared" si="1"/>
        <v>#N/A</v>
      </c>
      <c r="AI30" s="218"/>
      <c r="AJ30" s="21">
        <v>15</v>
      </c>
      <c r="AK30" s="21">
        <v>131</v>
      </c>
      <c r="AL30" s="4" t="str">
        <f>IF($AK30="","",VLOOKUP($AK30,'Main List'!$A$2:$D$561,2,0))</f>
        <v>பாதிமதி</v>
      </c>
      <c r="AM30" s="21">
        <f>IF($AK30="","",VLOOKUP($AK30,'Main List'!$A$2:$D$561,3,0))</f>
        <v>111</v>
      </c>
      <c r="AN30" s="103">
        <f>IF(AK30="","",VLOOKUP(AK30,'Main List'!$A$2:$D$561,4,0))</f>
        <v>1.36</v>
      </c>
      <c r="AO30" s="104"/>
      <c r="AP30" s="103" t="e">
        <f t="shared" si="7"/>
        <v>#N/A</v>
      </c>
      <c r="AQ30" s="105" t="e">
        <f t="shared" si="2"/>
        <v>#N/A</v>
      </c>
      <c r="AR30" s="44"/>
      <c r="AS30" s="3"/>
      <c r="AT30" s="3"/>
      <c r="AV30" s="3"/>
      <c r="AW30" s="3"/>
      <c r="AX30" s="3"/>
      <c r="AY30" s="3"/>
    </row>
    <row r="31" spans="1:51" ht="17.25" customHeight="1">
      <c r="A31" s="94">
        <v>16</v>
      </c>
      <c r="B31" s="94">
        <v>132</v>
      </c>
      <c r="C31" s="4" t="str">
        <f>IF(B31="","",VLOOKUP(B31,'Main List'!$A$2:$D$561,2,0))</f>
        <v>மகர கேதன</v>
      </c>
      <c r="D31" s="95">
        <f>IF(B31="","",VLOOKUP(B31,'Main List'!$A$2:$D$561,3,0))</f>
        <v>112</v>
      </c>
      <c r="E31" s="96">
        <f>IF($B31="","",VLOOKUP($B31,'Main List'!$A$2:$D$561,4,0))</f>
        <v>2</v>
      </c>
      <c r="F31" s="97"/>
      <c r="G31" s="98" t="e">
        <f t="shared" si="3"/>
        <v>#N/A</v>
      </c>
      <c r="H31" s="71" t="e">
        <f t="shared" si="0"/>
        <v>#N/A</v>
      </c>
      <c r="I31" s="218"/>
      <c r="J31" s="21">
        <v>16</v>
      </c>
      <c r="K31" s="21">
        <v>149</v>
      </c>
      <c r="L31" s="4" t="str">
        <f>IF(K31="","",VLOOKUP(K31,'Main List'!$A$2:$D$561,2,0))</f>
        <v>கவடுற்ற</v>
      </c>
      <c r="M31" s="21">
        <f>IF(K31="","",VLOOKUP(K31,'Main List'!$A$2:$D$561,3,0))</f>
        <v>127</v>
      </c>
      <c r="N31" s="99">
        <f>IF(K31="","",VLOOKUP(K31,'Main List'!$A$2:$D$561,4,0))</f>
        <v>2.2999999999999998</v>
      </c>
      <c r="O31" s="97" t="s">
        <v>974</v>
      </c>
      <c r="P31" s="99" t="e">
        <f t="shared" si="4"/>
        <v>#N/A</v>
      </c>
      <c r="Q31" s="218"/>
      <c r="R31" s="21">
        <v>16</v>
      </c>
      <c r="S31" s="21">
        <v>129</v>
      </c>
      <c r="T31" s="4" t="str">
        <f>IF(S31="","",VLOOKUP(S31,'Main List'!$A$2:$D$561,2,0))</f>
        <v>நாவேறு</v>
      </c>
      <c r="U31" s="21">
        <f>IF(S31="","",VLOOKUP(S31,'Main List'!$A$2:$D$561,3,0))</f>
        <v>109</v>
      </c>
      <c r="V31" s="99">
        <f>IF(S31="","",VLOOKUP(S31,'Main List'!$A$2:$D$561,4,0))</f>
        <v>3.4</v>
      </c>
      <c r="W31" s="21"/>
      <c r="X31" s="34" t="e">
        <f t="shared" si="5"/>
        <v>#N/A</v>
      </c>
      <c r="Y31" s="218"/>
      <c r="Z31" s="21">
        <v>16</v>
      </c>
      <c r="AA31" s="21">
        <v>134</v>
      </c>
      <c r="AB31" s="4" t="str">
        <f>IF($AA31="","",VLOOKUP($AA31,'Main List'!$A$2:$D$561,2,0))</f>
        <v>ஓருரு</v>
      </c>
      <c r="AC31" s="21">
        <f>IF($AA31="","",VLOOKUP($AA31,'Main List'!$A$2:$D$561,3,0))</f>
        <v>113</v>
      </c>
      <c r="AD31" s="100">
        <f>IF($AA28="","",VLOOKUP($AA28,'Main List'!$A$2:$D$561,4,0))</f>
        <v>2.48</v>
      </c>
      <c r="AE31" s="101">
        <f>IF(AA31="","",VLOOKUP(AA31,'Main List'!$A$2:$D$561,4,0))</f>
        <v>6</v>
      </c>
      <c r="AF31" s="21"/>
      <c r="AG31" s="99" t="e">
        <f t="shared" si="6"/>
        <v>#N/A</v>
      </c>
      <c r="AH31" s="34" t="e">
        <f t="shared" si="1"/>
        <v>#N/A</v>
      </c>
      <c r="AI31" s="218"/>
      <c r="AJ31" s="21">
        <v>16</v>
      </c>
      <c r="AK31" s="21">
        <v>153</v>
      </c>
      <c r="AL31" s="4" t="str">
        <f>IF($AK31="","",VLOOKUP($AK31,'Main List'!$A$2:$D$561,2,0))</f>
        <v>சினத்தவர்</v>
      </c>
      <c r="AM31" s="21">
        <f>IF($AK31="","",VLOOKUP($AK31,'Main List'!$A$2:$D$561,3,0))</f>
        <v>131</v>
      </c>
      <c r="AN31" s="103">
        <f>IF(AK31="","",VLOOKUP(AK31,'Main List'!$A$2:$D$561,4,0))</f>
        <v>2</v>
      </c>
      <c r="AO31" s="104" t="s">
        <v>974</v>
      </c>
      <c r="AP31" s="103" t="e">
        <f t="shared" si="7"/>
        <v>#N/A</v>
      </c>
      <c r="AQ31" s="105" t="e">
        <f t="shared" si="2"/>
        <v>#N/A</v>
      </c>
      <c r="AR31" s="44"/>
      <c r="AS31" s="3"/>
      <c r="AT31" s="3"/>
      <c r="AV31" s="3"/>
      <c r="AW31" s="3"/>
      <c r="AX31" s="3"/>
      <c r="AY31" s="3"/>
    </row>
    <row r="32" spans="1:51" ht="17.25" customHeight="1">
      <c r="A32" s="94">
        <v>17</v>
      </c>
      <c r="B32" s="94">
        <v>140</v>
      </c>
      <c r="C32" s="4" t="str">
        <f>IF(B32="","",VLOOKUP(B32,'Main List'!$A$2:$D$561,2,0))</f>
        <v>உடலினூடு</v>
      </c>
      <c r="D32" s="95">
        <f>IF(B32="","",VLOOKUP(B32,'Main List'!$A$2:$D$561,3,0))</f>
        <v>118</v>
      </c>
      <c r="E32" s="96">
        <f>IF($B32="","",VLOOKUP($B32,'Main List'!$A$2:$D$561,4,0))</f>
        <v>3.16</v>
      </c>
      <c r="F32" s="97" t="s">
        <v>974</v>
      </c>
      <c r="G32" s="98" t="e">
        <f t="shared" si="3"/>
        <v>#N/A</v>
      </c>
      <c r="H32" s="71" t="e">
        <f t="shared" si="0"/>
        <v>#N/A</v>
      </c>
      <c r="I32" s="218"/>
      <c r="J32" s="21">
        <v>17</v>
      </c>
      <c r="K32" s="21">
        <v>156</v>
      </c>
      <c r="L32" s="106" t="str">
        <f>IF(K32="","",VLOOKUP(K32,'Main List'!$A$2:$D$561,2,0))</f>
        <v>துப்பா</v>
      </c>
      <c r="M32" s="21">
        <f>IF(K32="","",VLOOKUP(K32,'Main List'!$A$2:$D$561,3,0))</f>
        <v>134</v>
      </c>
      <c r="N32" s="99">
        <f>IF(K32="","",VLOOKUP(K32,'Main List'!$A$2:$D$561,4,0))</f>
        <v>1.26</v>
      </c>
      <c r="O32" s="97"/>
      <c r="P32" s="99" t="e">
        <f t="shared" si="4"/>
        <v>#N/A</v>
      </c>
      <c r="Q32" s="218"/>
      <c r="R32" s="21">
        <v>17</v>
      </c>
      <c r="S32" s="21">
        <v>141</v>
      </c>
      <c r="T32" s="4" t="str">
        <f>IF(S32="","",VLOOKUP(S32,'Main List'!$A$2:$D$561,2,0))</f>
        <v>உடையவர்கள்</v>
      </c>
      <c r="U32" s="21">
        <f>IF(S32="","",VLOOKUP(S32,'Main List'!$A$2:$D$561,3,0))</f>
        <v>119</v>
      </c>
      <c r="V32" s="99">
        <f>IF(S32="","",VLOOKUP(S32,'Main List'!$A$2:$D$561,4,0))</f>
        <v>1.3</v>
      </c>
      <c r="W32" s="21" t="s">
        <v>974</v>
      </c>
      <c r="X32" s="34" t="e">
        <f t="shared" si="5"/>
        <v>#N/A</v>
      </c>
      <c r="Y32" s="218"/>
      <c r="Z32" s="21">
        <v>17</v>
      </c>
      <c r="AA32" s="21">
        <v>210</v>
      </c>
      <c r="AB32" s="4" t="str">
        <f>IF($AA32="","",VLOOKUP($AA32,'Main List'!$A$2:$D$561,2,0))</f>
        <v>சரவணபவநிதி</v>
      </c>
      <c r="AC32" s="21">
        <f>IF($AA32="","",VLOOKUP($AA32,'Main List'!$A$2:$D$561,3,0))</f>
        <v>185</v>
      </c>
      <c r="AD32" s="100">
        <f>IF($AA29="","",VLOOKUP($AA29,'Main List'!$A$2:$D$561,4,0))</f>
        <v>4.1399999999999997</v>
      </c>
      <c r="AE32" s="101">
        <f>IF(AA32="","",VLOOKUP(AA32,'Main List'!$A$2:$D$561,4,0))</f>
        <v>4.57</v>
      </c>
      <c r="AF32" s="21" t="s">
        <v>974</v>
      </c>
      <c r="AG32" s="99" t="e">
        <f t="shared" si="6"/>
        <v>#N/A</v>
      </c>
      <c r="AH32" s="34" t="e">
        <f t="shared" si="1"/>
        <v>#N/A</v>
      </c>
      <c r="AI32" s="218"/>
      <c r="AJ32" s="21">
        <v>17</v>
      </c>
      <c r="AK32" s="21">
        <v>168</v>
      </c>
      <c r="AL32" s="4" t="str">
        <f>IF($AK32="","",VLOOKUP($AK32,'Main List'!$A$2:$D$561,2,0))</f>
        <v>வரிக்கலை</v>
      </c>
      <c r="AM32" s="21">
        <f>IF($AK32="","",VLOOKUP($AK32,'Main List'!$A$2:$D$561,3,0))</f>
        <v>143</v>
      </c>
      <c r="AN32" s="103">
        <f>IF(AK32="","",VLOOKUP(AK32,'Main List'!$A$2:$D$561,4,0))</f>
        <v>2.4500000000000002</v>
      </c>
      <c r="AO32" s="104"/>
      <c r="AP32" s="103" t="e">
        <f t="shared" si="7"/>
        <v>#N/A</v>
      </c>
      <c r="AQ32" s="105" t="e">
        <f t="shared" si="2"/>
        <v>#N/A</v>
      </c>
      <c r="AR32" s="44"/>
      <c r="AS32" s="3"/>
      <c r="AT32" s="3"/>
      <c r="AV32" s="3"/>
      <c r="AW32" s="3"/>
      <c r="AX32" s="3"/>
      <c r="AY32" s="3"/>
    </row>
    <row r="33" spans="1:52" ht="17.25" customHeight="1">
      <c r="A33" s="94">
        <v>18</v>
      </c>
      <c r="B33" s="94">
        <v>178</v>
      </c>
      <c r="C33" s="4" t="str">
        <f>IF(B33="","",VLOOKUP(B33,'Main List'!$A$2:$D$561,2,0))</f>
        <v>சரத்தே</v>
      </c>
      <c r="D33" s="95">
        <f>IF(B33="","",VLOOKUP(B33,'Main List'!$A$2:$D$561,3,0))</f>
        <v>153</v>
      </c>
      <c r="E33" s="96">
        <f>IF($B33="","",VLOOKUP($B33,'Main List'!$A$2:$D$561,4,0))</f>
        <v>1.05</v>
      </c>
      <c r="F33" s="97"/>
      <c r="G33" s="98" t="e">
        <f t="shared" si="3"/>
        <v>#N/A</v>
      </c>
      <c r="H33" s="71" t="e">
        <f t="shared" si="0"/>
        <v>#N/A</v>
      </c>
      <c r="I33" s="218"/>
      <c r="J33" s="21">
        <v>18</v>
      </c>
      <c r="K33" s="21">
        <v>172</v>
      </c>
      <c r="L33" s="4" t="str">
        <f>IF(K33="","",VLOOKUP(K33,'Main List'!$A$2:$D$561,2,0))</f>
        <v>சுற்ற கபடோடு</v>
      </c>
      <c r="M33" s="21">
        <f>IF(K33="","",VLOOKUP(K33,'Main List'!$A$2:$D$561,3,0))</f>
        <v>147</v>
      </c>
      <c r="N33" s="99">
        <f>IF(K33="","",VLOOKUP(K33,'Main List'!$A$2:$D$561,4,0))</f>
        <v>5</v>
      </c>
      <c r="O33" s="97"/>
      <c r="P33" s="99" t="e">
        <f t="shared" si="4"/>
        <v>#N/A</v>
      </c>
      <c r="Q33" s="218"/>
      <c r="R33" s="21">
        <v>18</v>
      </c>
      <c r="S33" s="21">
        <v>197</v>
      </c>
      <c r="T33" s="4" t="str">
        <f>IF(S33="","",VLOOKUP(S33,'Main List'!$A$2:$D$561,2,0))</f>
        <v>குவளை</v>
      </c>
      <c r="U33" s="21">
        <f>IF(S33="","",VLOOKUP(S33,'Main List'!$A$2:$D$561,3,0))</f>
        <v>172</v>
      </c>
      <c r="V33" s="99">
        <f>IF(S33="","",VLOOKUP(S33,'Main List'!$A$2:$D$561,4,0))</f>
        <v>1.35</v>
      </c>
      <c r="W33" s="21"/>
      <c r="X33" s="34" t="e">
        <f t="shared" si="5"/>
        <v>#N/A</v>
      </c>
      <c r="Y33" s="218"/>
      <c r="Z33" s="21">
        <v>18</v>
      </c>
      <c r="AA33" s="21">
        <v>234</v>
      </c>
      <c r="AB33" s="4" t="str">
        <f>IF($AA33="","",VLOOKUP($AA33,'Main List'!$A$2:$D$561,2,0))</f>
        <v>தோலெலும்பு</v>
      </c>
      <c r="AC33" s="21">
        <f>IF($AA33="","",VLOOKUP($AA33,'Main List'!$A$2:$D$561,3,0))</f>
        <v>209</v>
      </c>
      <c r="AD33" s="100">
        <f>IF($AA30="","",VLOOKUP($AA30,'Main List'!$A$2:$D$561,4,0))</f>
        <v>2</v>
      </c>
      <c r="AE33" s="101">
        <f>IF(AA33="","",VLOOKUP(AA33,'Main List'!$A$2:$D$561,4,0))</f>
        <v>3.5</v>
      </c>
      <c r="AF33" s="21"/>
      <c r="AG33" s="99" t="e">
        <f t="shared" si="6"/>
        <v>#N/A</v>
      </c>
      <c r="AH33" s="34" t="e">
        <f t="shared" si="1"/>
        <v>#N/A</v>
      </c>
      <c r="AI33" s="218"/>
      <c r="AJ33" s="21">
        <v>18</v>
      </c>
      <c r="AK33" s="21">
        <v>184</v>
      </c>
      <c r="AL33" s="4" t="str">
        <f>IF($AK33="","",VLOOKUP($AK33,'Main List'!$A$2:$D$561,2,0))</f>
        <v>தேனுந்து</v>
      </c>
      <c r="AM33" s="21">
        <f>IF($AK33="","",VLOOKUP($AK33,'Main List'!$A$2:$D$561,3,0))</f>
        <v>159</v>
      </c>
      <c r="AN33" s="103">
        <f>IF(AK33="","",VLOOKUP(AK33,'Main List'!$A$2:$D$561,4,0))</f>
        <v>2.5</v>
      </c>
      <c r="AO33" s="104"/>
      <c r="AP33" s="103" t="e">
        <f t="shared" si="7"/>
        <v>#N/A</v>
      </c>
      <c r="AQ33" s="105" t="e">
        <f t="shared" si="2"/>
        <v>#N/A</v>
      </c>
      <c r="AR33" s="44"/>
      <c r="AS33" s="3"/>
      <c r="AT33" s="3"/>
      <c r="AV33" s="3"/>
      <c r="AW33" s="3"/>
      <c r="AX33" s="3"/>
      <c r="AY33" s="3"/>
    </row>
    <row r="34" spans="1:52" ht="17.25" customHeight="1">
      <c r="A34" s="94">
        <v>19</v>
      </c>
      <c r="B34" s="94">
        <v>263</v>
      </c>
      <c r="C34" s="4" t="str">
        <f>IF(B34="","",VLOOKUP(B34,'Main List'!$A$2:$D$561,2,0))</f>
        <v>ஒருவழி</v>
      </c>
      <c r="D34" s="95">
        <f>IF(B34="","",VLOOKUP(B34,'Main List'!$A$2:$D$561,3,0))</f>
        <v>238</v>
      </c>
      <c r="E34" s="96">
        <f>IF($B34="","",VLOOKUP($B34,'Main List'!$A$2:$D$561,4,0))</f>
        <v>2.2599999999999998</v>
      </c>
      <c r="F34" s="97"/>
      <c r="G34" s="98" t="e">
        <f t="shared" si="3"/>
        <v>#N/A</v>
      </c>
      <c r="H34" s="71" t="e">
        <f t="shared" si="0"/>
        <v>#N/A</v>
      </c>
      <c r="I34" s="218"/>
      <c r="J34" s="21">
        <v>19</v>
      </c>
      <c r="K34" s="21">
        <v>196</v>
      </c>
      <c r="L34" s="4" t="str">
        <f>IF(K34="","",VLOOKUP(K34,'Main List'!$A$2:$D$561,2,0))</f>
        <v>அந்தோ  மனமே</v>
      </c>
      <c r="M34" s="21">
        <f>IF(K34="","",VLOOKUP(K34,'Main List'!$A$2:$D$561,3,0))</f>
        <v>171</v>
      </c>
      <c r="N34" s="99">
        <f>IF(K34="","",VLOOKUP(K34,'Main List'!$A$2:$D$561,4,0))</f>
        <v>3.25</v>
      </c>
      <c r="O34" s="97"/>
      <c r="P34" s="99" t="e">
        <f t="shared" si="4"/>
        <v>#N/A</v>
      </c>
      <c r="Q34" s="218"/>
      <c r="R34" s="21">
        <v>19</v>
      </c>
      <c r="S34" s="21">
        <v>256</v>
      </c>
      <c r="T34" s="4" t="str">
        <f>IF(S34="","",VLOOKUP(S34,'Main List'!$A$2:$D$561,2,0))</f>
        <v>சீதள</v>
      </c>
      <c r="U34" s="21">
        <f>IF(S34="","",VLOOKUP(S34,'Main List'!$A$2:$D$561,3,0))</f>
        <v>231</v>
      </c>
      <c r="V34" s="99">
        <f>IF(S34="","",VLOOKUP(S34,'Main List'!$A$2:$D$561,4,0))</f>
        <v>4.28</v>
      </c>
      <c r="W34" s="21"/>
      <c r="X34" s="34" t="e">
        <f t="shared" si="5"/>
        <v>#N/A</v>
      </c>
      <c r="Y34" s="218"/>
      <c r="Z34" s="21">
        <v>19</v>
      </c>
      <c r="AA34" s="21">
        <v>251</v>
      </c>
      <c r="AB34" s="4" t="str">
        <f>IF($AA34="","",VLOOKUP($AA34,'Main List'!$A$2:$D$561,2,0))</f>
        <v>ஞாலமெங்கும்</v>
      </c>
      <c r="AC34" s="21">
        <f>IF($AA34="","",VLOOKUP($AA34,'Main List'!$A$2:$D$561,3,0))</f>
        <v>226</v>
      </c>
      <c r="AD34" s="100">
        <f>IF($AA31="","",VLOOKUP($AA31,'Main List'!$A$2:$D$561,4,0))</f>
        <v>6</v>
      </c>
      <c r="AE34" s="101">
        <f>IF(AA34="","",VLOOKUP(AA34,'Main List'!$A$2:$D$561,4,0))</f>
        <v>1.24</v>
      </c>
      <c r="AF34" s="21"/>
      <c r="AG34" s="99" t="e">
        <f t="shared" si="6"/>
        <v>#N/A</v>
      </c>
      <c r="AH34" s="34" t="e">
        <f t="shared" si="1"/>
        <v>#N/A</v>
      </c>
      <c r="AI34" s="218"/>
      <c r="AJ34" s="21">
        <v>19</v>
      </c>
      <c r="AK34" s="21">
        <v>301</v>
      </c>
      <c r="AL34" s="4" t="str">
        <f>IF($AK34="","",VLOOKUP($AK34,'Main List'!$A$2:$D$561,2,0))</f>
        <v>சதுரத்தரை</v>
      </c>
      <c r="AM34" s="21">
        <f>IF($AK34="","",VLOOKUP($AK34,'Main List'!$A$2:$D$561,3,0))</f>
        <v>276</v>
      </c>
      <c r="AN34" s="103">
        <f>IF(AK34="","",VLOOKUP(AK34,'Main List'!$A$2:$D$561,4,0))</f>
        <v>2.46</v>
      </c>
      <c r="AO34" s="104"/>
      <c r="AP34" s="103" t="e">
        <f t="shared" si="7"/>
        <v>#N/A</v>
      </c>
      <c r="AQ34" s="105" t="e">
        <f t="shared" si="2"/>
        <v>#N/A</v>
      </c>
      <c r="AR34" s="44"/>
      <c r="AS34" s="3"/>
      <c r="AT34" s="3"/>
      <c r="AV34" s="3"/>
      <c r="AW34" s="3"/>
      <c r="AX34" s="3"/>
      <c r="AY34" s="3"/>
    </row>
    <row r="35" spans="1:52" ht="17.25" customHeight="1">
      <c r="A35" s="94">
        <v>20</v>
      </c>
      <c r="B35" s="94">
        <v>283</v>
      </c>
      <c r="C35" s="4" t="str">
        <f>IF(B35="","",VLOOKUP(B35,'Main List'!$A$2:$D$561,2,0))</f>
        <v>கடிய வேக</v>
      </c>
      <c r="D35" s="95">
        <f>IF(B35="","",VLOOKUP(B35,'Main List'!$A$2:$D$561,3,0))</f>
        <v>258</v>
      </c>
      <c r="E35" s="96">
        <f>IF($B35="","",VLOOKUP($B35,'Main List'!$A$2:$D$561,4,0))</f>
        <v>2.5</v>
      </c>
      <c r="F35" s="97"/>
      <c r="G35" s="98" t="e">
        <f t="shared" si="3"/>
        <v>#N/A</v>
      </c>
      <c r="H35" s="71" t="e">
        <f t="shared" si="0"/>
        <v>#N/A</v>
      </c>
      <c r="I35" s="218"/>
      <c r="J35" s="21">
        <v>20</v>
      </c>
      <c r="K35" s="21">
        <v>169</v>
      </c>
      <c r="L35" s="4" t="str">
        <f>IF(K35="","",VLOOKUP(K35,'Main List'!$A$2:$D$561,2,0))</f>
        <v>வினைக்கின</v>
      </c>
      <c r="M35" s="21">
        <f>IF(K35="","",VLOOKUP(K35,'Main List'!$A$2:$D$561,3,0))</f>
        <v>144</v>
      </c>
      <c r="N35" s="99">
        <f>IF(K35="","",VLOOKUP(K35,'Main List'!$A$2:$D$561,4,0))</f>
        <v>2.09</v>
      </c>
      <c r="O35" s="97"/>
      <c r="P35" s="99" t="e">
        <f t="shared" si="4"/>
        <v>#N/A</v>
      </c>
      <c r="Q35" s="218"/>
      <c r="R35" s="21">
        <v>20</v>
      </c>
      <c r="S35" s="21">
        <v>279</v>
      </c>
      <c r="T35" s="4" t="str">
        <f>IF(S35="","",VLOOKUP(S35,'Main List'!$A$2:$D$561,2,0))</f>
        <v>திமிர மாமன</v>
      </c>
      <c r="U35" s="21">
        <f>IF(S35="","",VLOOKUP(S35,'Main List'!$A$2:$D$561,3,0))</f>
        <v>254</v>
      </c>
      <c r="V35" s="99">
        <f>IF(S35="","",VLOOKUP(S35,'Main List'!$A$2:$D$561,4,0))</f>
        <v>3</v>
      </c>
      <c r="W35" s="21"/>
      <c r="X35" s="34" t="e">
        <f t="shared" si="5"/>
        <v>#N/A</v>
      </c>
      <c r="Y35" s="218"/>
      <c r="Z35" s="21">
        <v>20</v>
      </c>
      <c r="AA35" s="21">
        <v>280</v>
      </c>
      <c r="AB35" s="4" t="str">
        <f>IF($AA35="","",VLOOKUP($AA35,'Main List'!$A$2:$D$561,2,0))</f>
        <v>அமரும்</v>
      </c>
      <c r="AC35" s="21">
        <f>IF($AA35="","",VLOOKUP($AA35,'Main List'!$A$2:$D$561,3,0))</f>
        <v>255</v>
      </c>
      <c r="AD35" s="100">
        <f>IF($AA32="","",VLOOKUP($AA32,'Main List'!$A$2:$D$561,4,0))</f>
        <v>4.57</v>
      </c>
      <c r="AE35" s="101">
        <f>IF(AA35="","",VLOOKUP(AA35,'Main List'!$A$2:$D$561,4,0))</f>
        <v>1.4</v>
      </c>
      <c r="AF35" s="21"/>
      <c r="AG35" s="99" t="e">
        <f t="shared" si="6"/>
        <v>#N/A</v>
      </c>
      <c r="AH35" s="34" t="e">
        <f t="shared" si="1"/>
        <v>#N/A</v>
      </c>
      <c r="AI35" s="218"/>
      <c r="AJ35" s="21">
        <v>23</v>
      </c>
      <c r="AK35" s="21">
        <v>308</v>
      </c>
      <c r="AL35" s="4" t="str">
        <f>IF($AK35="","",VLOOKUP($AK35,'Main List'!$A$2:$D$561,2,0))</f>
        <v>காணொணாதது</v>
      </c>
      <c r="AM35" s="21">
        <f>IF($AK35="","",VLOOKUP($AK35,'Main List'!$A$2:$D$561,3,0))</f>
        <v>283</v>
      </c>
      <c r="AN35" s="103">
        <f>IF(AK35="","",VLOOKUP(AK35,'Main List'!$A$2:$D$561,4,0))</f>
        <v>2.37</v>
      </c>
      <c r="AO35" s="104"/>
      <c r="AP35" s="103" t="e">
        <f t="shared" si="7"/>
        <v>#N/A</v>
      </c>
      <c r="AQ35" s="105" t="e">
        <f t="shared" si="2"/>
        <v>#N/A</v>
      </c>
      <c r="AR35" s="44"/>
      <c r="AS35" s="3"/>
      <c r="AT35" s="3"/>
      <c r="AV35" s="3"/>
      <c r="AW35" s="3"/>
      <c r="AX35" s="3"/>
      <c r="AY35" s="3"/>
    </row>
    <row r="36" spans="1:52" ht="17.25" customHeight="1">
      <c r="A36" s="94">
        <v>21</v>
      </c>
      <c r="B36" s="94">
        <v>348</v>
      </c>
      <c r="C36" s="4" t="str">
        <f>IF(B36="","",VLOOKUP(B36,'Main List'!$A$2:$D$561,2,0))</f>
        <v>அகரமுதல்</v>
      </c>
      <c r="D36" s="95">
        <f>IF(B36="","",VLOOKUP(B36,'Main List'!$A$2:$D$561,3,0))</f>
        <v>323</v>
      </c>
      <c r="E36" s="96">
        <f>IF($B36="","",VLOOKUP($B36,'Main List'!$A$2:$D$561,4,0))</f>
        <v>5.03</v>
      </c>
      <c r="F36" s="97"/>
      <c r="G36" s="98" t="e">
        <f t="shared" si="3"/>
        <v>#N/A</v>
      </c>
      <c r="H36" s="71" t="e">
        <f t="shared" si="0"/>
        <v>#N/A</v>
      </c>
      <c r="I36" s="218"/>
      <c r="J36" s="21">
        <v>21</v>
      </c>
      <c r="K36" s="21">
        <v>226</v>
      </c>
      <c r="L36" s="4" t="str">
        <f>IF(K36="","",VLOOKUP(K36,'Main List'!$A$2:$D$561,2,0))</f>
        <v>நிராமய</v>
      </c>
      <c r="M36" s="21">
        <f>IF(K36="","",VLOOKUP(K36,'Main List'!$A$2:$D$561,3,0))</f>
        <v>201</v>
      </c>
      <c r="N36" s="99">
        <f>IF(K36="","",VLOOKUP(K36,'Main List'!$A$2:$D$561,4,0))</f>
        <v>2.14</v>
      </c>
      <c r="O36" s="97"/>
      <c r="P36" s="99" t="e">
        <f t="shared" si="4"/>
        <v>#N/A</v>
      </c>
      <c r="Q36" s="218"/>
      <c r="R36" s="21">
        <v>21</v>
      </c>
      <c r="S36" s="21">
        <v>280</v>
      </c>
      <c r="T36" s="4" t="str">
        <f>IF(S36="","",VLOOKUP(S36,'Main List'!$A$2:$D$561,2,0))</f>
        <v>அமரும்</v>
      </c>
      <c r="U36" s="21">
        <f>IF(S36="","",VLOOKUP(S36,'Main List'!$A$2:$D$561,3,0))</f>
        <v>255</v>
      </c>
      <c r="V36" s="99">
        <f>IF(S36="","",VLOOKUP(S36,'Main List'!$A$2:$D$561,4,0))</f>
        <v>1.4</v>
      </c>
      <c r="W36" s="21"/>
      <c r="X36" s="34" t="e">
        <f t="shared" si="5"/>
        <v>#N/A</v>
      </c>
      <c r="Y36" s="218"/>
      <c r="Z36" s="21">
        <v>21</v>
      </c>
      <c r="AA36" s="21">
        <v>291</v>
      </c>
      <c r="AB36" s="4" t="str">
        <f>IF($AA36="","",VLOOKUP($AA36,'Main List'!$A$2:$D$561,2,0))</f>
        <v>நீதானெத்தனை</v>
      </c>
      <c r="AC36" s="21">
        <f>IF($AA36="","",VLOOKUP($AA36,'Main List'!$A$2:$D$561,3,0))</f>
        <v>266</v>
      </c>
      <c r="AD36" s="100">
        <f>IF($AA33="","",VLOOKUP($AA33,'Main List'!$A$2:$D$561,4,0))</f>
        <v>3.5</v>
      </c>
      <c r="AE36" s="101">
        <f>IF(AA36="","",VLOOKUP(AA36,'Main List'!$A$2:$D$561,4,0))</f>
        <v>1.17</v>
      </c>
      <c r="AF36" s="21"/>
      <c r="AG36" s="99" t="e">
        <f t="shared" si="6"/>
        <v>#N/A</v>
      </c>
      <c r="AH36" s="34" t="e">
        <f t="shared" si="1"/>
        <v>#N/A</v>
      </c>
      <c r="AI36" s="218"/>
      <c r="AJ36" s="21">
        <v>21</v>
      </c>
      <c r="AK36" s="21">
        <v>313</v>
      </c>
      <c r="AL36" s="4" t="str">
        <f>IF($AK36="","",VLOOKUP($AK36,'Main List'!$A$2:$D$561,2,0))</f>
        <v>ஈளை சுரம்</v>
      </c>
      <c r="AM36" s="21">
        <f>IF($AK36="","",VLOOKUP($AK36,'Main List'!$A$2:$D$561,3,0))</f>
        <v>288</v>
      </c>
      <c r="AN36" s="103">
        <f>IF(AK36="","",VLOOKUP(AK36,'Main List'!$A$2:$D$561,4,0))</f>
        <v>1.46</v>
      </c>
      <c r="AO36" s="104"/>
      <c r="AP36" s="103" t="e">
        <f t="shared" si="7"/>
        <v>#N/A</v>
      </c>
      <c r="AQ36" s="105" t="e">
        <f t="shared" si="2"/>
        <v>#N/A</v>
      </c>
      <c r="AR36" s="44"/>
      <c r="AS36" s="3"/>
      <c r="AT36" s="3"/>
      <c r="AV36" s="3"/>
      <c r="AW36" s="3"/>
      <c r="AX36" s="3"/>
      <c r="AY36" s="3"/>
    </row>
    <row r="37" spans="1:52" ht="17.25" customHeight="1">
      <c r="A37" s="94">
        <v>22</v>
      </c>
      <c r="B37" s="94">
        <v>451</v>
      </c>
      <c r="C37" s="4" t="str">
        <f>IF(B37="","",VLOOKUP(B37,'Main List'!$A$2:$D$561,2,0))</f>
        <v>எனக்கு</v>
      </c>
      <c r="D37" s="95">
        <f>IF(B37="","",VLOOKUP(B37,'Main List'!$A$2:$D$561,3,0))</f>
        <v>425</v>
      </c>
      <c r="E37" s="96">
        <f>IF($B37="","",VLOOKUP($B37,'Main List'!$A$2:$D$561,4,0))</f>
        <v>1.02</v>
      </c>
      <c r="F37" s="97"/>
      <c r="G37" s="98" t="e">
        <f t="shared" si="3"/>
        <v>#N/A</v>
      </c>
      <c r="H37" s="71" t="e">
        <f t="shared" si="0"/>
        <v>#N/A</v>
      </c>
      <c r="I37" s="218"/>
      <c r="J37" s="21">
        <v>22</v>
      </c>
      <c r="K37" s="21">
        <v>450</v>
      </c>
      <c r="L37" s="4" t="str">
        <f>IF(K37="","",VLOOKUP(K37,'Main List'!$A$2:$D$561,2,0))</f>
        <v>அற்றை</v>
      </c>
      <c r="M37" s="21">
        <f>IF(K37="","",VLOOKUP(K37,'Main List'!$A$2:$D$561,3,0))</f>
        <v>424</v>
      </c>
      <c r="N37" s="99">
        <f>IF(K37="","",VLOOKUP(K37,'Main List'!$A$2:$D$561,4,0))</f>
        <v>1.18</v>
      </c>
      <c r="O37" s="97"/>
      <c r="P37" s="99" t="e">
        <f t="shared" si="4"/>
        <v>#N/A</v>
      </c>
      <c r="Q37" s="218"/>
      <c r="R37" s="21">
        <v>22</v>
      </c>
      <c r="S37" s="21">
        <v>473</v>
      </c>
      <c r="T37" s="4" t="str">
        <f>IF(S37="","",VLOOKUP(S37,'Main List'!$A$2:$D$561,2,0))</f>
        <v>அழுதும்</v>
      </c>
      <c r="U37" s="21">
        <f>IF(S37="","",VLOOKUP(S37,'Main List'!$A$2:$D$561,3,0))</f>
        <v>447</v>
      </c>
      <c r="V37" s="99">
        <f>IF(S37="","",VLOOKUP(S37,'Main List'!$A$2:$D$561,4,0))</f>
        <v>3.03</v>
      </c>
      <c r="W37" s="21"/>
      <c r="X37" s="34" t="e">
        <f t="shared" si="5"/>
        <v>#N/A</v>
      </c>
      <c r="Y37" s="218"/>
      <c r="Z37" s="21">
        <v>22</v>
      </c>
      <c r="AA37" s="21">
        <v>491</v>
      </c>
      <c r="AB37" s="4" t="str">
        <f>IF($AA37="","",VLOOKUP($AA37,'Main List'!$A$2:$D$561,2,0))</f>
        <v>பரியகை</v>
      </c>
      <c r="AC37" s="21">
        <f>IF($AA37="","",VLOOKUP($AA37,'Main List'!$A$2:$D$561,3,0))</f>
        <v>465</v>
      </c>
      <c r="AD37" s="100">
        <f>IF($AA34="","",VLOOKUP($AA34,'Main List'!$A$2:$D$561,4,0))</f>
        <v>1.24</v>
      </c>
      <c r="AE37" s="101">
        <f>IF(AA37="","",VLOOKUP(AA37,'Main List'!$A$2:$D$561,4,0))</f>
        <v>2.0299999999999998</v>
      </c>
      <c r="AF37" s="21"/>
      <c r="AG37" s="99" t="e">
        <f t="shared" si="6"/>
        <v>#N/A</v>
      </c>
      <c r="AH37" s="34" t="e">
        <f t="shared" si="1"/>
        <v>#N/A</v>
      </c>
      <c r="AI37" s="218"/>
      <c r="AJ37" s="21">
        <v>22</v>
      </c>
      <c r="AK37" s="21">
        <v>423</v>
      </c>
      <c r="AL37" s="4" t="str">
        <f>IF($AK37="","",VLOOKUP($AK37,'Main List'!$A$2:$D$561,2,0))</f>
        <v>பாணிக்குள்</v>
      </c>
      <c r="AM37" s="21">
        <f>IF($AK37="","",VLOOKUP($AK37,'Main List'!$A$2:$D$561,3,0))</f>
        <v>397</v>
      </c>
      <c r="AN37" s="103">
        <f>IF(AK37="","",VLOOKUP(AK37,'Main List'!$A$2:$D$561,4,0))</f>
        <v>2.48</v>
      </c>
      <c r="AO37" s="104"/>
      <c r="AP37" s="103" t="e">
        <f t="shared" si="7"/>
        <v>#N/A</v>
      </c>
      <c r="AQ37" s="105" t="e">
        <f t="shared" si="2"/>
        <v>#N/A</v>
      </c>
      <c r="AR37" s="44"/>
      <c r="AS37" s="3"/>
      <c r="AT37" s="3"/>
      <c r="AU37" t="str">
        <f>IF($AT37="","",VLOOKUP($AT37,'Main List'!$A$2:$D$561,2,0))</f>
        <v/>
      </c>
      <c r="AV37" t="str">
        <f>IF($AT37="","",VLOOKUP($AT37,'Main List'!$A$2:$D$561,3,0))</f>
        <v/>
      </c>
      <c r="AW37" t="str">
        <f>IF($AT37="","",VLOOKUP($AT37,'Main List'!$A$2:$D$561,4,0))</f>
        <v/>
      </c>
      <c r="AX37" s="3"/>
      <c r="AY37" s="67" t="str">
        <f t="shared" ref="AY37:AY48" si="8">IF(AT37="","",IF(AX37="",AY36+AW37,AY36+AW37+4))</f>
        <v/>
      </c>
      <c r="AZ37" s="107" t="str">
        <f t="shared" ref="AZ37:AZ48" si="9">IF(AT37="","",IF(AY37&lt;60,"1st Hour",IF(AY37&lt;120,"2nd Hour",IF(AY37&lt;180,"3rd Hour",IF(AY37&lt;240,"4th Hour")))))</f>
        <v/>
      </c>
    </row>
    <row r="38" spans="1:52" ht="17.25" customHeight="1">
      <c r="A38" s="94">
        <v>23</v>
      </c>
      <c r="B38" s="94">
        <v>516</v>
      </c>
      <c r="C38" s="4" t="str">
        <f>IF(B38="","",VLOOKUP(B38,'Main List'!$A$2:$D$561,2,0))</f>
        <v>மனமே</v>
      </c>
      <c r="D38" s="95">
        <f>IF(B38="","",VLOOKUP(B38,'Main List'!$A$2:$D$561,3,0))</f>
        <v>490</v>
      </c>
      <c r="E38" s="96">
        <f>IF($B38="","",VLOOKUP($B38,'Main List'!$A$2:$D$561,4,0))</f>
        <v>2.0099999999999998</v>
      </c>
      <c r="F38" s="97"/>
      <c r="G38" s="98" t="e">
        <f t="shared" si="3"/>
        <v>#N/A</v>
      </c>
      <c r="H38" s="71" t="e">
        <f t="shared" si="0"/>
        <v>#N/A</v>
      </c>
      <c r="I38" s="218"/>
      <c r="J38" s="21">
        <v>23</v>
      </c>
      <c r="K38" s="21">
        <v>517</v>
      </c>
      <c r="L38" s="4" t="str">
        <f>IF(K38="","",VLOOKUP(K38,'Main List'!$A$2:$D$561,2,0))</f>
        <v>வந்து   வந்து</v>
      </c>
      <c r="M38" s="21">
        <f>IF(K38="","",VLOOKUP(K38,'Main List'!$A$2:$D$561,3,0))</f>
        <v>491</v>
      </c>
      <c r="N38" s="99">
        <f>IF(K38="","",VLOOKUP(K38,'Main List'!$A$2:$D$561,4,0))</f>
        <v>3.04</v>
      </c>
      <c r="O38" s="97"/>
      <c r="P38" s="99" t="e">
        <f t="shared" si="4"/>
        <v>#N/A</v>
      </c>
      <c r="Q38" s="218"/>
      <c r="R38" s="21">
        <v>23</v>
      </c>
      <c r="S38" s="21">
        <v>519</v>
      </c>
      <c r="T38" s="4" t="str">
        <f>IF(S38="","",VLOOKUP(S38,'Main List'!$A$2:$D$561,2,0))</f>
        <v>விடுங்கை</v>
      </c>
      <c r="U38" s="21">
        <f>IF(S38="","",VLOOKUP(S38,'Main List'!$A$2:$D$561,3,0))</f>
        <v>493</v>
      </c>
      <c r="V38" s="99">
        <f>IF(S38="","",VLOOKUP(S38,'Main List'!$A$2:$D$561,4,0))</f>
        <v>4.33</v>
      </c>
      <c r="W38" s="21"/>
      <c r="X38" s="34" t="e">
        <f t="shared" si="5"/>
        <v>#N/A</v>
      </c>
      <c r="Y38" s="218"/>
      <c r="Z38" s="21">
        <v>23</v>
      </c>
      <c r="AA38" s="21">
        <v>513</v>
      </c>
      <c r="AB38" s="108" t="str">
        <f>IF($AA38="","",VLOOKUP($AA38,'Main List'!$A$2:$D$561,2,0))</f>
        <v>நஞ்சினை</v>
      </c>
      <c r="AC38" s="21">
        <f>IF($AA38="","",VLOOKUP($AA38,'Main List'!$A$2:$D$561,3,0))</f>
        <v>487</v>
      </c>
      <c r="AD38" s="100">
        <f>IF($AA35="","",VLOOKUP($AA35,'Main List'!$A$2:$D$561,4,0))</f>
        <v>1.4</v>
      </c>
      <c r="AE38" s="101">
        <f>IF(AA38="","",VLOOKUP(AA38,'Main List'!$A$2:$D$561,4,0))</f>
        <v>2.0499999999999998</v>
      </c>
      <c r="AF38" s="21"/>
      <c r="AG38" s="99" t="e">
        <f t="shared" si="6"/>
        <v>#N/A</v>
      </c>
      <c r="AH38" s="34" t="e">
        <f t="shared" si="1"/>
        <v>#N/A</v>
      </c>
      <c r="AI38" s="218"/>
      <c r="AJ38" s="21">
        <v>23</v>
      </c>
      <c r="AK38" s="21">
        <v>456</v>
      </c>
      <c r="AL38" s="4" t="str">
        <f>IF($AK38="","",VLOOKUP($AK38,'Main List'!$A$2:$D$561,2,0))</f>
        <v>சீசீ முப்புரம்</v>
      </c>
      <c r="AM38" s="21">
        <f>IF($AK38="","",VLOOKUP($AK38,'Main List'!$A$2:$D$561,3,0))</f>
        <v>430</v>
      </c>
      <c r="AN38" s="103">
        <f>IF(AK38="","",VLOOKUP(AK38,'Main List'!$A$2:$D$561,4,0))</f>
        <v>3.16</v>
      </c>
      <c r="AO38" s="104"/>
      <c r="AP38" s="103" t="e">
        <f t="shared" si="7"/>
        <v>#N/A</v>
      </c>
      <c r="AQ38" s="105" t="e">
        <f t="shared" si="2"/>
        <v>#N/A</v>
      </c>
      <c r="AR38" s="44"/>
      <c r="AS38" s="3"/>
      <c r="AT38" s="3"/>
      <c r="AV38" t="str">
        <f>IF($AT38="","",VLOOKUP($AT38,'Main List'!$A$2:$D$561,3,0))</f>
        <v/>
      </c>
      <c r="AW38" t="str">
        <f>IF($AT38="","",VLOOKUP($AT38,'Main List'!$A$2:$D$561,4,0))</f>
        <v/>
      </c>
      <c r="AX38" s="3"/>
      <c r="AY38" s="67" t="str">
        <f t="shared" si="8"/>
        <v/>
      </c>
      <c r="AZ38" s="107" t="str">
        <f t="shared" si="9"/>
        <v/>
      </c>
    </row>
    <row r="39" spans="1:52" ht="17.25" customHeight="1">
      <c r="A39" s="94">
        <v>24</v>
      </c>
      <c r="B39" s="94">
        <v>522</v>
      </c>
      <c r="C39" s="108" t="str">
        <f>IF(B39="","",VLOOKUP(B39,'Main List'!$A$2:$D$561,2,0))</f>
        <v>ஆசை  நாலு</v>
      </c>
      <c r="D39" s="95">
        <f>IF(B39="","",VLOOKUP(B39,'Main List'!$A$2:$D$561,3,0))</f>
        <v>495</v>
      </c>
      <c r="E39" s="96">
        <f>IF($B39="","",VLOOKUP($B39,'Main List'!$A$2:$D$561,4,0))</f>
        <v>3.21</v>
      </c>
      <c r="F39" s="97"/>
      <c r="G39" s="98" t="e">
        <f t="shared" si="3"/>
        <v>#N/A</v>
      </c>
      <c r="H39" s="71" t="e">
        <f t="shared" si="0"/>
        <v>#N/A</v>
      </c>
      <c r="I39" s="218"/>
      <c r="J39" s="21">
        <v>24</v>
      </c>
      <c r="K39" s="21">
        <v>522</v>
      </c>
      <c r="L39" s="108" t="str">
        <f>IF(K39="","",VLOOKUP(K39,'Main List'!$A$2:$D$561,2,0))</f>
        <v>ஆசை  நாலு</v>
      </c>
      <c r="M39" s="21">
        <f>IF(K39="","",VLOOKUP(K39,'Main List'!$A$2:$D$561,3,0))</f>
        <v>495</v>
      </c>
      <c r="N39" s="99">
        <f>IF(K39="","",VLOOKUP(K39,'Main List'!$A$2:$D$561,4,0))</f>
        <v>3.21</v>
      </c>
      <c r="O39" s="97"/>
      <c r="P39" s="99" t="e">
        <f t="shared" si="4"/>
        <v>#N/A</v>
      </c>
      <c r="Q39" s="218"/>
      <c r="R39" s="21">
        <v>24</v>
      </c>
      <c r="S39" s="21">
        <v>522</v>
      </c>
      <c r="T39" s="108" t="str">
        <f>IF(S39="","",VLOOKUP(S39,'Main List'!$A$2:$D$561,2,0))</f>
        <v>ஆசை  நாலு</v>
      </c>
      <c r="U39" s="21">
        <f>IF(S39="","",VLOOKUP(S39,'Main List'!$A$2:$D$561,3,0))</f>
        <v>495</v>
      </c>
      <c r="V39" s="99">
        <f>IF(S39="","",VLOOKUP(S39,'Main List'!$A$2:$D$561,4,0))</f>
        <v>3.21</v>
      </c>
      <c r="W39" s="21"/>
      <c r="X39" s="34" t="e">
        <f t="shared" si="5"/>
        <v>#N/A</v>
      </c>
      <c r="Y39" s="218"/>
      <c r="Z39" s="21">
        <v>24</v>
      </c>
      <c r="AA39" s="21">
        <v>522</v>
      </c>
      <c r="AB39" s="108" t="str">
        <f>IF($AA39="","",VLOOKUP($AA39,'Main List'!$A$2:$D$561,2,0))</f>
        <v>ஆசை  நாலு</v>
      </c>
      <c r="AC39" s="21">
        <f>IF($AA39="","",VLOOKUP($AA39,'Main List'!$A$2:$D$561,3,0))</f>
        <v>495</v>
      </c>
      <c r="AD39" s="100">
        <f>IF($AA36="","",VLOOKUP($AA36,'Main List'!$A$2:$D$561,4,0))</f>
        <v>1.17</v>
      </c>
      <c r="AE39" s="101">
        <f>IF(AA39="","",VLOOKUP(AA39,'Main List'!$A$2:$D$561,4,0))</f>
        <v>3.21</v>
      </c>
      <c r="AF39" s="21"/>
      <c r="AG39" s="99" t="e">
        <f t="shared" si="6"/>
        <v>#N/A</v>
      </c>
      <c r="AH39" s="34" t="e">
        <f t="shared" si="1"/>
        <v>#N/A</v>
      </c>
      <c r="AI39" s="218"/>
      <c r="AJ39" s="21">
        <v>24</v>
      </c>
      <c r="AK39" s="21">
        <v>492</v>
      </c>
      <c r="AL39" s="4" t="str">
        <f>IF($AK39="","",VLOOKUP($AK39,'Main List'!$A$2:$D$561,2,0))</f>
        <v>புலையனான</v>
      </c>
      <c r="AM39" s="21">
        <f>IF($AK39="","",VLOOKUP($AK39,'Main List'!$A$2:$D$561,3,0))</f>
        <v>466</v>
      </c>
      <c r="AN39" s="103">
        <f>IF(AK39="","",VLOOKUP(AK39,'Main List'!$A$2:$D$561,4,0))</f>
        <v>2.1800000000000002</v>
      </c>
      <c r="AO39" s="104"/>
      <c r="AP39" s="103" t="e">
        <f t="shared" si="7"/>
        <v>#N/A</v>
      </c>
      <c r="AQ39" s="105" t="e">
        <f t="shared" si="2"/>
        <v>#N/A</v>
      </c>
      <c r="AR39" s="44"/>
      <c r="AS39" s="3"/>
      <c r="AT39" s="3"/>
      <c r="AU39" t="str">
        <f>IF($AT39="","",VLOOKUP($AT39,'Main List'!$A$2:$D$561,2,0))</f>
        <v/>
      </c>
      <c r="AV39" t="str">
        <f>IF($AT39="","",VLOOKUP($AT39,'Main List'!$A$2:$D$561,3,0))</f>
        <v/>
      </c>
      <c r="AW39" t="str">
        <f>IF($AT39="","",VLOOKUP($AT39,'Main List'!$A$2:$D$561,4,0))</f>
        <v/>
      </c>
      <c r="AX39" s="3"/>
      <c r="AY39" s="67" t="str">
        <f t="shared" si="8"/>
        <v/>
      </c>
      <c r="AZ39" s="107" t="str">
        <f t="shared" si="9"/>
        <v/>
      </c>
    </row>
    <row r="40" spans="1:52" ht="17.25" customHeight="1">
      <c r="A40" s="94">
        <v>25</v>
      </c>
      <c r="B40" s="94">
        <v>523</v>
      </c>
      <c r="C40" s="4" t="str">
        <f>IF(B40="","",VLOOKUP(B40,'Main List'!$A$2:$D$561,2,0))</f>
        <v>கருவாகிய</v>
      </c>
      <c r="D40" s="95">
        <f>IF(B40="","",VLOOKUP(B40,'Main List'!$A$2:$D$561,3,0))</f>
        <v>496</v>
      </c>
      <c r="E40" s="96">
        <f>IF($B40="","",VLOOKUP($B40,'Main List'!$A$2:$D$561,4,0))</f>
        <v>3.3</v>
      </c>
      <c r="F40" s="97"/>
      <c r="G40" s="98" t="e">
        <f t="shared" si="3"/>
        <v>#N/A</v>
      </c>
      <c r="H40" s="71" t="e">
        <f t="shared" si="0"/>
        <v>#N/A</v>
      </c>
      <c r="I40" s="218"/>
      <c r="J40" s="21">
        <v>25</v>
      </c>
      <c r="K40" s="21">
        <v>526</v>
      </c>
      <c r="L40" s="4" t="str">
        <f>IF(K40="","",VLOOKUP(K40,'Main List'!$A$2:$D$561,2,0))</f>
        <v>தலை  மயிர்</v>
      </c>
      <c r="M40" s="21">
        <f>IF(K40="","",VLOOKUP(K40,'Main List'!$A$2:$D$561,3,0))</f>
        <v>499</v>
      </c>
      <c r="N40" s="99">
        <f>IF(K40="","",VLOOKUP(K40,'Main List'!$A$2:$D$561,4,0))</f>
        <v>3.31</v>
      </c>
      <c r="O40" s="97"/>
      <c r="P40" s="99" t="e">
        <f t="shared" si="4"/>
        <v>#N/A</v>
      </c>
      <c r="Q40" s="218"/>
      <c r="R40" s="21">
        <v>25</v>
      </c>
      <c r="S40" s="21">
        <v>529</v>
      </c>
      <c r="T40" s="4" t="str">
        <f>IF(S40="","",VLOOKUP(S40,'Main List'!$A$2:$D$561,2,0))</f>
        <v>கந்தர் அனுபூதி-சுருக்கம்</v>
      </c>
      <c r="U40" s="21" t="str">
        <f>IF(S40="","",VLOOKUP(S40,'Main List'!$A$2:$D$561,3,0))</f>
        <v>Pg-439</v>
      </c>
      <c r="V40" s="99">
        <f>IF(S40="","",VLOOKUP(S40,'Main List'!$A$2:$D$561,4,0))</f>
        <v>11.21</v>
      </c>
      <c r="W40" s="21"/>
      <c r="X40" s="34" t="e">
        <f t="shared" si="5"/>
        <v>#N/A</v>
      </c>
      <c r="Y40" s="218"/>
      <c r="Z40" s="21">
        <v>25</v>
      </c>
      <c r="AA40" s="21">
        <v>532</v>
      </c>
      <c r="AB40" s="4" t="str">
        <f>IF($AA40="","",VLOOKUP($AA40,'Main List'!$A$2:$D$561,2,0))</f>
        <v>சேவல்  காப்பு</v>
      </c>
      <c r="AC40" s="21" t="str">
        <f>IF($AA40="","",VLOOKUP($AA40,'Main List'!$A$2:$D$561,3,0))</f>
        <v>Pg-449</v>
      </c>
      <c r="AD40" s="100">
        <f>IF($AA37="","",VLOOKUP($AA37,'Main List'!$A$2:$D$561,4,0))</f>
        <v>2.0299999999999998</v>
      </c>
      <c r="AE40" s="101">
        <f>IF(AA40="","",VLOOKUP(AA40,'Main List'!$A$2:$D$561,4,0))</f>
        <v>1.52</v>
      </c>
      <c r="AF40" s="21"/>
      <c r="AG40" s="99" t="e">
        <f t="shared" si="6"/>
        <v>#N/A</v>
      </c>
      <c r="AH40" s="34" t="e">
        <f t="shared" si="1"/>
        <v>#N/A</v>
      </c>
      <c r="AI40" s="218"/>
      <c r="AJ40" s="21">
        <v>25</v>
      </c>
      <c r="AK40" s="21">
        <v>518</v>
      </c>
      <c r="AL40" s="4" t="str">
        <f>IF($AK40="","",VLOOKUP($AK40,'Main List'!$A$2:$D$561,2,0))</f>
        <v>வாத   பித்தம்</v>
      </c>
      <c r="AM40" s="21">
        <f>IF($AK40="","",VLOOKUP($AK40,'Main List'!$A$2:$D$561,3,0))</f>
        <v>492</v>
      </c>
      <c r="AN40" s="103">
        <f>IF(AK40="","",VLOOKUP(AK40,'Main List'!$A$2:$D$561,4,0))</f>
        <v>3.06</v>
      </c>
      <c r="AO40" s="104"/>
      <c r="AP40" s="103" t="e">
        <f t="shared" si="7"/>
        <v>#N/A</v>
      </c>
      <c r="AQ40" s="105" t="e">
        <f t="shared" si="2"/>
        <v>#N/A</v>
      </c>
      <c r="AR40" s="44"/>
      <c r="AS40" s="3"/>
      <c r="AT40" s="3"/>
      <c r="AU40" t="str">
        <f>IF($AT40="","",VLOOKUP($AT40,'Main List'!$A$2:$D$561,2,0))</f>
        <v/>
      </c>
      <c r="AV40" t="str">
        <f>IF($AT40="","",VLOOKUP($AT40,'Main List'!$A$2:$D$561,3,0))</f>
        <v/>
      </c>
      <c r="AW40" t="str">
        <f>IF($AT40="","",VLOOKUP($AT40,'Main List'!$A$2:$D$561,4,0))</f>
        <v/>
      </c>
      <c r="AX40" s="3"/>
      <c r="AY40" s="67" t="str">
        <f t="shared" si="8"/>
        <v/>
      </c>
      <c r="AZ40" s="107" t="str">
        <f t="shared" si="9"/>
        <v/>
      </c>
    </row>
    <row r="41" spans="1:52" ht="17.25" customHeight="1">
      <c r="A41" s="94">
        <v>26</v>
      </c>
      <c r="B41" s="94">
        <v>524</v>
      </c>
      <c r="C41" s="4" t="str">
        <f>IF(B41="","",VLOOKUP(B41,'Main List'!$A$2:$D$561,2,0))</f>
        <v>காரணமதாக</v>
      </c>
      <c r="D41" s="95">
        <f>IF(B41="","",VLOOKUP(B41,'Main List'!$A$2:$D$561,3,0))</f>
        <v>497</v>
      </c>
      <c r="E41" s="96">
        <f>IF($B41="","",VLOOKUP($B41,'Main List'!$A$2:$D$561,4,0))</f>
        <v>0.4</v>
      </c>
      <c r="F41" s="97"/>
      <c r="G41" s="98" t="e">
        <f t="shared" si="3"/>
        <v>#N/A</v>
      </c>
      <c r="H41" s="71" t="e">
        <f t="shared" si="0"/>
        <v>#N/A</v>
      </c>
      <c r="I41" s="218"/>
      <c r="J41" s="21">
        <v>26</v>
      </c>
      <c r="K41" s="21">
        <v>527</v>
      </c>
      <c r="L41" s="4" t="str">
        <f>IF(K41="","",VLOOKUP(K41,'Main List'!$A$2:$D$561,2,0))</f>
        <v>துடிகொணாய்</v>
      </c>
      <c r="M41" s="21">
        <f>IF(K41="","",VLOOKUP(K41,'Main List'!$A$2:$D$561,3,0))</f>
        <v>500</v>
      </c>
      <c r="N41" s="99">
        <f>IF(K41="","",VLOOKUP(K41,'Main List'!$A$2:$D$561,4,0))</f>
        <v>2.4700000000000002</v>
      </c>
      <c r="O41" s="97"/>
      <c r="P41" s="99" t="e">
        <f t="shared" si="4"/>
        <v>#N/A</v>
      </c>
      <c r="Q41" s="218"/>
      <c r="R41" s="21">
        <v>26</v>
      </c>
      <c r="S41" s="21">
        <v>530</v>
      </c>
      <c r="T41" s="4" t="str">
        <f>IF(S41="","",VLOOKUP(S41,'Main List'!$A$2:$D$561,2,0))</f>
        <v>கந்தர் அனுபூதி - அனைத்தும்</v>
      </c>
      <c r="U41" s="21" t="str">
        <f>IF(S41="","",VLOOKUP(S41,'Main List'!$A$2:$D$561,3,0))</f>
        <v>Pg-440</v>
      </c>
      <c r="V41" s="99">
        <f>IF(S41="","",VLOOKUP(S41,'Main List'!$A$2:$D$561,4,0))</f>
        <v>14.5</v>
      </c>
      <c r="W41" s="21"/>
      <c r="X41" s="34" t="e">
        <f t="shared" si="5"/>
        <v>#N/A</v>
      </c>
      <c r="Y41" s="218"/>
      <c r="Z41" s="21">
        <v>26</v>
      </c>
      <c r="AA41" s="21">
        <v>533</v>
      </c>
      <c r="AB41" s="4" t="str">
        <f>IF($AA41="","",VLOOKUP($AA41,'Main List'!$A$2:$D$561,2,0))</f>
        <v>வே, ம, சே -1</v>
      </c>
      <c r="AC41" s="21" t="str">
        <f>IF($AA41="","",VLOOKUP($AA41,'Main List'!$A$2:$D$561,3,0))</f>
        <v>Pg-450</v>
      </c>
      <c r="AD41" s="100">
        <f>IF($AA38="","",VLOOKUP($AA38,'Main List'!$A$2:$D$561,4,0))</f>
        <v>2.0499999999999998</v>
      </c>
      <c r="AE41" s="101">
        <f>IF(AA41="","",VLOOKUP(AA41,'Main List'!$A$2:$D$561,4,0))</f>
        <v>7.22</v>
      </c>
      <c r="AF41" s="21"/>
      <c r="AG41" s="99" t="e">
        <f t="shared" si="6"/>
        <v>#N/A</v>
      </c>
      <c r="AH41" s="34" t="e">
        <f t="shared" si="1"/>
        <v>#N/A</v>
      </c>
      <c r="AI41" s="218"/>
      <c r="AJ41" s="21">
        <v>26</v>
      </c>
      <c r="AK41" s="21">
        <v>522</v>
      </c>
      <c r="AL41" s="4" t="str">
        <f>IF($AK41="","",VLOOKUP($AK41,'Main List'!$A$2:$D$561,2,0))</f>
        <v>ஆசை  நாலு</v>
      </c>
      <c r="AM41" s="21">
        <f>IF($AK41="","",VLOOKUP($AK41,'Main List'!$A$2:$D$561,3,0))</f>
        <v>495</v>
      </c>
      <c r="AN41" s="103">
        <f>IF(AK41="","",VLOOKUP(AK41,'Main List'!$A$2:$D$561,4,0))</f>
        <v>3.21</v>
      </c>
      <c r="AO41" s="104"/>
      <c r="AP41" s="103" t="e">
        <f t="shared" si="7"/>
        <v>#N/A</v>
      </c>
      <c r="AQ41" s="105" t="e">
        <f t="shared" si="2"/>
        <v>#N/A</v>
      </c>
      <c r="AR41" s="44"/>
      <c r="AS41" s="3"/>
      <c r="AT41" s="3"/>
      <c r="AU41" t="str">
        <f>IF($AT41="","",VLOOKUP($AT41,'Main List'!$A$2:$D$561,2,0))</f>
        <v/>
      </c>
      <c r="AV41" t="str">
        <f>IF($AT41="","",VLOOKUP($AT41,'Main List'!$A$2:$D$561,3,0))</f>
        <v/>
      </c>
      <c r="AW41" t="str">
        <f>IF($AT41="","",VLOOKUP($AT41,'Main List'!$A$2:$D$561,4,0))</f>
        <v/>
      </c>
      <c r="AX41" s="3"/>
      <c r="AY41" s="67" t="str">
        <f t="shared" si="8"/>
        <v/>
      </c>
      <c r="AZ41" s="107" t="str">
        <f t="shared" si="9"/>
        <v/>
      </c>
    </row>
    <row r="42" spans="1:52" ht="17.25" customHeight="1">
      <c r="A42" s="94">
        <v>27</v>
      </c>
      <c r="B42" s="94">
        <v>525</v>
      </c>
      <c r="C42" s="4" t="str">
        <f>IF(B42="","",VLOOKUP(B42,'Main List'!$A$2:$D$561,2,0))</f>
        <v>சீலமுள  தாயர்</v>
      </c>
      <c r="D42" s="95">
        <f>IF(B42="","",VLOOKUP(B42,'Main List'!$A$2:$D$561,3,0))</f>
        <v>498</v>
      </c>
      <c r="E42" s="96">
        <f>IF($B42="","",VLOOKUP($B42,'Main List'!$A$2:$D$561,4,0))</f>
        <v>2.36</v>
      </c>
      <c r="F42" s="97"/>
      <c r="G42" s="98" t="e">
        <f t="shared" si="3"/>
        <v>#N/A</v>
      </c>
      <c r="H42" s="71" t="e">
        <f t="shared" si="0"/>
        <v>#N/A</v>
      </c>
      <c r="I42" s="218"/>
      <c r="J42" s="21">
        <v>27</v>
      </c>
      <c r="K42" s="21">
        <v>528</v>
      </c>
      <c r="L42" s="4" t="str">
        <f>IF(K42="","",VLOOKUP(K42,'Main List'!$A$2:$D$561,2,0))</f>
        <v xml:space="preserve">வாதினை  </v>
      </c>
      <c r="M42" s="21">
        <f>IF(K42="","",VLOOKUP(K42,'Main List'!$A$2:$D$561,3,0))</f>
        <v>501</v>
      </c>
      <c r="N42" s="99">
        <f>IF(K42="","",VLOOKUP(K42,'Main List'!$A$2:$D$561,4,0))</f>
        <v>1.54</v>
      </c>
      <c r="O42" s="97"/>
      <c r="P42" s="99" t="e">
        <f t="shared" si="4"/>
        <v>#N/A</v>
      </c>
      <c r="Q42" s="218"/>
      <c r="R42" s="21">
        <v>27</v>
      </c>
      <c r="S42" s="21">
        <v>531</v>
      </c>
      <c r="T42" s="4" t="str">
        <f>IF(S42="","",VLOOKUP(S42,'Main List'!$A$2:$D$561,2,0))</f>
        <v>மயில்  காப்பு</v>
      </c>
      <c r="U42" s="95" t="str">
        <f>IF(S42="","",VLOOKUP(S42,'Main List'!$A$2:$D$561,3,0))</f>
        <v>Pg-449</v>
      </c>
      <c r="V42" s="99">
        <f>IF(S42="","",VLOOKUP(S42,'Main List'!$A$2:$D$561,4,0))</f>
        <v>3.32</v>
      </c>
      <c r="W42" s="21"/>
      <c r="X42" s="34" t="e">
        <f t="shared" si="5"/>
        <v>#N/A</v>
      </c>
      <c r="Y42" s="218"/>
      <c r="Z42" s="21">
        <v>27</v>
      </c>
      <c r="AA42" s="21">
        <v>537</v>
      </c>
      <c r="AB42" s="4" t="str">
        <f>IF($AA42="","",VLOOKUP($AA42,'Main List'!$A$2:$D$561,2,0))</f>
        <v>வே, ம, சே -5</v>
      </c>
      <c r="AC42" s="21" t="str">
        <f>IF($AA42="","",VLOOKUP($AA42,'Main List'!$A$2:$D$561,3,0))</f>
        <v>Pg-458</v>
      </c>
      <c r="AD42" s="100">
        <f>IF($AA39="","",VLOOKUP($AA39,'Main List'!$A$2:$D$561,4,0))</f>
        <v>3.21</v>
      </c>
      <c r="AE42" s="101">
        <f>IF(AA42="","",VLOOKUP(AA42,'Main List'!$A$2:$D$561,4,0))</f>
        <v>6.49</v>
      </c>
      <c r="AF42" s="21"/>
      <c r="AG42" s="99" t="e">
        <f t="shared" si="6"/>
        <v>#N/A</v>
      </c>
      <c r="AH42" s="34" t="e">
        <f t="shared" si="1"/>
        <v>#N/A</v>
      </c>
      <c r="AI42" s="218"/>
      <c r="AJ42" s="21">
        <v>27</v>
      </c>
      <c r="AK42" s="21">
        <v>534</v>
      </c>
      <c r="AL42" s="4" t="str">
        <f>IF($AK42="","",VLOOKUP($AK42,'Main List'!$A$2:$D$561,2,0))</f>
        <v>வே, ம, சே -2</v>
      </c>
      <c r="AM42" s="21" t="str">
        <f>IF($AK42="","",VLOOKUP($AK42,'Main List'!$A$2:$D$561,3,0))</f>
        <v>Pg-452</v>
      </c>
      <c r="AN42" s="103">
        <f>IF(AK42="","",VLOOKUP(AK42,'Main List'!$A$2:$D$561,4,0))</f>
        <v>7</v>
      </c>
      <c r="AO42" s="104"/>
      <c r="AP42" s="103" t="e">
        <f t="shared" si="7"/>
        <v>#N/A</v>
      </c>
      <c r="AQ42" s="105" t="e">
        <f t="shared" si="2"/>
        <v>#N/A</v>
      </c>
      <c r="AR42" s="44"/>
      <c r="AS42" s="3"/>
      <c r="AT42" s="3"/>
      <c r="AU42" t="str">
        <f>IF($AT42="","",VLOOKUP($AT42,'Main List'!$A$2:$D$561,2,0))</f>
        <v/>
      </c>
      <c r="AV42" t="str">
        <f>IF($AT42="","",VLOOKUP($AT42,'Main List'!$A$2:$D$561,3,0))</f>
        <v/>
      </c>
      <c r="AW42" t="str">
        <f>IF($AT42="","",VLOOKUP($AT42,'Main List'!$A$2:$D$561,4,0))</f>
        <v/>
      </c>
      <c r="AX42" s="3"/>
      <c r="AY42" s="67" t="str">
        <f t="shared" si="8"/>
        <v/>
      </c>
      <c r="AZ42" s="107" t="str">
        <f t="shared" si="9"/>
        <v/>
      </c>
    </row>
    <row r="43" spans="1:52" ht="17.25" customHeight="1">
      <c r="A43" s="94">
        <v>28</v>
      </c>
      <c r="B43" s="94">
        <v>537</v>
      </c>
      <c r="C43" s="4" t="str">
        <f>IF(B43="","",VLOOKUP(B43,'Main List'!$A$2:$D$561,2,0))</f>
        <v>வே, ம, சே -5</v>
      </c>
      <c r="D43" s="95" t="str">
        <f>IF(B43="","",VLOOKUP(B43,'Main List'!$A$2:$D$561,3,0))</f>
        <v>Pg-458</v>
      </c>
      <c r="E43" s="96">
        <f>IF($B43="","",VLOOKUP($B43,'Main List'!$A$2:$D$561,4,0))</f>
        <v>6.49</v>
      </c>
      <c r="F43" s="97"/>
      <c r="G43" s="98" t="e">
        <f t="shared" si="3"/>
        <v>#N/A</v>
      </c>
      <c r="H43" s="71" t="e">
        <f t="shared" si="0"/>
        <v>#N/A</v>
      </c>
      <c r="I43" s="218"/>
      <c r="J43" s="21">
        <v>28</v>
      </c>
      <c r="K43" s="21">
        <v>537</v>
      </c>
      <c r="L43" s="4" t="str">
        <f>IF(K43="","",VLOOKUP(K43,'Main List'!$A$2:$D$561,2,0))</f>
        <v>வே, ம, சே -5</v>
      </c>
      <c r="M43" s="21" t="str">
        <f>IF(K43="","",VLOOKUP(K43,'Main List'!$A$2:$D$561,3,0))</f>
        <v>Pg-458</v>
      </c>
      <c r="N43" s="99">
        <f>IF(K43="","",VLOOKUP(K43,'Main List'!$A$2:$D$561,4,0))</f>
        <v>6.49</v>
      </c>
      <c r="O43" s="97"/>
      <c r="P43" s="99" t="e">
        <f t="shared" si="4"/>
        <v>#N/A</v>
      </c>
      <c r="Q43" s="218"/>
      <c r="R43" s="21">
        <v>28</v>
      </c>
      <c r="S43" s="21">
        <v>537</v>
      </c>
      <c r="T43" s="4" t="str">
        <f>IF(S43="","",VLOOKUP(S43,'Main List'!$A$2:$D$561,2,0))</f>
        <v>வே, ம, சே -5</v>
      </c>
      <c r="U43" s="21" t="str">
        <f>IF(S43="","",VLOOKUP(S43,'Main List'!$A$2:$D$561,3,0))</f>
        <v>Pg-458</v>
      </c>
      <c r="V43" s="99">
        <f>IF(S43="","",VLOOKUP(S43,'Main List'!$A$2:$D$561,4,0))</f>
        <v>6.49</v>
      </c>
      <c r="W43" s="21"/>
      <c r="X43" s="34" t="e">
        <f t="shared" si="5"/>
        <v>#N/A</v>
      </c>
      <c r="Y43" s="218"/>
      <c r="Z43" s="21">
        <v>28</v>
      </c>
      <c r="AA43" s="21">
        <v>544</v>
      </c>
      <c r="AB43" s="4" t="str">
        <f>IF($AA43="","",VLOOKUP($AA43,'Main List'!$A$2:$D$561,2,0))</f>
        <v>ம- விரு - 11</v>
      </c>
      <c r="AC43" s="21" t="str">
        <f>IF($AA43="","",VLOOKUP($AA43,'Main List'!$A$2:$D$561,3,0))</f>
        <v>Pg-471</v>
      </c>
      <c r="AD43" s="100">
        <f>IF($AA40="","",VLOOKUP($AA40,'Main List'!$A$2:$D$561,4,0))</f>
        <v>1.52</v>
      </c>
      <c r="AE43" s="101">
        <f>IF(AA43="","",VLOOKUP(AA43,'Main List'!$A$2:$D$561,4,0))</f>
        <v>4.4800000000000004</v>
      </c>
      <c r="AF43" s="21"/>
      <c r="AG43" s="99" t="e">
        <f t="shared" si="6"/>
        <v>#N/A</v>
      </c>
      <c r="AH43" s="34" t="e">
        <f t="shared" si="1"/>
        <v>#N/A</v>
      </c>
      <c r="AI43" s="218"/>
      <c r="AJ43" s="21">
        <v>28</v>
      </c>
      <c r="AK43" s="21">
        <v>535</v>
      </c>
      <c r="AL43" s="4" t="str">
        <f>IF($AK43="","",VLOOKUP($AK43,'Main List'!$A$2:$D$561,2,0))</f>
        <v>வே, ம, சே -3</v>
      </c>
      <c r="AM43" s="21" t="str">
        <f>IF($AK43="","",VLOOKUP($AK43,'Main List'!$A$2:$D$561,3,0))</f>
        <v>Pg-454</v>
      </c>
      <c r="AN43" s="103">
        <f>IF(AK43="","",VLOOKUP(AK43,'Main List'!$A$2:$D$561,4,0))</f>
        <v>6.5</v>
      </c>
      <c r="AO43" s="104"/>
      <c r="AP43" s="103" t="e">
        <f t="shared" si="7"/>
        <v>#N/A</v>
      </c>
      <c r="AQ43" s="105" t="e">
        <f t="shared" si="2"/>
        <v>#N/A</v>
      </c>
      <c r="AR43" s="44"/>
      <c r="AS43" s="3"/>
      <c r="AT43" s="3"/>
      <c r="AU43" t="str">
        <f>IF($AT43="","",VLOOKUP($AT43,'Main List'!$A$2:$D$561,2,0))</f>
        <v/>
      </c>
      <c r="AV43" t="str">
        <f>IF($AT43="","",VLOOKUP($AT43,'Main List'!$A$2:$D$561,3,0))</f>
        <v/>
      </c>
      <c r="AW43" t="str">
        <f>IF($AT43="","",VLOOKUP($AT43,'Main List'!$A$2:$D$561,4,0))</f>
        <v/>
      </c>
      <c r="AX43" s="3"/>
      <c r="AY43" s="67" t="str">
        <f t="shared" si="8"/>
        <v/>
      </c>
      <c r="AZ43" s="107" t="str">
        <f t="shared" si="9"/>
        <v/>
      </c>
    </row>
    <row r="44" spans="1:52" ht="17.25" customHeight="1">
      <c r="A44" s="94">
        <v>29</v>
      </c>
      <c r="B44" s="94">
        <v>538</v>
      </c>
      <c r="C44" s="4" t="str">
        <f>IF(B44="","",VLOOKUP(B44,'Main List'!$A$2:$D$561,2,0))</f>
        <v>வே, ம, சே -6</v>
      </c>
      <c r="D44" s="95" t="str">
        <f>IF(B44="","",VLOOKUP(B44,'Main List'!$A$2:$D$561,3,0))</f>
        <v>Pg-460</v>
      </c>
      <c r="E44" s="96">
        <f>IF($B44="","",VLOOKUP($B44,'Main List'!$A$2:$D$561,4,0))</f>
        <v>7</v>
      </c>
      <c r="F44" s="97"/>
      <c r="G44" s="98" t="e">
        <f t="shared" si="3"/>
        <v>#N/A</v>
      </c>
      <c r="H44" s="71" t="e">
        <f t="shared" si="0"/>
        <v>#N/A</v>
      </c>
      <c r="I44" s="218"/>
      <c r="J44" s="21">
        <v>29</v>
      </c>
      <c r="K44" s="21">
        <v>540</v>
      </c>
      <c r="L44" s="4" t="str">
        <f>IF(K44="","",VLOOKUP(K44,'Main List'!$A$2:$D$561,2,0))</f>
        <v>வே, ம, சே -8</v>
      </c>
      <c r="M44" s="21" t="str">
        <f>IF(K44="","",VLOOKUP(K44,'Main List'!$A$2:$D$561,3,0))</f>
        <v>Pg-464</v>
      </c>
      <c r="N44" s="99">
        <f>IF(K44="","",VLOOKUP(K44,'Main List'!$A$2:$D$561,4,0))</f>
        <v>6.51</v>
      </c>
      <c r="O44" s="97"/>
      <c r="P44" s="99" t="e">
        <f t="shared" si="4"/>
        <v>#N/A</v>
      </c>
      <c r="Q44" s="218"/>
      <c r="R44" s="21">
        <v>29</v>
      </c>
      <c r="S44" s="21">
        <v>542</v>
      </c>
      <c r="T44" s="4" t="str">
        <f>IF(S44="","",VLOOKUP(S44,'Main List'!$A$2:$D$561,2,0))</f>
        <v>வே, ம, சே -10</v>
      </c>
      <c r="U44" s="21" t="str">
        <f>IF(S44="","",VLOOKUP(S44,'Main List'!$A$2:$D$561,3,0))</f>
        <v>Pg-468</v>
      </c>
      <c r="V44" s="99">
        <f>IF(S44="","",VLOOKUP(S44,'Main List'!$A$2:$D$561,4,0))</f>
        <v>7.02</v>
      </c>
      <c r="W44" s="21"/>
      <c r="X44" s="34" t="e">
        <f t="shared" si="5"/>
        <v>#N/A</v>
      </c>
      <c r="Y44" s="218"/>
      <c r="Z44" s="21">
        <v>29</v>
      </c>
      <c r="AA44" s="21">
        <v>546</v>
      </c>
      <c r="AB44" s="4" t="str">
        <f>IF($AA44="","",VLOOKUP($AA44,'Main List'!$A$2:$D$561,2,0))</f>
        <v>சீர்பாத  வகுப்பு - 1</v>
      </c>
      <c r="AC44" s="21" t="str">
        <f>IF($AA44="","",VLOOKUP($AA44,'Main List'!$A$2:$D$561,3,0))</f>
        <v>Pg-473</v>
      </c>
      <c r="AD44" s="100">
        <f>IF($AA41="","",VLOOKUP($AA41,'Main List'!$A$2:$D$561,4,0))</f>
        <v>7.22</v>
      </c>
      <c r="AE44" s="101">
        <f>IF(AA44="","",VLOOKUP(AA44,'Main List'!$A$2:$D$561,4,0))</f>
        <v>8.34</v>
      </c>
      <c r="AF44" s="21"/>
      <c r="AG44" s="99" t="e">
        <f t="shared" si="6"/>
        <v>#N/A</v>
      </c>
      <c r="AH44" s="34" t="e">
        <f t="shared" si="1"/>
        <v>#N/A</v>
      </c>
      <c r="AI44" s="218"/>
      <c r="AJ44" s="21">
        <v>29</v>
      </c>
      <c r="AK44" s="21">
        <v>537</v>
      </c>
      <c r="AL44" s="4" t="str">
        <f>IF($AK44="","",VLOOKUP($AK44,'Main List'!$A$2:$D$561,2,0))</f>
        <v>வே, ம, சே -5</v>
      </c>
      <c r="AM44" s="21" t="str">
        <f>IF($AK44="","",VLOOKUP($AK44,'Main List'!$A$2:$D$561,3,0))</f>
        <v>Pg-458</v>
      </c>
      <c r="AN44" s="103">
        <f>IF(AK44="","",VLOOKUP(AK44,'Main List'!$A$2:$D$561,4,0))</f>
        <v>6.49</v>
      </c>
      <c r="AO44" s="104"/>
      <c r="AP44" s="103" t="e">
        <f t="shared" si="7"/>
        <v>#N/A</v>
      </c>
      <c r="AQ44" s="105" t="e">
        <f t="shared" si="2"/>
        <v>#N/A</v>
      </c>
      <c r="AR44" s="44"/>
      <c r="AS44" s="3"/>
      <c r="AT44" s="3"/>
      <c r="AU44" t="str">
        <f>IF($AT44="","",VLOOKUP($AT44,'Main List'!$A$2:$D$561,2,0))</f>
        <v/>
      </c>
      <c r="AV44" t="str">
        <f>IF($AT44="","",VLOOKUP($AT44,'Main List'!$A$2:$D$561,3,0))</f>
        <v/>
      </c>
      <c r="AW44" t="str">
        <f>IF($AT44="","",VLOOKUP($AT44,'Main List'!$A$2:$D$561,4,0))</f>
        <v/>
      </c>
      <c r="AX44" s="3"/>
      <c r="AY44" s="67" t="str">
        <f t="shared" si="8"/>
        <v/>
      </c>
      <c r="AZ44" s="107" t="str">
        <f t="shared" si="9"/>
        <v/>
      </c>
    </row>
    <row r="45" spans="1:52" ht="17.25" customHeight="1">
      <c r="A45" s="94">
        <v>30</v>
      </c>
      <c r="B45" s="94">
        <v>539</v>
      </c>
      <c r="C45" s="4" t="str">
        <f>IF(B45="","",VLOOKUP(B45,'Main List'!$A$2:$D$561,2,0))</f>
        <v>வே, ம, சே -7</v>
      </c>
      <c r="D45" s="95" t="str">
        <f>IF(B45="","",VLOOKUP(B45,'Main List'!$A$2:$D$561,3,0))</f>
        <v>Pg-462</v>
      </c>
      <c r="E45" s="96">
        <f>IF($B45="","",VLOOKUP($B45,'Main List'!$A$2:$D$561,4,0))</f>
        <v>6.49</v>
      </c>
      <c r="F45" s="97"/>
      <c r="G45" s="98" t="e">
        <f t="shared" si="3"/>
        <v>#N/A</v>
      </c>
      <c r="H45" s="71" t="e">
        <f t="shared" si="0"/>
        <v>#N/A</v>
      </c>
      <c r="I45" s="218"/>
      <c r="J45" s="21">
        <v>30</v>
      </c>
      <c r="K45" s="21">
        <v>541</v>
      </c>
      <c r="L45" s="4" t="str">
        <f>IF(K45="","",VLOOKUP(K45,'Main List'!$A$2:$D$561,2,0))</f>
        <v>வே, ம, சே -9</v>
      </c>
      <c r="M45" s="21" t="str">
        <f>IF(K45="","",VLOOKUP(K45,'Main List'!$A$2:$D$561,3,0))</f>
        <v>Pg-466</v>
      </c>
      <c r="N45" s="99">
        <f>IF(K45="","",VLOOKUP(K45,'Main List'!$A$2:$D$561,4,0))</f>
        <v>6.51</v>
      </c>
      <c r="O45" s="97"/>
      <c r="P45" s="99" t="e">
        <f t="shared" si="4"/>
        <v>#N/A</v>
      </c>
      <c r="Q45" s="218"/>
      <c r="R45" s="21">
        <v>30</v>
      </c>
      <c r="S45" s="21">
        <v>543</v>
      </c>
      <c r="T45" s="4" t="str">
        <f>IF(S45="","",VLOOKUP(S45,'Main List'!$A$2:$D$561,2,0))</f>
        <v>சே- விரு - 11</v>
      </c>
      <c r="U45" s="21" t="str">
        <f>IF(S45="","",VLOOKUP(S45,'Main List'!$A$2:$D$561,3,0))</f>
        <v>Pg-470</v>
      </c>
      <c r="V45" s="99">
        <f>IF(S45="","",VLOOKUP(S45,'Main List'!$A$2:$D$561,4,0))</f>
        <v>1.26</v>
      </c>
      <c r="W45" s="21"/>
      <c r="X45" s="34" t="e">
        <f t="shared" si="5"/>
        <v>#N/A</v>
      </c>
      <c r="Y45" s="218"/>
      <c r="Z45" s="21">
        <v>30</v>
      </c>
      <c r="AA45" s="21">
        <v>547</v>
      </c>
      <c r="AB45" s="4" t="str">
        <f>IF($AA45="","",VLOOKUP($AA45,'Main List'!$A$2:$D$561,2,0))</f>
        <v>தே- ச-வகுப்பு-2</v>
      </c>
      <c r="AC45" s="21" t="str">
        <f>IF($AA45="","",VLOOKUP($AA45,'Main List'!$A$2:$D$561,3,0))</f>
        <v>Pg-475</v>
      </c>
      <c r="AD45" s="100">
        <f>IF($AA42="","",VLOOKUP($AA42,'Main List'!$A$2:$D$561,4,0))</f>
        <v>6.49</v>
      </c>
      <c r="AE45" s="101">
        <f>IF(AA45="","",VLOOKUP(AA45,'Main List'!$A$2:$D$561,4,0))</f>
        <v>4.32</v>
      </c>
      <c r="AF45" s="21"/>
      <c r="AG45" s="99" t="e">
        <f t="shared" si="6"/>
        <v>#N/A</v>
      </c>
      <c r="AH45" s="34" t="e">
        <f t="shared" si="1"/>
        <v>#N/A</v>
      </c>
      <c r="AI45" s="218"/>
      <c r="AJ45" s="21">
        <v>30</v>
      </c>
      <c r="AK45" s="21">
        <v>550</v>
      </c>
      <c r="AL45" s="4" t="str">
        <f>IF($AK45="","",VLOOKUP($AK45,'Main List'!$A$2:$D$561,2,0))</f>
        <v>பெ - வ - வகுப்பு - 5</v>
      </c>
      <c r="AM45" s="95" t="str">
        <f>IF($AK45="","",VLOOKUP($AK45,'Main List'!$A$2:$D$561,3,0))</f>
        <v>Pg-480</v>
      </c>
      <c r="AN45" s="103">
        <f>IF(AK45="","",VLOOKUP(AK45,'Main List'!$A$2:$D$561,4,0))</f>
        <v>4.22</v>
      </c>
      <c r="AO45" s="104"/>
      <c r="AP45" s="103" t="e">
        <f t="shared" si="7"/>
        <v>#N/A</v>
      </c>
      <c r="AQ45" s="105" t="e">
        <f t="shared" si="2"/>
        <v>#N/A</v>
      </c>
      <c r="AR45" s="44"/>
      <c r="AS45" s="3"/>
      <c r="AT45" s="3"/>
      <c r="AU45" t="str">
        <f>IF($AT45="","",VLOOKUP($AT45,'Main List'!$A$2:$D$561,2,0))</f>
        <v/>
      </c>
      <c r="AV45" t="str">
        <f>IF($AT45="","",VLOOKUP($AT45,'Main List'!$A$2:$D$561,3,0))</f>
        <v/>
      </c>
      <c r="AW45" t="str">
        <f>IF($AT45="","",VLOOKUP($AT45,'Main List'!$A$2:$D$561,4,0))</f>
        <v/>
      </c>
      <c r="AX45" s="3"/>
      <c r="AY45" s="67" t="str">
        <f t="shared" si="8"/>
        <v/>
      </c>
      <c r="AZ45" s="107" t="str">
        <f t="shared" si="9"/>
        <v/>
      </c>
    </row>
    <row r="46" spans="1:52" ht="17.25" customHeight="1">
      <c r="A46" s="94">
        <v>31</v>
      </c>
      <c r="B46" s="94">
        <v>551</v>
      </c>
      <c r="C46" s="4" t="str">
        <f>IF(B46="","",VLOOKUP(B46,'Main List'!$A$2:$D$561,2,0))</f>
        <v>வே-கா- வகுப்பு - 6</v>
      </c>
      <c r="D46" s="95" t="str">
        <f>IF(B46="","",VLOOKUP(B46,'Main List'!$A$2:$D$561,3,0))</f>
        <v>Pg-482</v>
      </c>
      <c r="E46" s="96">
        <f>IF($B46="","",VLOOKUP($B46,'Main List'!$A$2:$D$561,4,0))</f>
        <v>8.51</v>
      </c>
      <c r="F46" s="97"/>
      <c r="G46" s="98" t="e">
        <f t="shared" si="3"/>
        <v>#N/A</v>
      </c>
      <c r="H46" s="71" t="e">
        <f t="shared" si="0"/>
        <v>#N/A</v>
      </c>
      <c r="I46" s="218"/>
      <c r="J46" s="21">
        <v>31</v>
      </c>
      <c r="K46" s="21">
        <v>551</v>
      </c>
      <c r="L46" s="4" t="str">
        <f>IF(K46="","",VLOOKUP(K46,'Main List'!$A$2:$D$561,2,0))</f>
        <v>வே-கா- வகுப்பு - 6</v>
      </c>
      <c r="M46" s="21" t="str">
        <f>IF(K46="","",VLOOKUP(K46,'Main List'!$A$2:$D$561,3,0))</f>
        <v>Pg-482</v>
      </c>
      <c r="N46" s="99">
        <f>IF(K46="","",VLOOKUP(K46,'Main List'!$A$2:$D$561,4,0))</f>
        <v>8.51</v>
      </c>
      <c r="O46" s="97"/>
      <c r="P46" s="99" t="e">
        <f t="shared" si="4"/>
        <v>#N/A</v>
      </c>
      <c r="Q46" s="218"/>
      <c r="R46" s="21">
        <v>31</v>
      </c>
      <c r="S46" s="21">
        <v>551</v>
      </c>
      <c r="T46" s="4" t="str">
        <f>IF(S46="","",VLOOKUP(S46,'Main List'!$A$2:$D$561,2,0))</f>
        <v>வே-கா- வகுப்பு - 6</v>
      </c>
      <c r="U46" s="21" t="str">
        <f>IF(S46="","",VLOOKUP(S46,'Main List'!$A$2:$D$561,3,0))</f>
        <v>Pg-482</v>
      </c>
      <c r="V46" s="99">
        <f>IF(S46="","",VLOOKUP(S46,'Main List'!$A$2:$D$561,4,0))</f>
        <v>8.51</v>
      </c>
      <c r="W46" s="21"/>
      <c r="X46" s="34" t="e">
        <f t="shared" si="5"/>
        <v>#N/A</v>
      </c>
      <c r="Y46" s="218"/>
      <c r="Z46" s="21">
        <v>31</v>
      </c>
      <c r="AA46" s="50">
        <v>551</v>
      </c>
      <c r="AB46" s="4" t="str">
        <f>IF($AA46="","",VLOOKUP($AA46,'Main List'!$A$2:$D$561,2,0))</f>
        <v>வே-கா- வகுப்பு - 6</v>
      </c>
      <c r="AC46" s="21" t="str">
        <f>IF($AA46="","",VLOOKUP($AA46,'Main List'!$A$2:$D$561,3,0))</f>
        <v>Pg-482</v>
      </c>
      <c r="AD46" s="100">
        <f>IF($AA43="","",VLOOKUP($AA43,'Main List'!$A$2:$D$561,4,0))</f>
        <v>4.4800000000000004</v>
      </c>
      <c r="AE46" s="101">
        <f>IF(AA46="","",VLOOKUP(AA46,'Main List'!$A$2:$D$561,4,0))</f>
        <v>8.51</v>
      </c>
      <c r="AF46" s="21"/>
      <c r="AG46" s="99" t="e">
        <f t="shared" si="6"/>
        <v>#N/A</v>
      </c>
      <c r="AH46" s="34" t="e">
        <f t="shared" si="1"/>
        <v>#N/A</v>
      </c>
      <c r="AI46" s="218"/>
      <c r="AJ46" s="21">
        <v>31</v>
      </c>
      <c r="AK46" s="21">
        <v>551</v>
      </c>
      <c r="AL46" s="4" t="str">
        <f>IF($AK46="","",VLOOKUP($AK46,'Main List'!$A$2:$D$561,2,0))</f>
        <v>வே-கா- வகுப்பு - 6</v>
      </c>
      <c r="AM46" s="21" t="str">
        <f>IF($AK46="","",VLOOKUP($AK46,'Main List'!$A$2:$D$561,3,0))</f>
        <v>Pg-482</v>
      </c>
      <c r="AN46" s="103">
        <f>IF(AK46="","",VLOOKUP(AK46,'Main List'!$A$2:$D$561,4,0))</f>
        <v>8.51</v>
      </c>
      <c r="AO46" s="104"/>
      <c r="AP46" s="103" t="e">
        <f t="shared" si="7"/>
        <v>#N/A</v>
      </c>
      <c r="AQ46" s="105" t="e">
        <f t="shared" si="2"/>
        <v>#N/A</v>
      </c>
      <c r="AR46" s="44"/>
      <c r="AS46" s="3"/>
      <c r="AT46" s="3"/>
      <c r="AU46" t="str">
        <f>IF($AT46="","",VLOOKUP($AT46,'Main List'!$A$2:$D$561,2,0))</f>
        <v/>
      </c>
      <c r="AV46" t="str">
        <f>IF($AT46="","",VLOOKUP($AT46,'Main List'!$A$2:$D$561,3,0))</f>
        <v/>
      </c>
      <c r="AW46" t="str">
        <f>IF($AT46="","",VLOOKUP($AT46,'Main List'!$A$2:$D$561,4,0))</f>
        <v/>
      </c>
      <c r="AX46" s="3"/>
      <c r="AY46" s="67" t="str">
        <f t="shared" si="8"/>
        <v/>
      </c>
      <c r="AZ46" s="107" t="str">
        <f t="shared" si="9"/>
        <v/>
      </c>
    </row>
    <row r="47" spans="1:52" ht="17.25" customHeight="1">
      <c r="A47" s="94">
        <v>32</v>
      </c>
      <c r="B47" s="94">
        <v>552</v>
      </c>
      <c r="C47" s="4" t="str">
        <f>IF(B47="","",VLOOKUP(B47,'Main List'!$A$2:$D$561,2,0))</f>
        <v>சேவகன்  வகுப்பு - 7</v>
      </c>
      <c r="D47" s="95" t="str">
        <f>IF(B47="","",VLOOKUP(B47,'Main List'!$A$2:$D$561,3,0))</f>
        <v>Pg-484</v>
      </c>
      <c r="E47" s="96">
        <f>IF($B47="","",VLOOKUP($B47,'Main List'!$A$2:$D$561,4,0))</f>
        <v>1.22</v>
      </c>
      <c r="F47" s="97"/>
      <c r="G47" s="98" t="e">
        <f t="shared" si="3"/>
        <v>#N/A</v>
      </c>
      <c r="H47" s="71" t="e">
        <f t="shared" si="0"/>
        <v>#N/A</v>
      </c>
      <c r="I47" s="218"/>
      <c r="J47" s="21">
        <v>32</v>
      </c>
      <c r="K47" s="21">
        <v>552</v>
      </c>
      <c r="L47" s="4" t="str">
        <f>IF(K47="","",VLOOKUP(K47,'Main List'!$A$2:$D$561,2,0))</f>
        <v>சேவகன்  வகுப்பு - 7</v>
      </c>
      <c r="M47" s="21" t="str">
        <f>IF(K47="","",VLOOKUP(K47,'Main List'!$A$2:$D$561,3,0))</f>
        <v>Pg-484</v>
      </c>
      <c r="N47" s="99">
        <f>IF(K47="","",VLOOKUP(K47,'Main List'!$A$2:$D$561,4,0))</f>
        <v>1.22</v>
      </c>
      <c r="O47" s="97"/>
      <c r="P47" s="99" t="e">
        <f t="shared" si="4"/>
        <v>#N/A</v>
      </c>
      <c r="Q47" s="218"/>
      <c r="R47" s="21">
        <v>32</v>
      </c>
      <c r="S47" s="21">
        <v>552</v>
      </c>
      <c r="T47" s="4" t="str">
        <f>IF(S47="","",VLOOKUP(S47,'Main List'!$A$2:$D$561,2,0))</f>
        <v>சேவகன்  வகுப்பு - 7</v>
      </c>
      <c r="U47" s="21" t="str">
        <f>IF(S47="","",VLOOKUP(S47,'Main List'!$A$2:$D$561,3,0))</f>
        <v>Pg-484</v>
      </c>
      <c r="V47" s="99">
        <f>IF(S47="","",VLOOKUP(S47,'Main List'!$A$2:$D$561,4,0))</f>
        <v>1.22</v>
      </c>
      <c r="W47" s="21"/>
      <c r="X47" s="34" t="e">
        <f t="shared" si="5"/>
        <v>#N/A</v>
      </c>
      <c r="Y47" s="218"/>
      <c r="Z47" s="21">
        <v>32</v>
      </c>
      <c r="AA47" s="50">
        <v>552</v>
      </c>
      <c r="AB47" s="4" t="str">
        <f>IF($AA47="","",VLOOKUP($AA47,'Main List'!$A$2:$D$561,2,0))</f>
        <v>சேவகன்  வகுப்பு - 7</v>
      </c>
      <c r="AC47" s="21" t="str">
        <f>IF($AA47="","",VLOOKUP($AA47,'Main List'!$A$2:$D$561,3,0))</f>
        <v>Pg-484</v>
      </c>
      <c r="AD47" s="100">
        <f>IF($AA44="","",VLOOKUP($AA44,'Main List'!$A$2:$D$561,4,0))</f>
        <v>8.34</v>
      </c>
      <c r="AE47" s="101">
        <f>IF(AA47="","",VLOOKUP(AA47,'Main List'!$A$2:$D$561,4,0))</f>
        <v>1.22</v>
      </c>
      <c r="AF47" s="21"/>
      <c r="AG47" s="99" t="e">
        <f t="shared" si="6"/>
        <v>#N/A</v>
      </c>
      <c r="AH47" s="34" t="e">
        <f t="shared" si="1"/>
        <v>#N/A</v>
      </c>
      <c r="AI47" s="218"/>
      <c r="AJ47" s="21"/>
      <c r="AK47" s="21">
        <v>552</v>
      </c>
      <c r="AL47" s="4" t="str">
        <f>IF($AK47="","",VLOOKUP($AK47,'Main List'!$A$2:$D$561,2,0))</f>
        <v>சேவகன்  வகுப்பு - 7</v>
      </c>
      <c r="AM47" s="21" t="str">
        <f>IF($AK47="","",VLOOKUP($AK47,'Main List'!$A$2:$D$561,3,0))</f>
        <v>Pg-484</v>
      </c>
      <c r="AN47" s="103">
        <f>IF(AK47="","",VLOOKUP(AK47,'Main List'!$A$2:$D$561,4,0))</f>
        <v>1.22</v>
      </c>
      <c r="AO47" s="104"/>
      <c r="AP47" s="103" t="e">
        <f t="shared" si="7"/>
        <v>#N/A</v>
      </c>
      <c r="AQ47" s="105" t="e">
        <f t="shared" si="2"/>
        <v>#N/A</v>
      </c>
      <c r="AR47" s="44"/>
      <c r="AS47" s="3"/>
      <c r="AT47" s="3"/>
      <c r="AU47" t="str">
        <f>IF($AT47="","",VLOOKUP($AT47,'Main List'!$A$2:$D$561,2,0))</f>
        <v/>
      </c>
      <c r="AV47" t="str">
        <f>IF($AT47="","",VLOOKUP($AT47,'Main List'!$A$2:$D$561,3,0))</f>
        <v/>
      </c>
      <c r="AW47" t="str">
        <f>IF($AT47="","",VLOOKUP($AT47,'Main List'!$A$2:$D$561,4,0))</f>
        <v/>
      </c>
      <c r="AX47" s="3"/>
      <c r="AY47" s="67" t="str">
        <f t="shared" si="8"/>
        <v/>
      </c>
      <c r="AZ47" s="107" t="str">
        <f t="shared" si="9"/>
        <v/>
      </c>
    </row>
    <row r="48" spans="1:52" ht="17.25" customHeight="1">
      <c r="A48" s="94">
        <v>33</v>
      </c>
      <c r="B48" s="94">
        <v>553</v>
      </c>
      <c r="C48" s="4" t="str">
        <f>IF(B48="","",VLOOKUP(B48,'Main List'!$A$2:$D$561,2,0))</f>
        <v>புய  வகுப்பு - 8</v>
      </c>
      <c r="D48" s="95" t="str">
        <f>IF(B48="","",VLOOKUP(B48,'Main List'!$A$2:$D$561,3,0))</f>
        <v>Pg-485</v>
      </c>
      <c r="E48" s="96">
        <f>IF($B48="","",VLOOKUP($B48,'Main List'!$A$2:$D$561,4,0))</f>
        <v>10.029999999999999</v>
      </c>
      <c r="F48" s="97"/>
      <c r="G48" s="98" t="e">
        <f t="shared" si="3"/>
        <v>#N/A</v>
      </c>
      <c r="H48" s="71" t="e">
        <f t="shared" si="0"/>
        <v>#N/A</v>
      </c>
      <c r="I48" s="218"/>
      <c r="J48" s="21">
        <v>33</v>
      </c>
      <c r="K48" s="21">
        <v>553</v>
      </c>
      <c r="L48" s="4" t="str">
        <f>IF(K48="","",VLOOKUP(K48,'Main List'!$A$2:$D$561,2,0))</f>
        <v>புய  வகுப்பு - 8</v>
      </c>
      <c r="M48" s="21" t="str">
        <f>IF(K48="","",VLOOKUP(K48,'Main List'!$A$2:$D$561,3,0))</f>
        <v>Pg-485</v>
      </c>
      <c r="N48" s="99">
        <f>IF(K48="","",VLOOKUP(K48,'Main List'!$A$2:$D$561,4,0))</f>
        <v>10.029999999999999</v>
      </c>
      <c r="O48" s="97"/>
      <c r="P48" s="99" t="e">
        <f t="shared" si="4"/>
        <v>#N/A</v>
      </c>
      <c r="Q48" s="218"/>
      <c r="R48" s="21">
        <v>33</v>
      </c>
      <c r="S48" s="21">
        <v>553</v>
      </c>
      <c r="T48" s="4" t="str">
        <f>IF(S48="","",VLOOKUP(S48,'Main List'!$A$2:$D$561,2,0))</f>
        <v>புய  வகுப்பு - 8</v>
      </c>
      <c r="U48" s="21" t="str">
        <f>IF(S48="","",VLOOKUP(S48,'Main List'!$A$2:$D$561,3,0))</f>
        <v>Pg-485</v>
      </c>
      <c r="V48" s="99">
        <f>IF(S48="","",VLOOKUP(S48,'Main List'!$A$2:$D$561,4,0))</f>
        <v>10.029999999999999</v>
      </c>
      <c r="W48" s="21"/>
      <c r="X48" s="34" t="e">
        <f t="shared" si="5"/>
        <v>#N/A</v>
      </c>
      <c r="Y48" s="218"/>
      <c r="Z48" s="21">
        <v>33</v>
      </c>
      <c r="AA48" s="50">
        <v>553</v>
      </c>
      <c r="AB48" s="4" t="str">
        <f>IF($AA48="","",VLOOKUP($AA48,'Main List'!$A$2:$D$561,2,0))</f>
        <v>புய  வகுப்பு - 8</v>
      </c>
      <c r="AC48" s="21" t="str">
        <f>IF($AA48="","",VLOOKUP($AA48,'Main List'!$A$2:$D$561,3,0))</f>
        <v>Pg-485</v>
      </c>
      <c r="AD48" s="100">
        <f>IF($AA45="","",VLOOKUP($AA45,'Main List'!$A$2:$D$561,4,0))</f>
        <v>4.32</v>
      </c>
      <c r="AE48" s="101">
        <f>IF(AA48="","",VLOOKUP(AA48,'Main List'!$A$2:$D$561,4,0))</f>
        <v>10.029999999999999</v>
      </c>
      <c r="AF48" s="21"/>
      <c r="AG48" s="99" t="e">
        <f t="shared" si="6"/>
        <v>#N/A</v>
      </c>
      <c r="AH48" s="34" t="e">
        <f t="shared" si="1"/>
        <v>#N/A</v>
      </c>
      <c r="AI48" s="218"/>
      <c r="AJ48" s="21"/>
      <c r="AK48" s="21">
        <v>553</v>
      </c>
      <c r="AL48" s="4" t="str">
        <f>IF($AK48="","",VLOOKUP($AK48,'Main List'!$A$2:$D$561,2,0))</f>
        <v>புய  வகுப்பு - 8</v>
      </c>
      <c r="AM48" s="21" t="str">
        <f>IF($AK48="","",VLOOKUP($AK48,'Main List'!$A$2:$D$561,3,0))</f>
        <v>Pg-485</v>
      </c>
      <c r="AN48" s="103">
        <f>IF(AK48="","",VLOOKUP(AK48,'Main List'!$A$2:$D$561,4,0))</f>
        <v>10.029999999999999</v>
      </c>
      <c r="AO48" s="104"/>
      <c r="AP48" s="103" t="e">
        <f t="shared" si="7"/>
        <v>#N/A</v>
      </c>
      <c r="AQ48" s="105" t="e">
        <f t="shared" si="2"/>
        <v>#N/A</v>
      </c>
      <c r="AR48" s="44"/>
      <c r="AS48" s="3"/>
      <c r="AT48" s="3"/>
      <c r="AU48" t="str">
        <f>IF($AT48="","",VLOOKUP($AT48,'Main List'!$A$2:$D$561,2,0))</f>
        <v/>
      </c>
      <c r="AV48" t="str">
        <f>IF($AT48="","",VLOOKUP($AT48,'Main List'!$A$2:$D$561,3,0))</f>
        <v/>
      </c>
      <c r="AW48" t="str">
        <f>IF($AT48="","",VLOOKUP($AT48,'Main List'!$A$2:$D$561,4,0))</f>
        <v/>
      </c>
      <c r="AX48" s="3"/>
      <c r="AY48" s="67" t="str">
        <f t="shared" si="8"/>
        <v/>
      </c>
      <c r="AZ48" s="107" t="str">
        <f t="shared" si="9"/>
        <v/>
      </c>
    </row>
    <row r="49" spans="3:50" ht="17.25" customHeight="1">
      <c r="M49" s="61"/>
      <c r="N49" s="112" t="e">
        <f>SUM(N16:N48)</f>
        <v>#N/A</v>
      </c>
      <c r="O49" s="59"/>
      <c r="P49" s="61"/>
      <c r="Q49" s="61"/>
      <c r="R49" s="62"/>
      <c r="S49" s="62"/>
      <c r="T49" s="61"/>
      <c r="U49" s="61"/>
      <c r="V49" s="99"/>
      <c r="W49" s="62"/>
      <c r="X49" s="62"/>
      <c r="Y49" s="61"/>
      <c r="Z49" s="62"/>
      <c r="AB49" s="61"/>
      <c r="AC49" s="61"/>
      <c r="AD49" s="112" t="e">
        <f>#REF!+#REF!</f>
        <v>#REF!</v>
      </c>
      <c r="AE49" s="62"/>
      <c r="AF49" s="62"/>
      <c r="AG49" s="64"/>
      <c r="AH49" s="64"/>
      <c r="AI49" s="61"/>
      <c r="AJ49" s="65"/>
      <c r="AK49" s="65"/>
      <c r="AL49" s="61"/>
      <c r="AM49" s="61"/>
      <c r="AN49" s="61"/>
      <c r="AO49" s="50"/>
      <c r="AP49" s="44"/>
      <c r="AQ49" s="44"/>
      <c r="AR49" s="44"/>
      <c r="AS49" s="3"/>
      <c r="AT49" s="3"/>
      <c r="AV49" s="3"/>
      <c r="AW49" s="3"/>
      <c r="AX49" s="3"/>
    </row>
    <row r="50" spans="3:50" ht="17.25" customHeight="1">
      <c r="M50" s="61"/>
      <c r="N50" s="61"/>
      <c r="O50" s="59"/>
      <c r="P50" s="61"/>
      <c r="Q50" s="61"/>
      <c r="R50" s="62"/>
      <c r="S50" s="62"/>
      <c r="T50" s="61"/>
      <c r="U50" s="61"/>
      <c r="V50" s="63"/>
      <c r="W50" s="62"/>
      <c r="X50" s="62"/>
      <c r="Y50" s="61"/>
      <c r="Z50" s="62"/>
      <c r="AB50" s="61"/>
      <c r="AC50" s="61"/>
      <c r="AD50" s="61"/>
      <c r="AE50" s="62"/>
      <c r="AF50" s="62"/>
      <c r="AG50" s="64"/>
      <c r="AH50" s="64"/>
      <c r="AI50" s="61"/>
      <c r="AJ50" s="65"/>
      <c r="AK50" s="65"/>
      <c r="AL50" s="61"/>
      <c r="AM50" s="61"/>
      <c r="AN50" s="61"/>
      <c r="AO50" s="50"/>
      <c r="AP50" s="44"/>
      <c r="AQ50" s="44"/>
      <c r="AR50" s="44"/>
      <c r="AS50" s="3"/>
      <c r="AT50" s="3"/>
      <c r="AV50" s="3"/>
      <c r="AW50" s="3"/>
      <c r="AX50" s="3"/>
    </row>
    <row r="51" spans="3:50" ht="17.25" customHeight="1">
      <c r="C51" s="222" t="s">
        <v>975</v>
      </c>
      <c r="D51" s="222"/>
      <c r="E51" s="222"/>
      <c r="F51" s="222"/>
      <c r="G51" s="222"/>
      <c r="H51" s="222"/>
      <c r="I51" s="222"/>
      <c r="J51" s="222"/>
      <c r="K51" s="222"/>
      <c r="L51" s="222"/>
      <c r="M51" s="61"/>
      <c r="N51" s="61"/>
      <c r="O51" s="59"/>
      <c r="P51" s="61"/>
      <c r="Q51" s="61"/>
      <c r="R51" s="62"/>
      <c r="S51" s="62"/>
      <c r="T51" s="61"/>
      <c r="U51" s="61"/>
      <c r="V51" s="63"/>
      <c r="W51" s="62"/>
      <c r="X51" s="62"/>
      <c r="Y51" s="61"/>
      <c r="Z51" s="62"/>
      <c r="AB51" s="61"/>
      <c r="AC51" s="61"/>
      <c r="AD51" s="61"/>
      <c r="AE51" s="62"/>
      <c r="AF51" s="62"/>
      <c r="AG51" s="64"/>
      <c r="AH51" s="64"/>
      <c r="AI51" s="61"/>
      <c r="AJ51" s="65"/>
      <c r="AK51" s="65"/>
      <c r="AL51" s="61"/>
      <c r="AM51" s="61"/>
      <c r="AN51" s="61"/>
      <c r="AO51" s="50"/>
      <c r="AP51" s="61"/>
      <c r="AQ51" s="61"/>
      <c r="AR51" s="61"/>
      <c r="AS51" s="50"/>
    </row>
    <row r="52" spans="3:50" ht="17.25" customHeight="1">
      <c r="C52" s="208" t="s">
        <v>976</v>
      </c>
      <c r="D52" s="208"/>
      <c r="E52" s="208"/>
      <c r="F52" s="208"/>
      <c r="G52" s="208"/>
      <c r="H52" s="208"/>
      <c r="I52" s="208"/>
      <c r="J52" s="208"/>
      <c r="M52" s="61"/>
      <c r="N52" s="61"/>
      <c r="O52" s="59"/>
      <c r="P52" s="61"/>
      <c r="Q52" s="61"/>
      <c r="R52" s="62"/>
      <c r="S52" s="62"/>
      <c r="T52" s="61"/>
      <c r="U52" s="61"/>
      <c r="V52" s="63"/>
      <c r="W52" s="62"/>
      <c r="X52" s="62"/>
      <c r="Y52" s="61"/>
      <c r="Z52" s="62"/>
      <c r="AA52" s="61"/>
      <c r="AB52" s="61"/>
      <c r="AC52" s="61"/>
      <c r="AD52" s="61"/>
      <c r="AE52" s="62"/>
      <c r="AF52" s="62"/>
      <c r="AG52" s="64"/>
      <c r="AH52" s="64"/>
      <c r="AI52" s="61"/>
      <c r="AJ52" s="65"/>
      <c r="AK52" s="65"/>
      <c r="AL52" s="61"/>
      <c r="AM52" s="61"/>
      <c r="AN52" s="61"/>
      <c r="AO52" s="50"/>
      <c r="AP52" s="61"/>
      <c r="AQ52" s="61"/>
      <c r="AR52" s="61"/>
      <c r="AS52" s="50"/>
    </row>
    <row r="53" spans="3:50" ht="17.25" customHeight="1">
      <c r="C53" s="208" t="s">
        <v>1080</v>
      </c>
      <c r="D53" s="208"/>
      <c r="E53" s="208"/>
      <c r="F53" s="208"/>
      <c r="G53" s="208"/>
      <c r="H53" s="208"/>
      <c r="I53" s="208"/>
      <c r="J53" s="208"/>
      <c r="L53" s="113" t="s">
        <v>1081</v>
      </c>
      <c r="M53" s="61"/>
      <c r="N53" s="61"/>
      <c r="O53" s="59"/>
      <c r="P53" s="61"/>
      <c r="Q53" s="61"/>
      <c r="R53" s="62"/>
      <c r="S53" s="62"/>
      <c r="T53" s="61"/>
      <c r="U53" s="61"/>
      <c r="V53" s="63"/>
      <c r="W53" s="62"/>
      <c r="X53" s="62"/>
      <c r="Y53" s="61"/>
      <c r="Z53" s="62"/>
      <c r="AA53" s="61"/>
      <c r="AB53" s="61"/>
      <c r="AC53" s="61"/>
      <c r="AD53" s="61"/>
      <c r="AE53" s="62"/>
      <c r="AF53" s="62"/>
      <c r="AG53" s="64"/>
      <c r="AH53" s="64"/>
      <c r="AI53" s="61"/>
      <c r="AJ53" s="65"/>
      <c r="AK53" s="65"/>
      <c r="AL53" s="61"/>
      <c r="AM53" s="61"/>
      <c r="AN53" s="61"/>
      <c r="AO53" s="50"/>
      <c r="AP53" s="61"/>
      <c r="AQ53" s="61"/>
      <c r="AR53" s="61"/>
      <c r="AS53" s="50"/>
    </row>
    <row r="54" spans="3:50" ht="17.25" customHeight="1">
      <c r="C54" s="209"/>
      <c r="D54" s="209"/>
      <c r="E54" s="209"/>
      <c r="F54" s="209"/>
      <c r="G54" s="209"/>
      <c r="H54" s="209"/>
      <c r="I54" s="209"/>
      <c r="J54" s="209"/>
      <c r="L54" s="114"/>
      <c r="M54" s="61"/>
      <c r="N54" s="61"/>
      <c r="O54" s="59"/>
      <c r="P54" s="61"/>
      <c r="Q54" s="61"/>
      <c r="R54" s="62"/>
      <c r="S54" s="62"/>
      <c r="T54" s="61"/>
      <c r="U54" s="61"/>
      <c r="V54" s="63"/>
      <c r="W54" s="62"/>
      <c r="X54" s="62"/>
      <c r="Y54" s="61"/>
      <c r="Z54" s="62"/>
      <c r="AA54" s="61"/>
      <c r="AB54" s="61"/>
      <c r="AC54" s="61"/>
      <c r="AD54" s="61"/>
      <c r="AE54" s="62"/>
      <c r="AF54" s="62"/>
      <c r="AG54" s="64"/>
      <c r="AH54" s="64"/>
      <c r="AI54" s="61"/>
      <c r="AJ54" s="65"/>
      <c r="AK54" s="65"/>
      <c r="AL54" s="61"/>
      <c r="AM54" s="61"/>
      <c r="AN54" s="61"/>
      <c r="AO54" s="50"/>
      <c r="AP54" s="61"/>
      <c r="AQ54" s="61"/>
      <c r="AR54" s="61"/>
      <c r="AS54" s="50"/>
    </row>
    <row r="55" spans="3:50" ht="17.25" customHeight="1">
      <c r="C55" s="208" t="s">
        <v>978</v>
      </c>
      <c r="D55" s="208"/>
      <c r="E55" s="208"/>
      <c r="F55" s="208"/>
      <c r="G55" s="208"/>
      <c r="H55" s="208"/>
      <c r="I55" s="208"/>
      <c r="J55" s="208"/>
      <c r="L55" s="114"/>
      <c r="M55" s="61"/>
      <c r="N55" s="61"/>
      <c r="O55" s="59"/>
      <c r="P55" s="61"/>
      <c r="Q55" s="61"/>
      <c r="R55" s="62"/>
      <c r="S55" s="62"/>
      <c r="T55" s="61"/>
      <c r="U55" s="61"/>
      <c r="V55" s="63"/>
      <c r="W55" s="62"/>
      <c r="X55" s="62"/>
      <c r="Y55" s="61"/>
      <c r="Z55" s="62"/>
      <c r="AA55" s="61"/>
      <c r="AB55" s="61"/>
      <c r="AC55" s="61"/>
      <c r="AD55" s="61"/>
      <c r="AE55" s="62"/>
      <c r="AF55" s="62"/>
      <c r="AG55" s="64"/>
      <c r="AH55" s="64"/>
      <c r="AI55" s="61"/>
      <c r="AJ55" s="65"/>
      <c r="AK55" s="65"/>
      <c r="AL55" s="61"/>
      <c r="AM55" s="61"/>
      <c r="AN55" s="61"/>
      <c r="AO55" s="50"/>
      <c r="AP55" s="61"/>
      <c r="AQ55" s="61"/>
      <c r="AR55" s="61"/>
      <c r="AS55" s="50"/>
    </row>
    <row r="56" spans="3:50" ht="17.25" customHeight="1">
      <c r="C56" s="208" t="s">
        <v>1082</v>
      </c>
      <c r="D56" s="208"/>
      <c r="E56" s="208"/>
      <c r="F56" s="208"/>
      <c r="G56" s="208"/>
      <c r="H56" s="208"/>
      <c r="I56" s="208"/>
      <c r="J56" s="208"/>
      <c r="L56" s="113" t="s">
        <v>1083</v>
      </c>
      <c r="M56" s="61"/>
      <c r="N56" s="61"/>
      <c r="O56" s="59"/>
      <c r="P56" s="61"/>
      <c r="Q56" s="61"/>
      <c r="R56" s="62"/>
      <c r="S56" s="62"/>
      <c r="U56" s="61"/>
      <c r="V56" s="63"/>
      <c r="W56" s="62"/>
      <c r="X56" s="62"/>
      <c r="Y56" s="61"/>
      <c r="Z56" s="62"/>
      <c r="AA56" s="61"/>
      <c r="AB56" s="44"/>
      <c r="AC56" s="61"/>
      <c r="AD56" s="61"/>
      <c r="AE56" s="62"/>
      <c r="AF56" s="62"/>
      <c r="AG56" s="64"/>
      <c r="AH56" s="64"/>
      <c r="AI56" s="61"/>
      <c r="AJ56" s="65"/>
      <c r="AK56" s="65"/>
      <c r="AL56" s="44"/>
      <c r="AM56" s="61"/>
      <c r="AN56" s="61"/>
      <c r="AO56" s="50"/>
      <c r="AP56" s="44"/>
      <c r="AQ56" s="44"/>
      <c r="AR56" s="44"/>
      <c r="AS56" s="50"/>
    </row>
    <row r="57" spans="3:50" ht="17.25" customHeight="1">
      <c r="C57" s="209"/>
      <c r="D57" s="209"/>
      <c r="E57" s="209"/>
      <c r="F57" s="209"/>
      <c r="G57" s="209"/>
      <c r="H57" s="209"/>
      <c r="I57" s="209"/>
      <c r="J57" s="209"/>
      <c r="L57" s="114"/>
      <c r="M57" s="61"/>
      <c r="N57" s="61"/>
      <c r="O57" s="59"/>
      <c r="P57" s="61"/>
      <c r="Q57" s="61"/>
      <c r="R57" s="62"/>
      <c r="S57" s="62"/>
      <c r="U57" s="61"/>
      <c r="V57" s="63"/>
      <c r="W57" s="62"/>
      <c r="X57" s="62"/>
      <c r="Y57" s="61"/>
      <c r="Z57" s="62"/>
      <c r="AA57" s="61"/>
      <c r="AB57" s="44"/>
      <c r="AC57" s="61"/>
      <c r="AD57" s="61"/>
      <c r="AE57" s="62"/>
      <c r="AF57" s="62"/>
      <c r="AG57" s="64"/>
      <c r="AH57" s="64"/>
      <c r="AI57" s="61"/>
      <c r="AJ57" s="65"/>
      <c r="AK57" s="65"/>
      <c r="AL57" s="44"/>
      <c r="AM57" s="61"/>
      <c r="AN57" s="61"/>
      <c r="AO57" s="50"/>
      <c r="AP57" s="44"/>
      <c r="AQ57" s="44"/>
      <c r="AR57" s="44"/>
      <c r="AS57" s="50"/>
    </row>
    <row r="58" spans="3:50" ht="17.25" customHeight="1">
      <c r="C58" s="208" t="s">
        <v>980</v>
      </c>
      <c r="D58" s="208"/>
      <c r="E58" s="208"/>
      <c r="F58" s="208"/>
      <c r="G58" s="208"/>
      <c r="H58" s="208"/>
      <c r="I58" s="208"/>
      <c r="J58" s="208"/>
      <c r="L58" s="114"/>
      <c r="M58" s="61"/>
      <c r="N58" s="61"/>
      <c r="O58" s="59"/>
      <c r="P58" s="61"/>
      <c r="Q58" s="61"/>
      <c r="R58" s="62"/>
      <c r="S58" s="62"/>
      <c r="U58" s="61"/>
      <c r="V58" s="63"/>
      <c r="W58" s="62"/>
      <c r="X58" s="62"/>
      <c r="Y58" s="61"/>
      <c r="Z58" s="62"/>
      <c r="AA58" s="61"/>
      <c r="AB58" s="44"/>
      <c r="AC58" s="61"/>
      <c r="AD58" s="61"/>
      <c r="AE58" s="62"/>
      <c r="AF58" s="62"/>
      <c r="AG58" s="64"/>
      <c r="AH58" s="64"/>
      <c r="AI58" s="61"/>
      <c r="AJ58" s="65"/>
      <c r="AK58" s="65"/>
      <c r="AL58" s="44"/>
      <c r="AM58" s="61"/>
      <c r="AN58" s="61"/>
      <c r="AO58" s="50"/>
      <c r="AP58" s="44"/>
      <c r="AQ58" s="44"/>
      <c r="AR58" s="44"/>
      <c r="AS58" s="50"/>
    </row>
    <row r="59" spans="3:50" ht="17.25" customHeight="1">
      <c r="C59" s="208" t="s">
        <v>1084</v>
      </c>
      <c r="D59" s="208"/>
      <c r="E59" s="208"/>
      <c r="F59" s="208"/>
      <c r="G59" s="208"/>
      <c r="H59" s="208"/>
      <c r="I59" s="208"/>
      <c r="J59" s="208"/>
      <c r="L59" s="113" t="s">
        <v>1085</v>
      </c>
      <c r="M59" s="61"/>
      <c r="N59" s="61"/>
      <c r="O59" s="59"/>
      <c r="P59" s="61"/>
      <c r="Q59" s="61"/>
      <c r="R59" s="62"/>
      <c r="S59" s="62"/>
      <c r="U59" s="61"/>
      <c r="V59" s="63"/>
      <c r="W59" s="62"/>
      <c r="X59" s="62"/>
      <c r="Y59" s="61"/>
      <c r="Z59" s="62"/>
      <c r="AA59" s="61"/>
      <c r="AB59" s="44"/>
      <c r="AC59" s="61"/>
      <c r="AD59" s="61"/>
      <c r="AE59" s="62"/>
      <c r="AF59" s="62"/>
      <c r="AG59" s="64"/>
      <c r="AH59" s="64"/>
      <c r="AI59" s="61"/>
      <c r="AJ59" s="65"/>
      <c r="AK59" s="65"/>
      <c r="AL59" s="44"/>
      <c r="AM59" s="61"/>
      <c r="AN59" s="61"/>
      <c r="AO59" s="50"/>
      <c r="AP59" s="44"/>
      <c r="AQ59" s="44"/>
      <c r="AR59" s="44"/>
      <c r="AS59" s="50"/>
    </row>
    <row r="60" spans="3:50" ht="17.25" customHeight="1">
      <c r="C60" s="209"/>
      <c r="D60" s="209"/>
      <c r="E60" s="209"/>
      <c r="F60" s="209"/>
      <c r="G60" s="209"/>
      <c r="H60" s="209"/>
      <c r="I60" s="209"/>
      <c r="J60" s="209"/>
      <c r="L60" s="114"/>
      <c r="M60" s="61"/>
      <c r="N60" s="61"/>
      <c r="O60" s="59"/>
      <c r="P60" s="61"/>
      <c r="Q60" s="61"/>
      <c r="R60" s="62"/>
      <c r="S60" s="62"/>
      <c r="U60" s="61"/>
      <c r="V60" s="63"/>
      <c r="W60" s="62"/>
      <c r="X60" s="62"/>
      <c r="Y60" s="61"/>
      <c r="Z60" s="62"/>
      <c r="AA60" s="61"/>
      <c r="AB60" s="44"/>
      <c r="AC60" s="61"/>
      <c r="AD60" s="61"/>
      <c r="AE60" s="62"/>
      <c r="AF60" s="62"/>
      <c r="AG60" s="64"/>
      <c r="AH60" s="64"/>
      <c r="AI60" s="61"/>
      <c r="AJ60" s="65"/>
      <c r="AK60" s="65"/>
      <c r="AL60" s="44"/>
      <c r="AM60" s="61"/>
      <c r="AN60" s="61"/>
      <c r="AO60" s="50"/>
      <c r="AP60" s="44"/>
      <c r="AQ60" s="44"/>
      <c r="AR60" s="44"/>
      <c r="AS60" s="50"/>
    </row>
    <row r="61" spans="3:50" ht="17.25" customHeight="1">
      <c r="C61" s="223" t="s">
        <v>982</v>
      </c>
      <c r="D61" s="223"/>
      <c r="E61" s="223"/>
      <c r="F61" s="223"/>
      <c r="G61" s="223"/>
      <c r="H61" s="223"/>
      <c r="I61" s="223"/>
      <c r="J61" s="223"/>
      <c r="L61" s="115"/>
      <c r="M61" s="61"/>
      <c r="N61" s="61"/>
      <c r="O61" s="59"/>
      <c r="P61" s="61"/>
      <c r="Q61" s="61"/>
      <c r="R61" s="62"/>
      <c r="S61" s="62"/>
      <c r="U61" s="61"/>
      <c r="V61" s="63"/>
      <c r="W61" s="62"/>
      <c r="X61" s="62"/>
      <c r="Y61" s="61"/>
      <c r="Z61" s="62"/>
      <c r="AA61" s="61"/>
      <c r="AB61" s="44"/>
      <c r="AC61" s="61"/>
      <c r="AD61" s="61"/>
      <c r="AE61" s="62"/>
      <c r="AF61" s="62"/>
      <c r="AG61" s="64"/>
      <c r="AH61" s="64"/>
      <c r="AI61" s="61"/>
      <c r="AJ61" s="65"/>
      <c r="AK61" s="65"/>
      <c r="AL61" s="44"/>
      <c r="AM61" s="61"/>
      <c r="AN61" s="61"/>
      <c r="AO61" s="50"/>
      <c r="AP61" s="44"/>
      <c r="AQ61" s="44"/>
      <c r="AR61" s="44"/>
      <c r="AS61" s="50"/>
    </row>
    <row r="62" spans="3:50" ht="17.25" customHeight="1">
      <c r="C62" s="223" t="s">
        <v>1086</v>
      </c>
      <c r="D62" s="223"/>
      <c r="E62" s="223"/>
      <c r="F62" s="223"/>
      <c r="G62" s="223"/>
      <c r="H62" s="223"/>
      <c r="I62" s="223"/>
      <c r="J62" s="223"/>
      <c r="L62" s="116" t="s">
        <v>1087</v>
      </c>
      <c r="M62" s="61"/>
      <c r="N62" s="61"/>
      <c r="O62" s="59"/>
      <c r="P62" s="61"/>
      <c r="Q62" s="61"/>
      <c r="R62" s="62"/>
      <c r="S62" s="62"/>
      <c r="U62" s="61"/>
      <c r="V62" s="63"/>
      <c r="W62" s="62"/>
      <c r="X62" s="62"/>
      <c r="Y62" s="61"/>
      <c r="Z62" s="62"/>
      <c r="AA62" s="61"/>
      <c r="AB62" s="44"/>
      <c r="AC62" s="61"/>
      <c r="AD62" s="61"/>
      <c r="AE62" s="62"/>
      <c r="AF62" s="62"/>
      <c r="AG62" s="64"/>
      <c r="AH62" s="64"/>
      <c r="AI62" s="61"/>
      <c r="AJ62" s="65"/>
      <c r="AK62" s="65"/>
      <c r="AL62" s="44"/>
      <c r="AM62" s="61"/>
      <c r="AN62" s="61"/>
      <c r="AO62" s="50"/>
      <c r="AP62" s="44"/>
      <c r="AQ62" s="44"/>
      <c r="AR62" s="44"/>
      <c r="AS62" s="50"/>
    </row>
    <row r="63" spans="3:50" ht="17.25" customHeight="1">
      <c r="C63" s="209"/>
      <c r="D63" s="209"/>
      <c r="E63" s="209"/>
      <c r="F63" s="209"/>
      <c r="G63" s="209"/>
      <c r="H63" s="209"/>
      <c r="I63" s="209"/>
      <c r="J63" s="209"/>
      <c r="L63" s="114"/>
      <c r="M63" s="61"/>
      <c r="N63" s="61"/>
      <c r="O63" s="59"/>
      <c r="P63" s="61"/>
      <c r="Q63" s="61"/>
      <c r="R63" s="62"/>
      <c r="S63" s="62"/>
      <c r="U63" s="61"/>
      <c r="V63" s="63"/>
      <c r="W63" s="62"/>
      <c r="X63" s="62"/>
      <c r="Y63" s="61"/>
      <c r="Z63" s="62"/>
      <c r="AA63" s="61"/>
      <c r="AB63" s="44"/>
      <c r="AC63" s="61"/>
      <c r="AD63" s="61"/>
      <c r="AE63" s="62"/>
      <c r="AF63" s="62"/>
      <c r="AG63" s="64"/>
      <c r="AH63" s="64"/>
      <c r="AI63" s="61"/>
      <c r="AJ63" s="65"/>
      <c r="AK63" s="65"/>
      <c r="AL63" s="44"/>
      <c r="AM63" s="61"/>
      <c r="AN63" s="61"/>
      <c r="AO63" s="50"/>
      <c r="AP63" s="44"/>
      <c r="AQ63" s="44"/>
      <c r="AR63" s="44"/>
      <c r="AS63" s="50"/>
    </row>
    <row r="64" spans="3:50" ht="17.25" customHeight="1">
      <c r="C64" s="208" t="s">
        <v>984</v>
      </c>
      <c r="D64" s="208"/>
      <c r="E64" s="208"/>
      <c r="F64" s="208"/>
      <c r="G64" s="208"/>
      <c r="H64" s="208"/>
      <c r="I64" s="208"/>
      <c r="J64" s="208"/>
      <c r="L64" s="114"/>
      <c r="M64" s="61"/>
      <c r="N64" s="61"/>
      <c r="O64" s="59"/>
      <c r="P64" s="61"/>
      <c r="Q64" s="61"/>
      <c r="R64" s="62"/>
      <c r="S64" s="62"/>
      <c r="U64" s="61"/>
      <c r="V64" s="63"/>
      <c r="W64" s="62"/>
      <c r="X64" s="62"/>
      <c r="Y64" s="61"/>
      <c r="Z64" s="62"/>
      <c r="AA64" s="61"/>
      <c r="AB64" s="44"/>
      <c r="AC64" s="61"/>
      <c r="AD64" s="61"/>
      <c r="AE64" s="62"/>
      <c r="AF64" s="62"/>
      <c r="AG64" s="64"/>
      <c r="AH64" s="64"/>
      <c r="AI64" s="61"/>
      <c r="AJ64" s="65"/>
      <c r="AK64" s="65"/>
      <c r="AL64" s="44"/>
      <c r="AM64" s="61"/>
      <c r="AN64" s="61"/>
      <c r="AO64" s="50"/>
      <c r="AP64" s="44"/>
      <c r="AQ64" s="44"/>
      <c r="AR64" s="44"/>
      <c r="AS64" s="50"/>
    </row>
    <row r="65" spans="1:45" ht="17.25" customHeight="1">
      <c r="C65" s="208" t="s">
        <v>1088</v>
      </c>
      <c r="D65" s="208"/>
      <c r="E65" s="208"/>
      <c r="F65" s="208"/>
      <c r="G65" s="208"/>
      <c r="H65" s="208"/>
      <c r="I65" s="208"/>
      <c r="J65" s="208"/>
      <c r="L65" s="113" t="s">
        <v>1083</v>
      </c>
      <c r="M65" s="61"/>
      <c r="N65" s="61"/>
      <c r="O65" s="59"/>
      <c r="P65" s="61"/>
      <c r="Q65" s="61"/>
      <c r="R65" s="62"/>
      <c r="S65" s="62"/>
      <c r="U65" s="61"/>
      <c r="V65" s="63"/>
      <c r="W65" s="62"/>
      <c r="X65" s="62"/>
      <c r="Y65" s="61"/>
      <c r="Z65" s="62"/>
      <c r="AA65" s="61"/>
      <c r="AB65" s="44"/>
      <c r="AC65" s="61"/>
      <c r="AD65" s="61"/>
      <c r="AE65" s="62"/>
      <c r="AF65" s="62"/>
      <c r="AG65" s="64"/>
      <c r="AH65" s="64"/>
      <c r="AI65" s="61"/>
      <c r="AJ65" s="65"/>
      <c r="AK65" s="65"/>
      <c r="AL65" s="44"/>
      <c r="AM65" s="61"/>
      <c r="AN65" s="61"/>
      <c r="AO65" s="50"/>
      <c r="AP65" s="44"/>
      <c r="AQ65" s="44"/>
      <c r="AR65" s="44"/>
      <c r="AS65" s="50"/>
    </row>
    <row r="66" spans="1:45" ht="17.25" customHeight="1">
      <c r="C66" s="209"/>
      <c r="D66" s="209"/>
      <c r="E66" s="209"/>
      <c r="F66" s="209"/>
      <c r="G66" s="209"/>
      <c r="H66" s="209"/>
      <c r="I66" s="209"/>
      <c r="J66" s="209"/>
      <c r="L66" s="114"/>
      <c r="M66" s="61"/>
      <c r="N66" s="61"/>
      <c r="O66" s="59"/>
      <c r="P66" s="61"/>
      <c r="Q66" s="61"/>
      <c r="R66" s="62"/>
      <c r="S66" s="62"/>
      <c r="U66" s="61"/>
      <c r="V66" s="63"/>
      <c r="W66" s="62"/>
      <c r="X66" s="62"/>
      <c r="Y66" s="61"/>
      <c r="Z66" s="62"/>
      <c r="AA66" s="61"/>
      <c r="AB66" s="44"/>
      <c r="AC66" s="61"/>
      <c r="AD66" s="61"/>
      <c r="AE66" s="62"/>
      <c r="AF66" s="62"/>
      <c r="AG66" s="64"/>
      <c r="AH66" s="64"/>
      <c r="AI66" s="61"/>
      <c r="AJ66" s="65"/>
      <c r="AK66" s="65"/>
      <c r="AL66" s="44"/>
      <c r="AM66" s="61"/>
      <c r="AN66" s="61"/>
      <c r="AO66" s="50"/>
      <c r="AP66" s="44"/>
      <c r="AQ66" s="44"/>
      <c r="AR66" s="44"/>
      <c r="AS66" s="50"/>
    </row>
    <row r="67" spans="1:45" ht="17.25" customHeight="1">
      <c r="C67" s="208" t="s">
        <v>986</v>
      </c>
      <c r="D67" s="208"/>
      <c r="E67" s="208"/>
      <c r="F67" s="208"/>
      <c r="G67" s="208"/>
      <c r="H67" s="208"/>
      <c r="I67" s="208"/>
      <c r="J67" s="208"/>
      <c r="L67" s="114"/>
      <c r="M67" s="61"/>
      <c r="N67" s="61"/>
      <c r="O67" s="59"/>
      <c r="P67" s="61"/>
      <c r="Q67" s="61"/>
      <c r="R67" s="62"/>
      <c r="S67" s="62"/>
      <c r="U67" s="61"/>
      <c r="V67" s="63"/>
      <c r="W67" s="62"/>
      <c r="X67" s="62"/>
      <c r="Y67" s="61"/>
      <c r="Z67" s="62"/>
      <c r="AA67" s="61"/>
      <c r="AB67" s="44"/>
      <c r="AC67" s="61"/>
      <c r="AD67" s="61"/>
      <c r="AE67" s="62"/>
      <c r="AF67" s="62"/>
      <c r="AG67" s="64"/>
      <c r="AH67" s="64"/>
      <c r="AI67" s="61"/>
      <c r="AJ67" s="65"/>
      <c r="AK67" s="65"/>
      <c r="AL67" s="44"/>
      <c r="AM67" s="61"/>
      <c r="AN67" s="61"/>
      <c r="AO67" s="50"/>
      <c r="AP67" s="44"/>
      <c r="AQ67" s="44"/>
      <c r="AR67" s="44"/>
      <c r="AS67" s="50"/>
    </row>
    <row r="68" spans="1:45" ht="17.25" customHeight="1">
      <c r="C68" s="208" t="s">
        <v>1089</v>
      </c>
      <c r="D68" s="208"/>
      <c r="E68" s="208"/>
      <c r="F68" s="208"/>
      <c r="G68" s="208"/>
      <c r="H68" s="208"/>
      <c r="I68" s="208"/>
      <c r="J68" s="208"/>
      <c r="L68" s="113" t="s">
        <v>1090</v>
      </c>
      <c r="M68" s="61"/>
      <c r="N68" s="61"/>
      <c r="O68" s="59"/>
      <c r="P68" s="61"/>
      <c r="Q68" s="61"/>
      <c r="R68" s="62"/>
      <c r="S68" s="62"/>
      <c r="U68" s="61"/>
      <c r="V68" s="63"/>
      <c r="W68" s="62"/>
      <c r="X68" s="62"/>
      <c r="Y68" s="61"/>
      <c r="Z68" s="62"/>
      <c r="AA68" s="61"/>
      <c r="AB68" s="44"/>
      <c r="AC68" s="61"/>
      <c r="AD68" s="61"/>
      <c r="AE68" s="62"/>
      <c r="AF68" s="62"/>
      <c r="AG68" s="64"/>
      <c r="AH68" s="64"/>
      <c r="AI68" s="61"/>
      <c r="AJ68" s="65"/>
      <c r="AK68" s="65"/>
      <c r="AL68" s="44"/>
      <c r="AM68" s="61"/>
      <c r="AN68" s="61"/>
      <c r="AO68" s="50"/>
      <c r="AP68" s="44"/>
      <c r="AQ68" s="44"/>
      <c r="AR68" s="44"/>
      <c r="AS68" s="50"/>
    </row>
    <row r="69" spans="1:45" ht="17.25" customHeight="1">
      <c r="C69" s="209"/>
      <c r="D69" s="209"/>
      <c r="E69" s="209"/>
      <c r="F69" s="209"/>
      <c r="G69" s="209"/>
      <c r="H69" s="209"/>
      <c r="I69" s="209"/>
      <c r="J69" s="209"/>
      <c r="L69" s="114"/>
      <c r="M69" s="61"/>
      <c r="N69" s="61"/>
      <c r="O69" s="59"/>
      <c r="P69" s="61"/>
      <c r="Q69" s="61"/>
      <c r="R69" s="62"/>
      <c r="S69" s="62"/>
      <c r="U69" s="61"/>
      <c r="V69" s="63"/>
      <c r="W69" s="62"/>
      <c r="X69" s="62"/>
      <c r="Y69" s="61"/>
      <c r="Z69" s="62"/>
      <c r="AA69" s="61"/>
      <c r="AB69" s="44"/>
      <c r="AC69" s="61"/>
      <c r="AD69" s="61"/>
      <c r="AE69" s="62"/>
      <c r="AF69" s="62"/>
      <c r="AG69" s="64"/>
      <c r="AH69" s="64"/>
      <c r="AI69" s="61"/>
      <c r="AJ69" s="65"/>
      <c r="AK69" s="65"/>
      <c r="AL69" s="44"/>
      <c r="AM69" s="61"/>
      <c r="AN69" s="61"/>
      <c r="AO69" s="50"/>
      <c r="AP69" s="44"/>
      <c r="AQ69" s="44"/>
      <c r="AR69" s="44"/>
      <c r="AS69" s="50"/>
    </row>
    <row r="70" spans="1:45" ht="17.25" customHeight="1">
      <c r="C70" s="208" t="s">
        <v>988</v>
      </c>
      <c r="D70" s="208"/>
      <c r="E70" s="208"/>
      <c r="F70" s="208"/>
      <c r="G70" s="208"/>
      <c r="H70" s="208"/>
      <c r="I70" s="208"/>
      <c r="J70" s="208"/>
      <c r="L70" s="114"/>
      <c r="M70" s="61"/>
      <c r="N70" s="61"/>
      <c r="O70" s="59"/>
      <c r="P70" s="61"/>
      <c r="Q70" s="61"/>
      <c r="R70" s="62"/>
      <c r="S70" s="62"/>
      <c r="U70" s="61"/>
      <c r="V70" s="63"/>
      <c r="W70" s="62"/>
      <c r="X70" s="62"/>
      <c r="Y70" s="61"/>
      <c r="Z70" s="62"/>
      <c r="AA70" s="61"/>
      <c r="AB70" s="44"/>
      <c r="AC70" s="61"/>
      <c r="AD70" s="61"/>
      <c r="AE70" s="62"/>
      <c r="AF70" s="62"/>
      <c r="AG70" s="64"/>
      <c r="AH70" s="64"/>
      <c r="AI70" s="61"/>
      <c r="AJ70" s="65"/>
      <c r="AK70" s="65"/>
      <c r="AL70" s="44"/>
      <c r="AM70" s="61"/>
      <c r="AN70" s="61"/>
      <c r="AO70" s="50"/>
      <c r="AP70" s="44"/>
      <c r="AQ70" s="44"/>
      <c r="AR70" s="44"/>
      <c r="AS70" s="50"/>
    </row>
    <row r="71" spans="1:45" ht="17.25" customHeight="1">
      <c r="C71" s="208" t="s">
        <v>1091</v>
      </c>
      <c r="D71" s="208"/>
      <c r="E71" s="208"/>
      <c r="F71" s="208"/>
      <c r="G71" s="208"/>
      <c r="H71" s="208"/>
      <c r="I71" s="208"/>
      <c r="J71" s="208"/>
      <c r="L71" s="113" t="s">
        <v>1092</v>
      </c>
      <c r="M71" s="61"/>
      <c r="N71" s="61"/>
      <c r="O71" s="59"/>
      <c r="P71" s="61"/>
      <c r="Q71" s="61"/>
      <c r="R71" s="62"/>
      <c r="S71" s="62"/>
      <c r="U71" s="61"/>
      <c r="V71" s="63"/>
      <c r="W71" s="62"/>
      <c r="X71" s="62"/>
      <c r="Y71" s="61"/>
      <c r="Z71" s="62"/>
      <c r="AA71" s="61"/>
      <c r="AB71" s="44"/>
      <c r="AC71" s="61"/>
      <c r="AD71" s="61"/>
      <c r="AE71" s="62"/>
      <c r="AF71" s="62"/>
      <c r="AG71" s="64"/>
      <c r="AH71" s="64"/>
      <c r="AI71" s="61"/>
      <c r="AJ71" s="65"/>
      <c r="AK71" s="65"/>
      <c r="AL71" s="44"/>
      <c r="AM71" s="61"/>
      <c r="AN71" s="61"/>
      <c r="AO71" s="50"/>
      <c r="AP71" s="44"/>
      <c r="AQ71" s="44"/>
      <c r="AR71" s="44"/>
      <c r="AS71" s="50"/>
    </row>
    <row r="72" spans="1:45" ht="17.25" customHeight="1">
      <c r="C72" s="209"/>
      <c r="D72" s="209"/>
      <c r="E72" s="209"/>
      <c r="F72" s="209"/>
      <c r="G72" s="209"/>
      <c r="H72" s="209"/>
      <c r="I72" s="209"/>
      <c r="J72" s="209"/>
      <c r="L72" s="114"/>
      <c r="M72" s="61"/>
      <c r="N72" s="61"/>
      <c r="O72" s="59"/>
      <c r="P72" s="61"/>
      <c r="Q72" s="61"/>
      <c r="R72" s="62"/>
      <c r="S72" s="62"/>
      <c r="U72" s="61"/>
      <c r="V72" s="63"/>
      <c r="W72" s="62"/>
      <c r="X72" s="62"/>
      <c r="Y72" s="61"/>
      <c r="Z72" s="62"/>
      <c r="AA72" s="61"/>
      <c r="AB72" s="44"/>
      <c r="AC72" s="61"/>
      <c r="AD72" s="61"/>
      <c r="AE72" s="62"/>
      <c r="AF72" s="62"/>
      <c r="AG72" s="64"/>
      <c r="AH72" s="64"/>
      <c r="AI72" s="61"/>
      <c r="AJ72" s="65"/>
      <c r="AK72" s="65"/>
      <c r="AL72" s="44"/>
      <c r="AM72" s="61"/>
      <c r="AN72" s="61"/>
      <c r="AO72" s="50"/>
      <c r="AP72" s="44"/>
      <c r="AQ72" s="44"/>
      <c r="AR72" s="44"/>
      <c r="AS72" s="50"/>
    </row>
    <row r="73" spans="1:45" ht="17.25" customHeight="1">
      <c r="C73" s="208" t="s">
        <v>990</v>
      </c>
      <c r="D73" s="208"/>
      <c r="E73" s="208"/>
      <c r="F73" s="208"/>
      <c r="G73" s="208"/>
      <c r="H73" s="208"/>
      <c r="I73" s="208"/>
      <c r="J73" s="208"/>
      <c r="L73" s="114"/>
      <c r="M73" s="61"/>
      <c r="N73" s="61"/>
      <c r="O73" s="59"/>
      <c r="P73" s="61"/>
      <c r="Q73" s="61"/>
      <c r="R73" s="62"/>
      <c r="S73" s="62"/>
      <c r="U73" s="61"/>
      <c r="V73" s="63"/>
      <c r="W73" s="62"/>
      <c r="X73" s="62"/>
      <c r="Y73" s="61"/>
      <c r="Z73" s="62"/>
      <c r="AA73" s="61"/>
      <c r="AB73" s="44"/>
      <c r="AC73" s="61"/>
      <c r="AD73" s="61"/>
      <c r="AE73" s="62"/>
      <c r="AF73" s="62"/>
      <c r="AG73" s="64"/>
      <c r="AH73" s="64"/>
      <c r="AI73" s="61"/>
      <c r="AJ73" s="65"/>
      <c r="AK73" s="65"/>
      <c r="AL73" s="44"/>
      <c r="AM73" s="61"/>
      <c r="AN73" s="61"/>
      <c r="AO73" s="50"/>
      <c r="AP73" s="44"/>
      <c r="AQ73" s="44"/>
      <c r="AR73" s="44"/>
      <c r="AS73" s="50"/>
    </row>
    <row r="74" spans="1:45" ht="17.25" customHeight="1">
      <c r="C74" s="223" t="s">
        <v>1093</v>
      </c>
      <c r="D74" s="223"/>
      <c r="E74" s="223"/>
      <c r="F74" s="223"/>
      <c r="G74" s="223"/>
      <c r="H74" s="223"/>
      <c r="I74" s="223"/>
      <c r="J74" s="223"/>
      <c r="L74" s="116" t="s">
        <v>1094</v>
      </c>
      <c r="M74" s="61"/>
      <c r="N74" s="61"/>
      <c r="O74" s="59"/>
      <c r="P74" s="61"/>
      <c r="Q74" s="61"/>
      <c r="R74" s="62"/>
      <c r="S74" s="62"/>
      <c r="T74" s="44"/>
      <c r="U74" s="61"/>
      <c r="V74" s="63"/>
      <c r="W74" s="62"/>
      <c r="X74" s="62"/>
      <c r="Y74" s="61"/>
      <c r="Z74" s="62"/>
      <c r="AA74" s="61"/>
      <c r="AB74" s="44"/>
      <c r="AC74" s="61"/>
      <c r="AD74" s="61"/>
      <c r="AE74" s="62"/>
      <c r="AF74" s="62"/>
      <c r="AG74" s="64"/>
      <c r="AH74" s="64"/>
      <c r="AI74" s="61"/>
      <c r="AJ74" s="65"/>
      <c r="AK74" s="65"/>
      <c r="AL74" s="44"/>
      <c r="AM74" s="61"/>
      <c r="AN74" s="61"/>
      <c r="AO74" s="50"/>
      <c r="AP74" s="44"/>
      <c r="AQ74" s="44"/>
      <c r="AR74" s="44"/>
      <c r="AS74" s="50"/>
    </row>
    <row r="75" spans="1:45" ht="17.25" customHeight="1">
      <c r="A75" s="44"/>
      <c r="B75" s="44"/>
      <c r="N75" s="44"/>
      <c r="O75" s="45"/>
      <c r="P75" s="44"/>
      <c r="Q75" s="44"/>
      <c r="R75" s="62"/>
      <c r="S75" s="62"/>
      <c r="T75" s="44"/>
      <c r="U75" s="61"/>
      <c r="V75" s="63"/>
      <c r="W75" s="62"/>
      <c r="X75" s="62"/>
      <c r="Y75" s="61"/>
      <c r="Z75" s="62"/>
      <c r="AA75" s="61"/>
      <c r="AB75" s="44"/>
      <c r="AC75" s="61"/>
      <c r="AD75" s="61"/>
      <c r="AE75" s="62"/>
      <c r="AF75" s="62"/>
      <c r="AG75" s="64"/>
      <c r="AH75" s="64"/>
      <c r="AI75" s="61"/>
      <c r="AJ75" s="65"/>
      <c r="AK75" s="65"/>
      <c r="AL75" s="44"/>
      <c r="AM75" s="61"/>
      <c r="AN75" s="61"/>
      <c r="AO75" s="50"/>
      <c r="AP75" s="44"/>
      <c r="AQ75" s="44"/>
      <c r="AR75" s="44"/>
      <c r="AS75" s="50"/>
    </row>
    <row r="76" spans="1:45" ht="17.25" customHeight="1">
      <c r="N76" s="44"/>
      <c r="O76" s="45"/>
      <c r="P76" s="44"/>
      <c r="Q76" s="44"/>
      <c r="R76" s="62"/>
      <c r="S76" s="62"/>
      <c r="T76" s="44"/>
      <c r="U76" s="61"/>
      <c r="V76" s="63"/>
      <c r="W76" s="62"/>
      <c r="X76" s="62"/>
      <c r="Y76" s="61"/>
      <c r="Z76" s="62"/>
      <c r="AA76" s="61"/>
      <c r="AB76" s="44"/>
      <c r="AC76" s="61"/>
      <c r="AD76" s="61"/>
      <c r="AE76" s="62"/>
      <c r="AF76" s="62"/>
      <c r="AG76" s="64"/>
      <c r="AH76" s="64"/>
      <c r="AI76" s="61"/>
      <c r="AJ76" s="65"/>
      <c r="AK76" s="65"/>
      <c r="AL76" s="44"/>
      <c r="AM76" s="61"/>
      <c r="AN76" s="61"/>
      <c r="AO76" s="50"/>
      <c r="AP76" s="44"/>
      <c r="AQ76" s="44"/>
      <c r="AR76" s="44"/>
      <c r="AS76" s="50"/>
    </row>
    <row r="77" spans="1:45" ht="17.25" customHeight="1">
      <c r="N77" s="44"/>
      <c r="O77" s="45"/>
      <c r="P77" s="44"/>
      <c r="Q77" s="44"/>
      <c r="R77" s="62"/>
      <c r="S77" s="62"/>
      <c r="T77" s="44"/>
      <c r="U77" s="61"/>
      <c r="V77" s="63"/>
      <c r="W77" s="62"/>
      <c r="X77" s="62"/>
      <c r="Y77" s="61"/>
      <c r="Z77" s="62"/>
      <c r="AA77" s="61"/>
      <c r="AB77" s="44"/>
      <c r="AC77" s="61"/>
      <c r="AD77" s="61"/>
      <c r="AE77" s="62"/>
      <c r="AF77" s="62"/>
      <c r="AG77" s="64"/>
      <c r="AH77" s="64"/>
      <c r="AI77" s="61"/>
      <c r="AJ77" s="65"/>
      <c r="AK77" s="65"/>
      <c r="AL77" s="44"/>
      <c r="AM77" s="61"/>
      <c r="AN77" s="61"/>
      <c r="AO77" s="50"/>
      <c r="AP77" s="44"/>
      <c r="AQ77" s="44"/>
      <c r="AR77" s="44"/>
      <c r="AS77" s="50"/>
    </row>
    <row r="78" spans="1:45" ht="17.25" customHeight="1">
      <c r="N78" s="44"/>
      <c r="O78" s="45"/>
      <c r="P78" s="44"/>
      <c r="Q78" s="44"/>
      <c r="R78" s="62"/>
      <c r="S78" s="62"/>
      <c r="T78" s="44"/>
      <c r="U78" s="61"/>
      <c r="V78" s="63"/>
      <c r="W78" s="62"/>
      <c r="X78" s="62"/>
      <c r="Y78" s="61"/>
      <c r="Z78" s="62"/>
      <c r="AA78" s="61"/>
      <c r="AB78" s="44"/>
      <c r="AC78" s="61"/>
      <c r="AD78" s="61"/>
      <c r="AE78" s="62"/>
      <c r="AF78" s="62"/>
      <c r="AG78" s="64"/>
      <c r="AH78" s="64"/>
      <c r="AI78" s="61"/>
      <c r="AJ78" s="65"/>
      <c r="AK78" s="65"/>
      <c r="AL78" s="44"/>
      <c r="AM78" s="61"/>
      <c r="AN78" s="61"/>
      <c r="AO78" s="50"/>
      <c r="AP78" s="44"/>
      <c r="AQ78" s="44"/>
      <c r="AR78" s="44"/>
      <c r="AS78" s="50"/>
    </row>
    <row r="79" spans="1:45" ht="17.25" customHeight="1">
      <c r="M79" s="209"/>
      <c r="N79" s="209"/>
      <c r="O79" s="209"/>
      <c r="P79" s="209"/>
      <c r="Q79" s="209"/>
      <c r="R79" s="209"/>
      <c r="S79" s="209"/>
      <c r="T79" s="209"/>
      <c r="U79" s="209"/>
      <c r="V79" s="209"/>
      <c r="W79" s="62"/>
      <c r="X79" s="62"/>
      <c r="Y79" s="61"/>
      <c r="Z79" s="62"/>
      <c r="AA79" s="61"/>
      <c r="AB79" s="44"/>
      <c r="AC79" s="61"/>
      <c r="AD79" s="61"/>
      <c r="AE79" s="62"/>
      <c r="AF79" s="62"/>
      <c r="AG79" s="64"/>
      <c r="AH79" s="64"/>
      <c r="AI79" s="61"/>
      <c r="AJ79" s="65"/>
      <c r="AK79" s="65"/>
      <c r="AL79" s="44"/>
      <c r="AM79" s="61"/>
      <c r="AN79" s="61"/>
      <c r="AO79" s="50"/>
      <c r="AP79" s="44"/>
      <c r="AQ79" s="44"/>
      <c r="AR79" s="44"/>
      <c r="AS79" s="50"/>
    </row>
    <row r="80" spans="1:45" ht="17.25" customHeight="1">
      <c r="M80" s="48"/>
      <c r="N80" s="44"/>
      <c r="O80" s="45"/>
      <c r="P80" s="44"/>
      <c r="Q80" s="44"/>
      <c r="R80" s="62"/>
      <c r="S80" s="62"/>
      <c r="T80" s="44"/>
      <c r="U80" s="61"/>
      <c r="V80" s="63"/>
      <c r="W80" s="62"/>
      <c r="X80" s="62"/>
      <c r="Y80" s="61"/>
      <c r="Z80" s="62"/>
      <c r="AA80" s="61"/>
      <c r="AB80" s="44"/>
      <c r="AC80" s="61"/>
      <c r="AD80" s="61"/>
      <c r="AE80" s="62"/>
      <c r="AF80" s="62"/>
      <c r="AG80" s="64"/>
      <c r="AH80" s="64"/>
      <c r="AI80" s="61"/>
      <c r="AJ80" s="65"/>
      <c r="AK80" s="65"/>
      <c r="AL80" s="44"/>
      <c r="AM80" s="61"/>
      <c r="AN80" s="61"/>
      <c r="AO80" s="50"/>
      <c r="AP80" s="44"/>
      <c r="AQ80" s="44"/>
      <c r="AR80" s="44"/>
      <c r="AS80" s="50"/>
    </row>
    <row r="81" spans="1:45" ht="17.25" customHeight="1">
      <c r="M81" s="209"/>
      <c r="N81" s="209"/>
      <c r="O81" s="209"/>
      <c r="P81" s="209"/>
      <c r="Q81" s="209"/>
      <c r="R81" s="209"/>
      <c r="S81" s="209"/>
      <c r="T81" s="209"/>
      <c r="U81" s="209"/>
      <c r="V81" s="209"/>
      <c r="W81" s="62"/>
      <c r="X81" s="62"/>
      <c r="Y81" s="61"/>
      <c r="Z81" s="62"/>
      <c r="AA81" s="61"/>
      <c r="AB81" s="44"/>
      <c r="AC81" s="61"/>
      <c r="AD81" s="61"/>
      <c r="AE81" s="62"/>
      <c r="AF81" s="62"/>
      <c r="AG81" s="64"/>
      <c r="AH81" s="64"/>
      <c r="AI81" s="61"/>
      <c r="AJ81" s="65"/>
      <c r="AK81" s="65"/>
      <c r="AL81" s="44"/>
      <c r="AM81" s="61"/>
      <c r="AN81" s="61"/>
      <c r="AO81" s="50"/>
      <c r="AP81" s="44"/>
      <c r="AQ81" s="44"/>
      <c r="AR81" s="44"/>
      <c r="AS81" s="50"/>
    </row>
    <row r="82" spans="1:45" ht="17.25" customHeight="1">
      <c r="M82" s="209"/>
      <c r="N82" s="209"/>
      <c r="O82" s="209"/>
      <c r="P82" s="209"/>
      <c r="Q82" s="209"/>
      <c r="R82" s="209"/>
      <c r="S82" s="209"/>
      <c r="T82" s="209"/>
      <c r="U82" s="209"/>
      <c r="V82" s="209"/>
      <c r="W82" s="62"/>
      <c r="X82" s="62"/>
      <c r="Y82" s="61"/>
      <c r="Z82" s="62"/>
      <c r="AA82" s="61"/>
      <c r="AB82" s="44"/>
      <c r="AC82" s="61"/>
      <c r="AD82" s="61"/>
      <c r="AE82" s="62"/>
      <c r="AF82" s="62"/>
      <c r="AG82" s="64"/>
      <c r="AH82" s="64"/>
      <c r="AI82" s="61"/>
      <c r="AJ82" s="65"/>
      <c r="AK82" s="65"/>
      <c r="AL82" s="44"/>
      <c r="AM82" s="61"/>
      <c r="AN82" s="61"/>
      <c r="AO82" s="50"/>
      <c r="AP82" s="44"/>
      <c r="AQ82" s="44"/>
      <c r="AR82" s="44"/>
      <c r="AS82" s="50"/>
    </row>
    <row r="83" spans="1:45" ht="17.25" customHeight="1">
      <c r="M83" s="209"/>
      <c r="N83" s="209"/>
      <c r="O83" s="209"/>
      <c r="P83" s="209"/>
      <c r="Q83" s="209"/>
      <c r="R83" s="209"/>
      <c r="S83" s="209"/>
      <c r="T83" s="209"/>
      <c r="U83" s="209"/>
      <c r="V83" s="209"/>
      <c r="W83" s="62"/>
      <c r="X83" s="62"/>
      <c r="Y83" s="61"/>
      <c r="Z83" s="62"/>
      <c r="AA83" s="61"/>
      <c r="AB83" s="44"/>
      <c r="AC83" s="61"/>
      <c r="AD83" s="61"/>
      <c r="AE83" s="62"/>
      <c r="AF83" s="62"/>
      <c r="AG83" s="64"/>
      <c r="AH83" s="64"/>
      <c r="AI83" s="61"/>
      <c r="AJ83" s="65"/>
      <c r="AK83" s="65"/>
      <c r="AL83" s="44"/>
      <c r="AM83" s="61"/>
      <c r="AN83" s="61"/>
      <c r="AO83" s="50"/>
      <c r="AP83" s="44"/>
      <c r="AQ83" s="44"/>
      <c r="AR83" s="44"/>
      <c r="AS83" s="50"/>
    </row>
    <row r="84" spans="1:45" ht="17.25" customHeight="1">
      <c r="M84" s="48"/>
      <c r="N84" s="44"/>
      <c r="O84" s="45"/>
      <c r="P84" s="44"/>
      <c r="Q84" s="44"/>
      <c r="R84" s="62"/>
      <c r="S84" s="62"/>
      <c r="T84" s="44"/>
      <c r="U84" s="61"/>
      <c r="V84" s="63"/>
      <c r="W84" s="62"/>
      <c r="X84" s="62"/>
      <c r="Y84" s="61"/>
      <c r="Z84" s="62"/>
      <c r="AA84" s="61"/>
      <c r="AB84" s="44"/>
      <c r="AC84" s="61"/>
      <c r="AD84" s="61"/>
      <c r="AE84" s="62"/>
      <c r="AF84" s="62"/>
      <c r="AG84" s="64"/>
      <c r="AH84" s="64"/>
      <c r="AI84" s="61"/>
      <c r="AJ84" s="65"/>
      <c r="AK84" s="65"/>
      <c r="AL84" s="44"/>
      <c r="AM84" s="61"/>
      <c r="AN84" s="61"/>
      <c r="AO84" s="50"/>
      <c r="AP84" s="44"/>
      <c r="AQ84" s="44"/>
      <c r="AR84" s="44"/>
      <c r="AS84" s="50"/>
    </row>
    <row r="85" spans="1:45" ht="17.25" customHeight="1">
      <c r="M85" s="48"/>
      <c r="N85" s="44"/>
      <c r="O85" s="45"/>
      <c r="P85" s="44"/>
      <c r="Q85" s="44"/>
      <c r="R85" s="62"/>
      <c r="S85" s="62"/>
      <c r="T85" s="44"/>
      <c r="U85" s="61"/>
      <c r="V85" s="63"/>
      <c r="W85" s="62"/>
      <c r="X85" s="62"/>
      <c r="Y85" s="61"/>
      <c r="Z85" s="62"/>
      <c r="AA85" s="61"/>
      <c r="AB85" s="44"/>
      <c r="AC85" s="61"/>
      <c r="AD85" s="61"/>
      <c r="AE85" s="62"/>
      <c r="AF85" s="62"/>
      <c r="AG85" s="64"/>
      <c r="AH85" s="64"/>
      <c r="AI85" s="61"/>
      <c r="AJ85" s="65"/>
      <c r="AK85" s="65"/>
      <c r="AL85" s="44"/>
      <c r="AM85" s="61"/>
      <c r="AN85" s="61"/>
      <c r="AO85" s="50"/>
      <c r="AP85" s="44"/>
      <c r="AQ85" s="44"/>
      <c r="AR85" s="44"/>
      <c r="AS85" s="50"/>
    </row>
    <row r="86" spans="1:45" ht="17.25" customHeight="1">
      <c r="M86" s="48"/>
      <c r="N86" s="44"/>
      <c r="O86" s="45"/>
      <c r="P86" s="44"/>
      <c r="Q86" s="44"/>
      <c r="R86" s="62"/>
      <c r="S86" s="62"/>
      <c r="T86" s="44"/>
      <c r="U86" s="61"/>
      <c r="V86" s="63"/>
      <c r="W86" s="62"/>
      <c r="X86" s="62"/>
      <c r="Y86" s="61"/>
      <c r="Z86" s="62"/>
      <c r="AA86" s="61"/>
      <c r="AB86" s="44"/>
      <c r="AC86" s="61"/>
      <c r="AD86" s="61"/>
      <c r="AE86" s="62"/>
      <c r="AF86" s="62"/>
      <c r="AG86" s="64"/>
      <c r="AH86" s="64"/>
      <c r="AI86" s="61"/>
      <c r="AJ86" s="65"/>
      <c r="AK86" s="65"/>
      <c r="AL86" s="44"/>
      <c r="AM86" s="61"/>
      <c r="AN86" s="61"/>
      <c r="AO86" s="50"/>
      <c r="AP86" s="44"/>
      <c r="AQ86" s="44"/>
      <c r="AR86" s="44"/>
      <c r="AS86" s="50"/>
    </row>
    <row r="87" spans="1:45" ht="17.25" customHeight="1">
      <c r="M87" s="48"/>
      <c r="N87" s="44"/>
      <c r="O87" s="45"/>
      <c r="P87" s="44"/>
      <c r="Q87" s="44"/>
      <c r="R87" s="62"/>
      <c r="S87" s="62"/>
      <c r="T87" s="44"/>
      <c r="U87" s="61"/>
      <c r="V87" s="63"/>
      <c r="W87" s="62"/>
      <c r="X87" s="62"/>
      <c r="Y87" s="61"/>
      <c r="Z87" s="62"/>
      <c r="AA87" s="61"/>
      <c r="AB87" s="44"/>
      <c r="AC87" s="61"/>
      <c r="AD87" s="61"/>
      <c r="AE87" s="62"/>
      <c r="AF87" s="62"/>
      <c r="AG87" s="64"/>
      <c r="AH87" s="64"/>
      <c r="AI87" s="61"/>
      <c r="AJ87" s="65"/>
      <c r="AK87" s="65"/>
      <c r="AL87" s="44"/>
      <c r="AM87" s="61"/>
      <c r="AN87" s="61"/>
      <c r="AO87" s="50"/>
      <c r="AP87" s="44"/>
      <c r="AQ87" s="44"/>
      <c r="AR87" s="44"/>
      <c r="AS87" s="50"/>
    </row>
    <row r="88" spans="1:45" ht="17.25" customHeight="1">
      <c r="M88" s="48"/>
      <c r="N88" s="44"/>
      <c r="O88" s="45"/>
      <c r="P88" s="44"/>
      <c r="Q88" s="44"/>
      <c r="R88" s="62"/>
      <c r="S88" s="62"/>
      <c r="T88" s="44"/>
      <c r="U88" s="61"/>
      <c r="V88" s="63"/>
      <c r="W88" s="62"/>
      <c r="X88" s="62"/>
      <c r="Y88" s="61"/>
      <c r="Z88" s="62"/>
      <c r="AA88" s="61"/>
      <c r="AB88" s="44"/>
      <c r="AC88" s="61"/>
      <c r="AD88" s="61"/>
      <c r="AE88" s="62"/>
      <c r="AF88" s="62"/>
      <c r="AG88" s="64"/>
      <c r="AH88" s="64"/>
      <c r="AI88" s="61"/>
      <c r="AJ88" s="65"/>
      <c r="AK88" s="65"/>
      <c r="AL88" s="44"/>
      <c r="AM88" s="61"/>
      <c r="AN88" s="61"/>
      <c r="AO88" s="50"/>
      <c r="AP88" s="44"/>
      <c r="AQ88" s="44"/>
      <c r="AR88" s="44"/>
      <c r="AS88" s="50"/>
    </row>
    <row r="89" spans="1:45" ht="17.25" customHeight="1">
      <c r="M89" s="48"/>
      <c r="N89" s="44"/>
      <c r="O89" s="45"/>
      <c r="P89" s="44"/>
      <c r="Q89" s="44"/>
      <c r="R89" s="62"/>
      <c r="S89" s="62"/>
      <c r="T89" s="44"/>
      <c r="U89" s="61"/>
      <c r="V89" s="63"/>
      <c r="W89" s="62"/>
      <c r="X89" s="62"/>
      <c r="Y89" s="61"/>
      <c r="Z89" s="62"/>
      <c r="AA89" s="61"/>
      <c r="AB89" s="44"/>
      <c r="AC89" s="61"/>
      <c r="AD89" s="61"/>
      <c r="AE89" s="62"/>
      <c r="AF89" s="62"/>
      <c r="AG89" s="64"/>
      <c r="AH89" s="64"/>
      <c r="AI89" s="61"/>
      <c r="AJ89" s="65"/>
      <c r="AK89" s="65"/>
      <c r="AL89" s="44"/>
      <c r="AM89" s="61"/>
      <c r="AN89" s="61"/>
      <c r="AO89" s="50"/>
      <c r="AP89" s="44"/>
      <c r="AQ89" s="44"/>
      <c r="AR89" s="44"/>
      <c r="AS89" s="50"/>
    </row>
    <row r="90" spans="1:45" ht="17.25" customHeight="1">
      <c r="M90" s="48"/>
      <c r="N90" s="44"/>
      <c r="O90" s="45"/>
      <c r="P90" s="44"/>
      <c r="Q90" s="44"/>
      <c r="R90" s="62"/>
      <c r="S90" s="62"/>
      <c r="T90" s="44"/>
      <c r="U90" s="61"/>
      <c r="V90" s="63"/>
      <c r="W90" s="62"/>
      <c r="X90" s="62"/>
      <c r="Y90" s="61"/>
      <c r="Z90" s="62"/>
      <c r="AA90" s="61"/>
      <c r="AB90" s="44"/>
      <c r="AC90" s="61"/>
      <c r="AD90" s="61"/>
      <c r="AE90" s="62"/>
      <c r="AF90" s="62"/>
      <c r="AG90" s="64"/>
      <c r="AH90" s="64"/>
      <c r="AI90" s="61"/>
      <c r="AJ90" s="65"/>
      <c r="AK90" s="65"/>
      <c r="AL90" s="44"/>
      <c r="AM90" s="61"/>
      <c r="AN90" s="61"/>
      <c r="AO90" s="50"/>
      <c r="AP90" s="44"/>
      <c r="AQ90" s="44"/>
      <c r="AR90" s="44"/>
      <c r="AS90" s="50"/>
    </row>
    <row r="91" spans="1:45" ht="17.25" customHeight="1">
      <c r="M91" s="209"/>
      <c r="N91" s="209"/>
      <c r="O91" s="209"/>
      <c r="P91" s="209"/>
      <c r="Q91" s="209"/>
      <c r="R91" s="209"/>
      <c r="S91" s="209"/>
      <c r="T91" s="209"/>
      <c r="U91" s="209"/>
      <c r="V91" s="209"/>
      <c r="W91" s="62"/>
      <c r="X91" s="62"/>
      <c r="Y91" s="61"/>
      <c r="Z91" s="62"/>
      <c r="AA91" s="61"/>
      <c r="AB91" s="44"/>
      <c r="AC91" s="61"/>
      <c r="AD91" s="61"/>
      <c r="AE91" s="62"/>
      <c r="AF91" s="62"/>
      <c r="AG91" s="64"/>
      <c r="AH91" s="64"/>
      <c r="AI91" s="61"/>
      <c r="AJ91" s="65"/>
      <c r="AK91" s="65"/>
      <c r="AL91" s="44"/>
      <c r="AM91" s="61"/>
      <c r="AN91" s="61"/>
      <c r="AO91" s="50"/>
      <c r="AP91" s="44"/>
      <c r="AQ91" s="44"/>
      <c r="AR91" s="44"/>
      <c r="AS91" s="50"/>
    </row>
    <row r="92" spans="1:45" ht="17.25" customHeight="1">
      <c r="M92" s="209"/>
      <c r="N92" s="209"/>
      <c r="O92" s="209"/>
      <c r="P92" s="209"/>
      <c r="Q92" s="209"/>
      <c r="R92" s="209"/>
      <c r="S92" s="209"/>
      <c r="T92" s="209"/>
      <c r="U92" s="209"/>
      <c r="V92" s="209"/>
      <c r="W92" s="62"/>
      <c r="X92" s="62"/>
      <c r="Y92" s="61"/>
      <c r="Z92" s="62"/>
      <c r="AA92" s="61"/>
      <c r="AB92" s="44"/>
      <c r="AC92" s="61"/>
      <c r="AD92" s="61"/>
      <c r="AE92" s="62"/>
      <c r="AF92" s="62"/>
      <c r="AG92" s="64"/>
      <c r="AH92" s="64"/>
      <c r="AI92" s="61"/>
      <c r="AJ92" s="65"/>
      <c r="AK92" s="65"/>
      <c r="AL92" s="44"/>
      <c r="AM92" s="61"/>
      <c r="AN92" s="61"/>
      <c r="AO92" s="50"/>
      <c r="AP92" s="44"/>
      <c r="AQ92" s="44"/>
      <c r="AR92" s="44"/>
      <c r="AS92" s="50"/>
    </row>
    <row r="93" spans="1:45" ht="17.25" customHeight="1">
      <c r="A93" s="44"/>
      <c r="B93" s="44"/>
      <c r="M93" s="61"/>
      <c r="N93" s="44"/>
      <c r="O93" s="45"/>
      <c r="P93" s="44"/>
      <c r="Q93" s="44"/>
      <c r="R93" s="62"/>
      <c r="S93" s="62"/>
      <c r="T93" s="44"/>
      <c r="U93" s="61"/>
      <c r="V93" s="63"/>
      <c r="W93" s="62"/>
      <c r="X93" s="62"/>
      <c r="Y93" s="61"/>
      <c r="Z93" s="62"/>
      <c r="AA93" s="61"/>
      <c r="AB93" s="44"/>
      <c r="AC93" s="61"/>
      <c r="AD93" s="61"/>
      <c r="AE93" s="62"/>
      <c r="AF93" s="62"/>
      <c r="AG93" s="64"/>
      <c r="AH93" s="64"/>
      <c r="AI93" s="61"/>
      <c r="AJ93" s="65"/>
      <c r="AK93" s="65"/>
      <c r="AL93" s="44"/>
      <c r="AM93" s="61"/>
      <c r="AN93" s="61"/>
      <c r="AO93" s="50"/>
      <c r="AP93" s="44"/>
      <c r="AQ93" s="44"/>
      <c r="AR93" s="44"/>
      <c r="AS93" s="50"/>
    </row>
    <row r="94" spans="1:45" ht="17.25" customHeight="1">
      <c r="A94" s="44"/>
      <c r="B94" s="44"/>
      <c r="C94" s="44"/>
      <c r="D94" s="59"/>
      <c r="E94" s="59"/>
      <c r="F94" s="59"/>
      <c r="G94" s="60"/>
      <c r="H94" s="61"/>
      <c r="I94" s="61"/>
      <c r="J94" s="62"/>
      <c r="K94" s="62"/>
      <c r="L94" s="44"/>
      <c r="M94" s="61"/>
      <c r="N94" s="44"/>
      <c r="O94" s="45"/>
      <c r="P94" s="44"/>
      <c r="Q94" s="44"/>
      <c r="R94" s="62"/>
      <c r="S94" s="62"/>
      <c r="T94" s="44"/>
      <c r="U94" s="61"/>
      <c r="V94" s="63"/>
      <c r="W94" s="62"/>
      <c r="X94" s="62"/>
      <c r="Y94" s="61"/>
      <c r="Z94" s="62"/>
      <c r="AA94" s="61"/>
      <c r="AB94" s="44"/>
      <c r="AC94" s="61"/>
      <c r="AD94" s="61"/>
      <c r="AE94" s="62"/>
      <c r="AF94" s="62"/>
      <c r="AG94" s="64"/>
      <c r="AH94" s="64"/>
      <c r="AI94" s="61"/>
      <c r="AJ94" s="65"/>
      <c r="AK94" s="65"/>
      <c r="AL94" s="44"/>
      <c r="AM94" s="61"/>
      <c r="AN94" s="61"/>
      <c r="AO94" s="50"/>
      <c r="AP94" s="44"/>
      <c r="AQ94" s="44"/>
      <c r="AR94" s="44"/>
      <c r="AS94" s="50"/>
    </row>
    <row r="95" spans="1:45" ht="17.25" customHeight="1">
      <c r="A95" s="44"/>
      <c r="B95" s="44"/>
      <c r="C95" s="44"/>
      <c r="D95" s="59"/>
      <c r="E95" s="59"/>
      <c r="F95" s="59"/>
      <c r="G95" s="60"/>
      <c r="H95" s="61"/>
      <c r="I95" s="61"/>
      <c r="J95" s="62"/>
      <c r="K95" s="62"/>
      <c r="L95" s="44"/>
      <c r="M95" s="61"/>
      <c r="N95" s="44"/>
      <c r="O95" s="45"/>
      <c r="P95" s="44"/>
      <c r="Q95" s="44"/>
      <c r="R95" s="62"/>
      <c r="S95" s="62"/>
      <c r="T95" s="44"/>
      <c r="U95" s="61"/>
      <c r="V95" s="63"/>
      <c r="W95" s="62"/>
      <c r="X95" s="62"/>
      <c r="Y95" s="61"/>
      <c r="Z95" s="62"/>
      <c r="AA95" s="61"/>
      <c r="AB95" s="44"/>
      <c r="AC95" s="61"/>
      <c r="AD95" s="61"/>
      <c r="AE95" s="62"/>
      <c r="AF95" s="62"/>
      <c r="AG95" s="64"/>
      <c r="AH95" s="64"/>
      <c r="AI95" s="61"/>
      <c r="AJ95" s="65"/>
      <c r="AK95" s="65"/>
      <c r="AL95" s="44"/>
      <c r="AM95" s="61"/>
      <c r="AN95" s="61"/>
      <c r="AO95" s="50"/>
      <c r="AP95" s="44"/>
      <c r="AQ95" s="44"/>
      <c r="AR95" s="44"/>
      <c r="AS95" s="50"/>
    </row>
    <row r="96" spans="1:45" ht="17.25" customHeight="1">
      <c r="A96" s="44"/>
      <c r="B96" s="44"/>
      <c r="C96" s="44"/>
      <c r="D96" s="59"/>
      <c r="E96" s="59"/>
      <c r="F96" s="59"/>
      <c r="G96" s="60"/>
      <c r="H96" s="61"/>
      <c r="I96" s="61"/>
      <c r="J96" s="62"/>
      <c r="K96" s="62"/>
      <c r="L96" s="44"/>
      <c r="M96" s="61"/>
      <c r="N96" s="44"/>
      <c r="O96" s="45"/>
      <c r="P96" s="44"/>
      <c r="Q96" s="44"/>
      <c r="R96" s="62"/>
      <c r="S96" s="62"/>
      <c r="T96" s="44"/>
      <c r="U96" s="61"/>
      <c r="V96" s="63"/>
      <c r="W96" s="62"/>
      <c r="X96" s="62"/>
      <c r="Y96" s="61"/>
      <c r="Z96" s="62"/>
      <c r="AA96" s="61"/>
      <c r="AB96" s="44"/>
      <c r="AC96" s="61"/>
      <c r="AD96" s="61"/>
      <c r="AE96" s="62"/>
      <c r="AF96" s="62"/>
      <c r="AG96" s="64"/>
      <c r="AH96" s="64"/>
      <c r="AI96" s="61"/>
      <c r="AJ96" s="65"/>
      <c r="AK96" s="65"/>
      <c r="AL96" s="44"/>
      <c r="AM96" s="61"/>
      <c r="AN96" s="61"/>
      <c r="AO96" s="50"/>
      <c r="AP96" s="44"/>
      <c r="AQ96" s="44"/>
      <c r="AR96" s="44"/>
      <c r="AS96" s="50"/>
    </row>
    <row r="97" spans="1:45" ht="17.25" customHeight="1">
      <c r="A97" s="44"/>
      <c r="B97" s="44"/>
      <c r="C97" s="44"/>
      <c r="D97" s="59"/>
      <c r="E97" s="59"/>
      <c r="F97" s="59"/>
      <c r="G97" s="60"/>
      <c r="H97" s="61"/>
      <c r="I97" s="61"/>
      <c r="J97" s="62"/>
      <c r="K97" s="62"/>
      <c r="L97" s="44"/>
      <c r="M97" s="61"/>
      <c r="N97" s="44"/>
      <c r="O97" s="45"/>
      <c r="P97" s="44"/>
      <c r="Q97" s="44"/>
      <c r="R97" s="62"/>
      <c r="S97" s="62"/>
      <c r="T97" s="44"/>
      <c r="U97" s="61"/>
      <c r="V97" s="63"/>
      <c r="W97" s="62"/>
      <c r="X97" s="62"/>
      <c r="Y97" s="61"/>
      <c r="Z97" s="62"/>
      <c r="AA97" s="61"/>
      <c r="AB97" s="44"/>
      <c r="AC97" s="61"/>
      <c r="AD97" s="61"/>
      <c r="AE97" s="62"/>
      <c r="AF97" s="62"/>
      <c r="AG97" s="64"/>
      <c r="AH97" s="64"/>
      <c r="AI97" s="61"/>
      <c r="AJ97" s="65"/>
      <c r="AK97" s="65"/>
      <c r="AL97" s="44"/>
      <c r="AM97" s="61"/>
      <c r="AN97" s="61"/>
      <c r="AO97" s="50"/>
      <c r="AP97" s="44"/>
      <c r="AQ97" s="44"/>
      <c r="AR97" s="44"/>
      <c r="AS97" s="50"/>
    </row>
    <row r="98" spans="1:45" ht="17.25" customHeight="1">
      <c r="A98" s="44"/>
      <c r="B98" s="44"/>
      <c r="C98" s="44"/>
      <c r="D98" s="59"/>
      <c r="E98" s="59"/>
      <c r="F98" s="59"/>
      <c r="G98" s="60"/>
      <c r="H98" s="61"/>
      <c r="I98" s="61"/>
      <c r="J98" s="62"/>
      <c r="K98" s="62"/>
      <c r="L98" s="44"/>
      <c r="M98" s="61"/>
      <c r="N98" s="44"/>
      <c r="O98" s="45"/>
      <c r="P98" s="44"/>
      <c r="Q98" s="44"/>
      <c r="R98" s="62"/>
      <c r="S98" s="62"/>
      <c r="T98" s="44"/>
      <c r="U98" s="61"/>
      <c r="V98" s="63"/>
      <c r="W98" s="62"/>
      <c r="X98" s="62"/>
      <c r="Y98" s="61"/>
      <c r="Z98" s="62"/>
      <c r="AA98" s="61"/>
      <c r="AB98" s="44"/>
      <c r="AC98" s="61"/>
      <c r="AD98" s="61"/>
      <c r="AE98" s="62"/>
      <c r="AF98" s="62"/>
      <c r="AG98" s="64"/>
      <c r="AH98" s="64"/>
      <c r="AI98" s="61"/>
      <c r="AJ98" s="65"/>
      <c r="AK98" s="65"/>
      <c r="AL98" s="44"/>
      <c r="AM98" s="61"/>
      <c r="AN98" s="61"/>
      <c r="AO98" s="50"/>
      <c r="AP98" s="44"/>
      <c r="AQ98" s="44"/>
      <c r="AR98" s="44"/>
      <c r="AS98" s="50"/>
    </row>
    <row r="99" spans="1:45" ht="17.25" customHeight="1">
      <c r="A99" s="44"/>
      <c r="B99" s="44"/>
      <c r="C99" s="44"/>
      <c r="D99" s="59"/>
      <c r="E99" s="59"/>
      <c r="F99" s="59"/>
      <c r="G99" s="60"/>
      <c r="H99" s="61"/>
      <c r="I99" s="61"/>
      <c r="J99" s="62"/>
      <c r="K99" s="62"/>
      <c r="L99" s="44"/>
      <c r="M99" s="61"/>
      <c r="N99" s="44"/>
      <c r="O99" s="45"/>
      <c r="P99" s="44"/>
      <c r="Q99" s="44"/>
      <c r="R99" s="62"/>
      <c r="S99" s="62"/>
      <c r="T99" s="44"/>
      <c r="U99" s="61"/>
      <c r="V99" s="63"/>
      <c r="W99" s="62"/>
      <c r="X99" s="62"/>
      <c r="Y99" s="61"/>
      <c r="Z99" s="62"/>
      <c r="AA99" s="61"/>
      <c r="AB99" s="44"/>
      <c r="AC99" s="61"/>
      <c r="AD99" s="61"/>
      <c r="AE99" s="62"/>
      <c r="AF99" s="62"/>
      <c r="AG99" s="64"/>
      <c r="AH99" s="64"/>
      <c r="AI99" s="61"/>
      <c r="AJ99" s="65"/>
      <c r="AK99" s="65"/>
      <c r="AL99" s="44"/>
      <c r="AM99" s="61"/>
      <c r="AN99" s="61"/>
      <c r="AO99" s="50"/>
      <c r="AP99" s="44"/>
      <c r="AQ99" s="44"/>
      <c r="AR99" s="44"/>
      <c r="AS99" s="50"/>
    </row>
    <row r="100" spans="1:45" ht="17.25" customHeight="1">
      <c r="A100" s="44"/>
      <c r="B100" s="44"/>
      <c r="C100" s="44"/>
      <c r="D100" s="59"/>
      <c r="E100" s="59"/>
      <c r="F100" s="59"/>
      <c r="G100" s="60"/>
      <c r="H100" s="61"/>
      <c r="I100" s="61"/>
      <c r="J100" s="62"/>
      <c r="K100" s="62"/>
      <c r="L100" s="44"/>
      <c r="M100" s="61"/>
      <c r="N100" s="44"/>
      <c r="O100" s="45"/>
      <c r="P100" s="44"/>
      <c r="Q100" s="44"/>
      <c r="R100" s="62"/>
      <c r="S100" s="62"/>
      <c r="T100" s="44"/>
      <c r="U100" s="61"/>
      <c r="V100" s="63"/>
      <c r="W100" s="62"/>
      <c r="X100" s="62"/>
      <c r="Y100" s="61"/>
      <c r="Z100" s="62"/>
      <c r="AA100" s="61"/>
      <c r="AB100" s="44"/>
      <c r="AC100" s="61"/>
      <c r="AD100" s="61"/>
      <c r="AE100" s="62"/>
      <c r="AF100" s="62"/>
      <c r="AG100" s="64"/>
      <c r="AH100" s="64"/>
      <c r="AI100" s="61"/>
      <c r="AJ100" s="65"/>
      <c r="AK100" s="65"/>
      <c r="AL100" s="44"/>
      <c r="AM100" s="61"/>
      <c r="AN100" s="61"/>
      <c r="AO100" s="50"/>
      <c r="AP100" s="44"/>
      <c r="AQ100" s="44"/>
      <c r="AR100" s="44"/>
      <c r="AS100" s="50"/>
    </row>
    <row r="101" spans="1:45" ht="17.25" customHeight="1">
      <c r="A101" s="44"/>
      <c r="B101" s="44"/>
      <c r="C101" s="44"/>
      <c r="D101" s="59"/>
      <c r="E101" s="59"/>
      <c r="F101" s="59"/>
      <c r="G101" s="60"/>
      <c r="H101" s="61"/>
      <c r="I101" s="61"/>
      <c r="J101" s="62"/>
      <c r="K101" s="62"/>
      <c r="L101" s="44"/>
      <c r="M101" s="61"/>
      <c r="N101" s="44"/>
      <c r="O101" s="45"/>
      <c r="P101" s="44"/>
      <c r="Q101" s="44"/>
      <c r="R101" s="62"/>
      <c r="S101" s="62"/>
      <c r="T101" s="44"/>
      <c r="U101" s="61"/>
      <c r="V101" s="63"/>
      <c r="W101" s="62"/>
      <c r="X101" s="62"/>
      <c r="Y101" s="61"/>
      <c r="Z101" s="62"/>
      <c r="AA101" s="61"/>
      <c r="AB101" s="44"/>
      <c r="AC101" s="61"/>
      <c r="AD101" s="61"/>
      <c r="AE101" s="62"/>
      <c r="AF101" s="62"/>
      <c r="AG101" s="64"/>
      <c r="AH101" s="64"/>
      <c r="AI101" s="61"/>
      <c r="AJ101" s="65"/>
      <c r="AK101" s="65"/>
      <c r="AL101" s="44"/>
      <c r="AM101" s="61"/>
      <c r="AN101" s="61"/>
      <c r="AO101" s="50"/>
      <c r="AP101" s="44"/>
      <c r="AQ101" s="44"/>
      <c r="AR101" s="44"/>
      <c r="AS101" s="50"/>
    </row>
    <row r="102" spans="1:45" ht="17.25" customHeight="1">
      <c r="A102" s="44"/>
      <c r="B102" s="44"/>
      <c r="C102" s="44"/>
      <c r="D102" s="59"/>
      <c r="E102" s="59"/>
      <c r="F102" s="59"/>
      <c r="G102" s="60"/>
      <c r="H102" s="61"/>
      <c r="I102" s="61"/>
      <c r="J102" s="62"/>
      <c r="K102" s="62"/>
      <c r="L102" s="44"/>
      <c r="M102" s="61"/>
      <c r="N102" s="44"/>
      <c r="O102" s="45"/>
      <c r="P102" s="44"/>
      <c r="Q102" s="44"/>
      <c r="R102" s="62"/>
      <c r="S102" s="62"/>
      <c r="T102" s="44"/>
      <c r="U102" s="61"/>
      <c r="V102" s="63"/>
      <c r="W102" s="62"/>
      <c r="X102" s="62"/>
      <c r="Y102" s="61"/>
      <c r="Z102" s="62"/>
      <c r="AA102" s="61"/>
      <c r="AB102" s="44"/>
      <c r="AC102" s="61"/>
      <c r="AD102" s="61"/>
      <c r="AE102" s="62"/>
      <c r="AF102" s="62"/>
      <c r="AG102" s="64"/>
      <c r="AH102" s="64"/>
      <c r="AI102" s="61"/>
      <c r="AJ102" s="65"/>
      <c r="AK102" s="65"/>
      <c r="AL102" s="44"/>
      <c r="AM102" s="61"/>
      <c r="AN102" s="61"/>
      <c r="AO102" s="50"/>
      <c r="AP102" s="44"/>
      <c r="AQ102" s="44"/>
      <c r="AR102" s="44"/>
      <c r="AS102" s="50"/>
    </row>
    <row r="103" spans="1:45" ht="17.25" customHeight="1">
      <c r="A103" s="44"/>
      <c r="B103" s="44"/>
      <c r="C103" s="44"/>
      <c r="D103" s="59"/>
      <c r="E103" s="59"/>
      <c r="F103" s="59"/>
      <c r="G103" s="60"/>
      <c r="H103" s="61"/>
      <c r="I103" s="61"/>
      <c r="J103" s="62"/>
      <c r="K103" s="62"/>
      <c r="L103" s="44"/>
      <c r="M103" s="61"/>
      <c r="N103" s="44"/>
      <c r="O103" s="45"/>
      <c r="P103" s="44"/>
      <c r="Q103" s="44"/>
      <c r="R103" s="62"/>
      <c r="S103" s="62"/>
      <c r="T103" s="44"/>
      <c r="U103" s="61"/>
      <c r="V103" s="63"/>
      <c r="W103" s="62"/>
      <c r="X103" s="62"/>
      <c r="Y103" s="61"/>
      <c r="Z103" s="62"/>
      <c r="AA103" s="61"/>
      <c r="AB103" s="44"/>
      <c r="AC103" s="61"/>
      <c r="AD103" s="61"/>
      <c r="AE103" s="62"/>
      <c r="AF103" s="62"/>
      <c r="AG103" s="64"/>
      <c r="AH103" s="64"/>
      <c r="AI103" s="61"/>
      <c r="AJ103" s="65"/>
      <c r="AK103" s="65"/>
      <c r="AL103" s="44"/>
      <c r="AM103" s="61"/>
      <c r="AN103" s="61"/>
      <c r="AO103" s="50"/>
      <c r="AP103" s="44"/>
      <c r="AQ103" s="44"/>
      <c r="AR103" s="44"/>
      <c r="AS103" s="50"/>
    </row>
    <row r="104" spans="1:45" ht="17.25" customHeight="1">
      <c r="A104" s="44"/>
      <c r="B104" s="44"/>
      <c r="C104" s="44"/>
      <c r="D104" s="59"/>
      <c r="E104" s="59"/>
      <c r="F104" s="59"/>
      <c r="G104" s="60"/>
      <c r="H104" s="61"/>
      <c r="I104" s="61"/>
      <c r="J104" s="62"/>
      <c r="K104" s="62"/>
      <c r="L104" s="44"/>
      <c r="M104" s="61"/>
      <c r="N104" s="44"/>
      <c r="O104" s="45"/>
      <c r="P104" s="44"/>
      <c r="Q104" s="44"/>
      <c r="R104" s="62"/>
      <c r="S104" s="62"/>
      <c r="T104" s="44"/>
      <c r="U104" s="61"/>
      <c r="V104" s="63"/>
      <c r="W104" s="62"/>
      <c r="X104" s="62"/>
      <c r="Y104" s="61"/>
      <c r="Z104" s="62"/>
      <c r="AA104" s="61"/>
      <c r="AB104" s="44"/>
      <c r="AC104" s="61"/>
      <c r="AD104" s="61"/>
      <c r="AE104" s="62"/>
      <c r="AF104" s="62"/>
      <c r="AG104" s="64"/>
      <c r="AH104" s="64"/>
      <c r="AI104" s="61"/>
      <c r="AJ104" s="65"/>
      <c r="AK104" s="65"/>
      <c r="AL104" s="44"/>
      <c r="AM104" s="61"/>
      <c r="AN104" s="61"/>
      <c r="AO104" s="50"/>
      <c r="AP104" s="44"/>
      <c r="AQ104" s="44"/>
      <c r="AR104" s="44"/>
      <c r="AS104" s="50"/>
    </row>
    <row r="105" spans="1:45" ht="17.25" customHeight="1">
      <c r="A105" s="44"/>
      <c r="B105" s="44"/>
      <c r="C105" s="44"/>
      <c r="D105" s="59"/>
      <c r="E105" s="59"/>
      <c r="F105" s="59"/>
      <c r="G105" s="60"/>
      <c r="H105" s="61"/>
      <c r="I105" s="61"/>
      <c r="J105" s="62"/>
      <c r="K105" s="62"/>
      <c r="L105" s="44"/>
      <c r="M105" s="61"/>
      <c r="N105" s="44"/>
      <c r="O105" s="45"/>
      <c r="P105" s="44"/>
      <c r="Q105" s="44"/>
      <c r="R105" s="62"/>
      <c r="S105" s="62"/>
      <c r="T105" s="44"/>
      <c r="U105" s="61"/>
      <c r="V105" s="63"/>
      <c r="W105" s="62"/>
      <c r="X105" s="62"/>
      <c r="Y105" s="61"/>
      <c r="Z105" s="62"/>
      <c r="AA105" s="61"/>
      <c r="AB105" s="44"/>
      <c r="AC105" s="61"/>
      <c r="AD105" s="61"/>
      <c r="AE105" s="62"/>
      <c r="AF105" s="62"/>
      <c r="AG105" s="64"/>
      <c r="AH105" s="64"/>
      <c r="AI105" s="61"/>
      <c r="AJ105" s="65"/>
      <c r="AK105" s="65"/>
      <c r="AL105" s="44"/>
      <c r="AM105" s="61"/>
      <c r="AN105" s="61"/>
      <c r="AO105" s="50"/>
      <c r="AP105" s="44"/>
      <c r="AQ105" s="44"/>
      <c r="AR105" s="44"/>
      <c r="AS105" s="50"/>
    </row>
    <row r="106" spans="1:45" ht="17.25" customHeight="1">
      <c r="A106" s="44"/>
      <c r="B106" s="44"/>
      <c r="C106" s="44"/>
      <c r="D106" s="59"/>
      <c r="E106" s="59"/>
      <c r="F106" s="59"/>
      <c r="G106" s="60"/>
      <c r="H106" s="61"/>
      <c r="I106" s="61"/>
      <c r="J106" s="62"/>
      <c r="K106" s="62"/>
      <c r="L106" s="44"/>
      <c r="M106" s="61"/>
      <c r="N106" s="44"/>
      <c r="O106" s="45"/>
      <c r="P106" s="44"/>
      <c r="Q106" s="44"/>
      <c r="R106" s="62"/>
      <c r="S106" s="62"/>
      <c r="T106" s="44"/>
      <c r="U106" s="61"/>
      <c r="V106" s="63"/>
      <c r="W106" s="62"/>
      <c r="X106" s="62"/>
      <c r="Y106" s="61"/>
      <c r="Z106" s="62"/>
      <c r="AA106" s="61"/>
      <c r="AB106" s="44"/>
      <c r="AC106" s="61"/>
      <c r="AD106" s="61"/>
      <c r="AE106" s="62"/>
      <c r="AF106" s="62"/>
      <c r="AG106" s="64"/>
      <c r="AH106" s="64"/>
      <c r="AI106" s="61"/>
      <c r="AJ106" s="65"/>
      <c r="AK106" s="65"/>
      <c r="AL106" s="44"/>
      <c r="AM106" s="61"/>
      <c r="AN106" s="61"/>
      <c r="AO106" s="50"/>
      <c r="AP106" s="44"/>
      <c r="AQ106" s="44"/>
      <c r="AR106" s="44"/>
      <c r="AS106" s="50"/>
    </row>
    <row r="107" spans="1:45" ht="17.25" customHeight="1">
      <c r="A107" s="44"/>
      <c r="B107" s="44"/>
      <c r="C107" s="44"/>
      <c r="D107" s="59"/>
      <c r="E107" s="59"/>
      <c r="F107" s="59"/>
      <c r="G107" s="60"/>
      <c r="H107" s="61"/>
      <c r="I107" s="61"/>
      <c r="J107" s="62"/>
      <c r="K107" s="62"/>
      <c r="L107" s="44"/>
      <c r="M107" s="61"/>
      <c r="N107" s="44"/>
      <c r="O107" s="45"/>
      <c r="P107" s="44"/>
      <c r="Q107" s="44"/>
      <c r="R107" s="62"/>
      <c r="S107" s="62"/>
      <c r="T107" s="44"/>
      <c r="U107" s="61"/>
      <c r="V107" s="63"/>
      <c r="W107" s="62"/>
      <c r="X107" s="62"/>
      <c r="Y107" s="61"/>
      <c r="Z107" s="62"/>
      <c r="AA107" s="61"/>
      <c r="AB107" s="44"/>
      <c r="AC107" s="61"/>
      <c r="AD107" s="61"/>
      <c r="AE107" s="62"/>
      <c r="AF107" s="62"/>
      <c r="AG107" s="64"/>
      <c r="AH107" s="64"/>
      <c r="AI107" s="61"/>
      <c r="AJ107" s="65"/>
      <c r="AK107" s="65"/>
      <c r="AL107" s="44"/>
      <c r="AM107" s="61"/>
      <c r="AN107" s="61"/>
      <c r="AO107" s="50"/>
      <c r="AP107" s="44"/>
      <c r="AQ107" s="44"/>
      <c r="AR107" s="44"/>
      <c r="AS107" s="50"/>
    </row>
    <row r="108" spans="1:45" ht="17.25" customHeight="1">
      <c r="A108" s="44"/>
      <c r="B108" s="44"/>
      <c r="C108" s="44"/>
      <c r="D108" s="59"/>
      <c r="E108" s="59"/>
      <c r="F108" s="59"/>
      <c r="G108" s="60"/>
      <c r="H108" s="61"/>
      <c r="I108" s="61"/>
      <c r="J108" s="62"/>
      <c r="K108" s="62"/>
      <c r="L108" s="44"/>
      <c r="M108" s="61"/>
      <c r="N108" s="44"/>
      <c r="O108" s="45"/>
      <c r="P108" s="44"/>
      <c r="Q108" s="44"/>
      <c r="R108" s="62"/>
      <c r="S108" s="62"/>
      <c r="T108" s="44"/>
      <c r="U108" s="61"/>
      <c r="V108" s="63"/>
      <c r="W108" s="62"/>
      <c r="X108" s="62"/>
      <c r="Y108" s="61"/>
      <c r="Z108" s="62"/>
      <c r="AA108" s="61"/>
      <c r="AB108" s="44"/>
      <c r="AC108" s="61"/>
      <c r="AD108" s="61"/>
      <c r="AE108" s="62"/>
      <c r="AF108" s="62"/>
      <c r="AG108" s="64"/>
      <c r="AH108" s="64"/>
      <c r="AI108" s="61"/>
      <c r="AJ108" s="65"/>
      <c r="AK108" s="65"/>
      <c r="AL108" s="44"/>
      <c r="AM108" s="61"/>
      <c r="AN108" s="61"/>
      <c r="AO108" s="50"/>
      <c r="AP108" s="44"/>
      <c r="AQ108" s="44"/>
      <c r="AR108" s="44"/>
      <c r="AS108" s="50"/>
    </row>
    <row r="109" spans="1:45" ht="17.25" customHeight="1">
      <c r="A109" s="44"/>
      <c r="B109" s="44"/>
      <c r="C109" s="44"/>
      <c r="D109" s="59"/>
      <c r="E109" s="59"/>
      <c r="F109" s="59"/>
      <c r="G109" s="60"/>
      <c r="H109" s="61"/>
      <c r="I109" s="61"/>
      <c r="J109" s="62"/>
      <c r="K109" s="62"/>
      <c r="L109" s="44"/>
      <c r="M109" s="61"/>
      <c r="N109" s="44"/>
      <c r="O109" s="45"/>
      <c r="P109" s="44"/>
      <c r="Q109" s="44"/>
      <c r="R109" s="62"/>
      <c r="S109" s="62"/>
      <c r="T109" s="44"/>
      <c r="U109" s="61"/>
      <c r="V109" s="63"/>
      <c r="W109" s="62"/>
      <c r="X109" s="62"/>
      <c r="Y109" s="61"/>
      <c r="Z109" s="62"/>
      <c r="AA109" s="61"/>
      <c r="AB109" s="44"/>
      <c r="AC109" s="61"/>
      <c r="AD109" s="61"/>
      <c r="AE109" s="62"/>
      <c r="AF109" s="62"/>
      <c r="AG109" s="64"/>
      <c r="AH109" s="64"/>
      <c r="AI109" s="61"/>
      <c r="AJ109" s="65"/>
      <c r="AK109" s="65"/>
      <c r="AL109" s="44"/>
      <c r="AM109" s="61"/>
      <c r="AN109" s="61"/>
      <c r="AO109" s="50"/>
      <c r="AP109" s="44"/>
      <c r="AQ109" s="44"/>
      <c r="AR109" s="44"/>
      <c r="AS109" s="50"/>
    </row>
    <row r="110" spans="1:45" ht="17.25" customHeight="1">
      <c r="A110" s="44"/>
      <c r="B110" s="44"/>
      <c r="C110" s="44"/>
      <c r="D110" s="59"/>
      <c r="E110" s="59"/>
      <c r="F110" s="59"/>
      <c r="G110" s="60"/>
      <c r="H110" s="61"/>
      <c r="I110" s="61"/>
      <c r="J110" s="62"/>
      <c r="K110" s="62"/>
      <c r="L110" s="44"/>
      <c r="M110" s="61"/>
      <c r="N110" s="44"/>
      <c r="O110" s="45"/>
      <c r="P110" s="44"/>
      <c r="Q110" s="44"/>
      <c r="R110" s="62"/>
      <c r="S110" s="62"/>
      <c r="T110" s="44"/>
      <c r="U110" s="61"/>
      <c r="V110" s="63"/>
      <c r="W110" s="62"/>
      <c r="X110" s="62"/>
      <c r="Y110" s="61"/>
      <c r="Z110" s="62"/>
      <c r="AA110" s="61"/>
      <c r="AB110" s="44"/>
      <c r="AC110" s="61"/>
      <c r="AD110" s="61"/>
      <c r="AE110" s="62"/>
      <c r="AF110" s="62"/>
      <c r="AG110" s="64"/>
      <c r="AH110" s="64"/>
      <c r="AI110" s="61"/>
      <c r="AJ110" s="65"/>
      <c r="AK110" s="65"/>
      <c r="AL110" s="44"/>
      <c r="AM110" s="61"/>
      <c r="AN110" s="61"/>
      <c r="AO110" s="50"/>
      <c r="AP110" s="44"/>
      <c r="AQ110" s="44"/>
      <c r="AR110" s="44"/>
      <c r="AS110" s="50"/>
    </row>
    <row r="111" spans="1:45" ht="17.25" customHeight="1">
      <c r="A111" s="44"/>
      <c r="B111" s="44"/>
      <c r="C111" s="44"/>
      <c r="D111" s="59"/>
      <c r="E111" s="59"/>
      <c r="F111" s="59"/>
      <c r="G111" s="60"/>
      <c r="H111" s="61"/>
      <c r="I111" s="61"/>
      <c r="J111" s="62"/>
      <c r="K111" s="62"/>
      <c r="L111" s="44"/>
      <c r="M111" s="61"/>
      <c r="N111" s="44"/>
      <c r="O111" s="45"/>
      <c r="P111" s="44"/>
      <c r="Q111" s="44"/>
      <c r="R111" s="62"/>
      <c r="S111" s="62"/>
      <c r="T111" s="44"/>
      <c r="U111" s="61"/>
      <c r="V111" s="63"/>
      <c r="W111" s="62"/>
      <c r="X111" s="62"/>
      <c r="Y111" s="61"/>
      <c r="Z111" s="62"/>
      <c r="AA111" s="61"/>
      <c r="AB111" s="44"/>
      <c r="AC111" s="61"/>
      <c r="AD111" s="61"/>
      <c r="AE111" s="62"/>
      <c r="AF111" s="62"/>
      <c r="AG111" s="64"/>
      <c r="AH111" s="64"/>
      <c r="AI111" s="61"/>
      <c r="AJ111" s="65"/>
      <c r="AK111" s="65"/>
      <c r="AL111" s="44"/>
      <c r="AM111" s="61"/>
      <c r="AN111" s="61"/>
      <c r="AO111" s="50"/>
      <c r="AP111" s="44"/>
      <c r="AQ111" s="44"/>
      <c r="AR111" s="44"/>
      <c r="AS111" s="50"/>
    </row>
    <row r="112" spans="1:45" ht="17.25" customHeight="1">
      <c r="A112" s="44"/>
      <c r="B112" s="44"/>
      <c r="C112" s="44"/>
      <c r="D112" s="59"/>
      <c r="E112" s="59"/>
      <c r="F112" s="59"/>
      <c r="G112" s="60"/>
      <c r="H112" s="61"/>
      <c r="I112" s="61"/>
      <c r="J112" s="62"/>
      <c r="K112" s="62"/>
      <c r="L112" s="44"/>
      <c r="M112" s="61"/>
      <c r="N112" s="44"/>
      <c r="O112" s="45"/>
      <c r="P112" s="44"/>
      <c r="Q112" s="44"/>
      <c r="R112" s="62"/>
      <c r="S112" s="62"/>
      <c r="T112" s="44"/>
      <c r="U112" s="61"/>
      <c r="V112" s="63"/>
      <c r="W112" s="62"/>
      <c r="X112" s="62"/>
      <c r="Y112" s="61"/>
      <c r="Z112" s="62"/>
      <c r="AA112" s="61"/>
      <c r="AB112" s="44"/>
      <c r="AC112" s="61"/>
      <c r="AD112" s="61"/>
      <c r="AE112" s="62"/>
      <c r="AF112" s="62"/>
      <c r="AG112" s="64"/>
      <c r="AH112" s="64"/>
      <c r="AI112" s="61"/>
      <c r="AJ112" s="65"/>
      <c r="AK112" s="65"/>
      <c r="AL112" s="44"/>
      <c r="AM112" s="61"/>
      <c r="AN112" s="61"/>
      <c r="AO112" s="50"/>
      <c r="AP112" s="44"/>
      <c r="AQ112" s="44"/>
      <c r="AR112" s="44"/>
      <c r="AS112" s="50"/>
    </row>
    <row r="113" spans="1:45" ht="17.25" customHeight="1">
      <c r="A113" s="44"/>
      <c r="B113" s="44"/>
      <c r="C113" s="44"/>
      <c r="D113" s="59"/>
      <c r="E113" s="59"/>
      <c r="F113" s="59"/>
      <c r="G113" s="60"/>
      <c r="H113" s="61"/>
      <c r="I113" s="61"/>
      <c r="J113" s="62"/>
      <c r="K113" s="62"/>
      <c r="L113" s="44"/>
      <c r="M113" s="61"/>
      <c r="N113" s="44"/>
      <c r="O113" s="45"/>
      <c r="P113" s="44"/>
      <c r="Q113" s="44"/>
      <c r="R113" s="62"/>
      <c r="S113" s="62"/>
      <c r="T113" s="44"/>
      <c r="U113" s="61"/>
      <c r="V113" s="63"/>
      <c r="W113" s="62"/>
      <c r="X113" s="62"/>
      <c r="Y113" s="61"/>
      <c r="Z113" s="62"/>
      <c r="AA113" s="61"/>
      <c r="AB113" s="44"/>
      <c r="AC113" s="61"/>
      <c r="AD113" s="61"/>
      <c r="AE113" s="62"/>
      <c r="AF113" s="62"/>
      <c r="AG113" s="64"/>
      <c r="AH113" s="64"/>
      <c r="AI113" s="61"/>
      <c r="AJ113" s="65"/>
      <c r="AK113" s="65"/>
      <c r="AL113" s="44"/>
      <c r="AM113" s="61"/>
      <c r="AN113" s="61"/>
      <c r="AO113" s="50"/>
      <c r="AP113" s="44"/>
      <c r="AQ113" s="44"/>
      <c r="AR113" s="44"/>
      <c r="AS113" s="50"/>
    </row>
    <row r="114" spans="1:45" ht="17.25" customHeight="1">
      <c r="A114" s="44"/>
      <c r="B114" s="44"/>
      <c r="C114" s="44"/>
      <c r="D114" s="59"/>
      <c r="E114" s="59"/>
      <c r="F114" s="59"/>
      <c r="G114" s="60"/>
      <c r="H114" s="61"/>
      <c r="I114" s="61"/>
      <c r="J114" s="62"/>
      <c r="K114" s="62"/>
      <c r="L114" s="44"/>
      <c r="M114" s="61"/>
      <c r="N114" s="44"/>
      <c r="O114" s="45"/>
      <c r="P114" s="44"/>
      <c r="Q114" s="44"/>
      <c r="R114" s="62"/>
      <c r="S114" s="62"/>
      <c r="T114" s="44"/>
      <c r="U114" s="61"/>
      <c r="V114" s="63"/>
      <c r="W114" s="62"/>
      <c r="X114" s="62"/>
      <c r="Y114" s="61"/>
      <c r="Z114" s="62"/>
      <c r="AA114" s="61"/>
      <c r="AB114" s="44"/>
      <c r="AC114" s="61"/>
      <c r="AD114" s="61"/>
      <c r="AE114" s="62"/>
      <c r="AF114" s="62"/>
      <c r="AG114" s="64"/>
      <c r="AH114" s="64"/>
      <c r="AI114" s="61"/>
      <c r="AJ114" s="65"/>
      <c r="AK114" s="65"/>
      <c r="AL114" s="44"/>
      <c r="AM114" s="61"/>
      <c r="AN114" s="61"/>
      <c r="AO114" s="50"/>
      <c r="AP114" s="44"/>
      <c r="AQ114" s="44"/>
      <c r="AR114" s="44"/>
      <c r="AS114" s="50"/>
    </row>
    <row r="115" spans="1:45" ht="17.25" customHeight="1">
      <c r="A115" s="44"/>
      <c r="B115" s="44"/>
      <c r="C115" s="44"/>
      <c r="D115" s="59"/>
      <c r="E115" s="59"/>
      <c r="F115" s="59"/>
      <c r="G115" s="60"/>
      <c r="H115" s="61"/>
      <c r="I115" s="61"/>
      <c r="J115" s="62"/>
      <c r="K115" s="62"/>
      <c r="L115" s="44"/>
      <c r="M115" s="61"/>
      <c r="N115" s="44"/>
      <c r="O115" s="45"/>
      <c r="P115" s="44"/>
      <c r="Q115" s="44"/>
      <c r="R115" s="62"/>
      <c r="S115" s="62"/>
      <c r="T115" s="44"/>
      <c r="U115" s="61"/>
      <c r="V115" s="63"/>
      <c r="W115" s="62"/>
      <c r="X115" s="62"/>
      <c r="Y115" s="61"/>
      <c r="Z115" s="62"/>
      <c r="AA115" s="61"/>
      <c r="AB115" s="44"/>
      <c r="AC115" s="61"/>
      <c r="AD115" s="61"/>
      <c r="AE115" s="62"/>
      <c r="AF115" s="62"/>
      <c r="AG115" s="64"/>
      <c r="AH115" s="64"/>
      <c r="AI115" s="61"/>
      <c r="AJ115" s="65"/>
      <c r="AK115" s="65"/>
      <c r="AL115" s="44"/>
      <c r="AM115" s="61"/>
      <c r="AN115" s="61"/>
      <c r="AO115" s="50"/>
      <c r="AP115" s="44"/>
      <c r="AQ115" s="44"/>
      <c r="AR115" s="44"/>
      <c r="AS115" s="50"/>
    </row>
    <row r="116" spans="1:45" ht="17.25" customHeight="1">
      <c r="A116" s="44"/>
      <c r="B116" s="44"/>
      <c r="C116" s="44"/>
      <c r="D116" s="59"/>
      <c r="E116" s="59"/>
      <c r="F116" s="59"/>
      <c r="G116" s="60"/>
      <c r="H116" s="61"/>
      <c r="I116" s="61"/>
      <c r="J116" s="62"/>
      <c r="K116" s="62"/>
      <c r="L116" s="44"/>
      <c r="M116" s="61"/>
      <c r="N116" s="44"/>
      <c r="O116" s="45"/>
      <c r="P116" s="44"/>
      <c r="Q116" s="44"/>
      <c r="R116" s="62"/>
      <c r="S116" s="62"/>
      <c r="T116" s="44"/>
      <c r="U116" s="61"/>
      <c r="V116" s="63"/>
      <c r="W116" s="62"/>
      <c r="X116" s="62"/>
      <c r="Y116" s="61"/>
      <c r="Z116" s="62"/>
      <c r="AA116" s="61"/>
      <c r="AB116" s="44"/>
      <c r="AC116" s="61"/>
      <c r="AD116" s="61"/>
      <c r="AE116" s="62"/>
      <c r="AF116" s="62"/>
      <c r="AG116" s="64"/>
      <c r="AH116" s="64"/>
      <c r="AI116" s="61"/>
      <c r="AJ116" s="65"/>
      <c r="AK116" s="65"/>
      <c r="AL116" s="44"/>
      <c r="AM116" s="61"/>
      <c r="AN116" s="61"/>
      <c r="AO116" s="50"/>
      <c r="AP116" s="44"/>
      <c r="AQ116" s="44"/>
      <c r="AR116" s="44"/>
      <c r="AS116" s="50"/>
    </row>
    <row r="117" spans="1:45" ht="17.25" customHeight="1">
      <c r="A117" s="44"/>
      <c r="B117" s="44"/>
      <c r="C117" s="44"/>
      <c r="D117" s="59"/>
      <c r="E117" s="59"/>
      <c r="F117" s="59"/>
      <c r="G117" s="60"/>
      <c r="H117" s="61"/>
      <c r="I117" s="61"/>
      <c r="J117" s="62"/>
      <c r="K117" s="62"/>
      <c r="L117" s="44"/>
      <c r="M117" s="61"/>
      <c r="N117" s="44"/>
      <c r="O117" s="45"/>
      <c r="P117" s="44"/>
      <c r="Q117" s="44"/>
      <c r="R117" s="62"/>
      <c r="S117" s="62"/>
      <c r="T117" s="44"/>
      <c r="U117" s="61"/>
      <c r="V117" s="63"/>
      <c r="W117" s="62"/>
      <c r="X117" s="62"/>
      <c r="Y117" s="61"/>
      <c r="Z117" s="62"/>
      <c r="AA117" s="61"/>
      <c r="AB117" s="44"/>
      <c r="AC117" s="61"/>
      <c r="AD117" s="61"/>
      <c r="AE117" s="62"/>
      <c r="AF117" s="62"/>
      <c r="AG117" s="64"/>
      <c r="AH117" s="64"/>
      <c r="AI117" s="61"/>
      <c r="AJ117" s="65"/>
      <c r="AK117" s="65"/>
      <c r="AL117" s="44"/>
      <c r="AM117" s="61"/>
      <c r="AN117" s="61"/>
      <c r="AO117" s="50"/>
      <c r="AP117" s="44"/>
      <c r="AQ117" s="44"/>
      <c r="AR117" s="44"/>
      <c r="AS117" s="50"/>
    </row>
    <row r="118" spans="1:45" ht="17.25" customHeight="1">
      <c r="A118" s="44"/>
      <c r="B118" s="44"/>
      <c r="C118" s="44"/>
      <c r="D118" s="59"/>
      <c r="E118" s="59"/>
      <c r="F118" s="59"/>
      <c r="G118" s="60"/>
      <c r="H118" s="61"/>
      <c r="I118" s="61"/>
      <c r="J118" s="62"/>
      <c r="K118" s="62"/>
      <c r="L118" s="44"/>
      <c r="M118" s="61"/>
      <c r="N118" s="44"/>
      <c r="O118" s="45"/>
      <c r="P118" s="44"/>
      <c r="Q118" s="44"/>
      <c r="R118" s="62"/>
      <c r="S118" s="62"/>
      <c r="T118" s="44"/>
      <c r="U118" s="61"/>
      <c r="V118" s="63"/>
      <c r="W118" s="62"/>
      <c r="X118" s="62"/>
      <c r="Y118" s="61"/>
      <c r="Z118" s="62"/>
      <c r="AA118" s="61"/>
      <c r="AB118" s="44"/>
      <c r="AC118" s="61"/>
      <c r="AD118" s="61"/>
      <c r="AE118" s="62"/>
      <c r="AF118" s="62"/>
      <c r="AG118" s="64"/>
      <c r="AH118" s="64"/>
      <c r="AI118" s="61"/>
      <c r="AJ118" s="65"/>
      <c r="AK118" s="65"/>
      <c r="AL118" s="44"/>
      <c r="AM118" s="61"/>
      <c r="AN118" s="61"/>
      <c r="AO118" s="50"/>
      <c r="AP118" s="44"/>
      <c r="AQ118" s="44"/>
      <c r="AR118" s="44"/>
      <c r="AS118" s="50"/>
    </row>
    <row r="119" spans="1:45" ht="17.25" customHeight="1">
      <c r="A119" s="44"/>
      <c r="B119" s="44"/>
      <c r="C119" s="44"/>
      <c r="D119" s="59"/>
      <c r="E119" s="59"/>
      <c r="F119" s="59"/>
      <c r="G119" s="60"/>
      <c r="H119" s="61"/>
      <c r="I119" s="61"/>
      <c r="J119" s="62"/>
      <c r="K119" s="62"/>
      <c r="L119" s="44"/>
      <c r="M119" s="61"/>
      <c r="N119" s="44"/>
      <c r="O119" s="45"/>
      <c r="P119" s="44"/>
      <c r="Q119" s="44"/>
      <c r="R119" s="62"/>
      <c r="S119" s="62"/>
      <c r="T119" s="44"/>
      <c r="U119" s="61"/>
      <c r="V119" s="63"/>
      <c r="W119" s="62"/>
      <c r="X119" s="62"/>
      <c r="Y119" s="61"/>
      <c r="Z119" s="62"/>
      <c r="AA119" s="61"/>
      <c r="AB119" s="44"/>
      <c r="AC119" s="61"/>
      <c r="AD119" s="61"/>
      <c r="AE119" s="62"/>
      <c r="AF119" s="62"/>
      <c r="AG119" s="64"/>
      <c r="AH119" s="64"/>
      <c r="AI119" s="61"/>
      <c r="AJ119" s="65"/>
      <c r="AK119" s="65"/>
      <c r="AL119" s="44"/>
      <c r="AM119" s="61"/>
      <c r="AN119" s="61"/>
      <c r="AO119" s="50"/>
      <c r="AP119" s="44"/>
      <c r="AQ119" s="44"/>
      <c r="AR119" s="44"/>
      <c r="AS119" s="50"/>
    </row>
    <row r="120" spans="1:45" ht="17.25" customHeight="1">
      <c r="A120" s="44"/>
      <c r="B120" s="44"/>
      <c r="C120" s="44"/>
      <c r="D120" s="59"/>
      <c r="E120" s="59"/>
      <c r="F120" s="59"/>
      <c r="G120" s="60"/>
      <c r="H120" s="61"/>
      <c r="I120" s="61"/>
      <c r="J120" s="62"/>
      <c r="K120" s="62"/>
      <c r="L120" s="44"/>
      <c r="M120" s="61"/>
      <c r="N120" s="44"/>
      <c r="O120" s="45"/>
      <c r="P120" s="44"/>
      <c r="Q120" s="44"/>
      <c r="R120" s="62"/>
      <c r="S120" s="62"/>
      <c r="T120" s="44"/>
      <c r="U120" s="61"/>
      <c r="V120" s="63"/>
      <c r="W120" s="62"/>
      <c r="X120" s="62"/>
      <c r="Y120" s="61"/>
      <c r="Z120" s="62"/>
      <c r="AA120" s="61"/>
      <c r="AB120" s="44"/>
      <c r="AC120" s="61"/>
      <c r="AD120" s="61"/>
      <c r="AE120" s="62"/>
      <c r="AF120" s="62"/>
      <c r="AG120" s="64"/>
      <c r="AH120" s="64"/>
      <c r="AI120" s="61"/>
      <c r="AJ120" s="65"/>
      <c r="AK120" s="65"/>
      <c r="AL120" s="44"/>
      <c r="AM120" s="61"/>
      <c r="AN120" s="61"/>
      <c r="AO120" s="50"/>
      <c r="AP120" s="44"/>
      <c r="AQ120" s="44"/>
      <c r="AR120" s="44"/>
      <c r="AS120" s="50"/>
    </row>
    <row r="121" spans="1:45" ht="17.25" customHeight="1">
      <c r="A121" s="44"/>
      <c r="B121" s="44"/>
      <c r="C121" s="44"/>
      <c r="D121" s="59"/>
      <c r="E121" s="59"/>
      <c r="F121" s="59"/>
      <c r="G121" s="60"/>
      <c r="H121" s="61"/>
      <c r="I121" s="61"/>
      <c r="J121" s="62"/>
      <c r="K121" s="62"/>
      <c r="L121" s="44"/>
      <c r="M121" s="61"/>
      <c r="N121" s="44"/>
      <c r="O121" s="45"/>
      <c r="P121" s="44"/>
      <c r="Q121" s="44"/>
      <c r="R121" s="62"/>
      <c r="S121" s="62"/>
      <c r="T121" s="44"/>
      <c r="U121" s="61"/>
      <c r="V121" s="63"/>
      <c r="W121" s="62"/>
      <c r="X121" s="62"/>
      <c r="Y121" s="61"/>
      <c r="Z121" s="62"/>
      <c r="AA121" s="61"/>
      <c r="AB121" s="44"/>
      <c r="AC121" s="61"/>
      <c r="AD121" s="61"/>
      <c r="AE121" s="62"/>
      <c r="AF121" s="62"/>
      <c r="AG121" s="64"/>
      <c r="AH121" s="64"/>
      <c r="AI121" s="61"/>
      <c r="AJ121" s="65"/>
      <c r="AK121" s="65"/>
      <c r="AL121" s="44"/>
      <c r="AM121" s="61"/>
      <c r="AN121" s="61"/>
      <c r="AO121" s="50"/>
      <c r="AP121" s="44"/>
      <c r="AQ121" s="44"/>
      <c r="AR121" s="44"/>
      <c r="AS121" s="50"/>
    </row>
    <row r="122" spans="1:45" ht="17.25" customHeight="1">
      <c r="A122" s="44"/>
      <c r="B122" s="44"/>
      <c r="C122" s="44"/>
      <c r="D122" s="59"/>
      <c r="E122" s="59"/>
      <c r="F122" s="59"/>
      <c r="G122" s="60"/>
      <c r="H122" s="61"/>
      <c r="I122" s="61"/>
      <c r="J122" s="62"/>
      <c r="K122" s="62"/>
      <c r="L122" s="44"/>
      <c r="M122" s="61"/>
      <c r="N122" s="44"/>
      <c r="O122" s="45"/>
      <c r="P122" s="44"/>
      <c r="Q122" s="44"/>
      <c r="R122" s="62"/>
      <c r="S122" s="62"/>
      <c r="T122" s="44"/>
      <c r="U122" s="61"/>
      <c r="V122" s="63"/>
      <c r="W122" s="62"/>
      <c r="X122" s="62"/>
      <c r="Y122" s="61"/>
      <c r="Z122" s="62"/>
      <c r="AA122" s="61"/>
      <c r="AB122" s="44"/>
      <c r="AC122" s="61"/>
      <c r="AD122" s="61"/>
      <c r="AE122" s="62"/>
      <c r="AF122" s="62"/>
      <c r="AG122" s="64"/>
      <c r="AH122" s="64"/>
      <c r="AI122" s="61"/>
      <c r="AJ122" s="65"/>
      <c r="AK122" s="65"/>
      <c r="AL122" s="44"/>
      <c r="AM122" s="61"/>
      <c r="AN122" s="61"/>
      <c r="AO122" s="50"/>
      <c r="AP122" s="44"/>
      <c r="AQ122" s="44"/>
      <c r="AR122" s="44"/>
      <c r="AS122" s="50"/>
    </row>
    <row r="123" spans="1:45" ht="17.25" customHeight="1">
      <c r="A123" s="44"/>
      <c r="B123" s="44"/>
      <c r="C123" s="44"/>
      <c r="D123" s="59"/>
      <c r="E123" s="59"/>
      <c r="F123" s="59"/>
      <c r="G123" s="60"/>
      <c r="H123" s="61"/>
      <c r="I123" s="61"/>
      <c r="J123" s="62"/>
      <c r="K123" s="62"/>
      <c r="L123" s="44"/>
      <c r="M123" s="61"/>
      <c r="N123" s="44"/>
      <c r="O123" s="45"/>
      <c r="P123" s="44"/>
      <c r="Q123" s="44"/>
      <c r="R123" s="62"/>
      <c r="S123" s="62"/>
      <c r="T123" s="44"/>
      <c r="U123" s="61"/>
      <c r="V123" s="63"/>
      <c r="W123" s="62"/>
      <c r="X123" s="62"/>
      <c r="Y123" s="61"/>
      <c r="Z123" s="62"/>
      <c r="AA123" s="61"/>
      <c r="AB123" s="44"/>
      <c r="AC123" s="61"/>
      <c r="AD123" s="61"/>
      <c r="AE123" s="62"/>
      <c r="AF123" s="62"/>
      <c r="AG123" s="64"/>
      <c r="AH123" s="64"/>
      <c r="AI123" s="61"/>
      <c r="AJ123" s="65"/>
      <c r="AK123" s="65"/>
      <c r="AL123" s="44"/>
      <c r="AM123" s="61"/>
      <c r="AN123" s="61"/>
      <c r="AO123" s="50"/>
      <c r="AP123" s="44"/>
      <c r="AQ123" s="44"/>
      <c r="AR123" s="44"/>
      <c r="AS123" s="50"/>
    </row>
    <row r="124" spans="1:45" ht="17.25" customHeight="1">
      <c r="A124" s="44"/>
      <c r="B124" s="44"/>
      <c r="C124" s="44"/>
      <c r="D124" s="59"/>
      <c r="E124" s="59"/>
      <c r="F124" s="59"/>
      <c r="G124" s="60"/>
      <c r="H124" s="61"/>
      <c r="I124" s="61"/>
      <c r="J124" s="62"/>
      <c r="K124" s="62"/>
      <c r="L124" s="44"/>
      <c r="M124" s="61"/>
      <c r="N124" s="44"/>
      <c r="O124" s="45"/>
      <c r="P124" s="44"/>
      <c r="Q124" s="44"/>
      <c r="R124" s="62"/>
      <c r="S124" s="62"/>
      <c r="T124" s="44"/>
      <c r="U124" s="61"/>
      <c r="V124" s="63"/>
      <c r="W124" s="62"/>
      <c r="X124" s="62"/>
      <c r="Y124" s="61"/>
      <c r="Z124" s="62"/>
      <c r="AA124" s="61"/>
      <c r="AB124" s="44"/>
      <c r="AC124" s="61"/>
      <c r="AD124" s="61"/>
      <c r="AE124" s="62"/>
      <c r="AF124" s="62"/>
      <c r="AG124" s="64"/>
      <c r="AH124" s="64"/>
      <c r="AI124" s="61"/>
      <c r="AJ124" s="65"/>
      <c r="AK124" s="65"/>
      <c r="AL124" s="44"/>
      <c r="AM124" s="61"/>
      <c r="AN124" s="61"/>
      <c r="AO124" s="50"/>
      <c r="AP124" s="44"/>
      <c r="AQ124" s="44"/>
      <c r="AR124" s="44"/>
      <c r="AS124" s="50"/>
    </row>
    <row r="125" spans="1:45" ht="17.25" customHeight="1">
      <c r="A125" s="44"/>
      <c r="B125" s="44"/>
      <c r="C125" s="44"/>
      <c r="D125" s="59"/>
      <c r="E125" s="59"/>
      <c r="F125" s="59"/>
      <c r="G125" s="60"/>
      <c r="H125" s="61"/>
      <c r="I125" s="61"/>
      <c r="J125" s="62"/>
      <c r="K125" s="62"/>
      <c r="L125" s="44"/>
      <c r="M125" s="61"/>
      <c r="N125" s="44"/>
      <c r="O125" s="45"/>
      <c r="P125" s="44"/>
      <c r="Q125" s="44"/>
      <c r="R125" s="62"/>
      <c r="S125" s="62"/>
      <c r="T125" s="44"/>
      <c r="U125" s="61"/>
      <c r="V125" s="63"/>
      <c r="W125" s="62"/>
      <c r="X125" s="62"/>
      <c r="Y125" s="61"/>
      <c r="Z125" s="62"/>
      <c r="AA125" s="61"/>
      <c r="AB125" s="44"/>
      <c r="AC125" s="61"/>
      <c r="AD125" s="61"/>
      <c r="AE125" s="62"/>
      <c r="AF125" s="62"/>
      <c r="AG125" s="64"/>
      <c r="AH125" s="64"/>
      <c r="AI125" s="61"/>
      <c r="AJ125" s="65"/>
      <c r="AK125" s="65"/>
      <c r="AL125" s="44"/>
      <c r="AM125" s="61"/>
      <c r="AN125" s="61"/>
      <c r="AO125" s="50"/>
      <c r="AP125" s="44"/>
      <c r="AQ125" s="44"/>
      <c r="AR125" s="44"/>
      <c r="AS125" s="50"/>
    </row>
    <row r="126" spans="1:45" ht="17.25" customHeight="1">
      <c r="A126" s="44"/>
      <c r="B126" s="44"/>
      <c r="C126" s="44"/>
      <c r="D126" s="59"/>
      <c r="E126" s="59"/>
      <c r="F126" s="59"/>
      <c r="G126" s="60"/>
      <c r="H126" s="61"/>
      <c r="I126" s="61"/>
      <c r="J126" s="62"/>
      <c r="K126" s="62"/>
      <c r="L126" s="44"/>
      <c r="M126" s="61"/>
      <c r="N126" s="44"/>
      <c r="O126" s="45"/>
      <c r="P126" s="44"/>
      <c r="Q126" s="44"/>
      <c r="R126" s="62"/>
      <c r="S126" s="62"/>
      <c r="T126" s="44"/>
      <c r="U126" s="61"/>
      <c r="V126" s="63"/>
      <c r="W126" s="62"/>
      <c r="X126" s="62"/>
      <c r="Y126" s="61"/>
      <c r="Z126" s="62"/>
      <c r="AA126" s="61"/>
      <c r="AB126" s="44"/>
      <c r="AC126" s="61"/>
      <c r="AD126" s="61"/>
      <c r="AE126" s="62"/>
      <c r="AF126" s="62"/>
      <c r="AG126" s="64"/>
      <c r="AH126" s="64"/>
      <c r="AI126" s="61"/>
      <c r="AJ126" s="65"/>
      <c r="AK126" s="65"/>
      <c r="AL126" s="44"/>
      <c r="AM126" s="61"/>
      <c r="AN126" s="61"/>
      <c r="AO126" s="50"/>
      <c r="AP126" s="44"/>
      <c r="AQ126" s="44"/>
      <c r="AR126" s="44"/>
      <c r="AS126" s="50"/>
    </row>
    <row r="127" spans="1:45" ht="17.25" customHeight="1">
      <c r="A127" s="44"/>
      <c r="B127" s="44"/>
      <c r="C127" s="44"/>
      <c r="D127" s="59"/>
      <c r="E127" s="59"/>
      <c r="F127" s="59"/>
      <c r="G127" s="60"/>
      <c r="H127" s="61"/>
      <c r="I127" s="61"/>
      <c r="J127" s="62"/>
      <c r="K127" s="62"/>
      <c r="L127" s="44"/>
      <c r="M127" s="61"/>
      <c r="N127" s="44"/>
      <c r="O127" s="45"/>
      <c r="P127" s="44"/>
      <c r="Q127" s="44"/>
      <c r="R127" s="62"/>
      <c r="S127" s="62"/>
      <c r="T127" s="44"/>
      <c r="U127" s="61"/>
      <c r="V127" s="63"/>
      <c r="W127" s="62"/>
      <c r="X127" s="62"/>
      <c r="Y127" s="61"/>
      <c r="Z127" s="62"/>
      <c r="AA127" s="61"/>
      <c r="AB127" s="44"/>
      <c r="AC127" s="61"/>
      <c r="AD127" s="61"/>
      <c r="AE127" s="62"/>
      <c r="AF127" s="62"/>
      <c r="AG127" s="64"/>
      <c r="AH127" s="64"/>
      <c r="AI127" s="61"/>
      <c r="AJ127" s="65"/>
      <c r="AK127" s="65"/>
      <c r="AL127" s="44"/>
      <c r="AM127" s="61"/>
      <c r="AN127" s="61"/>
      <c r="AO127" s="50"/>
      <c r="AP127" s="44"/>
      <c r="AQ127" s="44"/>
      <c r="AR127" s="44"/>
      <c r="AS127" s="50"/>
    </row>
    <row r="128" spans="1:45" ht="17.25" customHeight="1">
      <c r="A128" s="44"/>
      <c r="B128" s="44"/>
      <c r="C128" s="44"/>
      <c r="D128" s="59"/>
      <c r="E128" s="59"/>
      <c r="F128" s="59"/>
      <c r="G128" s="60"/>
      <c r="H128" s="61"/>
      <c r="I128" s="61"/>
      <c r="J128" s="62"/>
      <c r="K128" s="62"/>
      <c r="L128" s="44"/>
      <c r="M128" s="61"/>
      <c r="N128" s="44"/>
      <c r="O128" s="45"/>
      <c r="P128" s="44"/>
      <c r="Q128" s="44"/>
      <c r="R128" s="62"/>
      <c r="S128" s="62"/>
      <c r="T128" s="44"/>
      <c r="U128" s="61"/>
      <c r="V128" s="63"/>
      <c r="W128" s="62"/>
      <c r="X128" s="62"/>
      <c r="Y128" s="61"/>
      <c r="Z128" s="62"/>
      <c r="AA128" s="61"/>
      <c r="AB128" s="44"/>
      <c r="AC128" s="61"/>
      <c r="AD128" s="61"/>
      <c r="AE128" s="62"/>
      <c r="AF128" s="62"/>
      <c r="AG128" s="64"/>
      <c r="AH128" s="64"/>
      <c r="AI128" s="61"/>
      <c r="AJ128" s="65"/>
      <c r="AK128" s="65"/>
      <c r="AL128" s="44"/>
      <c r="AM128" s="61"/>
      <c r="AN128" s="61"/>
      <c r="AO128" s="50"/>
      <c r="AP128" s="44"/>
      <c r="AQ128" s="44"/>
      <c r="AR128" s="44"/>
      <c r="AS128" s="50"/>
    </row>
    <row r="129" spans="1:45" ht="17.25" customHeight="1">
      <c r="A129" s="44"/>
      <c r="B129" s="44"/>
      <c r="C129" s="44"/>
      <c r="D129" s="59"/>
      <c r="E129" s="59"/>
      <c r="F129" s="59"/>
      <c r="G129" s="60"/>
      <c r="H129" s="61"/>
      <c r="I129" s="61"/>
      <c r="J129" s="62"/>
      <c r="K129" s="62"/>
      <c r="L129" s="44"/>
      <c r="M129" s="61"/>
      <c r="N129" s="44"/>
      <c r="O129" s="45"/>
      <c r="P129" s="44"/>
      <c r="Q129" s="44"/>
      <c r="R129" s="62"/>
      <c r="S129" s="62"/>
      <c r="T129" s="44"/>
      <c r="U129" s="61"/>
      <c r="V129" s="63"/>
      <c r="W129" s="62"/>
      <c r="X129" s="62"/>
      <c r="Y129" s="61"/>
      <c r="Z129" s="62"/>
      <c r="AA129" s="61"/>
      <c r="AB129" s="44"/>
      <c r="AC129" s="61"/>
      <c r="AD129" s="61"/>
      <c r="AE129" s="62"/>
      <c r="AF129" s="62"/>
      <c r="AG129" s="64"/>
      <c r="AH129" s="64"/>
      <c r="AI129" s="61"/>
      <c r="AJ129" s="65"/>
      <c r="AK129" s="65"/>
      <c r="AL129" s="44"/>
      <c r="AM129" s="61"/>
      <c r="AN129" s="61"/>
      <c r="AO129" s="50"/>
      <c r="AP129" s="44"/>
      <c r="AQ129" s="44"/>
      <c r="AR129" s="44"/>
      <c r="AS129" s="50"/>
    </row>
    <row r="130" spans="1:45" ht="17.25" customHeight="1">
      <c r="A130" s="44"/>
      <c r="B130" s="44"/>
      <c r="C130" s="44"/>
      <c r="D130" s="59"/>
      <c r="E130" s="59"/>
      <c r="F130" s="59"/>
      <c r="G130" s="60"/>
      <c r="H130" s="61"/>
      <c r="I130" s="61"/>
      <c r="J130" s="62"/>
      <c r="K130" s="62"/>
      <c r="L130" s="44"/>
      <c r="M130" s="61"/>
      <c r="N130" s="44"/>
      <c r="O130" s="45"/>
      <c r="P130" s="44"/>
      <c r="Q130" s="44"/>
      <c r="R130" s="62"/>
      <c r="S130" s="62"/>
      <c r="T130" s="44"/>
      <c r="U130" s="61"/>
      <c r="V130" s="63"/>
      <c r="W130" s="62"/>
      <c r="X130" s="62"/>
      <c r="Y130" s="61"/>
      <c r="Z130" s="62"/>
      <c r="AA130" s="61"/>
      <c r="AB130" s="44"/>
      <c r="AC130" s="61"/>
      <c r="AD130" s="61"/>
      <c r="AE130" s="62"/>
      <c r="AF130" s="62"/>
      <c r="AG130" s="64"/>
      <c r="AH130" s="64"/>
      <c r="AI130" s="61"/>
      <c r="AJ130" s="65"/>
      <c r="AK130" s="65"/>
      <c r="AL130" s="44"/>
      <c r="AM130" s="61"/>
      <c r="AN130" s="61"/>
      <c r="AO130" s="50"/>
      <c r="AP130" s="44"/>
      <c r="AQ130" s="44"/>
      <c r="AR130" s="44"/>
      <c r="AS130" s="50"/>
    </row>
    <row r="131" spans="1:45" ht="17.25" customHeight="1">
      <c r="A131" s="44"/>
      <c r="B131" s="44"/>
      <c r="C131" s="44"/>
      <c r="D131" s="59"/>
      <c r="E131" s="59"/>
      <c r="F131" s="59"/>
      <c r="G131" s="60"/>
      <c r="H131" s="61"/>
      <c r="I131" s="61"/>
      <c r="J131" s="62"/>
      <c r="K131" s="62"/>
      <c r="L131" s="44"/>
      <c r="M131" s="61"/>
      <c r="N131" s="44"/>
      <c r="O131" s="45"/>
      <c r="P131" s="44"/>
      <c r="Q131" s="44"/>
      <c r="R131" s="62"/>
      <c r="S131" s="62"/>
      <c r="T131" s="44"/>
      <c r="U131" s="61"/>
      <c r="V131" s="63"/>
      <c r="W131" s="62"/>
      <c r="X131" s="62"/>
      <c r="Y131" s="61"/>
      <c r="Z131" s="62"/>
      <c r="AA131" s="61"/>
      <c r="AB131" s="44"/>
      <c r="AC131" s="61"/>
      <c r="AD131" s="61"/>
      <c r="AE131" s="62"/>
      <c r="AF131" s="62"/>
      <c r="AG131" s="64"/>
      <c r="AH131" s="64"/>
      <c r="AI131" s="61"/>
      <c r="AJ131" s="65"/>
      <c r="AK131" s="65"/>
      <c r="AL131" s="44"/>
      <c r="AM131" s="61"/>
      <c r="AN131" s="61"/>
      <c r="AO131" s="50"/>
      <c r="AP131" s="44"/>
      <c r="AQ131" s="44"/>
      <c r="AR131" s="44"/>
      <c r="AS131" s="50"/>
    </row>
    <row r="132" spans="1:45" ht="17.25" customHeight="1">
      <c r="A132" s="44"/>
      <c r="B132" s="44"/>
      <c r="C132" s="44"/>
      <c r="D132" s="59"/>
      <c r="E132" s="59"/>
      <c r="F132" s="59"/>
      <c r="G132" s="60"/>
      <c r="H132" s="61"/>
      <c r="I132" s="61"/>
      <c r="J132" s="62"/>
      <c r="K132" s="62"/>
      <c r="L132" s="44"/>
      <c r="M132" s="61"/>
      <c r="N132" s="44"/>
      <c r="O132" s="45"/>
      <c r="P132" s="44"/>
      <c r="Q132" s="44"/>
      <c r="R132" s="62"/>
      <c r="S132" s="62"/>
      <c r="T132" s="44"/>
      <c r="U132" s="61"/>
      <c r="V132" s="63"/>
      <c r="W132" s="62"/>
      <c r="X132" s="62"/>
      <c r="Y132" s="61"/>
      <c r="Z132" s="62"/>
      <c r="AA132" s="61"/>
      <c r="AB132" s="44"/>
      <c r="AC132" s="61"/>
      <c r="AD132" s="61"/>
      <c r="AE132" s="62"/>
      <c r="AF132" s="62"/>
      <c r="AG132" s="64"/>
      <c r="AH132" s="64"/>
      <c r="AI132" s="61"/>
      <c r="AJ132" s="65"/>
      <c r="AK132" s="65"/>
      <c r="AL132" s="44"/>
      <c r="AM132" s="61"/>
      <c r="AN132" s="61"/>
      <c r="AO132" s="50"/>
      <c r="AP132" s="44"/>
      <c r="AQ132" s="44"/>
      <c r="AR132" s="44"/>
      <c r="AS132" s="50"/>
    </row>
    <row r="133" spans="1:45" ht="17.25" customHeight="1">
      <c r="A133" s="44"/>
      <c r="B133" s="44"/>
      <c r="C133" s="44"/>
      <c r="D133" s="59"/>
      <c r="E133" s="59"/>
      <c r="F133" s="59"/>
      <c r="G133" s="60"/>
      <c r="H133" s="61"/>
      <c r="I133" s="61"/>
      <c r="J133" s="62"/>
      <c r="K133" s="62"/>
      <c r="L133" s="44"/>
      <c r="M133" s="61"/>
      <c r="N133" s="44"/>
      <c r="O133" s="45"/>
      <c r="P133" s="44"/>
      <c r="Q133" s="44"/>
      <c r="R133" s="62"/>
      <c r="S133" s="62"/>
      <c r="T133" s="44"/>
      <c r="U133" s="61"/>
      <c r="V133" s="63"/>
      <c r="W133" s="62"/>
      <c r="X133" s="62"/>
      <c r="Y133" s="61"/>
      <c r="Z133" s="62"/>
      <c r="AA133" s="61"/>
      <c r="AB133" s="44"/>
      <c r="AC133" s="61"/>
      <c r="AD133" s="61"/>
      <c r="AE133" s="62"/>
      <c r="AF133" s="62"/>
      <c r="AG133" s="64"/>
      <c r="AH133" s="64"/>
      <c r="AI133" s="61"/>
      <c r="AJ133" s="65"/>
      <c r="AK133" s="65"/>
      <c r="AL133" s="44"/>
      <c r="AM133" s="61"/>
      <c r="AN133" s="61"/>
      <c r="AO133" s="50"/>
      <c r="AP133" s="44"/>
      <c r="AQ133" s="44"/>
      <c r="AR133" s="44"/>
      <c r="AS133" s="50"/>
    </row>
    <row r="134" spans="1:45" ht="17.25" customHeight="1">
      <c r="A134" s="44"/>
      <c r="B134" s="44"/>
      <c r="C134" s="44"/>
      <c r="D134" s="59"/>
      <c r="E134" s="59"/>
      <c r="F134" s="59"/>
      <c r="G134" s="60"/>
      <c r="H134" s="61"/>
      <c r="I134" s="61"/>
      <c r="J134" s="62"/>
      <c r="K134" s="62"/>
      <c r="L134" s="44"/>
      <c r="M134" s="61"/>
      <c r="N134" s="44"/>
      <c r="O134" s="45"/>
      <c r="P134" s="44"/>
      <c r="Q134" s="44"/>
      <c r="R134" s="62"/>
      <c r="S134" s="62"/>
      <c r="T134" s="44"/>
      <c r="U134" s="61"/>
      <c r="V134" s="63"/>
      <c r="W134" s="62"/>
      <c r="X134" s="62"/>
      <c r="Y134" s="61"/>
      <c r="Z134" s="62"/>
      <c r="AA134" s="61"/>
      <c r="AB134" s="44"/>
      <c r="AC134" s="61"/>
      <c r="AD134" s="61"/>
      <c r="AE134" s="62"/>
      <c r="AF134" s="62"/>
      <c r="AG134" s="64"/>
      <c r="AH134" s="64"/>
      <c r="AI134" s="61"/>
      <c r="AJ134" s="65"/>
      <c r="AK134" s="65"/>
      <c r="AL134" s="44"/>
      <c r="AM134" s="61"/>
      <c r="AN134" s="61"/>
      <c r="AO134" s="50"/>
      <c r="AP134" s="44"/>
      <c r="AQ134" s="44"/>
      <c r="AR134" s="44"/>
      <c r="AS134" s="50"/>
    </row>
    <row r="135" spans="1:45" ht="17.25" customHeight="1">
      <c r="A135" s="44"/>
      <c r="B135" s="44"/>
      <c r="C135" s="44"/>
      <c r="D135" s="59"/>
      <c r="E135" s="59"/>
      <c r="F135" s="59"/>
      <c r="G135" s="60"/>
      <c r="H135" s="61"/>
      <c r="I135" s="61"/>
      <c r="J135" s="62"/>
      <c r="K135" s="62"/>
      <c r="L135" s="44"/>
      <c r="M135" s="61"/>
      <c r="N135" s="44"/>
      <c r="O135" s="45"/>
      <c r="P135" s="44"/>
      <c r="Q135" s="44"/>
      <c r="R135" s="62"/>
      <c r="S135" s="62"/>
      <c r="T135" s="44"/>
      <c r="U135" s="61"/>
      <c r="V135" s="63"/>
      <c r="W135" s="62"/>
      <c r="X135" s="62"/>
      <c r="Y135" s="61"/>
      <c r="Z135" s="62"/>
      <c r="AA135" s="61"/>
      <c r="AB135" s="44"/>
      <c r="AC135" s="61"/>
      <c r="AD135" s="61"/>
      <c r="AE135" s="62"/>
      <c r="AF135" s="62"/>
      <c r="AG135" s="64"/>
      <c r="AH135" s="64"/>
      <c r="AI135" s="61"/>
      <c r="AJ135" s="65"/>
      <c r="AK135" s="65"/>
      <c r="AL135" s="44"/>
      <c r="AM135" s="61"/>
      <c r="AN135" s="61"/>
      <c r="AO135" s="50"/>
      <c r="AP135" s="44"/>
      <c r="AQ135" s="44"/>
      <c r="AR135" s="44"/>
      <c r="AS135" s="50"/>
    </row>
    <row r="136" spans="1:45" ht="17.25" customHeight="1">
      <c r="A136" s="44"/>
      <c r="B136" s="44"/>
      <c r="C136" s="44"/>
      <c r="D136" s="59"/>
      <c r="E136" s="59"/>
      <c r="F136" s="59"/>
      <c r="G136" s="60"/>
      <c r="H136" s="61"/>
      <c r="I136" s="61"/>
      <c r="J136" s="62"/>
      <c r="K136" s="62"/>
      <c r="L136" s="44"/>
      <c r="M136" s="61"/>
      <c r="N136" s="44"/>
      <c r="O136" s="45"/>
      <c r="P136" s="44"/>
      <c r="Q136" s="44"/>
      <c r="R136" s="62"/>
      <c r="S136" s="62"/>
      <c r="T136" s="44"/>
      <c r="U136" s="61"/>
      <c r="V136" s="63"/>
      <c r="W136" s="62"/>
      <c r="X136" s="62"/>
      <c r="Y136" s="61"/>
      <c r="Z136" s="62"/>
      <c r="AA136" s="61"/>
      <c r="AB136" s="44"/>
      <c r="AC136" s="61"/>
      <c r="AD136" s="61"/>
      <c r="AE136" s="62"/>
      <c r="AF136" s="62"/>
      <c r="AG136" s="64"/>
      <c r="AH136" s="64"/>
      <c r="AI136" s="61"/>
      <c r="AJ136" s="65"/>
      <c r="AK136" s="65"/>
      <c r="AL136" s="44"/>
      <c r="AM136" s="61"/>
      <c r="AN136" s="61"/>
      <c r="AO136" s="50"/>
      <c r="AP136" s="44"/>
      <c r="AQ136" s="44"/>
      <c r="AR136" s="44"/>
      <c r="AS136" s="50"/>
    </row>
    <row r="137" spans="1:45" ht="17.25" customHeight="1">
      <c r="A137" s="44"/>
      <c r="B137" s="44"/>
      <c r="C137" s="44"/>
      <c r="D137" s="59"/>
      <c r="E137" s="59"/>
      <c r="F137" s="59"/>
      <c r="G137" s="60"/>
      <c r="H137" s="61"/>
      <c r="I137" s="61"/>
      <c r="J137" s="62"/>
      <c r="K137" s="62"/>
      <c r="L137" s="44"/>
      <c r="M137" s="61"/>
      <c r="N137" s="44"/>
      <c r="O137" s="45"/>
      <c r="P137" s="44"/>
      <c r="Q137" s="44"/>
      <c r="R137" s="62"/>
      <c r="S137" s="62"/>
      <c r="T137" s="44"/>
      <c r="U137" s="61"/>
      <c r="V137" s="63"/>
      <c r="W137" s="62"/>
      <c r="X137" s="62"/>
      <c r="Y137" s="61"/>
      <c r="Z137" s="62"/>
      <c r="AA137" s="61"/>
      <c r="AB137" s="44"/>
      <c r="AC137" s="61"/>
      <c r="AD137" s="61"/>
      <c r="AE137" s="62"/>
      <c r="AF137" s="62"/>
      <c r="AG137" s="64"/>
      <c r="AH137" s="64"/>
      <c r="AI137" s="61"/>
      <c r="AJ137" s="65"/>
      <c r="AK137" s="65"/>
      <c r="AL137" s="44"/>
      <c r="AM137" s="61"/>
      <c r="AN137" s="61"/>
      <c r="AO137" s="50"/>
      <c r="AP137" s="44"/>
      <c r="AQ137" s="44"/>
      <c r="AR137" s="44"/>
      <c r="AS137" s="50"/>
    </row>
    <row r="138" spans="1:45" ht="17.25" customHeight="1">
      <c r="A138" s="44"/>
      <c r="B138" s="44"/>
      <c r="C138" s="44"/>
      <c r="D138" s="59"/>
      <c r="E138" s="59"/>
      <c r="F138" s="59"/>
      <c r="G138" s="60"/>
      <c r="H138" s="61"/>
      <c r="I138" s="61"/>
      <c r="J138" s="62"/>
      <c r="K138" s="62"/>
      <c r="L138" s="44"/>
      <c r="M138" s="61"/>
      <c r="N138" s="44"/>
      <c r="O138" s="45"/>
      <c r="P138" s="44"/>
      <c r="Q138" s="44"/>
      <c r="R138" s="62"/>
      <c r="S138" s="62"/>
      <c r="T138" s="44"/>
      <c r="U138" s="61"/>
      <c r="V138" s="63"/>
      <c r="W138" s="62"/>
      <c r="X138" s="62"/>
      <c r="Y138" s="61"/>
      <c r="Z138" s="62"/>
      <c r="AA138" s="61"/>
      <c r="AB138" s="44"/>
      <c r="AC138" s="61"/>
      <c r="AD138" s="61"/>
      <c r="AE138" s="62"/>
      <c r="AF138" s="62"/>
      <c r="AG138" s="64"/>
      <c r="AH138" s="64"/>
      <c r="AI138" s="61"/>
      <c r="AJ138" s="65"/>
      <c r="AK138" s="65"/>
      <c r="AL138" s="44"/>
      <c r="AM138" s="61"/>
      <c r="AN138" s="61"/>
      <c r="AO138" s="50"/>
      <c r="AP138" s="44"/>
      <c r="AQ138" s="44"/>
      <c r="AR138" s="44"/>
      <c r="AS138" s="50"/>
    </row>
    <row r="139" spans="1:45" ht="17.25" customHeight="1">
      <c r="A139" s="44"/>
      <c r="B139" s="44"/>
      <c r="C139" s="44"/>
      <c r="D139" s="59"/>
      <c r="E139" s="59"/>
      <c r="F139" s="59"/>
      <c r="G139" s="60"/>
      <c r="H139" s="61"/>
      <c r="I139" s="61"/>
      <c r="J139" s="62"/>
      <c r="K139" s="62"/>
      <c r="L139" s="44"/>
      <c r="M139" s="61"/>
      <c r="N139" s="44"/>
      <c r="O139" s="45"/>
      <c r="P139" s="44"/>
      <c r="Q139" s="44"/>
      <c r="R139" s="62"/>
      <c r="S139" s="62"/>
      <c r="T139" s="44"/>
      <c r="U139" s="61"/>
      <c r="V139" s="63"/>
      <c r="W139" s="62"/>
      <c r="X139" s="62"/>
      <c r="Y139" s="61"/>
      <c r="Z139" s="62"/>
      <c r="AA139" s="61"/>
      <c r="AB139" s="44"/>
      <c r="AC139" s="61"/>
      <c r="AD139" s="61"/>
      <c r="AE139" s="62"/>
      <c r="AF139" s="62"/>
      <c r="AG139" s="64"/>
      <c r="AH139" s="64"/>
      <c r="AI139" s="61"/>
      <c r="AJ139" s="65"/>
      <c r="AK139" s="65"/>
      <c r="AL139" s="44"/>
      <c r="AM139" s="61"/>
      <c r="AN139" s="61"/>
      <c r="AO139" s="50"/>
      <c r="AP139" s="44"/>
      <c r="AQ139" s="44"/>
      <c r="AR139" s="44"/>
      <c r="AS139" s="50"/>
    </row>
    <row r="140" spans="1:45" ht="17.25" customHeight="1">
      <c r="A140" s="44"/>
      <c r="B140" s="44"/>
      <c r="C140" s="44"/>
      <c r="D140" s="59"/>
      <c r="E140" s="59"/>
      <c r="F140" s="59"/>
      <c r="G140" s="60"/>
      <c r="H140" s="61"/>
      <c r="I140" s="61"/>
      <c r="J140" s="62"/>
      <c r="K140" s="62"/>
      <c r="L140" s="44"/>
      <c r="M140" s="61"/>
      <c r="N140" s="44"/>
      <c r="O140" s="45"/>
      <c r="P140" s="44"/>
      <c r="Q140" s="44"/>
      <c r="R140" s="62"/>
      <c r="S140" s="62"/>
      <c r="T140" s="44"/>
      <c r="U140" s="61"/>
      <c r="V140" s="63"/>
      <c r="W140" s="62"/>
      <c r="X140" s="62"/>
      <c r="Y140" s="61"/>
      <c r="Z140" s="62"/>
      <c r="AA140" s="61"/>
      <c r="AB140" s="44"/>
      <c r="AC140" s="61"/>
      <c r="AD140" s="61"/>
      <c r="AE140" s="62"/>
      <c r="AF140" s="62"/>
      <c r="AG140" s="64"/>
      <c r="AH140" s="64"/>
      <c r="AI140" s="61"/>
      <c r="AJ140" s="65"/>
      <c r="AK140" s="65"/>
      <c r="AL140" s="44"/>
      <c r="AM140" s="61"/>
      <c r="AN140" s="61"/>
      <c r="AO140" s="50"/>
      <c r="AP140" s="44"/>
      <c r="AQ140" s="44"/>
      <c r="AR140" s="44"/>
      <c r="AS140" s="50"/>
    </row>
    <row r="141" spans="1:45" ht="17.25" customHeight="1">
      <c r="A141" s="44"/>
      <c r="B141" s="44"/>
      <c r="C141" s="44"/>
      <c r="D141" s="59"/>
      <c r="E141" s="59"/>
      <c r="F141" s="59"/>
      <c r="G141" s="60"/>
      <c r="H141" s="61"/>
      <c r="I141" s="61"/>
      <c r="J141" s="62"/>
      <c r="K141" s="62"/>
      <c r="L141" s="44"/>
      <c r="M141" s="61"/>
      <c r="N141" s="44"/>
      <c r="O141" s="45"/>
      <c r="P141" s="44"/>
      <c r="Q141" s="44"/>
      <c r="R141" s="62"/>
      <c r="S141" s="62"/>
      <c r="T141" s="44"/>
      <c r="U141" s="61"/>
      <c r="V141" s="63"/>
      <c r="W141" s="62"/>
      <c r="X141" s="62"/>
      <c r="Y141" s="61"/>
      <c r="Z141" s="62"/>
      <c r="AA141" s="61"/>
      <c r="AB141" s="44"/>
      <c r="AC141" s="61"/>
      <c r="AD141" s="61"/>
      <c r="AE141" s="62"/>
      <c r="AF141" s="62"/>
      <c r="AG141" s="64"/>
      <c r="AH141" s="64"/>
      <c r="AI141" s="61"/>
      <c r="AJ141" s="65"/>
      <c r="AK141" s="65"/>
      <c r="AL141" s="44"/>
      <c r="AM141" s="61"/>
      <c r="AN141" s="61"/>
      <c r="AO141" s="50"/>
      <c r="AP141" s="44"/>
      <c r="AQ141" s="44"/>
      <c r="AR141" s="44"/>
      <c r="AS141" s="50"/>
    </row>
    <row r="142" spans="1:45" ht="17.25" customHeight="1">
      <c r="A142" s="44"/>
      <c r="B142" s="44"/>
      <c r="C142" s="44"/>
      <c r="D142" s="59"/>
      <c r="E142" s="59"/>
      <c r="F142" s="59"/>
      <c r="G142" s="60"/>
      <c r="H142" s="61"/>
      <c r="I142" s="61"/>
      <c r="J142" s="62"/>
      <c r="K142" s="62"/>
      <c r="L142" s="44"/>
      <c r="M142" s="61"/>
      <c r="N142" s="44"/>
      <c r="O142" s="45"/>
      <c r="P142" s="44"/>
      <c r="Q142" s="44"/>
      <c r="R142" s="62"/>
      <c r="S142" s="62"/>
      <c r="T142" s="44"/>
      <c r="U142" s="61"/>
      <c r="V142" s="63"/>
      <c r="W142" s="62"/>
      <c r="X142" s="62"/>
      <c r="Y142" s="61"/>
      <c r="Z142" s="62"/>
      <c r="AA142" s="61"/>
      <c r="AB142" s="44"/>
      <c r="AC142" s="61"/>
      <c r="AD142" s="61"/>
      <c r="AE142" s="62"/>
      <c r="AF142" s="62"/>
      <c r="AG142" s="64"/>
      <c r="AH142" s="64"/>
      <c r="AI142" s="61"/>
      <c r="AJ142" s="65"/>
      <c r="AK142" s="65"/>
      <c r="AL142" s="44"/>
      <c r="AM142" s="61"/>
      <c r="AN142" s="61"/>
      <c r="AO142" s="50"/>
      <c r="AP142" s="44"/>
      <c r="AQ142" s="44"/>
      <c r="AR142" s="44"/>
      <c r="AS142" s="50"/>
    </row>
    <row r="143" spans="1:45" ht="17.25" customHeight="1">
      <c r="A143" s="44"/>
      <c r="B143" s="44"/>
      <c r="C143" s="44"/>
      <c r="D143" s="59"/>
      <c r="E143" s="59"/>
      <c r="F143" s="59"/>
      <c r="G143" s="60"/>
      <c r="H143" s="61"/>
      <c r="I143" s="61"/>
      <c r="J143" s="62"/>
      <c r="K143" s="62"/>
      <c r="L143" s="44"/>
      <c r="M143" s="61"/>
      <c r="N143" s="44"/>
      <c r="O143" s="45"/>
      <c r="P143" s="44"/>
      <c r="Q143" s="44"/>
      <c r="R143" s="62"/>
      <c r="S143" s="62"/>
      <c r="T143" s="44"/>
      <c r="U143" s="61"/>
      <c r="V143" s="63"/>
      <c r="W143" s="62"/>
      <c r="X143" s="62"/>
      <c r="Y143" s="61"/>
      <c r="Z143" s="62"/>
      <c r="AA143" s="61"/>
      <c r="AB143" s="44"/>
      <c r="AC143" s="61"/>
      <c r="AD143" s="61"/>
      <c r="AE143" s="62"/>
      <c r="AF143" s="62"/>
      <c r="AG143" s="64"/>
      <c r="AH143" s="64"/>
      <c r="AI143" s="61"/>
      <c r="AJ143" s="65"/>
      <c r="AK143" s="65"/>
      <c r="AL143" s="44"/>
      <c r="AM143" s="61"/>
      <c r="AN143" s="61"/>
      <c r="AO143" s="50"/>
      <c r="AP143" s="44"/>
      <c r="AQ143" s="44"/>
      <c r="AR143" s="44"/>
      <c r="AS143" s="50"/>
    </row>
    <row r="144" spans="1:45" ht="17.25" customHeight="1">
      <c r="A144" s="44"/>
      <c r="B144" s="44"/>
      <c r="C144" s="44"/>
      <c r="D144" s="59"/>
      <c r="E144" s="59"/>
      <c r="F144" s="59"/>
      <c r="G144" s="60"/>
      <c r="H144" s="61"/>
      <c r="I144" s="61"/>
      <c r="J144" s="62"/>
      <c r="K144" s="62"/>
      <c r="L144" s="44"/>
      <c r="M144" s="61"/>
      <c r="N144" s="44"/>
      <c r="O144" s="45"/>
      <c r="P144" s="44"/>
      <c r="Q144" s="44"/>
      <c r="R144" s="62"/>
      <c r="S144" s="62"/>
      <c r="T144" s="44"/>
      <c r="U144" s="61"/>
      <c r="V144" s="63"/>
      <c r="W144" s="62"/>
      <c r="X144" s="62"/>
      <c r="Y144" s="61"/>
      <c r="Z144" s="62"/>
      <c r="AA144" s="61"/>
      <c r="AB144" s="44"/>
      <c r="AC144" s="61"/>
      <c r="AD144" s="61"/>
      <c r="AE144" s="62"/>
      <c r="AF144" s="62"/>
      <c r="AG144" s="64"/>
      <c r="AH144" s="64"/>
      <c r="AI144" s="61"/>
      <c r="AJ144" s="65"/>
      <c r="AK144" s="65"/>
      <c r="AL144" s="44"/>
      <c r="AM144" s="61"/>
      <c r="AN144" s="61"/>
      <c r="AO144" s="50"/>
      <c r="AP144" s="44"/>
      <c r="AQ144" s="44"/>
      <c r="AR144" s="44"/>
      <c r="AS144" s="50"/>
    </row>
    <row r="145" spans="1:45" ht="17.25" customHeight="1">
      <c r="A145" s="44"/>
      <c r="B145" s="44"/>
      <c r="C145" s="44"/>
      <c r="D145" s="59"/>
      <c r="E145" s="59"/>
      <c r="F145" s="59"/>
      <c r="G145" s="60"/>
      <c r="H145" s="61"/>
      <c r="I145" s="61"/>
      <c r="J145" s="62"/>
      <c r="K145" s="62"/>
      <c r="L145" s="44"/>
      <c r="M145" s="61"/>
      <c r="N145" s="44"/>
      <c r="O145" s="45"/>
      <c r="P145" s="44"/>
      <c r="Q145" s="44"/>
      <c r="R145" s="62"/>
      <c r="S145" s="62"/>
      <c r="T145" s="44"/>
      <c r="U145" s="61"/>
      <c r="V145" s="63"/>
      <c r="W145" s="62"/>
      <c r="X145" s="62"/>
      <c r="Y145" s="61"/>
      <c r="Z145" s="62"/>
      <c r="AA145" s="61"/>
      <c r="AB145" s="44"/>
      <c r="AC145" s="61"/>
      <c r="AD145" s="61"/>
      <c r="AE145" s="62"/>
      <c r="AF145" s="62"/>
      <c r="AG145" s="64"/>
      <c r="AH145" s="64"/>
      <c r="AI145" s="61"/>
      <c r="AJ145" s="65"/>
      <c r="AK145" s="65"/>
      <c r="AL145" s="44"/>
      <c r="AM145" s="61"/>
      <c r="AN145" s="61"/>
      <c r="AO145" s="50"/>
      <c r="AP145" s="44"/>
      <c r="AQ145" s="44"/>
      <c r="AR145" s="44"/>
      <c r="AS145" s="50"/>
    </row>
    <row r="146" spans="1:45" ht="17.25" customHeight="1">
      <c r="A146" s="44"/>
      <c r="B146" s="44"/>
      <c r="C146" s="44"/>
      <c r="D146" s="59"/>
      <c r="E146" s="59"/>
      <c r="F146" s="59"/>
      <c r="G146" s="60"/>
      <c r="H146" s="61"/>
      <c r="I146" s="61"/>
      <c r="J146" s="62"/>
      <c r="K146" s="62"/>
      <c r="L146" s="44"/>
      <c r="M146" s="61"/>
      <c r="N146" s="44"/>
      <c r="O146" s="45"/>
      <c r="P146" s="44"/>
      <c r="Q146" s="44"/>
      <c r="R146" s="62"/>
      <c r="S146" s="62"/>
      <c r="T146" s="44"/>
      <c r="U146" s="61"/>
      <c r="V146" s="63"/>
      <c r="W146" s="62"/>
      <c r="X146" s="62"/>
      <c r="Y146" s="61"/>
      <c r="Z146" s="62"/>
      <c r="AA146" s="61"/>
      <c r="AB146" s="44"/>
      <c r="AC146" s="61"/>
      <c r="AD146" s="61"/>
      <c r="AE146" s="62"/>
      <c r="AF146" s="62"/>
      <c r="AG146" s="64"/>
      <c r="AH146" s="64"/>
      <c r="AI146" s="61"/>
      <c r="AJ146" s="65"/>
      <c r="AK146" s="65"/>
      <c r="AL146" s="44"/>
      <c r="AM146" s="61"/>
      <c r="AN146" s="61"/>
      <c r="AO146" s="50"/>
      <c r="AP146" s="44"/>
      <c r="AQ146" s="44"/>
      <c r="AR146" s="44"/>
      <c r="AS146" s="50"/>
    </row>
    <row r="147" spans="1:45" ht="17.25" customHeight="1">
      <c r="A147" s="44"/>
      <c r="B147" s="44"/>
      <c r="C147" s="44"/>
      <c r="D147" s="59"/>
      <c r="E147" s="59"/>
      <c r="F147" s="59"/>
      <c r="G147" s="60"/>
      <c r="H147" s="61"/>
      <c r="I147" s="61"/>
      <c r="J147" s="62"/>
      <c r="K147" s="62"/>
      <c r="L147" s="44"/>
      <c r="M147" s="61"/>
      <c r="N147" s="44"/>
      <c r="O147" s="45"/>
      <c r="P147" s="44"/>
      <c r="Q147" s="44"/>
      <c r="R147" s="62"/>
      <c r="S147" s="62"/>
      <c r="T147" s="44"/>
      <c r="U147" s="61"/>
      <c r="V147" s="63"/>
      <c r="W147" s="62"/>
      <c r="X147" s="62"/>
      <c r="Y147" s="61"/>
      <c r="Z147" s="62"/>
      <c r="AA147" s="61"/>
      <c r="AB147" s="44"/>
      <c r="AC147" s="61"/>
      <c r="AD147" s="61"/>
      <c r="AE147" s="62"/>
      <c r="AF147" s="62"/>
      <c r="AG147" s="64"/>
      <c r="AH147" s="64"/>
      <c r="AI147" s="61"/>
      <c r="AJ147" s="65"/>
      <c r="AK147" s="65"/>
      <c r="AL147" s="44"/>
      <c r="AM147" s="61"/>
      <c r="AN147" s="61"/>
      <c r="AO147" s="50"/>
      <c r="AP147" s="44"/>
      <c r="AQ147" s="44"/>
      <c r="AR147" s="44"/>
      <c r="AS147" s="50"/>
    </row>
    <row r="148" spans="1:45" ht="17.25" customHeight="1">
      <c r="A148" s="44"/>
      <c r="B148" s="44"/>
      <c r="C148" s="44"/>
      <c r="D148" s="59"/>
      <c r="E148" s="59"/>
      <c r="F148" s="59"/>
      <c r="G148" s="60"/>
      <c r="H148" s="61"/>
      <c r="I148" s="61"/>
      <c r="J148" s="62"/>
      <c r="K148" s="62"/>
      <c r="L148" s="44"/>
      <c r="M148" s="61"/>
      <c r="N148" s="44"/>
      <c r="O148" s="45"/>
      <c r="P148" s="44"/>
      <c r="Q148" s="44"/>
      <c r="R148" s="62"/>
      <c r="S148" s="62"/>
      <c r="T148" s="44"/>
      <c r="U148" s="61"/>
      <c r="V148" s="63"/>
      <c r="W148" s="62"/>
      <c r="X148" s="62"/>
      <c r="Y148" s="61"/>
      <c r="Z148" s="62"/>
      <c r="AA148" s="61"/>
      <c r="AB148" s="44"/>
      <c r="AC148" s="61"/>
      <c r="AD148" s="61"/>
      <c r="AE148" s="62"/>
      <c r="AF148" s="62"/>
      <c r="AG148" s="64"/>
      <c r="AH148" s="64"/>
      <c r="AI148" s="61"/>
      <c r="AJ148" s="65"/>
      <c r="AK148" s="65"/>
      <c r="AL148" s="44"/>
      <c r="AM148" s="61"/>
      <c r="AN148" s="61"/>
      <c r="AO148" s="50"/>
      <c r="AP148" s="44"/>
      <c r="AQ148" s="44"/>
      <c r="AR148" s="44"/>
      <c r="AS148" s="50"/>
    </row>
    <row r="149" spans="1:45" ht="17.25" customHeight="1">
      <c r="A149" s="44"/>
      <c r="B149" s="44"/>
      <c r="C149" s="44"/>
      <c r="D149" s="59"/>
      <c r="E149" s="59"/>
      <c r="F149" s="59"/>
      <c r="G149" s="60"/>
      <c r="H149" s="61"/>
      <c r="I149" s="61"/>
      <c r="J149" s="62"/>
      <c r="K149" s="62"/>
      <c r="L149" s="44"/>
      <c r="M149" s="61"/>
      <c r="N149" s="44"/>
      <c r="O149" s="45"/>
      <c r="P149" s="44"/>
      <c r="Q149" s="44"/>
      <c r="R149" s="62"/>
      <c r="S149" s="62"/>
      <c r="T149" s="44"/>
      <c r="U149" s="61"/>
      <c r="V149" s="63"/>
      <c r="W149" s="62"/>
      <c r="X149" s="62"/>
      <c r="Y149" s="61"/>
      <c r="Z149" s="62"/>
      <c r="AA149" s="61"/>
      <c r="AB149" s="44"/>
      <c r="AC149" s="61"/>
      <c r="AD149" s="61"/>
      <c r="AE149" s="62"/>
      <c r="AF149" s="62"/>
      <c r="AG149" s="64"/>
      <c r="AH149" s="64"/>
      <c r="AI149" s="61"/>
      <c r="AJ149" s="65"/>
      <c r="AK149" s="65"/>
      <c r="AL149" s="44"/>
      <c r="AM149" s="61"/>
      <c r="AN149" s="61"/>
      <c r="AO149" s="50"/>
      <c r="AP149" s="44"/>
      <c r="AQ149" s="44"/>
      <c r="AR149" s="44"/>
      <c r="AS149" s="50"/>
    </row>
    <row r="150" spans="1:45" ht="17.25" customHeight="1">
      <c r="A150" s="44"/>
      <c r="B150" s="44"/>
      <c r="C150" s="44"/>
      <c r="D150" s="59"/>
      <c r="E150" s="59"/>
      <c r="F150" s="59"/>
      <c r="G150" s="60"/>
      <c r="H150" s="61"/>
      <c r="I150" s="61"/>
      <c r="J150" s="62"/>
      <c r="K150" s="62"/>
      <c r="L150" s="44"/>
      <c r="M150" s="61"/>
      <c r="N150" s="44"/>
      <c r="O150" s="45"/>
      <c r="P150" s="44"/>
      <c r="Q150" s="44"/>
      <c r="R150" s="62"/>
      <c r="S150" s="62"/>
      <c r="T150" s="44"/>
      <c r="U150" s="61"/>
      <c r="V150" s="63"/>
      <c r="W150" s="62"/>
      <c r="X150" s="62"/>
      <c r="Y150" s="61"/>
      <c r="Z150" s="62"/>
      <c r="AA150" s="61"/>
      <c r="AB150" s="44"/>
      <c r="AC150" s="61"/>
      <c r="AD150" s="61"/>
      <c r="AE150" s="62"/>
      <c r="AF150" s="62"/>
      <c r="AG150" s="64"/>
      <c r="AH150" s="64"/>
      <c r="AI150" s="61"/>
      <c r="AJ150" s="65"/>
      <c r="AK150" s="65"/>
      <c r="AL150" s="44"/>
      <c r="AM150" s="61"/>
      <c r="AN150" s="61"/>
      <c r="AO150" s="50"/>
      <c r="AP150" s="44"/>
      <c r="AQ150" s="44"/>
      <c r="AR150" s="44"/>
      <c r="AS150" s="50"/>
    </row>
    <row r="151" spans="1:45" ht="17.25" customHeight="1">
      <c r="A151" s="44"/>
      <c r="B151" s="44"/>
      <c r="C151" s="44"/>
      <c r="D151" s="59"/>
      <c r="E151" s="59"/>
      <c r="F151" s="59"/>
      <c r="G151" s="60"/>
      <c r="H151" s="61"/>
      <c r="I151" s="61"/>
      <c r="J151" s="62"/>
      <c r="K151" s="62"/>
      <c r="L151" s="44"/>
      <c r="M151" s="61"/>
      <c r="N151" s="44"/>
      <c r="O151" s="45"/>
      <c r="P151" s="44"/>
      <c r="Q151" s="44"/>
      <c r="R151" s="62"/>
      <c r="S151" s="62"/>
      <c r="T151" s="44"/>
      <c r="U151" s="61"/>
      <c r="V151" s="63"/>
      <c r="W151" s="62"/>
      <c r="X151" s="62"/>
      <c r="Y151" s="61"/>
      <c r="Z151" s="62"/>
      <c r="AA151" s="61"/>
      <c r="AB151" s="44"/>
      <c r="AC151" s="61"/>
      <c r="AD151" s="61"/>
      <c r="AE151" s="62"/>
      <c r="AF151" s="62"/>
      <c r="AG151" s="64"/>
      <c r="AH151" s="64"/>
      <c r="AI151" s="61"/>
      <c r="AJ151" s="65"/>
      <c r="AK151" s="65"/>
      <c r="AL151" s="44"/>
      <c r="AM151" s="61"/>
      <c r="AN151" s="61"/>
      <c r="AO151" s="50"/>
      <c r="AP151" s="44"/>
      <c r="AQ151" s="44"/>
      <c r="AR151" s="44"/>
      <c r="AS151" s="50"/>
    </row>
    <row r="152" spans="1:45" ht="17.25" customHeight="1">
      <c r="A152" s="44"/>
      <c r="B152" s="44"/>
      <c r="C152" s="44"/>
      <c r="D152" s="59"/>
      <c r="E152" s="59"/>
      <c r="F152" s="59"/>
      <c r="G152" s="60"/>
      <c r="H152" s="61"/>
      <c r="I152" s="61"/>
      <c r="J152" s="62"/>
      <c r="K152" s="62"/>
      <c r="L152" s="44"/>
      <c r="M152" s="61"/>
      <c r="N152" s="44"/>
      <c r="O152" s="45"/>
      <c r="P152" s="44"/>
      <c r="Q152" s="44"/>
      <c r="R152" s="62"/>
      <c r="S152" s="62"/>
      <c r="T152" s="44"/>
      <c r="U152" s="61"/>
      <c r="V152" s="63"/>
      <c r="W152" s="62"/>
      <c r="X152" s="62"/>
      <c r="Y152" s="61"/>
      <c r="Z152" s="62"/>
      <c r="AA152" s="61"/>
      <c r="AB152" s="44"/>
      <c r="AC152" s="61"/>
      <c r="AD152" s="61"/>
      <c r="AE152" s="62"/>
      <c r="AF152" s="62"/>
      <c r="AG152" s="64"/>
      <c r="AH152" s="64"/>
      <c r="AI152" s="61"/>
      <c r="AJ152" s="65"/>
      <c r="AK152" s="65"/>
      <c r="AL152" s="44"/>
      <c r="AM152" s="61"/>
      <c r="AN152" s="61"/>
      <c r="AO152" s="50"/>
      <c r="AP152" s="44"/>
      <c r="AQ152" s="44"/>
      <c r="AR152" s="44"/>
      <c r="AS152" s="50"/>
    </row>
    <row r="153" spans="1:45" ht="17.25" customHeight="1">
      <c r="A153" s="44"/>
      <c r="B153" s="44"/>
      <c r="C153" s="44"/>
      <c r="D153" s="59"/>
      <c r="E153" s="59"/>
      <c r="F153" s="59"/>
      <c r="G153" s="60"/>
      <c r="H153" s="61"/>
      <c r="I153" s="61"/>
      <c r="J153" s="62"/>
      <c r="K153" s="62"/>
      <c r="L153" s="44"/>
      <c r="M153" s="61"/>
      <c r="N153" s="44"/>
      <c r="O153" s="45"/>
      <c r="P153" s="44"/>
      <c r="Q153" s="44"/>
      <c r="R153" s="62"/>
      <c r="S153" s="62"/>
      <c r="T153" s="44"/>
      <c r="U153" s="61"/>
      <c r="V153" s="63"/>
      <c r="W153" s="62"/>
      <c r="X153" s="62"/>
      <c r="Y153" s="61"/>
      <c r="Z153" s="62"/>
      <c r="AA153" s="61"/>
      <c r="AB153" s="44"/>
      <c r="AC153" s="61"/>
      <c r="AD153" s="61"/>
      <c r="AE153" s="62"/>
      <c r="AF153" s="62"/>
      <c r="AG153" s="64"/>
      <c r="AH153" s="64"/>
      <c r="AI153" s="61"/>
      <c r="AJ153" s="65"/>
      <c r="AK153" s="65"/>
      <c r="AL153" s="44"/>
      <c r="AM153" s="61"/>
      <c r="AN153" s="61"/>
      <c r="AO153" s="50"/>
      <c r="AP153" s="44"/>
      <c r="AQ153" s="44"/>
      <c r="AR153" s="44"/>
      <c r="AS153" s="50"/>
    </row>
    <row r="154" spans="1:45" ht="17.25" customHeight="1">
      <c r="A154" s="44"/>
      <c r="B154" s="44"/>
      <c r="C154" s="44"/>
      <c r="D154" s="59"/>
      <c r="E154" s="59"/>
      <c r="F154" s="59"/>
      <c r="G154" s="60"/>
      <c r="H154" s="61"/>
      <c r="I154" s="61"/>
      <c r="J154" s="62"/>
      <c r="K154" s="62"/>
      <c r="L154" s="44"/>
      <c r="M154" s="61"/>
      <c r="N154" s="44"/>
      <c r="O154" s="45"/>
      <c r="P154" s="44"/>
      <c r="Q154" s="44"/>
      <c r="R154" s="62"/>
      <c r="S154" s="62"/>
      <c r="T154" s="44"/>
      <c r="U154" s="61"/>
      <c r="V154" s="63"/>
      <c r="W154" s="62"/>
      <c r="X154" s="62"/>
      <c r="Y154" s="61"/>
      <c r="Z154" s="62"/>
      <c r="AA154" s="61"/>
      <c r="AB154" s="44"/>
      <c r="AC154" s="61"/>
      <c r="AD154" s="61"/>
      <c r="AE154" s="62"/>
      <c r="AF154" s="62"/>
      <c r="AG154" s="64"/>
      <c r="AH154" s="64"/>
      <c r="AI154" s="61"/>
      <c r="AJ154" s="65"/>
      <c r="AK154" s="65"/>
      <c r="AL154" s="44"/>
      <c r="AM154" s="61"/>
      <c r="AN154" s="61"/>
      <c r="AO154" s="50"/>
      <c r="AP154" s="44"/>
      <c r="AQ154" s="44"/>
      <c r="AR154" s="44"/>
      <c r="AS154" s="50"/>
    </row>
    <row r="155" spans="1:45" ht="17.25" customHeight="1">
      <c r="A155" s="44"/>
      <c r="B155" s="44"/>
      <c r="C155" s="44"/>
      <c r="D155" s="59"/>
      <c r="E155" s="59"/>
      <c r="F155" s="59"/>
      <c r="G155" s="60"/>
      <c r="H155" s="61"/>
      <c r="I155" s="61"/>
      <c r="J155" s="62"/>
      <c r="K155" s="62"/>
      <c r="L155" s="44"/>
      <c r="M155" s="61"/>
      <c r="N155" s="44"/>
      <c r="O155" s="45"/>
      <c r="P155" s="44"/>
      <c r="Q155" s="44"/>
      <c r="R155" s="62"/>
      <c r="S155" s="62"/>
      <c r="T155" s="44"/>
      <c r="U155" s="61"/>
      <c r="V155" s="63"/>
      <c r="W155" s="62"/>
      <c r="X155" s="62"/>
      <c r="Y155" s="61"/>
      <c r="Z155" s="62"/>
      <c r="AA155" s="61"/>
      <c r="AB155" s="44"/>
      <c r="AC155" s="61"/>
      <c r="AD155" s="61"/>
      <c r="AE155" s="62"/>
      <c r="AF155" s="62"/>
      <c r="AG155" s="64"/>
      <c r="AH155" s="64"/>
      <c r="AI155" s="61"/>
      <c r="AJ155" s="65"/>
      <c r="AK155" s="65"/>
      <c r="AL155" s="44"/>
      <c r="AM155" s="61"/>
      <c r="AN155" s="61"/>
      <c r="AO155" s="50"/>
      <c r="AP155" s="44"/>
      <c r="AQ155" s="44"/>
      <c r="AR155" s="44"/>
      <c r="AS155" s="50"/>
    </row>
    <row r="156" spans="1:45" ht="17.25" customHeight="1">
      <c r="A156" s="44"/>
      <c r="B156" s="44"/>
      <c r="C156" s="44"/>
      <c r="D156" s="59"/>
      <c r="E156" s="59"/>
      <c r="F156" s="59"/>
      <c r="G156" s="60"/>
      <c r="H156" s="61"/>
      <c r="I156" s="61"/>
      <c r="J156" s="62"/>
      <c r="K156" s="62"/>
      <c r="L156" s="44"/>
      <c r="M156" s="61"/>
      <c r="N156" s="44"/>
      <c r="O156" s="45"/>
      <c r="P156" s="44"/>
      <c r="Q156" s="44"/>
      <c r="R156" s="62"/>
      <c r="S156" s="62"/>
      <c r="T156" s="44"/>
      <c r="U156" s="61"/>
      <c r="V156" s="63"/>
      <c r="W156" s="62"/>
      <c r="X156" s="62"/>
      <c r="Y156" s="61"/>
      <c r="Z156" s="62"/>
      <c r="AA156" s="61"/>
      <c r="AB156" s="44"/>
      <c r="AC156" s="61"/>
      <c r="AD156" s="61"/>
      <c r="AE156" s="62"/>
      <c r="AF156" s="62"/>
      <c r="AG156" s="64"/>
      <c r="AH156" s="64"/>
      <c r="AI156" s="61"/>
      <c r="AJ156" s="65"/>
      <c r="AK156" s="65"/>
      <c r="AL156" s="44"/>
      <c r="AM156" s="61"/>
      <c r="AN156" s="61"/>
      <c r="AO156" s="50"/>
      <c r="AP156" s="44"/>
      <c r="AQ156" s="44"/>
      <c r="AR156" s="44"/>
      <c r="AS156" s="50"/>
    </row>
    <row r="157" spans="1:45" ht="17.25" customHeight="1">
      <c r="A157" s="44"/>
      <c r="B157" s="44"/>
      <c r="C157" s="44"/>
      <c r="D157" s="59"/>
      <c r="E157" s="59"/>
      <c r="F157" s="59"/>
      <c r="G157" s="60"/>
      <c r="H157" s="61"/>
      <c r="I157" s="61"/>
      <c r="J157" s="62"/>
      <c r="K157" s="62"/>
      <c r="L157" s="44"/>
      <c r="M157" s="61"/>
      <c r="N157" s="44"/>
      <c r="O157" s="45"/>
      <c r="P157" s="44"/>
      <c r="Q157" s="44"/>
      <c r="R157" s="62"/>
      <c r="S157" s="62"/>
      <c r="T157" s="44"/>
      <c r="U157" s="61"/>
      <c r="V157" s="63"/>
      <c r="W157" s="62"/>
      <c r="X157" s="62"/>
      <c r="Y157" s="61"/>
      <c r="Z157" s="62"/>
      <c r="AA157" s="61"/>
      <c r="AB157" s="44"/>
      <c r="AC157" s="61"/>
      <c r="AD157" s="61"/>
      <c r="AE157" s="62"/>
      <c r="AF157" s="62"/>
      <c r="AG157" s="64"/>
      <c r="AH157" s="64"/>
      <c r="AI157" s="61"/>
      <c r="AJ157" s="65"/>
      <c r="AK157" s="65"/>
      <c r="AL157" s="44"/>
      <c r="AM157" s="61"/>
      <c r="AN157" s="61"/>
      <c r="AO157" s="50"/>
      <c r="AP157" s="44"/>
      <c r="AQ157" s="44"/>
      <c r="AR157" s="44"/>
      <c r="AS157" s="50"/>
    </row>
    <row r="158" spans="1:45" ht="17.25" customHeight="1">
      <c r="A158" s="44"/>
      <c r="B158" s="44"/>
      <c r="C158" s="44"/>
      <c r="D158" s="59"/>
      <c r="E158" s="59"/>
      <c r="F158" s="59"/>
      <c r="G158" s="60"/>
      <c r="H158" s="61"/>
      <c r="I158" s="61"/>
      <c r="J158" s="62"/>
      <c r="K158" s="62"/>
      <c r="L158" s="44"/>
      <c r="M158" s="61"/>
      <c r="N158" s="44"/>
      <c r="O158" s="45"/>
      <c r="P158" s="44"/>
      <c r="Q158" s="44"/>
      <c r="R158" s="62"/>
      <c r="S158" s="62"/>
      <c r="T158" s="44"/>
      <c r="U158" s="61"/>
      <c r="V158" s="63"/>
      <c r="W158" s="62"/>
      <c r="X158" s="62"/>
      <c r="Y158" s="61"/>
      <c r="Z158" s="62"/>
      <c r="AA158" s="61"/>
      <c r="AB158" s="44"/>
      <c r="AC158" s="61"/>
      <c r="AD158" s="61"/>
      <c r="AE158" s="62"/>
      <c r="AF158" s="62"/>
      <c r="AG158" s="64"/>
      <c r="AH158" s="64"/>
      <c r="AI158" s="61"/>
      <c r="AJ158" s="65"/>
      <c r="AK158" s="65"/>
      <c r="AL158" s="44"/>
      <c r="AM158" s="61"/>
      <c r="AN158" s="61"/>
      <c r="AO158" s="50"/>
      <c r="AP158" s="44"/>
      <c r="AQ158" s="44"/>
      <c r="AR158" s="44"/>
      <c r="AS158" s="50"/>
    </row>
    <row r="159" spans="1:45" ht="17.25" customHeight="1">
      <c r="A159" s="44"/>
      <c r="B159" s="44"/>
      <c r="C159" s="44"/>
      <c r="D159" s="59"/>
      <c r="E159" s="59"/>
      <c r="F159" s="59"/>
      <c r="G159" s="60"/>
      <c r="H159" s="61"/>
      <c r="I159" s="61"/>
      <c r="J159" s="62"/>
      <c r="K159" s="62"/>
      <c r="L159" s="44"/>
      <c r="M159" s="61"/>
      <c r="N159" s="44"/>
      <c r="O159" s="45"/>
      <c r="P159" s="44"/>
      <c r="Q159" s="44"/>
      <c r="R159" s="62"/>
      <c r="S159" s="62"/>
      <c r="T159" s="44"/>
      <c r="U159" s="61"/>
      <c r="V159" s="63"/>
      <c r="W159" s="62"/>
      <c r="X159" s="62"/>
      <c r="Y159" s="61"/>
      <c r="Z159" s="62"/>
      <c r="AA159" s="61"/>
      <c r="AB159" s="44"/>
      <c r="AC159" s="61"/>
      <c r="AD159" s="61"/>
      <c r="AE159" s="62"/>
      <c r="AF159" s="62"/>
      <c r="AG159" s="64"/>
      <c r="AH159" s="64"/>
      <c r="AI159" s="61"/>
      <c r="AJ159" s="65"/>
      <c r="AK159" s="65"/>
      <c r="AL159" s="44"/>
      <c r="AM159" s="61"/>
      <c r="AN159" s="61"/>
      <c r="AO159" s="50"/>
      <c r="AP159" s="44"/>
      <c r="AQ159" s="44"/>
      <c r="AR159" s="44"/>
      <c r="AS159" s="50"/>
    </row>
    <row r="160" spans="1:45" ht="17.25" customHeight="1">
      <c r="A160" s="44"/>
      <c r="B160" s="44"/>
      <c r="C160" s="44"/>
      <c r="D160" s="59"/>
      <c r="E160" s="59"/>
      <c r="F160" s="59"/>
      <c r="G160" s="60"/>
      <c r="H160" s="61"/>
      <c r="I160" s="61"/>
      <c r="J160" s="62"/>
      <c r="K160" s="62"/>
      <c r="L160" s="44"/>
      <c r="M160" s="61"/>
      <c r="N160" s="44"/>
      <c r="O160" s="45"/>
      <c r="P160" s="44"/>
      <c r="Q160" s="44"/>
      <c r="R160" s="62"/>
      <c r="S160" s="62"/>
      <c r="T160" s="44"/>
      <c r="U160" s="61"/>
      <c r="V160" s="63"/>
      <c r="W160" s="62"/>
      <c r="X160" s="62"/>
      <c r="Y160" s="61"/>
      <c r="Z160" s="62"/>
      <c r="AA160" s="61"/>
      <c r="AB160" s="44"/>
      <c r="AC160" s="61"/>
      <c r="AD160" s="61"/>
      <c r="AE160" s="62"/>
      <c r="AF160" s="62"/>
      <c r="AG160" s="64"/>
      <c r="AH160" s="64"/>
      <c r="AI160" s="61"/>
      <c r="AJ160" s="65"/>
      <c r="AK160" s="65"/>
      <c r="AL160" s="44"/>
      <c r="AM160" s="61"/>
      <c r="AN160" s="61"/>
      <c r="AO160" s="50"/>
      <c r="AP160" s="44"/>
      <c r="AQ160" s="44"/>
      <c r="AR160" s="44"/>
      <c r="AS160" s="50"/>
    </row>
    <row r="161" spans="1:45" ht="17.25" customHeight="1">
      <c r="A161" s="44"/>
      <c r="B161" s="44"/>
      <c r="C161" s="44"/>
      <c r="D161" s="59"/>
      <c r="E161" s="59"/>
      <c r="F161" s="59"/>
      <c r="G161" s="60"/>
      <c r="H161" s="61"/>
      <c r="I161" s="61"/>
      <c r="J161" s="62"/>
      <c r="K161" s="62"/>
      <c r="L161" s="44"/>
      <c r="M161" s="61"/>
      <c r="N161" s="44"/>
      <c r="O161" s="45"/>
      <c r="P161" s="44"/>
      <c r="Q161" s="44"/>
      <c r="R161" s="62"/>
      <c r="S161" s="62"/>
      <c r="T161" s="44"/>
      <c r="U161" s="61"/>
      <c r="V161" s="63"/>
      <c r="W161" s="62"/>
      <c r="X161" s="62"/>
      <c r="Y161" s="61"/>
      <c r="Z161" s="62"/>
      <c r="AA161" s="61"/>
      <c r="AB161" s="44"/>
      <c r="AC161" s="61"/>
      <c r="AD161" s="61"/>
      <c r="AE161" s="62"/>
      <c r="AF161" s="62"/>
      <c r="AG161" s="64"/>
      <c r="AH161" s="64"/>
      <c r="AI161" s="61"/>
      <c r="AJ161" s="65"/>
      <c r="AK161" s="65"/>
      <c r="AL161" s="44"/>
      <c r="AM161" s="61"/>
      <c r="AN161" s="61"/>
      <c r="AO161" s="50"/>
      <c r="AP161" s="44"/>
      <c r="AQ161" s="44"/>
      <c r="AR161" s="44"/>
      <c r="AS161" s="50"/>
    </row>
    <row r="162" spans="1:45" ht="17.25" customHeight="1">
      <c r="A162" s="44"/>
      <c r="B162" s="44"/>
      <c r="C162" s="44"/>
      <c r="D162" s="59"/>
      <c r="E162" s="59"/>
      <c r="F162" s="59"/>
      <c r="G162" s="60"/>
      <c r="H162" s="61"/>
      <c r="I162" s="61"/>
      <c r="J162" s="62"/>
      <c r="K162" s="62"/>
      <c r="L162" s="44"/>
      <c r="M162" s="61"/>
      <c r="N162" s="44"/>
      <c r="O162" s="45"/>
      <c r="P162" s="44"/>
      <c r="Q162" s="44"/>
      <c r="R162" s="62"/>
      <c r="S162" s="62"/>
      <c r="T162" s="44"/>
      <c r="U162" s="61"/>
      <c r="V162" s="63"/>
      <c r="W162" s="62"/>
      <c r="X162" s="62"/>
      <c r="Y162" s="61"/>
      <c r="Z162" s="62"/>
      <c r="AA162" s="61"/>
      <c r="AB162" s="44"/>
      <c r="AC162" s="61"/>
      <c r="AD162" s="61"/>
      <c r="AE162" s="62"/>
      <c r="AF162" s="62"/>
      <c r="AG162" s="64"/>
      <c r="AH162" s="64"/>
      <c r="AI162" s="61"/>
      <c r="AJ162" s="65"/>
      <c r="AK162" s="65"/>
      <c r="AL162" s="44"/>
      <c r="AM162" s="61"/>
      <c r="AN162" s="61"/>
      <c r="AO162" s="50"/>
      <c r="AP162" s="44"/>
      <c r="AQ162" s="44"/>
      <c r="AR162" s="44"/>
      <c r="AS162" s="50"/>
    </row>
    <row r="163" spans="1:45" ht="17.25" customHeight="1">
      <c r="A163" s="44"/>
      <c r="B163" s="44"/>
      <c r="C163" s="44"/>
      <c r="D163" s="59"/>
      <c r="E163" s="59"/>
      <c r="F163" s="59"/>
      <c r="G163" s="60"/>
      <c r="H163" s="61"/>
      <c r="I163" s="61"/>
      <c r="J163" s="62"/>
      <c r="K163" s="62"/>
      <c r="L163" s="44"/>
      <c r="M163" s="61"/>
      <c r="N163" s="44"/>
      <c r="O163" s="45"/>
      <c r="P163" s="44"/>
      <c r="Q163" s="44"/>
      <c r="R163" s="62"/>
      <c r="S163" s="62"/>
      <c r="T163" s="44"/>
      <c r="U163" s="61"/>
      <c r="V163" s="63"/>
      <c r="W163" s="62"/>
      <c r="X163" s="62"/>
      <c r="Y163" s="61"/>
      <c r="Z163" s="62"/>
      <c r="AA163" s="61"/>
      <c r="AB163" s="44"/>
      <c r="AC163" s="61"/>
      <c r="AD163" s="61"/>
      <c r="AE163" s="62"/>
      <c r="AF163" s="62"/>
      <c r="AG163" s="64"/>
      <c r="AH163" s="64"/>
      <c r="AI163" s="61"/>
      <c r="AJ163" s="65"/>
      <c r="AK163" s="65"/>
      <c r="AL163" s="44"/>
      <c r="AM163" s="61"/>
      <c r="AN163" s="61"/>
      <c r="AO163" s="50"/>
      <c r="AP163" s="44"/>
      <c r="AQ163" s="44"/>
      <c r="AR163" s="44"/>
      <c r="AS163" s="50"/>
    </row>
    <row r="164" spans="1:45" ht="17.25" customHeight="1">
      <c r="A164" s="44"/>
      <c r="B164" s="44"/>
      <c r="C164" s="44"/>
      <c r="D164" s="59"/>
      <c r="E164" s="59"/>
      <c r="F164" s="59"/>
      <c r="G164" s="60"/>
      <c r="H164" s="61"/>
      <c r="I164" s="61"/>
      <c r="J164" s="62"/>
      <c r="K164" s="62"/>
      <c r="L164" s="44"/>
      <c r="M164" s="61"/>
      <c r="N164" s="44"/>
      <c r="O164" s="45"/>
      <c r="P164" s="44"/>
      <c r="Q164" s="44"/>
      <c r="R164" s="62"/>
      <c r="S164" s="62"/>
      <c r="T164" s="44"/>
      <c r="U164" s="61"/>
      <c r="V164" s="63"/>
      <c r="W164" s="62"/>
      <c r="X164" s="62"/>
      <c r="Y164" s="61"/>
      <c r="Z164" s="62"/>
      <c r="AA164" s="61"/>
      <c r="AB164" s="44"/>
      <c r="AC164" s="61"/>
      <c r="AD164" s="61"/>
      <c r="AE164" s="62"/>
      <c r="AF164" s="62"/>
      <c r="AG164" s="64"/>
      <c r="AH164" s="64"/>
      <c r="AI164" s="61"/>
      <c r="AJ164" s="65"/>
      <c r="AK164" s="65"/>
      <c r="AL164" s="44"/>
      <c r="AM164" s="61"/>
      <c r="AN164" s="61"/>
      <c r="AO164" s="50"/>
      <c r="AP164" s="44"/>
      <c r="AQ164" s="44"/>
      <c r="AR164" s="44"/>
      <c r="AS164" s="50"/>
    </row>
    <row r="165" spans="1:45" ht="17.25" customHeight="1">
      <c r="A165" s="44"/>
      <c r="B165" s="44"/>
      <c r="C165" s="44"/>
      <c r="D165" s="59"/>
      <c r="E165" s="59"/>
      <c r="F165" s="59"/>
      <c r="G165" s="60"/>
      <c r="H165" s="61"/>
      <c r="I165" s="61"/>
      <c r="J165" s="62"/>
      <c r="K165" s="62"/>
      <c r="L165" s="44"/>
      <c r="M165" s="61"/>
      <c r="N165" s="44"/>
      <c r="O165" s="45"/>
      <c r="P165" s="44"/>
      <c r="Q165" s="44"/>
      <c r="R165" s="62"/>
      <c r="S165" s="62"/>
      <c r="T165" s="44"/>
      <c r="U165" s="61"/>
      <c r="V165" s="63"/>
      <c r="W165" s="62"/>
      <c r="X165" s="62"/>
      <c r="Y165" s="61"/>
      <c r="Z165" s="62"/>
      <c r="AA165" s="61"/>
      <c r="AB165" s="44"/>
      <c r="AC165" s="61"/>
      <c r="AD165" s="61"/>
      <c r="AE165" s="62"/>
      <c r="AF165" s="62"/>
      <c r="AG165" s="64"/>
      <c r="AH165" s="64"/>
      <c r="AI165" s="61"/>
      <c r="AJ165" s="65"/>
      <c r="AK165" s="65"/>
      <c r="AL165" s="44"/>
      <c r="AM165" s="61"/>
      <c r="AN165" s="61"/>
      <c r="AO165" s="50"/>
      <c r="AP165" s="44"/>
      <c r="AQ165" s="44"/>
      <c r="AR165" s="44"/>
      <c r="AS165" s="50"/>
    </row>
    <row r="166" spans="1:45" ht="17.25" customHeight="1">
      <c r="A166" s="44"/>
      <c r="B166" s="44"/>
      <c r="C166" s="44"/>
      <c r="D166" s="59"/>
      <c r="E166" s="59"/>
      <c r="F166" s="59"/>
      <c r="G166" s="60"/>
      <c r="H166" s="61"/>
      <c r="I166" s="61"/>
      <c r="J166" s="62"/>
      <c r="K166" s="62"/>
      <c r="L166" s="44"/>
      <c r="M166" s="61"/>
      <c r="N166" s="44"/>
      <c r="O166" s="45"/>
      <c r="P166" s="44"/>
      <c r="Q166" s="44"/>
      <c r="R166" s="62"/>
      <c r="S166" s="62"/>
      <c r="T166" s="44"/>
      <c r="U166" s="61"/>
      <c r="V166" s="63"/>
      <c r="W166" s="62"/>
      <c r="X166" s="62"/>
      <c r="Y166" s="61"/>
      <c r="Z166" s="62"/>
      <c r="AA166" s="61"/>
      <c r="AB166" s="44"/>
      <c r="AC166" s="61"/>
      <c r="AD166" s="61"/>
      <c r="AE166" s="62"/>
      <c r="AF166" s="62"/>
      <c r="AG166" s="64"/>
      <c r="AH166" s="64"/>
      <c r="AI166" s="61"/>
      <c r="AJ166" s="65"/>
      <c r="AK166" s="65"/>
      <c r="AL166" s="44"/>
      <c r="AM166" s="61"/>
      <c r="AN166" s="61"/>
      <c r="AO166" s="50"/>
      <c r="AP166" s="44"/>
      <c r="AQ166" s="44"/>
      <c r="AR166" s="44"/>
      <c r="AS166" s="50"/>
    </row>
    <row r="167" spans="1:45" ht="17.25" customHeight="1">
      <c r="A167" s="44"/>
      <c r="B167" s="44"/>
      <c r="C167" s="44"/>
      <c r="D167" s="59"/>
      <c r="E167" s="59"/>
      <c r="F167" s="59"/>
      <c r="G167" s="60"/>
      <c r="H167" s="61"/>
      <c r="I167" s="61"/>
      <c r="J167" s="62"/>
      <c r="K167" s="62"/>
      <c r="L167" s="44"/>
      <c r="M167" s="61"/>
      <c r="N167" s="44"/>
      <c r="O167" s="45"/>
      <c r="P167" s="44"/>
      <c r="Q167" s="44"/>
      <c r="R167" s="62"/>
      <c r="S167" s="62"/>
      <c r="T167" s="44"/>
      <c r="U167" s="61"/>
      <c r="V167" s="63"/>
      <c r="W167" s="62"/>
      <c r="X167" s="62"/>
      <c r="Y167" s="61"/>
      <c r="Z167" s="62"/>
      <c r="AA167" s="61"/>
      <c r="AB167" s="44"/>
      <c r="AC167" s="61"/>
      <c r="AD167" s="61"/>
      <c r="AE167" s="62"/>
      <c r="AF167" s="62"/>
      <c r="AG167" s="64"/>
      <c r="AH167" s="64"/>
      <c r="AI167" s="61"/>
      <c r="AJ167" s="65"/>
      <c r="AK167" s="65"/>
      <c r="AL167" s="44"/>
      <c r="AM167" s="61"/>
      <c r="AN167" s="61"/>
      <c r="AO167" s="50"/>
      <c r="AP167" s="44"/>
      <c r="AQ167" s="44"/>
      <c r="AR167" s="44"/>
      <c r="AS167" s="50"/>
    </row>
    <row r="168" spans="1:45" ht="17.25" customHeight="1">
      <c r="A168" s="44"/>
      <c r="B168" s="44"/>
      <c r="C168" s="44"/>
      <c r="D168" s="59"/>
      <c r="E168" s="59"/>
      <c r="F168" s="59"/>
      <c r="G168" s="60"/>
      <c r="H168" s="61"/>
      <c r="I168" s="61"/>
      <c r="J168" s="62"/>
      <c r="K168" s="62"/>
      <c r="L168" s="44"/>
      <c r="M168" s="61"/>
      <c r="N168" s="44"/>
      <c r="O168" s="45"/>
      <c r="P168" s="44"/>
      <c r="Q168" s="44"/>
      <c r="R168" s="62"/>
      <c r="S168" s="62"/>
      <c r="T168" s="44"/>
      <c r="U168" s="61"/>
      <c r="V168" s="63"/>
      <c r="W168" s="62"/>
      <c r="X168" s="62"/>
      <c r="Y168" s="61"/>
      <c r="Z168" s="62"/>
      <c r="AA168" s="61"/>
      <c r="AB168" s="44"/>
      <c r="AC168" s="61"/>
      <c r="AD168" s="61"/>
      <c r="AE168" s="62"/>
      <c r="AF168" s="62"/>
      <c r="AG168" s="64"/>
      <c r="AH168" s="64"/>
      <c r="AI168" s="61"/>
      <c r="AJ168" s="65"/>
      <c r="AK168" s="65"/>
      <c r="AL168" s="44"/>
      <c r="AM168" s="61"/>
      <c r="AN168" s="61"/>
      <c r="AO168" s="50"/>
      <c r="AP168" s="44"/>
      <c r="AQ168" s="44"/>
      <c r="AR168" s="44"/>
      <c r="AS168" s="50"/>
    </row>
    <row r="169" spans="1:45" ht="17.25" customHeight="1">
      <c r="A169" s="44"/>
      <c r="B169" s="44"/>
      <c r="C169" s="44"/>
      <c r="D169" s="59"/>
      <c r="E169" s="59"/>
      <c r="F169" s="59"/>
      <c r="G169" s="60"/>
      <c r="H169" s="61"/>
      <c r="I169" s="61"/>
      <c r="J169" s="62"/>
      <c r="K169" s="62"/>
      <c r="L169" s="44"/>
      <c r="M169" s="61"/>
      <c r="N169" s="44"/>
      <c r="O169" s="45"/>
      <c r="P169" s="44"/>
      <c r="Q169" s="44"/>
      <c r="R169" s="62"/>
      <c r="S169" s="62"/>
      <c r="T169" s="44"/>
      <c r="U169" s="61"/>
      <c r="V169" s="63"/>
      <c r="W169" s="62"/>
      <c r="X169" s="62"/>
      <c r="Y169" s="61"/>
      <c r="Z169" s="62"/>
      <c r="AA169" s="61"/>
      <c r="AB169" s="44"/>
      <c r="AC169" s="61"/>
      <c r="AD169" s="61"/>
      <c r="AE169" s="62"/>
      <c r="AF169" s="62"/>
      <c r="AG169" s="64"/>
      <c r="AH169" s="64"/>
      <c r="AI169" s="61"/>
      <c r="AJ169" s="65"/>
      <c r="AK169" s="65"/>
      <c r="AL169" s="44"/>
      <c r="AM169" s="61"/>
      <c r="AN169" s="61"/>
      <c r="AO169" s="50"/>
      <c r="AP169" s="44"/>
      <c r="AQ169" s="44"/>
      <c r="AR169" s="44"/>
      <c r="AS169" s="50"/>
    </row>
    <row r="170" spans="1:45" ht="17.25" customHeight="1">
      <c r="A170" s="44"/>
      <c r="B170" s="44"/>
      <c r="C170" s="44"/>
      <c r="D170" s="59"/>
      <c r="E170" s="59"/>
      <c r="F170" s="59"/>
      <c r="G170" s="60"/>
      <c r="H170" s="61"/>
      <c r="I170" s="61"/>
      <c r="J170" s="62"/>
      <c r="K170" s="62"/>
      <c r="L170" s="44"/>
      <c r="M170" s="61"/>
      <c r="N170" s="44"/>
      <c r="O170" s="45"/>
      <c r="P170" s="44"/>
      <c r="Q170" s="44"/>
      <c r="R170" s="62"/>
      <c r="S170" s="62"/>
      <c r="T170" s="44"/>
      <c r="U170" s="61"/>
      <c r="V170" s="63"/>
      <c r="W170" s="62"/>
      <c r="X170" s="62"/>
      <c r="Y170" s="61"/>
      <c r="Z170" s="62"/>
      <c r="AA170" s="61"/>
      <c r="AB170" s="44"/>
      <c r="AC170" s="61"/>
      <c r="AD170" s="61"/>
      <c r="AE170" s="62"/>
      <c r="AF170" s="62"/>
      <c r="AG170" s="64"/>
      <c r="AH170" s="64"/>
      <c r="AI170" s="61"/>
      <c r="AJ170" s="65"/>
      <c r="AK170" s="65"/>
      <c r="AL170" s="44"/>
      <c r="AM170" s="61"/>
      <c r="AN170" s="61"/>
      <c r="AO170" s="50"/>
      <c r="AP170" s="44"/>
      <c r="AQ170" s="44"/>
      <c r="AR170" s="44"/>
      <c r="AS170" s="50"/>
    </row>
    <row r="171" spans="1:45" ht="17.25" customHeight="1">
      <c r="A171" s="44"/>
      <c r="B171" s="44"/>
      <c r="C171" s="44"/>
      <c r="D171" s="59"/>
      <c r="E171" s="59"/>
      <c r="F171" s="59"/>
      <c r="G171" s="60"/>
      <c r="H171" s="61"/>
      <c r="I171" s="61"/>
      <c r="J171" s="62"/>
      <c r="K171" s="62"/>
      <c r="L171" s="44"/>
      <c r="M171" s="61"/>
      <c r="N171" s="44"/>
      <c r="O171" s="45"/>
      <c r="P171" s="44"/>
      <c r="Q171" s="44"/>
      <c r="R171" s="62"/>
      <c r="S171" s="62"/>
      <c r="T171" s="44"/>
      <c r="U171" s="61"/>
      <c r="V171" s="63"/>
      <c r="W171" s="62"/>
      <c r="X171" s="62"/>
      <c r="Y171" s="61"/>
      <c r="Z171" s="62"/>
      <c r="AA171" s="61"/>
      <c r="AB171" s="44"/>
      <c r="AC171" s="61"/>
      <c r="AD171" s="61"/>
      <c r="AE171" s="62"/>
      <c r="AF171" s="62"/>
      <c r="AG171" s="64"/>
      <c r="AH171" s="64"/>
      <c r="AI171" s="61"/>
      <c r="AJ171" s="65"/>
      <c r="AK171" s="65"/>
      <c r="AL171" s="44"/>
      <c r="AM171" s="61"/>
      <c r="AN171" s="61"/>
      <c r="AO171" s="50"/>
      <c r="AP171" s="44"/>
      <c r="AQ171" s="44"/>
      <c r="AR171" s="44"/>
      <c r="AS171" s="50"/>
    </row>
    <row r="172" spans="1:45" ht="17.25" customHeight="1">
      <c r="A172" s="44"/>
      <c r="B172" s="44"/>
      <c r="C172" s="44"/>
      <c r="D172" s="59"/>
      <c r="E172" s="59"/>
      <c r="F172" s="59"/>
      <c r="G172" s="60"/>
      <c r="H172" s="61"/>
      <c r="I172" s="61"/>
      <c r="J172" s="62"/>
      <c r="K172" s="62"/>
      <c r="L172" s="44"/>
      <c r="M172" s="61"/>
      <c r="N172" s="44"/>
      <c r="O172" s="45"/>
      <c r="P172" s="44"/>
      <c r="Q172" s="44"/>
      <c r="R172" s="62"/>
      <c r="S172" s="62"/>
      <c r="T172" s="44"/>
      <c r="U172" s="61"/>
      <c r="V172" s="63"/>
      <c r="W172" s="62"/>
      <c r="X172" s="62"/>
      <c r="Y172" s="61"/>
      <c r="Z172" s="62"/>
      <c r="AA172" s="61"/>
      <c r="AB172" s="44"/>
      <c r="AC172" s="61"/>
      <c r="AD172" s="61"/>
      <c r="AE172" s="62"/>
      <c r="AF172" s="62"/>
      <c r="AG172" s="64"/>
      <c r="AH172" s="64"/>
      <c r="AI172" s="61"/>
      <c r="AJ172" s="65"/>
      <c r="AK172" s="65"/>
      <c r="AL172" s="44"/>
      <c r="AM172" s="61"/>
      <c r="AN172" s="61"/>
      <c r="AO172" s="50"/>
      <c r="AP172" s="44"/>
      <c r="AQ172" s="44"/>
      <c r="AR172" s="44"/>
      <c r="AS172" s="50"/>
    </row>
    <row r="173" spans="1:45" ht="17.25" customHeight="1">
      <c r="A173" s="44"/>
      <c r="B173" s="44"/>
      <c r="C173" s="44"/>
      <c r="D173" s="59"/>
      <c r="E173" s="59"/>
      <c r="F173" s="59"/>
      <c r="G173" s="60"/>
      <c r="H173" s="61"/>
      <c r="I173" s="61"/>
      <c r="J173" s="62"/>
      <c r="K173" s="62"/>
      <c r="L173" s="44"/>
      <c r="M173" s="61"/>
      <c r="N173" s="44"/>
      <c r="O173" s="45"/>
      <c r="P173" s="44"/>
      <c r="Q173" s="44"/>
      <c r="R173" s="62"/>
      <c r="S173" s="62"/>
      <c r="T173" s="44"/>
      <c r="U173" s="61"/>
      <c r="V173" s="63"/>
      <c r="W173" s="62"/>
      <c r="X173" s="62"/>
      <c r="Y173" s="61"/>
      <c r="Z173" s="62"/>
      <c r="AA173" s="61"/>
      <c r="AB173" s="44"/>
      <c r="AC173" s="61"/>
      <c r="AD173" s="61"/>
      <c r="AE173" s="62"/>
      <c r="AF173" s="62"/>
      <c r="AG173" s="64"/>
      <c r="AH173" s="64"/>
      <c r="AI173" s="61"/>
      <c r="AJ173" s="65"/>
      <c r="AK173" s="65"/>
      <c r="AL173" s="44"/>
      <c r="AM173" s="61"/>
      <c r="AN173" s="61"/>
      <c r="AO173" s="50"/>
      <c r="AP173" s="44"/>
      <c r="AQ173" s="44"/>
      <c r="AR173" s="44"/>
      <c r="AS173" s="50"/>
    </row>
    <row r="174" spans="1:45" ht="17.25" customHeight="1">
      <c r="A174" s="44"/>
      <c r="B174" s="44"/>
      <c r="C174" s="44"/>
      <c r="D174" s="59"/>
      <c r="E174" s="59"/>
      <c r="F174" s="59"/>
      <c r="G174" s="60"/>
      <c r="H174" s="61"/>
      <c r="I174" s="61"/>
      <c r="J174" s="62"/>
      <c r="K174" s="62"/>
      <c r="L174" s="44"/>
      <c r="M174" s="61"/>
      <c r="N174" s="44"/>
      <c r="O174" s="45"/>
      <c r="P174" s="44"/>
      <c r="Q174" s="44"/>
      <c r="R174" s="62"/>
      <c r="S174" s="62"/>
      <c r="T174" s="44"/>
      <c r="U174" s="61"/>
      <c r="V174" s="63"/>
      <c r="W174" s="62"/>
      <c r="X174" s="62"/>
      <c r="Y174" s="61"/>
      <c r="Z174" s="62"/>
      <c r="AA174" s="61"/>
      <c r="AB174" s="44"/>
      <c r="AC174" s="61"/>
      <c r="AD174" s="61"/>
      <c r="AE174" s="62"/>
      <c r="AF174" s="62"/>
      <c r="AG174" s="64"/>
      <c r="AH174" s="64"/>
      <c r="AI174" s="61"/>
      <c r="AJ174" s="65"/>
      <c r="AK174" s="65"/>
      <c r="AL174" s="44"/>
      <c r="AM174" s="61"/>
      <c r="AN174" s="61"/>
      <c r="AO174" s="50"/>
      <c r="AP174" s="44"/>
      <c r="AQ174" s="44"/>
      <c r="AR174" s="44"/>
      <c r="AS174" s="50"/>
    </row>
    <row r="175" spans="1:45" ht="17.25" customHeight="1">
      <c r="A175" s="44"/>
      <c r="B175" s="44"/>
      <c r="C175" s="44"/>
      <c r="D175" s="59"/>
      <c r="E175" s="59"/>
      <c r="F175" s="59"/>
      <c r="G175" s="60"/>
      <c r="H175" s="61"/>
      <c r="I175" s="61"/>
      <c r="J175" s="62"/>
      <c r="K175" s="62"/>
      <c r="L175" s="44"/>
      <c r="M175" s="61"/>
      <c r="N175" s="44"/>
      <c r="O175" s="45"/>
      <c r="P175" s="44"/>
      <c r="Q175" s="44"/>
      <c r="R175" s="62"/>
      <c r="S175" s="62"/>
      <c r="T175" s="44"/>
      <c r="U175" s="61"/>
      <c r="V175" s="63"/>
      <c r="W175" s="62"/>
      <c r="X175" s="62"/>
      <c r="Y175" s="61"/>
      <c r="Z175" s="62"/>
      <c r="AA175" s="61"/>
      <c r="AB175" s="44"/>
      <c r="AC175" s="61"/>
      <c r="AD175" s="61"/>
      <c r="AE175" s="62"/>
      <c r="AF175" s="62"/>
      <c r="AG175" s="64"/>
      <c r="AH175" s="64"/>
      <c r="AI175" s="61"/>
      <c r="AJ175" s="65"/>
      <c r="AK175" s="65"/>
      <c r="AL175" s="44"/>
      <c r="AM175" s="61"/>
      <c r="AN175" s="61"/>
      <c r="AO175" s="50"/>
      <c r="AP175" s="44"/>
      <c r="AQ175" s="44"/>
      <c r="AR175" s="44"/>
      <c r="AS175" s="50"/>
    </row>
    <row r="176" spans="1:45" ht="17.25" customHeight="1">
      <c r="A176" s="44"/>
      <c r="B176" s="44"/>
      <c r="C176" s="44"/>
      <c r="D176" s="59"/>
      <c r="E176" s="59"/>
      <c r="F176" s="59"/>
      <c r="G176" s="60"/>
      <c r="H176" s="61"/>
      <c r="I176" s="61"/>
      <c r="J176" s="62"/>
      <c r="K176" s="62"/>
      <c r="L176" s="44"/>
      <c r="M176" s="61"/>
      <c r="N176" s="44"/>
      <c r="O176" s="45"/>
      <c r="P176" s="44"/>
      <c r="Q176" s="44"/>
      <c r="R176" s="62"/>
      <c r="S176" s="62"/>
      <c r="T176" s="44"/>
      <c r="U176" s="61"/>
      <c r="V176" s="63"/>
      <c r="W176" s="62"/>
      <c r="X176" s="62"/>
      <c r="Y176" s="61"/>
      <c r="Z176" s="62"/>
      <c r="AA176" s="61"/>
      <c r="AB176" s="44"/>
      <c r="AC176" s="61"/>
      <c r="AD176" s="61"/>
      <c r="AE176" s="62"/>
      <c r="AF176" s="62"/>
      <c r="AG176" s="64"/>
      <c r="AH176" s="64"/>
      <c r="AI176" s="61"/>
      <c r="AJ176" s="65"/>
      <c r="AK176" s="65"/>
      <c r="AL176" s="44"/>
      <c r="AM176" s="61"/>
      <c r="AN176" s="61"/>
      <c r="AO176" s="50"/>
      <c r="AP176" s="44"/>
      <c r="AQ176" s="44"/>
      <c r="AR176" s="44"/>
      <c r="AS176" s="50"/>
    </row>
    <row r="177" spans="1:45" ht="17.25" customHeight="1">
      <c r="A177" s="44"/>
      <c r="B177" s="44"/>
      <c r="C177" s="44"/>
      <c r="D177" s="59"/>
      <c r="E177" s="59"/>
      <c r="F177" s="59"/>
      <c r="G177" s="60"/>
      <c r="H177" s="61"/>
      <c r="I177" s="61"/>
      <c r="J177" s="62"/>
      <c r="K177" s="62"/>
      <c r="L177" s="44"/>
      <c r="M177" s="61"/>
      <c r="N177" s="44"/>
      <c r="O177" s="45"/>
      <c r="P177" s="44"/>
      <c r="Q177" s="44"/>
      <c r="R177" s="62"/>
      <c r="S177" s="62"/>
      <c r="T177" s="44"/>
      <c r="U177" s="61"/>
      <c r="V177" s="63"/>
      <c r="W177" s="62"/>
      <c r="X177" s="62"/>
      <c r="Y177" s="61"/>
      <c r="Z177" s="62"/>
      <c r="AA177" s="61"/>
      <c r="AB177" s="44"/>
      <c r="AC177" s="61"/>
      <c r="AD177" s="61"/>
      <c r="AE177" s="62"/>
      <c r="AF177" s="62"/>
      <c r="AG177" s="64"/>
      <c r="AH177" s="64"/>
      <c r="AI177" s="61"/>
      <c r="AJ177" s="65"/>
      <c r="AK177" s="65"/>
      <c r="AL177" s="44"/>
      <c r="AM177" s="61"/>
      <c r="AN177" s="61"/>
      <c r="AO177" s="50"/>
      <c r="AP177" s="44"/>
      <c r="AQ177" s="44"/>
      <c r="AR177" s="44"/>
      <c r="AS177" s="50"/>
    </row>
    <row r="178" spans="1:45" ht="17.25" customHeight="1">
      <c r="A178" s="44"/>
      <c r="B178" s="44"/>
      <c r="C178" s="44"/>
      <c r="D178" s="59"/>
      <c r="E178" s="59"/>
      <c r="F178" s="59"/>
      <c r="G178" s="60"/>
      <c r="H178" s="61"/>
      <c r="I178" s="61"/>
      <c r="J178" s="62"/>
      <c r="K178" s="62"/>
      <c r="L178" s="44"/>
      <c r="M178" s="61"/>
      <c r="N178" s="44"/>
      <c r="O178" s="45"/>
      <c r="P178" s="44"/>
      <c r="Q178" s="44"/>
      <c r="R178" s="62"/>
      <c r="S178" s="62"/>
      <c r="T178" s="44"/>
      <c r="U178" s="61"/>
      <c r="V178" s="63"/>
      <c r="W178" s="62"/>
      <c r="X178" s="62"/>
      <c r="Y178" s="61"/>
      <c r="Z178" s="62"/>
      <c r="AA178" s="61"/>
      <c r="AB178" s="44"/>
      <c r="AC178" s="61"/>
      <c r="AD178" s="61"/>
      <c r="AE178" s="62"/>
      <c r="AF178" s="62"/>
      <c r="AG178" s="64"/>
      <c r="AH178" s="64"/>
      <c r="AI178" s="61"/>
      <c r="AJ178" s="65"/>
      <c r="AK178" s="65"/>
      <c r="AL178" s="44"/>
      <c r="AM178" s="61"/>
      <c r="AN178" s="61"/>
      <c r="AO178" s="50"/>
      <c r="AP178" s="44"/>
      <c r="AQ178" s="44"/>
      <c r="AR178" s="44"/>
      <c r="AS178" s="50"/>
    </row>
    <row r="179" spans="1:45" ht="17.25" customHeight="1">
      <c r="A179" s="44"/>
      <c r="B179" s="44"/>
      <c r="C179" s="44"/>
      <c r="D179" s="59"/>
      <c r="E179" s="59"/>
      <c r="F179" s="59"/>
      <c r="G179" s="60"/>
      <c r="H179" s="61"/>
      <c r="I179" s="61"/>
      <c r="J179" s="62"/>
      <c r="K179" s="62"/>
      <c r="L179" s="44"/>
      <c r="M179" s="61"/>
      <c r="N179" s="44"/>
      <c r="O179" s="45"/>
      <c r="P179" s="44"/>
      <c r="Q179" s="44"/>
      <c r="R179" s="62"/>
      <c r="S179" s="62"/>
      <c r="T179" s="44"/>
      <c r="U179" s="61"/>
      <c r="V179" s="63"/>
      <c r="W179" s="62"/>
      <c r="X179" s="62"/>
      <c r="Y179" s="61"/>
      <c r="Z179" s="62"/>
      <c r="AA179" s="61"/>
      <c r="AB179" s="44"/>
      <c r="AC179" s="61"/>
      <c r="AD179" s="61"/>
      <c r="AE179" s="62"/>
      <c r="AF179" s="62"/>
      <c r="AG179" s="64"/>
      <c r="AH179" s="64"/>
      <c r="AI179" s="61"/>
      <c r="AJ179" s="65"/>
      <c r="AK179" s="65"/>
      <c r="AL179" s="44"/>
      <c r="AM179" s="61"/>
      <c r="AN179" s="61"/>
      <c r="AO179" s="50"/>
      <c r="AP179" s="44"/>
      <c r="AQ179" s="44"/>
      <c r="AR179" s="44"/>
      <c r="AS179" s="50"/>
    </row>
    <row r="180" spans="1:45" ht="17.25" customHeight="1">
      <c r="A180" s="44"/>
      <c r="B180" s="44"/>
      <c r="C180" s="44"/>
      <c r="D180" s="59"/>
      <c r="E180" s="59"/>
      <c r="F180" s="59"/>
      <c r="G180" s="60"/>
      <c r="H180" s="61"/>
      <c r="I180" s="61"/>
      <c r="J180" s="62"/>
      <c r="K180" s="62"/>
      <c r="L180" s="44"/>
      <c r="M180" s="61"/>
      <c r="N180" s="44"/>
      <c r="O180" s="45"/>
      <c r="P180" s="44"/>
      <c r="Q180" s="44"/>
      <c r="R180" s="62"/>
      <c r="S180" s="62"/>
      <c r="T180" s="44"/>
      <c r="U180" s="61"/>
      <c r="V180" s="63"/>
      <c r="W180" s="62"/>
      <c r="X180" s="62"/>
      <c r="Y180" s="61"/>
      <c r="Z180" s="62"/>
      <c r="AA180" s="61"/>
      <c r="AB180" s="44"/>
      <c r="AC180" s="61"/>
      <c r="AD180" s="61"/>
      <c r="AE180" s="62"/>
      <c r="AF180" s="62"/>
      <c r="AG180" s="64"/>
      <c r="AH180" s="64"/>
      <c r="AI180" s="61"/>
      <c r="AJ180" s="65"/>
      <c r="AK180" s="65"/>
      <c r="AL180" s="44"/>
      <c r="AM180" s="61"/>
      <c r="AN180" s="61"/>
      <c r="AO180" s="50"/>
      <c r="AP180" s="44"/>
      <c r="AQ180" s="44"/>
      <c r="AR180" s="44"/>
      <c r="AS180" s="50"/>
    </row>
    <row r="181" spans="1:45" ht="17.25" customHeight="1">
      <c r="A181" s="44"/>
      <c r="B181" s="44"/>
      <c r="C181" s="44"/>
      <c r="D181" s="59"/>
      <c r="E181" s="59"/>
      <c r="F181" s="59"/>
      <c r="G181" s="60"/>
      <c r="H181" s="61"/>
      <c r="I181" s="61"/>
      <c r="J181" s="62"/>
      <c r="K181" s="62"/>
      <c r="L181" s="44"/>
      <c r="M181" s="61"/>
      <c r="N181" s="44"/>
      <c r="O181" s="45"/>
      <c r="P181" s="44"/>
      <c r="Q181" s="44"/>
      <c r="R181" s="62"/>
      <c r="S181" s="62"/>
      <c r="T181" s="44"/>
      <c r="U181" s="61"/>
      <c r="V181" s="63"/>
      <c r="W181" s="62"/>
      <c r="X181" s="62"/>
      <c r="Y181" s="61"/>
      <c r="Z181" s="62"/>
      <c r="AA181" s="61"/>
      <c r="AB181" s="44"/>
      <c r="AC181" s="61"/>
      <c r="AD181" s="61"/>
      <c r="AE181" s="62"/>
      <c r="AF181" s="62"/>
      <c r="AG181" s="64"/>
      <c r="AH181" s="64"/>
      <c r="AI181" s="61"/>
      <c r="AJ181" s="65"/>
      <c r="AK181" s="65"/>
      <c r="AL181" s="44"/>
      <c r="AM181" s="61"/>
      <c r="AN181" s="61"/>
      <c r="AO181" s="50"/>
      <c r="AP181" s="44"/>
      <c r="AQ181" s="44"/>
      <c r="AR181" s="44"/>
      <c r="AS181" s="50"/>
    </row>
    <row r="182" spans="1:45" ht="17.25" customHeight="1">
      <c r="A182" s="44"/>
      <c r="B182" s="44"/>
      <c r="C182" s="44"/>
      <c r="D182" s="59"/>
      <c r="E182" s="59"/>
      <c r="F182" s="59"/>
      <c r="G182" s="60"/>
      <c r="H182" s="61"/>
      <c r="I182" s="61"/>
      <c r="J182" s="62"/>
      <c r="K182" s="62"/>
      <c r="L182" s="44"/>
      <c r="M182" s="61"/>
      <c r="N182" s="44"/>
      <c r="O182" s="45"/>
      <c r="P182" s="44"/>
      <c r="Q182" s="44"/>
      <c r="R182" s="62"/>
      <c r="S182" s="62"/>
      <c r="T182" s="44"/>
      <c r="U182" s="61"/>
      <c r="V182" s="63"/>
      <c r="W182" s="62"/>
      <c r="X182" s="62"/>
      <c r="Y182" s="61"/>
      <c r="Z182" s="62"/>
      <c r="AA182" s="61"/>
      <c r="AB182" s="44"/>
      <c r="AC182" s="61"/>
      <c r="AD182" s="61"/>
      <c r="AE182" s="62"/>
      <c r="AF182" s="62"/>
      <c r="AG182" s="64"/>
      <c r="AH182" s="64"/>
      <c r="AI182" s="61"/>
      <c r="AJ182" s="65"/>
      <c r="AK182" s="65"/>
      <c r="AL182" s="44"/>
      <c r="AM182" s="61"/>
      <c r="AN182" s="61"/>
      <c r="AO182" s="50"/>
      <c r="AP182" s="44"/>
      <c r="AQ182" s="44"/>
      <c r="AR182" s="44"/>
      <c r="AS182" s="50"/>
    </row>
    <row r="183" spans="1:45" ht="17.25" customHeight="1">
      <c r="A183" s="44"/>
      <c r="B183" s="44"/>
      <c r="C183" s="44"/>
      <c r="D183" s="59"/>
      <c r="E183" s="59"/>
      <c r="F183" s="59"/>
      <c r="G183" s="60"/>
      <c r="H183" s="61"/>
      <c r="I183" s="61"/>
      <c r="J183" s="62"/>
      <c r="K183" s="62"/>
      <c r="L183" s="44"/>
      <c r="M183" s="61"/>
      <c r="N183" s="44"/>
      <c r="O183" s="45"/>
      <c r="P183" s="44"/>
      <c r="Q183" s="44"/>
      <c r="R183" s="62"/>
      <c r="S183" s="62"/>
      <c r="T183" s="44"/>
      <c r="U183" s="61"/>
      <c r="V183" s="63"/>
      <c r="W183" s="62"/>
      <c r="X183" s="62"/>
      <c r="Y183" s="61"/>
      <c r="Z183" s="62"/>
      <c r="AA183" s="61"/>
      <c r="AB183" s="44"/>
      <c r="AC183" s="61"/>
      <c r="AD183" s="61"/>
      <c r="AE183" s="62"/>
      <c r="AF183" s="62"/>
      <c r="AG183" s="64"/>
      <c r="AH183" s="64"/>
      <c r="AI183" s="61"/>
      <c r="AJ183" s="65"/>
      <c r="AK183" s="65"/>
      <c r="AL183" s="44"/>
      <c r="AM183" s="61"/>
      <c r="AN183" s="61"/>
      <c r="AO183" s="50"/>
      <c r="AP183" s="44"/>
      <c r="AQ183" s="44"/>
      <c r="AR183" s="44"/>
      <c r="AS183" s="50"/>
    </row>
    <row r="184" spans="1:45" ht="17.25" customHeight="1">
      <c r="A184" s="44"/>
      <c r="B184" s="44"/>
      <c r="C184" s="44"/>
      <c r="D184" s="59"/>
      <c r="E184" s="59"/>
      <c r="F184" s="59"/>
      <c r="G184" s="60"/>
      <c r="H184" s="61"/>
      <c r="I184" s="61"/>
      <c r="J184" s="62"/>
      <c r="K184" s="62"/>
      <c r="L184" s="44"/>
      <c r="M184" s="61"/>
      <c r="N184" s="44"/>
      <c r="O184" s="45"/>
      <c r="P184" s="44"/>
      <c r="Q184" s="44"/>
      <c r="R184" s="62"/>
      <c r="S184" s="62"/>
      <c r="T184" s="44"/>
      <c r="U184" s="61"/>
      <c r="V184" s="63"/>
      <c r="W184" s="62"/>
      <c r="X184" s="62"/>
      <c r="Y184" s="61"/>
      <c r="Z184" s="62"/>
      <c r="AA184" s="61"/>
      <c r="AB184" s="44"/>
      <c r="AC184" s="61"/>
      <c r="AD184" s="61"/>
      <c r="AE184" s="62"/>
      <c r="AF184" s="62"/>
      <c r="AG184" s="64"/>
      <c r="AH184" s="64"/>
      <c r="AI184" s="61"/>
      <c r="AJ184" s="65"/>
      <c r="AK184" s="65"/>
      <c r="AL184" s="44"/>
      <c r="AM184" s="61"/>
      <c r="AN184" s="61"/>
      <c r="AO184" s="50"/>
      <c r="AP184" s="44"/>
      <c r="AQ184" s="44"/>
      <c r="AR184" s="44"/>
      <c r="AS184" s="50"/>
    </row>
    <row r="185" spans="1:45" ht="17.25" customHeight="1">
      <c r="A185" s="44"/>
      <c r="B185" s="44"/>
      <c r="C185" s="44"/>
      <c r="D185" s="59"/>
      <c r="E185" s="59"/>
      <c r="F185" s="59"/>
      <c r="G185" s="60"/>
      <c r="H185" s="61"/>
      <c r="I185" s="61"/>
      <c r="J185" s="62"/>
      <c r="K185" s="62"/>
      <c r="L185" s="44"/>
      <c r="M185" s="61"/>
      <c r="N185" s="44"/>
      <c r="O185" s="45"/>
      <c r="P185" s="44"/>
      <c r="Q185" s="44"/>
      <c r="R185" s="62"/>
      <c r="S185" s="62"/>
      <c r="T185" s="44"/>
      <c r="U185" s="61"/>
      <c r="V185" s="63"/>
      <c r="W185" s="62"/>
      <c r="X185" s="62"/>
      <c r="Y185" s="61"/>
      <c r="Z185" s="62"/>
      <c r="AA185" s="61"/>
      <c r="AB185" s="44"/>
      <c r="AC185" s="61"/>
      <c r="AD185" s="61"/>
      <c r="AE185" s="62"/>
      <c r="AF185" s="62"/>
      <c r="AG185" s="64"/>
      <c r="AH185" s="64"/>
      <c r="AI185" s="61"/>
      <c r="AJ185" s="65"/>
      <c r="AK185" s="65"/>
      <c r="AL185" s="44"/>
      <c r="AM185" s="61"/>
      <c r="AN185" s="61"/>
      <c r="AO185" s="50"/>
      <c r="AP185" s="44"/>
      <c r="AQ185" s="44"/>
      <c r="AR185" s="44"/>
      <c r="AS185" s="50"/>
    </row>
    <row r="186" spans="1:45" ht="17.25" customHeight="1">
      <c r="A186" s="44"/>
      <c r="B186" s="44"/>
      <c r="C186" s="44"/>
      <c r="D186" s="59"/>
      <c r="E186" s="59"/>
      <c r="F186" s="59"/>
      <c r="G186" s="60"/>
      <c r="H186" s="61"/>
      <c r="I186" s="61"/>
      <c r="J186" s="62"/>
      <c r="K186" s="62"/>
      <c r="L186" s="44"/>
      <c r="M186" s="61"/>
      <c r="N186" s="44"/>
      <c r="O186" s="45"/>
      <c r="P186" s="44"/>
      <c r="Q186" s="44"/>
      <c r="R186" s="62"/>
      <c r="S186" s="62"/>
      <c r="T186" s="44"/>
      <c r="U186" s="61"/>
      <c r="V186" s="63"/>
      <c r="W186" s="62"/>
      <c r="X186" s="62"/>
      <c r="Y186" s="61"/>
      <c r="Z186" s="62"/>
      <c r="AA186" s="61"/>
      <c r="AB186" s="44"/>
      <c r="AC186" s="61"/>
      <c r="AD186" s="61"/>
      <c r="AE186" s="62"/>
      <c r="AF186" s="62"/>
      <c r="AG186" s="64"/>
      <c r="AH186" s="64"/>
      <c r="AI186" s="61"/>
      <c r="AJ186" s="65"/>
      <c r="AK186" s="65"/>
      <c r="AL186" s="44"/>
      <c r="AM186" s="61"/>
      <c r="AN186" s="61"/>
      <c r="AO186" s="50"/>
      <c r="AP186" s="44"/>
      <c r="AQ186" s="44"/>
      <c r="AR186" s="44"/>
      <c r="AS186" s="50"/>
    </row>
    <row r="187" spans="1:45" ht="17.25" customHeight="1">
      <c r="A187" s="44"/>
      <c r="B187" s="44"/>
      <c r="C187" s="44"/>
      <c r="D187" s="59"/>
      <c r="E187" s="59"/>
      <c r="F187" s="59"/>
      <c r="G187" s="60"/>
      <c r="H187" s="61"/>
      <c r="I187" s="61"/>
      <c r="J187" s="62"/>
      <c r="K187" s="62"/>
      <c r="L187" s="44"/>
      <c r="M187" s="61"/>
      <c r="N187" s="44"/>
      <c r="O187" s="45"/>
      <c r="P187" s="44"/>
      <c r="Q187" s="44"/>
      <c r="R187" s="62"/>
      <c r="S187" s="62"/>
      <c r="T187" s="44"/>
      <c r="U187" s="61"/>
      <c r="V187" s="63"/>
      <c r="W187" s="62"/>
      <c r="X187" s="62"/>
      <c r="Y187" s="61"/>
      <c r="Z187" s="62"/>
      <c r="AA187" s="61"/>
      <c r="AB187" s="44"/>
      <c r="AC187" s="61"/>
      <c r="AD187" s="61"/>
      <c r="AE187" s="62"/>
      <c r="AF187" s="62"/>
      <c r="AG187" s="64"/>
      <c r="AH187" s="64"/>
      <c r="AI187" s="61"/>
      <c r="AJ187" s="65"/>
      <c r="AK187" s="65"/>
      <c r="AL187" s="44"/>
      <c r="AM187" s="61"/>
      <c r="AN187" s="61"/>
      <c r="AO187" s="50"/>
      <c r="AP187" s="44"/>
      <c r="AQ187" s="44"/>
      <c r="AR187" s="44"/>
      <c r="AS187" s="50"/>
    </row>
    <row r="188" spans="1:45" ht="17.25" customHeight="1">
      <c r="A188" s="44"/>
      <c r="B188" s="44"/>
      <c r="C188" s="44"/>
      <c r="D188" s="59"/>
      <c r="E188" s="59"/>
      <c r="F188" s="59"/>
      <c r="G188" s="60"/>
      <c r="H188" s="61"/>
      <c r="I188" s="61"/>
      <c r="J188" s="62"/>
      <c r="K188" s="62"/>
      <c r="L188" s="44"/>
      <c r="M188" s="61"/>
      <c r="N188" s="44"/>
      <c r="O188" s="45"/>
      <c r="P188" s="44"/>
      <c r="Q188" s="44"/>
      <c r="R188" s="62"/>
      <c r="S188" s="62"/>
      <c r="T188" s="44"/>
      <c r="U188" s="61"/>
      <c r="V188" s="63"/>
      <c r="W188" s="62"/>
      <c r="X188" s="62"/>
      <c r="Y188" s="61"/>
      <c r="Z188" s="62"/>
      <c r="AA188" s="61"/>
      <c r="AB188" s="44"/>
      <c r="AC188" s="61"/>
      <c r="AD188" s="61"/>
      <c r="AE188" s="62"/>
      <c r="AF188" s="62"/>
      <c r="AG188" s="64"/>
      <c r="AH188" s="64"/>
      <c r="AI188" s="61"/>
      <c r="AJ188" s="65"/>
      <c r="AK188" s="65"/>
      <c r="AL188" s="44"/>
      <c r="AM188" s="61"/>
      <c r="AN188" s="61"/>
      <c r="AO188" s="50"/>
      <c r="AP188" s="44"/>
      <c r="AQ188" s="44"/>
      <c r="AR188" s="44"/>
      <c r="AS188" s="50"/>
    </row>
    <row r="189" spans="1:45" ht="17.25" customHeight="1">
      <c r="A189" s="44"/>
      <c r="B189" s="44"/>
      <c r="C189" s="44"/>
      <c r="D189" s="59"/>
      <c r="E189" s="59"/>
      <c r="F189" s="59"/>
      <c r="G189" s="60"/>
      <c r="H189" s="61"/>
      <c r="I189" s="61"/>
      <c r="J189" s="62"/>
      <c r="K189" s="62"/>
      <c r="L189" s="44"/>
      <c r="M189" s="61"/>
      <c r="N189" s="44"/>
      <c r="O189" s="45"/>
      <c r="P189" s="44"/>
      <c r="Q189" s="44"/>
      <c r="R189" s="62"/>
      <c r="S189" s="62"/>
      <c r="T189" s="44"/>
      <c r="U189" s="61"/>
      <c r="V189" s="63"/>
      <c r="W189" s="62"/>
      <c r="X189" s="62"/>
      <c r="Y189" s="61"/>
      <c r="Z189" s="62"/>
      <c r="AA189" s="61"/>
      <c r="AB189" s="44"/>
      <c r="AC189" s="61"/>
      <c r="AD189" s="61"/>
      <c r="AE189" s="62"/>
      <c r="AF189" s="62"/>
      <c r="AG189" s="64"/>
      <c r="AH189" s="64"/>
      <c r="AI189" s="61"/>
      <c r="AJ189" s="65"/>
      <c r="AK189" s="65"/>
      <c r="AL189" s="44"/>
      <c r="AM189" s="61"/>
      <c r="AN189" s="61"/>
      <c r="AO189" s="50"/>
      <c r="AP189" s="44"/>
      <c r="AQ189" s="44"/>
      <c r="AR189" s="44"/>
      <c r="AS189" s="50"/>
    </row>
    <row r="190" spans="1:45" ht="17.25" customHeight="1">
      <c r="A190" s="44"/>
      <c r="B190" s="44"/>
      <c r="C190" s="44"/>
      <c r="D190" s="59"/>
      <c r="E190" s="59"/>
      <c r="F190" s="59"/>
      <c r="G190" s="60"/>
      <c r="H190" s="61"/>
      <c r="I190" s="61"/>
      <c r="J190" s="62"/>
      <c r="K190" s="62"/>
      <c r="L190" s="44"/>
      <c r="M190" s="61"/>
      <c r="N190" s="44"/>
      <c r="O190" s="45"/>
      <c r="P190" s="44"/>
      <c r="Q190" s="44"/>
      <c r="R190" s="62"/>
      <c r="S190" s="62"/>
      <c r="T190" s="44"/>
      <c r="U190" s="61"/>
      <c r="V190" s="63"/>
      <c r="W190" s="62"/>
      <c r="X190" s="62"/>
      <c r="Y190" s="61"/>
      <c r="Z190" s="62"/>
      <c r="AA190" s="61"/>
      <c r="AB190" s="44"/>
      <c r="AC190" s="61"/>
      <c r="AD190" s="61"/>
      <c r="AE190" s="62"/>
      <c r="AF190" s="62"/>
      <c r="AG190" s="64"/>
      <c r="AH190" s="64"/>
      <c r="AI190" s="61"/>
      <c r="AJ190" s="65"/>
      <c r="AK190" s="65"/>
      <c r="AL190" s="44"/>
      <c r="AM190" s="61"/>
      <c r="AN190" s="61"/>
      <c r="AO190" s="50"/>
      <c r="AP190" s="44"/>
      <c r="AQ190" s="44"/>
      <c r="AR190" s="44"/>
      <c r="AS190" s="50"/>
    </row>
    <row r="191" spans="1:45" ht="17.25" customHeight="1">
      <c r="A191" s="44"/>
      <c r="B191" s="44"/>
      <c r="C191" s="44"/>
      <c r="D191" s="59"/>
      <c r="E191" s="59"/>
      <c r="F191" s="59"/>
      <c r="G191" s="60"/>
      <c r="H191" s="61"/>
      <c r="I191" s="61"/>
      <c r="J191" s="62"/>
      <c r="K191" s="62"/>
      <c r="L191" s="44"/>
      <c r="M191" s="61"/>
      <c r="N191" s="44"/>
      <c r="O191" s="45"/>
      <c r="P191" s="44"/>
      <c r="Q191" s="44"/>
      <c r="R191" s="62"/>
      <c r="S191" s="62"/>
      <c r="T191" s="44"/>
      <c r="U191" s="61"/>
      <c r="V191" s="63"/>
      <c r="W191" s="62"/>
      <c r="X191" s="62"/>
      <c r="Y191" s="61"/>
      <c r="Z191" s="62"/>
      <c r="AA191" s="61"/>
      <c r="AB191" s="44"/>
      <c r="AC191" s="61"/>
      <c r="AD191" s="61"/>
      <c r="AE191" s="62"/>
      <c r="AF191" s="62"/>
      <c r="AG191" s="64"/>
      <c r="AH191" s="64"/>
      <c r="AI191" s="61"/>
      <c r="AJ191" s="65"/>
      <c r="AK191" s="65"/>
      <c r="AL191" s="44"/>
      <c r="AM191" s="61"/>
      <c r="AN191" s="61"/>
      <c r="AO191" s="50"/>
      <c r="AP191" s="44"/>
      <c r="AQ191" s="44"/>
      <c r="AR191" s="44"/>
      <c r="AS191" s="50"/>
    </row>
    <row r="192" spans="1:45" ht="17.25" customHeight="1">
      <c r="A192" s="44"/>
      <c r="B192" s="44"/>
      <c r="C192" s="44"/>
      <c r="D192" s="59"/>
      <c r="E192" s="59"/>
      <c r="F192" s="59"/>
      <c r="G192" s="60"/>
      <c r="H192" s="61"/>
      <c r="I192" s="61"/>
      <c r="J192" s="62"/>
      <c r="K192" s="62"/>
      <c r="L192" s="44"/>
      <c r="M192" s="61"/>
      <c r="N192" s="44"/>
      <c r="O192" s="45"/>
      <c r="P192" s="44"/>
      <c r="Q192" s="44"/>
      <c r="R192" s="62"/>
      <c r="S192" s="62"/>
      <c r="T192" s="44"/>
      <c r="U192" s="61"/>
      <c r="V192" s="63"/>
      <c r="W192" s="62"/>
      <c r="X192" s="62"/>
      <c r="Y192" s="61"/>
      <c r="Z192" s="62"/>
      <c r="AA192" s="61"/>
      <c r="AB192" s="44"/>
      <c r="AC192" s="61"/>
      <c r="AD192" s="61"/>
      <c r="AE192" s="62"/>
      <c r="AF192" s="62"/>
      <c r="AG192" s="64"/>
      <c r="AH192" s="64"/>
      <c r="AI192" s="61"/>
      <c r="AJ192" s="65"/>
      <c r="AK192" s="65"/>
      <c r="AL192" s="44"/>
      <c r="AM192" s="61"/>
      <c r="AN192" s="61"/>
      <c r="AO192" s="50"/>
      <c r="AP192" s="44"/>
      <c r="AQ192" s="44"/>
      <c r="AR192" s="44"/>
      <c r="AS192" s="50"/>
    </row>
    <row r="193" spans="1:45" ht="17.25" customHeight="1">
      <c r="A193" s="44"/>
      <c r="B193" s="44"/>
      <c r="C193" s="44"/>
      <c r="D193" s="59"/>
      <c r="E193" s="59"/>
      <c r="F193" s="59"/>
      <c r="G193" s="60"/>
      <c r="H193" s="61"/>
      <c r="I193" s="61"/>
      <c r="J193" s="62"/>
      <c r="K193" s="62"/>
      <c r="L193" s="44"/>
      <c r="M193" s="61"/>
      <c r="N193" s="44"/>
      <c r="O193" s="45"/>
      <c r="P193" s="44"/>
      <c r="Q193" s="44"/>
      <c r="R193" s="62"/>
      <c r="S193" s="62"/>
      <c r="T193" s="44"/>
      <c r="U193" s="61"/>
      <c r="V193" s="63"/>
      <c r="W193" s="62"/>
      <c r="X193" s="62"/>
      <c r="Y193" s="61"/>
      <c r="Z193" s="62"/>
      <c r="AA193" s="61"/>
      <c r="AB193" s="44"/>
      <c r="AC193" s="61"/>
      <c r="AD193" s="61"/>
      <c r="AE193" s="62"/>
      <c r="AF193" s="62"/>
      <c r="AG193" s="64"/>
      <c r="AH193" s="64"/>
      <c r="AI193" s="61"/>
      <c r="AJ193" s="65"/>
      <c r="AK193" s="65"/>
      <c r="AL193" s="44"/>
      <c r="AM193" s="61"/>
      <c r="AN193" s="61"/>
      <c r="AO193" s="50"/>
      <c r="AP193" s="44"/>
      <c r="AQ193" s="44"/>
      <c r="AR193" s="44"/>
      <c r="AS193" s="50"/>
    </row>
    <row r="194" spans="1:45" ht="17.25" customHeight="1">
      <c r="A194" s="44"/>
      <c r="B194" s="44"/>
      <c r="C194" s="44"/>
      <c r="D194" s="59"/>
      <c r="E194" s="59"/>
      <c r="F194" s="59"/>
      <c r="G194" s="60"/>
      <c r="H194" s="61"/>
      <c r="I194" s="61"/>
      <c r="J194" s="62"/>
      <c r="K194" s="62"/>
      <c r="L194" s="44"/>
      <c r="M194" s="61"/>
      <c r="N194" s="44"/>
      <c r="O194" s="45"/>
      <c r="P194" s="44"/>
      <c r="Q194" s="44"/>
      <c r="R194" s="62"/>
      <c r="S194" s="62"/>
      <c r="T194" s="44"/>
      <c r="U194" s="61"/>
      <c r="V194" s="63"/>
      <c r="W194" s="62"/>
      <c r="X194" s="62"/>
      <c r="Y194" s="61"/>
      <c r="Z194" s="62"/>
      <c r="AA194" s="61"/>
      <c r="AB194" s="44"/>
      <c r="AC194" s="61"/>
      <c r="AD194" s="61"/>
      <c r="AE194" s="62"/>
      <c r="AF194" s="62"/>
      <c r="AG194" s="64"/>
      <c r="AH194" s="64"/>
      <c r="AI194" s="61"/>
      <c r="AJ194" s="65"/>
      <c r="AK194" s="65"/>
      <c r="AL194" s="44"/>
      <c r="AM194" s="61"/>
      <c r="AN194" s="61"/>
      <c r="AO194" s="50"/>
      <c r="AP194" s="44"/>
      <c r="AQ194" s="44"/>
      <c r="AR194" s="44"/>
      <c r="AS194" s="50"/>
    </row>
    <row r="195" spans="1:45" ht="17.25" customHeight="1">
      <c r="A195" s="44"/>
      <c r="B195" s="44"/>
      <c r="C195" s="44"/>
      <c r="D195" s="59"/>
      <c r="E195" s="59"/>
      <c r="F195" s="59"/>
      <c r="G195" s="60"/>
      <c r="H195" s="61"/>
      <c r="I195" s="61"/>
      <c r="J195" s="62"/>
      <c r="K195" s="62"/>
      <c r="L195" s="44"/>
      <c r="M195" s="61"/>
      <c r="N195" s="44"/>
      <c r="O195" s="45"/>
      <c r="P195" s="44"/>
      <c r="Q195" s="44"/>
      <c r="R195" s="62"/>
      <c r="S195" s="62"/>
      <c r="T195" s="44"/>
      <c r="U195" s="61"/>
      <c r="V195" s="63"/>
      <c r="W195" s="62"/>
      <c r="X195" s="62"/>
      <c r="Y195" s="61"/>
      <c r="Z195" s="62"/>
      <c r="AA195" s="61"/>
      <c r="AB195" s="44"/>
      <c r="AC195" s="61"/>
      <c r="AD195" s="61"/>
      <c r="AE195" s="62"/>
      <c r="AF195" s="62"/>
      <c r="AG195" s="64"/>
      <c r="AH195" s="64"/>
      <c r="AI195" s="61"/>
      <c r="AJ195" s="65"/>
      <c r="AK195" s="65"/>
      <c r="AL195" s="44"/>
      <c r="AM195" s="61"/>
      <c r="AN195" s="61"/>
      <c r="AO195" s="50"/>
      <c r="AP195" s="44"/>
      <c r="AQ195" s="44"/>
      <c r="AR195" s="44"/>
      <c r="AS195" s="50"/>
    </row>
    <row r="196" spans="1:45" ht="17.25" customHeight="1">
      <c r="A196" s="44"/>
      <c r="B196" s="44"/>
      <c r="C196" s="44"/>
      <c r="D196" s="59"/>
      <c r="E196" s="59"/>
      <c r="F196" s="59"/>
      <c r="G196" s="60"/>
      <c r="H196" s="61"/>
      <c r="I196" s="61"/>
      <c r="J196" s="62"/>
      <c r="K196" s="62"/>
      <c r="L196" s="44"/>
      <c r="M196" s="61"/>
      <c r="N196" s="44"/>
      <c r="O196" s="45"/>
      <c r="P196" s="44"/>
      <c r="Q196" s="44"/>
      <c r="R196" s="62"/>
      <c r="S196" s="62"/>
      <c r="T196" s="44"/>
      <c r="U196" s="61"/>
      <c r="V196" s="63"/>
      <c r="W196" s="62"/>
      <c r="X196" s="62"/>
      <c r="Y196" s="61"/>
      <c r="Z196" s="62"/>
      <c r="AA196" s="61"/>
      <c r="AB196" s="44"/>
      <c r="AC196" s="61"/>
      <c r="AD196" s="61"/>
      <c r="AE196" s="62"/>
      <c r="AF196" s="62"/>
      <c r="AG196" s="64"/>
      <c r="AH196" s="64"/>
      <c r="AI196" s="61"/>
      <c r="AJ196" s="65"/>
      <c r="AK196" s="65"/>
      <c r="AL196" s="44"/>
      <c r="AM196" s="61"/>
      <c r="AN196" s="61"/>
      <c r="AO196" s="50"/>
      <c r="AP196" s="44"/>
      <c r="AQ196" s="44"/>
      <c r="AR196" s="44"/>
      <c r="AS196" s="50"/>
    </row>
    <row r="197" spans="1:45" ht="17.25" customHeight="1">
      <c r="A197" s="44"/>
      <c r="B197" s="44"/>
      <c r="C197" s="44"/>
      <c r="D197" s="59"/>
      <c r="E197" s="59"/>
      <c r="F197" s="59"/>
      <c r="G197" s="60"/>
      <c r="H197" s="61"/>
      <c r="I197" s="61"/>
      <c r="J197" s="62"/>
      <c r="K197" s="62"/>
      <c r="L197" s="44"/>
      <c r="M197" s="61"/>
      <c r="N197" s="44"/>
      <c r="O197" s="45"/>
      <c r="P197" s="44"/>
      <c r="Q197" s="44"/>
      <c r="R197" s="62"/>
      <c r="S197" s="62"/>
      <c r="T197" s="44"/>
      <c r="U197" s="61"/>
      <c r="V197" s="63"/>
      <c r="W197" s="62"/>
      <c r="X197" s="62"/>
      <c r="Y197" s="61"/>
      <c r="Z197" s="62"/>
      <c r="AA197" s="61"/>
      <c r="AB197" s="44"/>
      <c r="AC197" s="61"/>
      <c r="AD197" s="61"/>
      <c r="AE197" s="62"/>
      <c r="AF197" s="62"/>
      <c r="AG197" s="64"/>
      <c r="AH197" s="64"/>
      <c r="AI197" s="61"/>
      <c r="AJ197" s="65"/>
      <c r="AK197" s="65"/>
      <c r="AL197" s="44"/>
      <c r="AM197" s="61"/>
      <c r="AN197" s="61"/>
      <c r="AO197" s="50"/>
      <c r="AP197" s="44"/>
      <c r="AQ197" s="44"/>
      <c r="AR197" s="44"/>
      <c r="AS197" s="50"/>
    </row>
    <row r="198" spans="1:45" ht="17.25" customHeight="1">
      <c r="A198" s="44"/>
      <c r="B198" s="44"/>
      <c r="C198" s="44"/>
      <c r="D198" s="59"/>
      <c r="E198" s="59"/>
      <c r="F198" s="59"/>
      <c r="G198" s="60"/>
      <c r="H198" s="61"/>
      <c r="I198" s="61"/>
      <c r="J198" s="62"/>
      <c r="K198" s="62"/>
      <c r="L198" s="44"/>
      <c r="M198" s="61"/>
      <c r="N198" s="44"/>
      <c r="O198" s="45"/>
      <c r="P198" s="44"/>
      <c r="Q198" s="44"/>
      <c r="R198" s="62"/>
      <c r="S198" s="62"/>
      <c r="T198" s="44"/>
      <c r="U198" s="61"/>
      <c r="V198" s="63"/>
      <c r="W198" s="62"/>
      <c r="X198" s="62"/>
      <c r="Y198" s="61"/>
      <c r="Z198" s="62"/>
      <c r="AA198" s="61"/>
      <c r="AB198" s="44"/>
      <c r="AC198" s="61"/>
      <c r="AD198" s="61"/>
      <c r="AE198" s="62"/>
      <c r="AF198" s="62"/>
      <c r="AG198" s="64"/>
      <c r="AH198" s="64"/>
      <c r="AI198" s="61"/>
      <c r="AJ198" s="65"/>
      <c r="AK198" s="65"/>
      <c r="AL198" s="44"/>
      <c r="AM198" s="61"/>
      <c r="AN198" s="61"/>
      <c r="AO198" s="50"/>
      <c r="AP198" s="44"/>
      <c r="AQ198" s="44"/>
      <c r="AR198" s="44"/>
      <c r="AS198" s="50"/>
    </row>
    <row r="199" spans="1:45" ht="17.25" customHeight="1">
      <c r="A199" s="44"/>
      <c r="B199" s="44"/>
      <c r="C199" s="44"/>
      <c r="D199" s="59"/>
      <c r="E199" s="59"/>
      <c r="F199" s="59"/>
      <c r="G199" s="60"/>
      <c r="H199" s="61"/>
      <c r="I199" s="61"/>
      <c r="J199" s="62"/>
      <c r="K199" s="62"/>
      <c r="L199" s="44"/>
      <c r="M199" s="61"/>
      <c r="N199" s="44"/>
      <c r="O199" s="45"/>
      <c r="P199" s="44"/>
      <c r="Q199" s="44"/>
      <c r="R199" s="62"/>
      <c r="S199" s="62"/>
      <c r="T199" s="44"/>
      <c r="U199" s="61"/>
      <c r="V199" s="63"/>
      <c r="W199" s="62"/>
      <c r="X199" s="62"/>
      <c r="Y199" s="61"/>
      <c r="Z199" s="62"/>
      <c r="AA199" s="61"/>
      <c r="AB199" s="44"/>
      <c r="AC199" s="61"/>
      <c r="AD199" s="61"/>
      <c r="AE199" s="62"/>
      <c r="AF199" s="62"/>
      <c r="AG199" s="64"/>
      <c r="AH199" s="64"/>
      <c r="AI199" s="61"/>
      <c r="AJ199" s="65"/>
      <c r="AK199" s="65"/>
      <c r="AL199" s="44"/>
      <c r="AM199" s="61"/>
      <c r="AN199" s="61"/>
      <c r="AO199" s="50"/>
      <c r="AP199" s="44"/>
      <c r="AQ199" s="44"/>
      <c r="AR199" s="44"/>
      <c r="AS199" s="50"/>
    </row>
    <row r="200" spans="1:45" ht="17.25" customHeight="1">
      <c r="A200" s="44"/>
      <c r="B200" s="44"/>
      <c r="C200" s="44"/>
      <c r="D200" s="59"/>
      <c r="E200" s="59"/>
      <c r="F200" s="59"/>
      <c r="G200" s="60"/>
      <c r="H200" s="61"/>
      <c r="I200" s="61"/>
      <c r="J200" s="62"/>
      <c r="K200" s="62"/>
      <c r="L200" s="44"/>
      <c r="M200" s="61"/>
      <c r="N200" s="44"/>
      <c r="O200" s="45"/>
      <c r="P200" s="44"/>
      <c r="Q200" s="44"/>
      <c r="R200" s="62"/>
      <c r="S200" s="62"/>
      <c r="T200" s="44"/>
      <c r="U200" s="61"/>
      <c r="V200" s="63"/>
      <c r="W200" s="62"/>
      <c r="X200" s="62"/>
      <c r="Y200" s="61"/>
      <c r="Z200" s="62"/>
      <c r="AA200" s="61"/>
      <c r="AB200" s="44"/>
      <c r="AC200" s="61"/>
      <c r="AD200" s="61"/>
      <c r="AE200" s="62"/>
      <c r="AF200" s="62"/>
      <c r="AG200" s="64"/>
      <c r="AH200" s="64"/>
      <c r="AI200" s="61"/>
      <c r="AJ200" s="65"/>
      <c r="AK200" s="65"/>
      <c r="AL200" s="44"/>
      <c r="AM200" s="61"/>
      <c r="AN200" s="61"/>
      <c r="AO200" s="50"/>
      <c r="AP200" s="44"/>
      <c r="AQ200" s="44"/>
      <c r="AR200" s="44"/>
      <c r="AS200" s="50"/>
    </row>
    <row r="201" spans="1:45" ht="17.25" customHeight="1">
      <c r="A201" s="44"/>
      <c r="B201" s="44"/>
      <c r="C201" s="44"/>
      <c r="D201" s="59"/>
      <c r="E201" s="59"/>
      <c r="F201" s="59"/>
      <c r="G201" s="60"/>
      <c r="H201" s="61"/>
      <c r="I201" s="61"/>
      <c r="J201" s="62"/>
      <c r="K201" s="62"/>
      <c r="L201" s="44"/>
      <c r="M201" s="61"/>
      <c r="N201" s="44"/>
      <c r="O201" s="45"/>
      <c r="P201" s="44"/>
      <c r="Q201" s="44"/>
      <c r="R201" s="62"/>
      <c r="S201" s="62"/>
      <c r="T201" s="44"/>
      <c r="U201" s="61"/>
      <c r="V201" s="63"/>
      <c r="W201" s="62"/>
      <c r="X201" s="62"/>
      <c r="Y201" s="61"/>
      <c r="Z201" s="62"/>
      <c r="AA201" s="61"/>
      <c r="AB201" s="44"/>
      <c r="AC201" s="61"/>
      <c r="AD201" s="61"/>
      <c r="AE201" s="62"/>
      <c r="AF201" s="62"/>
      <c r="AG201" s="64"/>
      <c r="AH201" s="64"/>
      <c r="AI201" s="61"/>
      <c r="AJ201" s="65"/>
      <c r="AK201" s="65"/>
      <c r="AL201" s="44"/>
      <c r="AM201" s="61"/>
      <c r="AN201" s="61"/>
      <c r="AO201" s="50"/>
      <c r="AP201" s="44"/>
      <c r="AQ201" s="44"/>
      <c r="AR201" s="44"/>
      <c r="AS201" s="50"/>
    </row>
    <row r="202" spans="1:45" ht="17.25" customHeight="1">
      <c r="A202" s="44"/>
      <c r="B202" s="44"/>
      <c r="C202" s="44"/>
      <c r="D202" s="59"/>
      <c r="E202" s="59"/>
      <c r="F202" s="59"/>
      <c r="G202" s="60"/>
      <c r="H202" s="61"/>
      <c r="I202" s="61"/>
      <c r="J202" s="62"/>
      <c r="K202" s="62"/>
      <c r="L202" s="44"/>
      <c r="M202" s="61"/>
      <c r="N202" s="44"/>
      <c r="O202" s="45"/>
      <c r="P202" s="44"/>
      <c r="Q202" s="44"/>
      <c r="R202" s="62"/>
      <c r="S202" s="62"/>
      <c r="T202" s="44"/>
      <c r="U202" s="61"/>
      <c r="V202" s="63"/>
      <c r="W202" s="62"/>
      <c r="X202" s="62"/>
      <c r="Y202" s="61"/>
      <c r="Z202" s="62"/>
      <c r="AA202" s="61"/>
      <c r="AB202" s="44"/>
      <c r="AC202" s="61"/>
      <c r="AD202" s="61"/>
      <c r="AE202" s="62"/>
      <c r="AF202" s="62"/>
      <c r="AG202" s="64"/>
      <c r="AH202" s="64"/>
      <c r="AI202" s="61"/>
      <c r="AJ202" s="65"/>
      <c r="AK202" s="65"/>
      <c r="AL202" s="44"/>
      <c r="AM202" s="61"/>
      <c r="AN202" s="61"/>
      <c r="AO202" s="50"/>
      <c r="AP202" s="44"/>
      <c r="AQ202" s="44"/>
      <c r="AR202" s="44"/>
      <c r="AS202" s="50"/>
    </row>
    <row r="203" spans="1:45" ht="17.25" customHeight="1">
      <c r="A203" s="44"/>
      <c r="B203" s="44"/>
      <c r="C203" s="44"/>
      <c r="D203" s="59"/>
      <c r="E203" s="59"/>
      <c r="F203" s="59"/>
      <c r="G203" s="60"/>
      <c r="H203" s="61"/>
      <c r="I203" s="61"/>
      <c r="J203" s="62"/>
      <c r="K203" s="62"/>
      <c r="L203" s="44"/>
      <c r="M203" s="61"/>
      <c r="N203" s="44"/>
      <c r="O203" s="45"/>
      <c r="P203" s="44"/>
      <c r="Q203" s="44"/>
      <c r="R203" s="62"/>
      <c r="S203" s="62"/>
      <c r="T203" s="44"/>
      <c r="U203" s="61"/>
      <c r="V203" s="63"/>
      <c r="W203" s="62"/>
      <c r="X203" s="62"/>
      <c r="Y203" s="61"/>
      <c r="Z203" s="62"/>
      <c r="AA203" s="61"/>
      <c r="AB203" s="44"/>
      <c r="AC203" s="61"/>
      <c r="AD203" s="61"/>
      <c r="AE203" s="62"/>
      <c r="AF203" s="62"/>
      <c r="AG203" s="64"/>
      <c r="AH203" s="64"/>
      <c r="AI203" s="61"/>
      <c r="AJ203" s="65"/>
      <c r="AK203" s="65"/>
      <c r="AL203" s="44"/>
      <c r="AM203" s="61"/>
      <c r="AN203" s="61"/>
      <c r="AO203" s="50"/>
      <c r="AP203" s="44"/>
      <c r="AQ203" s="44"/>
      <c r="AR203" s="44"/>
      <c r="AS203" s="50"/>
    </row>
    <row r="204" spans="1:45" ht="17.25" customHeight="1">
      <c r="A204" s="44"/>
      <c r="B204" s="44"/>
      <c r="C204" s="44"/>
      <c r="D204" s="59"/>
      <c r="E204" s="59"/>
      <c r="F204" s="59"/>
      <c r="G204" s="60"/>
      <c r="H204" s="61"/>
      <c r="I204" s="61"/>
      <c r="J204" s="62"/>
      <c r="K204" s="62"/>
      <c r="L204" s="44"/>
      <c r="M204" s="61"/>
      <c r="N204" s="44"/>
      <c r="O204" s="45"/>
      <c r="P204" s="44"/>
      <c r="Q204" s="44"/>
      <c r="R204" s="62"/>
      <c r="S204" s="62"/>
      <c r="T204" s="44"/>
      <c r="U204" s="61"/>
      <c r="V204" s="63"/>
      <c r="W204" s="62"/>
      <c r="X204" s="62"/>
      <c r="Y204" s="61"/>
      <c r="Z204" s="62"/>
      <c r="AA204" s="61"/>
      <c r="AB204" s="44"/>
      <c r="AC204" s="61"/>
      <c r="AD204" s="61"/>
      <c r="AE204" s="62"/>
      <c r="AF204" s="62"/>
      <c r="AG204" s="64"/>
      <c r="AH204" s="64"/>
      <c r="AI204" s="61"/>
      <c r="AJ204" s="65"/>
      <c r="AK204" s="65"/>
      <c r="AL204" s="44"/>
      <c r="AM204" s="61"/>
      <c r="AN204" s="61"/>
      <c r="AO204" s="50"/>
      <c r="AP204" s="44"/>
      <c r="AQ204" s="44"/>
      <c r="AR204" s="44"/>
      <c r="AS204" s="50"/>
    </row>
    <row r="205" spans="1:45" ht="17.25" customHeight="1">
      <c r="A205" s="44"/>
      <c r="B205" s="44"/>
      <c r="C205" s="44"/>
      <c r="D205" s="59"/>
      <c r="E205" s="59"/>
      <c r="F205" s="59"/>
      <c r="G205" s="60"/>
      <c r="H205" s="61"/>
      <c r="I205" s="61"/>
      <c r="J205" s="62"/>
      <c r="K205" s="62"/>
      <c r="L205" s="44"/>
      <c r="M205" s="61"/>
      <c r="N205" s="44"/>
      <c r="O205" s="45"/>
      <c r="P205" s="44"/>
      <c r="Q205" s="44"/>
      <c r="R205" s="62"/>
      <c r="S205" s="62"/>
      <c r="T205" s="44"/>
      <c r="U205" s="61"/>
      <c r="V205" s="63"/>
      <c r="W205" s="62"/>
      <c r="X205" s="62"/>
      <c r="Y205" s="61"/>
      <c r="Z205" s="62"/>
      <c r="AA205" s="61"/>
      <c r="AB205" s="44"/>
      <c r="AC205" s="61"/>
      <c r="AD205" s="61"/>
      <c r="AE205" s="62"/>
      <c r="AF205" s="62"/>
      <c r="AG205" s="64"/>
      <c r="AH205" s="64"/>
      <c r="AI205" s="61"/>
      <c r="AJ205" s="65"/>
      <c r="AK205" s="65"/>
      <c r="AL205" s="44"/>
      <c r="AM205" s="61"/>
      <c r="AN205" s="61"/>
      <c r="AO205" s="50"/>
      <c r="AP205" s="44"/>
      <c r="AQ205" s="44"/>
      <c r="AR205" s="44"/>
      <c r="AS205" s="50"/>
    </row>
    <row r="206" spans="1:45" ht="17.25" customHeight="1">
      <c r="A206" s="44"/>
      <c r="B206" s="44"/>
      <c r="C206" s="44"/>
      <c r="D206" s="59"/>
      <c r="E206" s="59"/>
      <c r="F206" s="59"/>
      <c r="G206" s="60"/>
      <c r="H206" s="61"/>
      <c r="I206" s="61"/>
      <c r="J206" s="62"/>
      <c r="K206" s="62"/>
      <c r="L206" s="44"/>
      <c r="M206" s="61"/>
      <c r="N206" s="44"/>
      <c r="O206" s="45"/>
      <c r="P206" s="44"/>
      <c r="Q206" s="44"/>
      <c r="R206" s="62"/>
      <c r="S206" s="62"/>
      <c r="T206" s="44"/>
      <c r="U206" s="61"/>
      <c r="V206" s="63"/>
      <c r="W206" s="62"/>
      <c r="X206" s="62"/>
      <c r="Y206" s="61"/>
      <c r="Z206" s="62"/>
      <c r="AA206" s="61"/>
      <c r="AB206" s="44"/>
      <c r="AC206" s="61"/>
      <c r="AD206" s="61"/>
      <c r="AE206" s="62"/>
      <c r="AF206" s="62"/>
      <c r="AG206" s="64"/>
      <c r="AH206" s="64"/>
      <c r="AI206" s="61"/>
      <c r="AJ206" s="65"/>
      <c r="AK206" s="65"/>
      <c r="AL206" s="44"/>
      <c r="AM206" s="61"/>
      <c r="AN206" s="61"/>
      <c r="AO206" s="50"/>
      <c r="AP206" s="44"/>
      <c r="AQ206" s="44"/>
      <c r="AR206" s="44"/>
      <c r="AS206" s="50"/>
    </row>
    <row r="207" spans="1:45" ht="17.25" customHeight="1">
      <c r="A207" s="44"/>
      <c r="B207" s="44"/>
      <c r="C207" s="44"/>
      <c r="D207" s="59"/>
      <c r="E207" s="59"/>
      <c r="F207" s="59"/>
      <c r="G207" s="60"/>
      <c r="H207" s="61"/>
      <c r="I207" s="61"/>
      <c r="J207" s="62"/>
      <c r="K207" s="62"/>
      <c r="L207" s="44"/>
      <c r="M207" s="61"/>
      <c r="N207" s="44"/>
      <c r="O207" s="45"/>
      <c r="P207" s="44"/>
      <c r="Q207" s="44"/>
      <c r="R207" s="62"/>
      <c r="S207" s="62"/>
      <c r="T207" s="44"/>
      <c r="U207" s="61"/>
      <c r="V207" s="63"/>
      <c r="W207" s="62"/>
      <c r="X207" s="62"/>
      <c r="Y207" s="61"/>
      <c r="Z207" s="62"/>
      <c r="AA207" s="61"/>
      <c r="AB207" s="44"/>
      <c r="AC207" s="61"/>
      <c r="AD207" s="61"/>
      <c r="AE207" s="62"/>
      <c r="AF207" s="62"/>
      <c r="AG207" s="64"/>
      <c r="AH207" s="64"/>
      <c r="AI207" s="61"/>
      <c r="AJ207" s="65"/>
      <c r="AK207" s="65"/>
      <c r="AL207" s="44"/>
      <c r="AM207" s="61"/>
      <c r="AN207" s="61"/>
      <c r="AO207" s="50"/>
      <c r="AP207" s="44"/>
      <c r="AQ207" s="44"/>
      <c r="AR207" s="44"/>
      <c r="AS207" s="50"/>
    </row>
    <row r="208" spans="1:45" ht="17.25" customHeight="1">
      <c r="A208" s="44"/>
      <c r="B208" s="44"/>
      <c r="C208" s="44"/>
      <c r="D208" s="59"/>
      <c r="E208" s="59"/>
      <c r="F208" s="59"/>
      <c r="G208" s="60"/>
      <c r="H208" s="61"/>
      <c r="I208" s="61"/>
      <c r="J208" s="62"/>
      <c r="K208" s="62"/>
      <c r="L208" s="44"/>
      <c r="M208" s="61"/>
      <c r="N208" s="44"/>
      <c r="O208" s="45"/>
      <c r="P208" s="44"/>
      <c r="Q208" s="44"/>
      <c r="R208" s="62"/>
      <c r="S208" s="62"/>
      <c r="T208" s="44"/>
      <c r="U208" s="61"/>
      <c r="V208" s="63"/>
      <c r="W208" s="62"/>
      <c r="X208" s="62"/>
      <c r="Y208" s="61"/>
      <c r="Z208" s="62"/>
      <c r="AA208" s="61"/>
      <c r="AB208" s="44"/>
      <c r="AC208" s="61"/>
      <c r="AD208" s="61"/>
      <c r="AE208" s="62"/>
      <c r="AF208" s="62"/>
      <c r="AG208" s="64"/>
      <c r="AH208" s="64"/>
      <c r="AI208" s="61"/>
      <c r="AJ208" s="65"/>
      <c r="AK208" s="65"/>
      <c r="AL208" s="44"/>
      <c r="AM208" s="61"/>
      <c r="AN208" s="61"/>
      <c r="AO208" s="50"/>
      <c r="AP208" s="44"/>
      <c r="AQ208" s="44"/>
      <c r="AR208" s="44"/>
      <c r="AS208" s="50"/>
    </row>
    <row r="209" spans="1:45" ht="17.25" customHeight="1">
      <c r="A209" s="44"/>
      <c r="B209" s="44"/>
      <c r="C209" s="44"/>
      <c r="D209" s="59"/>
      <c r="E209" s="59"/>
      <c r="F209" s="59"/>
      <c r="G209" s="60"/>
      <c r="H209" s="61"/>
      <c r="I209" s="61"/>
      <c r="J209" s="62"/>
      <c r="K209" s="62"/>
      <c r="L209" s="44"/>
      <c r="M209" s="61"/>
      <c r="N209" s="44"/>
      <c r="O209" s="45"/>
      <c r="P209" s="44"/>
      <c r="Q209" s="44"/>
      <c r="R209" s="62"/>
      <c r="S209" s="62"/>
      <c r="T209" s="44"/>
      <c r="U209" s="61"/>
      <c r="V209" s="63"/>
      <c r="W209" s="62"/>
      <c r="X209" s="62"/>
      <c r="Y209" s="61"/>
      <c r="Z209" s="62"/>
      <c r="AA209" s="61"/>
      <c r="AB209" s="44"/>
      <c r="AC209" s="61"/>
      <c r="AD209" s="61"/>
      <c r="AE209" s="62"/>
      <c r="AF209" s="62"/>
      <c r="AG209" s="64"/>
      <c r="AH209" s="64"/>
      <c r="AI209" s="61"/>
      <c r="AJ209" s="65"/>
      <c r="AK209" s="65"/>
      <c r="AL209" s="44"/>
      <c r="AM209" s="61"/>
      <c r="AN209" s="61"/>
      <c r="AO209" s="50"/>
      <c r="AP209" s="44"/>
      <c r="AQ209" s="44"/>
      <c r="AR209" s="44"/>
      <c r="AS209" s="50"/>
    </row>
    <row r="210" spans="1:45" ht="17.25" customHeight="1">
      <c r="A210" s="44"/>
      <c r="B210" s="44"/>
      <c r="C210" s="44"/>
      <c r="D210" s="59"/>
      <c r="E210" s="59"/>
      <c r="F210" s="59"/>
      <c r="G210" s="60"/>
      <c r="H210" s="61"/>
      <c r="I210" s="61"/>
      <c r="J210" s="62"/>
      <c r="K210" s="62"/>
      <c r="L210" s="44"/>
      <c r="M210" s="61"/>
      <c r="N210" s="44"/>
      <c r="O210" s="45"/>
      <c r="P210" s="44"/>
      <c r="Q210" s="44"/>
      <c r="R210" s="62"/>
      <c r="S210" s="62"/>
      <c r="T210" s="44"/>
      <c r="U210" s="61"/>
      <c r="V210" s="63"/>
      <c r="W210" s="62"/>
      <c r="X210" s="62"/>
      <c r="Y210" s="61"/>
      <c r="Z210" s="62"/>
      <c r="AA210" s="61"/>
      <c r="AB210" s="44"/>
      <c r="AC210" s="61"/>
      <c r="AD210" s="61"/>
      <c r="AE210" s="62"/>
      <c r="AF210" s="62"/>
      <c r="AG210" s="64"/>
      <c r="AH210" s="64"/>
      <c r="AI210" s="61"/>
      <c r="AJ210" s="65"/>
      <c r="AK210" s="65"/>
      <c r="AL210" s="44"/>
      <c r="AM210" s="61"/>
      <c r="AN210" s="61"/>
      <c r="AO210" s="50"/>
      <c r="AP210" s="44"/>
      <c r="AQ210" s="44"/>
      <c r="AR210" s="44"/>
      <c r="AS210" s="50"/>
    </row>
    <row r="211" spans="1:45" ht="17.25" customHeight="1">
      <c r="A211" s="44"/>
      <c r="B211" s="44"/>
      <c r="C211" s="44"/>
      <c r="D211" s="59"/>
      <c r="E211" s="59"/>
      <c r="F211" s="59"/>
      <c r="G211" s="60"/>
      <c r="H211" s="61"/>
      <c r="I211" s="61"/>
      <c r="J211" s="62"/>
      <c r="K211" s="62"/>
      <c r="L211" s="44"/>
      <c r="M211" s="61"/>
      <c r="N211" s="44"/>
      <c r="O211" s="45"/>
      <c r="P211" s="44"/>
      <c r="Q211" s="44"/>
      <c r="R211" s="62"/>
      <c r="S211" s="62"/>
      <c r="T211" s="44"/>
      <c r="U211" s="61"/>
      <c r="V211" s="63"/>
      <c r="W211" s="62"/>
      <c r="X211" s="62"/>
      <c r="Y211" s="61"/>
      <c r="Z211" s="62"/>
      <c r="AA211" s="61"/>
      <c r="AB211" s="44"/>
      <c r="AC211" s="61"/>
      <c r="AD211" s="61"/>
      <c r="AE211" s="62"/>
      <c r="AF211" s="62"/>
      <c r="AG211" s="64"/>
      <c r="AH211" s="64"/>
      <c r="AI211" s="61"/>
      <c r="AJ211" s="65"/>
      <c r="AK211" s="65"/>
      <c r="AL211" s="44"/>
      <c r="AM211" s="61"/>
      <c r="AN211" s="61"/>
      <c r="AO211" s="50"/>
      <c r="AP211" s="44"/>
      <c r="AQ211" s="44"/>
      <c r="AR211" s="44"/>
      <c r="AS211" s="50"/>
    </row>
    <row r="212" spans="1:45" ht="17.25" customHeight="1">
      <c r="A212" s="44"/>
      <c r="B212" s="44"/>
      <c r="C212" s="44"/>
      <c r="D212" s="59"/>
      <c r="E212" s="59"/>
      <c r="F212" s="59"/>
      <c r="G212" s="60"/>
      <c r="H212" s="61"/>
      <c r="I212" s="61"/>
      <c r="J212" s="62"/>
      <c r="K212" s="62"/>
      <c r="L212" s="44"/>
      <c r="M212" s="61"/>
      <c r="N212" s="44"/>
      <c r="O212" s="45"/>
      <c r="P212" s="44"/>
      <c r="Q212" s="44"/>
      <c r="R212" s="62"/>
      <c r="S212" s="62"/>
      <c r="T212" s="44"/>
      <c r="U212" s="61"/>
      <c r="V212" s="63"/>
      <c r="W212" s="62"/>
      <c r="X212" s="62"/>
      <c r="Y212" s="61"/>
      <c r="Z212" s="62"/>
      <c r="AA212" s="61"/>
      <c r="AB212" s="44"/>
      <c r="AC212" s="61"/>
      <c r="AD212" s="61"/>
      <c r="AE212" s="62"/>
      <c r="AF212" s="62"/>
      <c r="AG212" s="64"/>
      <c r="AH212" s="64"/>
      <c r="AI212" s="61"/>
      <c r="AJ212" s="65"/>
      <c r="AK212" s="65"/>
      <c r="AL212" s="44"/>
      <c r="AM212" s="61"/>
      <c r="AN212" s="61"/>
      <c r="AO212" s="50"/>
      <c r="AP212" s="44"/>
      <c r="AQ212" s="44"/>
      <c r="AR212" s="44"/>
      <c r="AS212" s="50"/>
    </row>
    <row r="213" spans="1:45" ht="17.25" customHeight="1">
      <c r="A213" s="44"/>
      <c r="B213" s="44"/>
      <c r="C213" s="44"/>
      <c r="D213" s="59"/>
      <c r="E213" s="59"/>
      <c r="F213" s="59"/>
      <c r="G213" s="60"/>
      <c r="H213" s="61"/>
      <c r="I213" s="61"/>
      <c r="J213" s="62"/>
      <c r="K213" s="62"/>
      <c r="L213" s="44"/>
      <c r="M213" s="61"/>
      <c r="N213" s="44"/>
      <c r="O213" s="45"/>
      <c r="P213" s="44"/>
      <c r="Q213" s="44"/>
      <c r="R213" s="62"/>
      <c r="S213" s="62"/>
      <c r="T213" s="44"/>
      <c r="U213" s="61"/>
      <c r="V213" s="63"/>
      <c r="W213" s="62"/>
      <c r="X213" s="62"/>
      <c r="Y213" s="61"/>
      <c r="Z213" s="62"/>
      <c r="AA213" s="61"/>
      <c r="AB213" s="44"/>
      <c r="AC213" s="61"/>
      <c r="AD213" s="61"/>
      <c r="AE213" s="62"/>
      <c r="AF213" s="62"/>
      <c r="AG213" s="64"/>
      <c r="AH213" s="64"/>
      <c r="AI213" s="61"/>
      <c r="AJ213" s="65"/>
      <c r="AK213" s="65"/>
      <c r="AL213" s="44"/>
      <c r="AM213" s="61"/>
      <c r="AN213" s="61"/>
      <c r="AO213" s="50"/>
      <c r="AP213" s="44"/>
      <c r="AQ213" s="44"/>
      <c r="AR213" s="44"/>
      <c r="AS213" s="50"/>
    </row>
    <row r="214" spans="1:45" ht="17.25" customHeight="1">
      <c r="A214" s="44"/>
      <c r="B214" s="44"/>
      <c r="C214" s="44"/>
      <c r="D214" s="59"/>
      <c r="E214" s="59"/>
      <c r="F214" s="59"/>
      <c r="G214" s="60"/>
      <c r="H214" s="61"/>
      <c r="I214" s="61"/>
      <c r="J214" s="62"/>
      <c r="K214" s="62"/>
      <c r="L214" s="44"/>
      <c r="M214" s="61"/>
      <c r="N214" s="44"/>
      <c r="O214" s="45"/>
      <c r="P214" s="44"/>
      <c r="Q214" s="44"/>
      <c r="R214" s="62"/>
      <c r="S214" s="62"/>
      <c r="T214" s="44"/>
      <c r="U214" s="61"/>
      <c r="V214" s="63"/>
      <c r="W214" s="62"/>
      <c r="X214" s="62"/>
      <c r="Y214" s="61"/>
      <c r="Z214" s="62"/>
      <c r="AA214" s="61"/>
      <c r="AB214" s="44"/>
      <c r="AC214" s="61"/>
      <c r="AD214" s="61"/>
      <c r="AE214" s="62"/>
      <c r="AF214" s="62"/>
      <c r="AG214" s="64"/>
      <c r="AH214" s="64"/>
      <c r="AI214" s="61"/>
      <c r="AJ214" s="65"/>
      <c r="AK214" s="65"/>
      <c r="AL214" s="44"/>
      <c r="AM214" s="61"/>
      <c r="AN214" s="61"/>
      <c r="AO214" s="50"/>
      <c r="AP214" s="44"/>
      <c r="AQ214" s="44"/>
      <c r="AR214" s="44"/>
      <c r="AS214" s="50"/>
    </row>
    <row r="215" spans="1:45" ht="17.25" customHeight="1">
      <c r="A215" s="44"/>
      <c r="B215" s="44"/>
      <c r="C215" s="44"/>
      <c r="D215" s="59"/>
      <c r="E215" s="59"/>
      <c r="F215" s="59"/>
      <c r="G215" s="60"/>
      <c r="H215" s="61"/>
      <c r="I215" s="61"/>
      <c r="J215" s="62"/>
      <c r="K215" s="62"/>
      <c r="L215" s="44"/>
      <c r="M215" s="61"/>
      <c r="N215" s="44"/>
      <c r="O215" s="45"/>
      <c r="P215" s="44"/>
      <c r="Q215" s="44"/>
      <c r="R215" s="62"/>
      <c r="S215" s="62"/>
      <c r="T215" s="44"/>
      <c r="U215" s="61"/>
      <c r="V215" s="63"/>
      <c r="W215" s="62"/>
      <c r="X215" s="62"/>
      <c r="Y215" s="61"/>
      <c r="Z215" s="62"/>
      <c r="AA215" s="61"/>
      <c r="AB215" s="44"/>
      <c r="AC215" s="61"/>
      <c r="AD215" s="61"/>
      <c r="AE215" s="62"/>
      <c r="AF215" s="62"/>
      <c r="AG215" s="64"/>
      <c r="AH215" s="64"/>
      <c r="AI215" s="61"/>
      <c r="AJ215" s="65"/>
      <c r="AK215" s="65"/>
      <c r="AL215" s="44"/>
      <c r="AM215" s="61"/>
      <c r="AN215" s="61"/>
      <c r="AO215" s="50"/>
      <c r="AP215" s="44"/>
      <c r="AQ215" s="44"/>
      <c r="AR215" s="44"/>
      <c r="AS215" s="50"/>
    </row>
    <row r="216" spans="1:45" ht="17.25" customHeight="1">
      <c r="A216" s="44"/>
      <c r="B216" s="44"/>
      <c r="C216" s="44"/>
      <c r="D216" s="59"/>
      <c r="E216" s="59"/>
      <c r="F216" s="59"/>
      <c r="G216" s="60"/>
      <c r="H216" s="61"/>
      <c r="I216" s="61"/>
      <c r="J216" s="62"/>
      <c r="K216" s="62"/>
      <c r="L216" s="44"/>
      <c r="M216" s="61"/>
      <c r="N216" s="44"/>
      <c r="O216" s="45"/>
      <c r="P216" s="44"/>
      <c r="Q216" s="44"/>
      <c r="R216" s="62"/>
      <c r="S216" s="62"/>
      <c r="T216" s="44"/>
      <c r="U216" s="61"/>
      <c r="V216" s="63"/>
      <c r="W216" s="62"/>
      <c r="X216" s="62"/>
      <c r="Y216" s="61"/>
      <c r="Z216" s="62"/>
      <c r="AA216" s="61"/>
      <c r="AB216" s="44"/>
      <c r="AC216" s="61"/>
      <c r="AD216" s="61"/>
      <c r="AE216" s="62"/>
      <c r="AF216" s="62"/>
      <c r="AG216" s="64"/>
      <c r="AH216" s="64"/>
      <c r="AI216" s="61"/>
      <c r="AJ216" s="65"/>
      <c r="AK216" s="65"/>
      <c r="AL216" s="44"/>
      <c r="AM216" s="61"/>
      <c r="AN216" s="61"/>
      <c r="AO216" s="50"/>
      <c r="AP216" s="44"/>
      <c r="AQ216" s="44"/>
      <c r="AR216" s="44"/>
      <c r="AS216" s="50"/>
    </row>
    <row r="217" spans="1:45" ht="17.25" customHeight="1">
      <c r="A217" s="44"/>
      <c r="B217" s="44"/>
      <c r="C217" s="44"/>
      <c r="D217" s="59"/>
      <c r="E217" s="59"/>
      <c r="F217" s="59"/>
      <c r="G217" s="60"/>
      <c r="H217" s="61"/>
      <c r="I217" s="61"/>
      <c r="J217" s="62"/>
      <c r="K217" s="62"/>
      <c r="L217" s="44"/>
      <c r="M217" s="61"/>
      <c r="N217" s="44"/>
      <c r="O217" s="45"/>
      <c r="P217" s="44"/>
      <c r="Q217" s="44"/>
      <c r="R217" s="62"/>
      <c r="S217" s="62"/>
      <c r="T217" s="44"/>
      <c r="U217" s="61"/>
      <c r="V217" s="63"/>
      <c r="W217" s="62"/>
      <c r="X217" s="62"/>
      <c r="Y217" s="61"/>
      <c r="Z217" s="62"/>
      <c r="AA217" s="61"/>
      <c r="AB217" s="44"/>
      <c r="AC217" s="61"/>
      <c r="AD217" s="61"/>
      <c r="AE217" s="62"/>
      <c r="AF217" s="62"/>
      <c r="AG217" s="64"/>
      <c r="AH217" s="64"/>
      <c r="AI217" s="61"/>
      <c r="AJ217" s="65"/>
      <c r="AK217" s="65"/>
      <c r="AL217" s="44"/>
      <c r="AM217" s="61"/>
      <c r="AN217" s="61"/>
      <c r="AO217" s="50"/>
      <c r="AP217" s="44"/>
      <c r="AQ217" s="44"/>
      <c r="AR217" s="44"/>
      <c r="AS217" s="50"/>
    </row>
    <row r="218" spans="1:45" ht="17.25" customHeight="1">
      <c r="A218" s="44"/>
      <c r="B218" s="44"/>
      <c r="C218" s="44"/>
      <c r="D218" s="59"/>
      <c r="E218" s="59"/>
      <c r="F218" s="59"/>
      <c r="G218" s="60"/>
      <c r="H218" s="61"/>
      <c r="I218" s="61"/>
      <c r="J218" s="62"/>
      <c r="K218" s="62"/>
      <c r="L218" s="44"/>
      <c r="M218" s="61"/>
      <c r="N218" s="44"/>
      <c r="O218" s="45"/>
      <c r="P218" s="44"/>
      <c r="Q218" s="44"/>
      <c r="R218" s="62"/>
      <c r="S218" s="62"/>
      <c r="T218" s="44"/>
      <c r="U218" s="61"/>
      <c r="V218" s="63"/>
      <c r="W218" s="62"/>
      <c r="X218" s="62"/>
      <c r="Y218" s="61"/>
      <c r="Z218" s="62"/>
      <c r="AA218" s="61"/>
      <c r="AB218" s="44"/>
      <c r="AC218" s="61"/>
      <c r="AD218" s="61"/>
      <c r="AE218" s="62"/>
      <c r="AF218" s="62"/>
      <c r="AG218" s="64"/>
      <c r="AH218" s="64"/>
      <c r="AI218" s="61"/>
      <c r="AJ218" s="65"/>
      <c r="AK218" s="65"/>
      <c r="AL218" s="44"/>
      <c r="AM218" s="61"/>
      <c r="AN218" s="61"/>
      <c r="AO218" s="50"/>
      <c r="AP218" s="44"/>
      <c r="AQ218" s="44"/>
      <c r="AR218" s="44"/>
      <c r="AS218" s="50"/>
    </row>
    <row r="219" spans="1:45" ht="17.25" customHeight="1">
      <c r="A219" s="44"/>
      <c r="B219" s="44"/>
      <c r="C219" s="44"/>
      <c r="D219" s="59"/>
      <c r="E219" s="59"/>
      <c r="F219" s="59"/>
      <c r="G219" s="60"/>
      <c r="H219" s="61"/>
      <c r="I219" s="61"/>
      <c r="J219" s="62"/>
      <c r="K219" s="62"/>
      <c r="L219" s="44"/>
      <c r="M219" s="61"/>
      <c r="N219" s="44"/>
      <c r="O219" s="45"/>
      <c r="P219" s="44"/>
      <c r="Q219" s="44"/>
      <c r="R219" s="62"/>
      <c r="S219" s="62"/>
      <c r="T219" s="44"/>
      <c r="U219" s="61"/>
      <c r="V219" s="63"/>
      <c r="W219" s="62"/>
      <c r="X219" s="62"/>
      <c r="Y219" s="61"/>
      <c r="Z219" s="62"/>
      <c r="AA219" s="61"/>
      <c r="AB219" s="44"/>
      <c r="AC219" s="61"/>
      <c r="AD219" s="61"/>
      <c r="AE219" s="62"/>
      <c r="AF219" s="62"/>
      <c r="AG219" s="64"/>
      <c r="AH219" s="64"/>
      <c r="AI219" s="61"/>
      <c r="AJ219" s="65"/>
      <c r="AK219" s="65"/>
      <c r="AL219" s="44"/>
      <c r="AM219" s="61"/>
      <c r="AN219" s="61"/>
      <c r="AO219" s="50"/>
      <c r="AP219" s="44"/>
      <c r="AQ219" s="44"/>
      <c r="AR219" s="44"/>
      <c r="AS219" s="50"/>
    </row>
    <row r="220" spans="1:45" ht="17.25" customHeight="1">
      <c r="A220" s="44"/>
      <c r="B220" s="44"/>
      <c r="C220" s="44"/>
      <c r="D220" s="59"/>
      <c r="E220" s="59"/>
      <c r="F220" s="59"/>
      <c r="G220" s="60"/>
      <c r="H220" s="61"/>
      <c r="I220" s="61"/>
      <c r="J220" s="62"/>
      <c r="K220" s="62"/>
      <c r="L220" s="44"/>
      <c r="M220" s="61"/>
      <c r="N220" s="44"/>
      <c r="O220" s="45"/>
      <c r="P220" s="44"/>
      <c r="Q220" s="44"/>
      <c r="R220" s="62"/>
      <c r="S220" s="62"/>
      <c r="T220" s="44"/>
      <c r="U220" s="61"/>
      <c r="V220" s="63"/>
      <c r="W220" s="62"/>
      <c r="X220" s="62"/>
      <c r="Y220" s="61"/>
      <c r="Z220" s="62"/>
      <c r="AA220" s="61"/>
      <c r="AB220" s="44"/>
      <c r="AC220" s="61"/>
      <c r="AD220" s="61"/>
      <c r="AE220" s="62"/>
      <c r="AF220" s="62"/>
      <c r="AG220" s="64"/>
      <c r="AH220" s="64"/>
      <c r="AI220" s="61"/>
      <c r="AJ220" s="65"/>
      <c r="AK220" s="65"/>
      <c r="AL220" s="44"/>
      <c r="AM220" s="61"/>
      <c r="AN220" s="61"/>
      <c r="AO220" s="50"/>
      <c r="AP220" s="44"/>
      <c r="AQ220" s="44"/>
      <c r="AR220" s="44"/>
      <c r="AS220" s="50"/>
    </row>
    <row r="221" spans="1:45" ht="17.25" customHeight="1">
      <c r="A221" s="44"/>
      <c r="B221" s="44"/>
      <c r="C221" s="44"/>
      <c r="D221" s="59"/>
      <c r="E221" s="59"/>
      <c r="F221" s="59"/>
      <c r="G221" s="60"/>
      <c r="H221" s="61"/>
      <c r="I221" s="61"/>
      <c r="J221" s="62"/>
      <c r="K221" s="62"/>
      <c r="L221" s="44"/>
      <c r="M221" s="61"/>
      <c r="N221" s="44"/>
      <c r="O221" s="45"/>
      <c r="P221" s="44"/>
      <c r="Q221" s="44"/>
      <c r="R221" s="62"/>
      <c r="S221" s="62"/>
      <c r="T221" s="44"/>
      <c r="U221" s="61"/>
      <c r="V221" s="63"/>
      <c r="W221" s="62"/>
      <c r="X221" s="62"/>
      <c r="Y221" s="61"/>
      <c r="Z221" s="62"/>
      <c r="AA221" s="61"/>
      <c r="AB221" s="44"/>
      <c r="AC221" s="61"/>
      <c r="AD221" s="61"/>
      <c r="AE221" s="62"/>
      <c r="AF221" s="62"/>
      <c r="AG221" s="64"/>
      <c r="AH221" s="64"/>
      <c r="AI221" s="61"/>
      <c r="AJ221" s="65"/>
      <c r="AK221" s="65"/>
      <c r="AL221" s="44"/>
      <c r="AM221" s="61"/>
      <c r="AN221" s="61"/>
      <c r="AO221" s="50"/>
      <c r="AP221" s="44"/>
      <c r="AQ221" s="44"/>
      <c r="AR221" s="44"/>
      <c r="AS221" s="50"/>
    </row>
    <row r="222" spans="1:45" ht="17.25" customHeight="1">
      <c r="A222" s="44"/>
      <c r="B222" s="44"/>
      <c r="C222" s="44"/>
      <c r="D222" s="59"/>
      <c r="E222" s="59"/>
      <c r="F222" s="59"/>
      <c r="G222" s="60"/>
      <c r="H222" s="61"/>
      <c r="I222" s="61"/>
      <c r="J222" s="62"/>
      <c r="K222" s="62"/>
      <c r="L222" s="44"/>
      <c r="M222" s="61"/>
      <c r="N222" s="44"/>
      <c r="O222" s="45"/>
      <c r="P222" s="44"/>
      <c r="Q222" s="44"/>
      <c r="R222" s="62"/>
      <c r="S222" s="62"/>
      <c r="T222" s="44"/>
      <c r="U222" s="61"/>
      <c r="V222" s="63"/>
      <c r="W222" s="62"/>
      <c r="X222" s="62"/>
      <c r="Y222" s="61"/>
      <c r="Z222" s="62"/>
      <c r="AA222" s="61"/>
      <c r="AB222" s="44"/>
      <c r="AC222" s="61"/>
      <c r="AD222" s="61"/>
      <c r="AE222" s="62"/>
      <c r="AF222" s="62"/>
      <c r="AG222" s="64"/>
      <c r="AH222" s="64"/>
      <c r="AI222" s="61"/>
      <c r="AJ222" s="65"/>
      <c r="AK222" s="65"/>
      <c r="AL222" s="44"/>
      <c r="AM222" s="61"/>
      <c r="AN222" s="61"/>
      <c r="AO222" s="50"/>
      <c r="AP222" s="44"/>
      <c r="AQ222" s="44"/>
      <c r="AR222" s="44"/>
      <c r="AS222" s="50"/>
    </row>
    <row r="223" spans="1:45" ht="17.25" customHeight="1">
      <c r="A223" s="44"/>
      <c r="B223" s="44"/>
      <c r="C223" s="44"/>
      <c r="D223" s="59"/>
      <c r="E223" s="59"/>
      <c r="F223" s="59"/>
      <c r="G223" s="60"/>
      <c r="H223" s="61"/>
      <c r="I223" s="61"/>
      <c r="J223" s="62"/>
      <c r="K223" s="62"/>
      <c r="L223" s="44"/>
      <c r="M223" s="61"/>
      <c r="N223" s="44"/>
      <c r="O223" s="45"/>
      <c r="P223" s="44"/>
      <c r="Q223" s="44"/>
      <c r="R223" s="62"/>
      <c r="S223" s="62"/>
      <c r="T223" s="44"/>
      <c r="U223" s="61"/>
      <c r="V223" s="63"/>
      <c r="W223" s="62"/>
      <c r="X223" s="62"/>
      <c r="Y223" s="61"/>
      <c r="Z223" s="62"/>
      <c r="AA223" s="61"/>
      <c r="AB223" s="44"/>
      <c r="AC223" s="61"/>
      <c r="AD223" s="61"/>
      <c r="AE223" s="62"/>
      <c r="AF223" s="62"/>
      <c r="AG223" s="64"/>
      <c r="AH223" s="64"/>
      <c r="AI223" s="61"/>
      <c r="AJ223" s="65"/>
      <c r="AK223" s="65"/>
      <c r="AL223" s="44"/>
      <c r="AM223" s="61"/>
      <c r="AN223" s="61"/>
      <c r="AO223" s="50"/>
      <c r="AP223" s="44"/>
      <c r="AQ223" s="44"/>
      <c r="AR223" s="44"/>
      <c r="AS223" s="50"/>
    </row>
    <row r="224" spans="1:45" ht="17.25" customHeight="1">
      <c r="A224" s="44"/>
      <c r="B224" s="44"/>
      <c r="C224" s="44"/>
      <c r="D224" s="59"/>
      <c r="E224" s="59"/>
      <c r="F224" s="59"/>
      <c r="G224" s="60"/>
      <c r="H224" s="61"/>
      <c r="I224" s="61"/>
      <c r="J224" s="62"/>
      <c r="K224" s="62"/>
      <c r="L224" s="44"/>
      <c r="M224" s="61"/>
      <c r="N224" s="44"/>
      <c r="O224" s="45"/>
      <c r="P224" s="44"/>
      <c r="Q224" s="44"/>
      <c r="R224" s="62"/>
      <c r="S224" s="62"/>
      <c r="T224" s="44"/>
      <c r="U224" s="61"/>
      <c r="V224" s="63"/>
      <c r="W224" s="62"/>
      <c r="X224" s="62"/>
      <c r="Y224" s="61"/>
      <c r="Z224" s="62"/>
      <c r="AA224" s="61"/>
      <c r="AB224" s="44"/>
      <c r="AC224" s="61"/>
      <c r="AD224" s="61"/>
      <c r="AE224" s="62"/>
      <c r="AF224" s="62"/>
      <c r="AG224" s="64"/>
      <c r="AH224" s="64"/>
      <c r="AI224" s="61"/>
      <c r="AJ224" s="65"/>
      <c r="AK224" s="65"/>
      <c r="AL224" s="44"/>
      <c r="AM224" s="61"/>
      <c r="AN224" s="61"/>
      <c r="AO224" s="50"/>
      <c r="AP224" s="44"/>
      <c r="AQ224" s="44"/>
      <c r="AR224" s="44"/>
      <c r="AS224" s="50"/>
    </row>
    <row r="225" spans="1:45" ht="17.25" customHeight="1">
      <c r="A225" s="44"/>
      <c r="B225" s="44"/>
      <c r="C225" s="44"/>
      <c r="D225" s="59"/>
      <c r="E225" s="59"/>
      <c r="F225" s="59"/>
      <c r="G225" s="60"/>
      <c r="H225" s="61"/>
      <c r="I225" s="61"/>
      <c r="J225" s="62"/>
      <c r="K225" s="62"/>
      <c r="L225" s="44"/>
      <c r="M225" s="61"/>
      <c r="N225" s="44"/>
      <c r="O225" s="45"/>
      <c r="P225" s="44"/>
      <c r="Q225" s="44"/>
      <c r="R225" s="62"/>
      <c r="S225" s="62"/>
      <c r="T225" s="44"/>
      <c r="U225" s="61"/>
      <c r="V225" s="63"/>
      <c r="W225" s="62"/>
      <c r="X225" s="62"/>
      <c r="Y225" s="61"/>
      <c r="Z225" s="62"/>
      <c r="AA225" s="61"/>
      <c r="AB225" s="44"/>
      <c r="AC225" s="61"/>
      <c r="AD225" s="61"/>
      <c r="AE225" s="62"/>
      <c r="AF225" s="62"/>
      <c r="AG225" s="64"/>
      <c r="AH225" s="64"/>
      <c r="AI225" s="61"/>
      <c r="AJ225" s="65"/>
      <c r="AK225" s="65"/>
      <c r="AL225" s="44"/>
      <c r="AM225" s="61"/>
      <c r="AN225" s="61"/>
      <c r="AO225" s="50"/>
      <c r="AP225" s="44"/>
      <c r="AQ225" s="44"/>
      <c r="AR225" s="44"/>
      <c r="AS225" s="50"/>
    </row>
    <row r="226" spans="1:45" ht="17.25" customHeight="1">
      <c r="A226" s="44"/>
      <c r="B226" s="44"/>
      <c r="C226" s="44"/>
      <c r="D226" s="59"/>
      <c r="E226" s="59"/>
      <c r="F226" s="59"/>
      <c r="G226" s="60"/>
      <c r="H226" s="61"/>
      <c r="I226" s="61"/>
      <c r="J226" s="62"/>
      <c r="K226" s="62"/>
      <c r="L226" s="44"/>
      <c r="M226" s="61"/>
      <c r="N226" s="44"/>
      <c r="O226" s="45"/>
      <c r="P226" s="44"/>
      <c r="Q226" s="44"/>
      <c r="R226" s="62"/>
      <c r="S226" s="62"/>
      <c r="T226" s="44"/>
      <c r="U226" s="61"/>
      <c r="V226" s="63"/>
      <c r="W226" s="62"/>
      <c r="X226" s="62"/>
      <c r="Y226" s="61"/>
      <c r="Z226" s="62"/>
      <c r="AA226" s="61"/>
      <c r="AB226" s="44"/>
      <c r="AC226" s="61"/>
      <c r="AD226" s="61"/>
      <c r="AE226" s="62"/>
      <c r="AF226" s="62"/>
      <c r="AG226" s="64"/>
      <c r="AH226" s="64"/>
      <c r="AI226" s="61"/>
      <c r="AJ226" s="65"/>
      <c r="AK226" s="65"/>
      <c r="AL226" s="44"/>
      <c r="AM226" s="61"/>
      <c r="AN226" s="61"/>
      <c r="AO226" s="50"/>
      <c r="AP226" s="44"/>
      <c r="AQ226" s="44"/>
      <c r="AR226" s="44"/>
      <c r="AS226" s="50"/>
    </row>
    <row r="227" spans="1:45" ht="17.25" customHeight="1">
      <c r="A227" s="44"/>
      <c r="B227" s="44"/>
      <c r="C227" s="44"/>
      <c r="D227" s="59"/>
      <c r="E227" s="59"/>
      <c r="F227" s="59"/>
      <c r="G227" s="60"/>
      <c r="H227" s="61"/>
      <c r="I227" s="61"/>
      <c r="J227" s="62"/>
      <c r="K227" s="62"/>
      <c r="L227" s="44"/>
      <c r="M227" s="61"/>
      <c r="N227" s="44"/>
      <c r="O227" s="45"/>
      <c r="P227" s="44"/>
      <c r="Q227" s="44"/>
      <c r="R227" s="62"/>
      <c r="S227" s="62"/>
      <c r="T227" s="44"/>
      <c r="U227" s="61"/>
      <c r="V227" s="63"/>
      <c r="W227" s="62"/>
      <c r="X227" s="62"/>
      <c r="Y227" s="61"/>
      <c r="Z227" s="62"/>
      <c r="AA227" s="61"/>
      <c r="AB227" s="44"/>
      <c r="AC227" s="61"/>
      <c r="AD227" s="61"/>
      <c r="AE227" s="62"/>
      <c r="AF227" s="62"/>
      <c r="AG227" s="64"/>
      <c r="AH227" s="64"/>
      <c r="AI227" s="61"/>
      <c r="AJ227" s="65"/>
      <c r="AK227" s="65"/>
      <c r="AL227" s="44"/>
      <c r="AM227" s="61"/>
      <c r="AN227" s="61"/>
      <c r="AO227" s="50"/>
      <c r="AP227" s="44"/>
      <c r="AQ227" s="44"/>
      <c r="AR227" s="44"/>
      <c r="AS227" s="50"/>
    </row>
    <row r="228" spans="1:45" ht="17.25" customHeight="1">
      <c r="A228" s="44"/>
      <c r="B228" s="44"/>
      <c r="C228" s="44"/>
      <c r="D228" s="59"/>
      <c r="E228" s="59"/>
      <c r="F228" s="59"/>
      <c r="G228" s="60"/>
      <c r="H228" s="61"/>
      <c r="I228" s="61"/>
      <c r="J228" s="62"/>
      <c r="K228" s="62"/>
      <c r="L228" s="44"/>
      <c r="M228" s="61"/>
      <c r="N228" s="44"/>
      <c r="O228" s="45"/>
      <c r="P228" s="44"/>
      <c r="Q228" s="44"/>
      <c r="R228" s="62"/>
      <c r="S228" s="62"/>
      <c r="T228" s="44"/>
      <c r="U228" s="61"/>
      <c r="V228" s="63"/>
      <c r="W228" s="62"/>
      <c r="X228" s="62"/>
      <c r="Y228" s="61"/>
      <c r="Z228" s="62"/>
      <c r="AA228" s="61"/>
      <c r="AB228" s="44"/>
      <c r="AC228" s="61"/>
      <c r="AD228" s="61"/>
      <c r="AE228" s="62"/>
      <c r="AF228" s="62"/>
      <c r="AG228" s="64"/>
      <c r="AH228" s="64"/>
      <c r="AI228" s="61"/>
      <c r="AJ228" s="65"/>
      <c r="AK228" s="65"/>
      <c r="AL228" s="44"/>
      <c r="AM228" s="61"/>
      <c r="AN228" s="61"/>
      <c r="AO228" s="50"/>
      <c r="AP228" s="44"/>
      <c r="AQ228" s="44"/>
      <c r="AR228" s="44"/>
      <c r="AS228" s="50"/>
    </row>
    <row r="229" spans="1:45" ht="17.25" customHeight="1">
      <c r="A229" s="44"/>
      <c r="B229" s="44"/>
      <c r="C229" s="44"/>
      <c r="D229" s="59"/>
      <c r="E229" s="59"/>
      <c r="F229" s="59"/>
      <c r="G229" s="60"/>
      <c r="H229" s="61"/>
      <c r="I229" s="61"/>
      <c r="J229" s="62"/>
      <c r="K229" s="62"/>
      <c r="L229" s="44"/>
      <c r="M229" s="61"/>
      <c r="N229" s="44"/>
      <c r="O229" s="45"/>
      <c r="P229" s="44"/>
      <c r="Q229" s="44"/>
      <c r="R229" s="62"/>
      <c r="S229" s="62"/>
      <c r="T229" s="44"/>
      <c r="U229" s="61"/>
      <c r="V229" s="63"/>
      <c r="W229" s="62"/>
      <c r="X229" s="62"/>
      <c r="Y229" s="61"/>
      <c r="Z229" s="62"/>
      <c r="AA229" s="61"/>
      <c r="AB229" s="44"/>
      <c r="AC229" s="61"/>
      <c r="AD229" s="61"/>
      <c r="AE229" s="62"/>
      <c r="AF229" s="62"/>
      <c r="AG229" s="64"/>
      <c r="AH229" s="64"/>
      <c r="AI229" s="61"/>
      <c r="AJ229" s="65"/>
      <c r="AK229" s="65"/>
      <c r="AL229" s="44"/>
      <c r="AM229" s="61"/>
      <c r="AN229" s="61"/>
      <c r="AO229" s="50"/>
      <c r="AP229" s="44"/>
      <c r="AQ229" s="44"/>
      <c r="AR229" s="44"/>
      <c r="AS229" s="50"/>
    </row>
    <row r="230" spans="1:45" ht="17.25" customHeight="1">
      <c r="A230" s="44"/>
      <c r="B230" s="44"/>
      <c r="C230" s="44"/>
      <c r="D230" s="59"/>
      <c r="E230" s="59"/>
      <c r="F230" s="59"/>
      <c r="G230" s="60"/>
      <c r="H230" s="61"/>
      <c r="I230" s="61"/>
      <c r="J230" s="62"/>
      <c r="K230" s="62"/>
      <c r="L230" s="44"/>
      <c r="M230" s="61"/>
      <c r="N230" s="44"/>
      <c r="O230" s="45"/>
      <c r="P230" s="44"/>
      <c r="Q230" s="44"/>
      <c r="R230" s="62"/>
      <c r="S230" s="62"/>
      <c r="T230" s="44"/>
      <c r="U230" s="61"/>
      <c r="V230" s="63"/>
      <c r="W230" s="62"/>
      <c r="X230" s="62"/>
      <c r="Y230" s="61"/>
      <c r="Z230" s="62"/>
      <c r="AA230" s="61"/>
      <c r="AB230" s="44"/>
      <c r="AC230" s="61"/>
      <c r="AD230" s="61"/>
      <c r="AE230" s="62"/>
      <c r="AF230" s="62"/>
      <c r="AG230" s="64"/>
      <c r="AH230" s="64"/>
      <c r="AI230" s="61"/>
      <c r="AJ230" s="65"/>
      <c r="AK230" s="65"/>
      <c r="AL230" s="44"/>
      <c r="AM230" s="61"/>
      <c r="AN230" s="61"/>
      <c r="AO230" s="50"/>
      <c r="AP230" s="44"/>
      <c r="AQ230" s="44"/>
      <c r="AR230" s="44"/>
      <c r="AS230" s="50"/>
    </row>
    <row r="231" spans="1:45" ht="17.25" customHeight="1">
      <c r="A231" s="44"/>
      <c r="B231" s="44"/>
      <c r="C231" s="44"/>
      <c r="D231" s="59"/>
      <c r="E231" s="59"/>
      <c r="F231" s="59"/>
      <c r="G231" s="60"/>
      <c r="H231" s="61"/>
      <c r="I231" s="61"/>
      <c r="J231" s="62"/>
      <c r="K231" s="62"/>
      <c r="L231" s="44"/>
      <c r="M231" s="61"/>
      <c r="N231" s="44"/>
      <c r="O231" s="45"/>
      <c r="P231" s="44"/>
      <c r="Q231" s="44"/>
      <c r="R231" s="62"/>
      <c r="S231" s="62"/>
      <c r="T231" s="44"/>
      <c r="U231" s="61"/>
      <c r="V231" s="63"/>
      <c r="W231" s="62"/>
      <c r="X231" s="62"/>
      <c r="Y231" s="61"/>
      <c r="Z231" s="62"/>
      <c r="AA231" s="61"/>
      <c r="AB231" s="44"/>
      <c r="AC231" s="61"/>
      <c r="AD231" s="61"/>
      <c r="AE231" s="62"/>
      <c r="AF231" s="62"/>
      <c r="AG231" s="64"/>
      <c r="AH231" s="64"/>
      <c r="AI231" s="61"/>
      <c r="AJ231" s="65"/>
      <c r="AK231" s="65"/>
      <c r="AL231" s="44"/>
      <c r="AM231" s="61"/>
      <c r="AN231" s="61"/>
      <c r="AO231" s="50"/>
      <c r="AP231" s="44"/>
      <c r="AQ231" s="44"/>
      <c r="AR231" s="44"/>
      <c r="AS231" s="50"/>
    </row>
    <row r="232" spans="1:45" ht="17.25" customHeight="1">
      <c r="A232" s="44"/>
      <c r="B232" s="44"/>
      <c r="C232" s="44"/>
      <c r="D232" s="59"/>
      <c r="E232" s="59"/>
      <c r="F232" s="59"/>
      <c r="G232" s="60"/>
      <c r="H232" s="61"/>
      <c r="I232" s="61"/>
      <c r="J232" s="62"/>
      <c r="K232" s="62"/>
      <c r="L232" s="44"/>
      <c r="M232" s="61"/>
      <c r="N232" s="44"/>
      <c r="O232" s="45"/>
      <c r="P232" s="44"/>
      <c r="Q232" s="44"/>
      <c r="R232" s="62"/>
      <c r="S232" s="62"/>
      <c r="T232" s="44"/>
      <c r="U232" s="61"/>
      <c r="V232" s="63"/>
      <c r="W232" s="62"/>
      <c r="X232" s="62"/>
      <c r="Y232" s="61"/>
      <c r="Z232" s="62"/>
      <c r="AA232" s="61"/>
      <c r="AB232" s="44"/>
      <c r="AC232" s="61"/>
      <c r="AD232" s="61"/>
      <c r="AE232" s="62"/>
      <c r="AF232" s="62"/>
      <c r="AG232" s="64"/>
      <c r="AH232" s="64"/>
      <c r="AI232" s="61"/>
      <c r="AJ232" s="65"/>
      <c r="AK232" s="65"/>
      <c r="AL232" s="44"/>
      <c r="AM232" s="61"/>
      <c r="AN232" s="61"/>
      <c r="AO232" s="50"/>
      <c r="AP232" s="44"/>
      <c r="AQ232" s="44"/>
      <c r="AR232" s="44"/>
      <c r="AS232" s="50"/>
    </row>
    <row r="233" spans="1:45" ht="17.25" customHeight="1">
      <c r="A233" s="44"/>
      <c r="B233" s="44"/>
      <c r="C233" s="44"/>
      <c r="D233" s="59"/>
      <c r="E233" s="59"/>
      <c r="F233" s="59"/>
      <c r="G233" s="60"/>
      <c r="H233" s="61"/>
      <c r="I233" s="61"/>
      <c r="J233" s="62"/>
      <c r="K233" s="62"/>
      <c r="L233" s="44"/>
      <c r="M233" s="61"/>
      <c r="N233" s="44"/>
      <c r="O233" s="45"/>
      <c r="P233" s="44"/>
      <c r="Q233" s="44"/>
      <c r="R233" s="62"/>
      <c r="S233" s="62"/>
      <c r="T233" s="44"/>
      <c r="U233" s="61"/>
      <c r="V233" s="63"/>
      <c r="W233" s="62"/>
      <c r="X233" s="62"/>
      <c r="Y233" s="61"/>
      <c r="Z233" s="62"/>
      <c r="AA233" s="61"/>
      <c r="AB233" s="44"/>
      <c r="AC233" s="61"/>
      <c r="AD233" s="61"/>
      <c r="AE233" s="62"/>
      <c r="AF233" s="62"/>
      <c r="AG233" s="64"/>
      <c r="AH233" s="64"/>
      <c r="AI233" s="61"/>
      <c r="AJ233" s="65"/>
      <c r="AK233" s="65"/>
      <c r="AL233" s="44"/>
      <c r="AM233" s="61"/>
      <c r="AN233" s="61"/>
      <c r="AO233" s="50"/>
      <c r="AP233" s="44"/>
      <c r="AQ233" s="44"/>
      <c r="AR233" s="44"/>
      <c r="AS233" s="50"/>
    </row>
    <row r="234" spans="1:45" ht="17.25" customHeight="1">
      <c r="A234" s="44"/>
      <c r="B234" s="44"/>
      <c r="C234" s="44"/>
      <c r="D234" s="59"/>
      <c r="E234" s="59"/>
      <c r="F234" s="59"/>
      <c r="G234" s="60"/>
      <c r="H234" s="61"/>
      <c r="I234" s="61"/>
      <c r="J234" s="62"/>
      <c r="K234" s="62"/>
      <c r="L234" s="44"/>
      <c r="M234" s="61"/>
      <c r="N234" s="44"/>
      <c r="O234" s="45"/>
      <c r="P234" s="44"/>
      <c r="Q234" s="44"/>
      <c r="R234" s="62"/>
      <c r="S234" s="62"/>
      <c r="T234" s="44"/>
      <c r="U234" s="61"/>
      <c r="V234" s="63"/>
      <c r="W234" s="62"/>
      <c r="X234" s="62"/>
      <c r="Y234" s="61"/>
      <c r="Z234" s="62"/>
      <c r="AA234" s="61"/>
      <c r="AB234" s="44"/>
      <c r="AC234" s="61"/>
      <c r="AD234" s="61"/>
      <c r="AE234" s="62"/>
      <c r="AF234" s="62"/>
      <c r="AG234" s="64"/>
      <c r="AH234" s="64"/>
      <c r="AI234" s="61"/>
      <c r="AJ234" s="65"/>
      <c r="AK234" s="65"/>
      <c r="AL234" s="44"/>
      <c r="AM234" s="61"/>
      <c r="AN234" s="61"/>
      <c r="AO234" s="50"/>
      <c r="AP234" s="44"/>
      <c r="AQ234" s="44"/>
      <c r="AR234" s="44"/>
      <c r="AS234" s="50"/>
    </row>
    <row r="235" spans="1:45" ht="17.25" customHeight="1">
      <c r="A235" s="44"/>
      <c r="B235" s="44"/>
      <c r="C235" s="44"/>
      <c r="D235" s="59"/>
      <c r="E235" s="59"/>
      <c r="F235" s="59"/>
      <c r="G235" s="60"/>
      <c r="H235" s="61"/>
      <c r="I235" s="61"/>
      <c r="J235" s="62"/>
      <c r="K235" s="62"/>
      <c r="L235" s="44"/>
      <c r="M235" s="61"/>
      <c r="N235" s="44"/>
      <c r="O235" s="45"/>
      <c r="P235" s="44"/>
      <c r="Q235" s="44"/>
      <c r="R235" s="62"/>
      <c r="S235" s="62"/>
      <c r="T235" s="44"/>
      <c r="U235" s="61"/>
      <c r="V235" s="63"/>
      <c r="W235" s="62"/>
      <c r="X235" s="62"/>
      <c r="Y235" s="61"/>
      <c r="Z235" s="62"/>
      <c r="AA235" s="61"/>
      <c r="AB235" s="44"/>
      <c r="AC235" s="61"/>
      <c r="AD235" s="61"/>
      <c r="AE235" s="62"/>
      <c r="AF235" s="62"/>
      <c r="AG235" s="64"/>
      <c r="AH235" s="64"/>
      <c r="AI235" s="61"/>
      <c r="AJ235" s="65"/>
      <c r="AK235" s="65"/>
      <c r="AL235" s="44"/>
      <c r="AM235" s="61"/>
      <c r="AN235" s="61"/>
      <c r="AO235" s="50"/>
      <c r="AP235" s="44"/>
      <c r="AQ235" s="44"/>
      <c r="AR235" s="44"/>
      <c r="AS235" s="50"/>
    </row>
    <row r="236" spans="1:45" ht="17.25" customHeight="1">
      <c r="A236" s="44"/>
      <c r="B236" s="44"/>
      <c r="C236" s="44"/>
      <c r="D236" s="59"/>
      <c r="E236" s="59"/>
      <c r="F236" s="59"/>
      <c r="G236" s="60"/>
      <c r="H236" s="61"/>
      <c r="I236" s="61"/>
      <c r="J236" s="62"/>
      <c r="K236" s="62"/>
      <c r="L236" s="44"/>
      <c r="M236" s="61"/>
      <c r="N236" s="44"/>
      <c r="O236" s="45"/>
      <c r="P236" s="44"/>
      <c r="Q236" s="44"/>
      <c r="R236" s="62"/>
      <c r="S236" s="62"/>
      <c r="T236" s="44"/>
      <c r="U236" s="61"/>
      <c r="V236" s="63"/>
      <c r="W236" s="62"/>
      <c r="X236" s="62"/>
      <c r="Y236" s="61"/>
      <c r="Z236" s="62"/>
      <c r="AA236" s="61"/>
      <c r="AB236" s="44"/>
      <c r="AC236" s="61"/>
      <c r="AD236" s="61"/>
      <c r="AE236" s="62"/>
      <c r="AF236" s="62"/>
      <c r="AG236" s="64"/>
      <c r="AH236" s="64"/>
      <c r="AI236" s="61"/>
      <c r="AJ236" s="65"/>
      <c r="AK236" s="65"/>
      <c r="AL236" s="44"/>
      <c r="AM236" s="61"/>
      <c r="AN236" s="61"/>
      <c r="AO236" s="50"/>
      <c r="AP236" s="44"/>
      <c r="AQ236" s="44"/>
      <c r="AR236" s="44"/>
      <c r="AS236" s="50"/>
    </row>
    <row r="237" spans="1:45" ht="17.25" customHeight="1">
      <c r="A237" s="44"/>
      <c r="B237" s="44"/>
      <c r="C237" s="44"/>
      <c r="D237" s="59"/>
      <c r="E237" s="59"/>
      <c r="F237" s="59"/>
      <c r="G237" s="60"/>
      <c r="H237" s="61"/>
      <c r="I237" s="61"/>
      <c r="J237" s="62"/>
      <c r="K237" s="62"/>
      <c r="L237" s="44"/>
      <c r="M237" s="61"/>
      <c r="N237" s="44"/>
      <c r="O237" s="45"/>
      <c r="P237" s="44"/>
      <c r="Q237" s="44"/>
      <c r="R237" s="62"/>
      <c r="S237" s="62"/>
      <c r="T237" s="44"/>
      <c r="U237" s="61"/>
      <c r="V237" s="63"/>
      <c r="W237" s="62"/>
      <c r="X237" s="62"/>
      <c r="Y237" s="61"/>
      <c r="Z237" s="62"/>
      <c r="AA237" s="61"/>
      <c r="AB237" s="44"/>
      <c r="AC237" s="61"/>
      <c r="AD237" s="61"/>
      <c r="AE237" s="62"/>
      <c r="AF237" s="62"/>
      <c r="AG237" s="64"/>
      <c r="AH237" s="64"/>
      <c r="AI237" s="61"/>
      <c r="AJ237" s="65"/>
      <c r="AK237" s="65"/>
      <c r="AL237" s="44"/>
      <c r="AM237" s="61"/>
      <c r="AN237" s="61"/>
      <c r="AO237" s="50"/>
      <c r="AP237" s="44"/>
      <c r="AQ237" s="44"/>
      <c r="AR237" s="44"/>
      <c r="AS237" s="50"/>
    </row>
    <row r="238" spans="1:45" ht="17.25" customHeight="1">
      <c r="A238" s="44"/>
      <c r="B238" s="44"/>
      <c r="C238" s="44"/>
      <c r="D238" s="59"/>
      <c r="E238" s="59"/>
      <c r="F238" s="59"/>
      <c r="G238" s="60"/>
      <c r="H238" s="61"/>
      <c r="I238" s="61"/>
      <c r="J238" s="62"/>
      <c r="K238" s="62"/>
      <c r="L238" s="44"/>
      <c r="M238" s="61"/>
      <c r="N238" s="44"/>
      <c r="O238" s="45"/>
      <c r="P238" s="44"/>
      <c r="Q238" s="44"/>
      <c r="R238" s="62"/>
      <c r="S238" s="62"/>
      <c r="T238" s="44"/>
      <c r="U238" s="61"/>
      <c r="V238" s="63"/>
      <c r="W238" s="62"/>
      <c r="X238" s="62"/>
      <c r="Y238" s="61"/>
      <c r="Z238" s="62"/>
      <c r="AA238" s="61"/>
      <c r="AB238" s="44"/>
      <c r="AC238" s="61"/>
      <c r="AD238" s="61"/>
      <c r="AE238" s="62"/>
      <c r="AF238" s="62"/>
      <c r="AG238" s="64"/>
      <c r="AH238" s="64"/>
      <c r="AI238" s="61"/>
      <c r="AJ238" s="65"/>
      <c r="AK238" s="65"/>
      <c r="AL238" s="44"/>
      <c r="AM238" s="61"/>
      <c r="AN238" s="61"/>
      <c r="AO238" s="50"/>
      <c r="AP238" s="44"/>
      <c r="AQ238" s="44"/>
      <c r="AR238" s="44"/>
      <c r="AS238" s="50"/>
    </row>
    <row r="239" spans="1:45" ht="17.25" customHeight="1">
      <c r="A239" s="44"/>
      <c r="B239" s="44"/>
      <c r="C239" s="44"/>
      <c r="D239" s="59"/>
      <c r="E239" s="59"/>
      <c r="F239" s="59"/>
      <c r="G239" s="60"/>
      <c r="H239" s="61"/>
      <c r="I239" s="61"/>
      <c r="J239" s="62"/>
      <c r="K239" s="62"/>
      <c r="L239" s="44"/>
      <c r="M239" s="61"/>
      <c r="N239" s="44"/>
      <c r="O239" s="45"/>
      <c r="P239" s="44"/>
      <c r="Q239" s="44"/>
      <c r="R239" s="62"/>
      <c r="S239" s="62"/>
      <c r="T239" s="44"/>
      <c r="U239" s="61"/>
      <c r="V239" s="63"/>
      <c r="W239" s="62"/>
      <c r="X239" s="62"/>
      <c r="Y239" s="61"/>
      <c r="Z239" s="62"/>
      <c r="AA239" s="61"/>
      <c r="AB239" s="44"/>
      <c r="AC239" s="61"/>
      <c r="AD239" s="61"/>
      <c r="AE239" s="62"/>
      <c r="AF239" s="62"/>
      <c r="AG239" s="64"/>
      <c r="AH239" s="64"/>
      <c r="AI239" s="61"/>
      <c r="AJ239" s="65"/>
      <c r="AK239" s="65"/>
      <c r="AL239" s="44"/>
      <c r="AM239" s="61"/>
      <c r="AN239" s="61"/>
      <c r="AO239" s="50"/>
      <c r="AP239" s="44"/>
      <c r="AQ239" s="44"/>
      <c r="AR239" s="44"/>
      <c r="AS239" s="50"/>
    </row>
    <row r="240" spans="1:45" ht="17.25" customHeight="1">
      <c r="A240" s="44"/>
      <c r="B240" s="44"/>
      <c r="C240" s="44"/>
      <c r="D240" s="59"/>
      <c r="E240" s="59"/>
      <c r="F240" s="59"/>
      <c r="G240" s="60"/>
      <c r="H240" s="61"/>
      <c r="I240" s="61"/>
      <c r="J240" s="62"/>
      <c r="K240" s="62"/>
      <c r="L240" s="44"/>
      <c r="M240" s="61"/>
      <c r="N240" s="44"/>
      <c r="O240" s="45"/>
      <c r="P240" s="44"/>
      <c r="Q240" s="44"/>
      <c r="R240" s="62"/>
      <c r="S240" s="62"/>
      <c r="T240" s="44"/>
      <c r="U240" s="61"/>
      <c r="V240" s="63"/>
      <c r="W240" s="62"/>
      <c r="X240" s="62"/>
      <c r="Y240" s="61"/>
      <c r="Z240" s="62"/>
      <c r="AA240" s="61"/>
      <c r="AB240" s="44"/>
      <c r="AC240" s="61"/>
      <c r="AD240" s="61"/>
      <c r="AE240" s="62"/>
      <c r="AF240" s="62"/>
      <c r="AG240" s="64"/>
      <c r="AH240" s="64"/>
      <c r="AI240" s="61"/>
      <c r="AJ240" s="65"/>
      <c r="AK240" s="65"/>
      <c r="AL240" s="44"/>
      <c r="AM240" s="61"/>
      <c r="AN240" s="61"/>
      <c r="AO240" s="50"/>
      <c r="AP240" s="44"/>
      <c r="AQ240" s="44"/>
      <c r="AR240" s="44"/>
      <c r="AS240" s="50"/>
    </row>
    <row r="241" spans="1:45" ht="17.25" customHeight="1">
      <c r="A241" s="44"/>
      <c r="B241" s="44"/>
      <c r="C241" s="44"/>
      <c r="D241" s="59"/>
      <c r="E241" s="59"/>
      <c r="F241" s="59"/>
      <c r="G241" s="60"/>
      <c r="H241" s="61"/>
      <c r="I241" s="61"/>
      <c r="J241" s="62"/>
      <c r="K241" s="62"/>
      <c r="L241" s="44"/>
      <c r="M241" s="61"/>
      <c r="N241" s="44"/>
      <c r="O241" s="45"/>
      <c r="P241" s="44"/>
      <c r="Q241" s="44"/>
      <c r="R241" s="62"/>
      <c r="S241" s="62"/>
      <c r="T241" s="44"/>
      <c r="U241" s="61"/>
      <c r="V241" s="63"/>
      <c r="W241" s="62"/>
      <c r="X241" s="62"/>
      <c r="Y241" s="61"/>
      <c r="Z241" s="62"/>
      <c r="AA241" s="61"/>
      <c r="AB241" s="44"/>
      <c r="AC241" s="61"/>
      <c r="AD241" s="61"/>
      <c r="AE241" s="62"/>
      <c r="AF241" s="62"/>
      <c r="AG241" s="64"/>
      <c r="AH241" s="64"/>
      <c r="AI241" s="61"/>
      <c r="AJ241" s="65"/>
      <c r="AK241" s="65"/>
      <c r="AL241" s="44"/>
      <c r="AM241" s="61"/>
      <c r="AN241" s="61"/>
      <c r="AO241" s="50"/>
      <c r="AP241" s="44"/>
      <c r="AQ241" s="44"/>
      <c r="AR241" s="44"/>
      <c r="AS241" s="50"/>
    </row>
    <row r="242" spans="1:45" ht="17.25" customHeight="1">
      <c r="A242" s="44"/>
      <c r="B242" s="44"/>
      <c r="C242" s="44"/>
      <c r="D242" s="59"/>
      <c r="E242" s="59"/>
      <c r="F242" s="59"/>
      <c r="G242" s="60"/>
      <c r="H242" s="61"/>
      <c r="I242" s="61"/>
      <c r="J242" s="62"/>
      <c r="K242" s="62"/>
      <c r="L242" s="44"/>
      <c r="M242" s="61"/>
      <c r="N242" s="44"/>
      <c r="O242" s="45"/>
      <c r="P242" s="44"/>
      <c r="Q242" s="44"/>
      <c r="R242" s="62"/>
      <c r="S242" s="62"/>
      <c r="T242" s="44"/>
      <c r="U242" s="61"/>
      <c r="V242" s="63"/>
      <c r="W242" s="62"/>
      <c r="X242" s="62"/>
      <c r="Y242" s="61"/>
      <c r="Z242" s="62"/>
      <c r="AA242" s="61"/>
      <c r="AB242" s="44"/>
      <c r="AC242" s="61"/>
      <c r="AD242" s="61"/>
      <c r="AE242" s="62"/>
      <c r="AF242" s="62"/>
      <c r="AG242" s="64"/>
      <c r="AH242" s="64"/>
      <c r="AI242" s="61"/>
      <c r="AJ242" s="65"/>
      <c r="AK242" s="65"/>
      <c r="AL242" s="44"/>
      <c r="AM242" s="61"/>
      <c r="AN242" s="61"/>
      <c r="AO242" s="50"/>
      <c r="AP242" s="44"/>
      <c r="AQ242" s="44"/>
      <c r="AR242" s="44"/>
      <c r="AS242" s="50"/>
    </row>
    <row r="243" spans="1:45" ht="17.25" customHeight="1">
      <c r="A243" s="44"/>
      <c r="B243" s="44"/>
      <c r="C243" s="44"/>
      <c r="D243" s="59"/>
      <c r="E243" s="59"/>
      <c r="F243" s="59"/>
      <c r="G243" s="60"/>
      <c r="H243" s="61"/>
      <c r="I243" s="61"/>
      <c r="J243" s="62"/>
      <c r="K243" s="62"/>
      <c r="L243" s="44"/>
      <c r="M243" s="61"/>
      <c r="N243" s="44"/>
      <c r="O243" s="45"/>
      <c r="P243" s="44"/>
      <c r="Q243" s="44"/>
      <c r="R243" s="62"/>
      <c r="S243" s="62"/>
      <c r="T243" s="44"/>
      <c r="U243" s="61"/>
      <c r="V243" s="63"/>
      <c r="W243" s="62"/>
      <c r="X243" s="62"/>
      <c r="Y243" s="61"/>
      <c r="Z243" s="62"/>
      <c r="AA243" s="61"/>
      <c r="AB243" s="44"/>
      <c r="AC243" s="61"/>
      <c r="AD243" s="61"/>
      <c r="AE243" s="62"/>
      <c r="AF243" s="62"/>
      <c r="AG243" s="64"/>
      <c r="AH243" s="64"/>
      <c r="AI243" s="61"/>
      <c r="AJ243" s="65"/>
      <c r="AK243" s="65"/>
      <c r="AL243" s="44"/>
      <c r="AM243" s="61"/>
      <c r="AN243" s="61"/>
      <c r="AO243" s="50"/>
      <c r="AP243" s="44"/>
      <c r="AQ243" s="44"/>
      <c r="AR243" s="44"/>
      <c r="AS243" s="50"/>
    </row>
    <row r="244" spans="1:45" ht="17.25" customHeight="1">
      <c r="A244" s="44"/>
      <c r="B244" s="44"/>
      <c r="C244" s="44"/>
      <c r="D244" s="59"/>
      <c r="E244" s="59"/>
      <c r="F244" s="59"/>
      <c r="G244" s="60"/>
      <c r="H244" s="61"/>
      <c r="I244" s="61"/>
      <c r="J244" s="62"/>
      <c r="K244" s="62"/>
      <c r="L244" s="44"/>
      <c r="M244" s="61"/>
      <c r="N244" s="44"/>
      <c r="O244" s="45"/>
      <c r="P244" s="44"/>
      <c r="Q244" s="44"/>
      <c r="R244" s="62"/>
      <c r="S244" s="62"/>
      <c r="T244" s="44"/>
      <c r="U244" s="61"/>
      <c r="V244" s="63"/>
      <c r="W244" s="62"/>
      <c r="X244" s="62"/>
      <c r="Y244" s="61"/>
      <c r="Z244" s="62"/>
      <c r="AA244" s="61"/>
      <c r="AB244" s="44"/>
      <c r="AC244" s="61"/>
      <c r="AD244" s="61"/>
      <c r="AE244" s="62"/>
      <c r="AF244" s="62"/>
      <c r="AG244" s="64"/>
      <c r="AH244" s="64"/>
      <c r="AI244" s="61"/>
      <c r="AJ244" s="65"/>
      <c r="AK244" s="65"/>
      <c r="AL244" s="44"/>
      <c r="AM244" s="61"/>
      <c r="AN244" s="61"/>
      <c r="AO244" s="50"/>
      <c r="AP244" s="44"/>
      <c r="AQ244" s="44"/>
      <c r="AR244" s="44"/>
      <c r="AS244" s="50"/>
    </row>
    <row r="245" spans="1:45" ht="17.25" customHeight="1">
      <c r="A245" s="44"/>
      <c r="B245" s="44"/>
      <c r="C245" s="44"/>
      <c r="D245" s="59"/>
      <c r="E245" s="59"/>
      <c r="F245" s="59"/>
      <c r="G245" s="60"/>
      <c r="H245" s="61"/>
      <c r="I245" s="61"/>
      <c r="J245" s="62"/>
      <c r="K245" s="62"/>
      <c r="L245" s="44"/>
      <c r="M245" s="61"/>
      <c r="N245" s="44"/>
      <c r="O245" s="45"/>
      <c r="P245" s="44"/>
      <c r="Q245" s="44"/>
      <c r="R245" s="62"/>
      <c r="S245" s="62"/>
      <c r="T245" s="44"/>
      <c r="U245" s="61"/>
      <c r="V245" s="63"/>
      <c r="W245" s="62"/>
      <c r="X245" s="62"/>
      <c r="Y245" s="61"/>
      <c r="Z245" s="62"/>
      <c r="AA245" s="61"/>
      <c r="AB245" s="44"/>
      <c r="AC245" s="61"/>
      <c r="AD245" s="61"/>
      <c r="AE245" s="62"/>
      <c r="AF245" s="62"/>
      <c r="AG245" s="64"/>
      <c r="AH245" s="64"/>
      <c r="AI245" s="61"/>
      <c r="AJ245" s="65"/>
      <c r="AK245" s="65"/>
      <c r="AL245" s="44"/>
      <c r="AM245" s="61"/>
      <c r="AN245" s="61"/>
      <c r="AO245" s="50"/>
      <c r="AP245" s="44"/>
      <c r="AQ245" s="44"/>
      <c r="AR245" s="44"/>
      <c r="AS245" s="50"/>
    </row>
    <row r="246" spans="1:45" ht="17.25" customHeight="1">
      <c r="A246" s="44"/>
      <c r="B246" s="44"/>
      <c r="C246" s="44"/>
      <c r="D246" s="59"/>
      <c r="E246" s="59"/>
      <c r="F246" s="59"/>
      <c r="G246" s="60"/>
      <c r="H246" s="61"/>
      <c r="I246" s="61"/>
      <c r="J246" s="62"/>
      <c r="K246" s="62"/>
      <c r="L246" s="44"/>
      <c r="M246" s="61"/>
      <c r="N246" s="44"/>
      <c r="O246" s="45"/>
      <c r="P246" s="44"/>
      <c r="Q246" s="44"/>
      <c r="R246" s="62"/>
      <c r="S246" s="62"/>
      <c r="T246" s="44"/>
      <c r="U246" s="61"/>
      <c r="V246" s="63"/>
      <c r="W246" s="62"/>
      <c r="X246" s="62"/>
      <c r="Y246" s="61"/>
      <c r="Z246" s="62"/>
      <c r="AA246" s="61"/>
      <c r="AB246" s="44"/>
      <c r="AC246" s="61"/>
      <c r="AD246" s="61"/>
      <c r="AE246" s="62"/>
      <c r="AF246" s="62"/>
      <c r="AG246" s="64"/>
      <c r="AH246" s="64"/>
      <c r="AI246" s="61"/>
      <c r="AJ246" s="65"/>
      <c r="AK246" s="65"/>
      <c r="AL246" s="44"/>
      <c r="AM246" s="61"/>
      <c r="AN246" s="61"/>
      <c r="AO246" s="50"/>
      <c r="AP246" s="44"/>
      <c r="AQ246" s="44"/>
      <c r="AR246" s="44"/>
      <c r="AS246" s="50"/>
    </row>
    <row r="247" spans="1:45" ht="17.25" customHeight="1">
      <c r="A247" s="44"/>
      <c r="B247" s="44"/>
      <c r="C247" s="44"/>
      <c r="D247" s="59"/>
      <c r="E247" s="59"/>
      <c r="F247" s="59"/>
      <c r="G247" s="60"/>
      <c r="H247" s="61"/>
      <c r="I247" s="61"/>
      <c r="J247" s="62"/>
      <c r="K247" s="62"/>
      <c r="L247" s="44"/>
      <c r="M247" s="61"/>
      <c r="N247" s="44"/>
      <c r="O247" s="45"/>
      <c r="P247" s="44"/>
      <c r="Q247" s="44"/>
      <c r="R247" s="62"/>
      <c r="S247" s="62"/>
      <c r="T247" s="44"/>
      <c r="U247" s="61"/>
      <c r="V247" s="63"/>
      <c r="W247" s="62"/>
      <c r="X247" s="62"/>
      <c r="Y247" s="61"/>
      <c r="Z247" s="62"/>
      <c r="AA247" s="61"/>
      <c r="AB247" s="44"/>
      <c r="AC247" s="61"/>
      <c r="AD247" s="61"/>
      <c r="AE247" s="62"/>
      <c r="AF247" s="62"/>
      <c r="AG247" s="64"/>
      <c r="AH247" s="64"/>
      <c r="AI247" s="61"/>
      <c r="AJ247" s="65"/>
      <c r="AK247" s="65"/>
      <c r="AL247" s="44"/>
      <c r="AM247" s="61"/>
      <c r="AN247" s="61"/>
      <c r="AO247" s="50"/>
      <c r="AP247" s="44"/>
      <c r="AQ247" s="44"/>
      <c r="AR247" s="44"/>
      <c r="AS247" s="50"/>
    </row>
    <row r="248" spans="1:45" ht="17.25" customHeight="1">
      <c r="A248" s="44"/>
      <c r="B248" s="44"/>
      <c r="C248" s="44"/>
      <c r="D248" s="59"/>
      <c r="E248" s="59"/>
      <c r="F248" s="59"/>
      <c r="G248" s="60"/>
      <c r="H248" s="61"/>
      <c r="I248" s="61"/>
      <c r="J248" s="62"/>
      <c r="K248" s="62"/>
      <c r="L248" s="44"/>
      <c r="M248" s="61"/>
      <c r="N248" s="44"/>
      <c r="O248" s="45"/>
      <c r="P248" s="44"/>
      <c r="Q248" s="44"/>
      <c r="R248" s="62"/>
      <c r="S248" s="62"/>
      <c r="T248" s="44"/>
      <c r="U248" s="61"/>
      <c r="V248" s="63"/>
      <c r="W248" s="62"/>
      <c r="X248" s="62"/>
      <c r="Y248" s="61"/>
      <c r="Z248" s="62"/>
      <c r="AA248" s="61"/>
      <c r="AB248" s="44"/>
      <c r="AC248" s="61"/>
      <c r="AD248" s="61"/>
      <c r="AE248" s="62"/>
      <c r="AF248" s="62"/>
      <c r="AG248" s="64"/>
      <c r="AH248" s="64"/>
      <c r="AI248" s="61"/>
      <c r="AJ248" s="65"/>
      <c r="AK248" s="65"/>
      <c r="AL248" s="44"/>
      <c r="AM248" s="61"/>
      <c r="AN248" s="61"/>
      <c r="AO248" s="50"/>
      <c r="AP248" s="44"/>
      <c r="AQ248" s="44"/>
      <c r="AR248" s="44"/>
      <c r="AS248" s="50"/>
    </row>
    <row r="249" spans="1:45" ht="17.25" customHeight="1">
      <c r="A249" s="44"/>
      <c r="B249" s="44"/>
      <c r="C249" s="44"/>
      <c r="D249" s="59"/>
      <c r="E249" s="59"/>
      <c r="F249" s="59"/>
      <c r="G249" s="60"/>
      <c r="H249" s="61"/>
      <c r="I249" s="61"/>
      <c r="J249" s="62"/>
      <c r="K249" s="62"/>
      <c r="L249" s="44"/>
      <c r="M249" s="61"/>
      <c r="N249" s="44"/>
      <c r="O249" s="45"/>
      <c r="P249" s="44"/>
      <c r="Q249" s="44"/>
      <c r="R249" s="62"/>
      <c r="S249" s="62"/>
      <c r="T249" s="44"/>
      <c r="U249" s="61"/>
      <c r="V249" s="63"/>
      <c r="W249" s="62"/>
      <c r="X249" s="62"/>
      <c r="Y249" s="61"/>
      <c r="Z249" s="62"/>
      <c r="AA249" s="61"/>
      <c r="AB249" s="44"/>
      <c r="AC249" s="61"/>
      <c r="AD249" s="61"/>
      <c r="AE249" s="62"/>
      <c r="AF249" s="62"/>
      <c r="AG249" s="64"/>
      <c r="AH249" s="64"/>
      <c r="AI249" s="61"/>
      <c r="AJ249" s="65"/>
      <c r="AK249" s="65"/>
      <c r="AL249" s="44"/>
      <c r="AM249" s="61"/>
      <c r="AN249" s="61"/>
      <c r="AO249" s="50"/>
      <c r="AP249" s="44"/>
      <c r="AQ249" s="44"/>
      <c r="AR249" s="44"/>
      <c r="AS249" s="50"/>
    </row>
    <row r="250" spans="1:45" ht="17.25" customHeight="1">
      <c r="A250" s="44"/>
      <c r="B250" s="44"/>
      <c r="C250" s="44"/>
      <c r="D250" s="59"/>
      <c r="E250" s="59"/>
      <c r="F250" s="59"/>
      <c r="G250" s="60"/>
      <c r="H250" s="61"/>
      <c r="I250" s="61"/>
      <c r="J250" s="62"/>
      <c r="K250" s="62"/>
      <c r="L250" s="44"/>
      <c r="M250" s="61"/>
      <c r="N250" s="44"/>
      <c r="O250" s="45"/>
      <c r="P250" s="44"/>
      <c r="Q250" s="44"/>
      <c r="R250" s="62"/>
      <c r="S250" s="62"/>
      <c r="T250" s="44"/>
      <c r="U250" s="61"/>
      <c r="V250" s="63"/>
      <c r="W250" s="62"/>
      <c r="X250" s="62"/>
      <c r="Y250" s="61"/>
      <c r="Z250" s="62"/>
      <c r="AA250" s="61"/>
      <c r="AB250" s="44"/>
      <c r="AC250" s="61"/>
      <c r="AD250" s="61"/>
      <c r="AE250" s="62"/>
      <c r="AF250" s="62"/>
      <c r="AG250" s="64"/>
      <c r="AH250" s="64"/>
      <c r="AI250" s="61"/>
      <c r="AJ250" s="65"/>
      <c r="AK250" s="65"/>
      <c r="AL250" s="44"/>
      <c r="AM250" s="61"/>
      <c r="AN250" s="61"/>
      <c r="AO250" s="50"/>
      <c r="AP250" s="44"/>
      <c r="AQ250" s="44"/>
      <c r="AR250" s="44"/>
      <c r="AS250" s="50"/>
    </row>
    <row r="251" spans="1:45" ht="17.25" customHeight="1">
      <c r="A251" s="44"/>
      <c r="B251" s="44"/>
      <c r="C251" s="44"/>
      <c r="D251" s="59"/>
      <c r="E251" s="59"/>
      <c r="F251" s="59"/>
      <c r="G251" s="60"/>
      <c r="H251" s="61"/>
      <c r="I251" s="61"/>
      <c r="J251" s="62"/>
      <c r="K251" s="62"/>
      <c r="L251" s="44"/>
      <c r="M251" s="61"/>
      <c r="N251" s="44"/>
      <c r="O251" s="45"/>
      <c r="P251" s="44"/>
      <c r="Q251" s="44"/>
      <c r="R251" s="62"/>
      <c r="S251" s="62"/>
      <c r="T251" s="44"/>
      <c r="U251" s="61"/>
      <c r="V251" s="63"/>
      <c r="W251" s="62"/>
      <c r="X251" s="62"/>
      <c r="Y251" s="61"/>
      <c r="Z251" s="62"/>
      <c r="AA251" s="61"/>
      <c r="AB251" s="44"/>
      <c r="AC251" s="61"/>
      <c r="AD251" s="61"/>
      <c r="AE251" s="62"/>
      <c r="AF251" s="62"/>
      <c r="AG251" s="64"/>
      <c r="AH251" s="64"/>
      <c r="AI251" s="61"/>
      <c r="AJ251" s="65"/>
      <c r="AK251" s="65"/>
      <c r="AL251" s="44"/>
      <c r="AM251" s="61"/>
      <c r="AN251" s="61"/>
      <c r="AO251" s="50"/>
      <c r="AP251" s="44"/>
      <c r="AQ251" s="44"/>
      <c r="AR251" s="44"/>
      <c r="AS251" s="50"/>
    </row>
    <row r="252" spans="1:45" ht="17.25" customHeight="1">
      <c r="A252" s="44"/>
      <c r="B252" s="44"/>
      <c r="C252" s="44"/>
      <c r="D252" s="59"/>
      <c r="E252" s="59"/>
      <c r="F252" s="59"/>
      <c r="G252" s="60"/>
      <c r="H252" s="61"/>
      <c r="I252" s="61"/>
      <c r="J252" s="62"/>
      <c r="K252" s="62"/>
      <c r="L252" s="44"/>
      <c r="M252" s="61"/>
      <c r="N252" s="44"/>
      <c r="O252" s="45"/>
      <c r="P252" s="44"/>
      <c r="Q252" s="44"/>
      <c r="R252" s="62"/>
      <c r="S252" s="62"/>
      <c r="T252" s="44"/>
      <c r="U252" s="61"/>
      <c r="V252" s="63"/>
      <c r="W252" s="62"/>
      <c r="X252" s="62"/>
      <c r="Y252" s="61"/>
      <c r="Z252" s="62"/>
      <c r="AA252" s="61"/>
      <c r="AB252" s="44"/>
      <c r="AC252" s="61"/>
      <c r="AD252" s="61"/>
      <c r="AE252" s="62"/>
      <c r="AF252" s="62"/>
      <c r="AG252" s="64"/>
      <c r="AH252" s="64"/>
      <c r="AI252" s="61"/>
      <c r="AJ252" s="65"/>
      <c r="AK252" s="65"/>
      <c r="AL252" s="44"/>
      <c r="AM252" s="61"/>
      <c r="AN252" s="61"/>
      <c r="AO252" s="50"/>
      <c r="AP252" s="44"/>
      <c r="AQ252" s="44"/>
      <c r="AR252" s="44"/>
      <c r="AS252" s="50"/>
    </row>
    <row r="253" spans="1:45" ht="17.25" customHeight="1">
      <c r="A253" s="44"/>
      <c r="B253" s="44"/>
      <c r="C253" s="44"/>
      <c r="D253" s="59"/>
      <c r="E253" s="59"/>
      <c r="F253" s="59"/>
      <c r="G253" s="60"/>
      <c r="H253" s="61"/>
      <c r="I253" s="61"/>
      <c r="J253" s="62"/>
      <c r="K253" s="62"/>
      <c r="L253" s="44"/>
      <c r="M253" s="61"/>
      <c r="N253" s="44"/>
      <c r="O253" s="45"/>
      <c r="P253" s="44"/>
      <c r="Q253" s="44"/>
      <c r="R253" s="62"/>
      <c r="S253" s="62"/>
      <c r="T253" s="44"/>
      <c r="U253" s="61"/>
      <c r="V253" s="63"/>
      <c r="W253" s="62"/>
      <c r="X253" s="62"/>
      <c r="Y253" s="61"/>
      <c r="Z253" s="62"/>
      <c r="AA253" s="61"/>
      <c r="AB253" s="44"/>
      <c r="AC253" s="61"/>
      <c r="AD253" s="61"/>
      <c r="AE253" s="62"/>
      <c r="AF253" s="62"/>
      <c r="AG253" s="64"/>
      <c r="AH253" s="64"/>
      <c r="AI253" s="61"/>
      <c r="AJ253" s="65"/>
      <c r="AK253" s="65"/>
      <c r="AL253" s="44"/>
      <c r="AM253" s="61"/>
      <c r="AN253" s="61"/>
      <c r="AO253" s="50"/>
      <c r="AP253" s="44"/>
      <c r="AQ253" s="44"/>
      <c r="AR253" s="44"/>
      <c r="AS253" s="50"/>
    </row>
    <row r="254" spans="1:45" ht="17.25" customHeight="1">
      <c r="A254" s="44"/>
      <c r="B254" s="44"/>
      <c r="C254" s="44"/>
      <c r="D254" s="59"/>
      <c r="E254" s="59"/>
      <c r="F254" s="59"/>
      <c r="G254" s="60"/>
      <c r="H254" s="61"/>
      <c r="I254" s="61"/>
      <c r="J254" s="62"/>
      <c r="K254" s="62"/>
      <c r="L254" s="44"/>
      <c r="M254" s="61"/>
      <c r="N254" s="44"/>
      <c r="O254" s="45"/>
      <c r="P254" s="44"/>
      <c r="Q254" s="44"/>
      <c r="R254" s="62"/>
      <c r="S254" s="62"/>
      <c r="T254" s="44"/>
      <c r="U254" s="61"/>
      <c r="V254" s="63"/>
      <c r="W254" s="62"/>
      <c r="X254" s="62"/>
      <c r="Y254" s="61"/>
      <c r="Z254" s="62"/>
      <c r="AA254" s="61"/>
      <c r="AB254" s="44"/>
      <c r="AC254" s="61"/>
      <c r="AD254" s="61"/>
      <c r="AE254" s="62"/>
      <c r="AF254" s="62"/>
      <c r="AG254" s="64"/>
      <c r="AH254" s="64"/>
      <c r="AI254" s="61"/>
      <c r="AJ254" s="65"/>
      <c r="AK254" s="65"/>
      <c r="AL254" s="44"/>
      <c r="AM254" s="61"/>
      <c r="AN254" s="61"/>
      <c r="AO254" s="50"/>
      <c r="AP254" s="44"/>
      <c r="AQ254" s="44"/>
      <c r="AR254" s="44"/>
      <c r="AS254" s="50"/>
    </row>
    <row r="255" spans="1:45" ht="17.25" customHeight="1">
      <c r="A255" s="44"/>
      <c r="B255" s="44"/>
      <c r="C255" s="44"/>
      <c r="D255" s="59"/>
      <c r="E255" s="59"/>
      <c r="F255" s="59"/>
      <c r="G255" s="60"/>
      <c r="H255" s="61"/>
      <c r="I255" s="61"/>
      <c r="J255" s="62"/>
      <c r="K255" s="62"/>
      <c r="L255" s="44"/>
      <c r="M255" s="61"/>
      <c r="N255" s="44"/>
      <c r="O255" s="45"/>
      <c r="P255" s="44"/>
      <c r="Q255" s="44"/>
      <c r="R255" s="62"/>
      <c r="S255" s="62"/>
      <c r="T255" s="44"/>
      <c r="U255" s="61"/>
      <c r="V255" s="63"/>
      <c r="W255" s="62"/>
      <c r="X255" s="62"/>
      <c r="Y255" s="61"/>
      <c r="Z255" s="62"/>
      <c r="AA255" s="61"/>
      <c r="AB255" s="44"/>
      <c r="AC255" s="61"/>
      <c r="AD255" s="61"/>
      <c r="AE255" s="62"/>
      <c r="AF255" s="62"/>
      <c r="AG255" s="64"/>
      <c r="AH255" s="64"/>
      <c r="AI255" s="61"/>
      <c r="AJ255" s="65"/>
      <c r="AK255" s="65"/>
      <c r="AL255" s="44"/>
      <c r="AM255" s="61"/>
      <c r="AN255" s="61"/>
      <c r="AO255" s="50"/>
      <c r="AP255" s="44"/>
      <c r="AQ255" s="44"/>
      <c r="AR255" s="44"/>
      <c r="AS255" s="50"/>
    </row>
    <row r="256" spans="1:45" ht="17.25" customHeight="1">
      <c r="A256" s="44"/>
      <c r="B256" s="44"/>
      <c r="C256" s="44"/>
      <c r="D256" s="59"/>
      <c r="E256" s="59"/>
      <c r="F256" s="59"/>
      <c r="G256" s="60"/>
      <c r="H256" s="61"/>
      <c r="I256" s="61"/>
      <c r="J256" s="62"/>
      <c r="K256" s="62"/>
      <c r="L256" s="44"/>
      <c r="M256" s="61"/>
      <c r="N256" s="44"/>
      <c r="O256" s="45"/>
      <c r="P256" s="44"/>
      <c r="Q256" s="44"/>
      <c r="R256" s="62"/>
      <c r="S256" s="62"/>
      <c r="T256" s="44"/>
      <c r="U256" s="61"/>
      <c r="V256" s="63"/>
      <c r="W256" s="62"/>
      <c r="X256" s="62"/>
      <c r="Y256" s="61"/>
      <c r="Z256" s="62"/>
      <c r="AA256" s="61"/>
      <c r="AB256" s="44"/>
      <c r="AC256" s="61"/>
      <c r="AD256" s="61"/>
      <c r="AE256" s="62"/>
      <c r="AF256" s="62"/>
      <c r="AG256" s="64"/>
      <c r="AH256" s="64"/>
      <c r="AI256" s="61"/>
      <c r="AJ256" s="65"/>
      <c r="AK256" s="65"/>
      <c r="AL256" s="44"/>
      <c r="AM256" s="61"/>
      <c r="AN256" s="61"/>
      <c r="AO256" s="50"/>
      <c r="AP256" s="44"/>
      <c r="AQ256" s="44"/>
      <c r="AR256" s="44"/>
      <c r="AS256" s="50"/>
    </row>
    <row r="257" spans="1:45" ht="17.25" customHeight="1">
      <c r="A257" s="44"/>
      <c r="B257" s="44"/>
      <c r="C257" s="44"/>
      <c r="D257" s="59"/>
      <c r="E257" s="59"/>
      <c r="F257" s="59"/>
      <c r="G257" s="60"/>
      <c r="H257" s="61"/>
      <c r="I257" s="61"/>
      <c r="J257" s="62"/>
      <c r="K257" s="62"/>
      <c r="L257" s="44"/>
      <c r="M257" s="61"/>
      <c r="N257" s="44"/>
      <c r="O257" s="45"/>
      <c r="P257" s="44"/>
      <c r="Q257" s="44"/>
      <c r="R257" s="62"/>
      <c r="S257" s="62"/>
      <c r="T257" s="44"/>
      <c r="U257" s="61"/>
      <c r="V257" s="63"/>
      <c r="W257" s="62"/>
      <c r="X257" s="62"/>
      <c r="Y257" s="61"/>
      <c r="Z257" s="62"/>
      <c r="AA257" s="61"/>
      <c r="AB257" s="44"/>
      <c r="AC257" s="61"/>
      <c r="AD257" s="61"/>
      <c r="AE257" s="62"/>
      <c r="AF257" s="62"/>
      <c r="AG257" s="64"/>
      <c r="AH257" s="64"/>
      <c r="AI257" s="61"/>
      <c r="AJ257" s="65"/>
      <c r="AK257" s="65"/>
      <c r="AL257" s="44"/>
      <c r="AM257" s="61"/>
      <c r="AN257" s="61"/>
      <c r="AO257" s="50"/>
      <c r="AP257" s="44"/>
      <c r="AQ257" s="44"/>
      <c r="AR257" s="44"/>
      <c r="AS257" s="50"/>
    </row>
    <row r="258" spans="1:45" ht="17.25" customHeight="1">
      <c r="A258" s="44"/>
      <c r="B258" s="44"/>
      <c r="C258" s="44"/>
      <c r="D258" s="59"/>
      <c r="E258" s="59"/>
      <c r="F258" s="59"/>
      <c r="G258" s="60"/>
      <c r="H258" s="61"/>
      <c r="I258" s="61"/>
      <c r="J258" s="62"/>
      <c r="K258" s="62"/>
      <c r="L258" s="44"/>
      <c r="M258" s="61"/>
      <c r="N258" s="44"/>
      <c r="O258" s="45"/>
      <c r="P258" s="44"/>
      <c r="Q258" s="44"/>
      <c r="R258" s="62"/>
      <c r="S258" s="62"/>
      <c r="T258" s="44"/>
      <c r="U258" s="61"/>
      <c r="V258" s="63"/>
      <c r="W258" s="62"/>
      <c r="X258" s="62"/>
      <c r="Y258" s="61"/>
      <c r="Z258" s="62"/>
      <c r="AA258" s="61"/>
      <c r="AB258" s="44"/>
      <c r="AC258" s="61"/>
      <c r="AD258" s="61"/>
      <c r="AE258" s="62"/>
      <c r="AF258" s="62"/>
      <c r="AG258" s="64"/>
      <c r="AH258" s="64"/>
      <c r="AI258" s="61"/>
      <c r="AJ258" s="65"/>
      <c r="AK258" s="65"/>
      <c r="AL258" s="44"/>
      <c r="AM258" s="61"/>
      <c r="AN258" s="61"/>
      <c r="AO258" s="50"/>
      <c r="AP258" s="44"/>
      <c r="AQ258" s="44"/>
      <c r="AR258" s="44"/>
      <c r="AS258" s="50"/>
    </row>
    <row r="259" spans="1:45" ht="17.25" customHeight="1">
      <c r="A259" s="44"/>
      <c r="B259" s="44"/>
      <c r="C259" s="44"/>
      <c r="D259" s="59"/>
      <c r="E259" s="59"/>
      <c r="F259" s="59"/>
      <c r="G259" s="60"/>
      <c r="H259" s="61"/>
      <c r="I259" s="61"/>
      <c r="J259" s="62"/>
      <c r="K259" s="62"/>
      <c r="L259" s="44"/>
      <c r="M259" s="61"/>
      <c r="N259" s="44"/>
      <c r="O259" s="45"/>
      <c r="P259" s="44"/>
      <c r="Q259" s="44"/>
      <c r="R259" s="62"/>
      <c r="S259" s="62"/>
      <c r="T259" s="44"/>
      <c r="U259" s="61"/>
      <c r="V259" s="63"/>
      <c r="W259" s="62"/>
      <c r="X259" s="62"/>
      <c r="Y259" s="61"/>
      <c r="Z259" s="62"/>
      <c r="AA259" s="61"/>
      <c r="AB259" s="44"/>
      <c r="AC259" s="61"/>
      <c r="AD259" s="61"/>
      <c r="AE259" s="62"/>
      <c r="AF259" s="62"/>
      <c r="AG259" s="64"/>
      <c r="AH259" s="64"/>
      <c r="AI259" s="61"/>
      <c r="AJ259" s="65"/>
      <c r="AK259" s="65"/>
      <c r="AL259" s="44"/>
      <c r="AM259" s="61"/>
      <c r="AN259" s="61"/>
      <c r="AO259" s="50"/>
      <c r="AP259" s="44"/>
      <c r="AQ259" s="44"/>
      <c r="AR259" s="44"/>
      <c r="AS259" s="50"/>
    </row>
    <row r="260" spans="1:45" ht="17.25" customHeight="1">
      <c r="A260" s="44"/>
      <c r="B260" s="44"/>
      <c r="C260" s="44"/>
      <c r="D260" s="59"/>
      <c r="E260" s="59"/>
      <c r="F260" s="59"/>
      <c r="G260" s="60"/>
      <c r="H260" s="61"/>
      <c r="I260" s="61"/>
      <c r="J260" s="62"/>
      <c r="K260" s="62"/>
      <c r="L260" s="44"/>
      <c r="M260" s="61"/>
      <c r="N260" s="44"/>
      <c r="O260" s="45"/>
      <c r="P260" s="44"/>
      <c r="Q260" s="44"/>
      <c r="R260" s="62"/>
      <c r="S260" s="62"/>
      <c r="T260" s="44"/>
      <c r="U260" s="61"/>
      <c r="V260" s="63"/>
      <c r="W260" s="62"/>
      <c r="X260" s="62"/>
      <c r="Y260" s="61"/>
      <c r="Z260" s="62"/>
      <c r="AA260" s="61"/>
      <c r="AB260" s="44"/>
      <c r="AC260" s="61"/>
      <c r="AD260" s="61"/>
      <c r="AE260" s="62"/>
      <c r="AF260" s="62"/>
      <c r="AG260" s="64"/>
      <c r="AH260" s="64"/>
      <c r="AI260" s="61"/>
      <c r="AJ260" s="65"/>
      <c r="AK260" s="65"/>
      <c r="AL260" s="44"/>
      <c r="AM260" s="61"/>
      <c r="AN260" s="61"/>
      <c r="AO260" s="50"/>
      <c r="AP260" s="44"/>
      <c r="AQ260" s="44"/>
      <c r="AR260" s="44"/>
      <c r="AS260" s="50"/>
    </row>
    <row r="261" spans="1:45" ht="17.25" customHeight="1">
      <c r="A261" s="44"/>
      <c r="B261" s="44"/>
      <c r="C261" s="44"/>
      <c r="D261" s="59"/>
      <c r="E261" s="59"/>
      <c r="F261" s="59"/>
      <c r="G261" s="60"/>
      <c r="H261" s="61"/>
      <c r="I261" s="61"/>
      <c r="J261" s="62"/>
      <c r="K261" s="62"/>
      <c r="L261" s="44"/>
      <c r="M261" s="61"/>
      <c r="N261" s="44"/>
      <c r="O261" s="45"/>
      <c r="P261" s="44"/>
      <c r="Q261" s="44"/>
      <c r="R261" s="62"/>
      <c r="S261" s="62"/>
      <c r="T261" s="44"/>
      <c r="U261" s="61"/>
      <c r="V261" s="63"/>
      <c r="W261" s="62"/>
      <c r="X261" s="62"/>
      <c r="Y261" s="61"/>
      <c r="Z261" s="62"/>
      <c r="AA261" s="61"/>
      <c r="AB261" s="44"/>
      <c r="AC261" s="61"/>
      <c r="AD261" s="61"/>
      <c r="AE261" s="62"/>
      <c r="AF261" s="62"/>
      <c r="AG261" s="64"/>
      <c r="AH261" s="64"/>
      <c r="AI261" s="61"/>
      <c r="AJ261" s="65"/>
      <c r="AK261" s="65"/>
      <c r="AL261" s="44"/>
      <c r="AM261" s="61"/>
      <c r="AN261" s="61"/>
      <c r="AO261" s="50"/>
      <c r="AP261" s="44"/>
      <c r="AQ261" s="44"/>
      <c r="AR261" s="44"/>
      <c r="AS261" s="50"/>
    </row>
    <row r="262" spans="1:45" ht="17.25" customHeight="1">
      <c r="A262" s="44"/>
      <c r="B262" s="44"/>
      <c r="C262" s="44"/>
      <c r="D262" s="59"/>
      <c r="E262" s="59"/>
      <c r="F262" s="59"/>
      <c r="G262" s="60"/>
      <c r="H262" s="61"/>
      <c r="I262" s="61"/>
      <c r="J262" s="62"/>
      <c r="K262" s="62"/>
      <c r="L262" s="44"/>
      <c r="M262" s="61"/>
      <c r="N262" s="44"/>
      <c r="O262" s="45"/>
      <c r="P262" s="44"/>
      <c r="Q262" s="44"/>
      <c r="R262" s="62"/>
      <c r="S262" s="62"/>
      <c r="T262" s="44"/>
      <c r="U262" s="61"/>
      <c r="V262" s="63"/>
      <c r="W262" s="62"/>
      <c r="X262" s="62"/>
      <c r="Y262" s="61"/>
      <c r="Z262" s="62"/>
      <c r="AA262" s="61"/>
      <c r="AB262" s="44"/>
      <c r="AC262" s="61"/>
      <c r="AD262" s="61"/>
      <c r="AE262" s="62"/>
      <c r="AF262" s="62"/>
      <c r="AG262" s="64"/>
      <c r="AH262" s="64"/>
      <c r="AI262" s="61"/>
      <c r="AJ262" s="65"/>
      <c r="AK262" s="65"/>
      <c r="AL262" s="44"/>
      <c r="AM262" s="61"/>
      <c r="AN262" s="61"/>
      <c r="AO262" s="50"/>
      <c r="AP262" s="44"/>
      <c r="AQ262" s="44"/>
      <c r="AR262" s="44"/>
      <c r="AS262" s="50"/>
    </row>
    <row r="263" spans="1:45" ht="17.25" customHeight="1">
      <c r="A263" s="44"/>
      <c r="B263" s="44"/>
      <c r="C263" s="44"/>
      <c r="D263" s="59"/>
      <c r="E263" s="59"/>
      <c r="F263" s="59"/>
      <c r="G263" s="60"/>
      <c r="H263" s="61"/>
      <c r="I263" s="61"/>
      <c r="J263" s="62"/>
      <c r="K263" s="62"/>
      <c r="L263" s="44"/>
      <c r="M263" s="61"/>
      <c r="N263" s="44"/>
      <c r="O263" s="45"/>
      <c r="P263" s="44"/>
      <c r="Q263" s="44"/>
      <c r="R263" s="62"/>
      <c r="S263" s="62"/>
      <c r="T263" s="44"/>
      <c r="U263" s="61"/>
      <c r="V263" s="63"/>
      <c r="W263" s="62"/>
      <c r="X263" s="62"/>
      <c r="Y263" s="61"/>
      <c r="Z263" s="62"/>
      <c r="AA263" s="61"/>
      <c r="AB263" s="44"/>
      <c r="AC263" s="61"/>
      <c r="AD263" s="61"/>
      <c r="AE263" s="62"/>
      <c r="AF263" s="62"/>
      <c r="AG263" s="64"/>
      <c r="AH263" s="64"/>
      <c r="AI263" s="61"/>
      <c r="AJ263" s="65"/>
      <c r="AK263" s="65"/>
      <c r="AL263" s="44"/>
      <c r="AM263" s="61"/>
      <c r="AN263" s="61"/>
      <c r="AO263" s="50"/>
      <c r="AP263" s="44"/>
      <c r="AQ263" s="44"/>
      <c r="AR263" s="44"/>
      <c r="AS263" s="50"/>
    </row>
    <row r="264" spans="1:45" ht="17.25" customHeight="1">
      <c r="A264" s="44"/>
      <c r="B264" s="44"/>
      <c r="C264" s="44"/>
      <c r="D264" s="59"/>
      <c r="E264" s="59"/>
      <c r="F264" s="59"/>
      <c r="G264" s="60"/>
      <c r="H264" s="61"/>
      <c r="I264" s="61"/>
      <c r="J264" s="62"/>
      <c r="K264" s="62"/>
      <c r="L264" s="44"/>
      <c r="M264" s="61"/>
      <c r="N264" s="44"/>
      <c r="O264" s="45"/>
      <c r="P264" s="44"/>
      <c r="Q264" s="44"/>
      <c r="R264" s="62"/>
      <c r="S264" s="62"/>
      <c r="T264" s="44"/>
      <c r="U264" s="61"/>
      <c r="V264" s="63"/>
      <c r="W264" s="62"/>
      <c r="X264" s="62"/>
      <c r="Y264" s="61"/>
      <c r="Z264" s="62"/>
      <c r="AA264" s="61"/>
      <c r="AB264" s="44"/>
      <c r="AC264" s="61"/>
      <c r="AD264" s="61"/>
      <c r="AE264" s="62"/>
      <c r="AF264" s="62"/>
      <c r="AG264" s="64"/>
      <c r="AH264" s="64"/>
      <c r="AI264" s="61"/>
      <c r="AJ264" s="65"/>
      <c r="AK264" s="65"/>
      <c r="AL264" s="44"/>
      <c r="AM264" s="61"/>
      <c r="AN264" s="61"/>
      <c r="AO264" s="50"/>
      <c r="AP264" s="44"/>
      <c r="AQ264" s="44"/>
      <c r="AR264" s="44"/>
      <c r="AS264" s="50"/>
    </row>
    <row r="265" spans="1:45" ht="17.25" customHeight="1">
      <c r="A265" s="44"/>
      <c r="B265" s="44"/>
      <c r="C265" s="44"/>
      <c r="D265" s="59"/>
      <c r="E265" s="59"/>
      <c r="F265" s="59"/>
      <c r="G265" s="60"/>
      <c r="H265" s="61"/>
      <c r="I265" s="61"/>
      <c r="J265" s="62"/>
      <c r="K265" s="62"/>
      <c r="L265" s="44"/>
      <c r="M265" s="61"/>
      <c r="N265" s="44"/>
      <c r="O265" s="45"/>
      <c r="P265" s="44"/>
      <c r="Q265" s="44"/>
      <c r="R265" s="62"/>
      <c r="S265" s="62"/>
      <c r="T265" s="44"/>
      <c r="U265" s="61"/>
      <c r="V265" s="63"/>
      <c r="W265" s="62"/>
      <c r="X265" s="62"/>
      <c r="Y265" s="61"/>
      <c r="Z265" s="62"/>
      <c r="AA265" s="61"/>
      <c r="AB265" s="44"/>
      <c r="AC265" s="61"/>
      <c r="AD265" s="61"/>
      <c r="AE265" s="62"/>
      <c r="AF265" s="62"/>
      <c r="AG265" s="64"/>
      <c r="AH265" s="64"/>
      <c r="AI265" s="61"/>
      <c r="AJ265" s="65"/>
      <c r="AK265" s="65"/>
      <c r="AL265" s="44"/>
      <c r="AM265" s="61"/>
      <c r="AN265" s="61"/>
      <c r="AO265" s="50"/>
      <c r="AP265" s="44"/>
      <c r="AQ265" s="44"/>
      <c r="AR265" s="44"/>
      <c r="AS265" s="50"/>
    </row>
    <row r="266" spans="1:45" ht="17.25" customHeight="1">
      <c r="A266" s="44"/>
      <c r="B266" s="44"/>
      <c r="C266" s="44"/>
      <c r="D266" s="59"/>
      <c r="E266" s="59"/>
      <c r="F266" s="59"/>
      <c r="G266" s="60"/>
      <c r="H266" s="61"/>
      <c r="I266" s="61"/>
      <c r="J266" s="62"/>
      <c r="K266" s="62"/>
      <c r="L266" s="44"/>
      <c r="M266" s="61"/>
      <c r="N266" s="44"/>
      <c r="O266" s="45"/>
      <c r="P266" s="44"/>
      <c r="Q266" s="44"/>
      <c r="R266" s="62"/>
      <c r="S266" s="62"/>
      <c r="T266" s="44"/>
      <c r="U266" s="61"/>
      <c r="V266" s="63"/>
      <c r="W266" s="62"/>
      <c r="X266" s="62"/>
      <c r="Y266" s="61"/>
      <c r="Z266" s="62"/>
      <c r="AA266" s="61"/>
      <c r="AB266" s="44"/>
      <c r="AC266" s="61"/>
      <c r="AD266" s="61"/>
      <c r="AE266" s="62"/>
      <c r="AF266" s="62"/>
      <c r="AG266" s="64"/>
      <c r="AH266" s="64"/>
      <c r="AI266" s="61"/>
      <c r="AJ266" s="65"/>
      <c r="AK266" s="65"/>
      <c r="AL266" s="44"/>
      <c r="AM266" s="61"/>
      <c r="AN266" s="61"/>
      <c r="AO266" s="50"/>
      <c r="AP266" s="44"/>
      <c r="AQ266" s="44"/>
      <c r="AR266" s="44"/>
      <c r="AS266" s="50"/>
    </row>
    <row r="267" spans="1:45" ht="17.25" customHeight="1">
      <c r="A267" s="44"/>
      <c r="B267" s="44"/>
      <c r="C267" s="44"/>
      <c r="D267" s="59"/>
      <c r="E267" s="59"/>
      <c r="F267" s="59"/>
      <c r="G267" s="60"/>
      <c r="H267" s="61"/>
      <c r="I267" s="61"/>
      <c r="J267" s="62"/>
      <c r="K267" s="62"/>
      <c r="L267" s="44"/>
      <c r="M267" s="61"/>
      <c r="N267" s="44"/>
      <c r="O267" s="45"/>
      <c r="P267" s="44"/>
      <c r="Q267" s="44"/>
      <c r="R267" s="62"/>
      <c r="S267" s="62"/>
      <c r="T267" s="44"/>
      <c r="U267" s="61"/>
      <c r="V267" s="63"/>
      <c r="W267" s="62"/>
      <c r="X267" s="62"/>
      <c r="Y267" s="61"/>
      <c r="Z267" s="62"/>
      <c r="AA267" s="61"/>
      <c r="AB267" s="44"/>
      <c r="AC267" s="61"/>
      <c r="AD267" s="61"/>
      <c r="AE267" s="62"/>
      <c r="AF267" s="62"/>
      <c r="AG267" s="64"/>
      <c r="AH267" s="64"/>
      <c r="AI267" s="61"/>
      <c r="AJ267" s="65"/>
      <c r="AK267" s="65"/>
      <c r="AL267" s="44"/>
      <c r="AM267" s="61"/>
      <c r="AN267" s="61"/>
      <c r="AO267" s="50"/>
      <c r="AP267" s="44"/>
      <c r="AQ267" s="44"/>
      <c r="AR267" s="44"/>
      <c r="AS267" s="50"/>
    </row>
    <row r="268" spans="1:45" ht="17.25" customHeight="1">
      <c r="A268" s="44"/>
      <c r="B268" s="44"/>
      <c r="C268" s="44"/>
      <c r="D268" s="59"/>
      <c r="E268" s="59"/>
      <c r="F268" s="59"/>
      <c r="G268" s="60"/>
      <c r="H268" s="61"/>
      <c r="I268" s="61"/>
      <c r="J268" s="62"/>
      <c r="K268" s="62"/>
      <c r="L268" s="44"/>
      <c r="M268" s="61"/>
      <c r="N268" s="44"/>
      <c r="O268" s="45"/>
      <c r="P268" s="44"/>
      <c r="Q268" s="44"/>
      <c r="R268" s="62"/>
      <c r="S268" s="62"/>
      <c r="T268" s="44"/>
      <c r="U268" s="61"/>
      <c r="V268" s="63"/>
      <c r="W268" s="62"/>
      <c r="X268" s="62"/>
      <c r="Y268" s="61"/>
      <c r="Z268" s="62"/>
      <c r="AA268" s="61"/>
      <c r="AB268" s="44"/>
      <c r="AC268" s="61"/>
      <c r="AD268" s="61"/>
      <c r="AE268" s="62"/>
      <c r="AF268" s="62"/>
      <c r="AG268" s="64"/>
      <c r="AH268" s="64"/>
      <c r="AI268" s="61"/>
      <c r="AJ268" s="65"/>
      <c r="AK268" s="65"/>
      <c r="AL268" s="44"/>
      <c r="AM268" s="61"/>
      <c r="AN268" s="61"/>
      <c r="AO268" s="50"/>
      <c r="AP268" s="44"/>
      <c r="AQ268" s="44"/>
      <c r="AR268" s="44"/>
      <c r="AS268" s="50"/>
    </row>
    <row r="269" spans="1:45" ht="17.25" customHeight="1">
      <c r="A269" s="44"/>
      <c r="B269" s="44"/>
      <c r="C269" s="44"/>
      <c r="D269" s="59"/>
      <c r="E269" s="59"/>
      <c r="F269" s="59"/>
      <c r="G269" s="60"/>
      <c r="H269" s="61"/>
      <c r="I269" s="61"/>
      <c r="J269" s="62"/>
      <c r="K269" s="62"/>
      <c r="L269" s="44"/>
      <c r="M269" s="61"/>
      <c r="N269" s="44"/>
      <c r="O269" s="45"/>
      <c r="P269" s="44"/>
      <c r="Q269" s="44"/>
      <c r="R269" s="62"/>
      <c r="S269" s="62"/>
      <c r="T269" s="44"/>
      <c r="U269" s="61"/>
      <c r="V269" s="63"/>
      <c r="W269" s="62"/>
      <c r="X269" s="62"/>
      <c r="Y269" s="61"/>
      <c r="Z269" s="62"/>
      <c r="AA269" s="61"/>
      <c r="AB269" s="44"/>
      <c r="AC269" s="61"/>
      <c r="AD269" s="61"/>
      <c r="AE269" s="62"/>
      <c r="AF269" s="62"/>
      <c r="AG269" s="64"/>
      <c r="AH269" s="64"/>
      <c r="AI269" s="61"/>
      <c r="AJ269" s="65"/>
      <c r="AK269" s="65"/>
      <c r="AL269" s="44"/>
      <c r="AM269" s="61"/>
      <c r="AN269" s="61"/>
      <c r="AO269" s="50"/>
      <c r="AP269" s="44"/>
      <c r="AQ269" s="44"/>
      <c r="AR269" s="44"/>
      <c r="AS269" s="50"/>
    </row>
    <row r="270" spans="1:45" ht="17.25" customHeight="1">
      <c r="A270" s="44"/>
      <c r="B270" s="44"/>
      <c r="C270" s="44"/>
      <c r="D270" s="59"/>
      <c r="E270" s="59"/>
      <c r="F270" s="59"/>
      <c r="G270" s="60"/>
      <c r="H270" s="61"/>
      <c r="I270" s="61"/>
      <c r="J270" s="62"/>
      <c r="K270" s="62"/>
      <c r="L270" s="44"/>
      <c r="M270" s="61"/>
      <c r="N270" s="44"/>
      <c r="O270" s="45"/>
      <c r="P270" s="44"/>
      <c r="Q270" s="44"/>
      <c r="R270" s="62"/>
      <c r="S270" s="62"/>
      <c r="T270" s="44"/>
      <c r="U270" s="61"/>
      <c r="V270" s="63"/>
      <c r="W270" s="62"/>
      <c r="X270" s="62"/>
      <c r="Y270" s="61"/>
      <c r="Z270" s="62"/>
      <c r="AA270" s="61"/>
      <c r="AB270" s="44"/>
      <c r="AC270" s="61"/>
      <c r="AD270" s="61"/>
      <c r="AE270" s="62"/>
      <c r="AF270" s="62"/>
      <c r="AG270" s="64"/>
      <c r="AH270" s="64"/>
      <c r="AI270" s="61"/>
      <c r="AJ270" s="65"/>
      <c r="AK270" s="65"/>
      <c r="AL270" s="44"/>
      <c r="AM270" s="61"/>
      <c r="AN270" s="61"/>
      <c r="AO270" s="50"/>
      <c r="AP270" s="44"/>
      <c r="AQ270" s="44"/>
      <c r="AR270" s="44"/>
      <c r="AS270" s="50"/>
    </row>
    <row r="271" spans="1:45" ht="17.25" customHeight="1">
      <c r="A271" s="44"/>
      <c r="B271" s="44"/>
      <c r="C271" s="44"/>
      <c r="D271" s="59"/>
      <c r="E271" s="59"/>
      <c r="F271" s="59"/>
      <c r="G271" s="60"/>
      <c r="H271" s="61"/>
      <c r="I271" s="61"/>
      <c r="J271" s="62"/>
      <c r="K271" s="62"/>
      <c r="L271" s="44"/>
      <c r="M271" s="61"/>
      <c r="N271" s="44"/>
      <c r="O271" s="45"/>
      <c r="P271" s="44"/>
      <c r="Q271" s="44"/>
      <c r="R271" s="62"/>
      <c r="S271" s="62"/>
      <c r="T271" s="44"/>
      <c r="U271" s="61"/>
      <c r="V271" s="63"/>
      <c r="W271" s="62"/>
      <c r="X271" s="62"/>
      <c r="Y271" s="61"/>
      <c r="Z271" s="62"/>
      <c r="AA271" s="61"/>
      <c r="AB271" s="44"/>
      <c r="AC271" s="61"/>
      <c r="AD271" s="61"/>
      <c r="AE271" s="62"/>
      <c r="AF271" s="62"/>
      <c r="AG271" s="64"/>
      <c r="AH271" s="64"/>
      <c r="AI271" s="61"/>
      <c r="AJ271" s="65"/>
      <c r="AK271" s="65"/>
      <c r="AL271" s="44"/>
      <c r="AM271" s="61"/>
      <c r="AN271" s="61"/>
      <c r="AO271" s="50"/>
      <c r="AP271" s="44"/>
      <c r="AQ271" s="44"/>
      <c r="AR271" s="44"/>
      <c r="AS271" s="50"/>
    </row>
    <row r="272" spans="1:45" ht="17.25" customHeight="1">
      <c r="A272" s="44"/>
      <c r="B272" s="44"/>
      <c r="C272" s="44"/>
      <c r="D272" s="59"/>
      <c r="E272" s="59"/>
      <c r="F272" s="59"/>
      <c r="G272" s="60"/>
      <c r="H272" s="61"/>
      <c r="I272" s="61"/>
      <c r="J272" s="62"/>
      <c r="K272" s="62"/>
      <c r="L272" s="44"/>
      <c r="M272" s="61"/>
      <c r="N272" s="44"/>
      <c r="O272" s="45"/>
      <c r="P272" s="44"/>
      <c r="Q272" s="44"/>
      <c r="R272" s="62"/>
      <c r="S272" s="62"/>
      <c r="T272" s="44"/>
      <c r="U272" s="61"/>
      <c r="V272" s="63"/>
      <c r="W272" s="62"/>
      <c r="X272" s="62"/>
      <c r="Y272" s="61"/>
      <c r="Z272" s="62"/>
      <c r="AA272" s="61"/>
      <c r="AB272" s="44"/>
      <c r="AC272" s="61"/>
      <c r="AD272" s="61"/>
      <c r="AE272" s="62"/>
      <c r="AF272" s="62"/>
      <c r="AG272" s="64"/>
      <c r="AH272" s="64"/>
      <c r="AI272" s="61"/>
      <c r="AJ272" s="65"/>
      <c r="AK272" s="65"/>
      <c r="AL272" s="44"/>
      <c r="AM272" s="61"/>
      <c r="AN272" s="61"/>
      <c r="AO272" s="50"/>
      <c r="AP272" s="44"/>
      <c r="AQ272" s="44"/>
      <c r="AR272" s="44"/>
      <c r="AS272" s="50"/>
    </row>
    <row r="273" spans="1:45" ht="17.25" customHeight="1">
      <c r="A273" s="44"/>
      <c r="B273" s="44"/>
      <c r="C273" s="44"/>
      <c r="D273" s="59"/>
      <c r="E273" s="59"/>
      <c r="F273" s="59"/>
      <c r="G273" s="60"/>
      <c r="H273" s="61"/>
      <c r="I273" s="61"/>
      <c r="J273" s="62"/>
      <c r="K273" s="62"/>
      <c r="L273" s="44"/>
      <c r="M273" s="61"/>
      <c r="N273" s="44"/>
      <c r="O273" s="45"/>
      <c r="P273" s="44"/>
      <c r="Q273" s="44"/>
      <c r="R273" s="62"/>
      <c r="S273" s="62"/>
      <c r="T273" s="44"/>
      <c r="U273" s="61"/>
      <c r="V273" s="63"/>
      <c r="W273" s="62"/>
      <c r="X273" s="62"/>
      <c r="Y273" s="61"/>
      <c r="Z273" s="62"/>
      <c r="AA273" s="61"/>
      <c r="AB273" s="44"/>
      <c r="AC273" s="61"/>
      <c r="AD273" s="61"/>
      <c r="AE273" s="62"/>
      <c r="AF273" s="62"/>
      <c r="AG273" s="64"/>
      <c r="AH273" s="64"/>
      <c r="AI273" s="61"/>
      <c r="AJ273" s="65"/>
      <c r="AK273" s="65"/>
      <c r="AL273" s="44"/>
      <c r="AM273" s="61"/>
      <c r="AN273" s="61"/>
      <c r="AO273" s="50"/>
      <c r="AP273" s="44"/>
      <c r="AQ273" s="44"/>
      <c r="AR273" s="44"/>
      <c r="AS273" s="50"/>
    </row>
    <row r="274" spans="1:45" ht="17.25" customHeight="1">
      <c r="A274" s="44"/>
      <c r="B274" s="44"/>
      <c r="C274" s="44"/>
      <c r="D274" s="59"/>
      <c r="E274" s="59"/>
      <c r="F274" s="59"/>
      <c r="G274" s="60"/>
      <c r="H274" s="61"/>
      <c r="I274" s="61"/>
      <c r="J274" s="62"/>
      <c r="K274" s="62"/>
      <c r="L274" s="44"/>
      <c r="M274" s="61"/>
      <c r="N274" s="44"/>
      <c r="O274" s="45"/>
      <c r="P274" s="44"/>
      <c r="Q274" s="44"/>
      <c r="R274" s="62"/>
      <c r="S274" s="62"/>
      <c r="T274" s="44"/>
      <c r="U274" s="61"/>
      <c r="V274" s="63"/>
      <c r="W274" s="62"/>
      <c r="X274" s="62"/>
      <c r="Y274" s="61"/>
      <c r="Z274" s="62"/>
      <c r="AA274" s="61"/>
      <c r="AB274" s="44"/>
      <c r="AC274" s="61"/>
      <c r="AD274" s="61"/>
      <c r="AE274" s="62"/>
      <c r="AF274" s="62"/>
      <c r="AG274" s="64"/>
      <c r="AH274" s="64"/>
      <c r="AI274" s="61"/>
      <c r="AJ274" s="65"/>
      <c r="AK274" s="65"/>
      <c r="AL274" s="44"/>
      <c r="AM274" s="61"/>
      <c r="AN274" s="61"/>
      <c r="AO274" s="50"/>
      <c r="AP274" s="44"/>
      <c r="AQ274" s="44"/>
      <c r="AR274" s="44"/>
      <c r="AS274" s="50"/>
    </row>
    <row r="275" spans="1:45" ht="17.25" customHeight="1">
      <c r="A275" s="44"/>
      <c r="B275" s="44"/>
      <c r="C275" s="44"/>
      <c r="D275" s="59"/>
      <c r="E275" s="59"/>
      <c r="F275" s="59"/>
      <c r="G275" s="60"/>
      <c r="H275" s="61"/>
      <c r="I275" s="61"/>
      <c r="J275" s="62"/>
      <c r="K275" s="62"/>
      <c r="L275" s="44"/>
      <c r="M275" s="61"/>
      <c r="N275" s="44"/>
      <c r="O275" s="45"/>
      <c r="P275" s="44"/>
      <c r="Q275" s="44"/>
      <c r="R275" s="62"/>
      <c r="S275" s="62"/>
      <c r="T275" s="44"/>
      <c r="U275" s="61"/>
      <c r="V275" s="63"/>
      <c r="W275" s="62"/>
      <c r="X275" s="62"/>
      <c r="Y275" s="61"/>
      <c r="Z275" s="62"/>
      <c r="AA275" s="61"/>
      <c r="AB275" s="44"/>
      <c r="AC275" s="61"/>
      <c r="AD275" s="61"/>
      <c r="AE275" s="62"/>
      <c r="AF275" s="62"/>
      <c r="AG275" s="64"/>
      <c r="AH275" s="64"/>
      <c r="AI275" s="61"/>
      <c r="AJ275" s="65"/>
      <c r="AK275" s="65"/>
      <c r="AL275" s="44"/>
      <c r="AM275" s="61"/>
      <c r="AN275" s="61"/>
      <c r="AO275" s="50"/>
      <c r="AP275" s="44"/>
      <c r="AQ275" s="44"/>
      <c r="AR275" s="44"/>
      <c r="AS275" s="50"/>
    </row>
    <row r="276" spans="1:45" ht="17.25" customHeight="1">
      <c r="A276" s="44"/>
      <c r="B276" s="44"/>
      <c r="C276" s="44"/>
      <c r="D276" s="59"/>
      <c r="E276" s="59"/>
      <c r="F276" s="59"/>
      <c r="G276" s="60"/>
      <c r="H276" s="61"/>
      <c r="I276" s="61"/>
      <c r="J276" s="62"/>
      <c r="K276" s="62"/>
      <c r="L276" s="44"/>
      <c r="M276" s="61"/>
      <c r="N276" s="44"/>
      <c r="O276" s="45"/>
      <c r="P276" s="44"/>
      <c r="Q276" s="44"/>
      <c r="R276" s="62"/>
      <c r="S276" s="62"/>
      <c r="T276" s="44"/>
      <c r="U276" s="61"/>
      <c r="V276" s="63"/>
      <c r="W276" s="62"/>
      <c r="X276" s="62"/>
      <c r="Y276" s="61"/>
      <c r="Z276" s="62"/>
      <c r="AA276" s="61"/>
      <c r="AB276" s="44"/>
      <c r="AC276" s="61"/>
      <c r="AD276" s="61"/>
      <c r="AE276" s="62"/>
      <c r="AF276" s="62"/>
      <c r="AG276" s="64"/>
      <c r="AH276" s="64"/>
      <c r="AI276" s="61"/>
      <c r="AJ276" s="65"/>
      <c r="AK276" s="65"/>
      <c r="AL276" s="44"/>
      <c r="AM276" s="61"/>
      <c r="AN276" s="61"/>
      <c r="AO276" s="50"/>
      <c r="AP276" s="44"/>
      <c r="AQ276" s="44"/>
      <c r="AR276" s="44"/>
      <c r="AS276" s="50"/>
    </row>
    <row r="277" spans="1:45" ht="17.25" customHeight="1">
      <c r="A277" s="44"/>
      <c r="B277" s="44"/>
      <c r="C277" s="44"/>
      <c r="D277" s="59"/>
      <c r="E277" s="59"/>
      <c r="F277" s="59"/>
      <c r="G277" s="60"/>
      <c r="H277" s="61"/>
      <c r="I277" s="61"/>
      <c r="J277" s="62"/>
      <c r="K277" s="62"/>
      <c r="L277" s="44"/>
      <c r="M277" s="61"/>
      <c r="N277" s="44"/>
      <c r="O277" s="45"/>
      <c r="P277" s="44"/>
      <c r="Q277" s="44"/>
      <c r="R277" s="62"/>
      <c r="S277" s="62"/>
      <c r="T277" s="44"/>
      <c r="U277" s="61"/>
      <c r="V277" s="63"/>
      <c r="W277" s="62"/>
      <c r="X277" s="62"/>
      <c r="Y277" s="61"/>
      <c r="Z277" s="62"/>
      <c r="AA277" s="61"/>
      <c r="AB277" s="44"/>
      <c r="AC277" s="61"/>
      <c r="AD277" s="61"/>
      <c r="AE277" s="62"/>
      <c r="AF277" s="62"/>
      <c r="AG277" s="64"/>
      <c r="AH277" s="64"/>
      <c r="AI277" s="61"/>
      <c r="AJ277" s="65"/>
      <c r="AK277" s="65"/>
      <c r="AL277" s="44"/>
      <c r="AM277" s="61"/>
      <c r="AN277" s="61"/>
      <c r="AO277" s="50"/>
      <c r="AP277" s="44"/>
      <c r="AQ277" s="44"/>
      <c r="AR277" s="44"/>
      <c r="AS277" s="50"/>
    </row>
    <row r="278" spans="1:45" ht="17.25" customHeight="1">
      <c r="A278" s="44"/>
      <c r="B278" s="44"/>
      <c r="C278" s="44"/>
      <c r="D278" s="59"/>
      <c r="E278" s="59"/>
      <c r="F278" s="59"/>
      <c r="G278" s="60"/>
      <c r="H278" s="61"/>
      <c r="I278" s="61"/>
      <c r="J278" s="62"/>
      <c r="K278" s="62"/>
      <c r="L278" s="44"/>
      <c r="M278" s="61"/>
      <c r="N278" s="44"/>
      <c r="O278" s="45"/>
      <c r="P278" s="44"/>
      <c r="Q278" s="44"/>
      <c r="R278" s="62"/>
      <c r="S278" s="62"/>
      <c r="T278" s="44"/>
      <c r="U278" s="61"/>
      <c r="V278" s="63"/>
      <c r="W278" s="62"/>
      <c r="X278" s="62"/>
      <c r="Y278" s="61"/>
      <c r="Z278" s="62"/>
      <c r="AA278" s="61"/>
      <c r="AB278" s="44"/>
      <c r="AC278" s="61"/>
      <c r="AD278" s="61"/>
      <c r="AE278" s="62"/>
      <c r="AF278" s="62"/>
      <c r="AG278" s="64"/>
      <c r="AH278" s="64"/>
      <c r="AI278" s="61"/>
      <c r="AJ278" s="65"/>
      <c r="AK278" s="65"/>
      <c r="AL278" s="44"/>
      <c r="AM278" s="61"/>
      <c r="AN278" s="61"/>
      <c r="AO278" s="50"/>
      <c r="AP278" s="44"/>
      <c r="AQ278" s="44"/>
      <c r="AR278" s="44"/>
      <c r="AS278" s="50"/>
    </row>
    <row r="279" spans="1:45" ht="17.25" customHeight="1">
      <c r="A279" s="44"/>
      <c r="B279" s="44"/>
      <c r="C279" s="44"/>
      <c r="D279" s="59"/>
      <c r="E279" s="59"/>
      <c r="F279" s="59"/>
      <c r="G279" s="60"/>
      <c r="H279" s="61"/>
      <c r="I279" s="61"/>
      <c r="J279" s="62"/>
      <c r="K279" s="62"/>
      <c r="L279" s="44"/>
      <c r="M279" s="61"/>
      <c r="N279" s="44"/>
      <c r="O279" s="45"/>
      <c r="P279" s="44"/>
      <c r="Q279" s="44"/>
      <c r="R279" s="62"/>
      <c r="S279" s="62"/>
      <c r="T279" s="44"/>
      <c r="U279" s="61"/>
      <c r="V279" s="63"/>
      <c r="W279" s="62"/>
      <c r="X279" s="62"/>
      <c r="Y279" s="61"/>
      <c r="Z279" s="62"/>
      <c r="AA279" s="61"/>
      <c r="AB279" s="44"/>
      <c r="AC279" s="61"/>
      <c r="AD279" s="61"/>
      <c r="AE279" s="62"/>
      <c r="AF279" s="62"/>
      <c r="AG279" s="64"/>
      <c r="AH279" s="64"/>
      <c r="AI279" s="61"/>
      <c r="AJ279" s="65"/>
      <c r="AK279" s="65"/>
      <c r="AL279" s="44"/>
      <c r="AM279" s="61"/>
      <c r="AN279" s="61"/>
      <c r="AO279" s="50"/>
      <c r="AP279" s="44"/>
      <c r="AQ279" s="44"/>
      <c r="AR279" s="44"/>
      <c r="AS279" s="50"/>
    </row>
    <row r="280" spans="1:45" ht="17.25" customHeight="1">
      <c r="A280" s="44"/>
      <c r="B280" s="44"/>
      <c r="C280" s="44"/>
      <c r="D280" s="59"/>
      <c r="E280" s="59"/>
      <c r="F280" s="59"/>
      <c r="G280" s="60"/>
      <c r="H280" s="61"/>
      <c r="I280" s="61"/>
      <c r="J280" s="62"/>
      <c r="K280" s="62"/>
      <c r="L280" s="44"/>
      <c r="M280" s="61"/>
      <c r="N280" s="44"/>
      <c r="O280" s="45"/>
      <c r="P280" s="44"/>
      <c r="Q280" s="44"/>
      <c r="R280" s="62"/>
      <c r="S280" s="62"/>
      <c r="T280" s="44"/>
      <c r="U280" s="61"/>
      <c r="V280" s="63"/>
      <c r="W280" s="62"/>
      <c r="X280" s="62"/>
      <c r="Y280" s="61"/>
      <c r="Z280" s="62"/>
      <c r="AA280" s="61"/>
      <c r="AB280" s="44"/>
      <c r="AC280" s="61"/>
      <c r="AD280" s="61"/>
      <c r="AE280" s="62"/>
      <c r="AF280" s="62"/>
      <c r="AG280" s="64"/>
      <c r="AH280" s="64"/>
      <c r="AI280" s="61"/>
      <c r="AJ280" s="65"/>
      <c r="AK280" s="65"/>
      <c r="AL280" s="44"/>
      <c r="AM280" s="61"/>
      <c r="AN280" s="61"/>
      <c r="AO280" s="50"/>
      <c r="AP280" s="44"/>
      <c r="AQ280" s="44"/>
      <c r="AR280" s="44"/>
      <c r="AS280" s="50"/>
    </row>
    <row r="281" spans="1:45" ht="17.25" customHeight="1">
      <c r="A281" s="44"/>
      <c r="B281" s="44"/>
      <c r="C281" s="44"/>
      <c r="D281" s="59"/>
      <c r="E281" s="59"/>
      <c r="F281" s="59"/>
      <c r="G281" s="60"/>
      <c r="H281" s="61"/>
      <c r="I281" s="61"/>
      <c r="J281" s="62"/>
      <c r="K281" s="62"/>
      <c r="L281" s="44"/>
      <c r="M281" s="61"/>
      <c r="N281" s="44"/>
      <c r="O281" s="45"/>
      <c r="P281" s="44"/>
      <c r="Q281" s="44"/>
      <c r="R281" s="62"/>
      <c r="S281" s="62"/>
      <c r="T281" s="44"/>
      <c r="U281" s="61"/>
      <c r="V281" s="63"/>
      <c r="W281" s="62"/>
      <c r="X281" s="62"/>
      <c r="Y281" s="61"/>
      <c r="Z281" s="62"/>
      <c r="AA281" s="61"/>
      <c r="AB281" s="44"/>
      <c r="AC281" s="61"/>
      <c r="AD281" s="61"/>
      <c r="AE281" s="62"/>
      <c r="AF281" s="62"/>
      <c r="AG281" s="64"/>
      <c r="AH281" s="64"/>
      <c r="AI281" s="61"/>
      <c r="AJ281" s="65"/>
      <c r="AK281" s="65"/>
      <c r="AL281" s="44"/>
      <c r="AM281" s="61"/>
      <c r="AN281" s="61"/>
      <c r="AO281" s="50"/>
      <c r="AP281" s="44"/>
      <c r="AQ281" s="44"/>
      <c r="AR281" s="44"/>
      <c r="AS281" s="50"/>
    </row>
    <row r="282" spans="1:45" ht="17.25" customHeight="1">
      <c r="A282" s="44"/>
      <c r="B282" s="44"/>
      <c r="C282" s="44"/>
      <c r="D282" s="59"/>
      <c r="E282" s="59"/>
      <c r="F282" s="59"/>
      <c r="G282" s="60"/>
      <c r="H282" s="61"/>
      <c r="I282" s="61"/>
      <c r="J282" s="62"/>
      <c r="K282" s="62"/>
      <c r="L282" s="44"/>
      <c r="M282" s="61"/>
      <c r="N282" s="44"/>
      <c r="O282" s="45"/>
      <c r="P282" s="44"/>
      <c r="Q282" s="44"/>
      <c r="R282" s="62"/>
      <c r="S282" s="62"/>
      <c r="T282" s="44"/>
      <c r="U282" s="61"/>
      <c r="V282" s="63"/>
      <c r="W282" s="62"/>
      <c r="X282" s="62"/>
      <c r="Y282" s="61"/>
      <c r="Z282" s="62"/>
      <c r="AA282" s="61"/>
      <c r="AB282" s="44"/>
      <c r="AC282" s="61"/>
      <c r="AD282" s="61"/>
      <c r="AE282" s="62"/>
      <c r="AF282" s="62"/>
      <c r="AG282" s="64"/>
      <c r="AH282" s="64"/>
      <c r="AI282" s="61"/>
      <c r="AJ282" s="65"/>
      <c r="AK282" s="65"/>
      <c r="AL282" s="44"/>
      <c r="AM282" s="61"/>
      <c r="AN282" s="61"/>
      <c r="AO282" s="50"/>
      <c r="AP282" s="44"/>
      <c r="AQ282" s="44"/>
      <c r="AR282" s="44"/>
      <c r="AS282" s="50"/>
    </row>
    <row r="283" spans="1:45" ht="17.25" customHeight="1">
      <c r="A283" s="44"/>
      <c r="B283" s="44"/>
      <c r="C283" s="44"/>
      <c r="D283" s="59"/>
      <c r="E283" s="59"/>
      <c r="F283" s="59"/>
      <c r="G283" s="60"/>
      <c r="H283" s="61"/>
      <c r="I283" s="61"/>
      <c r="J283" s="62"/>
      <c r="K283" s="62"/>
      <c r="L283" s="44"/>
      <c r="M283" s="61"/>
      <c r="N283" s="44"/>
      <c r="O283" s="45"/>
      <c r="P283" s="44"/>
      <c r="Q283" s="44"/>
      <c r="R283" s="62"/>
      <c r="S283" s="62"/>
      <c r="T283" s="44"/>
      <c r="U283" s="61"/>
      <c r="V283" s="63"/>
      <c r="W283" s="62"/>
      <c r="X283" s="62"/>
      <c r="Y283" s="61"/>
      <c r="Z283" s="62"/>
      <c r="AA283" s="61"/>
      <c r="AB283" s="44"/>
      <c r="AC283" s="61"/>
      <c r="AD283" s="61"/>
      <c r="AE283" s="62"/>
      <c r="AF283" s="62"/>
      <c r="AG283" s="64"/>
      <c r="AH283" s="64"/>
      <c r="AI283" s="61"/>
      <c r="AJ283" s="65"/>
      <c r="AK283" s="65"/>
      <c r="AL283" s="44"/>
      <c r="AM283" s="61"/>
      <c r="AN283" s="61"/>
      <c r="AO283" s="50"/>
      <c r="AP283" s="44"/>
      <c r="AQ283" s="44"/>
      <c r="AR283" s="44"/>
      <c r="AS283" s="50"/>
    </row>
    <row r="284" spans="1:45" ht="17.25" customHeight="1">
      <c r="A284" s="44"/>
      <c r="B284" s="44"/>
      <c r="C284" s="44"/>
      <c r="D284" s="59"/>
      <c r="E284" s="59"/>
      <c r="F284" s="59"/>
      <c r="G284" s="60"/>
      <c r="H284" s="61"/>
      <c r="I284" s="61"/>
      <c r="J284" s="62"/>
      <c r="K284" s="62"/>
      <c r="L284" s="44"/>
      <c r="M284" s="61"/>
      <c r="N284" s="44"/>
      <c r="O284" s="45"/>
      <c r="P284" s="44"/>
      <c r="Q284" s="44"/>
      <c r="R284" s="62"/>
      <c r="S284" s="62"/>
      <c r="T284" s="44"/>
      <c r="U284" s="61"/>
      <c r="V284" s="63"/>
      <c r="W284" s="62"/>
      <c r="X284" s="62"/>
      <c r="Y284" s="61"/>
      <c r="Z284" s="62"/>
      <c r="AA284" s="61"/>
      <c r="AB284" s="44"/>
      <c r="AC284" s="61"/>
      <c r="AD284" s="61"/>
      <c r="AE284" s="62"/>
      <c r="AF284" s="62"/>
      <c r="AG284" s="64"/>
      <c r="AH284" s="64"/>
      <c r="AI284" s="61"/>
      <c r="AJ284" s="65"/>
      <c r="AK284" s="65"/>
      <c r="AL284" s="44"/>
      <c r="AM284" s="61"/>
      <c r="AN284" s="61"/>
      <c r="AO284" s="50"/>
      <c r="AP284" s="44"/>
      <c r="AQ284" s="44"/>
      <c r="AR284" s="44"/>
      <c r="AS284" s="50"/>
    </row>
    <row r="285" spans="1:45" ht="17.25" customHeight="1">
      <c r="A285" s="44"/>
      <c r="B285" s="44"/>
      <c r="C285" s="44"/>
      <c r="D285" s="59"/>
      <c r="E285" s="59"/>
      <c r="F285" s="59"/>
      <c r="G285" s="60"/>
      <c r="H285" s="61"/>
      <c r="I285" s="61"/>
      <c r="J285" s="62"/>
      <c r="K285" s="62"/>
      <c r="L285" s="44"/>
      <c r="M285" s="61"/>
      <c r="N285" s="44"/>
      <c r="O285" s="45"/>
      <c r="P285" s="44"/>
      <c r="Q285" s="44"/>
      <c r="R285" s="62"/>
      <c r="S285" s="62"/>
      <c r="T285" s="44"/>
      <c r="U285" s="61"/>
      <c r="V285" s="63"/>
      <c r="W285" s="62"/>
      <c r="X285" s="62"/>
      <c r="Y285" s="61"/>
      <c r="Z285" s="62"/>
      <c r="AA285" s="61"/>
      <c r="AB285" s="44"/>
      <c r="AC285" s="61"/>
      <c r="AD285" s="61"/>
      <c r="AE285" s="62"/>
      <c r="AF285" s="62"/>
      <c r="AG285" s="64"/>
      <c r="AH285" s="64"/>
      <c r="AI285" s="61"/>
      <c r="AJ285" s="65"/>
      <c r="AK285" s="65"/>
      <c r="AL285" s="44"/>
      <c r="AM285" s="61"/>
      <c r="AN285" s="61"/>
      <c r="AO285" s="50"/>
      <c r="AP285" s="44"/>
      <c r="AQ285" s="44"/>
      <c r="AR285" s="44"/>
      <c r="AS285" s="50"/>
    </row>
    <row r="286" spans="1:45" ht="17.25" customHeight="1">
      <c r="A286" s="44"/>
      <c r="B286" s="44"/>
      <c r="C286" s="44"/>
      <c r="D286" s="59"/>
      <c r="E286" s="59"/>
      <c r="F286" s="59"/>
      <c r="G286" s="60"/>
      <c r="H286" s="61"/>
      <c r="I286" s="61"/>
      <c r="J286" s="62"/>
      <c r="K286" s="62"/>
      <c r="L286" s="44"/>
      <c r="M286" s="61"/>
      <c r="N286" s="44"/>
      <c r="O286" s="45"/>
      <c r="P286" s="44"/>
      <c r="Q286" s="44"/>
      <c r="R286" s="62"/>
      <c r="S286" s="62"/>
      <c r="T286" s="44"/>
      <c r="U286" s="61"/>
      <c r="V286" s="63"/>
      <c r="W286" s="62"/>
      <c r="X286" s="62"/>
      <c r="Y286" s="61"/>
      <c r="Z286" s="62"/>
      <c r="AA286" s="61"/>
      <c r="AB286" s="44"/>
      <c r="AC286" s="61"/>
      <c r="AD286" s="61"/>
      <c r="AE286" s="62"/>
      <c r="AF286" s="62"/>
      <c r="AG286" s="64"/>
      <c r="AH286" s="64"/>
      <c r="AI286" s="61"/>
      <c r="AJ286" s="65"/>
      <c r="AK286" s="65"/>
      <c r="AL286" s="44"/>
      <c r="AM286" s="61"/>
      <c r="AN286" s="61"/>
      <c r="AO286" s="50"/>
      <c r="AP286" s="44"/>
      <c r="AQ286" s="44"/>
      <c r="AR286" s="44"/>
      <c r="AS286" s="50"/>
    </row>
    <row r="287" spans="1:45" ht="17.25" customHeight="1">
      <c r="A287" s="44"/>
      <c r="B287" s="44"/>
      <c r="C287" s="44"/>
      <c r="D287" s="59"/>
      <c r="E287" s="59"/>
      <c r="F287" s="59"/>
      <c r="G287" s="60"/>
      <c r="H287" s="61"/>
      <c r="I287" s="61"/>
      <c r="J287" s="62"/>
      <c r="K287" s="62"/>
      <c r="L287" s="44"/>
      <c r="M287" s="61"/>
      <c r="N287" s="44"/>
      <c r="O287" s="45"/>
      <c r="P287" s="44"/>
      <c r="Q287" s="44"/>
      <c r="R287" s="62"/>
      <c r="S287" s="62"/>
      <c r="T287" s="44"/>
      <c r="U287" s="61"/>
      <c r="V287" s="63"/>
      <c r="W287" s="62"/>
      <c r="X287" s="62"/>
      <c r="Y287" s="61"/>
      <c r="Z287" s="62"/>
      <c r="AA287" s="61"/>
      <c r="AB287" s="44"/>
      <c r="AC287" s="61"/>
      <c r="AD287" s="61"/>
      <c r="AE287" s="62"/>
      <c r="AF287" s="62"/>
      <c r="AG287" s="64"/>
      <c r="AH287" s="64"/>
      <c r="AI287" s="61"/>
      <c r="AJ287" s="65"/>
      <c r="AK287" s="65"/>
      <c r="AL287" s="44"/>
      <c r="AM287" s="61"/>
      <c r="AN287" s="61"/>
      <c r="AO287" s="50"/>
      <c r="AP287" s="44"/>
      <c r="AQ287" s="44"/>
      <c r="AR287" s="44"/>
      <c r="AS287" s="50"/>
    </row>
    <row r="288" spans="1:45" ht="17.25" customHeight="1">
      <c r="A288" s="44"/>
      <c r="B288" s="44"/>
      <c r="C288" s="44"/>
      <c r="D288" s="59"/>
      <c r="E288" s="59"/>
      <c r="F288" s="59"/>
      <c r="G288" s="60"/>
      <c r="H288" s="61"/>
      <c r="I288" s="61"/>
      <c r="J288" s="62"/>
      <c r="K288" s="62"/>
      <c r="L288" s="44"/>
      <c r="M288" s="61"/>
      <c r="N288" s="44"/>
      <c r="O288" s="45"/>
      <c r="P288" s="44"/>
      <c r="Q288" s="44"/>
      <c r="R288" s="62"/>
      <c r="S288" s="62"/>
      <c r="T288" s="44"/>
      <c r="U288" s="61"/>
      <c r="V288" s="63"/>
      <c r="W288" s="62"/>
      <c r="X288" s="62"/>
      <c r="Y288" s="61"/>
      <c r="Z288" s="62"/>
      <c r="AA288" s="61"/>
      <c r="AB288" s="44"/>
      <c r="AC288" s="61"/>
      <c r="AD288" s="61"/>
      <c r="AE288" s="62"/>
      <c r="AF288" s="62"/>
      <c r="AG288" s="64"/>
      <c r="AH288" s="64"/>
      <c r="AI288" s="61"/>
      <c r="AJ288" s="65"/>
      <c r="AK288" s="65"/>
      <c r="AL288" s="44"/>
      <c r="AM288" s="61"/>
      <c r="AN288" s="61"/>
      <c r="AO288" s="50"/>
      <c r="AP288" s="44"/>
      <c r="AQ288" s="44"/>
      <c r="AR288" s="44"/>
      <c r="AS288" s="50"/>
    </row>
    <row r="289" spans="1:45" ht="17.25" customHeight="1">
      <c r="A289" s="44"/>
      <c r="B289" s="44"/>
      <c r="C289" s="44"/>
      <c r="D289" s="59"/>
      <c r="E289" s="59"/>
      <c r="F289" s="59"/>
      <c r="G289" s="60"/>
      <c r="H289" s="61"/>
      <c r="I289" s="61"/>
      <c r="J289" s="62"/>
      <c r="K289" s="62"/>
      <c r="L289" s="44"/>
      <c r="M289" s="61"/>
      <c r="N289" s="44"/>
      <c r="O289" s="45"/>
      <c r="P289" s="44"/>
      <c r="Q289" s="44"/>
      <c r="R289" s="62"/>
      <c r="S289" s="62"/>
      <c r="T289" s="44"/>
      <c r="U289" s="61"/>
      <c r="V289" s="63"/>
      <c r="W289" s="62"/>
      <c r="X289" s="62"/>
      <c r="Y289" s="61"/>
      <c r="Z289" s="62"/>
      <c r="AA289" s="61"/>
      <c r="AB289" s="44"/>
      <c r="AC289" s="61"/>
      <c r="AD289" s="61"/>
      <c r="AE289" s="62"/>
      <c r="AF289" s="62"/>
      <c r="AG289" s="64"/>
      <c r="AH289" s="64"/>
      <c r="AI289" s="61"/>
      <c r="AJ289" s="65"/>
      <c r="AK289" s="65"/>
      <c r="AL289" s="44"/>
      <c r="AM289" s="61"/>
      <c r="AN289" s="61"/>
      <c r="AO289" s="50"/>
      <c r="AP289" s="44"/>
      <c r="AQ289" s="44"/>
      <c r="AR289" s="44"/>
      <c r="AS289" s="50"/>
    </row>
    <row r="290" spans="1:45" ht="17.25" customHeight="1">
      <c r="A290" s="44"/>
      <c r="B290" s="44"/>
      <c r="C290" s="44"/>
      <c r="D290" s="59"/>
      <c r="E290" s="59"/>
      <c r="F290" s="59"/>
      <c r="G290" s="60"/>
      <c r="H290" s="61"/>
      <c r="I290" s="61"/>
      <c r="J290" s="62"/>
      <c r="K290" s="62"/>
      <c r="L290" s="44"/>
      <c r="M290" s="61"/>
      <c r="N290" s="44"/>
      <c r="O290" s="45"/>
      <c r="P290" s="44"/>
      <c r="Q290" s="44"/>
      <c r="R290" s="62"/>
      <c r="S290" s="62"/>
      <c r="T290" s="44"/>
      <c r="U290" s="61"/>
      <c r="V290" s="63"/>
      <c r="W290" s="62"/>
      <c r="X290" s="62"/>
      <c r="Y290" s="61"/>
      <c r="Z290" s="62"/>
      <c r="AA290" s="61"/>
      <c r="AB290" s="44"/>
      <c r="AC290" s="61"/>
      <c r="AD290" s="61"/>
      <c r="AE290" s="62"/>
      <c r="AF290" s="62"/>
      <c r="AG290" s="64"/>
      <c r="AH290" s="64"/>
      <c r="AI290" s="61"/>
      <c r="AJ290" s="65"/>
      <c r="AK290" s="65"/>
      <c r="AL290" s="44"/>
      <c r="AM290" s="61"/>
      <c r="AN290" s="61"/>
      <c r="AO290" s="50"/>
      <c r="AP290" s="44"/>
      <c r="AQ290" s="44"/>
      <c r="AR290" s="44"/>
      <c r="AS290" s="50"/>
    </row>
    <row r="291" spans="1:45" ht="17.25" customHeight="1">
      <c r="A291" s="44"/>
      <c r="B291" s="44"/>
      <c r="C291" s="44"/>
      <c r="D291" s="59"/>
      <c r="E291" s="59"/>
      <c r="F291" s="59"/>
      <c r="G291" s="60"/>
      <c r="H291" s="61"/>
      <c r="I291" s="61"/>
      <c r="J291" s="62"/>
      <c r="K291" s="62"/>
      <c r="L291" s="44"/>
      <c r="M291" s="61"/>
      <c r="N291" s="44"/>
      <c r="O291" s="45"/>
      <c r="P291" s="44"/>
      <c r="Q291" s="44"/>
      <c r="R291" s="62"/>
      <c r="S291" s="62"/>
      <c r="T291" s="44"/>
      <c r="U291" s="61"/>
      <c r="V291" s="63"/>
      <c r="W291" s="62"/>
      <c r="X291" s="62"/>
      <c r="Y291" s="61"/>
      <c r="Z291" s="62"/>
      <c r="AA291" s="61"/>
      <c r="AB291" s="44"/>
      <c r="AC291" s="61"/>
      <c r="AD291" s="61"/>
      <c r="AE291" s="62"/>
      <c r="AF291" s="62"/>
      <c r="AG291" s="64"/>
      <c r="AH291" s="64"/>
      <c r="AI291" s="61"/>
      <c r="AJ291" s="65"/>
      <c r="AK291" s="65"/>
      <c r="AL291" s="44"/>
      <c r="AM291" s="61"/>
      <c r="AN291" s="61"/>
      <c r="AO291" s="50"/>
      <c r="AP291" s="44"/>
      <c r="AQ291" s="44"/>
      <c r="AR291" s="44"/>
      <c r="AS291" s="50"/>
    </row>
    <row r="292" spans="1:45" ht="17.25" customHeight="1">
      <c r="A292" s="44"/>
      <c r="B292" s="44"/>
      <c r="C292" s="44"/>
      <c r="D292" s="59"/>
      <c r="E292" s="59"/>
      <c r="F292" s="59"/>
      <c r="G292" s="60"/>
      <c r="H292" s="61"/>
      <c r="I292" s="61"/>
      <c r="J292" s="62"/>
      <c r="K292" s="62"/>
      <c r="L292" s="44"/>
      <c r="M292" s="61"/>
      <c r="N292" s="44"/>
      <c r="O292" s="45"/>
      <c r="P292" s="44"/>
      <c r="Q292" s="44"/>
      <c r="R292" s="62"/>
      <c r="S292" s="62"/>
      <c r="T292" s="44"/>
      <c r="U292" s="61"/>
      <c r="V292" s="63"/>
      <c r="W292" s="62"/>
      <c r="X292" s="62"/>
      <c r="Y292" s="61"/>
      <c r="Z292" s="62"/>
      <c r="AA292" s="61"/>
      <c r="AB292" s="44"/>
      <c r="AC292" s="61"/>
      <c r="AD292" s="61"/>
      <c r="AE292" s="62"/>
      <c r="AF292" s="62"/>
      <c r="AG292" s="64"/>
      <c r="AH292" s="64"/>
      <c r="AI292" s="61"/>
      <c r="AJ292" s="65"/>
      <c r="AK292" s="65"/>
      <c r="AL292" s="44"/>
      <c r="AM292" s="61"/>
      <c r="AN292" s="61"/>
      <c r="AO292" s="50"/>
      <c r="AP292" s="44"/>
      <c r="AQ292" s="44"/>
      <c r="AR292" s="44"/>
      <c r="AS292" s="50"/>
    </row>
    <row r="293" spans="1:45" ht="17.25" customHeight="1">
      <c r="A293" s="44"/>
      <c r="B293" s="44"/>
      <c r="C293" s="44"/>
      <c r="D293" s="59"/>
      <c r="E293" s="59"/>
      <c r="F293" s="59"/>
      <c r="G293" s="60"/>
      <c r="H293" s="61"/>
      <c r="I293" s="61"/>
      <c r="J293" s="62"/>
      <c r="K293" s="62"/>
      <c r="L293" s="44"/>
      <c r="M293" s="61"/>
      <c r="N293" s="44"/>
      <c r="O293" s="45"/>
      <c r="P293" s="44"/>
      <c r="Q293" s="44"/>
      <c r="R293" s="62"/>
      <c r="S293" s="62"/>
      <c r="T293" s="44"/>
      <c r="U293" s="61"/>
      <c r="V293" s="63"/>
      <c r="W293" s="62"/>
      <c r="X293" s="62"/>
      <c r="Y293" s="61"/>
      <c r="Z293" s="62"/>
      <c r="AA293" s="61"/>
      <c r="AB293" s="44"/>
      <c r="AC293" s="61"/>
      <c r="AD293" s="61"/>
      <c r="AE293" s="62"/>
      <c r="AF293" s="62"/>
      <c r="AG293" s="64"/>
      <c r="AH293" s="64"/>
      <c r="AI293" s="61"/>
      <c r="AJ293" s="65"/>
      <c r="AK293" s="65"/>
      <c r="AL293" s="44"/>
      <c r="AM293" s="61"/>
      <c r="AN293" s="61"/>
      <c r="AO293" s="50"/>
      <c r="AP293" s="44"/>
      <c r="AQ293" s="44"/>
      <c r="AR293" s="44"/>
      <c r="AS293" s="50"/>
    </row>
    <row r="294" spans="1:45" ht="17.25" customHeight="1">
      <c r="A294" s="44"/>
      <c r="B294" s="44"/>
      <c r="C294" s="44"/>
      <c r="D294" s="59"/>
      <c r="E294" s="59"/>
      <c r="F294" s="59"/>
      <c r="G294" s="60"/>
      <c r="H294" s="61"/>
      <c r="I294" s="61"/>
      <c r="J294" s="62"/>
      <c r="K294" s="62"/>
      <c r="L294" s="44"/>
      <c r="M294" s="61"/>
      <c r="N294" s="44"/>
      <c r="O294" s="45"/>
      <c r="P294" s="44"/>
      <c r="Q294" s="44"/>
      <c r="R294" s="62"/>
      <c r="S294" s="62"/>
      <c r="T294" s="44"/>
      <c r="U294" s="61"/>
      <c r="V294" s="63"/>
      <c r="W294" s="62"/>
      <c r="X294" s="62"/>
      <c r="Y294" s="61"/>
      <c r="Z294" s="62"/>
      <c r="AA294" s="61"/>
      <c r="AB294" s="44"/>
      <c r="AC294" s="61"/>
      <c r="AD294" s="61"/>
      <c r="AE294" s="62"/>
      <c r="AF294" s="62"/>
      <c r="AG294" s="64"/>
      <c r="AH294" s="64"/>
      <c r="AI294" s="61"/>
      <c r="AJ294" s="65"/>
      <c r="AK294" s="65"/>
      <c r="AL294" s="44"/>
      <c r="AM294" s="61"/>
      <c r="AN294" s="61"/>
      <c r="AO294" s="50"/>
      <c r="AP294" s="44"/>
      <c r="AQ294" s="44"/>
      <c r="AR294" s="44"/>
      <c r="AS294" s="50"/>
    </row>
    <row r="295" spans="1:45" ht="17.25" customHeight="1">
      <c r="A295" s="44"/>
      <c r="B295" s="44"/>
      <c r="C295" s="44"/>
      <c r="D295" s="59"/>
      <c r="E295" s="59"/>
      <c r="F295" s="59"/>
      <c r="G295" s="60"/>
      <c r="H295" s="61"/>
      <c r="I295" s="61"/>
      <c r="J295" s="62"/>
      <c r="K295" s="62"/>
      <c r="L295" s="44"/>
      <c r="M295" s="61"/>
      <c r="N295" s="44"/>
      <c r="O295" s="45"/>
      <c r="P295" s="44"/>
      <c r="Q295" s="44"/>
      <c r="R295" s="62"/>
      <c r="S295" s="62"/>
      <c r="T295" s="44"/>
      <c r="U295" s="61"/>
      <c r="V295" s="63"/>
      <c r="W295" s="62"/>
      <c r="X295" s="62"/>
      <c r="Y295" s="61"/>
      <c r="Z295" s="62"/>
      <c r="AA295" s="61"/>
      <c r="AB295" s="44"/>
      <c r="AC295" s="61"/>
      <c r="AD295" s="61"/>
      <c r="AE295" s="62"/>
      <c r="AF295" s="62"/>
      <c r="AG295" s="64"/>
      <c r="AH295" s="64"/>
      <c r="AI295" s="61"/>
      <c r="AJ295" s="65"/>
      <c r="AK295" s="65"/>
      <c r="AL295" s="44"/>
      <c r="AM295" s="61"/>
      <c r="AN295" s="61"/>
      <c r="AO295" s="50"/>
      <c r="AP295" s="44"/>
      <c r="AQ295" s="44"/>
      <c r="AR295" s="44"/>
      <c r="AS295" s="50"/>
    </row>
    <row r="296" spans="1:45" ht="17.25" customHeight="1">
      <c r="A296" s="44"/>
      <c r="B296" s="44"/>
      <c r="C296" s="44"/>
      <c r="D296" s="59"/>
      <c r="E296" s="59"/>
      <c r="F296" s="59"/>
      <c r="G296" s="60"/>
      <c r="H296" s="61"/>
      <c r="I296" s="61"/>
      <c r="J296" s="62"/>
      <c r="K296" s="62"/>
      <c r="L296" s="44"/>
      <c r="M296" s="61"/>
      <c r="N296" s="44"/>
      <c r="O296" s="45"/>
      <c r="P296" s="44"/>
      <c r="Q296" s="44"/>
      <c r="R296" s="62"/>
      <c r="S296" s="62"/>
      <c r="T296" s="44"/>
      <c r="U296" s="61"/>
      <c r="V296" s="63"/>
      <c r="W296" s="62"/>
      <c r="X296" s="62"/>
      <c r="Y296" s="61"/>
      <c r="Z296" s="62"/>
      <c r="AA296" s="61"/>
      <c r="AB296" s="44"/>
      <c r="AC296" s="61"/>
      <c r="AD296" s="61"/>
      <c r="AE296" s="62"/>
      <c r="AF296" s="62"/>
      <c r="AG296" s="64"/>
      <c r="AH296" s="64"/>
      <c r="AI296" s="61"/>
      <c r="AJ296" s="65"/>
      <c r="AK296" s="65"/>
      <c r="AL296" s="44"/>
      <c r="AM296" s="61"/>
      <c r="AN296" s="61"/>
      <c r="AO296" s="50"/>
      <c r="AP296" s="44"/>
      <c r="AQ296" s="44"/>
      <c r="AR296" s="44"/>
      <c r="AS296" s="50"/>
    </row>
    <row r="297" spans="1:45" ht="17.25" customHeight="1">
      <c r="A297" s="44"/>
      <c r="B297" s="44"/>
      <c r="C297" s="44"/>
      <c r="D297" s="59"/>
      <c r="E297" s="59"/>
      <c r="F297" s="59"/>
      <c r="G297" s="60"/>
      <c r="H297" s="61"/>
      <c r="I297" s="61"/>
      <c r="J297" s="62"/>
      <c r="K297" s="62"/>
      <c r="L297" s="44"/>
      <c r="M297" s="61"/>
      <c r="N297" s="44"/>
      <c r="O297" s="45"/>
      <c r="P297" s="44"/>
      <c r="Q297" s="44"/>
      <c r="R297" s="62"/>
      <c r="S297" s="62"/>
      <c r="T297" s="44"/>
      <c r="U297" s="61"/>
      <c r="V297" s="63"/>
      <c r="W297" s="62"/>
      <c r="X297" s="62"/>
      <c r="Y297" s="61"/>
      <c r="Z297" s="62"/>
      <c r="AA297" s="61"/>
      <c r="AB297" s="44"/>
      <c r="AC297" s="61"/>
      <c r="AD297" s="61"/>
      <c r="AE297" s="62"/>
      <c r="AF297" s="62"/>
      <c r="AG297" s="64"/>
      <c r="AH297" s="64"/>
      <c r="AI297" s="61"/>
      <c r="AJ297" s="65"/>
      <c r="AK297" s="65"/>
      <c r="AL297" s="44"/>
      <c r="AM297" s="61"/>
      <c r="AN297" s="61"/>
      <c r="AO297" s="50"/>
      <c r="AP297" s="44"/>
      <c r="AQ297" s="44"/>
      <c r="AR297" s="44"/>
      <c r="AS297" s="50"/>
    </row>
    <row r="298" spans="1:45" ht="17.25" customHeight="1">
      <c r="A298" s="44"/>
      <c r="B298" s="44"/>
      <c r="C298" s="44"/>
      <c r="D298" s="59"/>
      <c r="E298" s="59"/>
      <c r="F298" s="59"/>
      <c r="G298" s="60"/>
      <c r="H298" s="61"/>
      <c r="I298" s="61"/>
      <c r="J298" s="62"/>
      <c r="K298" s="62"/>
      <c r="L298" s="44"/>
      <c r="M298" s="61"/>
      <c r="N298" s="44"/>
      <c r="O298" s="45"/>
      <c r="P298" s="44"/>
      <c r="Q298" s="44"/>
      <c r="R298" s="62"/>
      <c r="S298" s="62"/>
      <c r="T298" s="44"/>
      <c r="U298" s="61"/>
      <c r="V298" s="63"/>
      <c r="W298" s="62"/>
      <c r="X298" s="62"/>
      <c r="Y298" s="61"/>
      <c r="Z298" s="62"/>
      <c r="AA298" s="61"/>
      <c r="AB298" s="44"/>
      <c r="AC298" s="61"/>
      <c r="AD298" s="61"/>
      <c r="AE298" s="62"/>
      <c r="AF298" s="62"/>
      <c r="AG298" s="64"/>
      <c r="AH298" s="64"/>
      <c r="AI298" s="61"/>
      <c r="AJ298" s="65"/>
      <c r="AK298" s="65"/>
      <c r="AL298" s="44"/>
      <c r="AM298" s="61"/>
      <c r="AN298" s="61"/>
      <c r="AO298" s="50"/>
      <c r="AP298" s="44"/>
      <c r="AQ298" s="44"/>
      <c r="AR298" s="44"/>
      <c r="AS298" s="50"/>
    </row>
    <row r="299" spans="1:45" ht="17.25" customHeight="1">
      <c r="A299" s="44"/>
      <c r="B299" s="44"/>
      <c r="C299" s="44"/>
      <c r="D299" s="59"/>
      <c r="E299" s="59"/>
      <c r="F299" s="59"/>
      <c r="G299" s="60"/>
      <c r="H299" s="61"/>
      <c r="I299" s="61"/>
      <c r="J299" s="62"/>
      <c r="K299" s="62"/>
      <c r="L299" s="44"/>
      <c r="M299" s="61"/>
      <c r="N299" s="44"/>
      <c r="O299" s="45"/>
      <c r="P299" s="44"/>
      <c r="Q299" s="44"/>
      <c r="R299" s="62"/>
      <c r="S299" s="62"/>
      <c r="T299" s="44"/>
      <c r="U299" s="61"/>
      <c r="V299" s="63"/>
      <c r="W299" s="62"/>
      <c r="X299" s="62"/>
      <c r="Y299" s="61"/>
      <c r="Z299" s="62"/>
      <c r="AA299" s="61"/>
      <c r="AB299" s="44"/>
      <c r="AC299" s="61"/>
      <c r="AD299" s="61"/>
      <c r="AE299" s="62"/>
      <c r="AF299" s="62"/>
      <c r="AG299" s="64"/>
      <c r="AH299" s="64"/>
      <c r="AI299" s="61"/>
      <c r="AJ299" s="65"/>
      <c r="AK299" s="65"/>
      <c r="AL299" s="44"/>
      <c r="AM299" s="61"/>
      <c r="AN299" s="61"/>
      <c r="AO299" s="50"/>
      <c r="AP299" s="44"/>
      <c r="AQ299" s="44"/>
      <c r="AR299" s="44"/>
      <c r="AS299" s="50"/>
    </row>
    <row r="300" spans="1:45" ht="17.25" customHeight="1">
      <c r="A300" s="44"/>
      <c r="B300" s="44"/>
      <c r="C300" s="44"/>
      <c r="D300" s="59"/>
      <c r="E300" s="59"/>
      <c r="F300" s="59"/>
      <c r="G300" s="60"/>
      <c r="H300" s="61"/>
      <c r="I300" s="61"/>
      <c r="J300" s="62"/>
      <c r="K300" s="62"/>
      <c r="L300" s="44"/>
      <c r="M300" s="61"/>
      <c r="N300" s="44"/>
      <c r="O300" s="45"/>
      <c r="P300" s="44"/>
      <c r="Q300" s="44"/>
      <c r="R300" s="62"/>
      <c r="S300" s="62"/>
      <c r="T300" s="44"/>
      <c r="U300" s="61"/>
      <c r="V300" s="63"/>
      <c r="W300" s="62"/>
      <c r="X300" s="62"/>
      <c r="Y300" s="61"/>
      <c r="Z300" s="62"/>
      <c r="AA300" s="61"/>
      <c r="AB300" s="44"/>
      <c r="AC300" s="61"/>
      <c r="AD300" s="61"/>
      <c r="AE300" s="62"/>
      <c r="AF300" s="62"/>
      <c r="AG300" s="64"/>
      <c r="AH300" s="64"/>
      <c r="AI300" s="61"/>
      <c r="AJ300" s="65"/>
      <c r="AK300" s="65"/>
      <c r="AL300" s="44"/>
      <c r="AM300" s="61"/>
      <c r="AN300" s="61"/>
      <c r="AO300" s="50"/>
      <c r="AP300" s="44"/>
      <c r="AQ300" s="44"/>
      <c r="AR300" s="44"/>
      <c r="AS300" s="50"/>
    </row>
    <row r="301" spans="1:45" ht="17.25" customHeight="1">
      <c r="A301" s="44"/>
      <c r="B301" s="44"/>
      <c r="C301" s="44"/>
      <c r="D301" s="59"/>
      <c r="E301" s="59"/>
      <c r="F301" s="59"/>
      <c r="G301" s="60"/>
      <c r="H301" s="61"/>
      <c r="I301" s="61"/>
      <c r="J301" s="62"/>
      <c r="K301" s="62"/>
      <c r="L301" s="44"/>
      <c r="M301" s="61"/>
      <c r="N301" s="44"/>
      <c r="O301" s="45"/>
      <c r="P301" s="44"/>
      <c r="Q301" s="44"/>
      <c r="R301" s="62"/>
      <c r="S301" s="62"/>
      <c r="T301" s="44"/>
      <c r="U301" s="61"/>
      <c r="V301" s="63"/>
      <c r="W301" s="62"/>
      <c r="X301" s="62"/>
      <c r="Y301" s="61"/>
      <c r="Z301" s="62"/>
      <c r="AA301" s="61"/>
      <c r="AB301" s="44"/>
      <c r="AC301" s="61"/>
      <c r="AD301" s="61"/>
      <c r="AE301" s="62"/>
      <c r="AF301" s="62"/>
      <c r="AG301" s="64"/>
      <c r="AH301" s="64"/>
      <c r="AI301" s="61"/>
      <c r="AJ301" s="65"/>
      <c r="AK301" s="65"/>
      <c r="AL301" s="44"/>
      <c r="AM301" s="61"/>
      <c r="AN301" s="61"/>
      <c r="AO301" s="50"/>
      <c r="AP301" s="44"/>
      <c r="AQ301" s="44"/>
      <c r="AR301" s="44"/>
      <c r="AS301" s="50"/>
    </row>
    <row r="302" spans="1:45" ht="17.25" customHeight="1">
      <c r="A302" s="44"/>
      <c r="B302" s="44"/>
      <c r="C302" s="44"/>
      <c r="D302" s="59"/>
      <c r="E302" s="59"/>
      <c r="F302" s="59"/>
      <c r="G302" s="60"/>
      <c r="H302" s="61"/>
      <c r="I302" s="61"/>
      <c r="J302" s="62"/>
      <c r="K302" s="62"/>
      <c r="L302" s="44"/>
      <c r="M302" s="61"/>
      <c r="N302" s="44"/>
      <c r="O302" s="45"/>
      <c r="P302" s="44"/>
      <c r="Q302" s="44"/>
      <c r="R302" s="62"/>
      <c r="S302" s="62"/>
      <c r="T302" s="44"/>
      <c r="U302" s="61"/>
      <c r="V302" s="63"/>
      <c r="W302" s="62"/>
      <c r="X302" s="62"/>
      <c r="Y302" s="61"/>
      <c r="Z302" s="62"/>
      <c r="AA302" s="61"/>
      <c r="AB302" s="44"/>
      <c r="AC302" s="61"/>
      <c r="AD302" s="61"/>
      <c r="AE302" s="62"/>
      <c r="AF302" s="62"/>
      <c r="AG302" s="64"/>
      <c r="AH302" s="64"/>
      <c r="AI302" s="61"/>
      <c r="AJ302" s="65"/>
      <c r="AK302" s="65"/>
      <c r="AL302" s="44"/>
      <c r="AM302" s="61"/>
      <c r="AN302" s="61"/>
      <c r="AO302" s="50"/>
      <c r="AP302" s="44"/>
      <c r="AQ302" s="44"/>
      <c r="AR302" s="44"/>
      <c r="AS302" s="50"/>
    </row>
    <row r="303" spans="1:45" ht="17.25" customHeight="1">
      <c r="A303" s="44"/>
      <c r="B303" s="44"/>
      <c r="C303" s="44"/>
      <c r="D303" s="59"/>
      <c r="E303" s="59"/>
      <c r="F303" s="59"/>
      <c r="G303" s="60"/>
      <c r="H303" s="61"/>
      <c r="I303" s="61"/>
      <c r="J303" s="62"/>
      <c r="K303" s="62"/>
      <c r="L303" s="44"/>
      <c r="M303" s="61"/>
      <c r="N303" s="44"/>
      <c r="O303" s="45"/>
      <c r="P303" s="44"/>
      <c r="Q303" s="44"/>
      <c r="R303" s="62"/>
      <c r="S303" s="62"/>
      <c r="T303" s="44"/>
      <c r="U303" s="61"/>
      <c r="V303" s="63"/>
      <c r="W303" s="62"/>
      <c r="X303" s="62"/>
      <c r="Y303" s="61"/>
      <c r="Z303" s="62"/>
      <c r="AA303" s="61"/>
      <c r="AB303" s="44"/>
      <c r="AC303" s="61"/>
      <c r="AD303" s="61"/>
      <c r="AE303" s="62"/>
      <c r="AF303" s="62"/>
      <c r="AG303" s="64"/>
      <c r="AH303" s="64"/>
      <c r="AI303" s="61"/>
      <c r="AJ303" s="65"/>
      <c r="AK303" s="65"/>
      <c r="AL303" s="44"/>
      <c r="AM303" s="61"/>
      <c r="AN303" s="61"/>
      <c r="AO303" s="50"/>
      <c r="AP303" s="44"/>
      <c r="AQ303" s="44"/>
      <c r="AR303" s="44"/>
      <c r="AS303" s="50"/>
    </row>
    <row r="304" spans="1:45" ht="17.25" customHeight="1">
      <c r="A304" s="44"/>
      <c r="B304" s="44"/>
      <c r="C304" s="44"/>
      <c r="D304" s="59"/>
      <c r="E304" s="59"/>
      <c r="F304" s="59"/>
      <c r="G304" s="60"/>
      <c r="H304" s="61"/>
      <c r="I304" s="61"/>
      <c r="J304" s="62"/>
      <c r="K304" s="62"/>
      <c r="L304" s="44"/>
      <c r="M304" s="61"/>
      <c r="N304" s="44"/>
      <c r="O304" s="45"/>
      <c r="P304" s="44"/>
      <c r="Q304" s="44"/>
      <c r="R304" s="62"/>
      <c r="S304" s="62"/>
      <c r="T304" s="44"/>
      <c r="U304" s="61"/>
      <c r="V304" s="63"/>
      <c r="W304" s="62"/>
      <c r="X304" s="62"/>
      <c r="Y304" s="61"/>
      <c r="Z304" s="62"/>
      <c r="AA304" s="61"/>
      <c r="AB304" s="44"/>
      <c r="AC304" s="61"/>
      <c r="AD304" s="61"/>
      <c r="AE304" s="62"/>
      <c r="AF304" s="62"/>
      <c r="AG304" s="64"/>
      <c r="AH304" s="64"/>
      <c r="AI304" s="61"/>
      <c r="AJ304" s="65"/>
      <c r="AK304" s="65"/>
      <c r="AL304" s="44"/>
      <c r="AM304" s="61"/>
      <c r="AN304" s="61"/>
      <c r="AO304" s="50"/>
      <c r="AP304" s="44"/>
      <c r="AQ304" s="44"/>
      <c r="AR304" s="44"/>
      <c r="AS304" s="50"/>
    </row>
    <row r="305" spans="1:45" ht="17.25" customHeight="1">
      <c r="A305" s="44"/>
      <c r="B305" s="44"/>
      <c r="C305" s="44"/>
      <c r="D305" s="59"/>
      <c r="E305" s="59"/>
      <c r="F305" s="59"/>
      <c r="G305" s="60"/>
      <c r="H305" s="61"/>
      <c r="I305" s="61"/>
      <c r="J305" s="62"/>
      <c r="K305" s="62"/>
      <c r="L305" s="44"/>
      <c r="M305" s="61"/>
      <c r="N305" s="44"/>
      <c r="O305" s="45"/>
      <c r="P305" s="44"/>
      <c r="Q305" s="44"/>
      <c r="R305" s="62"/>
      <c r="S305" s="62"/>
      <c r="T305" s="44"/>
      <c r="U305" s="61"/>
      <c r="V305" s="63"/>
      <c r="W305" s="62"/>
      <c r="X305" s="62"/>
      <c r="Y305" s="61"/>
      <c r="Z305" s="62"/>
      <c r="AA305" s="61"/>
      <c r="AB305" s="44"/>
      <c r="AC305" s="61"/>
      <c r="AD305" s="61"/>
      <c r="AE305" s="62"/>
      <c r="AF305" s="62"/>
      <c r="AG305" s="64"/>
      <c r="AH305" s="64"/>
      <c r="AI305" s="61"/>
      <c r="AJ305" s="65"/>
      <c r="AK305" s="65"/>
      <c r="AL305" s="44"/>
      <c r="AM305" s="61"/>
      <c r="AN305" s="61"/>
      <c r="AO305" s="50"/>
      <c r="AP305" s="44"/>
      <c r="AQ305" s="44"/>
      <c r="AR305" s="44"/>
      <c r="AS305" s="50"/>
    </row>
    <row r="306" spans="1:45" ht="17.25" customHeight="1">
      <c r="A306" s="44"/>
      <c r="B306" s="44"/>
      <c r="C306" s="44"/>
      <c r="D306" s="59"/>
      <c r="E306" s="59"/>
      <c r="F306" s="59"/>
      <c r="G306" s="60"/>
      <c r="H306" s="61"/>
      <c r="I306" s="61"/>
      <c r="J306" s="62"/>
      <c r="K306" s="62"/>
      <c r="L306" s="44"/>
      <c r="M306" s="61"/>
      <c r="N306" s="44"/>
      <c r="O306" s="45"/>
      <c r="P306" s="44"/>
      <c r="Q306" s="44"/>
      <c r="R306" s="62"/>
      <c r="S306" s="62"/>
      <c r="T306" s="44"/>
      <c r="U306" s="61"/>
      <c r="V306" s="63"/>
      <c r="W306" s="62"/>
      <c r="X306" s="62"/>
      <c r="Y306" s="61"/>
      <c r="Z306" s="62"/>
      <c r="AA306" s="61"/>
      <c r="AB306" s="44"/>
      <c r="AC306" s="61"/>
      <c r="AD306" s="61"/>
      <c r="AE306" s="62"/>
      <c r="AF306" s="62"/>
      <c r="AG306" s="64"/>
      <c r="AH306" s="64"/>
      <c r="AI306" s="61"/>
      <c r="AJ306" s="65"/>
      <c r="AK306" s="65"/>
      <c r="AL306" s="44"/>
      <c r="AM306" s="61"/>
      <c r="AN306" s="61"/>
      <c r="AO306" s="50"/>
      <c r="AP306" s="44"/>
      <c r="AQ306" s="44"/>
      <c r="AR306" s="44"/>
      <c r="AS306" s="50"/>
    </row>
    <row r="307" spans="1:45" ht="17.25" customHeight="1">
      <c r="A307" s="44"/>
      <c r="B307" s="44"/>
      <c r="C307" s="44"/>
      <c r="D307" s="59"/>
      <c r="E307" s="59"/>
      <c r="F307" s="59"/>
      <c r="G307" s="60"/>
      <c r="H307" s="61"/>
      <c r="I307" s="61"/>
      <c r="J307" s="62"/>
      <c r="K307" s="62"/>
      <c r="L307" s="44"/>
      <c r="M307" s="61"/>
      <c r="N307" s="44"/>
      <c r="O307" s="45"/>
      <c r="P307" s="44"/>
      <c r="Q307" s="44"/>
      <c r="R307" s="62"/>
      <c r="S307" s="62"/>
      <c r="T307" s="44"/>
      <c r="U307" s="61"/>
      <c r="V307" s="63"/>
      <c r="W307" s="62"/>
      <c r="X307" s="62"/>
      <c r="Y307" s="61"/>
      <c r="Z307" s="62"/>
      <c r="AA307" s="61"/>
      <c r="AB307" s="44"/>
      <c r="AC307" s="61"/>
      <c r="AD307" s="61"/>
      <c r="AE307" s="62"/>
      <c r="AF307" s="62"/>
      <c r="AG307" s="64"/>
      <c r="AH307" s="64"/>
      <c r="AI307" s="61"/>
      <c r="AJ307" s="65"/>
      <c r="AK307" s="65"/>
      <c r="AL307" s="44"/>
      <c r="AM307" s="61"/>
      <c r="AN307" s="61"/>
      <c r="AO307" s="50"/>
      <c r="AP307" s="44"/>
      <c r="AQ307" s="44"/>
      <c r="AR307" s="44"/>
      <c r="AS307" s="50"/>
    </row>
    <row r="308" spans="1:45" ht="17.25" customHeight="1">
      <c r="A308" s="44"/>
      <c r="B308" s="44"/>
      <c r="C308" s="44"/>
      <c r="D308" s="59"/>
      <c r="E308" s="59"/>
      <c r="F308" s="59"/>
      <c r="G308" s="60"/>
      <c r="H308" s="61"/>
      <c r="I308" s="61"/>
      <c r="J308" s="62"/>
      <c r="K308" s="62"/>
      <c r="L308" s="44"/>
      <c r="M308" s="61"/>
      <c r="N308" s="44"/>
      <c r="O308" s="45"/>
      <c r="P308" s="44"/>
      <c r="Q308" s="44"/>
      <c r="R308" s="62"/>
      <c r="S308" s="62"/>
      <c r="T308" s="44"/>
      <c r="U308" s="61"/>
      <c r="V308" s="63"/>
      <c r="W308" s="62"/>
      <c r="X308" s="62"/>
      <c r="Y308" s="61"/>
      <c r="Z308" s="62"/>
      <c r="AA308" s="61"/>
      <c r="AB308" s="44"/>
      <c r="AC308" s="61"/>
      <c r="AD308" s="61"/>
      <c r="AE308" s="62"/>
      <c r="AF308" s="62"/>
      <c r="AG308" s="64"/>
      <c r="AH308" s="64"/>
      <c r="AI308" s="61"/>
      <c r="AJ308" s="65"/>
      <c r="AK308" s="65"/>
      <c r="AL308" s="44"/>
      <c r="AM308" s="61"/>
      <c r="AN308" s="61"/>
      <c r="AO308" s="50"/>
      <c r="AP308" s="44"/>
      <c r="AQ308" s="44"/>
      <c r="AR308" s="44"/>
      <c r="AS308" s="50"/>
    </row>
    <row r="309" spans="1:45" ht="17.25" customHeight="1">
      <c r="A309" s="44"/>
      <c r="B309" s="44"/>
      <c r="C309" s="44"/>
      <c r="D309" s="59"/>
      <c r="E309" s="59"/>
      <c r="F309" s="59"/>
      <c r="G309" s="60"/>
      <c r="H309" s="61"/>
      <c r="I309" s="61"/>
      <c r="J309" s="62"/>
      <c r="K309" s="62"/>
      <c r="L309" s="44"/>
      <c r="M309" s="61"/>
      <c r="N309" s="44"/>
      <c r="O309" s="45"/>
      <c r="P309" s="44"/>
      <c r="Q309" s="44"/>
      <c r="R309" s="62"/>
      <c r="S309" s="62"/>
      <c r="T309" s="44"/>
      <c r="U309" s="61"/>
      <c r="V309" s="63"/>
      <c r="W309" s="62"/>
      <c r="X309" s="62"/>
      <c r="Y309" s="61"/>
      <c r="Z309" s="62"/>
      <c r="AA309" s="61"/>
      <c r="AB309" s="44"/>
      <c r="AC309" s="61"/>
      <c r="AD309" s="61"/>
      <c r="AE309" s="62"/>
      <c r="AF309" s="62"/>
      <c r="AG309" s="64"/>
      <c r="AH309" s="64"/>
      <c r="AI309" s="61"/>
      <c r="AJ309" s="65"/>
      <c r="AK309" s="65"/>
      <c r="AL309" s="44"/>
      <c r="AM309" s="61"/>
      <c r="AN309" s="61"/>
      <c r="AO309" s="50"/>
      <c r="AP309" s="44"/>
      <c r="AQ309" s="44"/>
      <c r="AR309" s="44"/>
      <c r="AS309" s="50"/>
    </row>
    <row r="310" spans="1:45" ht="17.25" customHeight="1">
      <c r="A310" s="44"/>
      <c r="B310" s="44"/>
      <c r="C310" s="44"/>
      <c r="D310" s="59"/>
      <c r="E310" s="59"/>
      <c r="F310" s="59"/>
      <c r="G310" s="60"/>
      <c r="H310" s="61"/>
      <c r="I310" s="61"/>
      <c r="J310" s="62"/>
      <c r="K310" s="62"/>
      <c r="L310" s="44"/>
      <c r="M310" s="61"/>
      <c r="N310" s="44"/>
      <c r="O310" s="45"/>
      <c r="P310" s="44"/>
      <c r="Q310" s="44"/>
      <c r="R310" s="62"/>
      <c r="S310" s="62"/>
      <c r="T310" s="44"/>
      <c r="U310" s="61"/>
      <c r="V310" s="63"/>
      <c r="W310" s="62"/>
      <c r="X310" s="62"/>
      <c r="Y310" s="61"/>
      <c r="Z310" s="62"/>
      <c r="AA310" s="61"/>
      <c r="AB310" s="44"/>
      <c r="AC310" s="61"/>
      <c r="AD310" s="61"/>
      <c r="AE310" s="62"/>
      <c r="AF310" s="62"/>
      <c r="AG310" s="64"/>
      <c r="AH310" s="64"/>
      <c r="AI310" s="61"/>
      <c r="AJ310" s="65"/>
      <c r="AK310" s="65"/>
      <c r="AL310" s="44"/>
      <c r="AM310" s="61"/>
      <c r="AN310" s="61"/>
      <c r="AO310" s="50"/>
      <c r="AP310" s="44"/>
      <c r="AQ310" s="44"/>
      <c r="AR310" s="44"/>
      <c r="AS310" s="50"/>
    </row>
    <row r="311" spans="1:45" ht="17.25" customHeight="1">
      <c r="A311" s="44"/>
      <c r="B311" s="44"/>
      <c r="C311" s="44"/>
      <c r="D311" s="59"/>
      <c r="E311" s="59"/>
      <c r="F311" s="59"/>
      <c r="G311" s="60"/>
      <c r="H311" s="61"/>
      <c r="I311" s="61"/>
      <c r="J311" s="62"/>
      <c r="K311" s="62"/>
      <c r="L311" s="44"/>
      <c r="M311" s="61"/>
      <c r="N311" s="44"/>
      <c r="O311" s="45"/>
      <c r="P311" s="44"/>
      <c r="Q311" s="44"/>
      <c r="R311" s="62"/>
      <c r="S311" s="62"/>
      <c r="T311" s="44"/>
      <c r="U311" s="61"/>
      <c r="V311" s="63"/>
      <c r="W311" s="62"/>
      <c r="X311" s="62"/>
      <c r="Y311" s="61"/>
      <c r="Z311" s="62"/>
      <c r="AA311" s="61"/>
      <c r="AB311" s="44"/>
      <c r="AC311" s="61"/>
      <c r="AD311" s="61"/>
      <c r="AE311" s="62"/>
      <c r="AF311" s="62"/>
      <c r="AG311" s="64"/>
      <c r="AH311" s="64"/>
      <c r="AI311" s="61"/>
      <c r="AJ311" s="65"/>
      <c r="AK311" s="65"/>
      <c r="AL311" s="44"/>
      <c r="AM311" s="61"/>
      <c r="AN311" s="61"/>
      <c r="AO311" s="50"/>
      <c r="AP311" s="44"/>
      <c r="AQ311" s="44"/>
      <c r="AR311" s="44"/>
      <c r="AS311" s="50"/>
    </row>
    <row r="312" spans="1:45" ht="17.25" customHeight="1">
      <c r="A312" s="44"/>
      <c r="B312" s="44"/>
      <c r="C312" s="44"/>
      <c r="D312" s="59"/>
      <c r="E312" s="59"/>
      <c r="F312" s="59"/>
      <c r="G312" s="60"/>
      <c r="H312" s="61"/>
      <c r="I312" s="61"/>
      <c r="J312" s="62"/>
      <c r="K312" s="62"/>
      <c r="L312" s="44"/>
      <c r="M312" s="61"/>
      <c r="N312" s="44"/>
      <c r="O312" s="45"/>
      <c r="P312" s="44"/>
      <c r="Q312" s="44"/>
      <c r="R312" s="62"/>
      <c r="S312" s="62"/>
      <c r="T312" s="44"/>
      <c r="U312" s="61"/>
      <c r="V312" s="63"/>
      <c r="W312" s="62"/>
      <c r="X312" s="62"/>
      <c r="Y312" s="61"/>
      <c r="Z312" s="62"/>
      <c r="AA312" s="61"/>
      <c r="AB312" s="44"/>
      <c r="AC312" s="61"/>
      <c r="AD312" s="61"/>
      <c r="AE312" s="62"/>
      <c r="AF312" s="62"/>
      <c r="AG312" s="64"/>
      <c r="AH312" s="64"/>
      <c r="AI312" s="61"/>
      <c r="AJ312" s="65"/>
      <c r="AK312" s="65"/>
      <c r="AL312" s="44"/>
      <c r="AM312" s="61"/>
      <c r="AN312" s="61"/>
      <c r="AO312" s="50"/>
      <c r="AP312" s="44"/>
      <c r="AQ312" s="44"/>
      <c r="AR312" s="44"/>
      <c r="AS312" s="50"/>
    </row>
    <row r="313" spans="1:45" ht="17.25" customHeight="1">
      <c r="A313" s="44"/>
      <c r="B313" s="44"/>
      <c r="C313" s="44"/>
      <c r="D313" s="59"/>
      <c r="E313" s="59"/>
      <c r="F313" s="59"/>
      <c r="G313" s="60"/>
      <c r="H313" s="61"/>
      <c r="I313" s="61"/>
      <c r="J313" s="62"/>
      <c r="K313" s="62"/>
      <c r="L313" s="44"/>
      <c r="M313" s="61"/>
      <c r="N313" s="44"/>
      <c r="O313" s="45"/>
      <c r="P313" s="44"/>
      <c r="Q313" s="44"/>
      <c r="R313" s="62"/>
      <c r="S313" s="62"/>
      <c r="T313" s="44"/>
      <c r="U313" s="61"/>
      <c r="V313" s="63"/>
      <c r="W313" s="62"/>
      <c r="X313" s="62"/>
      <c r="Y313" s="61"/>
      <c r="Z313" s="62"/>
      <c r="AA313" s="61"/>
      <c r="AB313" s="44"/>
      <c r="AC313" s="61"/>
      <c r="AD313" s="61"/>
      <c r="AE313" s="62"/>
      <c r="AF313" s="62"/>
      <c r="AG313" s="64"/>
      <c r="AH313" s="64"/>
      <c r="AI313" s="61"/>
      <c r="AJ313" s="65"/>
      <c r="AK313" s="65"/>
      <c r="AL313" s="44"/>
      <c r="AM313" s="61"/>
      <c r="AN313" s="61"/>
      <c r="AO313" s="50"/>
      <c r="AP313" s="44"/>
      <c r="AQ313" s="44"/>
      <c r="AR313" s="44"/>
      <c r="AS313" s="50"/>
    </row>
    <row r="314" spans="1:45" ht="17.25" customHeight="1">
      <c r="A314" s="44"/>
      <c r="B314" s="44"/>
      <c r="C314" s="44"/>
      <c r="D314" s="59"/>
      <c r="E314" s="59"/>
      <c r="F314" s="59"/>
      <c r="G314" s="60"/>
      <c r="H314" s="61"/>
      <c r="I314" s="61"/>
      <c r="J314" s="62"/>
      <c r="K314" s="62"/>
      <c r="L314" s="44"/>
      <c r="M314" s="61"/>
      <c r="N314" s="44"/>
      <c r="O314" s="45"/>
      <c r="P314" s="44"/>
      <c r="Q314" s="44"/>
      <c r="R314" s="62"/>
      <c r="S314" s="62"/>
      <c r="T314" s="44"/>
      <c r="U314" s="61"/>
      <c r="V314" s="63"/>
      <c r="W314" s="62"/>
      <c r="X314" s="62"/>
      <c r="Y314" s="61"/>
      <c r="Z314" s="62"/>
      <c r="AA314" s="61"/>
      <c r="AB314" s="44"/>
      <c r="AC314" s="61"/>
      <c r="AD314" s="61"/>
      <c r="AE314" s="62"/>
      <c r="AF314" s="62"/>
      <c r="AG314" s="64"/>
      <c r="AH314" s="64"/>
      <c r="AI314" s="61"/>
      <c r="AJ314" s="65"/>
      <c r="AK314" s="65"/>
      <c r="AL314" s="44"/>
      <c r="AM314" s="61"/>
      <c r="AN314" s="61"/>
      <c r="AO314" s="50"/>
      <c r="AP314" s="44"/>
      <c r="AQ314" s="44"/>
      <c r="AR314" s="44"/>
      <c r="AS314" s="50"/>
    </row>
    <row r="315" spans="1:45" ht="17.25" customHeight="1">
      <c r="A315" s="44"/>
      <c r="B315" s="44"/>
      <c r="C315" s="44"/>
      <c r="D315" s="59"/>
      <c r="E315" s="59"/>
      <c r="F315" s="59"/>
      <c r="G315" s="60"/>
      <c r="H315" s="61"/>
      <c r="I315" s="61"/>
      <c r="J315" s="62"/>
      <c r="K315" s="62"/>
      <c r="L315" s="44"/>
      <c r="M315" s="61"/>
      <c r="N315" s="44"/>
      <c r="O315" s="45"/>
      <c r="P315" s="44"/>
      <c r="Q315" s="44"/>
      <c r="R315" s="62"/>
      <c r="S315" s="62"/>
      <c r="T315" s="44"/>
      <c r="U315" s="61"/>
      <c r="V315" s="63"/>
      <c r="W315" s="62"/>
      <c r="X315" s="62"/>
      <c r="Y315" s="61"/>
      <c r="Z315" s="62"/>
      <c r="AA315" s="61"/>
      <c r="AB315" s="44"/>
      <c r="AC315" s="61"/>
      <c r="AD315" s="61"/>
      <c r="AE315" s="62"/>
      <c r="AF315" s="62"/>
      <c r="AG315" s="64"/>
      <c r="AH315" s="64"/>
      <c r="AI315" s="61"/>
      <c r="AJ315" s="65"/>
      <c r="AK315" s="65"/>
      <c r="AL315" s="44"/>
      <c r="AM315" s="61"/>
      <c r="AN315" s="61"/>
      <c r="AO315" s="50"/>
      <c r="AP315" s="44"/>
      <c r="AQ315" s="44"/>
      <c r="AR315" s="44"/>
      <c r="AS315" s="50"/>
    </row>
    <row r="316" spans="1:45" ht="17.25" customHeight="1">
      <c r="A316" s="44"/>
      <c r="B316" s="44"/>
      <c r="C316" s="44"/>
      <c r="D316" s="59"/>
      <c r="E316" s="59"/>
      <c r="F316" s="59"/>
      <c r="G316" s="60"/>
      <c r="H316" s="61"/>
      <c r="I316" s="61"/>
      <c r="J316" s="62"/>
      <c r="K316" s="62"/>
      <c r="L316" s="44"/>
      <c r="M316" s="61"/>
      <c r="N316" s="44"/>
      <c r="O316" s="45"/>
      <c r="P316" s="44"/>
      <c r="Q316" s="44"/>
      <c r="R316" s="62"/>
      <c r="S316" s="62"/>
      <c r="T316" s="44"/>
      <c r="U316" s="61"/>
      <c r="V316" s="63"/>
      <c r="W316" s="62"/>
      <c r="X316" s="62"/>
      <c r="Y316" s="61"/>
      <c r="Z316" s="62"/>
      <c r="AA316" s="61"/>
      <c r="AB316" s="44"/>
      <c r="AC316" s="61"/>
      <c r="AD316" s="61"/>
      <c r="AE316" s="62"/>
      <c r="AF316" s="62"/>
      <c r="AG316" s="64"/>
      <c r="AH316" s="64"/>
      <c r="AI316" s="61"/>
      <c r="AJ316" s="65"/>
      <c r="AK316" s="65"/>
      <c r="AL316" s="44"/>
      <c r="AM316" s="61"/>
      <c r="AN316" s="61"/>
      <c r="AO316" s="50"/>
      <c r="AP316" s="44"/>
      <c r="AQ316" s="44"/>
      <c r="AR316" s="44"/>
      <c r="AS316" s="50"/>
    </row>
    <row r="317" spans="1:45" ht="17.25" customHeight="1">
      <c r="A317" s="44"/>
      <c r="B317" s="44"/>
      <c r="C317" s="44"/>
      <c r="D317" s="59"/>
      <c r="E317" s="59"/>
      <c r="F317" s="59"/>
      <c r="G317" s="60"/>
      <c r="H317" s="61"/>
      <c r="I317" s="61"/>
      <c r="J317" s="62"/>
      <c r="K317" s="62"/>
      <c r="L317" s="44"/>
      <c r="M317" s="61"/>
      <c r="N317" s="44"/>
      <c r="O317" s="45"/>
      <c r="P317" s="44"/>
      <c r="Q317" s="44"/>
      <c r="R317" s="62"/>
      <c r="S317" s="62"/>
      <c r="T317" s="44"/>
      <c r="U317" s="61"/>
      <c r="V317" s="63"/>
      <c r="W317" s="62"/>
      <c r="X317" s="62"/>
      <c r="Y317" s="61"/>
      <c r="Z317" s="62"/>
      <c r="AA317" s="61"/>
      <c r="AB317" s="44"/>
      <c r="AC317" s="61"/>
      <c r="AD317" s="61"/>
      <c r="AE317" s="62"/>
      <c r="AF317" s="62"/>
      <c r="AG317" s="64"/>
      <c r="AH317" s="64"/>
      <c r="AI317" s="61"/>
      <c r="AJ317" s="65"/>
      <c r="AK317" s="65"/>
      <c r="AL317" s="44"/>
      <c r="AM317" s="61"/>
      <c r="AN317" s="61"/>
      <c r="AO317" s="50"/>
      <c r="AP317" s="44"/>
      <c r="AQ317" s="44"/>
      <c r="AR317" s="44"/>
      <c r="AS317" s="50"/>
    </row>
    <row r="318" spans="1:45" ht="17.25" customHeight="1">
      <c r="A318" s="44"/>
      <c r="B318" s="44"/>
      <c r="C318" s="44"/>
      <c r="D318" s="59"/>
      <c r="E318" s="59"/>
      <c r="F318" s="59"/>
      <c r="G318" s="60"/>
      <c r="H318" s="61"/>
      <c r="I318" s="61"/>
      <c r="J318" s="62"/>
      <c r="K318" s="62"/>
      <c r="L318" s="44"/>
      <c r="M318" s="61"/>
      <c r="N318" s="44"/>
      <c r="O318" s="45"/>
      <c r="P318" s="44"/>
      <c r="Q318" s="44"/>
      <c r="R318" s="62"/>
      <c r="S318" s="62"/>
      <c r="T318" s="44"/>
      <c r="U318" s="61"/>
      <c r="V318" s="63"/>
      <c r="W318" s="62"/>
      <c r="X318" s="62"/>
      <c r="Y318" s="61"/>
      <c r="Z318" s="62"/>
      <c r="AA318" s="61"/>
      <c r="AB318" s="44"/>
      <c r="AC318" s="61"/>
      <c r="AD318" s="61"/>
      <c r="AE318" s="62"/>
      <c r="AF318" s="62"/>
      <c r="AG318" s="64"/>
      <c r="AH318" s="64"/>
      <c r="AI318" s="61"/>
      <c r="AJ318" s="65"/>
      <c r="AK318" s="65"/>
      <c r="AL318" s="44"/>
      <c r="AM318" s="61"/>
      <c r="AN318" s="61"/>
      <c r="AO318" s="50"/>
      <c r="AP318" s="44"/>
      <c r="AQ318" s="44"/>
      <c r="AR318" s="44"/>
      <c r="AS318" s="50"/>
    </row>
    <row r="319" spans="1:45" ht="17.25" customHeight="1">
      <c r="A319" s="44"/>
      <c r="B319" s="44"/>
      <c r="C319" s="44"/>
      <c r="D319" s="59"/>
      <c r="E319" s="59"/>
      <c r="F319" s="59"/>
      <c r="G319" s="60"/>
      <c r="H319" s="61"/>
      <c r="I319" s="61"/>
      <c r="J319" s="62"/>
      <c r="K319" s="62"/>
      <c r="L319" s="44"/>
      <c r="M319" s="61"/>
      <c r="N319" s="44"/>
      <c r="O319" s="45"/>
      <c r="P319" s="44"/>
      <c r="Q319" s="44"/>
      <c r="R319" s="62"/>
      <c r="S319" s="62"/>
      <c r="T319" s="44"/>
      <c r="U319" s="61"/>
      <c r="V319" s="63"/>
      <c r="W319" s="62"/>
      <c r="X319" s="62"/>
      <c r="Y319" s="61"/>
      <c r="Z319" s="62"/>
      <c r="AA319" s="61"/>
      <c r="AB319" s="44"/>
      <c r="AC319" s="61"/>
      <c r="AD319" s="61"/>
      <c r="AE319" s="62"/>
      <c r="AF319" s="62"/>
      <c r="AG319" s="64"/>
      <c r="AH319" s="64"/>
      <c r="AI319" s="61"/>
      <c r="AJ319" s="65"/>
      <c r="AK319" s="65"/>
      <c r="AL319" s="44"/>
      <c r="AM319" s="61"/>
      <c r="AN319" s="61"/>
      <c r="AO319" s="50"/>
      <c r="AP319" s="44"/>
      <c r="AQ319" s="44"/>
      <c r="AR319" s="44"/>
      <c r="AS319" s="50"/>
    </row>
    <row r="320" spans="1:45" ht="17.25" customHeight="1">
      <c r="A320" s="44"/>
      <c r="B320" s="44"/>
      <c r="C320" s="44"/>
      <c r="D320" s="59"/>
      <c r="E320" s="59"/>
      <c r="F320" s="59"/>
      <c r="G320" s="60"/>
      <c r="H320" s="61"/>
      <c r="I320" s="61"/>
      <c r="J320" s="62"/>
      <c r="K320" s="62"/>
      <c r="L320" s="44"/>
      <c r="M320" s="61"/>
      <c r="N320" s="44"/>
      <c r="O320" s="45"/>
      <c r="P320" s="44"/>
      <c r="Q320" s="44"/>
      <c r="R320" s="62"/>
      <c r="S320" s="62"/>
      <c r="T320" s="44"/>
      <c r="U320" s="61"/>
      <c r="V320" s="63"/>
      <c r="W320" s="62"/>
      <c r="X320" s="62"/>
      <c r="Y320" s="61"/>
      <c r="Z320" s="62"/>
      <c r="AA320" s="61"/>
      <c r="AB320" s="44"/>
      <c r="AC320" s="61"/>
      <c r="AD320" s="61"/>
      <c r="AE320" s="62"/>
      <c r="AF320" s="62"/>
      <c r="AG320" s="64"/>
      <c r="AH320" s="64"/>
      <c r="AI320" s="61"/>
      <c r="AJ320" s="65"/>
      <c r="AK320" s="65"/>
      <c r="AL320" s="44"/>
      <c r="AM320" s="61"/>
      <c r="AN320" s="61"/>
      <c r="AO320" s="50"/>
      <c r="AP320" s="44"/>
      <c r="AQ320" s="44"/>
      <c r="AR320" s="44"/>
      <c r="AS320" s="50"/>
    </row>
    <row r="321" spans="1:45" ht="17.25" customHeight="1">
      <c r="A321" s="44"/>
      <c r="B321" s="44"/>
      <c r="C321" s="44"/>
      <c r="D321" s="59"/>
      <c r="E321" s="59"/>
      <c r="F321" s="59"/>
      <c r="G321" s="60"/>
      <c r="H321" s="61"/>
      <c r="I321" s="61"/>
      <c r="J321" s="62"/>
      <c r="K321" s="62"/>
      <c r="L321" s="44"/>
      <c r="M321" s="61"/>
      <c r="N321" s="44"/>
      <c r="O321" s="45"/>
      <c r="P321" s="44"/>
      <c r="Q321" s="44"/>
      <c r="R321" s="62"/>
      <c r="S321" s="62"/>
      <c r="T321" s="44"/>
      <c r="U321" s="61"/>
      <c r="V321" s="63"/>
      <c r="W321" s="62"/>
      <c r="X321" s="62"/>
      <c r="Y321" s="61"/>
      <c r="Z321" s="62"/>
      <c r="AA321" s="61"/>
      <c r="AB321" s="44"/>
      <c r="AC321" s="61"/>
      <c r="AD321" s="61"/>
      <c r="AE321" s="62"/>
      <c r="AF321" s="62"/>
      <c r="AG321" s="64"/>
      <c r="AH321" s="64"/>
      <c r="AI321" s="61"/>
      <c r="AJ321" s="65"/>
      <c r="AK321" s="65"/>
      <c r="AL321" s="44"/>
      <c r="AM321" s="61"/>
      <c r="AN321" s="61"/>
      <c r="AO321" s="50"/>
      <c r="AP321" s="44"/>
      <c r="AQ321" s="44"/>
      <c r="AR321" s="44"/>
      <c r="AS321" s="50"/>
    </row>
    <row r="322" spans="1:45" ht="17.25" customHeight="1">
      <c r="A322" s="44"/>
      <c r="B322" s="44"/>
      <c r="C322" s="44"/>
      <c r="D322" s="59"/>
      <c r="E322" s="59"/>
      <c r="F322" s="59"/>
      <c r="G322" s="60"/>
      <c r="H322" s="61"/>
      <c r="I322" s="61"/>
      <c r="J322" s="62"/>
      <c r="K322" s="62"/>
      <c r="L322" s="44"/>
      <c r="M322" s="61"/>
      <c r="N322" s="44"/>
      <c r="O322" s="45"/>
      <c r="P322" s="44"/>
      <c r="Q322" s="44"/>
      <c r="R322" s="62"/>
      <c r="S322" s="62"/>
      <c r="T322" s="44"/>
      <c r="U322" s="61"/>
      <c r="V322" s="63"/>
      <c r="W322" s="62"/>
      <c r="X322" s="62"/>
      <c r="Y322" s="61"/>
      <c r="Z322" s="62"/>
      <c r="AA322" s="61"/>
      <c r="AB322" s="44"/>
      <c r="AC322" s="61"/>
      <c r="AD322" s="61"/>
      <c r="AE322" s="62"/>
      <c r="AF322" s="62"/>
      <c r="AG322" s="64"/>
      <c r="AH322" s="64"/>
      <c r="AI322" s="61"/>
      <c r="AJ322" s="65"/>
      <c r="AK322" s="65"/>
      <c r="AL322" s="44"/>
      <c r="AM322" s="61"/>
      <c r="AN322" s="61"/>
      <c r="AO322" s="50"/>
      <c r="AP322" s="44"/>
      <c r="AQ322" s="44"/>
      <c r="AR322" s="44"/>
      <c r="AS322" s="50"/>
    </row>
    <row r="323" spans="1:45" ht="17.25" customHeight="1">
      <c r="A323" s="44"/>
      <c r="B323" s="44"/>
      <c r="C323" s="44"/>
      <c r="D323" s="59"/>
      <c r="E323" s="59"/>
      <c r="F323" s="59"/>
      <c r="G323" s="60"/>
      <c r="H323" s="61"/>
      <c r="I323" s="61"/>
      <c r="J323" s="62"/>
      <c r="K323" s="62"/>
      <c r="L323" s="44"/>
      <c r="M323" s="61"/>
      <c r="N323" s="44"/>
      <c r="O323" s="45"/>
      <c r="P323" s="44"/>
      <c r="Q323" s="44"/>
      <c r="R323" s="62"/>
      <c r="S323" s="62"/>
      <c r="T323" s="44"/>
      <c r="U323" s="61"/>
      <c r="V323" s="63"/>
      <c r="W323" s="62"/>
      <c r="X323" s="62"/>
      <c r="Y323" s="61"/>
      <c r="Z323" s="62"/>
      <c r="AA323" s="61"/>
      <c r="AB323" s="44"/>
      <c r="AC323" s="61"/>
      <c r="AD323" s="61"/>
      <c r="AE323" s="62"/>
      <c r="AF323" s="62"/>
      <c r="AG323" s="64"/>
      <c r="AH323" s="64"/>
      <c r="AI323" s="61"/>
      <c r="AJ323" s="65"/>
      <c r="AK323" s="65"/>
      <c r="AL323" s="44"/>
      <c r="AM323" s="61"/>
      <c r="AN323" s="61"/>
      <c r="AO323" s="50"/>
      <c r="AP323" s="44"/>
      <c r="AQ323" s="44"/>
      <c r="AR323" s="44"/>
      <c r="AS323" s="50"/>
    </row>
    <row r="324" spans="1:45" ht="17.25" customHeight="1">
      <c r="A324" s="44"/>
      <c r="B324" s="44"/>
      <c r="C324" s="44"/>
      <c r="D324" s="59"/>
      <c r="E324" s="59"/>
      <c r="F324" s="59"/>
      <c r="G324" s="60"/>
      <c r="H324" s="61"/>
      <c r="I324" s="61"/>
      <c r="J324" s="62"/>
      <c r="K324" s="62"/>
      <c r="L324" s="44"/>
      <c r="M324" s="61"/>
      <c r="N324" s="44"/>
      <c r="O324" s="45"/>
      <c r="P324" s="44"/>
      <c r="Q324" s="44"/>
      <c r="R324" s="62"/>
      <c r="S324" s="62"/>
      <c r="T324" s="44"/>
      <c r="U324" s="61"/>
      <c r="V324" s="63"/>
      <c r="W324" s="62"/>
      <c r="X324" s="62"/>
      <c r="Y324" s="61"/>
      <c r="Z324" s="62"/>
      <c r="AA324" s="61"/>
      <c r="AB324" s="44"/>
      <c r="AC324" s="61"/>
      <c r="AD324" s="61"/>
      <c r="AE324" s="62"/>
      <c r="AF324" s="62"/>
      <c r="AG324" s="64"/>
      <c r="AH324" s="64"/>
      <c r="AI324" s="61"/>
      <c r="AJ324" s="65"/>
      <c r="AK324" s="65"/>
      <c r="AL324" s="44"/>
      <c r="AM324" s="61"/>
      <c r="AN324" s="61"/>
      <c r="AO324" s="50"/>
      <c r="AP324" s="44"/>
      <c r="AQ324" s="44"/>
      <c r="AR324" s="44"/>
      <c r="AS324" s="50"/>
    </row>
    <row r="325" spans="1:45" ht="17.25" customHeight="1">
      <c r="A325" s="44"/>
      <c r="B325" s="44"/>
      <c r="C325" s="44"/>
      <c r="D325" s="59"/>
      <c r="E325" s="59"/>
      <c r="F325" s="59"/>
      <c r="G325" s="60"/>
      <c r="H325" s="61"/>
      <c r="I325" s="61"/>
      <c r="J325" s="62"/>
      <c r="K325" s="62"/>
      <c r="L325" s="44"/>
      <c r="M325" s="61"/>
      <c r="N325" s="44"/>
      <c r="O325" s="45"/>
      <c r="P325" s="44"/>
      <c r="Q325" s="44"/>
      <c r="R325" s="62"/>
      <c r="S325" s="62"/>
      <c r="T325" s="44"/>
      <c r="U325" s="61"/>
      <c r="V325" s="63"/>
      <c r="W325" s="62"/>
      <c r="X325" s="62"/>
      <c r="Y325" s="61"/>
      <c r="Z325" s="62"/>
      <c r="AA325" s="61"/>
      <c r="AB325" s="44"/>
      <c r="AC325" s="61"/>
      <c r="AD325" s="61"/>
      <c r="AE325" s="62"/>
      <c r="AF325" s="62"/>
      <c r="AG325" s="64"/>
      <c r="AH325" s="64"/>
      <c r="AI325" s="61"/>
      <c r="AJ325" s="65"/>
      <c r="AK325" s="65"/>
      <c r="AL325" s="44"/>
      <c r="AM325" s="61"/>
      <c r="AN325" s="61"/>
      <c r="AO325" s="50"/>
      <c r="AP325" s="44"/>
      <c r="AQ325" s="44"/>
      <c r="AR325" s="44"/>
      <c r="AS325" s="50"/>
    </row>
    <row r="326" spans="1:45" ht="17.25" customHeight="1">
      <c r="A326" s="44"/>
      <c r="B326" s="44"/>
      <c r="C326" s="44"/>
      <c r="D326" s="59"/>
      <c r="E326" s="59"/>
      <c r="F326" s="59"/>
      <c r="G326" s="60"/>
      <c r="H326" s="61"/>
      <c r="I326" s="61"/>
      <c r="J326" s="62"/>
      <c r="K326" s="62"/>
      <c r="L326" s="44"/>
      <c r="M326" s="61"/>
      <c r="N326" s="44"/>
      <c r="O326" s="45"/>
      <c r="P326" s="44"/>
      <c r="Q326" s="44"/>
      <c r="R326" s="62"/>
      <c r="S326" s="62"/>
      <c r="T326" s="44"/>
      <c r="U326" s="61"/>
      <c r="V326" s="63"/>
      <c r="W326" s="62"/>
      <c r="X326" s="62"/>
      <c r="Y326" s="61"/>
      <c r="Z326" s="62"/>
      <c r="AA326" s="61"/>
      <c r="AB326" s="44"/>
      <c r="AC326" s="61"/>
      <c r="AD326" s="61"/>
      <c r="AE326" s="62"/>
      <c r="AF326" s="62"/>
      <c r="AG326" s="64"/>
      <c r="AH326" s="64"/>
      <c r="AI326" s="61"/>
      <c r="AJ326" s="65"/>
      <c r="AK326" s="65"/>
      <c r="AL326" s="44"/>
      <c r="AM326" s="61"/>
      <c r="AN326" s="61"/>
      <c r="AO326" s="50"/>
      <c r="AP326" s="44"/>
      <c r="AQ326" s="44"/>
      <c r="AR326" s="44"/>
      <c r="AS326" s="50"/>
    </row>
    <row r="327" spans="1:45" ht="17.25" customHeight="1">
      <c r="A327" s="44"/>
      <c r="B327" s="44"/>
      <c r="C327" s="44"/>
      <c r="D327" s="59"/>
      <c r="E327" s="59"/>
      <c r="F327" s="59"/>
      <c r="G327" s="60"/>
      <c r="H327" s="61"/>
      <c r="I327" s="61"/>
      <c r="J327" s="62"/>
      <c r="K327" s="62"/>
      <c r="L327" s="44"/>
      <c r="M327" s="61"/>
      <c r="N327" s="44"/>
      <c r="O327" s="45"/>
      <c r="P327" s="44"/>
      <c r="Q327" s="44"/>
      <c r="R327" s="62"/>
      <c r="S327" s="62"/>
      <c r="T327" s="44"/>
      <c r="U327" s="61"/>
      <c r="V327" s="63"/>
      <c r="W327" s="62"/>
      <c r="X327" s="62"/>
      <c r="Y327" s="61"/>
      <c r="Z327" s="62"/>
      <c r="AA327" s="61"/>
      <c r="AB327" s="44"/>
      <c r="AC327" s="61"/>
      <c r="AD327" s="61"/>
      <c r="AE327" s="62"/>
      <c r="AF327" s="62"/>
      <c r="AG327" s="64"/>
      <c r="AH327" s="64"/>
      <c r="AI327" s="61"/>
      <c r="AJ327" s="65"/>
      <c r="AK327" s="65"/>
      <c r="AL327" s="44"/>
      <c r="AM327" s="61"/>
      <c r="AN327" s="61"/>
      <c r="AO327" s="50"/>
      <c r="AP327" s="44"/>
      <c r="AQ327" s="44"/>
      <c r="AR327" s="44"/>
      <c r="AS327" s="50"/>
    </row>
    <row r="328" spans="1:45" ht="17.25" customHeight="1">
      <c r="A328" s="44"/>
      <c r="B328" s="44"/>
      <c r="C328" s="44"/>
      <c r="D328" s="59"/>
      <c r="E328" s="59"/>
      <c r="F328" s="59"/>
      <c r="G328" s="60"/>
      <c r="H328" s="61"/>
      <c r="I328" s="61"/>
      <c r="J328" s="62"/>
      <c r="K328" s="62"/>
      <c r="L328" s="44"/>
      <c r="M328" s="61"/>
      <c r="N328" s="44"/>
      <c r="O328" s="45"/>
      <c r="P328" s="44"/>
      <c r="Q328" s="44"/>
      <c r="R328" s="62"/>
      <c r="S328" s="62"/>
      <c r="T328" s="44"/>
      <c r="U328" s="61"/>
      <c r="V328" s="63"/>
      <c r="W328" s="62"/>
      <c r="X328" s="62"/>
      <c r="Y328" s="61"/>
      <c r="Z328" s="62"/>
      <c r="AA328" s="61"/>
      <c r="AB328" s="44"/>
      <c r="AC328" s="61"/>
      <c r="AD328" s="61"/>
      <c r="AE328" s="62"/>
      <c r="AF328" s="62"/>
      <c r="AG328" s="64"/>
      <c r="AH328" s="64"/>
      <c r="AI328" s="61"/>
      <c r="AJ328" s="65"/>
      <c r="AK328" s="65"/>
      <c r="AL328" s="44"/>
      <c r="AM328" s="61"/>
      <c r="AN328" s="61"/>
      <c r="AO328" s="50"/>
      <c r="AP328" s="44"/>
      <c r="AQ328" s="44"/>
      <c r="AR328" s="44"/>
      <c r="AS328" s="50"/>
    </row>
    <row r="329" spans="1:45" ht="17.25" customHeight="1">
      <c r="A329" s="44"/>
      <c r="B329" s="44"/>
      <c r="C329" s="44"/>
      <c r="D329" s="59"/>
      <c r="E329" s="59"/>
      <c r="F329" s="59"/>
      <c r="G329" s="60"/>
      <c r="H329" s="61"/>
      <c r="I329" s="61"/>
      <c r="J329" s="62"/>
      <c r="K329" s="62"/>
      <c r="L329" s="44"/>
      <c r="M329" s="61"/>
      <c r="N329" s="44"/>
      <c r="O329" s="45"/>
      <c r="P329" s="44"/>
      <c r="Q329" s="44"/>
      <c r="R329" s="62"/>
      <c r="S329" s="62"/>
      <c r="T329" s="44"/>
      <c r="U329" s="61"/>
      <c r="V329" s="63"/>
      <c r="W329" s="62"/>
      <c r="X329" s="62"/>
      <c r="Y329" s="61"/>
      <c r="Z329" s="62"/>
      <c r="AA329" s="61"/>
      <c r="AB329" s="44"/>
      <c r="AC329" s="61"/>
      <c r="AD329" s="61"/>
      <c r="AE329" s="62"/>
      <c r="AF329" s="62"/>
      <c r="AG329" s="64"/>
      <c r="AH329" s="64"/>
      <c r="AI329" s="61"/>
      <c r="AJ329" s="65"/>
      <c r="AK329" s="65"/>
      <c r="AL329" s="44"/>
      <c r="AM329" s="61"/>
      <c r="AN329" s="61"/>
      <c r="AO329" s="50"/>
      <c r="AP329" s="44"/>
      <c r="AQ329" s="44"/>
      <c r="AR329" s="44"/>
      <c r="AS329" s="50"/>
    </row>
    <row r="330" spans="1:45" ht="17.25" customHeight="1">
      <c r="A330" s="44"/>
      <c r="B330" s="44"/>
      <c r="C330" s="44"/>
      <c r="D330" s="59"/>
      <c r="E330" s="59"/>
      <c r="F330" s="59"/>
      <c r="G330" s="60"/>
      <c r="H330" s="61"/>
      <c r="I330" s="61"/>
      <c r="J330" s="62"/>
      <c r="K330" s="62"/>
      <c r="L330" s="44"/>
      <c r="M330" s="61"/>
      <c r="N330" s="44"/>
      <c r="O330" s="45"/>
      <c r="P330" s="44"/>
      <c r="Q330" s="44"/>
      <c r="R330" s="62"/>
      <c r="S330" s="62"/>
      <c r="T330" s="44"/>
      <c r="U330" s="61"/>
      <c r="V330" s="63"/>
      <c r="W330" s="62"/>
      <c r="X330" s="62"/>
      <c r="Y330" s="61"/>
      <c r="Z330" s="62"/>
      <c r="AA330" s="61"/>
      <c r="AB330" s="44"/>
      <c r="AC330" s="61"/>
      <c r="AD330" s="61"/>
      <c r="AE330" s="62"/>
      <c r="AF330" s="62"/>
      <c r="AG330" s="64"/>
      <c r="AH330" s="64"/>
      <c r="AI330" s="61"/>
      <c r="AJ330" s="65"/>
      <c r="AK330" s="65"/>
      <c r="AL330" s="44"/>
      <c r="AM330" s="61"/>
      <c r="AN330" s="61"/>
      <c r="AO330" s="50"/>
      <c r="AP330" s="44"/>
      <c r="AQ330" s="44"/>
      <c r="AR330" s="44"/>
      <c r="AS330" s="50"/>
    </row>
    <row r="331" spans="1:45" ht="17.25" customHeight="1">
      <c r="A331" s="44"/>
      <c r="B331" s="44"/>
      <c r="C331" s="44"/>
      <c r="D331" s="59"/>
      <c r="E331" s="59"/>
      <c r="F331" s="59"/>
      <c r="G331" s="60"/>
      <c r="H331" s="61"/>
      <c r="I331" s="61"/>
      <c r="J331" s="62"/>
      <c r="K331" s="62"/>
      <c r="L331" s="44"/>
      <c r="M331" s="61"/>
      <c r="N331" s="44"/>
      <c r="O331" s="45"/>
      <c r="P331" s="44"/>
      <c r="Q331" s="44"/>
      <c r="R331" s="62"/>
      <c r="S331" s="62"/>
      <c r="T331" s="44"/>
      <c r="U331" s="61"/>
      <c r="V331" s="63"/>
      <c r="W331" s="62"/>
      <c r="X331" s="62"/>
      <c r="Y331" s="61"/>
      <c r="Z331" s="62"/>
      <c r="AA331" s="61"/>
      <c r="AB331" s="44"/>
      <c r="AC331" s="61"/>
      <c r="AD331" s="61"/>
      <c r="AE331" s="62"/>
      <c r="AF331" s="62"/>
      <c r="AG331" s="64"/>
      <c r="AH331" s="64"/>
      <c r="AI331" s="61"/>
      <c r="AJ331" s="65"/>
      <c r="AK331" s="65"/>
      <c r="AL331" s="44"/>
      <c r="AM331" s="61"/>
      <c r="AN331" s="61"/>
      <c r="AO331" s="50"/>
      <c r="AP331" s="44"/>
      <c r="AQ331" s="44"/>
      <c r="AR331" s="44"/>
      <c r="AS331" s="50"/>
    </row>
    <row r="332" spans="1:45" ht="17.25" customHeight="1">
      <c r="A332" s="44"/>
      <c r="B332" s="44"/>
      <c r="C332" s="44"/>
      <c r="D332" s="59"/>
      <c r="E332" s="59"/>
      <c r="F332" s="59"/>
      <c r="G332" s="60"/>
      <c r="H332" s="61"/>
      <c r="I332" s="61"/>
      <c r="J332" s="62"/>
      <c r="K332" s="62"/>
      <c r="L332" s="44"/>
      <c r="M332" s="61"/>
      <c r="N332" s="44"/>
      <c r="O332" s="45"/>
      <c r="P332" s="44"/>
      <c r="Q332" s="44"/>
      <c r="R332" s="62"/>
      <c r="S332" s="62"/>
      <c r="T332" s="44"/>
      <c r="U332" s="61"/>
      <c r="V332" s="63"/>
      <c r="W332" s="62"/>
      <c r="X332" s="62"/>
      <c r="Y332" s="61"/>
      <c r="Z332" s="62"/>
      <c r="AA332" s="61"/>
      <c r="AB332" s="44"/>
      <c r="AC332" s="61"/>
      <c r="AD332" s="61"/>
      <c r="AE332" s="62"/>
      <c r="AF332" s="62"/>
      <c r="AG332" s="64"/>
      <c r="AH332" s="64"/>
      <c r="AI332" s="61"/>
      <c r="AJ332" s="65"/>
      <c r="AK332" s="65"/>
      <c r="AL332" s="44"/>
      <c r="AM332" s="61"/>
      <c r="AN332" s="61"/>
      <c r="AO332" s="50"/>
      <c r="AP332" s="44"/>
      <c r="AQ332" s="44"/>
      <c r="AR332" s="44"/>
      <c r="AS332" s="50"/>
    </row>
    <row r="333" spans="1:45" ht="17.25" customHeight="1">
      <c r="A333" s="44"/>
      <c r="B333" s="44"/>
      <c r="C333" s="44"/>
      <c r="D333" s="59"/>
      <c r="E333" s="59"/>
      <c r="F333" s="59"/>
      <c r="G333" s="60"/>
      <c r="H333" s="61"/>
      <c r="I333" s="61"/>
      <c r="J333" s="62"/>
      <c r="K333" s="62"/>
      <c r="L333" s="44"/>
      <c r="M333" s="61"/>
      <c r="N333" s="44"/>
      <c r="O333" s="45"/>
      <c r="P333" s="44"/>
      <c r="Q333" s="44"/>
      <c r="R333" s="62"/>
      <c r="S333" s="62"/>
      <c r="T333" s="44"/>
      <c r="U333" s="61"/>
      <c r="V333" s="63"/>
      <c r="W333" s="62"/>
      <c r="X333" s="62"/>
      <c r="Y333" s="61"/>
      <c r="Z333" s="62"/>
      <c r="AA333" s="61"/>
      <c r="AB333" s="44"/>
      <c r="AC333" s="61"/>
      <c r="AD333" s="61"/>
      <c r="AE333" s="62"/>
      <c r="AF333" s="62"/>
      <c r="AG333" s="64"/>
      <c r="AH333" s="64"/>
      <c r="AI333" s="61"/>
      <c r="AJ333" s="65"/>
      <c r="AK333" s="65"/>
      <c r="AL333" s="44"/>
      <c r="AM333" s="61"/>
      <c r="AN333" s="61"/>
      <c r="AO333" s="50"/>
      <c r="AP333" s="44"/>
      <c r="AQ333" s="44"/>
      <c r="AR333" s="44"/>
      <c r="AS333" s="50"/>
    </row>
    <row r="334" spans="1:45" ht="17.25" customHeight="1">
      <c r="A334" s="44"/>
      <c r="B334" s="44"/>
      <c r="C334" s="44"/>
      <c r="D334" s="59"/>
      <c r="E334" s="59"/>
      <c r="F334" s="59"/>
      <c r="G334" s="60"/>
      <c r="H334" s="61"/>
      <c r="I334" s="61"/>
      <c r="J334" s="62"/>
      <c r="K334" s="62"/>
      <c r="L334" s="44"/>
      <c r="M334" s="61"/>
      <c r="N334" s="44"/>
      <c r="O334" s="45"/>
      <c r="P334" s="44"/>
      <c r="Q334" s="44"/>
      <c r="R334" s="62"/>
      <c r="S334" s="62"/>
      <c r="T334" s="44"/>
      <c r="U334" s="61"/>
      <c r="V334" s="63"/>
      <c r="W334" s="62"/>
      <c r="X334" s="62"/>
      <c r="Y334" s="61"/>
      <c r="Z334" s="62"/>
      <c r="AA334" s="61"/>
      <c r="AB334" s="44"/>
      <c r="AC334" s="61"/>
      <c r="AD334" s="61"/>
      <c r="AE334" s="62"/>
      <c r="AF334" s="62"/>
      <c r="AG334" s="64"/>
      <c r="AH334" s="64"/>
      <c r="AI334" s="61"/>
      <c r="AJ334" s="65"/>
      <c r="AK334" s="65"/>
      <c r="AL334" s="44"/>
      <c r="AM334" s="61"/>
      <c r="AN334" s="61"/>
      <c r="AO334" s="50"/>
      <c r="AP334" s="44"/>
      <c r="AQ334" s="44"/>
      <c r="AR334" s="44"/>
      <c r="AS334" s="50"/>
    </row>
    <row r="335" spans="1:45" ht="17.25" customHeight="1">
      <c r="A335" s="44"/>
      <c r="B335" s="44"/>
      <c r="C335" s="44"/>
      <c r="D335" s="59"/>
      <c r="E335" s="59"/>
      <c r="F335" s="59"/>
      <c r="G335" s="60"/>
      <c r="H335" s="61"/>
      <c r="I335" s="61"/>
      <c r="J335" s="62"/>
      <c r="K335" s="62"/>
      <c r="L335" s="44"/>
      <c r="M335" s="61"/>
      <c r="N335" s="44"/>
      <c r="O335" s="45"/>
      <c r="P335" s="44"/>
      <c r="Q335" s="44"/>
      <c r="R335" s="62"/>
      <c r="S335" s="62"/>
      <c r="T335" s="44"/>
      <c r="U335" s="61"/>
      <c r="V335" s="63"/>
      <c r="W335" s="62"/>
      <c r="X335" s="62"/>
      <c r="Y335" s="61"/>
      <c r="Z335" s="62"/>
      <c r="AA335" s="61"/>
      <c r="AB335" s="44"/>
      <c r="AC335" s="61"/>
      <c r="AD335" s="61"/>
      <c r="AE335" s="62"/>
      <c r="AF335" s="62"/>
      <c r="AG335" s="64"/>
      <c r="AH335" s="64"/>
      <c r="AI335" s="61"/>
      <c r="AJ335" s="65"/>
      <c r="AK335" s="65"/>
      <c r="AL335" s="44"/>
      <c r="AM335" s="61"/>
      <c r="AN335" s="61"/>
      <c r="AO335" s="50"/>
      <c r="AP335" s="44"/>
      <c r="AQ335" s="44"/>
      <c r="AR335" s="44"/>
      <c r="AS335" s="50"/>
    </row>
    <row r="336" spans="1:45" ht="17.25" customHeight="1">
      <c r="A336" s="44"/>
      <c r="B336" s="44"/>
      <c r="C336" s="44"/>
      <c r="D336" s="59"/>
      <c r="E336" s="59"/>
      <c r="F336" s="59"/>
      <c r="G336" s="60"/>
      <c r="H336" s="61"/>
      <c r="I336" s="61"/>
      <c r="J336" s="62"/>
      <c r="K336" s="62"/>
      <c r="L336" s="44"/>
      <c r="M336" s="61"/>
      <c r="N336" s="44"/>
      <c r="O336" s="45"/>
      <c r="P336" s="44"/>
      <c r="Q336" s="44"/>
      <c r="R336" s="62"/>
      <c r="S336" s="62"/>
      <c r="T336" s="44"/>
      <c r="U336" s="61"/>
      <c r="V336" s="63"/>
      <c r="W336" s="62"/>
      <c r="X336" s="62"/>
      <c r="Y336" s="61"/>
      <c r="Z336" s="62"/>
      <c r="AA336" s="61"/>
      <c r="AB336" s="44"/>
      <c r="AC336" s="61"/>
      <c r="AD336" s="61"/>
      <c r="AE336" s="62"/>
      <c r="AF336" s="62"/>
      <c r="AG336" s="64"/>
      <c r="AH336" s="64"/>
      <c r="AI336" s="61"/>
      <c r="AJ336" s="65"/>
      <c r="AK336" s="65"/>
      <c r="AL336" s="44"/>
      <c r="AM336" s="61"/>
      <c r="AN336" s="61"/>
      <c r="AO336" s="50"/>
      <c r="AP336" s="44"/>
      <c r="AQ336" s="44"/>
      <c r="AR336" s="44"/>
      <c r="AS336" s="50"/>
    </row>
    <row r="337" spans="1:45" ht="17.25" customHeight="1">
      <c r="A337" s="44"/>
      <c r="B337" s="44"/>
      <c r="C337" s="44"/>
      <c r="D337" s="59"/>
      <c r="E337" s="59"/>
      <c r="F337" s="59"/>
      <c r="G337" s="60"/>
      <c r="H337" s="61"/>
      <c r="I337" s="61"/>
      <c r="J337" s="62"/>
      <c r="K337" s="62"/>
      <c r="L337" s="44"/>
      <c r="M337" s="61"/>
      <c r="N337" s="44"/>
      <c r="O337" s="45"/>
      <c r="P337" s="44"/>
      <c r="Q337" s="44"/>
      <c r="R337" s="62"/>
      <c r="S337" s="62"/>
      <c r="T337" s="44"/>
      <c r="U337" s="61"/>
      <c r="V337" s="63"/>
      <c r="W337" s="62"/>
      <c r="X337" s="62"/>
      <c r="Y337" s="61"/>
      <c r="Z337" s="62"/>
      <c r="AA337" s="61"/>
      <c r="AB337" s="44"/>
      <c r="AC337" s="61"/>
      <c r="AD337" s="61"/>
      <c r="AE337" s="62"/>
      <c r="AF337" s="62"/>
      <c r="AG337" s="64"/>
      <c r="AH337" s="64"/>
      <c r="AI337" s="61"/>
      <c r="AJ337" s="65"/>
      <c r="AK337" s="65"/>
      <c r="AL337" s="44"/>
      <c r="AM337" s="61"/>
      <c r="AN337" s="61"/>
      <c r="AO337" s="50"/>
      <c r="AP337" s="44"/>
      <c r="AQ337" s="44"/>
      <c r="AR337" s="44"/>
      <c r="AS337" s="50"/>
    </row>
    <row r="338" spans="1:45" ht="17.25" customHeight="1">
      <c r="A338" s="44"/>
      <c r="B338" s="44"/>
      <c r="C338" s="44"/>
      <c r="D338" s="59"/>
      <c r="E338" s="59"/>
      <c r="F338" s="59"/>
      <c r="G338" s="60"/>
      <c r="H338" s="61"/>
      <c r="I338" s="61"/>
      <c r="J338" s="62"/>
      <c r="K338" s="62"/>
      <c r="L338" s="44"/>
      <c r="M338" s="61"/>
      <c r="N338" s="44"/>
      <c r="O338" s="45"/>
      <c r="P338" s="44"/>
      <c r="Q338" s="44"/>
      <c r="R338" s="62"/>
      <c r="S338" s="62"/>
      <c r="T338" s="44"/>
      <c r="U338" s="61"/>
      <c r="V338" s="63"/>
      <c r="W338" s="62"/>
      <c r="X338" s="62"/>
      <c r="Y338" s="61"/>
      <c r="Z338" s="62"/>
      <c r="AA338" s="61"/>
      <c r="AB338" s="44"/>
      <c r="AC338" s="61"/>
      <c r="AD338" s="61"/>
      <c r="AE338" s="62"/>
      <c r="AF338" s="62"/>
      <c r="AG338" s="64"/>
      <c r="AH338" s="64"/>
      <c r="AI338" s="61"/>
      <c r="AJ338" s="65"/>
      <c r="AK338" s="65"/>
      <c r="AL338" s="44"/>
      <c r="AM338" s="61"/>
      <c r="AN338" s="61"/>
      <c r="AO338" s="50"/>
      <c r="AP338" s="44"/>
      <c r="AQ338" s="44"/>
      <c r="AR338" s="44"/>
      <c r="AS338" s="50"/>
    </row>
    <row r="339" spans="1:45" ht="17.25" customHeight="1">
      <c r="A339" s="44"/>
      <c r="B339" s="44"/>
      <c r="C339" s="44"/>
      <c r="D339" s="59"/>
      <c r="E339" s="59"/>
      <c r="F339" s="59"/>
      <c r="G339" s="60"/>
      <c r="H339" s="61"/>
      <c r="I339" s="61"/>
      <c r="J339" s="62"/>
      <c r="K339" s="62"/>
      <c r="L339" s="44"/>
      <c r="M339" s="61"/>
      <c r="N339" s="44"/>
      <c r="O339" s="45"/>
      <c r="P339" s="44"/>
      <c r="Q339" s="44"/>
      <c r="R339" s="62"/>
      <c r="S339" s="62"/>
      <c r="T339" s="44"/>
      <c r="U339" s="61"/>
      <c r="V339" s="63"/>
      <c r="W339" s="62"/>
      <c r="X339" s="62"/>
      <c r="Y339" s="61"/>
      <c r="Z339" s="62"/>
      <c r="AA339" s="61"/>
      <c r="AB339" s="44"/>
      <c r="AC339" s="61"/>
      <c r="AD339" s="61"/>
      <c r="AE339" s="62"/>
      <c r="AF339" s="62"/>
      <c r="AG339" s="64"/>
      <c r="AH339" s="64"/>
      <c r="AI339" s="61"/>
      <c r="AJ339" s="65"/>
      <c r="AK339" s="65"/>
      <c r="AL339" s="44"/>
      <c r="AM339" s="61"/>
      <c r="AN339" s="61"/>
      <c r="AO339" s="50"/>
      <c r="AP339" s="44"/>
      <c r="AQ339" s="44"/>
      <c r="AR339" s="44"/>
      <c r="AS339" s="50"/>
    </row>
    <row r="340" spans="1:45" ht="17.25" customHeight="1">
      <c r="A340" s="44"/>
      <c r="B340" s="44"/>
      <c r="C340" s="44"/>
      <c r="D340" s="59"/>
      <c r="E340" s="59"/>
      <c r="F340" s="59"/>
      <c r="G340" s="60"/>
      <c r="H340" s="61"/>
      <c r="I340" s="61"/>
      <c r="J340" s="62"/>
      <c r="K340" s="62"/>
      <c r="L340" s="44"/>
      <c r="M340" s="61"/>
      <c r="N340" s="44"/>
      <c r="O340" s="45"/>
      <c r="P340" s="44"/>
      <c r="Q340" s="44"/>
      <c r="R340" s="62"/>
      <c r="S340" s="62"/>
      <c r="T340" s="44"/>
      <c r="U340" s="61"/>
      <c r="V340" s="63"/>
      <c r="W340" s="62"/>
      <c r="X340" s="62"/>
      <c r="Y340" s="61"/>
      <c r="Z340" s="62"/>
      <c r="AA340" s="61"/>
      <c r="AB340" s="44"/>
      <c r="AC340" s="61"/>
      <c r="AD340" s="61"/>
      <c r="AE340" s="62"/>
      <c r="AF340" s="62"/>
      <c r="AG340" s="64"/>
      <c r="AH340" s="64"/>
      <c r="AI340" s="61"/>
      <c r="AJ340" s="65"/>
      <c r="AK340" s="65"/>
      <c r="AL340" s="44"/>
      <c r="AM340" s="61"/>
      <c r="AN340" s="61"/>
      <c r="AO340" s="50"/>
      <c r="AP340" s="44"/>
      <c r="AQ340" s="44"/>
      <c r="AR340" s="44"/>
      <c r="AS340" s="50"/>
    </row>
    <row r="341" spans="1:45" ht="17.25" customHeight="1">
      <c r="A341" s="44"/>
      <c r="B341" s="44"/>
      <c r="C341" s="44"/>
      <c r="D341" s="59"/>
      <c r="E341" s="59"/>
      <c r="F341" s="59"/>
      <c r="G341" s="60"/>
      <c r="H341" s="61"/>
      <c r="I341" s="61"/>
      <c r="J341" s="62"/>
      <c r="K341" s="62"/>
      <c r="L341" s="44"/>
      <c r="M341" s="61"/>
      <c r="N341" s="44"/>
      <c r="O341" s="45"/>
      <c r="P341" s="44"/>
      <c r="Q341" s="44"/>
      <c r="R341" s="62"/>
      <c r="S341" s="62"/>
      <c r="T341" s="44"/>
      <c r="U341" s="61"/>
      <c r="V341" s="63"/>
      <c r="W341" s="62"/>
      <c r="X341" s="62"/>
      <c r="Y341" s="61"/>
      <c r="Z341" s="62"/>
      <c r="AA341" s="61"/>
      <c r="AB341" s="44"/>
      <c r="AC341" s="61"/>
      <c r="AD341" s="61"/>
      <c r="AE341" s="62"/>
      <c r="AF341" s="62"/>
      <c r="AG341" s="64"/>
      <c r="AH341" s="64"/>
      <c r="AI341" s="61"/>
      <c r="AJ341" s="65"/>
      <c r="AK341" s="65"/>
      <c r="AL341" s="44"/>
      <c r="AM341" s="61"/>
      <c r="AN341" s="61"/>
      <c r="AO341" s="50"/>
      <c r="AP341" s="44"/>
      <c r="AQ341" s="44"/>
      <c r="AR341" s="44"/>
      <c r="AS341" s="50"/>
    </row>
    <row r="342" spans="1:45" ht="17.25" customHeight="1">
      <c r="A342" s="44"/>
      <c r="B342" s="44"/>
      <c r="C342" s="44"/>
      <c r="D342" s="59"/>
      <c r="E342" s="59"/>
      <c r="F342" s="59"/>
      <c r="G342" s="60"/>
      <c r="H342" s="61"/>
      <c r="I342" s="61"/>
      <c r="J342" s="62"/>
      <c r="K342" s="62"/>
      <c r="L342" s="44"/>
      <c r="M342" s="61"/>
      <c r="N342" s="44"/>
      <c r="O342" s="45"/>
      <c r="P342" s="44"/>
      <c r="Q342" s="44"/>
      <c r="R342" s="62"/>
      <c r="S342" s="62"/>
      <c r="T342" s="44"/>
      <c r="U342" s="61"/>
      <c r="V342" s="63"/>
      <c r="W342" s="62"/>
      <c r="X342" s="62"/>
      <c r="Y342" s="61"/>
      <c r="Z342" s="62"/>
      <c r="AA342" s="61"/>
      <c r="AB342" s="44"/>
      <c r="AC342" s="61"/>
      <c r="AD342" s="61"/>
      <c r="AE342" s="62"/>
      <c r="AF342" s="62"/>
      <c r="AG342" s="64"/>
      <c r="AH342" s="64"/>
      <c r="AI342" s="61"/>
      <c r="AJ342" s="65"/>
      <c r="AK342" s="65"/>
      <c r="AL342" s="44"/>
      <c r="AM342" s="61"/>
      <c r="AN342" s="61"/>
      <c r="AO342" s="50"/>
      <c r="AP342" s="44"/>
      <c r="AQ342" s="44"/>
      <c r="AR342" s="44"/>
      <c r="AS342" s="50"/>
    </row>
    <row r="343" spans="1:45" ht="17.25" customHeight="1">
      <c r="A343" s="44"/>
      <c r="B343" s="44"/>
      <c r="C343" s="44"/>
      <c r="D343" s="59"/>
      <c r="E343" s="59"/>
      <c r="F343" s="59"/>
      <c r="G343" s="60"/>
      <c r="H343" s="61"/>
      <c r="I343" s="61"/>
      <c r="J343" s="62"/>
      <c r="K343" s="62"/>
      <c r="L343" s="44"/>
      <c r="M343" s="61"/>
      <c r="N343" s="44"/>
      <c r="O343" s="45"/>
      <c r="P343" s="44"/>
      <c r="Q343" s="44"/>
      <c r="R343" s="62"/>
      <c r="S343" s="62"/>
      <c r="T343" s="44"/>
      <c r="U343" s="61"/>
      <c r="V343" s="63"/>
      <c r="W343" s="62"/>
      <c r="X343" s="62"/>
      <c r="Y343" s="61"/>
      <c r="Z343" s="62"/>
      <c r="AA343" s="61"/>
      <c r="AB343" s="44"/>
      <c r="AC343" s="61"/>
      <c r="AD343" s="61"/>
      <c r="AE343" s="62"/>
      <c r="AF343" s="62"/>
      <c r="AG343" s="64"/>
      <c r="AH343" s="64"/>
      <c r="AI343" s="61"/>
      <c r="AJ343" s="65"/>
      <c r="AK343" s="65"/>
      <c r="AL343" s="44"/>
      <c r="AM343" s="61"/>
      <c r="AN343" s="61"/>
      <c r="AO343" s="50"/>
      <c r="AP343" s="44"/>
      <c r="AQ343" s="44"/>
      <c r="AR343" s="44"/>
      <c r="AS343" s="50"/>
    </row>
    <row r="344" spans="1:45" ht="17.25" customHeight="1">
      <c r="A344" s="44"/>
      <c r="B344" s="44"/>
      <c r="C344" s="44"/>
      <c r="D344" s="59"/>
      <c r="E344" s="59"/>
      <c r="F344" s="59"/>
      <c r="G344" s="60"/>
      <c r="H344" s="61"/>
      <c r="I344" s="61"/>
      <c r="J344" s="62"/>
      <c r="K344" s="62"/>
      <c r="L344" s="44"/>
      <c r="M344" s="61"/>
      <c r="N344" s="44"/>
      <c r="O344" s="45"/>
      <c r="P344" s="44"/>
      <c r="Q344" s="44"/>
      <c r="R344" s="62"/>
      <c r="S344" s="62"/>
      <c r="T344" s="44"/>
      <c r="U344" s="61"/>
      <c r="V344" s="63"/>
      <c r="W344" s="62"/>
      <c r="X344" s="62"/>
      <c r="Y344" s="61"/>
      <c r="Z344" s="62"/>
      <c r="AA344" s="61"/>
      <c r="AB344" s="44"/>
      <c r="AC344" s="61"/>
      <c r="AD344" s="61"/>
      <c r="AE344" s="62"/>
      <c r="AF344" s="62"/>
      <c r="AG344" s="64"/>
      <c r="AH344" s="64"/>
      <c r="AI344" s="61"/>
      <c r="AJ344" s="65"/>
      <c r="AK344" s="65"/>
      <c r="AL344" s="44"/>
      <c r="AM344" s="61"/>
      <c r="AN344" s="61"/>
      <c r="AO344" s="50"/>
      <c r="AP344" s="44"/>
      <c r="AQ344" s="44"/>
      <c r="AR344" s="44"/>
      <c r="AS344" s="50"/>
    </row>
    <row r="345" spans="1:45" ht="17.25" customHeight="1">
      <c r="A345" s="44"/>
      <c r="B345" s="44"/>
      <c r="C345" s="44"/>
      <c r="D345" s="59"/>
      <c r="E345" s="59"/>
      <c r="F345" s="59"/>
      <c r="G345" s="60"/>
      <c r="H345" s="61"/>
      <c r="I345" s="61"/>
      <c r="J345" s="62"/>
      <c r="K345" s="62"/>
      <c r="L345" s="44"/>
      <c r="M345" s="61"/>
      <c r="N345" s="44"/>
      <c r="O345" s="45"/>
      <c r="P345" s="44"/>
      <c r="Q345" s="44"/>
      <c r="R345" s="62"/>
      <c r="S345" s="62"/>
      <c r="T345" s="44"/>
      <c r="U345" s="61"/>
      <c r="V345" s="63"/>
      <c r="W345" s="62"/>
      <c r="X345" s="62"/>
      <c r="Y345" s="61"/>
      <c r="Z345" s="62"/>
      <c r="AA345" s="61"/>
      <c r="AB345" s="44"/>
      <c r="AC345" s="61"/>
      <c r="AD345" s="61"/>
      <c r="AE345" s="62"/>
      <c r="AF345" s="62"/>
      <c r="AG345" s="64"/>
      <c r="AH345" s="64"/>
      <c r="AI345" s="61"/>
      <c r="AJ345" s="65"/>
      <c r="AK345" s="65"/>
      <c r="AL345" s="44"/>
      <c r="AM345" s="61"/>
      <c r="AN345" s="61"/>
      <c r="AO345" s="50"/>
      <c r="AP345" s="44"/>
      <c r="AQ345" s="44"/>
      <c r="AR345" s="44"/>
      <c r="AS345" s="50"/>
    </row>
    <row r="346" spans="1:45" ht="17.25" customHeight="1">
      <c r="A346" s="44"/>
      <c r="B346" s="44"/>
      <c r="C346" s="44"/>
      <c r="D346" s="59"/>
      <c r="E346" s="59"/>
      <c r="F346" s="59"/>
      <c r="G346" s="60"/>
      <c r="H346" s="61"/>
      <c r="I346" s="61"/>
      <c r="J346" s="62"/>
      <c r="K346" s="62"/>
      <c r="L346" s="44"/>
      <c r="M346" s="61"/>
      <c r="N346" s="44"/>
      <c r="O346" s="45"/>
      <c r="P346" s="44"/>
      <c r="Q346" s="44"/>
      <c r="R346" s="62"/>
      <c r="S346" s="62"/>
      <c r="T346" s="44"/>
      <c r="U346" s="61"/>
      <c r="V346" s="63"/>
      <c r="W346" s="62"/>
      <c r="X346" s="62"/>
      <c r="Y346" s="61"/>
      <c r="Z346" s="62"/>
      <c r="AA346" s="61"/>
      <c r="AB346" s="44"/>
      <c r="AC346" s="61"/>
      <c r="AD346" s="61"/>
      <c r="AE346" s="62"/>
      <c r="AF346" s="62"/>
      <c r="AG346" s="64"/>
      <c r="AH346" s="64"/>
      <c r="AI346" s="61"/>
      <c r="AJ346" s="65"/>
      <c r="AK346" s="65"/>
      <c r="AL346" s="44"/>
      <c r="AM346" s="61"/>
      <c r="AN346" s="61"/>
      <c r="AO346" s="50"/>
      <c r="AP346" s="44"/>
      <c r="AQ346" s="44"/>
      <c r="AR346" s="44"/>
      <c r="AS346" s="50"/>
    </row>
    <row r="347" spans="1:45" ht="17.25" customHeight="1">
      <c r="A347" s="44"/>
      <c r="B347" s="44"/>
      <c r="C347" s="44"/>
      <c r="D347" s="59"/>
      <c r="E347" s="59"/>
      <c r="F347" s="59"/>
      <c r="G347" s="60"/>
      <c r="H347" s="61"/>
      <c r="I347" s="61"/>
      <c r="J347" s="62"/>
      <c r="K347" s="62"/>
      <c r="L347" s="44"/>
      <c r="M347" s="61"/>
      <c r="N347" s="44"/>
      <c r="O347" s="45"/>
      <c r="P347" s="44"/>
      <c r="Q347" s="44"/>
      <c r="R347" s="62"/>
      <c r="S347" s="62"/>
      <c r="T347" s="44"/>
      <c r="U347" s="61"/>
      <c r="V347" s="63"/>
      <c r="W347" s="62"/>
      <c r="X347" s="62"/>
      <c r="Y347" s="61"/>
      <c r="Z347" s="62"/>
      <c r="AA347" s="61"/>
      <c r="AB347" s="44"/>
      <c r="AC347" s="61"/>
      <c r="AD347" s="61"/>
      <c r="AE347" s="62"/>
      <c r="AF347" s="62"/>
      <c r="AG347" s="64"/>
      <c r="AH347" s="64"/>
      <c r="AI347" s="61"/>
      <c r="AJ347" s="65"/>
      <c r="AK347" s="65"/>
      <c r="AL347" s="44"/>
      <c r="AM347" s="61"/>
      <c r="AN347" s="61"/>
      <c r="AO347" s="50"/>
      <c r="AP347" s="44"/>
      <c r="AQ347" s="44"/>
      <c r="AR347" s="44"/>
      <c r="AS347" s="50"/>
    </row>
    <row r="348" spans="1:45" ht="17.25" customHeight="1">
      <c r="A348" s="44"/>
      <c r="B348" s="44"/>
      <c r="C348" s="44"/>
      <c r="D348" s="59"/>
      <c r="E348" s="59"/>
      <c r="F348" s="59"/>
      <c r="G348" s="60"/>
      <c r="H348" s="61"/>
      <c r="I348" s="61"/>
      <c r="J348" s="62"/>
      <c r="K348" s="62"/>
      <c r="L348" s="44"/>
      <c r="M348" s="61"/>
      <c r="N348" s="44"/>
      <c r="O348" s="45"/>
      <c r="P348" s="44"/>
      <c r="Q348" s="44"/>
      <c r="R348" s="62"/>
      <c r="S348" s="62"/>
      <c r="T348" s="44"/>
      <c r="U348" s="61"/>
      <c r="V348" s="63"/>
      <c r="W348" s="62"/>
      <c r="X348" s="62"/>
      <c r="Y348" s="61"/>
      <c r="Z348" s="62"/>
      <c r="AA348" s="61"/>
      <c r="AB348" s="44"/>
      <c r="AC348" s="61"/>
      <c r="AD348" s="61"/>
      <c r="AE348" s="62"/>
      <c r="AF348" s="62"/>
      <c r="AG348" s="64"/>
      <c r="AH348" s="64"/>
      <c r="AI348" s="61"/>
      <c r="AJ348" s="65"/>
      <c r="AK348" s="65"/>
      <c r="AL348" s="44"/>
      <c r="AM348" s="61"/>
      <c r="AN348" s="61"/>
      <c r="AO348" s="50"/>
      <c r="AP348" s="44"/>
      <c r="AQ348" s="44"/>
      <c r="AR348" s="44"/>
      <c r="AS348" s="50"/>
    </row>
    <row r="349" spans="1:45" ht="17.25" customHeight="1">
      <c r="A349" s="44"/>
      <c r="B349" s="44"/>
      <c r="C349" s="44"/>
      <c r="D349" s="59"/>
      <c r="E349" s="59"/>
      <c r="F349" s="59"/>
      <c r="G349" s="60"/>
      <c r="H349" s="61"/>
      <c r="I349" s="61"/>
      <c r="J349" s="62"/>
      <c r="K349" s="62"/>
      <c r="L349" s="44"/>
      <c r="M349" s="61"/>
      <c r="N349" s="44"/>
      <c r="O349" s="45"/>
      <c r="P349" s="44"/>
      <c r="Q349" s="44"/>
      <c r="R349" s="62"/>
      <c r="S349" s="62"/>
      <c r="T349" s="44"/>
      <c r="U349" s="61"/>
      <c r="V349" s="63"/>
      <c r="W349" s="62"/>
      <c r="X349" s="62"/>
      <c r="Y349" s="61"/>
      <c r="Z349" s="62"/>
      <c r="AA349" s="61"/>
      <c r="AB349" s="44"/>
      <c r="AC349" s="61"/>
      <c r="AD349" s="61"/>
      <c r="AE349" s="62"/>
      <c r="AF349" s="62"/>
      <c r="AG349" s="64"/>
      <c r="AH349" s="64"/>
      <c r="AI349" s="61"/>
      <c r="AJ349" s="65"/>
      <c r="AK349" s="65"/>
      <c r="AL349" s="44"/>
      <c r="AM349" s="61"/>
      <c r="AN349" s="61"/>
      <c r="AO349" s="50"/>
      <c r="AP349" s="44"/>
      <c r="AQ349" s="44"/>
      <c r="AR349" s="44"/>
      <c r="AS349" s="50"/>
    </row>
    <row r="350" spans="1:45" ht="17.25" customHeight="1">
      <c r="A350" s="44"/>
      <c r="B350" s="44"/>
      <c r="C350" s="44"/>
      <c r="D350" s="59"/>
      <c r="E350" s="59"/>
      <c r="F350" s="59"/>
      <c r="G350" s="60"/>
      <c r="H350" s="61"/>
      <c r="I350" s="61"/>
      <c r="J350" s="62"/>
      <c r="K350" s="62"/>
      <c r="L350" s="44"/>
      <c r="M350" s="61"/>
      <c r="N350" s="44"/>
      <c r="O350" s="45"/>
      <c r="P350" s="44"/>
      <c r="Q350" s="44"/>
      <c r="R350" s="62"/>
      <c r="S350" s="62"/>
      <c r="T350" s="44"/>
      <c r="U350" s="61"/>
      <c r="V350" s="63"/>
      <c r="W350" s="62"/>
      <c r="X350" s="62"/>
      <c r="Y350" s="61"/>
      <c r="Z350" s="62"/>
      <c r="AA350" s="61"/>
      <c r="AB350" s="44"/>
      <c r="AC350" s="61"/>
      <c r="AD350" s="61"/>
      <c r="AE350" s="62"/>
      <c r="AF350" s="62"/>
      <c r="AG350" s="64"/>
      <c r="AH350" s="64"/>
      <c r="AI350" s="61"/>
      <c r="AJ350" s="65"/>
      <c r="AK350" s="65"/>
      <c r="AL350" s="44"/>
      <c r="AM350" s="61"/>
      <c r="AN350" s="61"/>
      <c r="AO350" s="50"/>
      <c r="AP350" s="44"/>
      <c r="AQ350" s="44"/>
      <c r="AR350" s="44"/>
      <c r="AS350" s="50"/>
    </row>
    <row r="351" spans="1:45" ht="17.25" customHeight="1">
      <c r="A351" s="44"/>
      <c r="B351" s="44"/>
      <c r="C351" s="44"/>
      <c r="D351" s="59"/>
      <c r="E351" s="59"/>
      <c r="F351" s="59"/>
      <c r="G351" s="60"/>
      <c r="H351" s="61"/>
      <c r="I351" s="61"/>
      <c r="J351" s="62"/>
      <c r="K351" s="62"/>
      <c r="L351" s="44"/>
      <c r="M351" s="61"/>
      <c r="N351" s="44"/>
      <c r="O351" s="45"/>
      <c r="P351" s="44"/>
      <c r="Q351" s="44"/>
      <c r="R351" s="62"/>
      <c r="S351" s="62"/>
      <c r="T351" s="44"/>
      <c r="U351" s="61"/>
      <c r="V351" s="63"/>
      <c r="W351" s="62"/>
      <c r="X351" s="62"/>
      <c r="Y351" s="61"/>
      <c r="Z351" s="62"/>
      <c r="AA351" s="61"/>
      <c r="AB351" s="44"/>
      <c r="AC351" s="61"/>
      <c r="AD351" s="61"/>
      <c r="AE351" s="62"/>
      <c r="AF351" s="62"/>
      <c r="AG351" s="64"/>
      <c r="AH351" s="64"/>
      <c r="AI351" s="61"/>
      <c r="AJ351" s="65"/>
      <c r="AK351" s="65"/>
      <c r="AL351" s="44"/>
      <c r="AM351" s="61"/>
      <c r="AN351" s="61"/>
      <c r="AO351" s="50"/>
      <c r="AP351" s="44"/>
      <c r="AQ351" s="44"/>
      <c r="AR351" s="44"/>
      <c r="AS351" s="50"/>
    </row>
    <row r="352" spans="1:45" ht="17.25" customHeight="1">
      <c r="A352" s="44"/>
      <c r="B352" s="44"/>
      <c r="C352" s="44"/>
      <c r="D352" s="59"/>
      <c r="E352" s="59"/>
      <c r="F352" s="59"/>
      <c r="G352" s="60"/>
      <c r="H352" s="61"/>
      <c r="I352" s="61"/>
      <c r="J352" s="62"/>
      <c r="K352" s="62"/>
      <c r="L352" s="44"/>
      <c r="M352" s="61"/>
      <c r="N352" s="44"/>
      <c r="O352" s="45"/>
      <c r="P352" s="44"/>
      <c r="Q352" s="44"/>
      <c r="R352" s="62"/>
      <c r="S352" s="62"/>
      <c r="T352" s="44"/>
      <c r="U352" s="61"/>
      <c r="V352" s="63"/>
      <c r="W352" s="62"/>
      <c r="X352" s="62"/>
      <c r="Y352" s="61"/>
      <c r="Z352" s="62"/>
      <c r="AA352" s="61"/>
      <c r="AB352" s="44"/>
      <c r="AC352" s="61"/>
      <c r="AD352" s="61"/>
      <c r="AE352" s="62"/>
      <c r="AF352" s="62"/>
      <c r="AG352" s="64"/>
      <c r="AH352" s="64"/>
      <c r="AI352" s="61"/>
      <c r="AJ352" s="65"/>
      <c r="AK352" s="65"/>
      <c r="AL352" s="44"/>
      <c r="AM352" s="61"/>
      <c r="AN352" s="61"/>
      <c r="AO352" s="50"/>
      <c r="AP352" s="44"/>
      <c r="AQ352" s="44"/>
      <c r="AR352" s="44"/>
      <c r="AS352" s="50"/>
    </row>
    <row r="353" spans="1:45" ht="17.25" customHeight="1">
      <c r="A353" s="44"/>
      <c r="B353" s="44"/>
      <c r="C353" s="44"/>
      <c r="D353" s="59"/>
      <c r="E353" s="59"/>
      <c r="F353" s="59"/>
      <c r="G353" s="60"/>
      <c r="H353" s="61"/>
      <c r="I353" s="61"/>
      <c r="J353" s="62"/>
      <c r="K353" s="62"/>
      <c r="L353" s="44"/>
      <c r="M353" s="61"/>
      <c r="N353" s="44"/>
      <c r="O353" s="45"/>
      <c r="P353" s="44"/>
      <c r="Q353" s="44"/>
      <c r="R353" s="62"/>
      <c r="S353" s="62"/>
      <c r="T353" s="44"/>
      <c r="U353" s="61"/>
      <c r="V353" s="63"/>
      <c r="W353" s="62"/>
      <c r="X353" s="62"/>
      <c r="Y353" s="61"/>
      <c r="Z353" s="62"/>
      <c r="AA353" s="61"/>
      <c r="AB353" s="44"/>
      <c r="AC353" s="61"/>
      <c r="AD353" s="61"/>
      <c r="AE353" s="62"/>
      <c r="AF353" s="62"/>
      <c r="AG353" s="64"/>
      <c r="AH353" s="64"/>
      <c r="AI353" s="61"/>
      <c r="AJ353" s="65"/>
      <c r="AK353" s="65"/>
      <c r="AL353" s="44"/>
      <c r="AM353" s="61"/>
      <c r="AN353" s="61"/>
      <c r="AO353" s="50"/>
      <c r="AP353" s="44"/>
      <c r="AQ353" s="44"/>
      <c r="AR353" s="44"/>
      <c r="AS353" s="50"/>
    </row>
    <row r="354" spans="1:45" ht="17.25" customHeight="1">
      <c r="A354" s="44"/>
      <c r="B354" s="44"/>
      <c r="C354" s="44"/>
      <c r="D354" s="59"/>
      <c r="E354" s="59"/>
      <c r="F354" s="59"/>
      <c r="G354" s="60"/>
      <c r="H354" s="61"/>
      <c r="I354" s="61"/>
      <c r="J354" s="62"/>
      <c r="K354" s="62"/>
      <c r="L354" s="44"/>
      <c r="M354" s="61"/>
      <c r="N354" s="44"/>
      <c r="O354" s="45"/>
      <c r="P354" s="44"/>
      <c r="Q354" s="44"/>
      <c r="R354" s="62"/>
      <c r="S354" s="62"/>
      <c r="T354" s="44"/>
      <c r="U354" s="61"/>
      <c r="V354" s="63"/>
      <c r="W354" s="62"/>
      <c r="X354" s="62"/>
      <c r="Y354" s="61"/>
      <c r="Z354" s="62"/>
      <c r="AA354" s="61"/>
      <c r="AB354" s="44"/>
      <c r="AC354" s="61"/>
      <c r="AD354" s="61"/>
      <c r="AE354" s="62"/>
      <c r="AF354" s="62"/>
      <c r="AG354" s="64"/>
      <c r="AH354" s="64"/>
      <c r="AI354" s="61"/>
      <c r="AJ354" s="65"/>
      <c r="AK354" s="65"/>
      <c r="AL354" s="44"/>
      <c r="AM354" s="61"/>
      <c r="AN354" s="61"/>
      <c r="AO354" s="50"/>
      <c r="AP354" s="44"/>
      <c r="AQ354" s="44"/>
      <c r="AR354" s="44"/>
      <c r="AS354" s="50"/>
    </row>
    <row r="355" spans="1:45" ht="17.25" customHeight="1">
      <c r="A355" s="44"/>
      <c r="B355" s="44"/>
      <c r="C355" s="44"/>
      <c r="D355" s="59"/>
      <c r="E355" s="59"/>
      <c r="F355" s="59"/>
      <c r="G355" s="60"/>
      <c r="H355" s="61"/>
      <c r="I355" s="61"/>
      <c r="J355" s="62"/>
      <c r="K355" s="62"/>
      <c r="L355" s="44"/>
      <c r="M355" s="61"/>
      <c r="N355" s="44"/>
      <c r="O355" s="45"/>
      <c r="P355" s="44"/>
      <c r="Q355" s="44"/>
      <c r="R355" s="62"/>
      <c r="S355" s="62"/>
      <c r="T355" s="44"/>
      <c r="U355" s="61"/>
      <c r="V355" s="63"/>
      <c r="W355" s="62"/>
      <c r="X355" s="62"/>
      <c r="Y355" s="61"/>
      <c r="Z355" s="62"/>
      <c r="AA355" s="61"/>
      <c r="AB355" s="44"/>
      <c r="AC355" s="61"/>
      <c r="AD355" s="61"/>
      <c r="AE355" s="62"/>
      <c r="AF355" s="62"/>
      <c r="AG355" s="64"/>
      <c r="AH355" s="64"/>
      <c r="AI355" s="61"/>
      <c r="AJ355" s="65"/>
      <c r="AK355" s="65"/>
      <c r="AL355" s="44"/>
      <c r="AM355" s="61"/>
      <c r="AN355" s="61"/>
      <c r="AO355" s="50"/>
      <c r="AP355" s="44"/>
      <c r="AQ355" s="44"/>
      <c r="AR355" s="44"/>
      <c r="AS355" s="50"/>
    </row>
    <row r="356" spans="1:45" ht="17.25" customHeight="1">
      <c r="A356" s="44"/>
      <c r="B356" s="44"/>
      <c r="C356" s="44"/>
      <c r="D356" s="59"/>
      <c r="E356" s="59"/>
      <c r="F356" s="59"/>
      <c r="G356" s="60"/>
      <c r="H356" s="61"/>
      <c r="I356" s="61"/>
      <c r="J356" s="62"/>
      <c r="K356" s="62"/>
      <c r="L356" s="44"/>
      <c r="M356" s="61"/>
      <c r="N356" s="44"/>
      <c r="O356" s="45"/>
      <c r="P356" s="44"/>
      <c r="Q356" s="44"/>
      <c r="R356" s="62"/>
      <c r="S356" s="62"/>
      <c r="T356" s="44"/>
      <c r="U356" s="61"/>
      <c r="V356" s="63"/>
      <c r="W356" s="62"/>
      <c r="X356" s="62"/>
      <c r="Y356" s="61"/>
      <c r="Z356" s="62"/>
      <c r="AA356" s="61"/>
      <c r="AB356" s="44"/>
      <c r="AC356" s="61"/>
      <c r="AD356" s="61"/>
      <c r="AE356" s="62"/>
      <c r="AF356" s="62"/>
      <c r="AG356" s="64"/>
      <c r="AH356" s="64"/>
      <c r="AI356" s="61"/>
      <c r="AJ356" s="65"/>
      <c r="AK356" s="65"/>
      <c r="AL356" s="44"/>
      <c r="AM356" s="61"/>
      <c r="AN356" s="61"/>
      <c r="AO356" s="50"/>
      <c r="AP356" s="44"/>
      <c r="AQ356" s="44"/>
      <c r="AR356" s="44"/>
      <c r="AS356" s="50"/>
    </row>
    <row r="357" spans="1:45" ht="17.25" customHeight="1">
      <c r="A357" s="44"/>
      <c r="B357" s="44"/>
      <c r="C357" s="44"/>
      <c r="D357" s="59"/>
      <c r="E357" s="59"/>
      <c r="F357" s="59"/>
      <c r="G357" s="60"/>
      <c r="H357" s="61"/>
      <c r="I357" s="61"/>
      <c r="J357" s="62"/>
      <c r="K357" s="62"/>
      <c r="L357" s="44"/>
      <c r="M357" s="61"/>
      <c r="N357" s="44"/>
      <c r="O357" s="45"/>
      <c r="P357" s="44"/>
      <c r="Q357" s="44"/>
      <c r="R357" s="62"/>
      <c r="S357" s="62"/>
      <c r="T357" s="44"/>
      <c r="U357" s="61"/>
      <c r="V357" s="63"/>
      <c r="W357" s="62"/>
      <c r="X357" s="62"/>
      <c r="Y357" s="61"/>
      <c r="Z357" s="62"/>
      <c r="AA357" s="61"/>
      <c r="AB357" s="44"/>
      <c r="AC357" s="61"/>
      <c r="AD357" s="61"/>
      <c r="AE357" s="62"/>
      <c r="AF357" s="62"/>
      <c r="AG357" s="64"/>
      <c r="AH357" s="64"/>
      <c r="AI357" s="61"/>
      <c r="AJ357" s="65"/>
      <c r="AK357" s="65"/>
      <c r="AL357" s="44"/>
      <c r="AM357" s="61"/>
      <c r="AN357" s="61"/>
      <c r="AO357" s="50"/>
      <c r="AP357" s="44"/>
      <c r="AQ357" s="44"/>
      <c r="AR357" s="44"/>
      <c r="AS357" s="50"/>
    </row>
    <row r="358" spans="1:45" ht="17.25" customHeight="1">
      <c r="A358" s="44"/>
      <c r="B358" s="44"/>
      <c r="C358" s="44"/>
      <c r="D358" s="59"/>
      <c r="E358" s="59"/>
      <c r="F358" s="59"/>
      <c r="G358" s="60"/>
      <c r="H358" s="61"/>
      <c r="I358" s="61"/>
      <c r="J358" s="62"/>
      <c r="K358" s="62"/>
      <c r="L358" s="44"/>
      <c r="M358" s="61"/>
      <c r="N358" s="44"/>
      <c r="O358" s="45"/>
      <c r="P358" s="44"/>
      <c r="Q358" s="44"/>
      <c r="R358" s="62"/>
      <c r="S358" s="62"/>
      <c r="T358" s="44"/>
      <c r="U358" s="61"/>
      <c r="V358" s="63"/>
      <c r="W358" s="62"/>
      <c r="X358" s="62"/>
      <c r="Y358" s="61"/>
      <c r="Z358" s="62"/>
      <c r="AA358" s="61"/>
      <c r="AB358" s="44"/>
      <c r="AC358" s="61"/>
      <c r="AD358" s="61"/>
      <c r="AE358" s="62"/>
      <c r="AF358" s="62"/>
      <c r="AG358" s="64"/>
      <c r="AH358" s="64"/>
      <c r="AI358" s="61"/>
      <c r="AJ358" s="65"/>
      <c r="AK358" s="65"/>
      <c r="AL358" s="44"/>
      <c r="AM358" s="61"/>
      <c r="AN358" s="61"/>
      <c r="AO358" s="50"/>
      <c r="AP358" s="44"/>
      <c r="AQ358" s="44"/>
      <c r="AR358" s="44"/>
      <c r="AS358" s="50"/>
    </row>
    <row r="359" spans="1:45" ht="17.25" customHeight="1">
      <c r="A359" s="44"/>
      <c r="B359" s="44"/>
      <c r="C359" s="44"/>
      <c r="D359" s="59"/>
      <c r="E359" s="59"/>
      <c r="F359" s="59"/>
      <c r="G359" s="60"/>
      <c r="H359" s="61"/>
      <c r="I359" s="61"/>
      <c r="J359" s="62"/>
      <c r="K359" s="62"/>
      <c r="L359" s="44"/>
      <c r="M359" s="61"/>
      <c r="N359" s="44"/>
      <c r="O359" s="45"/>
      <c r="P359" s="44"/>
      <c r="Q359" s="44"/>
      <c r="R359" s="62"/>
      <c r="S359" s="62"/>
      <c r="T359" s="44"/>
      <c r="U359" s="61"/>
      <c r="V359" s="63"/>
      <c r="W359" s="62"/>
      <c r="X359" s="62"/>
      <c r="Y359" s="61"/>
      <c r="Z359" s="62"/>
      <c r="AA359" s="61"/>
      <c r="AB359" s="44"/>
      <c r="AC359" s="61"/>
      <c r="AD359" s="61"/>
      <c r="AE359" s="62"/>
      <c r="AF359" s="62"/>
      <c r="AG359" s="64"/>
      <c r="AH359" s="64"/>
      <c r="AI359" s="61"/>
      <c r="AJ359" s="65"/>
      <c r="AK359" s="65"/>
      <c r="AL359" s="44"/>
      <c r="AM359" s="61"/>
      <c r="AN359" s="61"/>
      <c r="AO359" s="50"/>
      <c r="AP359" s="44"/>
      <c r="AQ359" s="44"/>
      <c r="AR359" s="44"/>
      <c r="AS359" s="50"/>
    </row>
    <row r="360" spans="1:45" ht="17.25" customHeight="1">
      <c r="A360" s="44"/>
      <c r="B360" s="44"/>
      <c r="C360" s="44"/>
      <c r="D360" s="59"/>
      <c r="E360" s="59"/>
      <c r="F360" s="59"/>
      <c r="G360" s="60"/>
      <c r="H360" s="61"/>
      <c r="I360" s="61"/>
      <c r="J360" s="62"/>
      <c r="K360" s="62"/>
      <c r="L360" s="44"/>
      <c r="M360" s="61"/>
      <c r="N360" s="44"/>
      <c r="O360" s="45"/>
      <c r="P360" s="44"/>
      <c r="Q360" s="44"/>
      <c r="R360" s="62"/>
      <c r="S360" s="62"/>
      <c r="T360" s="44"/>
      <c r="U360" s="61"/>
      <c r="V360" s="63"/>
      <c r="W360" s="62"/>
      <c r="X360" s="62"/>
      <c r="Y360" s="61"/>
      <c r="Z360" s="62"/>
      <c r="AA360" s="61"/>
      <c r="AB360" s="44"/>
      <c r="AC360" s="61"/>
      <c r="AD360" s="61"/>
      <c r="AE360" s="62"/>
      <c r="AF360" s="62"/>
      <c r="AG360" s="64"/>
      <c r="AH360" s="64"/>
      <c r="AI360" s="61"/>
      <c r="AJ360" s="65"/>
      <c r="AK360" s="65"/>
      <c r="AL360" s="44"/>
      <c r="AM360" s="61"/>
      <c r="AN360" s="61"/>
      <c r="AO360" s="50"/>
      <c r="AP360" s="44"/>
      <c r="AQ360" s="44"/>
      <c r="AR360" s="44"/>
      <c r="AS360" s="50"/>
    </row>
    <row r="361" spans="1:45" ht="17.25" customHeight="1">
      <c r="A361" s="44"/>
      <c r="B361" s="44"/>
      <c r="C361" s="44"/>
      <c r="D361" s="59"/>
      <c r="E361" s="59"/>
      <c r="F361" s="59"/>
      <c r="G361" s="60"/>
      <c r="H361" s="61"/>
      <c r="I361" s="61"/>
      <c r="J361" s="62"/>
      <c r="K361" s="62"/>
      <c r="L361" s="44"/>
      <c r="M361" s="61"/>
      <c r="N361" s="44"/>
      <c r="O361" s="45"/>
      <c r="P361" s="44"/>
      <c r="Q361" s="44"/>
      <c r="R361" s="62"/>
      <c r="S361" s="62"/>
      <c r="T361" s="44"/>
      <c r="U361" s="61"/>
      <c r="V361" s="63"/>
      <c r="W361" s="62"/>
      <c r="X361" s="62"/>
      <c r="Y361" s="61"/>
      <c r="Z361" s="62"/>
      <c r="AA361" s="61"/>
      <c r="AB361" s="44"/>
      <c r="AC361" s="61"/>
      <c r="AD361" s="61"/>
      <c r="AE361" s="62"/>
      <c r="AF361" s="62"/>
      <c r="AG361" s="64"/>
      <c r="AH361" s="64"/>
      <c r="AI361" s="61"/>
      <c r="AJ361" s="65"/>
      <c r="AK361" s="65"/>
      <c r="AL361" s="44"/>
      <c r="AM361" s="61"/>
      <c r="AN361" s="61"/>
      <c r="AO361" s="50"/>
      <c r="AP361" s="44"/>
      <c r="AQ361" s="44"/>
      <c r="AR361" s="44"/>
      <c r="AS361" s="50"/>
    </row>
    <row r="362" spans="1:45" ht="17.25" customHeight="1">
      <c r="A362" s="44"/>
      <c r="B362" s="44"/>
      <c r="C362" s="44"/>
      <c r="D362" s="59"/>
      <c r="E362" s="59"/>
      <c r="F362" s="59"/>
      <c r="G362" s="60"/>
      <c r="H362" s="61"/>
      <c r="I362" s="61"/>
      <c r="J362" s="62"/>
      <c r="K362" s="62"/>
      <c r="L362" s="44"/>
      <c r="M362" s="61"/>
      <c r="N362" s="44"/>
      <c r="O362" s="45"/>
      <c r="P362" s="44"/>
      <c r="Q362" s="44"/>
      <c r="R362" s="62"/>
      <c r="S362" s="62"/>
      <c r="T362" s="44"/>
      <c r="U362" s="61"/>
      <c r="V362" s="63"/>
      <c r="W362" s="62"/>
      <c r="X362" s="62"/>
      <c r="Y362" s="61"/>
      <c r="Z362" s="62"/>
      <c r="AA362" s="61"/>
      <c r="AB362" s="44"/>
      <c r="AC362" s="61"/>
      <c r="AD362" s="61"/>
      <c r="AE362" s="62"/>
      <c r="AF362" s="62"/>
      <c r="AG362" s="64"/>
      <c r="AH362" s="64"/>
      <c r="AI362" s="61"/>
      <c r="AJ362" s="65"/>
      <c r="AK362" s="65"/>
      <c r="AL362" s="44"/>
      <c r="AM362" s="61"/>
      <c r="AN362" s="61"/>
      <c r="AO362" s="50"/>
      <c r="AP362" s="44"/>
      <c r="AQ362" s="44"/>
      <c r="AR362" s="44"/>
      <c r="AS362" s="50"/>
    </row>
    <row r="363" spans="1:45" ht="17.25" customHeight="1">
      <c r="A363" s="44"/>
      <c r="B363" s="44"/>
      <c r="C363" s="44"/>
      <c r="D363" s="59"/>
      <c r="E363" s="59"/>
      <c r="F363" s="59"/>
      <c r="G363" s="60"/>
      <c r="H363" s="61"/>
      <c r="I363" s="61"/>
      <c r="J363" s="62"/>
      <c r="K363" s="62"/>
      <c r="L363" s="44"/>
      <c r="M363" s="61"/>
      <c r="N363" s="44"/>
      <c r="O363" s="45"/>
      <c r="P363" s="44"/>
      <c r="Q363" s="44"/>
      <c r="R363" s="62"/>
      <c r="S363" s="62"/>
      <c r="T363" s="44"/>
      <c r="U363" s="61"/>
      <c r="V363" s="63"/>
      <c r="W363" s="62"/>
      <c r="X363" s="62"/>
      <c r="Y363" s="61"/>
      <c r="Z363" s="62"/>
      <c r="AA363" s="61"/>
      <c r="AB363" s="44"/>
      <c r="AC363" s="61"/>
      <c r="AD363" s="61"/>
      <c r="AE363" s="62"/>
      <c r="AF363" s="62"/>
      <c r="AG363" s="64"/>
      <c r="AH363" s="64"/>
      <c r="AI363" s="61"/>
      <c r="AJ363" s="65"/>
      <c r="AK363" s="65"/>
      <c r="AL363" s="44"/>
      <c r="AM363" s="61"/>
      <c r="AN363" s="61"/>
      <c r="AO363" s="50"/>
      <c r="AP363" s="44"/>
      <c r="AQ363" s="44"/>
      <c r="AR363" s="44"/>
      <c r="AS363" s="50"/>
    </row>
    <row r="364" spans="1:45" ht="17.25" customHeight="1">
      <c r="A364" s="44"/>
      <c r="B364" s="44"/>
      <c r="C364" s="44"/>
      <c r="D364" s="59"/>
      <c r="E364" s="59"/>
      <c r="F364" s="59"/>
      <c r="G364" s="60"/>
      <c r="H364" s="61"/>
      <c r="I364" s="61"/>
      <c r="J364" s="62"/>
      <c r="K364" s="62"/>
      <c r="L364" s="44"/>
      <c r="M364" s="61"/>
      <c r="N364" s="44"/>
      <c r="O364" s="45"/>
      <c r="P364" s="44"/>
      <c r="Q364" s="44"/>
      <c r="R364" s="62"/>
      <c r="S364" s="62"/>
      <c r="T364" s="44"/>
      <c r="U364" s="61"/>
      <c r="V364" s="63"/>
      <c r="W364" s="62"/>
      <c r="X364" s="62"/>
      <c r="Y364" s="61"/>
      <c r="Z364" s="62"/>
      <c r="AA364" s="61"/>
      <c r="AB364" s="44"/>
      <c r="AC364" s="61"/>
      <c r="AD364" s="61"/>
      <c r="AE364" s="62"/>
      <c r="AF364" s="62"/>
      <c r="AG364" s="64"/>
      <c r="AH364" s="64"/>
      <c r="AI364" s="61"/>
      <c r="AJ364" s="65"/>
      <c r="AK364" s="65"/>
      <c r="AL364" s="44"/>
      <c r="AM364" s="61"/>
      <c r="AN364" s="61"/>
      <c r="AO364" s="50"/>
      <c r="AP364" s="44"/>
      <c r="AQ364" s="44"/>
      <c r="AR364" s="44"/>
      <c r="AS364" s="50"/>
    </row>
    <row r="365" spans="1:45" ht="17.25" customHeight="1">
      <c r="A365" s="44"/>
      <c r="B365" s="44"/>
      <c r="C365" s="44"/>
      <c r="D365" s="59"/>
      <c r="E365" s="59"/>
      <c r="F365" s="59"/>
      <c r="G365" s="60"/>
      <c r="H365" s="61"/>
      <c r="I365" s="61"/>
      <c r="J365" s="62"/>
      <c r="K365" s="62"/>
      <c r="L365" s="44"/>
      <c r="M365" s="61"/>
      <c r="N365" s="44"/>
      <c r="O365" s="45"/>
      <c r="P365" s="44"/>
      <c r="Q365" s="44"/>
      <c r="R365" s="62"/>
      <c r="S365" s="62"/>
      <c r="T365" s="44"/>
      <c r="U365" s="61"/>
      <c r="V365" s="63"/>
      <c r="W365" s="62"/>
      <c r="X365" s="62"/>
      <c r="Y365" s="61"/>
      <c r="Z365" s="62"/>
      <c r="AA365" s="61"/>
      <c r="AB365" s="44"/>
      <c r="AC365" s="61"/>
      <c r="AD365" s="61"/>
      <c r="AE365" s="62"/>
      <c r="AF365" s="62"/>
      <c r="AG365" s="64"/>
      <c r="AH365" s="64"/>
      <c r="AI365" s="61"/>
      <c r="AJ365" s="65"/>
      <c r="AK365" s="65"/>
      <c r="AL365" s="44"/>
      <c r="AM365" s="61"/>
      <c r="AN365" s="61"/>
      <c r="AO365" s="50"/>
      <c r="AP365" s="44"/>
      <c r="AQ365" s="44"/>
      <c r="AR365" s="44"/>
      <c r="AS365" s="50"/>
    </row>
    <row r="366" spans="1:45" ht="17.25" customHeight="1">
      <c r="A366" s="44"/>
      <c r="B366" s="44"/>
      <c r="C366" s="44"/>
      <c r="D366" s="59"/>
      <c r="E366" s="59"/>
      <c r="F366" s="59"/>
      <c r="G366" s="60"/>
      <c r="H366" s="61"/>
      <c r="I366" s="61"/>
      <c r="J366" s="62"/>
      <c r="K366" s="62"/>
      <c r="L366" s="44"/>
      <c r="M366" s="61"/>
      <c r="N366" s="44"/>
      <c r="O366" s="45"/>
      <c r="P366" s="44"/>
      <c r="Q366" s="44"/>
      <c r="R366" s="62"/>
      <c r="S366" s="62"/>
      <c r="T366" s="44"/>
      <c r="U366" s="61"/>
      <c r="V366" s="63"/>
      <c r="W366" s="62"/>
      <c r="X366" s="62"/>
      <c r="Y366" s="61"/>
      <c r="Z366" s="62"/>
      <c r="AA366" s="61"/>
      <c r="AB366" s="44"/>
      <c r="AC366" s="61"/>
      <c r="AD366" s="61"/>
      <c r="AE366" s="62"/>
      <c r="AF366" s="62"/>
      <c r="AG366" s="64"/>
      <c r="AH366" s="64"/>
      <c r="AI366" s="61"/>
      <c r="AJ366" s="65"/>
      <c r="AK366" s="65"/>
      <c r="AL366" s="44"/>
      <c r="AM366" s="61"/>
      <c r="AN366" s="61"/>
      <c r="AO366" s="50"/>
      <c r="AP366" s="44"/>
      <c r="AQ366" s="44"/>
      <c r="AR366" s="44"/>
      <c r="AS366" s="50"/>
    </row>
    <row r="367" spans="1:45" ht="17.25" customHeight="1">
      <c r="A367" s="44"/>
      <c r="B367" s="44"/>
      <c r="C367" s="44"/>
      <c r="D367" s="59"/>
      <c r="E367" s="59"/>
      <c r="F367" s="59"/>
      <c r="G367" s="60"/>
      <c r="H367" s="61"/>
      <c r="I367" s="61"/>
      <c r="J367" s="62"/>
      <c r="K367" s="62"/>
      <c r="L367" s="44"/>
      <c r="M367" s="61"/>
      <c r="N367" s="44"/>
      <c r="O367" s="45"/>
      <c r="P367" s="44"/>
      <c r="Q367" s="44"/>
      <c r="R367" s="62"/>
      <c r="S367" s="62"/>
      <c r="T367" s="44"/>
      <c r="U367" s="61"/>
      <c r="V367" s="63"/>
      <c r="W367" s="62"/>
      <c r="X367" s="62"/>
      <c r="Y367" s="61"/>
      <c r="Z367" s="62"/>
      <c r="AA367" s="61"/>
      <c r="AB367" s="44"/>
      <c r="AC367" s="61"/>
      <c r="AD367" s="61"/>
      <c r="AE367" s="62"/>
      <c r="AF367" s="62"/>
      <c r="AG367" s="64"/>
      <c r="AH367" s="64"/>
      <c r="AI367" s="61"/>
      <c r="AJ367" s="65"/>
      <c r="AK367" s="65"/>
      <c r="AL367" s="44"/>
      <c r="AM367" s="61"/>
      <c r="AN367" s="61"/>
      <c r="AO367" s="50"/>
      <c r="AP367" s="44"/>
      <c r="AQ367" s="44"/>
      <c r="AR367" s="44"/>
      <c r="AS367" s="50"/>
    </row>
    <row r="368" spans="1:45" ht="17.25" customHeight="1">
      <c r="A368" s="44"/>
      <c r="B368" s="44"/>
      <c r="C368" s="44"/>
      <c r="D368" s="59"/>
      <c r="E368" s="59"/>
      <c r="F368" s="59"/>
      <c r="G368" s="60"/>
      <c r="H368" s="61"/>
      <c r="I368" s="61"/>
      <c r="J368" s="62"/>
      <c r="K368" s="62"/>
      <c r="L368" s="44"/>
      <c r="M368" s="61"/>
      <c r="N368" s="44"/>
      <c r="O368" s="45"/>
      <c r="P368" s="44"/>
      <c r="Q368" s="44"/>
      <c r="R368" s="62"/>
      <c r="S368" s="62"/>
      <c r="T368" s="44"/>
      <c r="U368" s="61"/>
      <c r="V368" s="63"/>
      <c r="W368" s="62"/>
      <c r="X368" s="62"/>
      <c r="Y368" s="61"/>
      <c r="Z368" s="62"/>
      <c r="AA368" s="61"/>
      <c r="AB368" s="44"/>
      <c r="AC368" s="61"/>
      <c r="AD368" s="61"/>
      <c r="AE368" s="62"/>
      <c r="AF368" s="62"/>
      <c r="AG368" s="64"/>
      <c r="AH368" s="64"/>
      <c r="AI368" s="61"/>
      <c r="AJ368" s="65"/>
      <c r="AK368" s="65"/>
      <c r="AL368" s="44"/>
      <c r="AM368" s="61"/>
      <c r="AN368" s="61"/>
      <c r="AO368" s="50"/>
      <c r="AP368" s="44"/>
      <c r="AQ368" s="44"/>
      <c r="AR368" s="44"/>
      <c r="AS368" s="50"/>
    </row>
    <row r="369" spans="1:45" ht="17.25" customHeight="1">
      <c r="A369" s="44"/>
      <c r="B369" s="44"/>
      <c r="C369" s="44"/>
      <c r="D369" s="59"/>
      <c r="E369" s="59"/>
      <c r="F369" s="59"/>
      <c r="G369" s="60"/>
      <c r="H369" s="61"/>
      <c r="I369" s="61"/>
      <c r="J369" s="62"/>
      <c r="K369" s="62"/>
      <c r="L369" s="44"/>
      <c r="M369" s="61"/>
      <c r="N369" s="44"/>
      <c r="O369" s="45"/>
      <c r="P369" s="44"/>
      <c r="Q369" s="44"/>
      <c r="R369" s="62"/>
      <c r="S369" s="62"/>
      <c r="T369" s="44"/>
      <c r="U369" s="61"/>
      <c r="V369" s="63"/>
      <c r="W369" s="62"/>
      <c r="X369" s="62"/>
      <c r="Y369" s="61"/>
      <c r="Z369" s="62"/>
      <c r="AA369" s="61"/>
      <c r="AB369" s="44"/>
      <c r="AC369" s="61"/>
      <c r="AD369" s="61"/>
      <c r="AE369" s="62"/>
      <c r="AF369" s="62"/>
      <c r="AG369" s="64"/>
      <c r="AH369" s="64"/>
      <c r="AI369" s="61"/>
      <c r="AJ369" s="65"/>
      <c r="AK369" s="65"/>
      <c r="AL369" s="44"/>
      <c r="AM369" s="61"/>
      <c r="AN369" s="61"/>
      <c r="AO369" s="50"/>
      <c r="AP369" s="44"/>
      <c r="AQ369" s="44"/>
      <c r="AR369" s="44"/>
      <c r="AS369" s="50"/>
    </row>
    <row r="370" spans="1:45" ht="17.25" customHeight="1">
      <c r="A370" s="44"/>
      <c r="B370" s="44"/>
      <c r="C370" s="44"/>
      <c r="D370" s="59"/>
      <c r="E370" s="59"/>
      <c r="F370" s="59"/>
      <c r="G370" s="60"/>
      <c r="H370" s="61"/>
      <c r="I370" s="61"/>
      <c r="J370" s="62"/>
      <c r="K370" s="62"/>
      <c r="L370" s="44"/>
      <c r="M370" s="61"/>
      <c r="N370" s="44"/>
      <c r="O370" s="45"/>
      <c r="P370" s="44"/>
      <c r="Q370" s="44"/>
      <c r="R370" s="62"/>
      <c r="S370" s="62"/>
      <c r="T370" s="44"/>
      <c r="U370" s="61"/>
      <c r="V370" s="63"/>
      <c r="W370" s="62"/>
      <c r="X370" s="62"/>
      <c r="Y370" s="61"/>
      <c r="Z370" s="62"/>
      <c r="AA370" s="61"/>
      <c r="AB370" s="44"/>
      <c r="AC370" s="61"/>
      <c r="AD370" s="61"/>
      <c r="AE370" s="62"/>
      <c r="AF370" s="62"/>
      <c r="AG370" s="64"/>
      <c r="AH370" s="64"/>
      <c r="AI370" s="61"/>
      <c r="AJ370" s="65"/>
      <c r="AK370" s="65"/>
      <c r="AL370" s="44"/>
      <c r="AM370" s="61"/>
      <c r="AN370" s="61"/>
      <c r="AO370" s="50"/>
      <c r="AP370" s="44"/>
      <c r="AQ370" s="44"/>
      <c r="AR370" s="44"/>
      <c r="AS370" s="50"/>
    </row>
    <row r="371" spans="1:45" ht="17.25" customHeight="1">
      <c r="A371" s="44"/>
      <c r="B371" s="44"/>
      <c r="C371" s="44"/>
      <c r="D371" s="59"/>
      <c r="E371" s="59"/>
      <c r="F371" s="59"/>
      <c r="G371" s="60"/>
      <c r="H371" s="61"/>
      <c r="I371" s="61"/>
      <c r="J371" s="62"/>
      <c r="K371" s="62"/>
      <c r="L371" s="44"/>
      <c r="M371" s="61"/>
      <c r="N371" s="44"/>
      <c r="O371" s="45"/>
      <c r="P371" s="44"/>
      <c r="Q371" s="44"/>
      <c r="R371" s="62"/>
      <c r="S371" s="62"/>
      <c r="T371" s="44"/>
      <c r="U371" s="61"/>
      <c r="V371" s="63"/>
      <c r="W371" s="62"/>
      <c r="X371" s="62"/>
      <c r="Y371" s="61"/>
      <c r="Z371" s="62"/>
      <c r="AA371" s="61"/>
      <c r="AB371" s="44"/>
      <c r="AC371" s="61"/>
      <c r="AD371" s="61"/>
      <c r="AE371" s="62"/>
      <c r="AF371" s="62"/>
      <c r="AG371" s="64"/>
      <c r="AH371" s="64"/>
      <c r="AI371" s="61"/>
      <c r="AJ371" s="65"/>
      <c r="AK371" s="65"/>
      <c r="AL371" s="44"/>
      <c r="AM371" s="61"/>
      <c r="AN371" s="61"/>
      <c r="AO371" s="50"/>
      <c r="AP371" s="44"/>
      <c r="AQ371" s="44"/>
      <c r="AR371" s="44"/>
      <c r="AS371" s="50"/>
    </row>
    <row r="372" spans="1:45" ht="17.25" customHeight="1">
      <c r="A372" s="44"/>
      <c r="B372" s="44"/>
      <c r="C372" s="44"/>
      <c r="D372" s="59"/>
      <c r="E372" s="59"/>
      <c r="F372" s="59"/>
      <c r="G372" s="60"/>
      <c r="H372" s="61"/>
      <c r="I372" s="61"/>
      <c r="J372" s="62"/>
      <c r="K372" s="62"/>
      <c r="L372" s="44"/>
      <c r="M372" s="61"/>
      <c r="N372" s="44"/>
      <c r="O372" s="45"/>
      <c r="P372" s="44"/>
      <c r="Q372" s="44"/>
      <c r="R372" s="62"/>
      <c r="S372" s="62"/>
      <c r="T372" s="44"/>
      <c r="U372" s="61"/>
      <c r="V372" s="63"/>
      <c r="W372" s="62"/>
      <c r="X372" s="62"/>
      <c r="Y372" s="61"/>
      <c r="Z372" s="62"/>
      <c r="AA372" s="61"/>
      <c r="AB372" s="44"/>
      <c r="AC372" s="61"/>
      <c r="AD372" s="61"/>
      <c r="AE372" s="62"/>
      <c r="AF372" s="62"/>
      <c r="AG372" s="64"/>
      <c r="AH372" s="64"/>
      <c r="AI372" s="61"/>
      <c r="AJ372" s="65"/>
      <c r="AK372" s="65"/>
      <c r="AL372" s="44"/>
      <c r="AM372" s="61"/>
      <c r="AN372" s="61"/>
      <c r="AO372" s="50"/>
      <c r="AP372" s="44"/>
      <c r="AQ372" s="44"/>
      <c r="AR372" s="44"/>
      <c r="AS372" s="50"/>
    </row>
    <row r="373" spans="1:45" ht="17.25" customHeight="1">
      <c r="A373" s="44"/>
      <c r="B373" s="44"/>
      <c r="C373" s="44"/>
      <c r="D373" s="59"/>
      <c r="E373" s="59"/>
      <c r="F373" s="59"/>
      <c r="G373" s="60"/>
      <c r="H373" s="61"/>
      <c r="I373" s="61"/>
      <c r="J373" s="62"/>
      <c r="K373" s="62"/>
      <c r="L373" s="44"/>
      <c r="M373" s="61"/>
      <c r="N373" s="44"/>
      <c r="O373" s="45"/>
      <c r="P373" s="44"/>
      <c r="Q373" s="44"/>
      <c r="R373" s="62"/>
      <c r="S373" s="62"/>
      <c r="T373" s="44"/>
      <c r="U373" s="61"/>
      <c r="V373" s="63"/>
      <c r="W373" s="62"/>
      <c r="X373" s="62"/>
      <c r="Y373" s="61"/>
      <c r="Z373" s="62"/>
      <c r="AA373" s="61"/>
      <c r="AB373" s="44"/>
      <c r="AC373" s="61"/>
      <c r="AD373" s="61"/>
      <c r="AE373" s="62"/>
      <c r="AF373" s="62"/>
      <c r="AG373" s="64"/>
      <c r="AH373" s="64"/>
      <c r="AI373" s="61"/>
      <c r="AJ373" s="65"/>
      <c r="AK373" s="65"/>
      <c r="AL373" s="44"/>
      <c r="AM373" s="61"/>
      <c r="AN373" s="61"/>
      <c r="AO373" s="50"/>
      <c r="AP373" s="44"/>
      <c r="AQ373" s="44"/>
      <c r="AR373" s="44"/>
      <c r="AS373" s="50"/>
    </row>
    <row r="374" spans="1:45" ht="17.25" customHeight="1">
      <c r="A374" s="44"/>
      <c r="B374" s="44"/>
      <c r="C374" s="44"/>
      <c r="D374" s="59"/>
      <c r="E374" s="59"/>
      <c r="F374" s="59"/>
      <c r="G374" s="60"/>
      <c r="H374" s="61"/>
      <c r="I374" s="61"/>
      <c r="J374" s="62"/>
      <c r="K374" s="62"/>
      <c r="L374" s="44"/>
      <c r="M374" s="61"/>
      <c r="N374" s="44"/>
      <c r="O374" s="45"/>
      <c r="P374" s="44"/>
      <c r="Q374" s="44"/>
      <c r="R374" s="62"/>
      <c r="S374" s="62"/>
      <c r="T374" s="44"/>
      <c r="U374" s="61"/>
      <c r="V374" s="63"/>
      <c r="W374" s="62"/>
      <c r="X374" s="62"/>
      <c r="Y374" s="61"/>
      <c r="Z374" s="62"/>
      <c r="AA374" s="61"/>
      <c r="AB374" s="44"/>
      <c r="AC374" s="61"/>
      <c r="AD374" s="61"/>
      <c r="AE374" s="62"/>
      <c r="AF374" s="62"/>
      <c r="AG374" s="64"/>
      <c r="AH374" s="64"/>
      <c r="AI374" s="61"/>
      <c r="AJ374" s="65"/>
      <c r="AK374" s="65"/>
      <c r="AL374" s="44"/>
      <c r="AM374" s="61"/>
      <c r="AN374" s="61"/>
      <c r="AO374" s="50"/>
      <c r="AP374" s="44"/>
      <c r="AQ374" s="44"/>
      <c r="AR374" s="44"/>
      <c r="AS374" s="50"/>
    </row>
    <row r="375" spans="1:45" ht="17.25" customHeight="1">
      <c r="A375" s="44"/>
      <c r="B375" s="44"/>
      <c r="C375" s="44"/>
      <c r="D375" s="59"/>
      <c r="E375" s="59"/>
      <c r="F375" s="59"/>
      <c r="G375" s="60"/>
      <c r="H375" s="61"/>
      <c r="I375" s="61"/>
      <c r="J375" s="62"/>
      <c r="K375" s="62"/>
      <c r="L375" s="44"/>
      <c r="M375" s="61"/>
      <c r="N375" s="44"/>
      <c r="O375" s="45"/>
      <c r="P375" s="44"/>
      <c r="Q375" s="44"/>
      <c r="R375" s="62"/>
      <c r="S375" s="62"/>
      <c r="T375" s="44"/>
      <c r="U375" s="61"/>
      <c r="V375" s="63"/>
      <c r="W375" s="62"/>
      <c r="X375" s="62"/>
      <c r="Y375" s="61"/>
      <c r="Z375" s="62"/>
      <c r="AA375" s="61"/>
      <c r="AB375" s="44"/>
      <c r="AC375" s="61"/>
      <c r="AD375" s="61"/>
      <c r="AE375" s="62"/>
      <c r="AF375" s="62"/>
      <c r="AG375" s="64"/>
      <c r="AH375" s="64"/>
      <c r="AI375" s="61"/>
      <c r="AJ375" s="65"/>
      <c r="AK375" s="65"/>
      <c r="AL375" s="44"/>
      <c r="AM375" s="61"/>
      <c r="AN375" s="61"/>
      <c r="AO375" s="50"/>
      <c r="AP375" s="44"/>
      <c r="AQ375" s="44"/>
      <c r="AR375" s="44"/>
      <c r="AS375" s="50"/>
    </row>
    <row r="376" spans="1:45" ht="17.25" customHeight="1">
      <c r="A376" s="44"/>
      <c r="B376" s="44"/>
      <c r="C376" s="44"/>
      <c r="D376" s="59"/>
      <c r="E376" s="59"/>
      <c r="F376" s="59"/>
      <c r="G376" s="60"/>
      <c r="H376" s="61"/>
      <c r="I376" s="61"/>
      <c r="J376" s="62"/>
      <c r="K376" s="62"/>
      <c r="L376" s="44"/>
      <c r="M376" s="61"/>
      <c r="N376" s="44"/>
      <c r="O376" s="45"/>
      <c r="P376" s="44"/>
      <c r="Q376" s="44"/>
      <c r="R376" s="62"/>
      <c r="S376" s="62"/>
      <c r="T376" s="44"/>
      <c r="U376" s="61"/>
      <c r="V376" s="63"/>
      <c r="W376" s="62"/>
      <c r="X376" s="62"/>
      <c r="Y376" s="61"/>
      <c r="Z376" s="62"/>
      <c r="AA376" s="61"/>
      <c r="AB376" s="44"/>
      <c r="AC376" s="61"/>
      <c r="AD376" s="61"/>
      <c r="AE376" s="62"/>
      <c r="AF376" s="62"/>
      <c r="AG376" s="64"/>
      <c r="AH376" s="64"/>
      <c r="AI376" s="61"/>
      <c r="AJ376" s="65"/>
      <c r="AK376" s="65"/>
      <c r="AL376" s="44"/>
      <c r="AM376" s="61"/>
      <c r="AN376" s="61"/>
      <c r="AO376" s="50"/>
      <c r="AP376" s="44"/>
      <c r="AQ376" s="44"/>
      <c r="AR376" s="44"/>
      <c r="AS376" s="50"/>
    </row>
    <row r="377" spans="1:45" ht="17.25" customHeight="1">
      <c r="A377" s="44"/>
      <c r="B377" s="44"/>
      <c r="C377" s="44"/>
      <c r="D377" s="59"/>
      <c r="E377" s="59"/>
      <c r="F377" s="59"/>
      <c r="G377" s="60"/>
      <c r="H377" s="61"/>
      <c r="I377" s="61"/>
      <c r="J377" s="62"/>
      <c r="K377" s="62"/>
      <c r="L377" s="44"/>
      <c r="M377" s="61"/>
      <c r="N377" s="44"/>
      <c r="O377" s="45"/>
      <c r="P377" s="44"/>
      <c r="Q377" s="44"/>
      <c r="R377" s="62"/>
      <c r="S377" s="62"/>
      <c r="T377" s="44"/>
      <c r="U377" s="61"/>
      <c r="V377" s="63"/>
      <c r="W377" s="62"/>
      <c r="X377" s="62"/>
      <c r="Y377" s="61"/>
      <c r="Z377" s="62"/>
      <c r="AA377" s="61"/>
      <c r="AB377" s="44"/>
      <c r="AC377" s="61"/>
      <c r="AD377" s="61"/>
      <c r="AE377" s="62"/>
      <c r="AF377" s="62"/>
      <c r="AG377" s="64"/>
      <c r="AH377" s="64"/>
      <c r="AI377" s="61"/>
      <c r="AJ377" s="65"/>
      <c r="AK377" s="65"/>
      <c r="AL377" s="44"/>
      <c r="AM377" s="61"/>
      <c r="AN377" s="61"/>
      <c r="AO377" s="50"/>
      <c r="AP377" s="44"/>
      <c r="AQ377" s="44"/>
      <c r="AR377" s="44"/>
      <c r="AS377" s="50"/>
    </row>
    <row r="378" spans="1:45" ht="17.25" customHeight="1">
      <c r="A378" s="44"/>
      <c r="B378" s="44"/>
      <c r="C378" s="44"/>
      <c r="D378" s="59"/>
      <c r="E378" s="59"/>
      <c r="F378" s="59"/>
      <c r="G378" s="60"/>
      <c r="H378" s="61"/>
      <c r="I378" s="61"/>
      <c r="J378" s="62"/>
      <c r="K378" s="62"/>
      <c r="L378" s="44"/>
      <c r="M378" s="61"/>
      <c r="N378" s="44"/>
      <c r="O378" s="45"/>
      <c r="P378" s="44"/>
      <c r="Q378" s="44"/>
      <c r="R378" s="62"/>
      <c r="S378" s="62"/>
      <c r="T378" s="44"/>
      <c r="U378" s="61"/>
      <c r="V378" s="63"/>
      <c r="W378" s="62"/>
      <c r="X378" s="62"/>
      <c r="Y378" s="61"/>
      <c r="Z378" s="62"/>
      <c r="AA378" s="61"/>
      <c r="AB378" s="44"/>
      <c r="AC378" s="61"/>
      <c r="AD378" s="61"/>
      <c r="AE378" s="62"/>
      <c r="AF378" s="62"/>
      <c r="AG378" s="64"/>
      <c r="AH378" s="64"/>
      <c r="AI378" s="61"/>
      <c r="AJ378" s="65"/>
      <c r="AK378" s="65"/>
      <c r="AL378" s="44"/>
      <c r="AM378" s="61"/>
      <c r="AN378" s="61"/>
      <c r="AO378" s="50"/>
      <c r="AP378" s="44"/>
      <c r="AQ378" s="44"/>
      <c r="AR378" s="44"/>
      <c r="AS378" s="50"/>
    </row>
    <row r="379" spans="1:45" ht="17.25" customHeight="1">
      <c r="A379" s="44"/>
      <c r="B379" s="44"/>
      <c r="C379" s="44"/>
      <c r="D379" s="59"/>
      <c r="E379" s="59"/>
      <c r="F379" s="59"/>
      <c r="G379" s="60"/>
      <c r="H379" s="61"/>
      <c r="I379" s="61"/>
      <c r="J379" s="62"/>
      <c r="K379" s="62"/>
      <c r="L379" s="44"/>
      <c r="M379" s="61"/>
      <c r="N379" s="44"/>
      <c r="O379" s="45"/>
      <c r="P379" s="44"/>
      <c r="Q379" s="44"/>
      <c r="R379" s="62"/>
      <c r="S379" s="62"/>
      <c r="T379" s="44"/>
      <c r="U379" s="61"/>
      <c r="V379" s="63"/>
      <c r="W379" s="62"/>
      <c r="X379" s="62"/>
      <c r="Y379" s="61"/>
      <c r="Z379" s="62"/>
      <c r="AA379" s="61"/>
      <c r="AB379" s="44"/>
      <c r="AC379" s="61"/>
      <c r="AD379" s="61"/>
      <c r="AE379" s="62"/>
      <c r="AF379" s="62"/>
      <c r="AG379" s="64"/>
      <c r="AH379" s="64"/>
      <c r="AI379" s="61"/>
      <c r="AJ379" s="65"/>
      <c r="AK379" s="65"/>
      <c r="AL379" s="44"/>
      <c r="AM379" s="61"/>
      <c r="AN379" s="61"/>
      <c r="AO379" s="50"/>
      <c r="AP379" s="44"/>
      <c r="AQ379" s="44"/>
      <c r="AR379" s="44"/>
      <c r="AS379" s="50"/>
    </row>
    <row r="380" spans="1:45" ht="17.25" customHeight="1">
      <c r="A380" s="44"/>
      <c r="B380" s="44"/>
      <c r="C380" s="44"/>
      <c r="D380" s="59"/>
      <c r="E380" s="59"/>
      <c r="F380" s="59"/>
      <c r="G380" s="60"/>
      <c r="H380" s="61"/>
      <c r="I380" s="61"/>
      <c r="J380" s="62"/>
      <c r="K380" s="62"/>
      <c r="L380" s="44"/>
      <c r="M380" s="61"/>
      <c r="N380" s="44"/>
      <c r="O380" s="45"/>
      <c r="P380" s="44"/>
      <c r="Q380" s="44"/>
      <c r="R380" s="62"/>
      <c r="S380" s="62"/>
      <c r="T380" s="44"/>
      <c r="U380" s="61"/>
      <c r="V380" s="63"/>
      <c r="W380" s="62"/>
      <c r="X380" s="62"/>
      <c r="Y380" s="61"/>
      <c r="Z380" s="62"/>
      <c r="AA380" s="61"/>
      <c r="AB380" s="44"/>
      <c r="AC380" s="61"/>
      <c r="AD380" s="61"/>
      <c r="AE380" s="62"/>
      <c r="AF380" s="62"/>
      <c r="AG380" s="64"/>
      <c r="AH380" s="64"/>
      <c r="AI380" s="61"/>
      <c r="AJ380" s="65"/>
      <c r="AK380" s="65"/>
      <c r="AL380" s="44"/>
      <c r="AM380" s="61"/>
      <c r="AN380" s="61"/>
      <c r="AO380" s="50"/>
      <c r="AP380" s="44"/>
      <c r="AQ380" s="44"/>
      <c r="AR380" s="44"/>
      <c r="AS380" s="50"/>
    </row>
    <row r="381" spans="1:45" ht="17.25" customHeight="1">
      <c r="A381" s="44"/>
      <c r="B381" s="44"/>
      <c r="C381" s="44"/>
      <c r="D381" s="59"/>
      <c r="E381" s="59"/>
      <c r="F381" s="59"/>
      <c r="G381" s="60"/>
      <c r="H381" s="61"/>
      <c r="I381" s="61"/>
      <c r="J381" s="62"/>
      <c r="K381" s="62"/>
      <c r="L381" s="44"/>
      <c r="M381" s="61"/>
      <c r="N381" s="44"/>
      <c r="O381" s="45"/>
      <c r="P381" s="44"/>
      <c r="Q381" s="44"/>
      <c r="R381" s="62"/>
      <c r="S381" s="62"/>
      <c r="T381" s="44"/>
      <c r="U381" s="61"/>
      <c r="V381" s="63"/>
      <c r="W381" s="62"/>
      <c r="X381" s="62"/>
      <c r="Y381" s="61"/>
      <c r="Z381" s="62"/>
      <c r="AA381" s="61"/>
      <c r="AB381" s="44"/>
      <c r="AC381" s="61"/>
      <c r="AD381" s="61"/>
      <c r="AE381" s="62"/>
      <c r="AF381" s="62"/>
      <c r="AG381" s="64"/>
      <c r="AH381" s="64"/>
      <c r="AI381" s="61"/>
      <c r="AJ381" s="65"/>
      <c r="AK381" s="65"/>
      <c r="AL381" s="44"/>
      <c r="AM381" s="61"/>
      <c r="AN381" s="61"/>
      <c r="AO381" s="50"/>
      <c r="AP381" s="44"/>
      <c r="AQ381" s="44"/>
      <c r="AR381" s="44"/>
      <c r="AS381" s="50"/>
    </row>
    <row r="382" spans="1:45" ht="17.25" customHeight="1">
      <c r="A382" s="44"/>
      <c r="B382" s="44"/>
      <c r="C382" s="44"/>
      <c r="D382" s="59"/>
      <c r="E382" s="59"/>
      <c r="F382" s="59"/>
      <c r="G382" s="60"/>
      <c r="H382" s="61"/>
      <c r="I382" s="61"/>
      <c r="J382" s="62"/>
      <c r="K382" s="62"/>
      <c r="L382" s="44"/>
      <c r="M382" s="61"/>
      <c r="N382" s="44"/>
      <c r="O382" s="45"/>
      <c r="P382" s="44"/>
      <c r="Q382" s="44"/>
      <c r="R382" s="62"/>
      <c r="S382" s="62"/>
      <c r="T382" s="44"/>
      <c r="U382" s="61"/>
      <c r="V382" s="63"/>
      <c r="W382" s="62"/>
      <c r="X382" s="62"/>
      <c r="Y382" s="61"/>
      <c r="Z382" s="62"/>
      <c r="AA382" s="61"/>
      <c r="AB382" s="44"/>
      <c r="AC382" s="61"/>
      <c r="AD382" s="61"/>
      <c r="AE382" s="62"/>
      <c r="AF382" s="62"/>
      <c r="AG382" s="64"/>
      <c r="AH382" s="64"/>
      <c r="AI382" s="61"/>
      <c r="AJ382" s="65"/>
      <c r="AK382" s="65"/>
      <c r="AL382" s="44"/>
      <c r="AM382" s="61"/>
      <c r="AN382" s="61"/>
      <c r="AO382" s="50"/>
      <c r="AP382" s="44"/>
      <c r="AQ382" s="44"/>
      <c r="AR382" s="44"/>
      <c r="AS382" s="50"/>
    </row>
    <row r="383" spans="1:45" ht="17.25" customHeight="1">
      <c r="A383" s="44"/>
      <c r="B383" s="44"/>
      <c r="C383" s="44"/>
      <c r="D383" s="59"/>
      <c r="E383" s="59"/>
      <c r="F383" s="59"/>
      <c r="G383" s="60"/>
      <c r="H383" s="61"/>
      <c r="I383" s="61"/>
      <c r="J383" s="62"/>
      <c r="K383" s="62"/>
      <c r="L383" s="44"/>
      <c r="M383" s="61"/>
      <c r="N383" s="44"/>
      <c r="O383" s="45"/>
      <c r="P383" s="44"/>
      <c r="Q383" s="44"/>
      <c r="R383" s="62"/>
      <c r="S383" s="62"/>
      <c r="T383" s="44"/>
      <c r="U383" s="61"/>
      <c r="V383" s="63"/>
      <c r="W383" s="62"/>
      <c r="X383" s="62"/>
      <c r="Y383" s="61"/>
      <c r="Z383" s="62"/>
      <c r="AA383" s="61"/>
      <c r="AB383" s="44"/>
      <c r="AC383" s="61"/>
      <c r="AD383" s="61"/>
      <c r="AE383" s="62"/>
      <c r="AF383" s="62"/>
      <c r="AG383" s="64"/>
      <c r="AH383" s="64"/>
      <c r="AI383" s="61"/>
      <c r="AJ383" s="65"/>
      <c r="AK383" s="65"/>
      <c r="AL383" s="44"/>
      <c r="AM383" s="61"/>
      <c r="AN383" s="61"/>
      <c r="AO383" s="50"/>
      <c r="AP383" s="44"/>
      <c r="AQ383" s="44"/>
      <c r="AR383" s="44"/>
      <c r="AS383" s="50"/>
    </row>
    <row r="384" spans="1:45" ht="17.25" customHeight="1">
      <c r="A384" s="44"/>
      <c r="B384" s="44"/>
      <c r="C384" s="44"/>
      <c r="D384" s="59"/>
      <c r="E384" s="59"/>
      <c r="F384" s="59"/>
      <c r="G384" s="60"/>
      <c r="H384" s="61"/>
      <c r="I384" s="61"/>
      <c r="J384" s="62"/>
      <c r="K384" s="62"/>
      <c r="L384" s="44"/>
      <c r="M384" s="61"/>
      <c r="N384" s="44"/>
      <c r="O384" s="45"/>
      <c r="P384" s="44"/>
      <c r="Q384" s="44"/>
      <c r="R384" s="62"/>
      <c r="S384" s="62"/>
      <c r="T384" s="44"/>
      <c r="U384" s="61"/>
      <c r="V384" s="63"/>
      <c r="W384" s="62"/>
      <c r="X384" s="62"/>
      <c r="Y384" s="61"/>
      <c r="Z384" s="62"/>
      <c r="AA384" s="61"/>
      <c r="AB384" s="44"/>
      <c r="AC384" s="61"/>
      <c r="AD384" s="61"/>
      <c r="AE384" s="62"/>
      <c r="AF384" s="62"/>
      <c r="AG384" s="64"/>
      <c r="AH384" s="64"/>
      <c r="AI384" s="61"/>
      <c r="AJ384" s="65"/>
      <c r="AK384" s="65"/>
      <c r="AL384" s="44"/>
      <c r="AM384" s="61"/>
      <c r="AN384" s="61"/>
      <c r="AO384" s="50"/>
      <c r="AP384" s="44"/>
      <c r="AQ384" s="44"/>
      <c r="AR384" s="44"/>
      <c r="AS384" s="50"/>
    </row>
    <row r="385" spans="1:45" ht="17.25" customHeight="1">
      <c r="A385" s="44"/>
      <c r="B385" s="44"/>
      <c r="C385" s="44"/>
      <c r="D385" s="59"/>
      <c r="E385" s="59"/>
      <c r="F385" s="59"/>
      <c r="G385" s="60"/>
      <c r="H385" s="61"/>
      <c r="I385" s="61"/>
      <c r="J385" s="62"/>
      <c r="K385" s="62"/>
      <c r="L385" s="44"/>
      <c r="M385" s="61"/>
      <c r="N385" s="44"/>
      <c r="O385" s="45"/>
      <c r="P385" s="44"/>
      <c r="Q385" s="44"/>
      <c r="R385" s="62"/>
      <c r="S385" s="62"/>
      <c r="T385" s="44"/>
      <c r="U385" s="61"/>
      <c r="V385" s="63"/>
      <c r="W385" s="62"/>
      <c r="X385" s="62"/>
      <c r="Y385" s="61"/>
      <c r="Z385" s="62"/>
      <c r="AA385" s="61"/>
      <c r="AB385" s="44"/>
      <c r="AC385" s="61"/>
      <c r="AD385" s="61"/>
      <c r="AE385" s="62"/>
      <c r="AF385" s="62"/>
      <c r="AG385" s="64"/>
      <c r="AH385" s="64"/>
      <c r="AI385" s="61"/>
      <c r="AJ385" s="65"/>
      <c r="AK385" s="65"/>
      <c r="AL385" s="44"/>
      <c r="AM385" s="61"/>
      <c r="AN385" s="61"/>
      <c r="AO385" s="50"/>
      <c r="AP385" s="44"/>
      <c r="AQ385" s="44"/>
      <c r="AR385" s="44"/>
      <c r="AS385" s="50"/>
    </row>
    <row r="386" spans="1:45" ht="17.25" customHeight="1">
      <c r="A386" s="44"/>
      <c r="B386" s="44"/>
      <c r="C386" s="44"/>
      <c r="D386" s="59"/>
      <c r="E386" s="59"/>
      <c r="F386" s="59"/>
      <c r="G386" s="60"/>
      <c r="H386" s="61"/>
      <c r="I386" s="61"/>
      <c r="J386" s="62"/>
      <c r="K386" s="62"/>
      <c r="L386" s="44"/>
      <c r="M386" s="61"/>
      <c r="N386" s="44"/>
      <c r="O386" s="45"/>
      <c r="P386" s="44"/>
      <c r="Q386" s="44"/>
      <c r="R386" s="62"/>
      <c r="S386" s="62"/>
      <c r="T386" s="44"/>
      <c r="U386" s="61"/>
      <c r="V386" s="63"/>
      <c r="W386" s="62"/>
      <c r="X386" s="62"/>
      <c r="Y386" s="61"/>
      <c r="Z386" s="62"/>
      <c r="AA386" s="61"/>
      <c r="AB386" s="44"/>
      <c r="AC386" s="61"/>
      <c r="AD386" s="61"/>
      <c r="AE386" s="62"/>
      <c r="AF386" s="62"/>
      <c r="AG386" s="64"/>
      <c r="AH386" s="64"/>
      <c r="AI386" s="61"/>
      <c r="AJ386" s="65"/>
      <c r="AK386" s="65"/>
      <c r="AL386" s="44"/>
      <c r="AM386" s="61"/>
      <c r="AN386" s="61"/>
      <c r="AO386" s="50"/>
      <c r="AP386" s="44"/>
      <c r="AQ386" s="44"/>
      <c r="AR386" s="44"/>
      <c r="AS386" s="50"/>
    </row>
    <row r="387" spans="1:45" ht="17.25" customHeight="1">
      <c r="A387" s="44"/>
      <c r="B387" s="44"/>
      <c r="C387" s="44"/>
      <c r="D387" s="59"/>
      <c r="E387" s="59"/>
      <c r="F387" s="59"/>
      <c r="G387" s="60"/>
      <c r="H387" s="61"/>
      <c r="I387" s="61"/>
      <c r="J387" s="62"/>
      <c r="K387" s="62"/>
      <c r="L387" s="44"/>
      <c r="M387" s="61"/>
      <c r="N387" s="44"/>
      <c r="O387" s="45"/>
      <c r="P387" s="44"/>
      <c r="Q387" s="44"/>
      <c r="R387" s="62"/>
      <c r="S387" s="62"/>
      <c r="T387" s="44"/>
      <c r="U387" s="61"/>
      <c r="V387" s="63"/>
      <c r="W387" s="62"/>
      <c r="X387" s="62"/>
      <c r="Y387" s="61"/>
      <c r="Z387" s="62"/>
      <c r="AA387" s="61"/>
      <c r="AB387" s="44"/>
      <c r="AC387" s="61"/>
      <c r="AD387" s="61"/>
      <c r="AE387" s="62"/>
      <c r="AF387" s="62"/>
      <c r="AG387" s="64"/>
      <c r="AH387" s="64"/>
      <c r="AI387" s="61"/>
      <c r="AJ387" s="65"/>
      <c r="AK387" s="65"/>
      <c r="AL387" s="44"/>
      <c r="AM387" s="61"/>
      <c r="AN387" s="61"/>
      <c r="AO387" s="50"/>
      <c r="AP387" s="44"/>
      <c r="AQ387" s="44"/>
      <c r="AR387" s="44"/>
      <c r="AS387" s="50"/>
    </row>
    <row r="388" spans="1:45" ht="17.25" customHeight="1">
      <c r="A388" s="44"/>
      <c r="B388" s="44"/>
      <c r="C388" s="44"/>
      <c r="D388" s="59"/>
      <c r="E388" s="59"/>
      <c r="F388" s="59"/>
      <c r="G388" s="60"/>
      <c r="H388" s="61"/>
      <c r="I388" s="61"/>
      <c r="J388" s="62"/>
      <c r="K388" s="62"/>
      <c r="L388" s="44"/>
      <c r="M388" s="61"/>
      <c r="N388" s="44"/>
      <c r="O388" s="45"/>
      <c r="P388" s="44"/>
      <c r="Q388" s="44"/>
      <c r="R388" s="62"/>
      <c r="S388" s="62"/>
      <c r="T388" s="44"/>
      <c r="U388" s="61"/>
      <c r="V388" s="63"/>
      <c r="W388" s="62"/>
      <c r="X388" s="62"/>
      <c r="Y388" s="61"/>
      <c r="Z388" s="62"/>
      <c r="AA388" s="61"/>
      <c r="AB388" s="44"/>
      <c r="AC388" s="61"/>
      <c r="AD388" s="61"/>
      <c r="AE388" s="62"/>
      <c r="AF388" s="62"/>
      <c r="AG388" s="64"/>
      <c r="AH388" s="64"/>
      <c r="AI388" s="61"/>
      <c r="AJ388" s="65"/>
      <c r="AK388" s="65"/>
      <c r="AL388" s="44"/>
      <c r="AM388" s="61"/>
      <c r="AN388" s="61"/>
      <c r="AO388" s="50"/>
      <c r="AP388" s="44"/>
      <c r="AQ388" s="44"/>
      <c r="AR388" s="44"/>
      <c r="AS388" s="50"/>
    </row>
    <row r="389" spans="1:45" ht="17.25" customHeight="1">
      <c r="A389" s="44"/>
      <c r="B389" s="44"/>
      <c r="C389" s="44"/>
      <c r="D389" s="59"/>
      <c r="E389" s="59"/>
      <c r="F389" s="59"/>
      <c r="G389" s="60"/>
      <c r="H389" s="61"/>
      <c r="I389" s="61"/>
      <c r="J389" s="62"/>
      <c r="K389" s="62"/>
      <c r="L389" s="44"/>
      <c r="M389" s="61"/>
      <c r="N389" s="44"/>
      <c r="O389" s="45"/>
      <c r="P389" s="44"/>
      <c r="Q389" s="44"/>
      <c r="R389" s="62"/>
      <c r="S389" s="62"/>
      <c r="T389" s="44"/>
      <c r="U389" s="61"/>
      <c r="V389" s="63"/>
      <c r="W389" s="62"/>
      <c r="X389" s="62"/>
      <c r="Y389" s="61"/>
      <c r="Z389" s="62"/>
      <c r="AA389" s="61"/>
      <c r="AB389" s="44"/>
      <c r="AC389" s="61"/>
      <c r="AD389" s="61"/>
      <c r="AE389" s="62"/>
      <c r="AF389" s="62"/>
      <c r="AG389" s="64"/>
      <c r="AH389" s="64"/>
      <c r="AI389" s="61"/>
      <c r="AJ389" s="65"/>
      <c r="AK389" s="65"/>
      <c r="AL389" s="44"/>
      <c r="AM389" s="61"/>
      <c r="AN389" s="61"/>
      <c r="AO389" s="50"/>
      <c r="AP389" s="44"/>
      <c r="AQ389" s="44"/>
      <c r="AR389" s="44"/>
      <c r="AS389" s="50"/>
    </row>
    <row r="390" spans="1:45" ht="17.25" customHeight="1">
      <c r="A390" s="44"/>
      <c r="B390" s="44"/>
      <c r="C390" s="44"/>
      <c r="D390" s="59"/>
      <c r="E390" s="59"/>
      <c r="F390" s="59"/>
      <c r="G390" s="60"/>
      <c r="H390" s="61"/>
      <c r="I390" s="61"/>
      <c r="J390" s="62"/>
      <c r="K390" s="62"/>
      <c r="L390" s="44"/>
      <c r="M390" s="61"/>
      <c r="N390" s="44"/>
      <c r="O390" s="45"/>
      <c r="P390" s="44"/>
      <c r="Q390" s="44"/>
      <c r="R390" s="62"/>
      <c r="S390" s="62"/>
      <c r="T390" s="44"/>
      <c r="U390" s="61"/>
      <c r="V390" s="63"/>
      <c r="W390" s="62"/>
      <c r="X390" s="62"/>
      <c r="Y390" s="61"/>
      <c r="Z390" s="62"/>
      <c r="AA390" s="61"/>
      <c r="AB390" s="44"/>
      <c r="AC390" s="61"/>
      <c r="AD390" s="61"/>
      <c r="AE390" s="62"/>
      <c r="AF390" s="62"/>
      <c r="AG390" s="64"/>
      <c r="AH390" s="64"/>
      <c r="AI390" s="61"/>
      <c r="AJ390" s="65"/>
      <c r="AK390" s="65"/>
      <c r="AL390" s="44"/>
      <c r="AM390" s="61"/>
      <c r="AN390" s="61"/>
      <c r="AO390" s="50"/>
      <c r="AP390" s="44"/>
      <c r="AQ390" s="44"/>
      <c r="AR390" s="44"/>
      <c r="AS390" s="50"/>
    </row>
    <row r="391" spans="1:45" ht="17.25" customHeight="1">
      <c r="A391" s="44"/>
      <c r="B391" s="44"/>
      <c r="C391" s="44"/>
      <c r="D391" s="59"/>
      <c r="E391" s="59"/>
      <c r="F391" s="59"/>
      <c r="G391" s="60"/>
      <c r="H391" s="61"/>
      <c r="I391" s="61"/>
      <c r="J391" s="62"/>
      <c r="K391" s="62"/>
      <c r="L391" s="44"/>
      <c r="M391" s="61"/>
      <c r="N391" s="44"/>
      <c r="O391" s="45"/>
      <c r="P391" s="44"/>
      <c r="Q391" s="44"/>
      <c r="R391" s="62"/>
      <c r="S391" s="62"/>
      <c r="T391" s="44"/>
      <c r="U391" s="61"/>
      <c r="V391" s="63"/>
      <c r="W391" s="62"/>
      <c r="X391" s="62"/>
      <c r="Y391" s="61"/>
      <c r="Z391" s="62"/>
      <c r="AA391" s="61"/>
      <c r="AB391" s="44"/>
      <c r="AC391" s="61"/>
      <c r="AD391" s="61"/>
      <c r="AE391" s="62"/>
      <c r="AF391" s="62"/>
      <c r="AG391" s="64"/>
      <c r="AH391" s="64"/>
      <c r="AI391" s="61"/>
      <c r="AJ391" s="65"/>
      <c r="AK391" s="65"/>
      <c r="AL391" s="44"/>
      <c r="AM391" s="61"/>
      <c r="AN391" s="61"/>
      <c r="AO391" s="50"/>
      <c r="AP391" s="44"/>
      <c r="AQ391" s="44"/>
      <c r="AR391" s="44"/>
      <c r="AS391" s="50"/>
    </row>
    <row r="392" spans="1:45" ht="17.25" customHeight="1">
      <c r="A392" s="44"/>
      <c r="B392" s="44"/>
      <c r="C392" s="44"/>
      <c r="D392" s="59"/>
      <c r="E392" s="59"/>
      <c r="F392" s="59"/>
      <c r="G392" s="60"/>
      <c r="H392" s="61"/>
      <c r="I392" s="61"/>
      <c r="J392" s="62"/>
      <c r="K392" s="62"/>
      <c r="L392" s="44"/>
      <c r="M392" s="61"/>
      <c r="N392" s="44"/>
      <c r="O392" s="45"/>
      <c r="P392" s="44"/>
      <c r="Q392" s="44"/>
      <c r="R392" s="62"/>
      <c r="S392" s="62"/>
      <c r="T392" s="44"/>
      <c r="U392" s="61"/>
      <c r="V392" s="63"/>
      <c r="W392" s="62"/>
      <c r="X392" s="62"/>
      <c r="Y392" s="61"/>
      <c r="Z392" s="62"/>
      <c r="AA392" s="61"/>
      <c r="AB392" s="44"/>
      <c r="AC392" s="61"/>
      <c r="AD392" s="61"/>
      <c r="AE392" s="62"/>
      <c r="AF392" s="62"/>
      <c r="AG392" s="64"/>
      <c r="AH392" s="64"/>
      <c r="AI392" s="61"/>
      <c r="AJ392" s="65"/>
      <c r="AK392" s="65"/>
      <c r="AL392" s="44"/>
      <c r="AM392" s="61"/>
      <c r="AN392" s="61"/>
      <c r="AO392" s="50"/>
      <c r="AP392" s="44"/>
      <c r="AQ392" s="44"/>
      <c r="AR392" s="44"/>
      <c r="AS392" s="50"/>
    </row>
    <row r="393" spans="1:45" ht="17.25" customHeight="1">
      <c r="A393" s="44"/>
      <c r="B393" s="44"/>
      <c r="C393" s="44"/>
      <c r="D393" s="59"/>
      <c r="E393" s="59"/>
      <c r="F393" s="59"/>
      <c r="G393" s="60"/>
      <c r="H393" s="61"/>
      <c r="I393" s="61"/>
      <c r="J393" s="62"/>
      <c r="K393" s="62"/>
      <c r="L393" s="44"/>
      <c r="M393" s="61"/>
      <c r="N393" s="44"/>
      <c r="O393" s="45"/>
      <c r="P393" s="44"/>
      <c r="Q393" s="44"/>
      <c r="R393" s="62"/>
      <c r="S393" s="62"/>
      <c r="T393" s="44"/>
      <c r="U393" s="61"/>
      <c r="V393" s="63"/>
      <c r="W393" s="62"/>
      <c r="X393" s="62"/>
      <c r="Y393" s="61"/>
      <c r="Z393" s="62"/>
      <c r="AA393" s="61"/>
      <c r="AB393" s="44"/>
      <c r="AC393" s="61"/>
      <c r="AD393" s="61"/>
      <c r="AE393" s="62"/>
      <c r="AF393" s="62"/>
      <c r="AG393" s="64"/>
      <c r="AH393" s="64"/>
      <c r="AI393" s="61"/>
      <c r="AJ393" s="65"/>
      <c r="AK393" s="65"/>
      <c r="AL393" s="44"/>
      <c r="AM393" s="61"/>
      <c r="AN393" s="61"/>
      <c r="AO393" s="50"/>
      <c r="AP393" s="44"/>
      <c r="AQ393" s="44"/>
      <c r="AR393" s="44"/>
      <c r="AS393" s="50"/>
    </row>
    <row r="394" spans="1:45" ht="17.25" customHeight="1">
      <c r="A394" s="44"/>
      <c r="B394" s="44"/>
      <c r="C394" s="44"/>
      <c r="D394" s="59"/>
      <c r="E394" s="59"/>
      <c r="F394" s="59"/>
      <c r="G394" s="60"/>
      <c r="H394" s="61"/>
      <c r="I394" s="61"/>
      <c r="J394" s="62"/>
      <c r="K394" s="62"/>
      <c r="L394" s="44"/>
      <c r="M394" s="61"/>
      <c r="N394" s="44"/>
      <c r="O394" s="45"/>
      <c r="P394" s="44"/>
      <c r="Q394" s="44"/>
      <c r="R394" s="62"/>
      <c r="S394" s="62"/>
      <c r="T394" s="44"/>
      <c r="U394" s="61"/>
      <c r="V394" s="63"/>
      <c r="W394" s="62"/>
      <c r="X394" s="62"/>
      <c r="Y394" s="61"/>
      <c r="Z394" s="62"/>
      <c r="AA394" s="61"/>
      <c r="AB394" s="44"/>
      <c r="AC394" s="61"/>
      <c r="AD394" s="61"/>
      <c r="AE394" s="62"/>
      <c r="AF394" s="62"/>
      <c r="AG394" s="64"/>
      <c r="AH394" s="64"/>
      <c r="AI394" s="61"/>
      <c r="AJ394" s="65"/>
      <c r="AK394" s="65"/>
      <c r="AL394" s="44"/>
      <c r="AM394" s="61"/>
      <c r="AN394" s="61"/>
      <c r="AO394" s="50"/>
      <c r="AP394" s="44"/>
      <c r="AQ394" s="44"/>
      <c r="AR394" s="44"/>
      <c r="AS394" s="50"/>
    </row>
    <row r="395" spans="1:45" ht="17.25" customHeight="1">
      <c r="A395" s="44"/>
      <c r="B395" s="44"/>
      <c r="C395" s="44"/>
      <c r="D395" s="59"/>
      <c r="E395" s="59"/>
      <c r="F395" s="59"/>
      <c r="G395" s="60"/>
      <c r="H395" s="61"/>
      <c r="I395" s="61"/>
      <c r="J395" s="62"/>
      <c r="K395" s="62"/>
      <c r="L395" s="44"/>
      <c r="M395" s="61"/>
      <c r="N395" s="44"/>
      <c r="O395" s="45"/>
      <c r="P395" s="44"/>
      <c r="Q395" s="44"/>
      <c r="R395" s="62"/>
      <c r="S395" s="62"/>
      <c r="T395" s="44"/>
      <c r="U395" s="61"/>
      <c r="V395" s="63"/>
      <c r="W395" s="62"/>
      <c r="X395" s="62"/>
      <c r="Y395" s="61"/>
      <c r="Z395" s="62"/>
      <c r="AA395" s="61"/>
      <c r="AB395" s="44"/>
      <c r="AC395" s="61"/>
      <c r="AD395" s="61"/>
      <c r="AE395" s="62"/>
      <c r="AF395" s="62"/>
      <c r="AG395" s="64"/>
      <c r="AH395" s="64"/>
      <c r="AI395" s="61"/>
      <c r="AJ395" s="65"/>
      <c r="AK395" s="65"/>
      <c r="AL395" s="44"/>
      <c r="AM395" s="61"/>
      <c r="AN395" s="61"/>
      <c r="AO395" s="50"/>
      <c r="AP395" s="44"/>
      <c r="AQ395" s="44"/>
      <c r="AR395" s="44"/>
      <c r="AS395" s="50"/>
    </row>
    <row r="396" spans="1:45" ht="17.25" customHeight="1">
      <c r="A396" s="44"/>
      <c r="B396" s="44"/>
      <c r="C396" s="44"/>
      <c r="D396" s="59"/>
      <c r="E396" s="59"/>
      <c r="F396" s="59"/>
      <c r="G396" s="60"/>
      <c r="H396" s="61"/>
      <c r="I396" s="61"/>
      <c r="J396" s="62"/>
      <c r="K396" s="62"/>
      <c r="L396" s="44"/>
      <c r="M396" s="61"/>
      <c r="N396" s="44"/>
      <c r="O396" s="45"/>
      <c r="P396" s="44"/>
      <c r="Q396" s="44"/>
      <c r="R396" s="62"/>
      <c r="S396" s="62"/>
      <c r="T396" s="44"/>
      <c r="U396" s="61"/>
      <c r="V396" s="63"/>
      <c r="W396" s="62"/>
      <c r="X396" s="62"/>
      <c r="Y396" s="61"/>
      <c r="Z396" s="62"/>
      <c r="AA396" s="61"/>
      <c r="AB396" s="44"/>
      <c r="AC396" s="61"/>
      <c r="AD396" s="61"/>
      <c r="AE396" s="62"/>
      <c r="AF396" s="62"/>
      <c r="AG396" s="64"/>
      <c r="AH396" s="64"/>
      <c r="AI396" s="61"/>
      <c r="AJ396" s="65"/>
      <c r="AK396" s="65"/>
      <c r="AL396" s="44"/>
      <c r="AM396" s="61"/>
      <c r="AN396" s="61"/>
      <c r="AO396" s="50"/>
      <c r="AP396" s="44"/>
      <c r="AQ396" s="44"/>
      <c r="AR396" s="44"/>
      <c r="AS396" s="50"/>
    </row>
    <row r="397" spans="1:45" ht="17.25" customHeight="1">
      <c r="A397" s="44"/>
      <c r="B397" s="44"/>
      <c r="C397" s="44"/>
      <c r="D397" s="59"/>
      <c r="E397" s="59"/>
      <c r="F397" s="59"/>
      <c r="G397" s="60"/>
      <c r="H397" s="61"/>
      <c r="I397" s="61"/>
      <c r="J397" s="62"/>
      <c r="K397" s="62"/>
      <c r="L397" s="44"/>
      <c r="M397" s="61"/>
      <c r="N397" s="44"/>
      <c r="O397" s="45"/>
      <c r="P397" s="44"/>
      <c r="Q397" s="44"/>
      <c r="R397" s="62"/>
      <c r="S397" s="62"/>
      <c r="T397" s="44"/>
      <c r="U397" s="61"/>
      <c r="V397" s="63"/>
      <c r="W397" s="62"/>
      <c r="X397" s="62"/>
      <c r="Y397" s="61"/>
      <c r="Z397" s="62"/>
      <c r="AA397" s="61"/>
      <c r="AB397" s="44"/>
      <c r="AC397" s="61"/>
      <c r="AD397" s="61"/>
      <c r="AE397" s="62"/>
      <c r="AF397" s="62"/>
      <c r="AG397" s="64"/>
      <c r="AH397" s="64"/>
      <c r="AI397" s="61"/>
      <c r="AJ397" s="65"/>
      <c r="AK397" s="65"/>
      <c r="AL397" s="44"/>
      <c r="AM397" s="61"/>
      <c r="AN397" s="61"/>
      <c r="AO397" s="50"/>
      <c r="AP397" s="44"/>
      <c r="AQ397" s="44"/>
      <c r="AR397" s="44"/>
      <c r="AS397" s="50"/>
    </row>
    <row r="398" spans="1:45" ht="17.25" customHeight="1">
      <c r="A398" s="44"/>
      <c r="B398" s="44"/>
      <c r="C398" s="44"/>
      <c r="D398" s="59"/>
      <c r="E398" s="59"/>
      <c r="F398" s="59"/>
      <c r="G398" s="60"/>
      <c r="H398" s="61"/>
      <c r="I398" s="61"/>
      <c r="J398" s="62"/>
      <c r="K398" s="62"/>
      <c r="L398" s="44"/>
      <c r="M398" s="61"/>
      <c r="N398" s="44"/>
      <c r="O398" s="45"/>
      <c r="P398" s="44"/>
      <c r="Q398" s="44"/>
      <c r="R398" s="62"/>
      <c r="S398" s="62"/>
      <c r="T398" s="44"/>
      <c r="U398" s="61"/>
      <c r="V398" s="63"/>
      <c r="W398" s="62"/>
      <c r="X398" s="62"/>
      <c r="Y398" s="61"/>
      <c r="Z398" s="62"/>
      <c r="AA398" s="61"/>
      <c r="AB398" s="44"/>
      <c r="AC398" s="61"/>
      <c r="AD398" s="61"/>
      <c r="AE398" s="62"/>
      <c r="AF398" s="62"/>
      <c r="AG398" s="64"/>
      <c r="AH398" s="64"/>
      <c r="AI398" s="61"/>
      <c r="AJ398" s="65"/>
      <c r="AK398" s="65"/>
      <c r="AL398" s="44"/>
      <c r="AM398" s="61"/>
      <c r="AN398" s="61"/>
      <c r="AO398" s="50"/>
      <c r="AP398" s="44"/>
      <c r="AQ398" s="44"/>
      <c r="AR398" s="44"/>
      <c r="AS398" s="50"/>
    </row>
    <row r="399" spans="1:45" ht="17.25" customHeight="1">
      <c r="A399" s="44"/>
      <c r="B399" s="44"/>
      <c r="C399" s="44"/>
      <c r="D399" s="59"/>
      <c r="E399" s="59"/>
      <c r="F399" s="59"/>
      <c r="G399" s="60"/>
      <c r="H399" s="61"/>
      <c r="I399" s="61"/>
      <c r="J399" s="62"/>
      <c r="K399" s="62"/>
      <c r="L399" s="44"/>
      <c r="M399" s="61"/>
      <c r="N399" s="44"/>
      <c r="O399" s="45"/>
      <c r="P399" s="44"/>
      <c r="Q399" s="44"/>
      <c r="R399" s="62"/>
      <c r="S399" s="62"/>
      <c r="T399" s="44"/>
      <c r="U399" s="61"/>
      <c r="V399" s="63"/>
      <c r="W399" s="62"/>
      <c r="X399" s="62"/>
      <c r="Y399" s="61"/>
      <c r="Z399" s="62"/>
      <c r="AA399" s="61"/>
      <c r="AB399" s="44"/>
      <c r="AC399" s="61"/>
      <c r="AD399" s="61"/>
      <c r="AE399" s="62"/>
      <c r="AF399" s="62"/>
      <c r="AG399" s="64"/>
      <c r="AH399" s="64"/>
      <c r="AI399" s="61"/>
      <c r="AJ399" s="65"/>
      <c r="AK399" s="65"/>
      <c r="AL399" s="44"/>
      <c r="AM399" s="61"/>
      <c r="AN399" s="61"/>
      <c r="AO399" s="50"/>
      <c r="AP399" s="44"/>
      <c r="AQ399" s="44"/>
      <c r="AR399" s="44"/>
      <c r="AS399" s="50"/>
    </row>
    <row r="400" spans="1:45" ht="17.25" customHeight="1">
      <c r="A400" s="44"/>
      <c r="B400" s="44"/>
      <c r="C400" s="44"/>
      <c r="D400" s="59"/>
      <c r="E400" s="59"/>
      <c r="F400" s="59"/>
      <c r="G400" s="60"/>
      <c r="H400" s="61"/>
      <c r="I400" s="61"/>
      <c r="J400" s="62"/>
      <c r="K400" s="62"/>
      <c r="L400" s="44"/>
      <c r="M400" s="61"/>
      <c r="N400" s="44"/>
      <c r="O400" s="45"/>
      <c r="P400" s="44"/>
      <c r="Q400" s="44"/>
      <c r="R400" s="62"/>
      <c r="S400" s="62"/>
      <c r="T400" s="44"/>
      <c r="U400" s="61"/>
      <c r="V400" s="63"/>
      <c r="W400" s="62"/>
      <c r="X400" s="62"/>
      <c r="Y400" s="61"/>
      <c r="Z400" s="62"/>
      <c r="AA400" s="61"/>
      <c r="AB400" s="44"/>
      <c r="AC400" s="61"/>
      <c r="AD400" s="61"/>
      <c r="AE400" s="62"/>
      <c r="AF400" s="62"/>
      <c r="AG400" s="64"/>
      <c r="AH400" s="64"/>
      <c r="AI400" s="61"/>
      <c r="AJ400" s="65"/>
      <c r="AK400" s="65"/>
      <c r="AL400" s="44"/>
      <c r="AM400" s="61"/>
      <c r="AN400" s="61"/>
      <c r="AO400" s="50"/>
      <c r="AP400" s="44"/>
      <c r="AQ400" s="44"/>
      <c r="AR400" s="44"/>
      <c r="AS400" s="50"/>
    </row>
    <row r="401" spans="1:45" ht="17.25" customHeight="1">
      <c r="A401" s="44"/>
      <c r="B401" s="44"/>
      <c r="C401" s="44"/>
      <c r="D401" s="59"/>
      <c r="E401" s="59"/>
      <c r="F401" s="59"/>
      <c r="G401" s="60"/>
      <c r="H401" s="61"/>
      <c r="I401" s="61"/>
      <c r="J401" s="62"/>
      <c r="K401" s="62"/>
      <c r="L401" s="44"/>
      <c r="M401" s="61"/>
      <c r="N401" s="44"/>
      <c r="O401" s="45"/>
      <c r="P401" s="44"/>
      <c r="Q401" s="44"/>
      <c r="R401" s="62"/>
      <c r="S401" s="62"/>
      <c r="T401" s="44"/>
      <c r="U401" s="61"/>
      <c r="V401" s="63"/>
      <c r="W401" s="62"/>
      <c r="X401" s="62"/>
      <c r="Y401" s="61"/>
      <c r="Z401" s="62"/>
      <c r="AA401" s="61"/>
      <c r="AB401" s="44"/>
      <c r="AC401" s="61"/>
      <c r="AD401" s="61"/>
      <c r="AE401" s="62"/>
      <c r="AF401" s="62"/>
      <c r="AG401" s="64"/>
      <c r="AH401" s="64"/>
      <c r="AI401" s="61"/>
      <c r="AJ401" s="65"/>
      <c r="AK401" s="65"/>
      <c r="AL401" s="44"/>
      <c r="AM401" s="61"/>
      <c r="AN401" s="61"/>
      <c r="AO401" s="50"/>
      <c r="AP401" s="44"/>
      <c r="AQ401" s="44"/>
      <c r="AR401" s="44"/>
      <c r="AS401" s="50"/>
    </row>
    <row r="402" spans="1:45" ht="17.25" customHeight="1">
      <c r="A402" s="44"/>
      <c r="B402" s="44"/>
      <c r="C402" s="44"/>
      <c r="D402" s="59"/>
      <c r="E402" s="59"/>
      <c r="F402" s="59"/>
      <c r="G402" s="60"/>
      <c r="H402" s="61"/>
      <c r="I402" s="61"/>
      <c r="J402" s="62"/>
      <c r="K402" s="62"/>
      <c r="L402" s="44"/>
      <c r="M402" s="61"/>
      <c r="N402" s="44"/>
      <c r="O402" s="45"/>
      <c r="P402" s="44"/>
      <c r="Q402" s="44"/>
      <c r="R402" s="62"/>
      <c r="S402" s="62"/>
      <c r="T402" s="44"/>
      <c r="U402" s="61"/>
      <c r="V402" s="63"/>
      <c r="W402" s="62"/>
      <c r="X402" s="62"/>
      <c r="Y402" s="61"/>
      <c r="Z402" s="62"/>
      <c r="AA402" s="61"/>
      <c r="AB402" s="44"/>
      <c r="AC402" s="61"/>
      <c r="AD402" s="61"/>
      <c r="AE402" s="62"/>
      <c r="AF402" s="62"/>
      <c r="AG402" s="64"/>
      <c r="AH402" s="64"/>
      <c r="AI402" s="61"/>
      <c r="AJ402" s="65"/>
      <c r="AK402" s="65"/>
      <c r="AL402" s="44"/>
      <c r="AM402" s="61"/>
      <c r="AN402" s="61"/>
      <c r="AO402" s="50"/>
      <c r="AP402" s="44"/>
      <c r="AQ402" s="44"/>
      <c r="AR402" s="44"/>
      <c r="AS402" s="50"/>
    </row>
    <row r="403" spans="1:45" ht="17.25" customHeight="1">
      <c r="A403" s="44"/>
      <c r="B403" s="44"/>
      <c r="C403" s="44"/>
      <c r="D403" s="59"/>
      <c r="E403" s="59"/>
      <c r="F403" s="59"/>
      <c r="G403" s="60"/>
      <c r="H403" s="61"/>
      <c r="I403" s="61"/>
      <c r="J403" s="62"/>
      <c r="K403" s="62"/>
      <c r="L403" s="44"/>
      <c r="M403" s="61"/>
      <c r="N403" s="44"/>
      <c r="O403" s="45"/>
      <c r="P403" s="44"/>
      <c r="Q403" s="44"/>
      <c r="R403" s="62"/>
      <c r="S403" s="62"/>
      <c r="T403" s="44"/>
      <c r="U403" s="61"/>
      <c r="V403" s="63"/>
      <c r="W403" s="62"/>
      <c r="X403" s="62"/>
      <c r="Y403" s="61"/>
      <c r="Z403" s="62"/>
      <c r="AA403" s="61"/>
      <c r="AB403" s="44"/>
      <c r="AC403" s="61"/>
      <c r="AD403" s="61"/>
      <c r="AE403" s="62"/>
      <c r="AF403" s="62"/>
      <c r="AG403" s="64"/>
      <c r="AH403" s="64"/>
      <c r="AI403" s="61"/>
      <c r="AJ403" s="65"/>
      <c r="AK403" s="65"/>
      <c r="AL403" s="44"/>
      <c r="AM403" s="61"/>
      <c r="AN403" s="61"/>
      <c r="AO403" s="50"/>
      <c r="AP403" s="44"/>
      <c r="AQ403" s="44"/>
      <c r="AR403" s="44"/>
      <c r="AS403" s="50"/>
    </row>
    <row r="404" spans="1:45" ht="17.25" customHeight="1">
      <c r="A404" s="44"/>
      <c r="B404" s="44"/>
      <c r="C404" s="44"/>
      <c r="D404" s="59"/>
      <c r="E404" s="59"/>
      <c r="F404" s="59"/>
      <c r="G404" s="60"/>
      <c r="H404" s="61"/>
      <c r="I404" s="61"/>
      <c r="J404" s="62"/>
      <c r="K404" s="62"/>
      <c r="L404" s="44"/>
      <c r="M404" s="61"/>
      <c r="N404" s="44"/>
      <c r="O404" s="45"/>
      <c r="P404" s="44"/>
      <c r="Q404" s="44"/>
      <c r="R404" s="62"/>
      <c r="S404" s="62"/>
      <c r="T404" s="44"/>
      <c r="U404" s="61"/>
      <c r="V404" s="63"/>
      <c r="W404" s="62"/>
      <c r="X404" s="62"/>
      <c r="Y404" s="61"/>
      <c r="Z404" s="62"/>
      <c r="AA404" s="61"/>
      <c r="AB404" s="44"/>
      <c r="AC404" s="61"/>
      <c r="AD404" s="61"/>
      <c r="AE404" s="62"/>
      <c r="AF404" s="62"/>
      <c r="AG404" s="64"/>
      <c r="AH404" s="64"/>
      <c r="AI404" s="61"/>
      <c r="AJ404" s="65"/>
      <c r="AK404" s="65"/>
      <c r="AL404" s="44"/>
      <c r="AM404" s="61"/>
      <c r="AN404" s="61"/>
      <c r="AO404" s="50"/>
      <c r="AP404" s="44"/>
      <c r="AQ404" s="44"/>
      <c r="AR404" s="44"/>
      <c r="AS404" s="50"/>
    </row>
    <row r="405" spans="1:45" ht="17.25" customHeight="1">
      <c r="A405" s="44"/>
      <c r="B405" s="44"/>
      <c r="C405" s="44"/>
      <c r="D405" s="59"/>
      <c r="E405" s="59"/>
      <c r="F405" s="59"/>
      <c r="G405" s="60"/>
      <c r="H405" s="61"/>
      <c r="I405" s="61"/>
      <c r="J405" s="62"/>
      <c r="K405" s="62"/>
      <c r="L405" s="44"/>
      <c r="M405" s="61"/>
      <c r="N405" s="44"/>
      <c r="O405" s="45"/>
      <c r="P405" s="44"/>
      <c r="Q405" s="44"/>
      <c r="R405" s="62"/>
      <c r="S405" s="62"/>
      <c r="T405" s="44"/>
      <c r="U405" s="61"/>
      <c r="V405" s="63"/>
      <c r="W405" s="62"/>
      <c r="X405" s="62"/>
      <c r="Y405" s="61"/>
      <c r="Z405" s="62"/>
      <c r="AA405" s="61"/>
      <c r="AB405" s="44"/>
      <c r="AC405" s="61"/>
      <c r="AD405" s="61"/>
      <c r="AE405" s="62"/>
      <c r="AF405" s="62"/>
      <c r="AG405" s="64"/>
      <c r="AH405" s="64"/>
      <c r="AI405" s="61"/>
      <c r="AJ405" s="65"/>
      <c r="AK405" s="65"/>
      <c r="AL405" s="44"/>
      <c r="AM405" s="61"/>
      <c r="AN405" s="61"/>
      <c r="AO405" s="50"/>
      <c r="AP405" s="44"/>
      <c r="AQ405" s="44"/>
      <c r="AR405" s="44"/>
      <c r="AS405" s="50"/>
    </row>
    <row r="406" spans="1:45" ht="17.25" customHeight="1">
      <c r="A406" s="44"/>
      <c r="B406" s="44"/>
      <c r="C406" s="44"/>
      <c r="D406" s="59"/>
      <c r="E406" s="59"/>
      <c r="F406" s="59"/>
      <c r="G406" s="60"/>
      <c r="H406" s="61"/>
      <c r="I406" s="61"/>
      <c r="J406" s="62"/>
      <c r="K406" s="62"/>
      <c r="L406" s="44"/>
      <c r="M406" s="61"/>
      <c r="N406" s="44"/>
      <c r="O406" s="45"/>
      <c r="P406" s="44"/>
      <c r="Q406" s="44"/>
      <c r="R406" s="62"/>
      <c r="S406" s="62"/>
      <c r="T406" s="44"/>
      <c r="U406" s="61"/>
      <c r="V406" s="63"/>
      <c r="W406" s="62"/>
      <c r="X406" s="62"/>
      <c r="Y406" s="61"/>
      <c r="Z406" s="62"/>
      <c r="AA406" s="61"/>
      <c r="AB406" s="44"/>
      <c r="AC406" s="61"/>
      <c r="AD406" s="61"/>
      <c r="AE406" s="62"/>
      <c r="AF406" s="62"/>
      <c r="AG406" s="64"/>
      <c r="AH406" s="64"/>
      <c r="AI406" s="61"/>
      <c r="AJ406" s="65"/>
      <c r="AK406" s="65"/>
      <c r="AL406" s="44"/>
      <c r="AM406" s="61"/>
      <c r="AN406" s="61"/>
      <c r="AO406" s="50"/>
      <c r="AP406" s="44"/>
      <c r="AQ406" s="44"/>
      <c r="AR406" s="44"/>
      <c r="AS406" s="50"/>
    </row>
    <row r="407" spans="1:45" ht="17.25" customHeight="1">
      <c r="A407" s="44"/>
      <c r="B407" s="44"/>
      <c r="C407" s="44"/>
      <c r="D407" s="59"/>
      <c r="E407" s="59"/>
      <c r="F407" s="59"/>
      <c r="G407" s="60"/>
      <c r="H407" s="61"/>
      <c r="I407" s="61"/>
      <c r="J407" s="62"/>
      <c r="K407" s="62"/>
      <c r="L407" s="44"/>
      <c r="M407" s="61"/>
      <c r="N407" s="44"/>
      <c r="O407" s="45"/>
      <c r="P407" s="44"/>
      <c r="Q407" s="44"/>
      <c r="R407" s="62"/>
      <c r="S407" s="62"/>
      <c r="T407" s="44"/>
      <c r="U407" s="61"/>
      <c r="V407" s="63"/>
      <c r="W407" s="62"/>
      <c r="X407" s="62"/>
      <c r="Y407" s="61"/>
      <c r="Z407" s="62"/>
      <c r="AA407" s="61"/>
      <c r="AB407" s="44"/>
      <c r="AC407" s="61"/>
      <c r="AD407" s="61"/>
      <c r="AE407" s="62"/>
      <c r="AF407" s="62"/>
      <c r="AG407" s="64"/>
      <c r="AH407" s="64"/>
      <c r="AI407" s="61"/>
      <c r="AJ407" s="65"/>
      <c r="AK407" s="65"/>
      <c r="AL407" s="44"/>
      <c r="AM407" s="61"/>
      <c r="AN407" s="61"/>
      <c r="AO407" s="50"/>
      <c r="AP407" s="44"/>
      <c r="AQ407" s="44"/>
      <c r="AR407" s="44"/>
      <c r="AS407" s="50"/>
    </row>
    <row r="408" spans="1:45" ht="17.25" customHeight="1">
      <c r="A408" s="44"/>
      <c r="B408" s="44"/>
      <c r="C408" s="44"/>
      <c r="D408" s="59"/>
      <c r="E408" s="59"/>
      <c r="F408" s="59"/>
      <c r="G408" s="60"/>
      <c r="H408" s="61"/>
      <c r="I408" s="61"/>
      <c r="J408" s="62"/>
      <c r="K408" s="62"/>
      <c r="L408" s="44"/>
      <c r="M408" s="61"/>
      <c r="N408" s="44"/>
      <c r="O408" s="45"/>
      <c r="P408" s="44"/>
      <c r="Q408" s="44"/>
      <c r="R408" s="62"/>
      <c r="S408" s="62"/>
      <c r="T408" s="44"/>
      <c r="U408" s="61"/>
      <c r="V408" s="63"/>
      <c r="W408" s="62"/>
      <c r="X408" s="62"/>
      <c r="Y408" s="61"/>
      <c r="Z408" s="62"/>
      <c r="AA408" s="61"/>
      <c r="AB408" s="44"/>
      <c r="AC408" s="61"/>
      <c r="AD408" s="61"/>
      <c r="AE408" s="62"/>
      <c r="AF408" s="62"/>
      <c r="AG408" s="64"/>
      <c r="AH408" s="64"/>
      <c r="AI408" s="61"/>
      <c r="AJ408" s="65"/>
      <c r="AK408" s="65"/>
      <c r="AL408" s="44"/>
      <c r="AM408" s="61"/>
      <c r="AN408" s="61"/>
      <c r="AO408" s="50"/>
      <c r="AP408" s="44"/>
      <c r="AQ408" s="44"/>
      <c r="AR408" s="44"/>
      <c r="AS408" s="50"/>
    </row>
    <row r="409" spans="1:45" ht="17.25" customHeight="1">
      <c r="A409" s="44"/>
      <c r="B409" s="44"/>
      <c r="C409" s="44"/>
      <c r="D409" s="59"/>
      <c r="E409" s="59"/>
      <c r="F409" s="59"/>
      <c r="G409" s="60"/>
      <c r="H409" s="61"/>
      <c r="I409" s="61"/>
      <c r="J409" s="62"/>
      <c r="K409" s="62"/>
      <c r="L409" s="44"/>
      <c r="M409" s="61"/>
      <c r="N409" s="44"/>
      <c r="O409" s="45"/>
      <c r="P409" s="44"/>
      <c r="Q409" s="44"/>
      <c r="R409" s="62"/>
      <c r="S409" s="62"/>
      <c r="T409" s="44"/>
      <c r="U409" s="61"/>
      <c r="V409" s="63"/>
      <c r="W409" s="62"/>
      <c r="X409" s="62"/>
      <c r="Y409" s="61"/>
      <c r="Z409" s="62"/>
      <c r="AA409" s="61"/>
      <c r="AB409" s="44"/>
      <c r="AC409" s="61"/>
      <c r="AD409" s="61"/>
      <c r="AE409" s="62"/>
      <c r="AF409" s="62"/>
      <c r="AG409" s="64"/>
      <c r="AH409" s="64"/>
      <c r="AI409" s="61"/>
      <c r="AJ409" s="65"/>
      <c r="AK409" s="65"/>
      <c r="AL409" s="44"/>
      <c r="AM409" s="61"/>
      <c r="AN409" s="61"/>
      <c r="AO409" s="50"/>
      <c r="AP409" s="44"/>
      <c r="AQ409" s="44"/>
      <c r="AR409" s="44"/>
      <c r="AS409" s="50"/>
    </row>
    <row r="410" spans="1:45" ht="17.25" customHeight="1">
      <c r="A410" s="44"/>
      <c r="B410" s="44"/>
      <c r="C410" s="44"/>
      <c r="D410" s="59"/>
      <c r="E410" s="59"/>
      <c r="F410" s="59"/>
      <c r="G410" s="60"/>
      <c r="H410" s="61"/>
      <c r="I410" s="61"/>
      <c r="J410" s="62"/>
      <c r="K410" s="62"/>
      <c r="L410" s="44"/>
      <c r="M410" s="61"/>
      <c r="N410" s="44"/>
      <c r="O410" s="45"/>
      <c r="P410" s="44"/>
      <c r="Q410" s="44"/>
      <c r="R410" s="62"/>
      <c r="S410" s="62"/>
      <c r="T410" s="44"/>
      <c r="U410" s="61"/>
      <c r="V410" s="63"/>
      <c r="W410" s="62"/>
      <c r="X410" s="62"/>
      <c r="Y410" s="61"/>
      <c r="Z410" s="62"/>
      <c r="AA410" s="61"/>
      <c r="AB410" s="44"/>
      <c r="AC410" s="61"/>
      <c r="AD410" s="61"/>
      <c r="AE410" s="62"/>
      <c r="AF410" s="62"/>
      <c r="AG410" s="64"/>
      <c r="AH410" s="64"/>
      <c r="AI410" s="61"/>
      <c r="AJ410" s="65"/>
      <c r="AK410" s="65"/>
      <c r="AL410" s="44"/>
      <c r="AM410" s="61"/>
      <c r="AN410" s="61"/>
      <c r="AO410" s="50"/>
      <c r="AP410" s="44"/>
      <c r="AQ410" s="44"/>
      <c r="AR410" s="44"/>
      <c r="AS410" s="50"/>
    </row>
    <row r="411" spans="1:45" ht="17.25" customHeight="1">
      <c r="A411" s="44"/>
      <c r="B411" s="44"/>
      <c r="C411" s="44"/>
      <c r="D411" s="59"/>
      <c r="E411" s="59"/>
      <c r="F411" s="59"/>
      <c r="G411" s="60"/>
      <c r="H411" s="61"/>
      <c r="I411" s="61"/>
      <c r="J411" s="62"/>
      <c r="K411" s="62"/>
      <c r="L411" s="44"/>
      <c r="M411" s="61"/>
      <c r="N411" s="44"/>
      <c r="O411" s="45"/>
      <c r="P411" s="44"/>
      <c r="Q411" s="44"/>
      <c r="R411" s="62"/>
      <c r="S411" s="62"/>
      <c r="T411" s="44"/>
      <c r="U411" s="61"/>
      <c r="V411" s="63"/>
      <c r="W411" s="62"/>
      <c r="X411" s="62"/>
      <c r="Y411" s="61"/>
      <c r="Z411" s="62"/>
      <c r="AA411" s="61"/>
      <c r="AB411" s="44"/>
      <c r="AC411" s="61"/>
      <c r="AD411" s="61"/>
      <c r="AE411" s="62"/>
      <c r="AF411" s="62"/>
      <c r="AG411" s="64"/>
      <c r="AH411" s="64"/>
      <c r="AI411" s="61"/>
      <c r="AJ411" s="65"/>
      <c r="AK411" s="65"/>
      <c r="AL411" s="44"/>
      <c r="AM411" s="61"/>
      <c r="AN411" s="61"/>
      <c r="AO411" s="50"/>
      <c r="AP411" s="44"/>
      <c r="AQ411" s="44"/>
      <c r="AR411" s="44"/>
      <c r="AS411" s="50"/>
    </row>
    <row r="412" spans="1:45" ht="17.25" customHeight="1">
      <c r="A412" s="44"/>
      <c r="B412" s="44"/>
      <c r="C412" s="44"/>
      <c r="D412" s="59"/>
      <c r="E412" s="59"/>
      <c r="F412" s="59"/>
      <c r="G412" s="60"/>
      <c r="H412" s="61"/>
      <c r="I412" s="61"/>
      <c r="J412" s="62"/>
      <c r="K412" s="62"/>
      <c r="L412" s="44"/>
      <c r="M412" s="61"/>
      <c r="N412" s="44"/>
      <c r="O412" s="45"/>
      <c r="P412" s="44"/>
      <c r="Q412" s="44"/>
      <c r="R412" s="62"/>
      <c r="S412" s="62"/>
      <c r="T412" s="44"/>
      <c r="U412" s="61"/>
      <c r="V412" s="63"/>
      <c r="W412" s="62"/>
      <c r="X412" s="62"/>
      <c r="Y412" s="61"/>
      <c r="Z412" s="62"/>
      <c r="AA412" s="61"/>
      <c r="AB412" s="44"/>
      <c r="AC412" s="61"/>
      <c r="AD412" s="61"/>
      <c r="AE412" s="62"/>
      <c r="AF412" s="62"/>
      <c r="AG412" s="64"/>
      <c r="AH412" s="64"/>
      <c r="AI412" s="61"/>
      <c r="AJ412" s="65"/>
      <c r="AK412" s="65"/>
      <c r="AL412" s="44"/>
      <c r="AM412" s="61"/>
      <c r="AN412" s="61"/>
      <c r="AO412" s="50"/>
      <c r="AP412" s="44"/>
      <c r="AQ412" s="44"/>
      <c r="AR412" s="44"/>
      <c r="AS412" s="50"/>
    </row>
    <row r="413" spans="1:45" ht="17.25" customHeight="1">
      <c r="A413" s="44"/>
      <c r="B413" s="44"/>
      <c r="C413" s="44"/>
      <c r="D413" s="59"/>
      <c r="E413" s="59"/>
      <c r="F413" s="59"/>
      <c r="G413" s="60"/>
      <c r="H413" s="61"/>
      <c r="I413" s="61"/>
      <c r="J413" s="62"/>
      <c r="K413" s="62"/>
      <c r="L413" s="44"/>
      <c r="M413" s="61"/>
      <c r="N413" s="44"/>
      <c r="O413" s="45"/>
      <c r="P413" s="44"/>
      <c r="Q413" s="44"/>
      <c r="R413" s="62"/>
      <c r="S413" s="62"/>
      <c r="T413" s="44"/>
      <c r="U413" s="61"/>
      <c r="V413" s="63"/>
      <c r="W413" s="62"/>
      <c r="X413" s="62"/>
      <c r="Y413" s="61"/>
      <c r="Z413" s="62"/>
      <c r="AA413" s="61"/>
      <c r="AB413" s="44"/>
      <c r="AC413" s="61"/>
      <c r="AD413" s="61"/>
      <c r="AE413" s="62"/>
      <c r="AF413" s="62"/>
      <c r="AG413" s="64"/>
      <c r="AH413" s="64"/>
      <c r="AI413" s="61"/>
      <c r="AJ413" s="65"/>
      <c r="AK413" s="65"/>
      <c r="AL413" s="44"/>
      <c r="AM413" s="61"/>
      <c r="AN413" s="61"/>
      <c r="AO413" s="50"/>
      <c r="AP413" s="44"/>
      <c r="AQ413" s="44"/>
      <c r="AR413" s="44"/>
      <c r="AS413" s="50"/>
    </row>
    <row r="414" spans="1:45" ht="17.25" customHeight="1">
      <c r="A414" s="44"/>
      <c r="B414" s="44"/>
      <c r="C414" s="44"/>
      <c r="D414" s="59"/>
      <c r="E414" s="59"/>
      <c r="F414" s="59"/>
      <c r="G414" s="60"/>
      <c r="H414" s="61"/>
      <c r="I414" s="61"/>
      <c r="J414" s="62"/>
      <c r="K414" s="62"/>
      <c r="L414" s="44"/>
      <c r="M414" s="61"/>
      <c r="N414" s="44"/>
      <c r="O414" s="45"/>
      <c r="P414" s="44"/>
      <c r="Q414" s="44"/>
      <c r="R414" s="62"/>
      <c r="S414" s="62"/>
      <c r="T414" s="44"/>
      <c r="U414" s="61"/>
      <c r="V414" s="63"/>
      <c r="W414" s="62"/>
      <c r="X414" s="62"/>
      <c r="Y414" s="61"/>
      <c r="Z414" s="62"/>
      <c r="AA414" s="61"/>
      <c r="AB414" s="44"/>
      <c r="AC414" s="61"/>
      <c r="AD414" s="61"/>
      <c r="AE414" s="62"/>
      <c r="AF414" s="62"/>
      <c r="AG414" s="64"/>
      <c r="AH414" s="64"/>
      <c r="AI414" s="61"/>
      <c r="AJ414" s="65"/>
      <c r="AK414" s="65"/>
      <c r="AL414" s="44"/>
      <c r="AM414" s="61"/>
      <c r="AN414" s="61"/>
      <c r="AO414" s="50"/>
      <c r="AP414" s="44"/>
      <c r="AQ414" s="44"/>
      <c r="AR414" s="44"/>
      <c r="AS414" s="50"/>
    </row>
    <row r="415" spans="1:45" ht="17.25" customHeight="1">
      <c r="A415" s="44"/>
      <c r="B415" s="44"/>
      <c r="C415" s="44"/>
      <c r="D415" s="59"/>
      <c r="E415" s="59"/>
      <c r="F415" s="59"/>
      <c r="G415" s="60"/>
      <c r="H415" s="61"/>
      <c r="I415" s="61"/>
      <c r="J415" s="62"/>
      <c r="K415" s="62"/>
      <c r="L415" s="44"/>
      <c r="M415" s="61"/>
      <c r="N415" s="44"/>
      <c r="O415" s="45"/>
      <c r="P415" s="44"/>
      <c r="Q415" s="44"/>
      <c r="R415" s="62"/>
      <c r="S415" s="62"/>
      <c r="T415" s="44"/>
      <c r="U415" s="61"/>
      <c r="V415" s="63"/>
      <c r="W415" s="62"/>
      <c r="X415" s="62"/>
      <c r="Y415" s="61"/>
      <c r="Z415" s="62"/>
      <c r="AA415" s="61"/>
      <c r="AB415" s="44"/>
      <c r="AC415" s="61"/>
      <c r="AD415" s="61"/>
      <c r="AE415" s="62"/>
      <c r="AF415" s="62"/>
      <c r="AG415" s="64"/>
      <c r="AH415" s="64"/>
      <c r="AI415" s="61"/>
      <c r="AJ415" s="65"/>
      <c r="AK415" s="65"/>
      <c r="AL415" s="44"/>
      <c r="AM415" s="61"/>
      <c r="AN415" s="61"/>
      <c r="AO415" s="50"/>
      <c r="AP415" s="44"/>
      <c r="AQ415" s="44"/>
      <c r="AR415" s="44"/>
      <c r="AS415" s="50"/>
    </row>
    <row r="416" spans="1:45" ht="17.25" customHeight="1">
      <c r="A416" s="44"/>
      <c r="B416" s="44"/>
      <c r="C416" s="44"/>
      <c r="D416" s="59"/>
      <c r="E416" s="59"/>
      <c r="F416" s="59"/>
      <c r="G416" s="60"/>
      <c r="H416" s="61"/>
      <c r="I416" s="61"/>
      <c r="J416" s="62"/>
      <c r="K416" s="62"/>
      <c r="L416" s="44"/>
      <c r="M416" s="61"/>
      <c r="N416" s="44"/>
      <c r="O416" s="45"/>
      <c r="P416" s="44"/>
      <c r="Q416" s="44"/>
      <c r="R416" s="62"/>
      <c r="S416" s="62"/>
      <c r="T416" s="44"/>
      <c r="U416" s="61"/>
      <c r="V416" s="63"/>
      <c r="W416" s="62"/>
      <c r="X416" s="62"/>
      <c r="Y416" s="61"/>
      <c r="Z416" s="62"/>
      <c r="AA416" s="61"/>
      <c r="AB416" s="44"/>
      <c r="AC416" s="61"/>
      <c r="AD416" s="61"/>
      <c r="AE416" s="62"/>
      <c r="AF416" s="62"/>
      <c r="AG416" s="64"/>
      <c r="AH416" s="64"/>
      <c r="AI416" s="61"/>
      <c r="AJ416" s="65"/>
      <c r="AK416" s="65"/>
      <c r="AL416" s="44"/>
      <c r="AM416" s="61"/>
      <c r="AN416" s="61"/>
      <c r="AO416" s="50"/>
      <c r="AP416" s="44"/>
      <c r="AQ416" s="44"/>
      <c r="AR416" s="44"/>
      <c r="AS416" s="50"/>
    </row>
    <row r="417" spans="1:45" ht="17.25" customHeight="1">
      <c r="A417" s="44"/>
      <c r="B417" s="44"/>
      <c r="C417" s="44"/>
      <c r="D417" s="59"/>
      <c r="E417" s="59"/>
      <c r="F417" s="59"/>
      <c r="G417" s="60"/>
      <c r="H417" s="61"/>
      <c r="I417" s="61"/>
      <c r="J417" s="62"/>
      <c r="K417" s="62"/>
      <c r="L417" s="44"/>
      <c r="M417" s="61"/>
      <c r="N417" s="44"/>
      <c r="O417" s="45"/>
      <c r="P417" s="44"/>
      <c r="Q417" s="44"/>
      <c r="R417" s="62"/>
      <c r="S417" s="62"/>
      <c r="T417" s="44"/>
      <c r="U417" s="61"/>
      <c r="V417" s="63"/>
      <c r="W417" s="62"/>
      <c r="X417" s="62"/>
      <c r="Y417" s="61"/>
      <c r="Z417" s="62"/>
      <c r="AA417" s="61"/>
      <c r="AB417" s="44"/>
      <c r="AC417" s="61"/>
      <c r="AD417" s="61"/>
      <c r="AE417" s="62"/>
      <c r="AF417" s="62"/>
      <c r="AG417" s="64"/>
      <c r="AH417" s="64"/>
      <c r="AI417" s="61"/>
      <c r="AJ417" s="65"/>
      <c r="AK417" s="65"/>
      <c r="AL417" s="44"/>
      <c r="AM417" s="61"/>
      <c r="AN417" s="61"/>
      <c r="AO417" s="50"/>
      <c r="AP417" s="44"/>
      <c r="AQ417" s="44"/>
      <c r="AR417" s="44"/>
      <c r="AS417" s="50"/>
    </row>
    <row r="418" spans="1:45" ht="17.25" customHeight="1">
      <c r="A418" s="44"/>
      <c r="B418" s="44"/>
      <c r="C418" s="44"/>
      <c r="D418" s="59"/>
      <c r="E418" s="59"/>
      <c r="F418" s="59"/>
      <c r="G418" s="60"/>
      <c r="H418" s="61"/>
      <c r="I418" s="61"/>
      <c r="J418" s="62"/>
      <c r="K418" s="62"/>
      <c r="L418" s="44"/>
      <c r="M418" s="61"/>
      <c r="N418" s="44"/>
      <c r="O418" s="45"/>
      <c r="P418" s="44"/>
      <c r="Q418" s="44"/>
      <c r="R418" s="62"/>
      <c r="S418" s="62"/>
      <c r="T418" s="44"/>
      <c r="U418" s="61"/>
      <c r="V418" s="63"/>
      <c r="W418" s="62"/>
      <c r="X418" s="62"/>
      <c r="Y418" s="61"/>
      <c r="Z418" s="62"/>
      <c r="AA418" s="61"/>
      <c r="AB418" s="44"/>
      <c r="AC418" s="61"/>
      <c r="AD418" s="61"/>
      <c r="AE418" s="62"/>
      <c r="AF418" s="62"/>
      <c r="AG418" s="64"/>
      <c r="AH418" s="64"/>
      <c r="AI418" s="61"/>
      <c r="AJ418" s="65"/>
      <c r="AK418" s="65"/>
      <c r="AL418" s="44"/>
      <c r="AM418" s="61"/>
      <c r="AN418" s="61"/>
      <c r="AO418" s="50"/>
      <c r="AP418" s="44"/>
      <c r="AQ418" s="44"/>
      <c r="AR418" s="44"/>
      <c r="AS418" s="50"/>
    </row>
    <row r="419" spans="1:45" ht="17.25" customHeight="1">
      <c r="A419" s="44"/>
      <c r="B419" s="44"/>
      <c r="C419" s="44"/>
      <c r="D419" s="59"/>
      <c r="E419" s="59"/>
      <c r="F419" s="59"/>
      <c r="G419" s="60"/>
      <c r="H419" s="61"/>
      <c r="I419" s="61"/>
      <c r="J419" s="62"/>
      <c r="K419" s="62"/>
      <c r="L419" s="44"/>
      <c r="M419" s="61"/>
      <c r="N419" s="44"/>
      <c r="O419" s="45"/>
      <c r="P419" s="44"/>
      <c r="Q419" s="44"/>
      <c r="R419" s="62"/>
      <c r="S419" s="62"/>
      <c r="T419" s="44"/>
      <c r="U419" s="61"/>
      <c r="V419" s="63"/>
      <c r="W419" s="62"/>
      <c r="X419" s="62"/>
      <c r="Y419" s="61"/>
      <c r="Z419" s="62"/>
      <c r="AA419" s="61"/>
      <c r="AB419" s="44"/>
      <c r="AC419" s="61"/>
      <c r="AD419" s="61"/>
      <c r="AE419" s="62"/>
      <c r="AF419" s="62"/>
      <c r="AG419" s="64"/>
      <c r="AH419" s="64"/>
      <c r="AI419" s="61"/>
      <c r="AJ419" s="65"/>
      <c r="AK419" s="65"/>
      <c r="AL419" s="44"/>
      <c r="AM419" s="61"/>
      <c r="AN419" s="61"/>
      <c r="AO419" s="50"/>
      <c r="AP419" s="44"/>
      <c r="AQ419" s="44"/>
      <c r="AR419" s="44"/>
      <c r="AS419" s="50"/>
    </row>
    <row r="420" spans="1:45" ht="17.25" customHeight="1">
      <c r="A420" s="44"/>
      <c r="B420" s="44"/>
      <c r="C420" s="44"/>
      <c r="D420" s="59"/>
      <c r="E420" s="59"/>
      <c r="F420" s="59"/>
      <c r="G420" s="60"/>
      <c r="H420" s="61"/>
      <c r="I420" s="61"/>
      <c r="J420" s="62"/>
      <c r="K420" s="62"/>
      <c r="L420" s="44"/>
      <c r="M420" s="61"/>
      <c r="N420" s="44"/>
      <c r="O420" s="45"/>
      <c r="P420" s="44"/>
      <c r="Q420" s="44"/>
      <c r="R420" s="62"/>
      <c r="S420" s="62"/>
      <c r="T420" s="44"/>
      <c r="U420" s="61"/>
      <c r="V420" s="63"/>
      <c r="W420" s="62"/>
      <c r="X420" s="62"/>
      <c r="Y420" s="61"/>
      <c r="Z420" s="62"/>
      <c r="AA420" s="61"/>
      <c r="AB420" s="44"/>
      <c r="AC420" s="61"/>
      <c r="AD420" s="61"/>
      <c r="AE420" s="62"/>
      <c r="AF420" s="62"/>
      <c r="AG420" s="64"/>
      <c r="AH420" s="64"/>
      <c r="AI420" s="61"/>
      <c r="AJ420" s="65"/>
      <c r="AK420" s="65"/>
      <c r="AL420" s="44"/>
      <c r="AM420" s="61"/>
      <c r="AN420" s="61"/>
      <c r="AO420" s="50"/>
      <c r="AP420" s="44"/>
      <c r="AQ420" s="44"/>
      <c r="AR420" s="44"/>
      <c r="AS420" s="50"/>
    </row>
    <row r="421" spans="1:45" ht="17.25" customHeight="1">
      <c r="A421" s="44"/>
      <c r="B421" s="44"/>
      <c r="C421" s="44"/>
      <c r="D421" s="59"/>
      <c r="E421" s="59"/>
      <c r="F421" s="59"/>
      <c r="G421" s="60"/>
      <c r="H421" s="61"/>
      <c r="I421" s="61"/>
      <c r="J421" s="62"/>
      <c r="K421" s="62"/>
      <c r="L421" s="44"/>
      <c r="M421" s="61"/>
      <c r="N421" s="44"/>
      <c r="O421" s="45"/>
      <c r="P421" s="44"/>
      <c r="Q421" s="44"/>
      <c r="R421" s="62"/>
      <c r="S421" s="62"/>
      <c r="T421" s="44"/>
      <c r="U421" s="61"/>
      <c r="V421" s="63"/>
      <c r="W421" s="62"/>
      <c r="X421" s="62"/>
      <c r="Y421" s="61"/>
      <c r="Z421" s="62"/>
      <c r="AA421" s="61"/>
      <c r="AB421" s="44"/>
      <c r="AC421" s="61"/>
      <c r="AD421" s="61"/>
      <c r="AE421" s="62"/>
      <c r="AF421" s="62"/>
      <c r="AG421" s="64"/>
      <c r="AH421" s="64"/>
      <c r="AI421" s="61"/>
      <c r="AJ421" s="65"/>
      <c r="AK421" s="65"/>
      <c r="AL421" s="44"/>
      <c r="AM421" s="61"/>
      <c r="AN421" s="61"/>
      <c r="AO421" s="50"/>
      <c r="AP421" s="44"/>
      <c r="AQ421" s="44"/>
      <c r="AR421" s="44"/>
      <c r="AS421" s="50"/>
    </row>
    <row r="422" spans="1:45" ht="17.25" customHeight="1">
      <c r="A422" s="44"/>
      <c r="B422" s="44"/>
      <c r="C422" s="44"/>
      <c r="D422" s="59"/>
      <c r="E422" s="59"/>
      <c r="F422" s="59"/>
      <c r="G422" s="60"/>
      <c r="H422" s="61"/>
      <c r="I422" s="61"/>
      <c r="J422" s="62"/>
      <c r="K422" s="62"/>
      <c r="L422" s="44"/>
      <c r="M422" s="61"/>
      <c r="N422" s="44"/>
      <c r="O422" s="45"/>
      <c r="P422" s="44"/>
      <c r="Q422" s="44"/>
      <c r="R422" s="62"/>
      <c r="S422" s="62"/>
      <c r="T422" s="44"/>
      <c r="U422" s="61"/>
      <c r="V422" s="63"/>
      <c r="W422" s="62"/>
      <c r="X422" s="62"/>
      <c r="Y422" s="61"/>
      <c r="Z422" s="62"/>
      <c r="AA422" s="61"/>
      <c r="AB422" s="44"/>
      <c r="AC422" s="61"/>
      <c r="AD422" s="61"/>
      <c r="AE422" s="62"/>
      <c r="AF422" s="62"/>
      <c r="AG422" s="64"/>
      <c r="AH422" s="64"/>
      <c r="AI422" s="61"/>
      <c r="AJ422" s="65"/>
      <c r="AK422" s="65"/>
      <c r="AL422" s="44"/>
      <c r="AM422" s="61"/>
      <c r="AN422" s="61"/>
      <c r="AO422" s="50"/>
      <c r="AP422" s="44"/>
      <c r="AQ422" s="44"/>
      <c r="AR422" s="44"/>
      <c r="AS422" s="50"/>
    </row>
    <row r="423" spans="1:45" ht="17.25" customHeight="1">
      <c r="A423" s="44"/>
      <c r="B423" s="44"/>
      <c r="C423" s="44"/>
      <c r="D423" s="59"/>
      <c r="E423" s="59"/>
      <c r="F423" s="59"/>
      <c r="G423" s="60"/>
      <c r="H423" s="61"/>
      <c r="I423" s="61"/>
      <c r="J423" s="62"/>
      <c r="K423" s="62"/>
      <c r="L423" s="44"/>
      <c r="M423" s="61"/>
      <c r="N423" s="44"/>
      <c r="O423" s="45"/>
      <c r="P423" s="44"/>
      <c r="Q423" s="44"/>
      <c r="R423" s="62"/>
      <c r="S423" s="62"/>
      <c r="T423" s="44"/>
      <c r="U423" s="61"/>
      <c r="V423" s="63"/>
      <c r="W423" s="62"/>
      <c r="X423" s="62"/>
      <c r="Y423" s="61"/>
      <c r="Z423" s="62"/>
      <c r="AA423" s="61"/>
      <c r="AB423" s="44"/>
      <c r="AC423" s="61"/>
      <c r="AD423" s="61"/>
      <c r="AE423" s="62"/>
      <c r="AF423" s="62"/>
      <c r="AG423" s="64"/>
      <c r="AH423" s="64"/>
      <c r="AI423" s="61"/>
      <c r="AJ423" s="65"/>
      <c r="AK423" s="65"/>
      <c r="AL423" s="44"/>
      <c r="AM423" s="61"/>
      <c r="AN423" s="61"/>
      <c r="AO423" s="50"/>
      <c r="AP423" s="44"/>
      <c r="AQ423" s="44"/>
      <c r="AR423" s="44"/>
      <c r="AS423" s="50"/>
    </row>
    <row r="424" spans="1:45" ht="17.25" customHeight="1">
      <c r="A424" s="44"/>
      <c r="B424" s="44"/>
      <c r="C424" s="44"/>
      <c r="D424" s="59"/>
      <c r="E424" s="59"/>
      <c r="F424" s="59"/>
      <c r="G424" s="60"/>
      <c r="H424" s="61"/>
      <c r="I424" s="61"/>
      <c r="J424" s="62"/>
      <c r="K424" s="62"/>
      <c r="L424" s="44"/>
      <c r="M424" s="61"/>
      <c r="N424" s="44"/>
      <c r="O424" s="45"/>
      <c r="P424" s="44"/>
      <c r="Q424" s="44"/>
      <c r="R424" s="62"/>
      <c r="S424" s="62"/>
      <c r="T424" s="44"/>
      <c r="U424" s="61"/>
      <c r="V424" s="63"/>
      <c r="W424" s="62"/>
      <c r="X424" s="62"/>
      <c r="Y424" s="61"/>
      <c r="Z424" s="62"/>
      <c r="AA424" s="61"/>
      <c r="AB424" s="44"/>
      <c r="AC424" s="61"/>
      <c r="AD424" s="61"/>
      <c r="AE424" s="62"/>
      <c r="AF424" s="62"/>
      <c r="AG424" s="64"/>
      <c r="AH424" s="64"/>
      <c r="AI424" s="61"/>
      <c r="AJ424" s="65"/>
      <c r="AK424" s="65"/>
      <c r="AL424" s="44"/>
      <c r="AM424" s="61"/>
      <c r="AN424" s="61"/>
      <c r="AO424" s="50"/>
      <c r="AP424" s="44"/>
      <c r="AQ424" s="44"/>
      <c r="AR424" s="44"/>
      <c r="AS424" s="50"/>
    </row>
    <row r="425" spans="1:45" ht="17.25" customHeight="1">
      <c r="A425" s="44"/>
      <c r="B425" s="44"/>
      <c r="C425" s="44"/>
      <c r="D425" s="59"/>
      <c r="E425" s="59"/>
      <c r="F425" s="59"/>
      <c r="G425" s="60"/>
      <c r="H425" s="61"/>
      <c r="I425" s="61"/>
      <c r="J425" s="62"/>
      <c r="K425" s="62"/>
      <c r="L425" s="44"/>
      <c r="M425" s="61"/>
      <c r="N425" s="44"/>
      <c r="O425" s="45"/>
      <c r="P425" s="44"/>
      <c r="Q425" s="44"/>
      <c r="R425" s="62"/>
      <c r="S425" s="62"/>
      <c r="T425" s="44"/>
      <c r="U425" s="61"/>
      <c r="V425" s="63"/>
      <c r="W425" s="62"/>
      <c r="X425" s="62"/>
      <c r="Y425" s="61"/>
      <c r="Z425" s="62"/>
      <c r="AA425" s="61"/>
      <c r="AB425" s="44"/>
      <c r="AC425" s="61"/>
      <c r="AD425" s="61"/>
      <c r="AE425" s="62"/>
      <c r="AF425" s="62"/>
      <c r="AG425" s="64"/>
      <c r="AH425" s="64"/>
      <c r="AI425" s="61"/>
      <c r="AJ425" s="65"/>
      <c r="AK425" s="65"/>
      <c r="AL425" s="44"/>
      <c r="AM425" s="61"/>
      <c r="AN425" s="61"/>
      <c r="AO425" s="50"/>
      <c r="AP425" s="44"/>
      <c r="AQ425" s="44"/>
      <c r="AR425" s="44"/>
      <c r="AS425" s="50"/>
    </row>
    <row r="426" spans="1:45" ht="17.25" customHeight="1">
      <c r="A426" s="44"/>
      <c r="B426" s="44"/>
      <c r="C426" s="44"/>
      <c r="D426" s="59"/>
      <c r="E426" s="59"/>
      <c r="F426" s="59"/>
      <c r="G426" s="60"/>
      <c r="H426" s="61"/>
      <c r="I426" s="61"/>
      <c r="J426" s="62"/>
      <c r="K426" s="62"/>
      <c r="L426" s="44"/>
      <c r="M426" s="61"/>
      <c r="N426" s="44"/>
      <c r="O426" s="45"/>
      <c r="P426" s="44"/>
      <c r="Q426" s="44"/>
      <c r="R426" s="62"/>
      <c r="S426" s="62"/>
      <c r="T426" s="44"/>
      <c r="U426" s="61"/>
      <c r="V426" s="63"/>
      <c r="W426" s="62"/>
      <c r="X426" s="62"/>
      <c r="Y426" s="61"/>
      <c r="Z426" s="62"/>
      <c r="AA426" s="61"/>
      <c r="AB426" s="44"/>
      <c r="AC426" s="61"/>
      <c r="AD426" s="61"/>
      <c r="AE426" s="62"/>
      <c r="AF426" s="62"/>
      <c r="AG426" s="64"/>
      <c r="AH426" s="64"/>
      <c r="AI426" s="61"/>
      <c r="AJ426" s="65"/>
      <c r="AK426" s="65"/>
      <c r="AL426" s="44"/>
      <c r="AM426" s="61"/>
      <c r="AN426" s="61"/>
      <c r="AO426" s="50"/>
      <c r="AP426" s="44"/>
      <c r="AQ426" s="44"/>
      <c r="AR426" s="44"/>
      <c r="AS426" s="50"/>
    </row>
    <row r="427" spans="1:45" ht="17.25" customHeight="1">
      <c r="A427" s="44"/>
      <c r="B427" s="44"/>
      <c r="C427" s="44"/>
      <c r="D427" s="59"/>
      <c r="E427" s="59"/>
      <c r="F427" s="59"/>
      <c r="G427" s="60"/>
      <c r="H427" s="61"/>
      <c r="I427" s="61"/>
      <c r="J427" s="62"/>
      <c r="K427" s="62"/>
      <c r="L427" s="44"/>
      <c r="M427" s="61"/>
      <c r="N427" s="44"/>
      <c r="O427" s="45"/>
      <c r="P427" s="44"/>
      <c r="Q427" s="44"/>
      <c r="R427" s="62"/>
      <c r="S427" s="62"/>
      <c r="T427" s="44"/>
      <c r="U427" s="61"/>
      <c r="V427" s="63"/>
      <c r="W427" s="62"/>
      <c r="X427" s="62"/>
      <c r="Y427" s="61"/>
      <c r="Z427" s="62"/>
      <c r="AA427" s="61"/>
      <c r="AB427" s="44"/>
      <c r="AC427" s="61"/>
      <c r="AD427" s="61"/>
      <c r="AE427" s="62"/>
      <c r="AF427" s="62"/>
      <c r="AG427" s="64"/>
      <c r="AH427" s="64"/>
      <c r="AI427" s="61"/>
      <c r="AJ427" s="65"/>
      <c r="AK427" s="65"/>
      <c r="AL427" s="44"/>
      <c r="AM427" s="61"/>
      <c r="AN427" s="61"/>
      <c r="AO427" s="50"/>
      <c r="AP427" s="44"/>
      <c r="AQ427" s="44"/>
      <c r="AR427" s="44"/>
      <c r="AS427" s="50"/>
    </row>
    <row r="428" spans="1:45" ht="17.25" customHeight="1">
      <c r="A428" s="44"/>
      <c r="B428" s="44"/>
      <c r="C428" s="44"/>
      <c r="D428" s="59"/>
      <c r="E428" s="59"/>
      <c r="F428" s="59"/>
      <c r="G428" s="60"/>
      <c r="H428" s="61"/>
      <c r="I428" s="61"/>
      <c r="J428" s="62"/>
      <c r="K428" s="62"/>
      <c r="L428" s="44"/>
      <c r="M428" s="61"/>
      <c r="N428" s="44"/>
      <c r="O428" s="45"/>
      <c r="P428" s="44"/>
      <c r="Q428" s="44"/>
      <c r="R428" s="62"/>
      <c r="S428" s="62"/>
      <c r="T428" s="44"/>
      <c r="U428" s="61"/>
      <c r="V428" s="63"/>
      <c r="W428" s="62"/>
      <c r="X428" s="62"/>
      <c r="Y428" s="61"/>
      <c r="Z428" s="62"/>
      <c r="AA428" s="61"/>
      <c r="AB428" s="44"/>
      <c r="AC428" s="61"/>
      <c r="AD428" s="61"/>
      <c r="AE428" s="62"/>
      <c r="AF428" s="62"/>
      <c r="AG428" s="64"/>
      <c r="AH428" s="64"/>
      <c r="AI428" s="61"/>
      <c r="AJ428" s="65"/>
      <c r="AK428" s="65"/>
      <c r="AL428" s="44"/>
      <c r="AM428" s="61"/>
      <c r="AN428" s="61"/>
      <c r="AO428" s="50"/>
      <c r="AP428" s="44"/>
      <c r="AQ428" s="44"/>
      <c r="AR428" s="44"/>
      <c r="AS428" s="50"/>
    </row>
    <row r="429" spans="1:45" ht="17.25" customHeight="1">
      <c r="A429" s="44"/>
      <c r="B429" s="44"/>
      <c r="C429" s="44"/>
      <c r="D429" s="59"/>
      <c r="E429" s="59"/>
      <c r="F429" s="59"/>
      <c r="G429" s="60"/>
      <c r="H429" s="61"/>
      <c r="I429" s="61"/>
      <c r="J429" s="62"/>
      <c r="K429" s="62"/>
      <c r="L429" s="44"/>
      <c r="M429" s="61"/>
      <c r="N429" s="44"/>
      <c r="O429" s="45"/>
      <c r="P429" s="44"/>
      <c r="Q429" s="44"/>
      <c r="R429" s="62"/>
      <c r="S429" s="62"/>
      <c r="T429" s="44"/>
      <c r="U429" s="61"/>
      <c r="V429" s="63"/>
      <c r="W429" s="62"/>
      <c r="X429" s="62"/>
      <c r="Y429" s="61"/>
      <c r="Z429" s="62"/>
      <c r="AA429" s="61"/>
      <c r="AB429" s="44"/>
      <c r="AC429" s="61"/>
      <c r="AD429" s="61"/>
      <c r="AE429" s="62"/>
      <c r="AF429" s="62"/>
      <c r="AG429" s="64"/>
      <c r="AH429" s="64"/>
      <c r="AI429" s="61"/>
      <c r="AJ429" s="65"/>
      <c r="AK429" s="65"/>
      <c r="AL429" s="44"/>
      <c r="AM429" s="61"/>
      <c r="AN429" s="61"/>
      <c r="AO429" s="50"/>
      <c r="AP429" s="44"/>
      <c r="AQ429" s="44"/>
      <c r="AR429" s="44"/>
      <c r="AS429" s="50"/>
    </row>
    <row r="430" spans="1:45" ht="17.25" customHeight="1">
      <c r="A430" s="44"/>
      <c r="B430" s="44"/>
      <c r="C430" s="44"/>
      <c r="D430" s="59"/>
      <c r="E430" s="59"/>
      <c r="F430" s="59"/>
      <c r="G430" s="60"/>
      <c r="H430" s="61"/>
      <c r="I430" s="61"/>
      <c r="J430" s="62"/>
      <c r="K430" s="62"/>
      <c r="L430" s="44"/>
      <c r="M430" s="61"/>
      <c r="N430" s="44"/>
      <c r="O430" s="45"/>
      <c r="P430" s="44"/>
      <c r="Q430" s="44"/>
      <c r="R430" s="62"/>
      <c r="S430" s="62"/>
      <c r="T430" s="44"/>
      <c r="U430" s="61"/>
      <c r="V430" s="63"/>
      <c r="W430" s="62"/>
      <c r="X430" s="62"/>
      <c r="Y430" s="61"/>
      <c r="Z430" s="62"/>
      <c r="AA430" s="61"/>
      <c r="AB430" s="44"/>
      <c r="AC430" s="61"/>
      <c r="AD430" s="61"/>
      <c r="AE430" s="62"/>
      <c r="AF430" s="62"/>
      <c r="AG430" s="64"/>
      <c r="AH430" s="64"/>
      <c r="AI430" s="61"/>
      <c r="AJ430" s="65"/>
      <c r="AK430" s="65"/>
      <c r="AL430" s="44"/>
      <c r="AM430" s="61"/>
      <c r="AN430" s="61"/>
      <c r="AO430" s="50"/>
      <c r="AP430" s="44"/>
      <c r="AQ430" s="44"/>
      <c r="AR430" s="44"/>
      <c r="AS430" s="50"/>
    </row>
    <row r="431" spans="1:45" ht="17.25" customHeight="1">
      <c r="A431" s="44"/>
      <c r="B431" s="44"/>
      <c r="C431" s="44"/>
      <c r="D431" s="59"/>
      <c r="E431" s="59"/>
      <c r="F431" s="59"/>
      <c r="G431" s="60"/>
      <c r="H431" s="61"/>
      <c r="I431" s="61"/>
      <c r="J431" s="62"/>
      <c r="K431" s="62"/>
      <c r="L431" s="44"/>
      <c r="M431" s="61"/>
      <c r="N431" s="44"/>
      <c r="O431" s="45"/>
      <c r="P431" s="44"/>
      <c r="Q431" s="44"/>
      <c r="R431" s="62"/>
      <c r="S431" s="62"/>
      <c r="T431" s="44"/>
      <c r="U431" s="61"/>
      <c r="V431" s="63"/>
      <c r="W431" s="62"/>
      <c r="X431" s="62"/>
      <c r="Y431" s="61"/>
      <c r="Z431" s="62"/>
      <c r="AA431" s="61"/>
      <c r="AB431" s="44"/>
      <c r="AC431" s="61"/>
      <c r="AD431" s="61"/>
      <c r="AE431" s="62"/>
      <c r="AF431" s="62"/>
      <c r="AG431" s="64"/>
      <c r="AH431" s="64"/>
      <c r="AI431" s="61"/>
      <c r="AJ431" s="65"/>
      <c r="AK431" s="65"/>
      <c r="AL431" s="44"/>
      <c r="AM431" s="61"/>
      <c r="AN431" s="61"/>
      <c r="AO431" s="50"/>
      <c r="AP431" s="44"/>
      <c r="AQ431" s="44"/>
      <c r="AR431" s="44"/>
      <c r="AS431" s="50"/>
    </row>
    <row r="432" spans="1:45" ht="17.25" customHeight="1">
      <c r="A432" s="44"/>
      <c r="B432" s="44"/>
      <c r="C432" s="44"/>
      <c r="D432" s="59"/>
      <c r="E432" s="59"/>
      <c r="F432" s="59"/>
      <c r="G432" s="60"/>
      <c r="H432" s="61"/>
      <c r="I432" s="61"/>
      <c r="J432" s="62"/>
      <c r="K432" s="62"/>
      <c r="L432" s="44"/>
      <c r="M432" s="61"/>
      <c r="N432" s="44"/>
      <c r="O432" s="45"/>
      <c r="P432" s="44"/>
      <c r="Q432" s="44"/>
      <c r="R432" s="62"/>
      <c r="S432" s="62"/>
      <c r="T432" s="44"/>
      <c r="U432" s="61"/>
      <c r="V432" s="63"/>
      <c r="W432" s="62"/>
      <c r="X432" s="62"/>
      <c r="Y432" s="61"/>
      <c r="Z432" s="62"/>
      <c r="AA432" s="61"/>
      <c r="AB432" s="44"/>
      <c r="AC432" s="61"/>
      <c r="AD432" s="61"/>
      <c r="AE432" s="62"/>
      <c r="AF432" s="62"/>
      <c r="AG432" s="64"/>
      <c r="AH432" s="64"/>
      <c r="AI432" s="61"/>
      <c r="AJ432" s="65"/>
      <c r="AK432" s="65"/>
      <c r="AL432" s="44"/>
      <c r="AM432" s="61"/>
      <c r="AN432" s="61"/>
      <c r="AO432" s="50"/>
      <c r="AP432" s="44"/>
      <c r="AQ432" s="44"/>
      <c r="AR432" s="44"/>
      <c r="AS432" s="50"/>
    </row>
    <row r="433" spans="1:45" ht="17.25" customHeight="1">
      <c r="A433" s="44"/>
      <c r="B433" s="44"/>
      <c r="C433" s="44"/>
      <c r="D433" s="59"/>
      <c r="E433" s="59"/>
      <c r="F433" s="59"/>
      <c r="G433" s="60"/>
      <c r="H433" s="61"/>
      <c r="I433" s="61"/>
      <c r="J433" s="62"/>
      <c r="K433" s="62"/>
      <c r="L433" s="44"/>
      <c r="M433" s="61"/>
      <c r="N433" s="44"/>
      <c r="O433" s="45"/>
      <c r="P433" s="44"/>
      <c r="Q433" s="44"/>
      <c r="R433" s="62"/>
      <c r="S433" s="62"/>
      <c r="T433" s="44"/>
      <c r="U433" s="61"/>
      <c r="V433" s="63"/>
      <c r="W433" s="62"/>
      <c r="X433" s="62"/>
      <c r="Y433" s="61"/>
      <c r="Z433" s="62"/>
      <c r="AA433" s="61"/>
      <c r="AB433" s="44"/>
      <c r="AC433" s="61"/>
      <c r="AD433" s="61"/>
      <c r="AE433" s="62"/>
      <c r="AF433" s="62"/>
      <c r="AG433" s="64"/>
      <c r="AH433" s="64"/>
      <c r="AI433" s="61"/>
      <c r="AJ433" s="65"/>
      <c r="AK433" s="65"/>
      <c r="AL433" s="44"/>
      <c r="AM433" s="61"/>
      <c r="AN433" s="61"/>
      <c r="AO433" s="50"/>
      <c r="AP433" s="44"/>
      <c r="AQ433" s="44"/>
      <c r="AR433" s="44"/>
      <c r="AS433" s="50"/>
    </row>
    <row r="434" spans="1:45" ht="17.25" customHeight="1">
      <c r="A434" s="44"/>
      <c r="B434" s="44"/>
      <c r="C434" s="44"/>
      <c r="D434" s="59"/>
      <c r="E434" s="59"/>
      <c r="F434" s="59"/>
      <c r="G434" s="60"/>
      <c r="H434" s="61"/>
      <c r="I434" s="61"/>
      <c r="J434" s="62"/>
      <c r="K434" s="62"/>
      <c r="L434" s="44"/>
      <c r="M434" s="61"/>
      <c r="N434" s="44"/>
      <c r="O434" s="45"/>
      <c r="P434" s="44"/>
      <c r="Q434" s="44"/>
      <c r="R434" s="62"/>
      <c r="S434" s="62"/>
      <c r="T434" s="44"/>
      <c r="U434" s="61"/>
      <c r="V434" s="63"/>
      <c r="W434" s="62"/>
      <c r="X434" s="62"/>
      <c r="Y434" s="61"/>
      <c r="Z434" s="62"/>
      <c r="AA434" s="61"/>
      <c r="AB434" s="44"/>
      <c r="AC434" s="61"/>
      <c r="AD434" s="61"/>
      <c r="AE434" s="62"/>
      <c r="AF434" s="62"/>
      <c r="AG434" s="64"/>
      <c r="AH434" s="64"/>
      <c r="AI434" s="61"/>
      <c r="AJ434" s="65"/>
      <c r="AK434" s="65"/>
      <c r="AL434" s="44"/>
      <c r="AM434" s="61"/>
      <c r="AN434" s="61"/>
      <c r="AO434" s="50"/>
      <c r="AP434" s="44"/>
      <c r="AQ434" s="44"/>
      <c r="AR434" s="44"/>
      <c r="AS434" s="50"/>
    </row>
    <row r="435" spans="1:45" ht="17.25" customHeight="1">
      <c r="A435" s="44"/>
      <c r="B435" s="44"/>
      <c r="C435" s="44"/>
      <c r="D435" s="59"/>
      <c r="E435" s="59"/>
      <c r="F435" s="59"/>
      <c r="G435" s="60"/>
      <c r="H435" s="61"/>
      <c r="I435" s="61"/>
      <c r="J435" s="62"/>
      <c r="K435" s="62"/>
      <c r="L435" s="44"/>
      <c r="M435" s="61"/>
      <c r="N435" s="44"/>
      <c r="O435" s="45"/>
      <c r="P435" s="44"/>
      <c r="Q435" s="44"/>
      <c r="R435" s="62"/>
      <c r="S435" s="62"/>
      <c r="T435" s="44"/>
      <c r="U435" s="61"/>
      <c r="V435" s="63"/>
      <c r="W435" s="62"/>
      <c r="X435" s="62"/>
      <c r="Y435" s="61"/>
      <c r="Z435" s="62"/>
      <c r="AA435" s="61"/>
      <c r="AB435" s="44"/>
      <c r="AC435" s="61"/>
      <c r="AD435" s="61"/>
      <c r="AE435" s="62"/>
      <c r="AF435" s="62"/>
      <c r="AG435" s="64"/>
      <c r="AH435" s="64"/>
      <c r="AI435" s="61"/>
      <c r="AJ435" s="65"/>
      <c r="AK435" s="65"/>
      <c r="AL435" s="44"/>
      <c r="AM435" s="61"/>
      <c r="AN435" s="61"/>
      <c r="AO435" s="50"/>
      <c r="AP435" s="44"/>
      <c r="AQ435" s="44"/>
      <c r="AR435" s="44"/>
      <c r="AS435" s="50"/>
    </row>
    <row r="436" spans="1:45" ht="17.25" customHeight="1">
      <c r="A436" s="44"/>
      <c r="B436" s="44"/>
      <c r="C436" s="44"/>
      <c r="D436" s="59"/>
      <c r="E436" s="59"/>
      <c r="F436" s="59"/>
      <c r="G436" s="60"/>
      <c r="H436" s="61"/>
      <c r="I436" s="61"/>
      <c r="J436" s="62"/>
      <c r="K436" s="62"/>
      <c r="L436" s="44"/>
      <c r="M436" s="61"/>
      <c r="N436" s="44"/>
      <c r="O436" s="45"/>
      <c r="P436" s="44"/>
      <c r="Q436" s="44"/>
      <c r="R436" s="62"/>
      <c r="S436" s="62"/>
      <c r="T436" s="44"/>
      <c r="U436" s="61"/>
      <c r="V436" s="63"/>
      <c r="W436" s="62"/>
      <c r="X436" s="62"/>
      <c r="Y436" s="61"/>
      <c r="Z436" s="62"/>
      <c r="AA436" s="61"/>
      <c r="AB436" s="44"/>
      <c r="AC436" s="61"/>
      <c r="AD436" s="61"/>
      <c r="AE436" s="62"/>
      <c r="AF436" s="62"/>
      <c r="AG436" s="64"/>
      <c r="AH436" s="64"/>
      <c r="AI436" s="61"/>
      <c r="AJ436" s="65"/>
      <c r="AK436" s="65"/>
      <c r="AL436" s="44"/>
      <c r="AM436" s="61"/>
      <c r="AN436" s="61"/>
      <c r="AO436" s="50"/>
      <c r="AP436" s="44"/>
      <c r="AQ436" s="44"/>
      <c r="AR436" s="44"/>
      <c r="AS436" s="50"/>
    </row>
    <row r="437" spans="1:45" ht="17.25" customHeight="1">
      <c r="A437" s="44"/>
      <c r="B437" s="44"/>
      <c r="C437" s="44"/>
      <c r="D437" s="59"/>
      <c r="E437" s="59"/>
      <c r="F437" s="59"/>
      <c r="G437" s="60"/>
      <c r="H437" s="61"/>
      <c r="I437" s="61"/>
      <c r="J437" s="62"/>
      <c r="K437" s="62"/>
      <c r="L437" s="44"/>
      <c r="M437" s="61"/>
      <c r="N437" s="44"/>
      <c r="O437" s="45"/>
      <c r="P437" s="44"/>
      <c r="Q437" s="44"/>
      <c r="R437" s="62"/>
      <c r="S437" s="62"/>
      <c r="T437" s="44"/>
      <c r="U437" s="61"/>
      <c r="V437" s="63"/>
      <c r="W437" s="62"/>
      <c r="X437" s="62"/>
      <c r="Y437" s="61"/>
      <c r="Z437" s="62"/>
      <c r="AA437" s="61"/>
      <c r="AB437" s="44"/>
      <c r="AC437" s="61"/>
      <c r="AD437" s="61"/>
      <c r="AE437" s="62"/>
      <c r="AF437" s="62"/>
      <c r="AG437" s="64"/>
      <c r="AH437" s="64"/>
      <c r="AI437" s="61"/>
      <c r="AJ437" s="65"/>
      <c r="AK437" s="65"/>
      <c r="AL437" s="44"/>
      <c r="AM437" s="61"/>
      <c r="AN437" s="61"/>
      <c r="AO437" s="50"/>
      <c r="AP437" s="44"/>
      <c r="AQ437" s="44"/>
      <c r="AR437" s="44"/>
      <c r="AS437" s="50"/>
    </row>
    <row r="438" spans="1:45" ht="17.25" customHeight="1">
      <c r="A438" s="44"/>
      <c r="B438" s="44"/>
      <c r="C438" s="44"/>
      <c r="D438" s="59"/>
      <c r="E438" s="59"/>
      <c r="F438" s="59"/>
      <c r="G438" s="60"/>
      <c r="H438" s="61"/>
      <c r="I438" s="61"/>
      <c r="J438" s="62"/>
      <c r="K438" s="62"/>
      <c r="L438" s="44"/>
      <c r="M438" s="61"/>
      <c r="N438" s="44"/>
      <c r="O438" s="45"/>
      <c r="P438" s="44"/>
      <c r="Q438" s="44"/>
      <c r="R438" s="62"/>
      <c r="S438" s="62"/>
      <c r="T438" s="44"/>
      <c r="U438" s="61"/>
      <c r="V438" s="63"/>
      <c r="W438" s="62"/>
      <c r="X438" s="62"/>
      <c r="Y438" s="61"/>
      <c r="Z438" s="62"/>
      <c r="AA438" s="61"/>
      <c r="AB438" s="44"/>
      <c r="AC438" s="61"/>
      <c r="AD438" s="61"/>
      <c r="AE438" s="62"/>
      <c r="AF438" s="62"/>
      <c r="AG438" s="64"/>
      <c r="AH438" s="64"/>
      <c r="AI438" s="61"/>
      <c r="AJ438" s="65"/>
      <c r="AK438" s="65"/>
      <c r="AL438" s="44"/>
      <c r="AM438" s="61"/>
      <c r="AN438" s="61"/>
      <c r="AO438" s="50"/>
      <c r="AP438" s="44"/>
      <c r="AQ438" s="44"/>
      <c r="AR438" s="44"/>
      <c r="AS438" s="50"/>
    </row>
    <row r="439" spans="1:45" ht="17.25" customHeight="1">
      <c r="A439" s="44"/>
      <c r="B439" s="44"/>
      <c r="C439" s="44"/>
      <c r="D439" s="59"/>
      <c r="E439" s="59"/>
      <c r="F439" s="59"/>
      <c r="G439" s="60"/>
      <c r="H439" s="61"/>
      <c r="I439" s="61"/>
      <c r="J439" s="62"/>
      <c r="K439" s="62"/>
      <c r="L439" s="44"/>
      <c r="M439" s="61"/>
      <c r="N439" s="44"/>
      <c r="O439" s="45"/>
      <c r="P439" s="44"/>
      <c r="Q439" s="44"/>
      <c r="R439" s="62"/>
      <c r="S439" s="62"/>
      <c r="T439" s="44"/>
      <c r="U439" s="61"/>
      <c r="V439" s="63"/>
      <c r="W439" s="62"/>
      <c r="X439" s="62"/>
      <c r="Y439" s="61"/>
      <c r="Z439" s="62"/>
      <c r="AA439" s="61"/>
      <c r="AB439" s="44"/>
      <c r="AC439" s="61"/>
      <c r="AD439" s="61"/>
      <c r="AE439" s="62"/>
      <c r="AF439" s="62"/>
      <c r="AG439" s="64"/>
      <c r="AH439" s="64"/>
      <c r="AI439" s="61"/>
      <c r="AJ439" s="65"/>
      <c r="AK439" s="65"/>
      <c r="AL439" s="44"/>
      <c r="AM439" s="61"/>
      <c r="AN439" s="61"/>
      <c r="AO439" s="50"/>
      <c r="AP439" s="44"/>
      <c r="AQ439" s="44"/>
      <c r="AR439" s="44"/>
      <c r="AS439" s="50"/>
    </row>
    <row r="440" spans="1:45" ht="17.25" customHeight="1">
      <c r="A440" s="44"/>
      <c r="B440" s="44"/>
      <c r="C440" s="44"/>
      <c r="D440" s="59"/>
      <c r="E440" s="59"/>
      <c r="F440" s="59"/>
      <c r="G440" s="60"/>
      <c r="H440" s="61"/>
      <c r="I440" s="61"/>
      <c r="J440" s="62"/>
      <c r="K440" s="62"/>
      <c r="L440" s="44"/>
      <c r="M440" s="61"/>
      <c r="N440" s="44"/>
      <c r="O440" s="45"/>
      <c r="P440" s="44"/>
      <c r="Q440" s="44"/>
      <c r="R440" s="62"/>
      <c r="S440" s="62"/>
      <c r="T440" s="44"/>
      <c r="U440" s="61"/>
      <c r="V440" s="63"/>
      <c r="W440" s="62"/>
      <c r="X440" s="62"/>
      <c r="Y440" s="61"/>
      <c r="Z440" s="62"/>
      <c r="AA440" s="61"/>
      <c r="AB440" s="44"/>
      <c r="AC440" s="61"/>
      <c r="AD440" s="61"/>
      <c r="AE440" s="62"/>
      <c r="AF440" s="62"/>
      <c r="AG440" s="64"/>
      <c r="AH440" s="64"/>
      <c r="AI440" s="61"/>
      <c r="AJ440" s="65"/>
      <c r="AK440" s="65"/>
      <c r="AL440" s="44"/>
      <c r="AM440" s="61"/>
      <c r="AN440" s="61"/>
      <c r="AO440" s="50"/>
      <c r="AP440" s="44"/>
      <c r="AQ440" s="44"/>
      <c r="AR440" s="44"/>
      <c r="AS440" s="50"/>
    </row>
    <row r="441" spans="1:45" ht="17.25" customHeight="1">
      <c r="A441" s="44"/>
      <c r="B441" s="44"/>
      <c r="C441" s="44"/>
      <c r="D441" s="59"/>
      <c r="E441" s="59"/>
      <c r="F441" s="59"/>
      <c r="G441" s="60"/>
      <c r="H441" s="61"/>
      <c r="I441" s="61"/>
      <c r="J441" s="62"/>
      <c r="K441" s="62"/>
      <c r="L441" s="44"/>
      <c r="M441" s="61"/>
      <c r="N441" s="44"/>
      <c r="O441" s="45"/>
      <c r="P441" s="44"/>
      <c r="Q441" s="44"/>
      <c r="R441" s="62"/>
      <c r="S441" s="62"/>
      <c r="T441" s="44"/>
      <c r="U441" s="61"/>
      <c r="V441" s="63"/>
      <c r="W441" s="62"/>
      <c r="X441" s="62"/>
      <c r="Y441" s="61"/>
      <c r="Z441" s="62"/>
      <c r="AA441" s="61"/>
      <c r="AB441" s="44"/>
      <c r="AC441" s="61"/>
      <c r="AD441" s="61"/>
      <c r="AE441" s="62"/>
      <c r="AF441" s="62"/>
      <c r="AG441" s="64"/>
      <c r="AH441" s="64"/>
      <c r="AI441" s="61"/>
      <c r="AJ441" s="65"/>
      <c r="AK441" s="65"/>
      <c r="AL441" s="44"/>
      <c r="AM441" s="61"/>
      <c r="AN441" s="61"/>
      <c r="AO441" s="50"/>
      <c r="AP441" s="44"/>
      <c r="AQ441" s="44"/>
      <c r="AR441" s="44"/>
      <c r="AS441" s="50"/>
    </row>
    <row r="442" spans="1:45" ht="17.25" customHeight="1">
      <c r="A442" s="44"/>
      <c r="B442" s="44"/>
      <c r="C442" s="44"/>
      <c r="D442" s="59"/>
      <c r="E442" s="59"/>
      <c r="F442" s="59"/>
      <c r="G442" s="60"/>
      <c r="H442" s="61"/>
      <c r="I442" s="61"/>
      <c r="J442" s="62"/>
      <c r="K442" s="62"/>
      <c r="L442" s="44"/>
      <c r="M442" s="61"/>
      <c r="N442" s="44"/>
      <c r="O442" s="45"/>
      <c r="P442" s="44"/>
      <c r="Q442" s="44"/>
      <c r="R442" s="62"/>
      <c r="S442" s="62"/>
      <c r="T442" s="44"/>
      <c r="U442" s="61"/>
      <c r="V442" s="63"/>
      <c r="W442" s="62"/>
      <c r="X442" s="62"/>
      <c r="Y442" s="61"/>
      <c r="Z442" s="62"/>
      <c r="AA442" s="61"/>
      <c r="AB442" s="44"/>
      <c r="AC442" s="61"/>
      <c r="AD442" s="61"/>
      <c r="AE442" s="62"/>
      <c r="AF442" s="62"/>
      <c r="AG442" s="64"/>
      <c r="AH442" s="64"/>
      <c r="AI442" s="61"/>
      <c r="AJ442" s="65"/>
      <c r="AK442" s="65"/>
      <c r="AL442" s="44"/>
      <c r="AM442" s="61"/>
      <c r="AN442" s="61"/>
      <c r="AO442" s="50"/>
      <c r="AP442" s="44"/>
      <c r="AQ442" s="44"/>
      <c r="AR442" s="44"/>
      <c r="AS442" s="50"/>
    </row>
    <row r="443" spans="1:45" ht="17.25" customHeight="1">
      <c r="A443" s="44"/>
      <c r="B443" s="44"/>
      <c r="C443" s="44"/>
      <c r="D443" s="59"/>
      <c r="E443" s="59"/>
      <c r="F443" s="59"/>
      <c r="G443" s="60"/>
      <c r="H443" s="61"/>
      <c r="I443" s="61"/>
      <c r="J443" s="62"/>
      <c r="K443" s="62"/>
      <c r="L443" s="44"/>
      <c r="M443" s="61"/>
      <c r="N443" s="44"/>
      <c r="O443" s="45"/>
      <c r="P443" s="44"/>
      <c r="Q443" s="44"/>
      <c r="R443" s="62"/>
      <c r="S443" s="62"/>
      <c r="T443" s="44"/>
      <c r="U443" s="61"/>
      <c r="V443" s="63"/>
      <c r="W443" s="62"/>
      <c r="X443" s="62"/>
      <c r="Y443" s="61"/>
      <c r="Z443" s="62"/>
      <c r="AA443" s="61"/>
      <c r="AB443" s="44"/>
      <c r="AC443" s="61"/>
      <c r="AD443" s="61"/>
      <c r="AE443" s="62"/>
      <c r="AF443" s="62"/>
      <c r="AG443" s="64"/>
      <c r="AH443" s="64"/>
      <c r="AI443" s="61"/>
      <c r="AJ443" s="65"/>
      <c r="AK443" s="65"/>
      <c r="AL443" s="44"/>
      <c r="AM443" s="61"/>
      <c r="AN443" s="61"/>
      <c r="AO443" s="50"/>
      <c r="AP443" s="44"/>
      <c r="AQ443" s="44"/>
      <c r="AR443" s="44"/>
      <c r="AS443" s="50"/>
    </row>
    <row r="444" spans="1:45" ht="17.25" customHeight="1">
      <c r="A444" s="44"/>
      <c r="B444" s="44"/>
      <c r="C444" s="44"/>
      <c r="D444" s="59"/>
      <c r="E444" s="59"/>
      <c r="F444" s="59"/>
      <c r="G444" s="60"/>
      <c r="H444" s="61"/>
      <c r="I444" s="61"/>
      <c r="J444" s="62"/>
      <c r="K444" s="62"/>
      <c r="L444" s="44"/>
      <c r="M444" s="61"/>
      <c r="N444" s="44"/>
      <c r="O444" s="45"/>
      <c r="P444" s="44"/>
      <c r="Q444" s="44"/>
      <c r="R444" s="62"/>
      <c r="S444" s="62"/>
      <c r="T444" s="44"/>
      <c r="U444" s="61"/>
      <c r="V444" s="63"/>
      <c r="W444" s="62"/>
      <c r="X444" s="62"/>
      <c r="Y444" s="61"/>
      <c r="Z444" s="62"/>
      <c r="AA444" s="61"/>
      <c r="AB444" s="44"/>
      <c r="AC444" s="61"/>
      <c r="AD444" s="61"/>
      <c r="AE444" s="62"/>
      <c r="AF444" s="62"/>
      <c r="AG444" s="64"/>
      <c r="AH444" s="64"/>
      <c r="AI444" s="61"/>
      <c r="AJ444" s="65"/>
      <c r="AK444" s="65"/>
      <c r="AL444" s="44"/>
      <c r="AM444" s="61"/>
      <c r="AN444" s="61"/>
      <c r="AO444" s="50"/>
      <c r="AP444" s="44"/>
      <c r="AQ444" s="44"/>
      <c r="AR444" s="44"/>
      <c r="AS444" s="50"/>
    </row>
    <row r="445" spans="1:45" ht="17.25" customHeight="1">
      <c r="A445" s="44"/>
      <c r="B445" s="44"/>
      <c r="C445" s="44"/>
      <c r="D445" s="59"/>
      <c r="E445" s="59"/>
      <c r="F445" s="59"/>
      <c r="G445" s="60"/>
      <c r="H445" s="61"/>
      <c r="I445" s="61"/>
      <c r="J445" s="62"/>
      <c r="K445" s="62"/>
      <c r="L445" s="44"/>
      <c r="M445" s="61"/>
      <c r="N445" s="44"/>
      <c r="O445" s="45"/>
      <c r="P445" s="44"/>
      <c r="Q445" s="44"/>
      <c r="R445" s="62"/>
      <c r="S445" s="62"/>
      <c r="T445" s="44"/>
      <c r="U445" s="61"/>
      <c r="V445" s="63"/>
      <c r="W445" s="62"/>
      <c r="X445" s="62"/>
      <c r="Y445" s="61"/>
      <c r="Z445" s="62"/>
      <c r="AA445" s="61"/>
      <c r="AB445" s="44"/>
      <c r="AC445" s="61"/>
      <c r="AD445" s="61"/>
      <c r="AE445" s="62"/>
      <c r="AF445" s="62"/>
      <c r="AG445" s="64"/>
      <c r="AH445" s="64"/>
      <c r="AI445" s="61"/>
      <c r="AJ445" s="65"/>
      <c r="AK445" s="65"/>
      <c r="AL445" s="44"/>
      <c r="AM445" s="61"/>
      <c r="AN445" s="61"/>
      <c r="AO445" s="50"/>
      <c r="AP445" s="44"/>
      <c r="AQ445" s="44"/>
      <c r="AR445" s="44"/>
      <c r="AS445" s="50"/>
    </row>
    <row r="446" spans="1:45" ht="17.25" customHeight="1">
      <c r="A446" s="44"/>
      <c r="B446" s="44"/>
      <c r="C446" s="44"/>
      <c r="D446" s="59"/>
      <c r="E446" s="59"/>
      <c r="F446" s="59"/>
      <c r="G446" s="60"/>
      <c r="H446" s="61"/>
      <c r="I446" s="61"/>
      <c r="J446" s="62"/>
      <c r="K446" s="62"/>
      <c r="L446" s="44"/>
      <c r="M446" s="61"/>
      <c r="N446" s="44"/>
      <c r="O446" s="45"/>
      <c r="P446" s="44"/>
      <c r="Q446" s="44"/>
      <c r="R446" s="62"/>
      <c r="S446" s="62"/>
      <c r="T446" s="44"/>
      <c r="U446" s="61"/>
      <c r="V446" s="63"/>
      <c r="W446" s="62"/>
      <c r="X446" s="62"/>
      <c r="Y446" s="61"/>
      <c r="Z446" s="62"/>
      <c r="AA446" s="61"/>
      <c r="AB446" s="44"/>
      <c r="AC446" s="61"/>
      <c r="AD446" s="61"/>
      <c r="AE446" s="62"/>
      <c r="AF446" s="62"/>
      <c r="AG446" s="64"/>
      <c r="AH446" s="64"/>
      <c r="AI446" s="61"/>
      <c r="AJ446" s="65"/>
      <c r="AK446" s="65"/>
      <c r="AL446" s="44"/>
      <c r="AM446" s="61"/>
      <c r="AN446" s="61"/>
      <c r="AO446" s="50"/>
      <c r="AP446" s="44"/>
      <c r="AQ446" s="44"/>
      <c r="AR446" s="44"/>
      <c r="AS446" s="50"/>
    </row>
    <row r="447" spans="1:45" ht="17.25" customHeight="1">
      <c r="A447" s="44"/>
      <c r="B447" s="44"/>
      <c r="C447" s="44"/>
      <c r="D447" s="59"/>
      <c r="E447" s="59"/>
      <c r="F447" s="59"/>
      <c r="G447" s="60"/>
      <c r="H447" s="61"/>
      <c r="I447" s="61"/>
      <c r="J447" s="62"/>
      <c r="K447" s="62"/>
      <c r="L447" s="44"/>
      <c r="M447" s="61"/>
      <c r="N447" s="44"/>
      <c r="O447" s="45"/>
      <c r="P447" s="44"/>
      <c r="Q447" s="44"/>
      <c r="R447" s="62"/>
      <c r="S447" s="62"/>
      <c r="T447" s="44"/>
      <c r="U447" s="61"/>
      <c r="V447" s="63"/>
      <c r="W447" s="62"/>
      <c r="X447" s="62"/>
      <c r="Y447" s="61"/>
      <c r="Z447" s="62"/>
      <c r="AA447" s="61"/>
      <c r="AB447" s="44"/>
      <c r="AC447" s="61"/>
      <c r="AD447" s="61"/>
      <c r="AE447" s="62"/>
      <c r="AF447" s="62"/>
      <c r="AG447" s="64"/>
      <c r="AH447" s="64"/>
      <c r="AI447" s="61"/>
      <c r="AJ447" s="65"/>
      <c r="AK447" s="65"/>
      <c r="AL447" s="44"/>
      <c r="AM447" s="61"/>
      <c r="AN447" s="61"/>
      <c r="AO447" s="50"/>
      <c r="AP447" s="44"/>
      <c r="AQ447" s="44"/>
      <c r="AR447" s="44"/>
      <c r="AS447" s="50"/>
    </row>
    <row r="448" spans="1:45" ht="17.25" customHeight="1">
      <c r="A448" s="44"/>
      <c r="B448" s="44"/>
      <c r="C448" s="44"/>
      <c r="D448" s="59"/>
      <c r="E448" s="59"/>
      <c r="F448" s="59"/>
      <c r="G448" s="60"/>
      <c r="H448" s="61"/>
      <c r="I448" s="61"/>
      <c r="J448" s="62"/>
      <c r="K448" s="62"/>
      <c r="L448" s="44"/>
      <c r="M448" s="61"/>
      <c r="N448" s="44"/>
      <c r="O448" s="45"/>
      <c r="P448" s="44"/>
      <c r="Q448" s="44"/>
      <c r="R448" s="62"/>
      <c r="S448" s="62"/>
      <c r="T448" s="44"/>
      <c r="U448" s="61"/>
      <c r="V448" s="63"/>
      <c r="W448" s="62"/>
      <c r="X448" s="62"/>
      <c r="Y448" s="61"/>
      <c r="Z448" s="62"/>
      <c r="AA448" s="61"/>
      <c r="AB448" s="44"/>
      <c r="AC448" s="61"/>
      <c r="AD448" s="61"/>
      <c r="AE448" s="62"/>
      <c r="AF448" s="62"/>
      <c r="AG448" s="64"/>
      <c r="AH448" s="64"/>
      <c r="AI448" s="61"/>
      <c r="AJ448" s="65"/>
      <c r="AK448" s="65"/>
      <c r="AL448" s="44"/>
      <c r="AM448" s="61"/>
      <c r="AN448" s="61"/>
      <c r="AO448" s="50"/>
      <c r="AP448" s="44"/>
      <c r="AQ448" s="44"/>
      <c r="AR448" s="44"/>
      <c r="AS448" s="50"/>
    </row>
    <row r="449" spans="1:45" ht="17.25" customHeight="1">
      <c r="A449" s="44"/>
      <c r="B449" s="44"/>
      <c r="C449" s="44"/>
      <c r="D449" s="59"/>
      <c r="E449" s="59"/>
      <c r="F449" s="59"/>
      <c r="G449" s="60"/>
      <c r="H449" s="61"/>
      <c r="I449" s="61"/>
      <c r="J449" s="62"/>
      <c r="K449" s="62"/>
      <c r="L449" s="44"/>
      <c r="M449" s="61"/>
      <c r="N449" s="44"/>
      <c r="O449" s="45"/>
      <c r="P449" s="44"/>
      <c r="Q449" s="44"/>
      <c r="R449" s="62"/>
      <c r="S449" s="62"/>
      <c r="T449" s="44"/>
      <c r="U449" s="61"/>
      <c r="V449" s="63"/>
      <c r="W449" s="62"/>
      <c r="X449" s="62"/>
      <c r="Y449" s="61"/>
      <c r="Z449" s="62"/>
      <c r="AA449" s="61"/>
      <c r="AB449" s="44"/>
      <c r="AC449" s="61"/>
      <c r="AD449" s="61"/>
      <c r="AE449" s="62"/>
      <c r="AF449" s="62"/>
      <c r="AG449" s="64"/>
      <c r="AH449" s="64"/>
      <c r="AI449" s="61"/>
      <c r="AJ449" s="65"/>
      <c r="AK449" s="65"/>
      <c r="AL449" s="44"/>
      <c r="AM449" s="61"/>
      <c r="AN449" s="61"/>
      <c r="AO449" s="50"/>
      <c r="AP449" s="44"/>
      <c r="AQ449" s="44"/>
      <c r="AR449" s="44"/>
      <c r="AS449" s="50"/>
    </row>
    <row r="450" spans="1:45" ht="17.25" customHeight="1">
      <c r="A450" s="44"/>
      <c r="B450" s="44"/>
      <c r="C450" s="44"/>
      <c r="D450" s="59"/>
      <c r="E450" s="59"/>
      <c r="F450" s="59"/>
      <c r="G450" s="60"/>
      <c r="H450" s="61"/>
      <c r="I450" s="61"/>
      <c r="J450" s="62"/>
      <c r="K450" s="62"/>
      <c r="L450" s="44"/>
      <c r="M450" s="61"/>
      <c r="N450" s="44"/>
      <c r="O450" s="45"/>
      <c r="P450" s="44"/>
      <c r="Q450" s="44"/>
      <c r="R450" s="62"/>
      <c r="S450" s="62"/>
      <c r="T450" s="44"/>
      <c r="U450" s="61"/>
      <c r="V450" s="63"/>
      <c r="W450" s="62"/>
      <c r="X450" s="62"/>
      <c r="Y450" s="61"/>
      <c r="Z450" s="62"/>
      <c r="AA450" s="61"/>
      <c r="AB450" s="44"/>
      <c r="AC450" s="61"/>
      <c r="AD450" s="61"/>
      <c r="AE450" s="62"/>
      <c r="AF450" s="62"/>
      <c r="AG450" s="64"/>
      <c r="AH450" s="64"/>
      <c r="AI450" s="61"/>
      <c r="AJ450" s="65"/>
      <c r="AK450" s="65"/>
      <c r="AL450" s="44"/>
      <c r="AM450" s="61"/>
      <c r="AN450" s="61"/>
      <c r="AO450" s="50"/>
      <c r="AP450" s="44"/>
      <c r="AQ450" s="44"/>
      <c r="AR450" s="44"/>
      <c r="AS450" s="50"/>
    </row>
    <row r="451" spans="1:45" ht="17.25" customHeight="1">
      <c r="A451" s="44"/>
      <c r="B451" s="44"/>
      <c r="C451" s="44"/>
      <c r="D451" s="59"/>
      <c r="E451" s="59"/>
      <c r="F451" s="59"/>
      <c r="G451" s="60"/>
      <c r="H451" s="61"/>
      <c r="I451" s="61"/>
      <c r="J451" s="62"/>
      <c r="K451" s="62"/>
      <c r="L451" s="44"/>
      <c r="M451" s="61"/>
      <c r="N451" s="44"/>
      <c r="O451" s="45"/>
      <c r="P451" s="44"/>
      <c r="Q451" s="44"/>
      <c r="R451" s="62"/>
      <c r="S451" s="62"/>
      <c r="T451" s="44"/>
      <c r="U451" s="61"/>
      <c r="V451" s="63"/>
      <c r="W451" s="62"/>
      <c r="X451" s="62"/>
      <c r="Y451" s="61"/>
      <c r="Z451" s="62"/>
      <c r="AA451" s="61"/>
      <c r="AB451" s="44"/>
      <c r="AC451" s="61"/>
      <c r="AD451" s="61"/>
      <c r="AE451" s="62"/>
      <c r="AF451" s="62"/>
      <c r="AG451" s="64"/>
      <c r="AH451" s="64"/>
      <c r="AI451" s="61"/>
      <c r="AJ451" s="65"/>
      <c r="AK451" s="65"/>
      <c r="AL451" s="44"/>
      <c r="AM451" s="61"/>
      <c r="AN451" s="61"/>
      <c r="AO451" s="50"/>
      <c r="AP451" s="44"/>
      <c r="AQ451" s="44"/>
      <c r="AR451" s="44"/>
      <c r="AS451" s="50"/>
    </row>
    <row r="452" spans="1:45" ht="17.25" customHeight="1">
      <c r="A452" s="44"/>
      <c r="B452" s="44"/>
      <c r="C452" s="44"/>
      <c r="D452" s="59"/>
      <c r="E452" s="59"/>
      <c r="F452" s="59"/>
      <c r="G452" s="60"/>
      <c r="H452" s="61"/>
      <c r="I452" s="61"/>
      <c r="J452" s="62"/>
      <c r="K452" s="62"/>
      <c r="L452" s="44"/>
      <c r="M452" s="61"/>
      <c r="N452" s="44"/>
      <c r="O452" s="45"/>
      <c r="P452" s="44"/>
      <c r="Q452" s="44"/>
      <c r="R452" s="62"/>
      <c r="S452" s="62"/>
      <c r="T452" s="44"/>
      <c r="U452" s="61"/>
      <c r="V452" s="63"/>
      <c r="W452" s="62"/>
      <c r="X452" s="62"/>
      <c r="Y452" s="61"/>
      <c r="Z452" s="62"/>
      <c r="AA452" s="61"/>
      <c r="AB452" s="44"/>
      <c r="AC452" s="61"/>
      <c r="AD452" s="61"/>
      <c r="AE452" s="62"/>
      <c r="AF452" s="62"/>
      <c r="AG452" s="64"/>
      <c r="AH452" s="64"/>
      <c r="AI452" s="61"/>
      <c r="AJ452" s="65"/>
      <c r="AK452" s="65"/>
      <c r="AL452" s="44"/>
      <c r="AM452" s="61"/>
      <c r="AN452" s="61"/>
      <c r="AO452" s="50"/>
      <c r="AP452" s="44"/>
      <c r="AQ452" s="44"/>
      <c r="AR452" s="44"/>
      <c r="AS452" s="50"/>
    </row>
    <row r="453" spans="1:45" ht="17.25" customHeight="1">
      <c r="A453" s="44"/>
      <c r="B453" s="44"/>
      <c r="C453" s="44"/>
      <c r="D453" s="59"/>
      <c r="E453" s="59"/>
      <c r="F453" s="59"/>
      <c r="G453" s="60"/>
      <c r="H453" s="61"/>
      <c r="I453" s="61"/>
      <c r="J453" s="62"/>
      <c r="K453" s="62"/>
      <c r="L453" s="44"/>
      <c r="M453" s="61"/>
      <c r="N453" s="44"/>
      <c r="O453" s="45"/>
      <c r="P453" s="44"/>
      <c r="Q453" s="44"/>
      <c r="R453" s="62"/>
      <c r="S453" s="62"/>
      <c r="T453" s="44"/>
      <c r="U453" s="61"/>
      <c r="V453" s="63"/>
      <c r="W453" s="62"/>
      <c r="X453" s="62"/>
      <c r="Y453" s="61"/>
      <c r="Z453" s="62"/>
      <c r="AA453" s="61"/>
      <c r="AB453" s="44"/>
      <c r="AC453" s="61"/>
      <c r="AD453" s="61"/>
      <c r="AE453" s="62"/>
      <c r="AF453" s="62"/>
      <c r="AG453" s="64"/>
      <c r="AH453" s="64"/>
      <c r="AI453" s="61"/>
      <c r="AJ453" s="65"/>
      <c r="AK453" s="65"/>
      <c r="AL453" s="44"/>
      <c r="AM453" s="61"/>
      <c r="AN453" s="61"/>
      <c r="AO453" s="50"/>
      <c r="AP453" s="44"/>
      <c r="AQ453" s="44"/>
      <c r="AR453" s="44"/>
      <c r="AS453" s="50"/>
    </row>
    <row r="454" spans="1:45" ht="17.25" customHeight="1">
      <c r="A454" s="44"/>
      <c r="B454" s="44"/>
      <c r="C454" s="44"/>
      <c r="D454" s="59"/>
      <c r="E454" s="59"/>
      <c r="F454" s="59"/>
      <c r="G454" s="60"/>
      <c r="H454" s="61"/>
      <c r="I454" s="61"/>
      <c r="J454" s="62"/>
      <c r="K454" s="62"/>
      <c r="L454" s="44"/>
      <c r="M454" s="61"/>
      <c r="N454" s="44"/>
      <c r="O454" s="45"/>
      <c r="P454" s="44"/>
      <c r="Q454" s="44"/>
      <c r="R454" s="62"/>
      <c r="S454" s="62"/>
      <c r="T454" s="44"/>
      <c r="U454" s="61"/>
      <c r="V454" s="63"/>
      <c r="W454" s="62"/>
      <c r="X454" s="62"/>
      <c r="Y454" s="61"/>
      <c r="Z454" s="62"/>
      <c r="AA454" s="61"/>
      <c r="AB454" s="44"/>
      <c r="AC454" s="61"/>
      <c r="AD454" s="61"/>
      <c r="AE454" s="62"/>
      <c r="AF454" s="62"/>
      <c r="AG454" s="64"/>
      <c r="AH454" s="64"/>
      <c r="AI454" s="61"/>
      <c r="AJ454" s="65"/>
      <c r="AK454" s="65"/>
      <c r="AL454" s="44"/>
      <c r="AM454" s="61"/>
      <c r="AN454" s="61"/>
      <c r="AO454" s="50"/>
      <c r="AP454" s="44"/>
      <c r="AQ454" s="44"/>
      <c r="AR454" s="44"/>
      <c r="AS454" s="50"/>
    </row>
    <row r="455" spans="1:45" ht="17.25" customHeight="1">
      <c r="A455" s="44"/>
      <c r="B455" s="44"/>
      <c r="C455" s="44"/>
      <c r="D455" s="59"/>
      <c r="E455" s="59"/>
      <c r="F455" s="59"/>
      <c r="G455" s="60"/>
      <c r="H455" s="61"/>
      <c r="I455" s="61"/>
      <c r="J455" s="62"/>
      <c r="K455" s="62"/>
      <c r="L455" s="44"/>
      <c r="M455" s="61"/>
      <c r="N455" s="44"/>
      <c r="O455" s="45"/>
      <c r="P455" s="44"/>
      <c r="Q455" s="44"/>
      <c r="R455" s="62"/>
      <c r="S455" s="62"/>
      <c r="T455" s="44"/>
      <c r="U455" s="61"/>
      <c r="V455" s="63"/>
      <c r="W455" s="62"/>
      <c r="X455" s="62"/>
      <c r="Y455" s="61"/>
      <c r="Z455" s="62"/>
      <c r="AA455" s="61"/>
      <c r="AB455" s="44"/>
      <c r="AC455" s="61"/>
      <c r="AD455" s="61"/>
      <c r="AE455" s="62"/>
      <c r="AF455" s="62"/>
      <c r="AG455" s="64"/>
      <c r="AH455" s="64"/>
      <c r="AI455" s="61"/>
      <c r="AJ455" s="65"/>
      <c r="AK455" s="65"/>
      <c r="AL455" s="44"/>
      <c r="AM455" s="61"/>
      <c r="AN455" s="61"/>
      <c r="AO455" s="50"/>
      <c r="AP455" s="44"/>
      <c r="AQ455" s="44"/>
      <c r="AR455" s="44"/>
      <c r="AS455" s="50"/>
    </row>
    <row r="456" spans="1:45" ht="17.25" customHeight="1">
      <c r="A456" s="44"/>
      <c r="B456" s="44"/>
      <c r="C456" s="44"/>
      <c r="D456" s="59"/>
      <c r="E456" s="59"/>
      <c r="F456" s="59"/>
      <c r="G456" s="60"/>
      <c r="H456" s="61"/>
      <c r="I456" s="61"/>
      <c r="J456" s="62"/>
      <c r="K456" s="62"/>
      <c r="L456" s="44"/>
      <c r="M456" s="61"/>
      <c r="N456" s="44"/>
      <c r="O456" s="45"/>
      <c r="P456" s="44"/>
      <c r="Q456" s="44"/>
      <c r="R456" s="62"/>
      <c r="S456" s="62"/>
      <c r="T456" s="44"/>
      <c r="U456" s="61"/>
      <c r="V456" s="63"/>
      <c r="W456" s="62"/>
      <c r="X456" s="62"/>
      <c r="Y456" s="61"/>
      <c r="Z456" s="62"/>
      <c r="AA456" s="61"/>
      <c r="AB456" s="44"/>
      <c r="AC456" s="61"/>
      <c r="AD456" s="61"/>
      <c r="AE456" s="62"/>
      <c r="AF456" s="62"/>
      <c r="AG456" s="64"/>
      <c r="AH456" s="64"/>
      <c r="AI456" s="61"/>
      <c r="AJ456" s="65"/>
      <c r="AK456" s="65"/>
      <c r="AL456" s="44"/>
      <c r="AM456" s="61"/>
      <c r="AN456" s="61"/>
      <c r="AO456" s="50"/>
      <c r="AP456" s="44"/>
      <c r="AQ456" s="44"/>
      <c r="AR456" s="44"/>
      <c r="AS456" s="50"/>
    </row>
    <row r="457" spans="1:45" ht="17.25" customHeight="1">
      <c r="A457" s="44"/>
      <c r="B457" s="44"/>
      <c r="C457" s="44"/>
      <c r="D457" s="59"/>
      <c r="E457" s="59"/>
      <c r="F457" s="59"/>
      <c r="G457" s="60"/>
      <c r="H457" s="61"/>
      <c r="I457" s="61"/>
      <c r="J457" s="62"/>
      <c r="K457" s="62"/>
      <c r="L457" s="44"/>
      <c r="M457" s="61"/>
      <c r="N457" s="44"/>
      <c r="O457" s="45"/>
      <c r="P457" s="44"/>
      <c r="Q457" s="44"/>
      <c r="R457" s="62"/>
      <c r="S457" s="62"/>
      <c r="T457" s="44"/>
      <c r="U457" s="61"/>
      <c r="V457" s="63"/>
      <c r="W457" s="62"/>
      <c r="X457" s="62"/>
      <c r="Y457" s="61"/>
      <c r="Z457" s="62"/>
      <c r="AA457" s="61"/>
      <c r="AB457" s="44"/>
      <c r="AC457" s="61"/>
      <c r="AD457" s="61"/>
      <c r="AE457" s="62"/>
      <c r="AF457" s="62"/>
      <c r="AG457" s="64"/>
      <c r="AH457" s="64"/>
      <c r="AI457" s="61"/>
      <c r="AJ457" s="65"/>
      <c r="AK457" s="65"/>
      <c r="AL457" s="44"/>
      <c r="AM457" s="61"/>
      <c r="AN457" s="61"/>
      <c r="AO457" s="50"/>
      <c r="AP457" s="44"/>
      <c r="AQ457" s="44"/>
      <c r="AR457" s="44"/>
      <c r="AS457" s="50"/>
    </row>
    <row r="458" spans="1:45" ht="17.25" customHeight="1">
      <c r="A458" s="44"/>
      <c r="B458" s="44"/>
      <c r="C458" s="44"/>
      <c r="D458" s="59"/>
      <c r="E458" s="59"/>
      <c r="F458" s="59"/>
      <c r="G458" s="60"/>
      <c r="H458" s="61"/>
      <c r="I458" s="61"/>
      <c r="J458" s="62"/>
      <c r="K458" s="62"/>
      <c r="L458" s="44"/>
      <c r="M458" s="61"/>
      <c r="N458" s="44"/>
      <c r="O458" s="45"/>
      <c r="P458" s="44"/>
      <c r="Q458" s="44"/>
      <c r="R458" s="62"/>
      <c r="S458" s="62"/>
      <c r="T458" s="44"/>
      <c r="U458" s="61"/>
      <c r="V458" s="63"/>
      <c r="W458" s="62"/>
      <c r="X458" s="62"/>
      <c r="Y458" s="61"/>
      <c r="Z458" s="62"/>
      <c r="AA458" s="61"/>
      <c r="AB458" s="44"/>
      <c r="AC458" s="61"/>
      <c r="AD458" s="61"/>
      <c r="AE458" s="62"/>
      <c r="AF458" s="62"/>
      <c r="AG458" s="64"/>
      <c r="AH458" s="64"/>
      <c r="AI458" s="61"/>
      <c r="AJ458" s="65"/>
      <c r="AK458" s="65"/>
      <c r="AL458" s="44"/>
      <c r="AM458" s="61"/>
      <c r="AN458" s="61"/>
      <c r="AO458" s="50"/>
      <c r="AP458" s="44"/>
      <c r="AQ458" s="44"/>
      <c r="AR458" s="44"/>
      <c r="AS458" s="50"/>
    </row>
    <row r="459" spans="1:45" ht="17.25" customHeight="1">
      <c r="A459" s="44"/>
      <c r="B459" s="44"/>
      <c r="C459" s="44"/>
      <c r="D459" s="59"/>
      <c r="E459" s="59"/>
      <c r="F459" s="59"/>
      <c r="G459" s="60"/>
      <c r="H459" s="61"/>
      <c r="I459" s="61"/>
      <c r="J459" s="62"/>
      <c r="K459" s="62"/>
      <c r="L459" s="44"/>
      <c r="M459" s="61"/>
      <c r="N459" s="44"/>
      <c r="O459" s="45"/>
      <c r="P459" s="44"/>
      <c r="Q459" s="44"/>
      <c r="R459" s="62"/>
      <c r="S459" s="62"/>
      <c r="T459" s="44"/>
      <c r="U459" s="61"/>
      <c r="V459" s="63"/>
      <c r="W459" s="62"/>
      <c r="X459" s="62"/>
      <c r="Y459" s="61"/>
      <c r="Z459" s="62"/>
      <c r="AA459" s="61"/>
      <c r="AB459" s="44"/>
      <c r="AC459" s="61"/>
      <c r="AD459" s="61"/>
      <c r="AE459" s="62"/>
      <c r="AF459" s="62"/>
      <c r="AG459" s="64"/>
      <c r="AH459" s="64"/>
      <c r="AI459" s="61"/>
      <c r="AJ459" s="65"/>
      <c r="AK459" s="65"/>
      <c r="AL459" s="44"/>
      <c r="AM459" s="61"/>
      <c r="AN459" s="61"/>
      <c r="AO459" s="50"/>
      <c r="AP459" s="44"/>
      <c r="AQ459" s="44"/>
      <c r="AR459" s="44"/>
      <c r="AS459" s="50"/>
    </row>
    <row r="460" spans="1:45" ht="17.25" customHeight="1">
      <c r="A460" s="44"/>
      <c r="B460" s="44"/>
      <c r="C460" s="44"/>
      <c r="D460" s="59"/>
      <c r="E460" s="59"/>
      <c r="F460" s="59"/>
      <c r="G460" s="60"/>
      <c r="H460" s="61"/>
      <c r="I460" s="61"/>
      <c r="J460" s="62"/>
      <c r="K460" s="62"/>
      <c r="L460" s="44"/>
      <c r="M460" s="61"/>
      <c r="N460" s="44"/>
      <c r="O460" s="45"/>
      <c r="P460" s="44"/>
      <c r="Q460" s="44"/>
      <c r="R460" s="62"/>
      <c r="S460" s="62"/>
      <c r="T460" s="44"/>
      <c r="U460" s="61"/>
      <c r="V460" s="63"/>
      <c r="W460" s="62"/>
      <c r="X460" s="62"/>
      <c r="Y460" s="61"/>
      <c r="Z460" s="62"/>
      <c r="AA460" s="61"/>
      <c r="AB460" s="44"/>
      <c r="AC460" s="61"/>
      <c r="AD460" s="61"/>
      <c r="AE460" s="62"/>
      <c r="AF460" s="62"/>
      <c r="AG460" s="64"/>
      <c r="AH460" s="64"/>
      <c r="AI460" s="61"/>
      <c r="AJ460" s="65"/>
      <c r="AK460" s="65"/>
      <c r="AL460" s="44"/>
      <c r="AM460" s="61"/>
      <c r="AN460" s="61"/>
      <c r="AO460" s="50"/>
      <c r="AP460" s="44"/>
      <c r="AQ460" s="44"/>
      <c r="AR460" s="44"/>
      <c r="AS460" s="50"/>
    </row>
    <row r="461" spans="1:45" ht="17.25" customHeight="1">
      <c r="A461" s="44"/>
      <c r="B461" s="44"/>
      <c r="C461" s="44"/>
      <c r="D461" s="59"/>
      <c r="E461" s="59"/>
      <c r="F461" s="59"/>
      <c r="G461" s="60"/>
      <c r="H461" s="61"/>
      <c r="I461" s="61"/>
      <c r="J461" s="62"/>
      <c r="K461" s="62"/>
      <c r="L461" s="44"/>
      <c r="M461" s="61"/>
      <c r="N461" s="44"/>
      <c r="O461" s="45"/>
      <c r="P461" s="44"/>
      <c r="Q461" s="44"/>
      <c r="R461" s="62"/>
      <c r="S461" s="62"/>
      <c r="T461" s="44"/>
      <c r="U461" s="61"/>
      <c r="V461" s="63"/>
      <c r="W461" s="62"/>
      <c r="X461" s="62"/>
      <c r="Y461" s="61"/>
      <c r="Z461" s="62"/>
      <c r="AA461" s="61"/>
      <c r="AB461" s="44"/>
      <c r="AC461" s="61"/>
      <c r="AD461" s="61"/>
      <c r="AE461" s="62"/>
      <c r="AF461" s="62"/>
      <c r="AG461" s="64"/>
      <c r="AH461" s="64"/>
      <c r="AI461" s="61"/>
      <c r="AJ461" s="65"/>
      <c r="AK461" s="65"/>
      <c r="AL461" s="44"/>
      <c r="AM461" s="61"/>
      <c r="AN461" s="61"/>
      <c r="AO461" s="50"/>
      <c r="AP461" s="44"/>
      <c r="AQ461" s="44"/>
      <c r="AR461" s="44"/>
      <c r="AS461" s="50"/>
    </row>
    <row r="462" spans="1:45" ht="17.25" customHeight="1">
      <c r="A462" s="44"/>
      <c r="B462" s="44"/>
      <c r="C462" s="44"/>
      <c r="D462" s="59"/>
      <c r="E462" s="59"/>
      <c r="F462" s="59"/>
      <c r="G462" s="60"/>
      <c r="H462" s="61"/>
      <c r="I462" s="61"/>
      <c r="J462" s="62"/>
      <c r="K462" s="62"/>
      <c r="L462" s="44"/>
      <c r="M462" s="61"/>
      <c r="N462" s="44"/>
      <c r="O462" s="45"/>
      <c r="P462" s="44"/>
      <c r="Q462" s="44"/>
      <c r="R462" s="62"/>
      <c r="S462" s="62"/>
      <c r="T462" s="44"/>
      <c r="U462" s="61"/>
      <c r="V462" s="63"/>
      <c r="W462" s="62"/>
      <c r="X462" s="62"/>
      <c r="Y462" s="61"/>
      <c r="Z462" s="62"/>
      <c r="AA462" s="61"/>
      <c r="AB462" s="44"/>
      <c r="AC462" s="61"/>
      <c r="AD462" s="61"/>
      <c r="AE462" s="62"/>
      <c r="AF462" s="62"/>
      <c r="AG462" s="64"/>
      <c r="AH462" s="64"/>
      <c r="AI462" s="61"/>
      <c r="AJ462" s="65"/>
      <c r="AK462" s="65"/>
      <c r="AL462" s="44"/>
      <c r="AM462" s="61"/>
      <c r="AN462" s="61"/>
      <c r="AO462" s="50"/>
      <c r="AP462" s="44"/>
      <c r="AQ462" s="44"/>
      <c r="AR462" s="44"/>
      <c r="AS462" s="50"/>
    </row>
    <row r="463" spans="1:45" ht="17.25" customHeight="1">
      <c r="A463" s="44"/>
      <c r="B463" s="44"/>
      <c r="C463" s="44"/>
      <c r="D463" s="59"/>
      <c r="E463" s="59"/>
      <c r="F463" s="59"/>
      <c r="G463" s="60"/>
      <c r="H463" s="61"/>
      <c r="I463" s="61"/>
      <c r="J463" s="62"/>
      <c r="K463" s="62"/>
      <c r="L463" s="44"/>
      <c r="M463" s="61"/>
      <c r="N463" s="44"/>
      <c r="O463" s="45"/>
      <c r="P463" s="44"/>
      <c r="Q463" s="44"/>
      <c r="R463" s="62"/>
      <c r="S463" s="62"/>
      <c r="T463" s="44"/>
      <c r="U463" s="61"/>
      <c r="V463" s="63"/>
      <c r="W463" s="62"/>
      <c r="X463" s="62"/>
      <c r="Y463" s="61"/>
      <c r="Z463" s="62"/>
      <c r="AA463" s="61"/>
      <c r="AB463" s="44"/>
      <c r="AC463" s="61"/>
      <c r="AD463" s="61"/>
      <c r="AE463" s="62"/>
      <c r="AF463" s="62"/>
      <c r="AG463" s="64"/>
      <c r="AH463" s="64"/>
      <c r="AI463" s="61"/>
      <c r="AJ463" s="65"/>
      <c r="AK463" s="65"/>
      <c r="AL463" s="44"/>
      <c r="AM463" s="61"/>
      <c r="AN463" s="61"/>
      <c r="AO463" s="50"/>
      <c r="AP463" s="44"/>
      <c r="AQ463" s="44"/>
      <c r="AR463" s="44"/>
      <c r="AS463" s="50"/>
    </row>
    <row r="464" spans="1:45" ht="17.25" customHeight="1">
      <c r="A464" s="44"/>
      <c r="B464" s="44"/>
      <c r="C464" s="44"/>
      <c r="D464" s="59"/>
      <c r="E464" s="59"/>
      <c r="F464" s="59"/>
      <c r="G464" s="60"/>
      <c r="H464" s="61"/>
      <c r="I464" s="61"/>
      <c r="J464" s="62"/>
      <c r="K464" s="62"/>
      <c r="L464" s="44"/>
      <c r="M464" s="61"/>
      <c r="N464" s="44"/>
      <c r="O464" s="45"/>
      <c r="P464" s="44"/>
      <c r="Q464" s="44"/>
      <c r="R464" s="62"/>
      <c r="S464" s="62"/>
      <c r="T464" s="44"/>
      <c r="U464" s="61"/>
      <c r="V464" s="63"/>
      <c r="W464" s="62"/>
      <c r="X464" s="62"/>
      <c r="Y464" s="61"/>
      <c r="Z464" s="62"/>
      <c r="AA464" s="61"/>
      <c r="AB464" s="44"/>
      <c r="AC464" s="61"/>
      <c r="AD464" s="61"/>
      <c r="AE464" s="62"/>
      <c r="AF464" s="62"/>
      <c r="AG464" s="64"/>
      <c r="AH464" s="64"/>
      <c r="AI464" s="61"/>
      <c r="AJ464" s="65"/>
      <c r="AK464" s="65"/>
      <c r="AL464" s="44"/>
      <c r="AM464" s="61"/>
      <c r="AN464" s="61"/>
      <c r="AO464" s="50"/>
      <c r="AP464" s="44"/>
      <c r="AQ464" s="44"/>
      <c r="AR464" s="44"/>
      <c r="AS464" s="50"/>
    </row>
    <row r="465" spans="1:45" ht="17.25" customHeight="1">
      <c r="A465" s="44"/>
      <c r="B465" s="44"/>
      <c r="C465" s="44"/>
      <c r="D465" s="59"/>
      <c r="E465" s="59"/>
      <c r="F465" s="59"/>
      <c r="G465" s="60"/>
      <c r="H465" s="61"/>
      <c r="I465" s="61"/>
      <c r="J465" s="62"/>
      <c r="K465" s="62"/>
      <c r="L465" s="44"/>
      <c r="M465" s="61"/>
      <c r="N465" s="44"/>
      <c r="O465" s="45"/>
      <c r="P465" s="44"/>
      <c r="Q465" s="44"/>
      <c r="R465" s="62"/>
      <c r="S465" s="62"/>
      <c r="T465" s="44"/>
      <c r="U465" s="61"/>
      <c r="V465" s="63"/>
      <c r="W465" s="62"/>
      <c r="X465" s="62"/>
      <c r="Y465" s="61"/>
      <c r="Z465" s="62"/>
      <c r="AA465" s="61"/>
      <c r="AB465" s="44"/>
      <c r="AC465" s="61"/>
      <c r="AD465" s="61"/>
      <c r="AE465" s="62"/>
      <c r="AF465" s="62"/>
      <c r="AG465" s="64"/>
      <c r="AH465" s="64"/>
      <c r="AI465" s="61"/>
      <c r="AJ465" s="65"/>
      <c r="AK465" s="65"/>
      <c r="AL465" s="44"/>
      <c r="AM465" s="61"/>
      <c r="AN465" s="61"/>
      <c r="AO465" s="50"/>
      <c r="AP465" s="44"/>
      <c r="AQ465" s="44"/>
      <c r="AR465" s="44"/>
      <c r="AS465" s="50"/>
    </row>
    <row r="466" spans="1:45" ht="17.25" customHeight="1">
      <c r="A466" s="44"/>
      <c r="B466" s="44"/>
      <c r="C466" s="44"/>
      <c r="D466" s="59"/>
      <c r="E466" s="59"/>
      <c r="F466" s="59"/>
      <c r="G466" s="60"/>
      <c r="H466" s="61"/>
      <c r="I466" s="61"/>
      <c r="J466" s="62"/>
      <c r="K466" s="62"/>
      <c r="L466" s="44"/>
      <c r="M466" s="61"/>
      <c r="N466" s="44"/>
      <c r="O466" s="45"/>
      <c r="P466" s="44"/>
      <c r="Q466" s="44"/>
      <c r="R466" s="62"/>
      <c r="S466" s="62"/>
      <c r="T466" s="44"/>
      <c r="U466" s="61"/>
      <c r="V466" s="63"/>
      <c r="W466" s="62"/>
      <c r="X466" s="62"/>
      <c r="Y466" s="61"/>
      <c r="Z466" s="62"/>
      <c r="AA466" s="61"/>
      <c r="AB466" s="44"/>
      <c r="AC466" s="61"/>
      <c r="AD466" s="61"/>
      <c r="AE466" s="62"/>
      <c r="AF466" s="62"/>
      <c r="AG466" s="64"/>
      <c r="AH466" s="64"/>
      <c r="AI466" s="61"/>
      <c r="AJ466" s="65"/>
      <c r="AK466" s="65"/>
      <c r="AL466" s="44"/>
      <c r="AM466" s="61"/>
      <c r="AN466" s="61"/>
      <c r="AO466" s="50"/>
      <c r="AP466" s="44"/>
      <c r="AQ466" s="44"/>
      <c r="AR466" s="44"/>
      <c r="AS466" s="50"/>
    </row>
    <row r="467" spans="1:45" ht="17.25" customHeight="1">
      <c r="A467" s="44"/>
      <c r="B467" s="44"/>
      <c r="C467" s="44"/>
      <c r="D467" s="59"/>
      <c r="E467" s="59"/>
      <c r="F467" s="59"/>
      <c r="G467" s="60"/>
      <c r="H467" s="61"/>
      <c r="I467" s="61"/>
      <c r="J467" s="62"/>
      <c r="K467" s="62"/>
      <c r="L467" s="44"/>
      <c r="M467" s="61"/>
      <c r="N467" s="44"/>
      <c r="O467" s="45"/>
      <c r="P467" s="44"/>
      <c r="Q467" s="44"/>
      <c r="R467" s="62"/>
      <c r="S467" s="62"/>
      <c r="T467" s="44"/>
      <c r="U467" s="61"/>
      <c r="V467" s="63"/>
      <c r="W467" s="62"/>
      <c r="X467" s="62"/>
      <c r="Y467" s="61"/>
      <c r="Z467" s="62"/>
      <c r="AA467" s="61"/>
      <c r="AB467" s="44"/>
      <c r="AC467" s="61"/>
      <c r="AD467" s="61"/>
      <c r="AE467" s="62"/>
      <c r="AF467" s="62"/>
      <c r="AG467" s="64"/>
      <c r="AH467" s="64"/>
      <c r="AI467" s="61"/>
      <c r="AJ467" s="65"/>
      <c r="AK467" s="65"/>
      <c r="AL467" s="44"/>
      <c r="AM467" s="61"/>
      <c r="AN467" s="61"/>
      <c r="AO467" s="50"/>
      <c r="AP467" s="44"/>
      <c r="AQ467" s="44"/>
      <c r="AR467" s="44"/>
      <c r="AS467" s="50"/>
    </row>
    <row r="468" spans="1:45" ht="17.25" customHeight="1">
      <c r="A468" s="44"/>
      <c r="B468" s="44"/>
      <c r="C468" s="44"/>
      <c r="D468" s="59"/>
      <c r="E468" s="59"/>
      <c r="F468" s="59"/>
      <c r="G468" s="60"/>
      <c r="H468" s="61"/>
      <c r="I468" s="61"/>
      <c r="J468" s="62"/>
      <c r="K468" s="62"/>
      <c r="L468" s="44"/>
      <c r="M468" s="61"/>
      <c r="N468" s="44"/>
      <c r="O468" s="45"/>
      <c r="P468" s="44"/>
      <c r="Q468" s="44"/>
      <c r="R468" s="62"/>
      <c r="S468" s="62"/>
      <c r="T468" s="44"/>
      <c r="U468" s="61"/>
      <c r="V468" s="63"/>
      <c r="W468" s="62"/>
      <c r="X468" s="62"/>
      <c r="Y468" s="61"/>
      <c r="Z468" s="62"/>
      <c r="AA468" s="61"/>
      <c r="AB468" s="44"/>
      <c r="AC468" s="61"/>
      <c r="AD468" s="61"/>
      <c r="AE468" s="62"/>
      <c r="AF468" s="62"/>
      <c r="AG468" s="64"/>
      <c r="AH468" s="64"/>
      <c r="AI468" s="61"/>
      <c r="AJ468" s="65"/>
      <c r="AK468" s="65"/>
      <c r="AL468" s="44"/>
      <c r="AM468" s="61"/>
      <c r="AN468" s="61"/>
      <c r="AO468" s="50"/>
      <c r="AP468" s="44"/>
      <c r="AQ468" s="44"/>
      <c r="AR468" s="44"/>
      <c r="AS468" s="50"/>
    </row>
    <row r="469" spans="1:45" ht="17.25" customHeight="1">
      <c r="A469" s="44"/>
      <c r="B469" s="44"/>
      <c r="C469" s="44"/>
      <c r="D469" s="59"/>
      <c r="E469" s="59"/>
      <c r="F469" s="59"/>
      <c r="G469" s="60"/>
      <c r="H469" s="61"/>
      <c r="I469" s="61"/>
      <c r="J469" s="62"/>
      <c r="K469" s="62"/>
      <c r="L469" s="44"/>
      <c r="M469" s="61"/>
      <c r="N469" s="44"/>
      <c r="O469" s="45"/>
      <c r="P469" s="44"/>
      <c r="Q469" s="44"/>
      <c r="R469" s="62"/>
      <c r="S469" s="62"/>
      <c r="T469" s="44"/>
      <c r="U469" s="61"/>
      <c r="V469" s="63"/>
      <c r="W469" s="62"/>
      <c r="X469" s="62"/>
      <c r="Y469" s="61"/>
      <c r="Z469" s="62"/>
      <c r="AA469" s="61"/>
      <c r="AB469" s="44"/>
      <c r="AC469" s="61"/>
      <c r="AD469" s="61"/>
      <c r="AE469" s="62"/>
      <c r="AF469" s="62"/>
      <c r="AG469" s="64"/>
      <c r="AH469" s="64"/>
      <c r="AI469" s="61"/>
      <c r="AJ469" s="65"/>
      <c r="AK469" s="65"/>
      <c r="AL469" s="44"/>
      <c r="AM469" s="61"/>
      <c r="AN469" s="61"/>
      <c r="AO469" s="50"/>
      <c r="AP469" s="44"/>
      <c r="AQ469" s="44"/>
      <c r="AR469" s="44"/>
      <c r="AS469" s="50"/>
    </row>
    <row r="470" spans="1:45" ht="17.25" customHeight="1">
      <c r="A470" s="44"/>
      <c r="B470" s="44"/>
      <c r="C470" s="44"/>
      <c r="D470" s="59"/>
      <c r="E470" s="59"/>
      <c r="F470" s="59"/>
      <c r="G470" s="60"/>
      <c r="H470" s="61"/>
      <c r="I470" s="61"/>
      <c r="J470" s="62"/>
      <c r="K470" s="62"/>
      <c r="L470" s="44"/>
      <c r="M470" s="61"/>
      <c r="N470" s="44"/>
      <c r="O470" s="45"/>
      <c r="P470" s="44"/>
      <c r="Q470" s="44"/>
      <c r="R470" s="62"/>
      <c r="S470" s="62"/>
      <c r="T470" s="44"/>
      <c r="U470" s="61"/>
      <c r="V470" s="63"/>
      <c r="W470" s="62"/>
      <c r="X470" s="62"/>
      <c r="Y470" s="61"/>
      <c r="Z470" s="62"/>
      <c r="AA470" s="61"/>
      <c r="AB470" s="44"/>
      <c r="AC470" s="61"/>
      <c r="AD470" s="61"/>
      <c r="AE470" s="62"/>
      <c r="AF470" s="62"/>
      <c r="AG470" s="64"/>
      <c r="AH470" s="64"/>
      <c r="AI470" s="61"/>
      <c r="AJ470" s="65"/>
      <c r="AK470" s="65"/>
      <c r="AL470" s="44"/>
      <c r="AM470" s="61"/>
      <c r="AN470" s="61"/>
      <c r="AO470" s="50"/>
      <c r="AP470" s="44"/>
      <c r="AQ470" s="44"/>
      <c r="AR470" s="44"/>
      <c r="AS470" s="50"/>
    </row>
    <row r="471" spans="1:45" ht="17.25" customHeight="1">
      <c r="A471" s="44"/>
      <c r="B471" s="44"/>
      <c r="C471" s="44"/>
      <c r="D471" s="59"/>
      <c r="E471" s="59"/>
      <c r="F471" s="59"/>
      <c r="G471" s="60"/>
      <c r="H471" s="61"/>
      <c r="I471" s="61"/>
      <c r="J471" s="62"/>
      <c r="K471" s="62"/>
      <c r="L471" s="44"/>
      <c r="M471" s="61"/>
      <c r="N471" s="44"/>
      <c r="O471" s="45"/>
      <c r="P471" s="44"/>
      <c r="Q471" s="44"/>
      <c r="R471" s="62"/>
      <c r="S471" s="62"/>
      <c r="T471" s="44"/>
      <c r="U471" s="61"/>
      <c r="V471" s="63"/>
      <c r="W471" s="62"/>
      <c r="X471" s="62"/>
      <c r="Y471" s="61"/>
      <c r="Z471" s="62"/>
      <c r="AA471" s="61"/>
      <c r="AB471" s="44"/>
      <c r="AC471" s="61"/>
      <c r="AD471" s="61"/>
      <c r="AE471" s="62"/>
      <c r="AF471" s="62"/>
      <c r="AG471" s="64"/>
      <c r="AH471" s="64"/>
      <c r="AI471" s="61"/>
      <c r="AJ471" s="65"/>
      <c r="AK471" s="65"/>
      <c r="AL471" s="44"/>
      <c r="AM471" s="61"/>
      <c r="AN471" s="61"/>
      <c r="AO471" s="50"/>
      <c r="AP471" s="44"/>
      <c r="AQ471" s="44"/>
      <c r="AR471" s="44"/>
      <c r="AS471" s="50"/>
    </row>
    <row r="472" spans="1:45" ht="17.25" customHeight="1">
      <c r="A472" s="44"/>
      <c r="B472" s="44"/>
      <c r="C472" s="44"/>
      <c r="D472" s="59"/>
      <c r="E472" s="59"/>
      <c r="F472" s="59"/>
      <c r="G472" s="60"/>
      <c r="H472" s="61"/>
      <c r="I472" s="61"/>
      <c r="J472" s="62"/>
      <c r="K472" s="62"/>
      <c r="L472" s="44"/>
      <c r="M472" s="61"/>
      <c r="N472" s="44"/>
      <c r="O472" s="45"/>
      <c r="P472" s="44"/>
      <c r="Q472" s="44"/>
      <c r="R472" s="62"/>
      <c r="S472" s="62"/>
      <c r="T472" s="44"/>
      <c r="U472" s="61"/>
      <c r="V472" s="63"/>
      <c r="W472" s="62"/>
      <c r="X472" s="62"/>
      <c r="Y472" s="61"/>
      <c r="Z472" s="62"/>
      <c r="AA472" s="61"/>
      <c r="AB472" s="44"/>
      <c r="AC472" s="61"/>
      <c r="AD472" s="61"/>
      <c r="AE472" s="62"/>
      <c r="AF472" s="62"/>
      <c r="AG472" s="64"/>
      <c r="AH472" s="64"/>
      <c r="AI472" s="61"/>
      <c r="AJ472" s="65"/>
      <c r="AK472" s="65"/>
      <c r="AL472" s="44"/>
      <c r="AM472" s="61"/>
      <c r="AN472" s="61"/>
      <c r="AO472" s="50"/>
      <c r="AP472" s="44"/>
      <c r="AQ472" s="44"/>
      <c r="AR472" s="44"/>
      <c r="AS472" s="50"/>
    </row>
    <row r="473" spans="1:45" ht="17.25" customHeight="1">
      <c r="A473" s="44"/>
      <c r="B473" s="44"/>
      <c r="C473" s="44"/>
      <c r="D473" s="59"/>
      <c r="E473" s="59"/>
      <c r="F473" s="59"/>
      <c r="G473" s="60"/>
      <c r="H473" s="61"/>
      <c r="I473" s="61"/>
      <c r="J473" s="62"/>
      <c r="K473" s="62"/>
      <c r="L473" s="44"/>
      <c r="M473" s="61"/>
      <c r="N473" s="44"/>
      <c r="O473" s="45"/>
      <c r="P473" s="44"/>
      <c r="Q473" s="44"/>
      <c r="R473" s="62"/>
      <c r="S473" s="62"/>
      <c r="T473" s="44"/>
      <c r="U473" s="61"/>
      <c r="V473" s="63"/>
      <c r="W473" s="62"/>
      <c r="X473" s="62"/>
      <c r="Y473" s="61"/>
      <c r="Z473" s="62"/>
      <c r="AA473" s="61"/>
      <c r="AB473" s="44"/>
      <c r="AC473" s="61"/>
      <c r="AD473" s="61"/>
      <c r="AE473" s="62"/>
      <c r="AF473" s="62"/>
      <c r="AG473" s="64"/>
      <c r="AH473" s="64"/>
      <c r="AI473" s="61"/>
      <c r="AJ473" s="65"/>
      <c r="AK473" s="65"/>
      <c r="AL473" s="44"/>
      <c r="AM473" s="61"/>
      <c r="AN473" s="61"/>
      <c r="AO473" s="50"/>
      <c r="AP473" s="44"/>
      <c r="AQ473" s="44"/>
      <c r="AR473" s="44"/>
      <c r="AS473" s="50"/>
    </row>
    <row r="474" spans="1:45" ht="17.25" customHeight="1">
      <c r="A474" s="44"/>
      <c r="B474" s="44"/>
      <c r="C474" s="44"/>
      <c r="D474" s="59"/>
      <c r="E474" s="59"/>
      <c r="F474" s="59"/>
      <c r="G474" s="60"/>
      <c r="H474" s="61"/>
      <c r="I474" s="61"/>
      <c r="J474" s="62"/>
      <c r="K474" s="62"/>
      <c r="L474" s="44"/>
      <c r="M474" s="61"/>
      <c r="N474" s="44"/>
      <c r="O474" s="45"/>
      <c r="P474" s="44"/>
      <c r="Q474" s="44"/>
      <c r="R474" s="62"/>
      <c r="S474" s="62"/>
      <c r="T474" s="44"/>
      <c r="U474" s="61"/>
      <c r="V474" s="63"/>
      <c r="W474" s="62"/>
      <c r="X474" s="62"/>
      <c r="Y474" s="61"/>
      <c r="Z474" s="62"/>
      <c r="AA474" s="61"/>
      <c r="AB474" s="44"/>
      <c r="AC474" s="61"/>
      <c r="AD474" s="61"/>
      <c r="AE474" s="62"/>
      <c r="AF474" s="62"/>
      <c r="AG474" s="64"/>
      <c r="AH474" s="64"/>
      <c r="AI474" s="61"/>
      <c r="AJ474" s="65"/>
      <c r="AK474" s="65"/>
      <c r="AL474" s="44"/>
      <c r="AM474" s="61"/>
      <c r="AN474" s="61"/>
      <c r="AO474" s="50"/>
      <c r="AP474" s="44"/>
      <c r="AQ474" s="44"/>
      <c r="AR474" s="44"/>
      <c r="AS474" s="50"/>
    </row>
    <row r="475" spans="1:45" ht="17.25" customHeight="1">
      <c r="A475" s="44"/>
      <c r="B475" s="44"/>
      <c r="C475" s="44"/>
      <c r="D475" s="59"/>
      <c r="E475" s="59"/>
      <c r="F475" s="59"/>
      <c r="G475" s="60"/>
      <c r="H475" s="61"/>
      <c r="I475" s="61"/>
      <c r="J475" s="62"/>
      <c r="K475" s="62"/>
      <c r="L475" s="44"/>
      <c r="M475" s="61"/>
      <c r="N475" s="44"/>
      <c r="O475" s="45"/>
      <c r="P475" s="44"/>
      <c r="Q475" s="44"/>
      <c r="R475" s="62"/>
      <c r="S475" s="62"/>
      <c r="T475" s="44"/>
      <c r="U475" s="61"/>
      <c r="V475" s="63"/>
      <c r="W475" s="62"/>
      <c r="X475" s="62"/>
      <c r="Y475" s="61"/>
      <c r="Z475" s="62"/>
      <c r="AA475" s="61"/>
      <c r="AB475" s="44"/>
      <c r="AC475" s="61"/>
      <c r="AD475" s="61"/>
      <c r="AE475" s="62"/>
      <c r="AF475" s="62"/>
      <c r="AG475" s="64"/>
      <c r="AH475" s="64"/>
      <c r="AI475" s="61"/>
      <c r="AJ475" s="65"/>
      <c r="AK475" s="65"/>
      <c r="AL475" s="44"/>
      <c r="AM475" s="61"/>
      <c r="AN475" s="61"/>
      <c r="AO475" s="50"/>
      <c r="AP475" s="44"/>
      <c r="AQ475" s="44"/>
      <c r="AR475" s="44"/>
      <c r="AS475" s="50"/>
    </row>
    <row r="476" spans="1:45" ht="17.25" customHeight="1">
      <c r="A476" s="44"/>
      <c r="B476" s="44"/>
      <c r="C476" s="44"/>
      <c r="D476" s="59"/>
      <c r="E476" s="59"/>
      <c r="F476" s="59"/>
      <c r="G476" s="60"/>
      <c r="H476" s="61"/>
      <c r="I476" s="61"/>
      <c r="J476" s="62"/>
      <c r="K476" s="62"/>
      <c r="L476" s="44"/>
      <c r="M476" s="61"/>
      <c r="N476" s="44"/>
      <c r="O476" s="45"/>
      <c r="P476" s="44"/>
      <c r="Q476" s="44"/>
      <c r="R476" s="62"/>
      <c r="S476" s="62"/>
      <c r="T476" s="44"/>
      <c r="U476" s="61"/>
      <c r="V476" s="63"/>
      <c r="W476" s="62"/>
      <c r="X476" s="62"/>
      <c r="Y476" s="61"/>
      <c r="Z476" s="62"/>
      <c r="AA476" s="61"/>
      <c r="AB476" s="44"/>
      <c r="AC476" s="61"/>
      <c r="AD476" s="61"/>
      <c r="AE476" s="62"/>
      <c r="AF476" s="62"/>
      <c r="AG476" s="64"/>
      <c r="AH476" s="64"/>
      <c r="AI476" s="61"/>
      <c r="AJ476" s="65"/>
      <c r="AK476" s="65"/>
      <c r="AL476" s="44"/>
      <c r="AM476" s="61"/>
      <c r="AN476" s="61"/>
      <c r="AO476" s="50"/>
      <c r="AP476" s="44"/>
      <c r="AQ476" s="44"/>
      <c r="AR476" s="44"/>
      <c r="AS476" s="50"/>
    </row>
    <row r="477" spans="1:45" ht="17.25" customHeight="1">
      <c r="A477" s="44"/>
      <c r="B477" s="44"/>
      <c r="C477" s="44"/>
      <c r="D477" s="59"/>
      <c r="E477" s="59"/>
      <c r="F477" s="59"/>
      <c r="G477" s="60"/>
      <c r="H477" s="61"/>
      <c r="I477" s="61"/>
      <c r="J477" s="62"/>
      <c r="K477" s="62"/>
      <c r="L477" s="44"/>
      <c r="M477" s="61"/>
      <c r="N477" s="44"/>
      <c r="O477" s="45"/>
      <c r="P477" s="44"/>
      <c r="Q477" s="44"/>
      <c r="R477" s="62"/>
      <c r="S477" s="62"/>
      <c r="T477" s="44"/>
      <c r="U477" s="61"/>
      <c r="V477" s="63"/>
      <c r="W477" s="62"/>
      <c r="X477" s="62"/>
      <c r="Y477" s="61"/>
      <c r="Z477" s="62"/>
      <c r="AA477" s="61"/>
      <c r="AB477" s="44"/>
      <c r="AC477" s="61"/>
      <c r="AD477" s="61"/>
      <c r="AE477" s="62"/>
      <c r="AF477" s="62"/>
      <c r="AG477" s="64"/>
      <c r="AH477" s="64"/>
      <c r="AI477" s="61"/>
      <c r="AJ477" s="65"/>
      <c r="AK477" s="65"/>
      <c r="AL477" s="44"/>
      <c r="AM477" s="61"/>
      <c r="AN477" s="61"/>
      <c r="AO477" s="50"/>
      <c r="AP477" s="44"/>
      <c r="AQ477" s="44"/>
      <c r="AR477" s="44"/>
      <c r="AS477" s="50"/>
    </row>
    <row r="478" spans="1:45" ht="17.25" customHeight="1">
      <c r="A478" s="44"/>
      <c r="B478" s="44"/>
      <c r="C478" s="44"/>
      <c r="D478" s="59"/>
      <c r="E478" s="59"/>
      <c r="F478" s="59"/>
      <c r="G478" s="60"/>
      <c r="H478" s="61"/>
      <c r="I478" s="61"/>
      <c r="J478" s="62"/>
      <c r="K478" s="62"/>
      <c r="L478" s="44"/>
      <c r="M478" s="61"/>
      <c r="N478" s="44"/>
      <c r="O478" s="45"/>
      <c r="P478" s="44"/>
      <c r="Q478" s="44"/>
      <c r="R478" s="62"/>
      <c r="S478" s="62"/>
      <c r="T478" s="44"/>
      <c r="U478" s="61"/>
      <c r="V478" s="63"/>
      <c r="W478" s="62"/>
      <c r="X478" s="62"/>
      <c r="Y478" s="61"/>
      <c r="Z478" s="62"/>
      <c r="AA478" s="61"/>
      <c r="AB478" s="44"/>
      <c r="AC478" s="61"/>
      <c r="AD478" s="61"/>
      <c r="AE478" s="62"/>
      <c r="AF478" s="62"/>
      <c r="AG478" s="64"/>
      <c r="AH478" s="64"/>
      <c r="AI478" s="61"/>
      <c r="AJ478" s="65"/>
      <c r="AK478" s="65"/>
      <c r="AL478" s="44"/>
      <c r="AM478" s="61"/>
      <c r="AN478" s="61"/>
      <c r="AO478" s="50"/>
      <c r="AP478" s="44"/>
      <c r="AQ478" s="44"/>
      <c r="AR478" s="44"/>
      <c r="AS478" s="50"/>
    </row>
    <row r="479" spans="1:45" ht="17.25" customHeight="1">
      <c r="A479" s="44"/>
      <c r="B479" s="44"/>
      <c r="C479" s="44"/>
      <c r="D479" s="59"/>
      <c r="E479" s="59"/>
      <c r="F479" s="59"/>
      <c r="G479" s="60"/>
      <c r="H479" s="61"/>
      <c r="I479" s="61"/>
      <c r="J479" s="62"/>
      <c r="K479" s="62"/>
      <c r="L479" s="44"/>
      <c r="M479" s="61"/>
      <c r="N479" s="44"/>
      <c r="O479" s="45"/>
      <c r="P479" s="44"/>
      <c r="Q479" s="44"/>
      <c r="R479" s="62"/>
      <c r="S479" s="62"/>
      <c r="T479" s="44"/>
      <c r="U479" s="61"/>
      <c r="V479" s="63"/>
      <c r="W479" s="62"/>
      <c r="X479" s="62"/>
      <c r="Y479" s="61"/>
      <c r="Z479" s="62"/>
      <c r="AA479" s="61"/>
      <c r="AB479" s="44"/>
      <c r="AC479" s="61"/>
      <c r="AD479" s="61"/>
      <c r="AE479" s="62"/>
      <c r="AF479" s="62"/>
      <c r="AG479" s="64"/>
      <c r="AH479" s="64"/>
      <c r="AI479" s="61"/>
      <c r="AJ479" s="65"/>
      <c r="AK479" s="65"/>
      <c r="AL479" s="44"/>
      <c r="AM479" s="61"/>
      <c r="AN479" s="61"/>
      <c r="AO479" s="50"/>
      <c r="AP479" s="44"/>
      <c r="AQ479" s="44"/>
      <c r="AR479" s="44"/>
      <c r="AS479" s="50"/>
    </row>
    <row r="480" spans="1:45" ht="17.25" customHeight="1">
      <c r="A480" s="44"/>
      <c r="B480" s="44"/>
      <c r="C480" s="44"/>
      <c r="D480" s="59"/>
      <c r="E480" s="59"/>
      <c r="F480" s="59"/>
      <c r="G480" s="60"/>
      <c r="H480" s="61"/>
      <c r="I480" s="61"/>
      <c r="J480" s="62"/>
      <c r="K480" s="62"/>
      <c r="L480" s="44"/>
      <c r="M480" s="61"/>
      <c r="N480" s="44"/>
      <c r="O480" s="45"/>
      <c r="P480" s="44"/>
      <c r="Q480" s="44"/>
      <c r="R480" s="62"/>
      <c r="S480" s="62"/>
      <c r="T480" s="44"/>
      <c r="U480" s="61"/>
      <c r="V480" s="63"/>
      <c r="W480" s="62"/>
      <c r="X480" s="62"/>
      <c r="Y480" s="61"/>
      <c r="Z480" s="62"/>
      <c r="AA480" s="61"/>
      <c r="AB480" s="44"/>
      <c r="AC480" s="61"/>
      <c r="AD480" s="61"/>
      <c r="AE480" s="62"/>
      <c r="AF480" s="62"/>
      <c r="AG480" s="64"/>
      <c r="AH480" s="64"/>
      <c r="AI480" s="61"/>
      <c r="AJ480" s="65"/>
      <c r="AK480" s="65"/>
      <c r="AL480" s="44"/>
      <c r="AM480" s="61"/>
      <c r="AN480" s="61"/>
      <c r="AO480" s="50"/>
      <c r="AP480" s="44"/>
      <c r="AQ480" s="44"/>
      <c r="AR480" s="44"/>
      <c r="AS480" s="50"/>
    </row>
    <row r="481" spans="1:45" ht="17.25" customHeight="1">
      <c r="A481" s="44"/>
      <c r="B481" s="44"/>
      <c r="C481" s="44"/>
      <c r="D481" s="59"/>
      <c r="E481" s="59"/>
      <c r="F481" s="59"/>
      <c r="G481" s="60"/>
      <c r="H481" s="61"/>
      <c r="I481" s="61"/>
      <c r="J481" s="62"/>
      <c r="K481" s="62"/>
      <c r="L481" s="44"/>
      <c r="M481" s="61"/>
      <c r="N481" s="44"/>
      <c r="O481" s="45"/>
      <c r="P481" s="44"/>
      <c r="Q481" s="44"/>
      <c r="R481" s="62"/>
      <c r="S481" s="62"/>
      <c r="T481" s="44"/>
      <c r="U481" s="61"/>
      <c r="V481" s="63"/>
      <c r="W481" s="62"/>
      <c r="X481" s="62"/>
      <c r="Y481" s="61"/>
      <c r="Z481" s="62"/>
      <c r="AA481" s="61"/>
      <c r="AB481" s="44"/>
      <c r="AC481" s="61"/>
      <c r="AD481" s="61"/>
      <c r="AE481" s="62"/>
      <c r="AF481" s="62"/>
      <c r="AG481" s="64"/>
      <c r="AH481" s="64"/>
      <c r="AI481" s="61"/>
      <c r="AJ481" s="65"/>
      <c r="AK481" s="65"/>
      <c r="AL481" s="44"/>
      <c r="AM481" s="61"/>
      <c r="AN481" s="61"/>
      <c r="AO481" s="50"/>
      <c r="AP481" s="44"/>
      <c r="AQ481" s="44"/>
      <c r="AR481" s="44"/>
      <c r="AS481" s="50"/>
    </row>
    <row r="482" spans="1:45" ht="17.25" customHeight="1">
      <c r="A482" s="44"/>
      <c r="B482" s="44"/>
      <c r="C482" s="44"/>
      <c r="D482" s="59"/>
      <c r="E482" s="59"/>
      <c r="F482" s="59"/>
      <c r="G482" s="60"/>
      <c r="H482" s="61"/>
      <c r="I482" s="61"/>
      <c r="J482" s="62"/>
      <c r="K482" s="62"/>
      <c r="L482" s="44"/>
      <c r="M482" s="61"/>
      <c r="N482" s="44"/>
      <c r="O482" s="45"/>
      <c r="P482" s="44"/>
      <c r="Q482" s="44"/>
      <c r="R482" s="62"/>
      <c r="S482" s="62"/>
      <c r="T482" s="44"/>
      <c r="U482" s="61"/>
      <c r="V482" s="63"/>
      <c r="W482" s="62"/>
      <c r="X482" s="62"/>
      <c r="Y482" s="61"/>
      <c r="Z482" s="62"/>
      <c r="AA482" s="61"/>
      <c r="AB482" s="44"/>
      <c r="AC482" s="61"/>
      <c r="AD482" s="61"/>
      <c r="AE482" s="62"/>
      <c r="AF482" s="62"/>
      <c r="AG482" s="64"/>
      <c r="AH482" s="64"/>
      <c r="AI482" s="61"/>
      <c r="AJ482" s="65"/>
      <c r="AK482" s="65"/>
      <c r="AL482" s="44"/>
      <c r="AM482" s="61"/>
      <c r="AN482" s="61"/>
      <c r="AO482" s="50"/>
      <c r="AP482" s="44"/>
      <c r="AQ482" s="44"/>
      <c r="AR482" s="44"/>
      <c r="AS482" s="50"/>
    </row>
    <row r="483" spans="1:45" ht="17.25" customHeight="1">
      <c r="A483" s="44"/>
      <c r="B483" s="44"/>
      <c r="C483" s="44"/>
      <c r="D483" s="59"/>
      <c r="E483" s="59"/>
      <c r="F483" s="59"/>
      <c r="G483" s="60"/>
      <c r="H483" s="61"/>
      <c r="I483" s="61"/>
      <c r="J483" s="62"/>
      <c r="K483" s="62"/>
      <c r="L483" s="44"/>
      <c r="M483" s="61"/>
      <c r="N483" s="44"/>
      <c r="O483" s="45"/>
      <c r="P483" s="44"/>
      <c r="Q483" s="44"/>
      <c r="R483" s="62"/>
      <c r="S483" s="62"/>
      <c r="T483" s="44"/>
      <c r="U483" s="61"/>
      <c r="V483" s="63"/>
      <c r="W483" s="62"/>
      <c r="X483" s="62"/>
      <c r="Y483" s="61"/>
      <c r="Z483" s="62"/>
      <c r="AA483" s="61"/>
      <c r="AB483" s="44"/>
      <c r="AC483" s="61"/>
      <c r="AD483" s="61"/>
      <c r="AE483" s="62"/>
      <c r="AF483" s="62"/>
      <c r="AG483" s="64"/>
      <c r="AH483" s="64"/>
      <c r="AI483" s="61"/>
      <c r="AJ483" s="65"/>
      <c r="AK483" s="65"/>
      <c r="AL483" s="44"/>
      <c r="AM483" s="61"/>
      <c r="AN483" s="61"/>
      <c r="AO483" s="50"/>
      <c r="AP483" s="44"/>
      <c r="AQ483" s="44"/>
      <c r="AR483" s="44"/>
      <c r="AS483" s="50"/>
    </row>
    <row r="484" spans="1:45" ht="17.25" customHeight="1">
      <c r="A484" s="44"/>
      <c r="B484" s="44"/>
      <c r="C484" s="44"/>
      <c r="D484" s="59"/>
      <c r="E484" s="59"/>
      <c r="F484" s="59"/>
      <c r="G484" s="60"/>
      <c r="H484" s="61"/>
      <c r="I484" s="61"/>
      <c r="J484" s="62"/>
      <c r="K484" s="62"/>
      <c r="L484" s="44"/>
      <c r="M484" s="61"/>
      <c r="N484" s="44"/>
      <c r="O484" s="45"/>
      <c r="P484" s="44"/>
      <c r="Q484" s="44"/>
      <c r="R484" s="62"/>
      <c r="S484" s="62"/>
      <c r="T484" s="44"/>
      <c r="U484" s="61"/>
      <c r="V484" s="63"/>
      <c r="W484" s="62"/>
      <c r="X484" s="62"/>
      <c r="Y484" s="61"/>
      <c r="Z484" s="62"/>
      <c r="AA484" s="61"/>
      <c r="AB484" s="44"/>
      <c r="AC484" s="61"/>
      <c r="AD484" s="61"/>
      <c r="AE484" s="62"/>
      <c r="AF484" s="62"/>
      <c r="AG484" s="64"/>
      <c r="AH484" s="64"/>
      <c r="AI484" s="61"/>
      <c r="AJ484" s="65"/>
      <c r="AK484" s="65"/>
      <c r="AL484" s="44"/>
      <c r="AM484" s="61"/>
      <c r="AN484" s="61"/>
      <c r="AO484" s="50"/>
      <c r="AP484" s="44"/>
      <c r="AQ484" s="44"/>
      <c r="AR484" s="44"/>
      <c r="AS484" s="50"/>
    </row>
    <row r="485" spans="1:45" ht="17.25" customHeight="1">
      <c r="A485" s="44"/>
      <c r="B485" s="44"/>
      <c r="C485" s="44"/>
      <c r="D485" s="59"/>
      <c r="E485" s="59"/>
      <c r="F485" s="59"/>
      <c r="G485" s="60"/>
      <c r="H485" s="61"/>
      <c r="I485" s="61"/>
      <c r="J485" s="62"/>
      <c r="K485" s="62"/>
      <c r="L485" s="44"/>
      <c r="M485" s="61"/>
      <c r="N485" s="44"/>
      <c r="O485" s="45"/>
      <c r="P485" s="44"/>
      <c r="Q485" s="44"/>
      <c r="R485" s="62"/>
      <c r="S485" s="62"/>
      <c r="T485" s="44"/>
      <c r="U485" s="61"/>
      <c r="V485" s="63"/>
      <c r="W485" s="62"/>
      <c r="X485" s="62"/>
      <c r="Y485" s="61"/>
      <c r="Z485" s="62"/>
      <c r="AA485" s="61"/>
      <c r="AB485" s="44"/>
      <c r="AC485" s="61"/>
      <c r="AD485" s="61"/>
      <c r="AE485" s="62"/>
      <c r="AF485" s="62"/>
      <c r="AG485" s="64"/>
      <c r="AH485" s="64"/>
      <c r="AI485" s="61"/>
      <c r="AJ485" s="65"/>
      <c r="AK485" s="65"/>
      <c r="AL485" s="44"/>
      <c r="AM485" s="61"/>
      <c r="AN485" s="61"/>
      <c r="AO485" s="50"/>
      <c r="AP485" s="44"/>
      <c r="AQ485" s="44"/>
      <c r="AR485" s="44"/>
      <c r="AS485" s="50"/>
    </row>
    <row r="486" spans="1:45" ht="17.25" customHeight="1">
      <c r="A486" s="44"/>
      <c r="B486" s="44"/>
      <c r="C486" s="44"/>
      <c r="D486" s="59"/>
      <c r="E486" s="59"/>
      <c r="F486" s="59"/>
      <c r="G486" s="60"/>
      <c r="H486" s="61"/>
      <c r="I486" s="61"/>
      <c r="J486" s="62"/>
      <c r="K486" s="62"/>
      <c r="L486" s="44"/>
      <c r="M486" s="61"/>
      <c r="N486" s="44"/>
      <c r="O486" s="45"/>
      <c r="P486" s="44"/>
      <c r="Q486" s="44"/>
      <c r="R486" s="62"/>
      <c r="S486" s="62"/>
      <c r="T486" s="44"/>
      <c r="U486" s="61"/>
      <c r="V486" s="63"/>
      <c r="W486" s="62"/>
      <c r="X486" s="62"/>
      <c r="Y486" s="61"/>
      <c r="Z486" s="62"/>
      <c r="AA486" s="61"/>
      <c r="AB486" s="44"/>
      <c r="AC486" s="61"/>
      <c r="AD486" s="61"/>
      <c r="AE486" s="62"/>
      <c r="AF486" s="62"/>
      <c r="AG486" s="64"/>
      <c r="AH486" s="64"/>
      <c r="AI486" s="61"/>
      <c r="AJ486" s="65"/>
      <c r="AK486" s="65"/>
      <c r="AL486" s="44"/>
      <c r="AM486" s="61"/>
      <c r="AN486" s="61"/>
      <c r="AO486" s="50"/>
      <c r="AP486" s="44"/>
      <c r="AQ486" s="44"/>
      <c r="AR486" s="44"/>
      <c r="AS486" s="50"/>
    </row>
    <row r="487" spans="1:45" ht="17.25" customHeight="1">
      <c r="A487" s="44"/>
      <c r="B487" s="44"/>
      <c r="C487" s="44"/>
      <c r="D487" s="59"/>
      <c r="E487" s="59"/>
      <c r="F487" s="59"/>
      <c r="G487" s="60"/>
      <c r="H487" s="61"/>
      <c r="I487" s="61"/>
      <c r="J487" s="62"/>
      <c r="K487" s="62"/>
      <c r="L487" s="44"/>
      <c r="M487" s="61"/>
      <c r="N487" s="44"/>
      <c r="O487" s="45"/>
      <c r="P487" s="44"/>
      <c r="Q487" s="44"/>
      <c r="R487" s="62"/>
      <c r="S487" s="62"/>
      <c r="T487" s="44"/>
      <c r="U487" s="61"/>
      <c r="V487" s="63"/>
      <c r="W487" s="62"/>
      <c r="X487" s="62"/>
      <c r="Y487" s="61"/>
      <c r="Z487" s="62"/>
      <c r="AA487" s="61"/>
      <c r="AB487" s="44"/>
      <c r="AC487" s="61"/>
      <c r="AD487" s="61"/>
      <c r="AE487" s="62"/>
      <c r="AF487" s="62"/>
      <c r="AG487" s="64"/>
      <c r="AH487" s="64"/>
      <c r="AI487" s="61"/>
      <c r="AJ487" s="65"/>
      <c r="AK487" s="65"/>
      <c r="AL487" s="44"/>
      <c r="AM487" s="61"/>
      <c r="AN487" s="61"/>
      <c r="AO487" s="50"/>
      <c r="AP487" s="44"/>
      <c r="AQ487" s="44"/>
      <c r="AR487" s="44"/>
      <c r="AS487" s="50"/>
    </row>
    <row r="488" spans="1:45" ht="17.25" customHeight="1">
      <c r="A488" s="44"/>
      <c r="B488" s="44"/>
      <c r="C488" s="44"/>
      <c r="D488" s="59"/>
      <c r="E488" s="59"/>
      <c r="F488" s="59"/>
      <c r="G488" s="60"/>
      <c r="H488" s="61"/>
      <c r="I488" s="61"/>
      <c r="J488" s="62"/>
      <c r="K488" s="62"/>
      <c r="L488" s="44"/>
      <c r="M488" s="61"/>
      <c r="N488" s="44"/>
      <c r="O488" s="45"/>
      <c r="P488" s="44"/>
      <c r="Q488" s="44"/>
      <c r="R488" s="62"/>
      <c r="S488" s="62"/>
      <c r="T488" s="44"/>
      <c r="U488" s="61"/>
      <c r="V488" s="63"/>
      <c r="W488" s="62"/>
      <c r="X488" s="62"/>
      <c r="Y488" s="61"/>
      <c r="Z488" s="62"/>
      <c r="AA488" s="61"/>
      <c r="AB488" s="44"/>
      <c r="AC488" s="61"/>
      <c r="AD488" s="61"/>
      <c r="AE488" s="62"/>
      <c r="AF488" s="62"/>
      <c r="AG488" s="64"/>
      <c r="AH488" s="64"/>
      <c r="AI488" s="61"/>
      <c r="AJ488" s="65"/>
      <c r="AK488" s="65"/>
      <c r="AL488" s="44"/>
      <c r="AM488" s="61"/>
      <c r="AN488" s="61"/>
      <c r="AO488" s="50"/>
      <c r="AP488" s="44"/>
      <c r="AQ488" s="44"/>
      <c r="AR488" s="44"/>
      <c r="AS488" s="50"/>
    </row>
    <row r="489" spans="1:45" ht="17.25" customHeight="1">
      <c r="A489" s="44"/>
      <c r="B489" s="44"/>
      <c r="C489" s="44"/>
      <c r="D489" s="59"/>
      <c r="E489" s="59"/>
      <c r="F489" s="59"/>
      <c r="G489" s="60"/>
      <c r="H489" s="61"/>
      <c r="I489" s="61"/>
      <c r="J489" s="62"/>
      <c r="K489" s="62"/>
      <c r="L489" s="44"/>
      <c r="M489" s="61"/>
      <c r="N489" s="44"/>
      <c r="O489" s="45"/>
      <c r="P489" s="44"/>
      <c r="Q489" s="44"/>
      <c r="R489" s="62"/>
      <c r="S489" s="62"/>
      <c r="T489" s="44"/>
      <c r="U489" s="61"/>
      <c r="V489" s="63"/>
      <c r="W489" s="62"/>
      <c r="X489" s="62"/>
      <c r="Y489" s="61"/>
      <c r="Z489" s="62"/>
      <c r="AA489" s="61"/>
      <c r="AB489" s="44"/>
      <c r="AC489" s="61"/>
      <c r="AD489" s="61"/>
      <c r="AE489" s="62"/>
      <c r="AF489" s="62"/>
      <c r="AG489" s="64"/>
      <c r="AH489" s="64"/>
      <c r="AI489" s="61"/>
      <c r="AJ489" s="65"/>
      <c r="AK489" s="65"/>
      <c r="AL489" s="44"/>
      <c r="AM489" s="61"/>
      <c r="AN489" s="61"/>
      <c r="AO489" s="50"/>
      <c r="AP489" s="44"/>
      <c r="AQ489" s="44"/>
      <c r="AR489" s="44"/>
      <c r="AS489" s="50"/>
    </row>
    <row r="490" spans="1:45" ht="17.25" customHeight="1">
      <c r="A490" s="44"/>
      <c r="B490" s="44"/>
      <c r="C490" s="44"/>
      <c r="D490" s="59"/>
      <c r="E490" s="59"/>
      <c r="F490" s="59"/>
      <c r="G490" s="60"/>
      <c r="H490" s="61"/>
      <c r="I490" s="61"/>
      <c r="J490" s="62"/>
      <c r="K490" s="62"/>
      <c r="L490" s="44"/>
      <c r="M490" s="61"/>
      <c r="N490" s="44"/>
      <c r="O490" s="45"/>
      <c r="P490" s="44"/>
      <c r="Q490" s="44"/>
      <c r="R490" s="62"/>
      <c r="S490" s="62"/>
      <c r="T490" s="44"/>
      <c r="U490" s="61"/>
      <c r="V490" s="63"/>
      <c r="W490" s="62"/>
      <c r="X490" s="62"/>
      <c r="Y490" s="61"/>
      <c r="Z490" s="62"/>
      <c r="AA490" s="61"/>
      <c r="AB490" s="44"/>
      <c r="AC490" s="61"/>
      <c r="AD490" s="61"/>
      <c r="AE490" s="62"/>
      <c r="AF490" s="62"/>
      <c r="AG490" s="64"/>
      <c r="AH490" s="64"/>
      <c r="AI490" s="61"/>
      <c r="AJ490" s="65"/>
      <c r="AK490" s="65"/>
      <c r="AL490" s="44"/>
      <c r="AM490" s="61"/>
      <c r="AN490" s="61"/>
      <c r="AO490" s="50"/>
      <c r="AP490" s="44"/>
      <c r="AQ490" s="44"/>
      <c r="AR490" s="44"/>
      <c r="AS490" s="50"/>
    </row>
    <row r="491" spans="1:45" ht="17.25" customHeight="1">
      <c r="A491" s="44"/>
      <c r="B491" s="44"/>
      <c r="C491" s="44"/>
      <c r="D491" s="59"/>
      <c r="E491" s="59"/>
      <c r="F491" s="59"/>
      <c r="G491" s="60"/>
      <c r="H491" s="61"/>
      <c r="I491" s="61"/>
      <c r="J491" s="62"/>
      <c r="K491" s="62"/>
      <c r="L491" s="44"/>
      <c r="M491" s="61"/>
      <c r="N491" s="44"/>
      <c r="O491" s="45"/>
      <c r="P491" s="44"/>
      <c r="Q491" s="44"/>
      <c r="R491" s="62"/>
      <c r="S491" s="62"/>
      <c r="T491" s="44"/>
      <c r="U491" s="61"/>
      <c r="V491" s="63"/>
      <c r="W491" s="62"/>
      <c r="X491" s="62"/>
      <c r="Y491" s="61"/>
      <c r="Z491" s="62"/>
      <c r="AA491" s="61"/>
      <c r="AB491" s="44"/>
      <c r="AC491" s="61"/>
      <c r="AD491" s="61"/>
      <c r="AE491" s="62"/>
      <c r="AF491" s="62"/>
      <c r="AG491" s="64"/>
      <c r="AH491" s="64"/>
      <c r="AI491" s="61"/>
      <c r="AJ491" s="65"/>
      <c r="AK491" s="65"/>
      <c r="AL491" s="44"/>
      <c r="AM491" s="61"/>
      <c r="AN491" s="61"/>
      <c r="AO491" s="50"/>
      <c r="AP491" s="44"/>
      <c r="AQ491" s="44"/>
      <c r="AR491" s="44"/>
      <c r="AS491" s="50"/>
    </row>
    <row r="492" spans="1:45" ht="17.25" customHeight="1">
      <c r="A492" s="44"/>
      <c r="B492" s="44"/>
      <c r="C492" s="44"/>
      <c r="D492" s="59"/>
      <c r="E492" s="59"/>
      <c r="F492" s="59"/>
      <c r="G492" s="60"/>
      <c r="H492" s="61"/>
      <c r="I492" s="61"/>
      <c r="J492" s="62"/>
      <c r="K492" s="62"/>
      <c r="L492" s="44"/>
      <c r="M492" s="61"/>
      <c r="N492" s="44"/>
      <c r="O492" s="45"/>
      <c r="P492" s="44"/>
      <c r="Q492" s="44"/>
      <c r="R492" s="62"/>
      <c r="S492" s="62"/>
      <c r="T492" s="44"/>
      <c r="U492" s="61"/>
      <c r="V492" s="63"/>
      <c r="W492" s="62"/>
      <c r="X492" s="62"/>
      <c r="Y492" s="61"/>
      <c r="Z492" s="62"/>
      <c r="AA492" s="61"/>
      <c r="AB492" s="44"/>
      <c r="AC492" s="61"/>
      <c r="AD492" s="61"/>
      <c r="AE492" s="62"/>
      <c r="AF492" s="62"/>
      <c r="AG492" s="64"/>
      <c r="AH492" s="64"/>
      <c r="AI492" s="61"/>
      <c r="AJ492" s="65"/>
      <c r="AK492" s="65"/>
      <c r="AL492" s="44"/>
      <c r="AM492" s="61"/>
      <c r="AN492" s="61"/>
      <c r="AO492" s="50"/>
      <c r="AP492" s="44"/>
      <c r="AQ492" s="44"/>
      <c r="AR492" s="44"/>
      <c r="AS492" s="50"/>
    </row>
    <row r="493" spans="1:45" ht="17.25" customHeight="1">
      <c r="A493" s="44"/>
      <c r="B493" s="44"/>
      <c r="C493" s="44"/>
      <c r="D493" s="59"/>
      <c r="E493" s="59"/>
      <c r="F493" s="59"/>
      <c r="G493" s="60"/>
      <c r="H493" s="61"/>
      <c r="I493" s="61"/>
      <c r="J493" s="62"/>
      <c r="K493" s="62"/>
      <c r="L493" s="44"/>
      <c r="M493" s="61"/>
      <c r="N493" s="44"/>
      <c r="O493" s="45"/>
      <c r="P493" s="44"/>
      <c r="Q493" s="44"/>
      <c r="R493" s="62"/>
      <c r="S493" s="62"/>
      <c r="T493" s="44"/>
      <c r="U493" s="61"/>
      <c r="V493" s="63"/>
      <c r="W493" s="62"/>
      <c r="X493" s="62"/>
      <c r="Y493" s="61"/>
      <c r="Z493" s="62"/>
      <c r="AA493" s="61"/>
      <c r="AB493" s="44"/>
      <c r="AC493" s="61"/>
      <c r="AD493" s="61"/>
      <c r="AE493" s="62"/>
      <c r="AF493" s="62"/>
      <c r="AG493" s="64"/>
      <c r="AH493" s="64"/>
      <c r="AI493" s="61"/>
      <c r="AJ493" s="65"/>
      <c r="AK493" s="65"/>
      <c r="AL493" s="44"/>
      <c r="AM493" s="61"/>
      <c r="AN493" s="61"/>
      <c r="AO493" s="50"/>
      <c r="AP493" s="44"/>
      <c r="AQ493" s="44"/>
      <c r="AR493" s="44"/>
      <c r="AS493" s="50"/>
    </row>
    <row r="494" spans="1:45" ht="17.25" customHeight="1">
      <c r="A494" s="44"/>
      <c r="B494" s="44"/>
      <c r="C494" s="44"/>
      <c r="D494" s="59"/>
      <c r="E494" s="59"/>
      <c r="F494" s="59"/>
      <c r="G494" s="60"/>
      <c r="H494" s="61"/>
      <c r="I494" s="61"/>
      <c r="J494" s="62"/>
      <c r="K494" s="62"/>
      <c r="L494" s="44"/>
      <c r="M494" s="61"/>
      <c r="N494" s="44"/>
      <c r="O494" s="45"/>
      <c r="P494" s="44"/>
      <c r="Q494" s="44"/>
      <c r="R494" s="62"/>
      <c r="S494" s="62"/>
      <c r="T494" s="44"/>
      <c r="U494" s="61"/>
      <c r="V494" s="63"/>
      <c r="W494" s="62"/>
      <c r="X494" s="62"/>
      <c r="Y494" s="61"/>
      <c r="Z494" s="62"/>
      <c r="AA494" s="61"/>
      <c r="AB494" s="44"/>
      <c r="AC494" s="61"/>
      <c r="AD494" s="61"/>
      <c r="AE494" s="62"/>
      <c r="AF494" s="62"/>
      <c r="AG494" s="64"/>
      <c r="AH494" s="64"/>
      <c r="AI494" s="61"/>
      <c r="AJ494" s="65"/>
      <c r="AK494" s="65"/>
      <c r="AL494" s="44"/>
      <c r="AM494" s="61"/>
      <c r="AN494" s="61"/>
      <c r="AO494" s="50"/>
      <c r="AP494" s="44"/>
      <c r="AQ494" s="44"/>
      <c r="AR494" s="44"/>
      <c r="AS494" s="50"/>
    </row>
    <row r="495" spans="1:45" ht="17.25" customHeight="1">
      <c r="A495" s="44"/>
      <c r="B495" s="44"/>
      <c r="C495" s="44"/>
      <c r="D495" s="59"/>
      <c r="E495" s="59"/>
      <c r="F495" s="59"/>
      <c r="G495" s="60"/>
      <c r="H495" s="61"/>
      <c r="I495" s="61"/>
      <c r="J495" s="62"/>
      <c r="K495" s="62"/>
      <c r="L495" s="44"/>
      <c r="M495" s="61"/>
      <c r="N495" s="44"/>
      <c r="O495" s="45"/>
      <c r="P495" s="44"/>
      <c r="Q495" s="44"/>
      <c r="R495" s="62"/>
      <c r="S495" s="62"/>
      <c r="T495" s="44"/>
      <c r="U495" s="61"/>
      <c r="V495" s="63"/>
      <c r="W495" s="62"/>
      <c r="X495" s="62"/>
      <c r="Y495" s="61"/>
      <c r="Z495" s="62"/>
      <c r="AA495" s="61"/>
      <c r="AB495" s="44"/>
      <c r="AC495" s="61"/>
      <c r="AD495" s="61"/>
      <c r="AE495" s="62"/>
      <c r="AF495" s="62"/>
      <c r="AG495" s="64"/>
      <c r="AH495" s="64"/>
      <c r="AI495" s="61"/>
      <c r="AJ495" s="65"/>
      <c r="AK495" s="65"/>
      <c r="AL495" s="44"/>
      <c r="AM495" s="61"/>
      <c r="AN495" s="61"/>
      <c r="AO495" s="50"/>
      <c r="AP495" s="44"/>
      <c r="AQ495" s="44"/>
      <c r="AR495" s="44"/>
      <c r="AS495" s="50"/>
    </row>
    <row r="496" spans="1:45" ht="17.25" customHeight="1">
      <c r="A496" s="44"/>
      <c r="B496" s="44"/>
      <c r="C496" s="44"/>
      <c r="D496" s="59"/>
      <c r="E496" s="59"/>
      <c r="F496" s="59"/>
      <c r="G496" s="60"/>
      <c r="H496" s="61"/>
      <c r="I496" s="61"/>
      <c r="J496" s="62"/>
      <c r="K496" s="62"/>
      <c r="L496" s="44"/>
      <c r="M496" s="61"/>
      <c r="N496" s="44"/>
      <c r="O496" s="45"/>
      <c r="P496" s="44"/>
      <c r="Q496" s="44"/>
      <c r="R496" s="62"/>
      <c r="S496" s="62"/>
      <c r="T496" s="44"/>
      <c r="U496" s="61"/>
      <c r="V496" s="63"/>
      <c r="W496" s="62"/>
      <c r="X496" s="62"/>
      <c r="Y496" s="61"/>
      <c r="Z496" s="62"/>
      <c r="AA496" s="61"/>
      <c r="AB496" s="44"/>
      <c r="AC496" s="61"/>
      <c r="AD496" s="61"/>
      <c r="AE496" s="62"/>
      <c r="AF496" s="62"/>
      <c r="AG496" s="64"/>
      <c r="AH496" s="64"/>
      <c r="AI496" s="61"/>
      <c r="AJ496" s="65"/>
      <c r="AK496" s="65"/>
      <c r="AL496" s="44"/>
      <c r="AM496" s="61"/>
      <c r="AN496" s="61"/>
      <c r="AO496" s="50"/>
      <c r="AP496" s="44"/>
      <c r="AQ496" s="44"/>
      <c r="AR496" s="44"/>
      <c r="AS496" s="50"/>
    </row>
    <row r="497" spans="1:45" ht="17.25" customHeight="1">
      <c r="A497" s="44"/>
      <c r="B497" s="44"/>
      <c r="C497" s="44"/>
      <c r="D497" s="59"/>
      <c r="E497" s="59"/>
      <c r="F497" s="59"/>
      <c r="G497" s="60"/>
      <c r="H497" s="61"/>
      <c r="I497" s="61"/>
      <c r="J497" s="62"/>
      <c r="K497" s="62"/>
      <c r="L497" s="44"/>
      <c r="M497" s="61"/>
      <c r="N497" s="44"/>
      <c r="O497" s="45"/>
      <c r="P497" s="44"/>
      <c r="Q497" s="44"/>
      <c r="R497" s="62"/>
      <c r="S497" s="62"/>
      <c r="T497" s="44"/>
      <c r="U497" s="61"/>
      <c r="V497" s="63"/>
      <c r="W497" s="62"/>
      <c r="X497" s="62"/>
      <c r="Y497" s="61"/>
      <c r="Z497" s="62"/>
      <c r="AA497" s="61"/>
      <c r="AB497" s="44"/>
      <c r="AC497" s="61"/>
      <c r="AD497" s="61"/>
      <c r="AE497" s="62"/>
      <c r="AF497" s="62"/>
      <c r="AG497" s="64"/>
      <c r="AH497" s="64"/>
      <c r="AI497" s="61"/>
      <c r="AJ497" s="65"/>
      <c r="AK497" s="65"/>
      <c r="AL497" s="44"/>
      <c r="AM497" s="61"/>
      <c r="AN497" s="61"/>
      <c r="AO497" s="50"/>
      <c r="AP497" s="44"/>
      <c r="AQ497" s="44"/>
      <c r="AR497" s="44"/>
      <c r="AS497" s="50"/>
    </row>
    <row r="498" spans="1:45" ht="17.25" customHeight="1">
      <c r="A498" s="44"/>
      <c r="B498" s="44"/>
      <c r="C498" s="44"/>
      <c r="D498" s="59"/>
      <c r="E498" s="59"/>
      <c r="F498" s="59"/>
      <c r="G498" s="60"/>
      <c r="H498" s="61"/>
      <c r="I498" s="61"/>
      <c r="J498" s="62"/>
      <c r="K498" s="62"/>
      <c r="L498" s="44"/>
      <c r="M498" s="61"/>
      <c r="N498" s="44"/>
      <c r="O498" s="45"/>
      <c r="P498" s="44"/>
      <c r="Q498" s="44"/>
      <c r="R498" s="62"/>
      <c r="S498" s="62"/>
      <c r="T498" s="44"/>
      <c r="U498" s="61"/>
      <c r="V498" s="63"/>
      <c r="W498" s="62"/>
      <c r="X498" s="62"/>
      <c r="Y498" s="61"/>
      <c r="Z498" s="62"/>
      <c r="AA498" s="61"/>
      <c r="AB498" s="44"/>
      <c r="AC498" s="61"/>
      <c r="AD498" s="61"/>
      <c r="AE498" s="62"/>
      <c r="AF498" s="62"/>
      <c r="AG498" s="64"/>
      <c r="AH498" s="64"/>
      <c r="AI498" s="61"/>
      <c r="AJ498" s="65"/>
      <c r="AK498" s="65"/>
      <c r="AL498" s="44"/>
      <c r="AM498" s="61"/>
      <c r="AN498" s="61"/>
      <c r="AO498" s="50"/>
      <c r="AP498" s="44"/>
      <c r="AQ498" s="44"/>
      <c r="AR498" s="44"/>
      <c r="AS498" s="50"/>
    </row>
    <row r="499" spans="1:45" ht="17.25" customHeight="1">
      <c r="A499" s="44"/>
      <c r="B499" s="44"/>
      <c r="C499" s="44"/>
      <c r="D499" s="59"/>
      <c r="E499" s="59"/>
      <c r="F499" s="59"/>
      <c r="G499" s="60"/>
      <c r="H499" s="61"/>
      <c r="I499" s="61"/>
      <c r="J499" s="62"/>
      <c r="K499" s="62"/>
      <c r="L499" s="44"/>
      <c r="M499" s="61"/>
      <c r="N499" s="44"/>
      <c r="O499" s="45"/>
      <c r="P499" s="44"/>
      <c r="Q499" s="44"/>
      <c r="R499" s="62"/>
      <c r="S499" s="62"/>
      <c r="T499" s="44"/>
      <c r="U499" s="61"/>
      <c r="V499" s="63"/>
      <c r="W499" s="62"/>
      <c r="X499" s="62"/>
      <c r="Y499" s="61"/>
      <c r="Z499" s="62"/>
      <c r="AA499" s="61"/>
      <c r="AB499" s="44"/>
      <c r="AC499" s="61"/>
      <c r="AD499" s="61"/>
      <c r="AE499" s="62"/>
      <c r="AF499" s="62"/>
      <c r="AG499" s="64"/>
      <c r="AH499" s="64"/>
      <c r="AI499" s="61"/>
      <c r="AJ499" s="65"/>
      <c r="AK499" s="65"/>
      <c r="AL499" s="44"/>
      <c r="AM499" s="61"/>
      <c r="AN499" s="61"/>
      <c r="AO499" s="50"/>
      <c r="AP499" s="44"/>
      <c r="AQ499" s="44"/>
      <c r="AR499" s="44"/>
      <c r="AS499" s="50"/>
    </row>
    <row r="500" spans="1:45" ht="17.25" customHeight="1">
      <c r="A500" s="44"/>
      <c r="B500" s="44"/>
      <c r="C500" s="44"/>
      <c r="D500" s="59"/>
      <c r="E500" s="59"/>
      <c r="F500" s="59"/>
      <c r="G500" s="60"/>
      <c r="H500" s="61"/>
      <c r="I500" s="61"/>
      <c r="J500" s="62"/>
      <c r="K500" s="62"/>
      <c r="L500" s="44"/>
      <c r="M500" s="61"/>
      <c r="N500" s="44"/>
      <c r="O500" s="45"/>
      <c r="P500" s="44"/>
      <c r="Q500" s="44"/>
      <c r="R500" s="62"/>
      <c r="S500" s="62"/>
      <c r="T500" s="44"/>
      <c r="U500" s="61"/>
      <c r="V500" s="63"/>
      <c r="W500" s="62"/>
      <c r="X500" s="62"/>
      <c r="Y500" s="61"/>
      <c r="Z500" s="62"/>
      <c r="AA500" s="61"/>
      <c r="AB500" s="44"/>
      <c r="AC500" s="61"/>
      <c r="AD500" s="61"/>
      <c r="AE500" s="62"/>
      <c r="AF500" s="62"/>
      <c r="AG500" s="64"/>
      <c r="AH500" s="64"/>
      <c r="AI500" s="61"/>
      <c r="AJ500" s="65"/>
      <c r="AK500" s="65"/>
      <c r="AL500" s="44"/>
      <c r="AM500" s="61"/>
      <c r="AN500" s="61"/>
      <c r="AO500" s="50"/>
      <c r="AP500" s="44"/>
      <c r="AQ500" s="44"/>
      <c r="AR500" s="44"/>
      <c r="AS500" s="50"/>
    </row>
    <row r="501" spans="1:45" ht="17.25" customHeight="1">
      <c r="A501" s="44"/>
      <c r="B501" s="44"/>
      <c r="C501" s="44"/>
      <c r="D501" s="59"/>
      <c r="E501" s="59"/>
      <c r="F501" s="59"/>
      <c r="G501" s="60"/>
      <c r="H501" s="61"/>
      <c r="I501" s="61"/>
      <c r="J501" s="62"/>
      <c r="K501" s="62"/>
      <c r="L501" s="44"/>
      <c r="M501" s="61"/>
      <c r="N501" s="44"/>
      <c r="O501" s="45"/>
      <c r="P501" s="44"/>
      <c r="Q501" s="44"/>
      <c r="R501" s="62"/>
      <c r="S501" s="62"/>
      <c r="T501" s="44"/>
      <c r="U501" s="61"/>
      <c r="V501" s="63"/>
      <c r="W501" s="62"/>
      <c r="X501" s="62"/>
      <c r="Y501" s="61"/>
      <c r="Z501" s="62"/>
      <c r="AA501" s="61"/>
      <c r="AB501" s="44"/>
      <c r="AC501" s="61"/>
      <c r="AD501" s="61"/>
      <c r="AE501" s="62"/>
      <c r="AF501" s="62"/>
      <c r="AG501" s="64"/>
      <c r="AH501" s="64"/>
      <c r="AI501" s="61"/>
      <c r="AJ501" s="65"/>
      <c r="AK501" s="65"/>
      <c r="AL501" s="44"/>
      <c r="AM501" s="61"/>
      <c r="AN501" s="61"/>
      <c r="AO501" s="50"/>
      <c r="AP501" s="44"/>
      <c r="AQ501" s="44"/>
      <c r="AR501" s="44"/>
      <c r="AS501" s="50"/>
    </row>
    <row r="502" spans="1:45" ht="17.25" customHeight="1">
      <c r="A502" s="44"/>
      <c r="B502" s="44"/>
      <c r="C502" s="44"/>
      <c r="D502" s="59"/>
      <c r="E502" s="59"/>
      <c r="F502" s="59"/>
      <c r="G502" s="60"/>
      <c r="H502" s="61"/>
      <c r="I502" s="61"/>
      <c r="J502" s="62"/>
      <c r="K502" s="62"/>
      <c r="L502" s="44"/>
      <c r="M502" s="61"/>
      <c r="N502" s="44"/>
      <c r="O502" s="45"/>
      <c r="P502" s="44"/>
      <c r="Q502" s="44"/>
      <c r="R502" s="62"/>
      <c r="S502" s="62"/>
      <c r="T502" s="44"/>
      <c r="U502" s="61"/>
      <c r="V502" s="63"/>
      <c r="W502" s="62"/>
      <c r="X502" s="62"/>
      <c r="Y502" s="61"/>
      <c r="Z502" s="62"/>
      <c r="AA502" s="61"/>
      <c r="AB502" s="44"/>
      <c r="AC502" s="61"/>
      <c r="AD502" s="61"/>
      <c r="AE502" s="62"/>
      <c r="AF502" s="62"/>
      <c r="AG502" s="64"/>
      <c r="AH502" s="64"/>
      <c r="AI502" s="61"/>
      <c r="AJ502" s="65"/>
      <c r="AK502" s="65"/>
      <c r="AL502" s="44"/>
      <c r="AM502" s="61"/>
      <c r="AN502" s="61"/>
      <c r="AO502" s="50"/>
      <c r="AP502" s="44"/>
      <c r="AQ502" s="44"/>
      <c r="AR502" s="44"/>
      <c r="AS502" s="50"/>
    </row>
    <row r="503" spans="1:45" ht="17.25" customHeight="1">
      <c r="A503" s="44"/>
      <c r="B503" s="44"/>
      <c r="C503" s="44"/>
      <c r="D503" s="59"/>
      <c r="E503" s="59"/>
      <c r="F503" s="59"/>
      <c r="G503" s="60"/>
      <c r="H503" s="61"/>
      <c r="I503" s="61"/>
      <c r="J503" s="62"/>
      <c r="K503" s="62"/>
      <c r="L503" s="44"/>
      <c r="M503" s="61"/>
      <c r="N503" s="44"/>
      <c r="O503" s="45"/>
      <c r="P503" s="44"/>
      <c r="Q503" s="44"/>
      <c r="R503" s="62"/>
      <c r="S503" s="62"/>
      <c r="T503" s="44"/>
      <c r="U503" s="61"/>
      <c r="V503" s="63"/>
      <c r="W503" s="62"/>
      <c r="X503" s="62"/>
      <c r="Y503" s="61"/>
      <c r="Z503" s="62"/>
      <c r="AA503" s="61"/>
      <c r="AB503" s="44"/>
      <c r="AC503" s="61"/>
      <c r="AD503" s="61"/>
      <c r="AE503" s="62"/>
      <c r="AF503" s="62"/>
      <c r="AG503" s="64"/>
      <c r="AH503" s="64"/>
      <c r="AI503" s="61"/>
      <c r="AJ503" s="65"/>
      <c r="AK503" s="65"/>
      <c r="AL503" s="44"/>
      <c r="AM503" s="61"/>
      <c r="AN503" s="61"/>
      <c r="AO503" s="50"/>
      <c r="AP503" s="44"/>
      <c r="AQ503" s="44"/>
      <c r="AR503" s="44"/>
      <c r="AS503" s="50"/>
    </row>
    <row r="504" spans="1:45" ht="17.25" customHeight="1">
      <c r="A504" s="44"/>
      <c r="B504" s="44"/>
      <c r="C504" s="44"/>
      <c r="D504" s="59"/>
      <c r="E504" s="59"/>
      <c r="F504" s="59"/>
      <c r="G504" s="60"/>
      <c r="H504" s="61"/>
      <c r="I504" s="61"/>
      <c r="J504" s="62"/>
      <c r="K504" s="62"/>
      <c r="L504" s="44"/>
      <c r="M504" s="61"/>
      <c r="N504" s="44"/>
      <c r="O504" s="45"/>
      <c r="P504" s="44"/>
      <c r="Q504" s="44"/>
      <c r="R504" s="62"/>
      <c r="S504" s="62"/>
      <c r="T504" s="44"/>
      <c r="U504" s="61"/>
      <c r="V504" s="63"/>
      <c r="W504" s="62"/>
      <c r="X504" s="62"/>
      <c r="Y504" s="61"/>
      <c r="Z504" s="62"/>
      <c r="AA504" s="61"/>
      <c r="AB504" s="44"/>
      <c r="AC504" s="61"/>
      <c r="AD504" s="61"/>
      <c r="AE504" s="62"/>
      <c r="AF504" s="62"/>
      <c r="AG504" s="64"/>
      <c r="AH504" s="64"/>
      <c r="AI504" s="61"/>
      <c r="AJ504" s="65"/>
      <c r="AK504" s="65"/>
      <c r="AL504" s="44"/>
      <c r="AM504" s="61"/>
      <c r="AN504" s="61"/>
      <c r="AO504" s="50"/>
      <c r="AP504" s="44"/>
      <c r="AQ504" s="44"/>
      <c r="AR504" s="44"/>
      <c r="AS504" s="50"/>
    </row>
    <row r="505" spans="1:45" ht="17.25" customHeight="1">
      <c r="A505" s="44"/>
      <c r="B505" s="44"/>
      <c r="C505" s="44"/>
      <c r="D505" s="59"/>
      <c r="E505" s="59"/>
      <c r="F505" s="59"/>
      <c r="G505" s="60"/>
      <c r="H505" s="61"/>
      <c r="I505" s="61"/>
      <c r="J505" s="62"/>
      <c r="K505" s="62"/>
      <c r="L505" s="44"/>
      <c r="M505" s="61"/>
      <c r="N505" s="44"/>
      <c r="O505" s="45"/>
      <c r="P505" s="44"/>
      <c r="Q505" s="44"/>
      <c r="R505" s="62"/>
      <c r="S505" s="62"/>
      <c r="T505" s="44"/>
      <c r="U505" s="61"/>
      <c r="V505" s="63"/>
      <c r="W505" s="62"/>
      <c r="X505" s="62"/>
      <c r="Y505" s="61"/>
      <c r="Z505" s="62"/>
      <c r="AA505" s="61"/>
      <c r="AB505" s="44"/>
      <c r="AC505" s="61"/>
      <c r="AD505" s="61"/>
      <c r="AE505" s="62"/>
      <c r="AF505" s="62"/>
      <c r="AG505" s="64"/>
      <c r="AH505" s="64"/>
      <c r="AI505" s="61"/>
      <c r="AJ505" s="65"/>
      <c r="AK505" s="65"/>
      <c r="AL505" s="44"/>
      <c r="AM505" s="61"/>
      <c r="AN505" s="61"/>
      <c r="AO505" s="50"/>
      <c r="AP505" s="44"/>
      <c r="AQ505" s="44"/>
      <c r="AR505" s="44"/>
      <c r="AS505" s="50"/>
    </row>
    <row r="506" spans="1:45" ht="17.25" customHeight="1">
      <c r="A506" s="44"/>
      <c r="B506" s="44"/>
      <c r="C506" s="44"/>
      <c r="D506" s="59"/>
      <c r="E506" s="59"/>
      <c r="F506" s="59"/>
      <c r="G506" s="60"/>
      <c r="H506" s="61"/>
      <c r="I506" s="61"/>
      <c r="J506" s="62"/>
      <c r="K506" s="62"/>
      <c r="L506" s="44"/>
      <c r="M506" s="61"/>
      <c r="N506" s="44"/>
      <c r="O506" s="45"/>
      <c r="P506" s="44"/>
      <c r="Q506" s="44"/>
      <c r="R506" s="62"/>
      <c r="S506" s="62"/>
      <c r="T506" s="44"/>
      <c r="U506" s="61"/>
      <c r="V506" s="63"/>
      <c r="W506" s="62"/>
      <c r="X506" s="62"/>
      <c r="Y506" s="61"/>
      <c r="Z506" s="62"/>
      <c r="AA506" s="61"/>
      <c r="AB506" s="44"/>
      <c r="AC506" s="61"/>
      <c r="AD506" s="61"/>
      <c r="AE506" s="62"/>
      <c r="AF506" s="62"/>
      <c r="AG506" s="64"/>
      <c r="AH506" s="64"/>
      <c r="AI506" s="61"/>
      <c r="AJ506" s="65"/>
      <c r="AK506" s="65"/>
      <c r="AL506" s="44"/>
      <c r="AM506" s="61"/>
      <c r="AN506" s="61"/>
      <c r="AO506" s="50"/>
      <c r="AP506" s="44"/>
      <c r="AQ506" s="44"/>
      <c r="AR506" s="44"/>
      <c r="AS506" s="50"/>
    </row>
    <row r="507" spans="1:45" ht="17.25" customHeight="1">
      <c r="A507" s="44"/>
      <c r="B507" s="44"/>
      <c r="C507" s="44"/>
      <c r="D507" s="59"/>
      <c r="E507" s="59"/>
      <c r="F507" s="59"/>
      <c r="G507" s="60"/>
      <c r="H507" s="61"/>
      <c r="I507" s="61"/>
      <c r="J507" s="62"/>
      <c r="K507" s="62"/>
      <c r="L507" s="44"/>
      <c r="M507" s="61"/>
      <c r="N507" s="44"/>
      <c r="O507" s="45"/>
      <c r="P507" s="44"/>
      <c r="Q507" s="44"/>
      <c r="R507" s="62"/>
      <c r="S507" s="62"/>
      <c r="T507" s="44"/>
      <c r="U507" s="61"/>
      <c r="V507" s="63"/>
      <c r="W507" s="62"/>
      <c r="X507" s="62"/>
      <c r="Y507" s="61"/>
      <c r="Z507" s="62"/>
      <c r="AA507" s="61"/>
      <c r="AB507" s="44"/>
      <c r="AC507" s="61"/>
      <c r="AD507" s="61"/>
      <c r="AE507" s="62"/>
      <c r="AF507" s="62"/>
      <c r="AG507" s="64"/>
      <c r="AH507" s="64"/>
      <c r="AI507" s="61"/>
      <c r="AJ507" s="65"/>
      <c r="AK507" s="65"/>
      <c r="AL507" s="44"/>
      <c r="AM507" s="61"/>
      <c r="AN507" s="61"/>
      <c r="AO507" s="50"/>
      <c r="AP507" s="44"/>
      <c r="AQ507" s="44"/>
      <c r="AR507" s="44"/>
      <c r="AS507" s="50"/>
    </row>
    <row r="508" spans="1:45" ht="17.25" customHeight="1">
      <c r="A508" s="44"/>
      <c r="B508" s="44"/>
      <c r="C508" s="44"/>
      <c r="D508" s="59"/>
      <c r="E508" s="59"/>
      <c r="F508" s="59"/>
      <c r="G508" s="60"/>
      <c r="H508" s="61"/>
      <c r="I508" s="61"/>
      <c r="J508" s="62"/>
      <c r="K508" s="62"/>
      <c r="L508" s="44"/>
      <c r="M508" s="61"/>
      <c r="N508" s="44"/>
      <c r="O508" s="45"/>
      <c r="P508" s="44"/>
      <c r="Q508" s="44"/>
      <c r="R508" s="62"/>
      <c r="S508" s="62"/>
      <c r="T508" s="44"/>
      <c r="U508" s="61"/>
      <c r="V508" s="63"/>
      <c r="W508" s="62"/>
      <c r="X508" s="62"/>
      <c r="Y508" s="61"/>
      <c r="Z508" s="62"/>
      <c r="AA508" s="61"/>
      <c r="AB508" s="44"/>
      <c r="AC508" s="61"/>
      <c r="AD508" s="61"/>
      <c r="AE508" s="62"/>
      <c r="AF508" s="62"/>
      <c r="AG508" s="64"/>
      <c r="AH508" s="64"/>
      <c r="AI508" s="61"/>
      <c r="AJ508" s="65"/>
      <c r="AK508" s="65"/>
      <c r="AL508" s="44"/>
      <c r="AM508" s="61"/>
      <c r="AN508" s="61"/>
      <c r="AO508" s="50"/>
      <c r="AP508" s="44"/>
      <c r="AQ508" s="44"/>
      <c r="AR508" s="44"/>
      <c r="AS508" s="50"/>
    </row>
    <row r="509" spans="1:45" ht="17.25" customHeight="1">
      <c r="A509" s="44"/>
      <c r="B509" s="44"/>
      <c r="C509" s="44"/>
      <c r="D509" s="59"/>
      <c r="E509" s="59"/>
      <c r="F509" s="59"/>
      <c r="G509" s="60"/>
      <c r="H509" s="61"/>
      <c r="I509" s="61"/>
      <c r="J509" s="62"/>
      <c r="K509" s="62"/>
      <c r="L509" s="44"/>
      <c r="M509" s="61"/>
      <c r="N509" s="44"/>
      <c r="O509" s="45"/>
      <c r="P509" s="44"/>
      <c r="Q509" s="44"/>
      <c r="R509" s="62"/>
      <c r="S509" s="62"/>
      <c r="T509" s="44"/>
      <c r="U509" s="61"/>
      <c r="V509" s="63"/>
      <c r="W509" s="62"/>
      <c r="X509" s="62"/>
      <c r="Y509" s="61"/>
      <c r="Z509" s="62"/>
      <c r="AA509" s="61"/>
      <c r="AB509" s="44"/>
      <c r="AC509" s="61"/>
      <c r="AD509" s="61"/>
      <c r="AE509" s="62"/>
      <c r="AF509" s="62"/>
      <c r="AG509" s="64"/>
      <c r="AH509" s="64"/>
      <c r="AI509" s="61"/>
      <c r="AJ509" s="65"/>
      <c r="AK509" s="65"/>
      <c r="AL509" s="44"/>
      <c r="AM509" s="61"/>
      <c r="AN509" s="61"/>
      <c r="AO509" s="50"/>
      <c r="AP509" s="44"/>
      <c r="AQ509" s="44"/>
      <c r="AR509" s="44"/>
      <c r="AS509" s="50"/>
    </row>
    <row r="510" spans="1:45" ht="17.25" customHeight="1">
      <c r="A510" s="44"/>
      <c r="B510" s="44"/>
      <c r="C510" s="44"/>
      <c r="D510" s="59"/>
      <c r="E510" s="59"/>
      <c r="F510" s="59"/>
      <c r="G510" s="60"/>
      <c r="H510" s="61"/>
      <c r="I510" s="61"/>
      <c r="J510" s="62"/>
      <c r="K510" s="62"/>
      <c r="L510" s="44"/>
      <c r="M510" s="61"/>
      <c r="N510" s="44"/>
      <c r="O510" s="45"/>
      <c r="P510" s="44"/>
      <c r="Q510" s="44"/>
      <c r="R510" s="62"/>
      <c r="S510" s="62"/>
      <c r="T510" s="44"/>
      <c r="U510" s="61"/>
      <c r="V510" s="63"/>
      <c r="W510" s="62"/>
      <c r="X510" s="62"/>
      <c r="Y510" s="61"/>
      <c r="Z510" s="62"/>
      <c r="AA510" s="61"/>
      <c r="AB510" s="44"/>
      <c r="AC510" s="61"/>
      <c r="AD510" s="61"/>
      <c r="AE510" s="62"/>
      <c r="AF510" s="62"/>
      <c r="AG510" s="64"/>
      <c r="AH510" s="64"/>
      <c r="AI510" s="61"/>
      <c r="AJ510" s="65"/>
      <c r="AK510" s="65"/>
      <c r="AL510" s="44"/>
      <c r="AM510" s="61"/>
      <c r="AN510" s="61"/>
      <c r="AO510" s="50"/>
      <c r="AP510" s="44"/>
      <c r="AQ510" s="44"/>
      <c r="AR510" s="44"/>
      <c r="AS510" s="50"/>
    </row>
    <row r="511" spans="1:45" ht="17.25" customHeight="1">
      <c r="A511" s="44"/>
      <c r="B511" s="44"/>
      <c r="C511" s="44"/>
      <c r="D511" s="59"/>
      <c r="E511" s="59"/>
      <c r="F511" s="59"/>
      <c r="G511" s="60"/>
      <c r="H511" s="61"/>
      <c r="I511" s="61"/>
      <c r="J511" s="62"/>
      <c r="K511" s="62"/>
      <c r="L511" s="44"/>
      <c r="M511" s="61"/>
      <c r="N511" s="44"/>
      <c r="O511" s="45"/>
      <c r="P511" s="44"/>
      <c r="Q511" s="44"/>
      <c r="R511" s="62"/>
      <c r="S511" s="62"/>
      <c r="T511" s="44"/>
      <c r="U511" s="61"/>
      <c r="V511" s="63"/>
      <c r="W511" s="62"/>
      <c r="X511" s="62"/>
      <c r="Y511" s="61"/>
      <c r="Z511" s="62"/>
      <c r="AA511" s="61"/>
      <c r="AB511" s="44"/>
      <c r="AC511" s="61"/>
      <c r="AD511" s="61"/>
      <c r="AE511" s="62"/>
      <c r="AF511" s="62"/>
      <c r="AG511" s="64"/>
      <c r="AH511" s="64"/>
      <c r="AI511" s="61"/>
      <c r="AJ511" s="65"/>
      <c r="AK511" s="65"/>
      <c r="AL511" s="44"/>
      <c r="AM511" s="61"/>
      <c r="AN511" s="61"/>
      <c r="AO511" s="50"/>
      <c r="AP511" s="44"/>
      <c r="AQ511" s="44"/>
      <c r="AR511" s="44"/>
      <c r="AS511" s="50"/>
    </row>
    <row r="512" spans="1:45" ht="17.25" customHeight="1">
      <c r="A512" s="44"/>
      <c r="B512" s="44"/>
      <c r="C512" s="44"/>
      <c r="D512" s="59"/>
      <c r="E512" s="59"/>
      <c r="F512" s="59"/>
      <c r="G512" s="60"/>
      <c r="H512" s="61"/>
      <c r="I512" s="61"/>
      <c r="J512" s="62"/>
      <c r="K512" s="62"/>
      <c r="L512" s="44"/>
      <c r="M512" s="61"/>
      <c r="N512" s="44"/>
      <c r="O512" s="45"/>
      <c r="P512" s="44"/>
      <c r="Q512" s="44"/>
      <c r="R512" s="62"/>
      <c r="S512" s="62"/>
      <c r="T512" s="44"/>
      <c r="U512" s="61"/>
      <c r="V512" s="63"/>
      <c r="W512" s="62"/>
      <c r="X512" s="62"/>
      <c r="Y512" s="61"/>
      <c r="Z512" s="62"/>
      <c r="AA512" s="61"/>
      <c r="AB512" s="44"/>
      <c r="AC512" s="61"/>
      <c r="AD512" s="61"/>
      <c r="AE512" s="62"/>
      <c r="AF512" s="62"/>
      <c r="AG512" s="64"/>
      <c r="AH512" s="64"/>
      <c r="AI512" s="61"/>
      <c r="AJ512" s="65"/>
      <c r="AK512" s="65"/>
      <c r="AL512" s="44"/>
      <c r="AM512" s="61"/>
      <c r="AN512" s="61"/>
      <c r="AO512" s="50"/>
      <c r="AP512" s="44"/>
      <c r="AQ512" s="44"/>
      <c r="AR512" s="44"/>
      <c r="AS512" s="50"/>
    </row>
    <row r="513" spans="1:45" ht="17.25" customHeight="1">
      <c r="A513" s="44"/>
      <c r="B513" s="44"/>
      <c r="C513" s="44"/>
      <c r="D513" s="59"/>
      <c r="E513" s="59"/>
      <c r="F513" s="59"/>
      <c r="G513" s="60"/>
      <c r="H513" s="61"/>
      <c r="I513" s="61"/>
      <c r="J513" s="62"/>
      <c r="K513" s="62"/>
      <c r="L513" s="44"/>
      <c r="M513" s="61"/>
      <c r="N513" s="44"/>
      <c r="O513" s="45"/>
      <c r="P513" s="44"/>
      <c r="Q513" s="44"/>
      <c r="R513" s="62"/>
      <c r="S513" s="62"/>
      <c r="T513" s="44"/>
      <c r="U513" s="61"/>
      <c r="V513" s="63"/>
      <c r="W513" s="62"/>
      <c r="X513" s="62"/>
      <c r="Y513" s="61"/>
      <c r="Z513" s="62"/>
      <c r="AA513" s="61"/>
      <c r="AB513" s="44"/>
      <c r="AC513" s="61"/>
      <c r="AD513" s="61"/>
      <c r="AE513" s="62"/>
      <c r="AF513" s="62"/>
      <c r="AG513" s="64"/>
      <c r="AH513" s="64"/>
      <c r="AI513" s="61"/>
      <c r="AJ513" s="65"/>
      <c r="AK513" s="65"/>
      <c r="AL513" s="44"/>
      <c r="AM513" s="61"/>
      <c r="AN513" s="61"/>
      <c r="AO513" s="50"/>
      <c r="AP513" s="44"/>
      <c r="AQ513" s="44"/>
      <c r="AR513" s="44"/>
      <c r="AS513" s="50"/>
    </row>
    <row r="514" spans="1:45" ht="17.25" customHeight="1">
      <c r="A514" s="44"/>
      <c r="B514" s="44"/>
      <c r="C514" s="44"/>
      <c r="D514" s="59"/>
      <c r="E514" s="59"/>
      <c r="F514" s="59"/>
      <c r="G514" s="60"/>
      <c r="H514" s="61"/>
      <c r="I514" s="61"/>
      <c r="J514" s="62"/>
      <c r="K514" s="62"/>
      <c r="L514" s="44"/>
      <c r="M514" s="61"/>
      <c r="N514" s="44"/>
      <c r="O514" s="45"/>
      <c r="P514" s="44"/>
      <c r="Q514" s="44"/>
      <c r="R514" s="62"/>
      <c r="S514" s="62"/>
      <c r="T514" s="44"/>
      <c r="U514" s="61"/>
      <c r="V514" s="63"/>
      <c r="W514" s="62"/>
      <c r="X514" s="62"/>
      <c r="Y514" s="61"/>
      <c r="Z514" s="62"/>
      <c r="AA514" s="61"/>
      <c r="AB514" s="44"/>
      <c r="AC514" s="61"/>
      <c r="AD514" s="61"/>
      <c r="AE514" s="62"/>
      <c r="AF514" s="62"/>
      <c r="AG514" s="64"/>
      <c r="AH514" s="64"/>
      <c r="AI514" s="61"/>
      <c r="AJ514" s="65"/>
      <c r="AK514" s="65"/>
      <c r="AL514" s="44"/>
      <c r="AM514" s="61"/>
      <c r="AN514" s="61"/>
      <c r="AO514" s="50"/>
      <c r="AP514" s="44"/>
      <c r="AQ514" s="44"/>
      <c r="AR514" s="44"/>
      <c r="AS514" s="50"/>
    </row>
    <row r="515" spans="1:45" ht="17.25" customHeight="1">
      <c r="A515" s="44"/>
      <c r="B515" s="44"/>
      <c r="C515" s="44"/>
      <c r="D515" s="59"/>
      <c r="E515" s="59"/>
      <c r="F515" s="59"/>
      <c r="G515" s="60"/>
      <c r="H515" s="61"/>
      <c r="I515" s="61"/>
      <c r="J515" s="62"/>
      <c r="K515" s="62"/>
      <c r="L515" s="44"/>
      <c r="M515" s="61"/>
      <c r="N515" s="44"/>
      <c r="O515" s="45"/>
      <c r="P515" s="44"/>
      <c r="Q515" s="44"/>
      <c r="R515" s="62"/>
      <c r="S515" s="62"/>
      <c r="T515" s="44"/>
      <c r="U515" s="61"/>
      <c r="V515" s="63"/>
      <c r="W515" s="62"/>
      <c r="X515" s="62"/>
      <c r="Y515" s="61"/>
      <c r="Z515" s="62"/>
      <c r="AA515" s="61"/>
      <c r="AB515" s="44"/>
      <c r="AC515" s="61"/>
      <c r="AD515" s="61"/>
      <c r="AE515" s="62"/>
      <c r="AF515" s="62"/>
      <c r="AG515" s="64"/>
      <c r="AH515" s="64"/>
      <c r="AI515" s="61"/>
      <c r="AJ515" s="65"/>
      <c r="AK515" s="65"/>
      <c r="AL515" s="44"/>
      <c r="AM515" s="61"/>
      <c r="AN515" s="61"/>
      <c r="AO515" s="50"/>
      <c r="AP515" s="44"/>
      <c r="AQ515" s="44"/>
      <c r="AR515" s="44"/>
      <c r="AS515" s="50"/>
    </row>
    <row r="516" spans="1:45" ht="17.25" customHeight="1">
      <c r="A516" s="44"/>
      <c r="B516" s="44"/>
      <c r="C516" s="44"/>
      <c r="D516" s="59"/>
      <c r="E516" s="59"/>
      <c r="F516" s="59"/>
      <c r="G516" s="60"/>
      <c r="H516" s="61"/>
      <c r="I516" s="61"/>
      <c r="J516" s="62"/>
      <c r="K516" s="62"/>
      <c r="L516" s="44"/>
      <c r="M516" s="61"/>
      <c r="N516" s="44"/>
      <c r="O516" s="45"/>
      <c r="P516" s="44"/>
      <c r="Q516" s="44"/>
      <c r="R516" s="62"/>
      <c r="S516" s="62"/>
      <c r="T516" s="44"/>
      <c r="U516" s="61"/>
      <c r="V516" s="63"/>
      <c r="W516" s="62"/>
      <c r="X516" s="62"/>
      <c r="Y516" s="61"/>
      <c r="Z516" s="62"/>
      <c r="AA516" s="61"/>
      <c r="AB516" s="44"/>
      <c r="AC516" s="61"/>
      <c r="AD516" s="61"/>
      <c r="AE516" s="62"/>
      <c r="AF516" s="62"/>
      <c r="AG516" s="64"/>
      <c r="AH516" s="64"/>
      <c r="AI516" s="61"/>
      <c r="AJ516" s="65"/>
      <c r="AK516" s="65"/>
      <c r="AL516" s="44"/>
      <c r="AM516" s="61"/>
      <c r="AN516" s="61"/>
      <c r="AO516" s="50"/>
      <c r="AP516" s="44"/>
      <c r="AQ516" s="44"/>
      <c r="AR516" s="44"/>
      <c r="AS516" s="50"/>
    </row>
    <row r="517" spans="1:45" ht="17.25" customHeight="1">
      <c r="A517" s="44"/>
      <c r="B517" s="44"/>
      <c r="C517" s="44"/>
      <c r="D517" s="59"/>
      <c r="E517" s="59"/>
      <c r="F517" s="59"/>
      <c r="G517" s="60"/>
      <c r="H517" s="61"/>
      <c r="I517" s="61"/>
      <c r="J517" s="62"/>
      <c r="K517" s="62"/>
      <c r="L517" s="44"/>
      <c r="M517" s="61"/>
      <c r="N517" s="44"/>
      <c r="O517" s="45"/>
      <c r="P517" s="44"/>
      <c r="Q517" s="44"/>
      <c r="R517" s="62"/>
      <c r="S517" s="62"/>
      <c r="T517" s="44"/>
      <c r="U517" s="61"/>
      <c r="V517" s="63"/>
      <c r="W517" s="62"/>
      <c r="X517" s="62"/>
      <c r="Y517" s="61"/>
      <c r="Z517" s="62"/>
      <c r="AA517" s="61"/>
      <c r="AB517" s="44"/>
      <c r="AC517" s="61"/>
      <c r="AD517" s="61"/>
      <c r="AE517" s="62"/>
      <c r="AF517" s="62"/>
      <c r="AG517" s="64"/>
      <c r="AH517" s="64"/>
      <c r="AI517" s="61"/>
      <c r="AJ517" s="65"/>
      <c r="AK517" s="65"/>
      <c r="AL517" s="44"/>
      <c r="AM517" s="61"/>
      <c r="AN517" s="61"/>
      <c r="AO517" s="50"/>
      <c r="AP517" s="44"/>
      <c r="AQ517" s="44"/>
      <c r="AR517" s="44"/>
      <c r="AS517" s="50"/>
    </row>
    <row r="518" spans="1:45" ht="17.25" customHeight="1">
      <c r="A518" s="44"/>
      <c r="B518" s="44"/>
      <c r="C518" s="44"/>
      <c r="D518" s="59"/>
      <c r="E518" s="59"/>
      <c r="F518" s="59"/>
      <c r="G518" s="60"/>
      <c r="H518" s="61"/>
      <c r="I518" s="61"/>
      <c r="J518" s="62"/>
      <c r="K518" s="62"/>
      <c r="L518" s="44"/>
      <c r="M518" s="61"/>
      <c r="N518" s="44"/>
      <c r="O518" s="45"/>
      <c r="P518" s="44"/>
      <c r="Q518" s="44"/>
      <c r="R518" s="62"/>
      <c r="S518" s="62"/>
      <c r="T518" s="44"/>
      <c r="U518" s="61"/>
      <c r="V518" s="63"/>
      <c r="W518" s="62"/>
      <c r="X518" s="62"/>
      <c r="Y518" s="61"/>
      <c r="Z518" s="62"/>
      <c r="AA518" s="61"/>
      <c r="AB518" s="44"/>
      <c r="AC518" s="61"/>
      <c r="AD518" s="61"/>
      <c r="AE518" s="62"/>
      <c r="AF518" s="62"/>
      <c r="AG518" s="64"/>
      <c r="AH518" s="64"/>
      <c r="AI518" s="61"/>
      <c r="AJ518" s="65"/>
      <c r="AK518" s="65"/>
      <c r="AL518" s="44"/>
      <c r="AM518" s="61"/>
      <c r="AN518" s="61"/>
      <c r="AO518" s="50"/>
      <c r="AP518" s="44"/>
      <c r="AQ518" s="44"/>
      <c r="AR518" s="44"/>
      <c r="AS518" s="50"/>
    </row>
    <row r="519" spans="1:45" ht="17.25" customHeight="1">
      <c r="A519" s="44"/>
      <c r="B519" s="44"/>
      <c r="C519" s="44"/>
      <c r="D519" s="59"/>
      <c r="E519" s="59"/>
      <c r="F519" s="59"/>
      <c r="G519" s="60"/>
      <c r="H519" s="61"/>
      <c r="I519" s="61"/>
      <c r="J519" s="62"/>
      <c r="K519" s="62"/>
      <c r="L519" s="44"/>
      <c r="M519" s="61"/>
      <c r="N519" s="44"/>
      <c r="O519" s="45"/>
      <c r="P519" s="44"/>
      <c r="Q519" s="44"/>
      <c r="R519" s="62"/>
      <c r="S519" s="62"/>
      <c r="T519" s="44"/>
      <c r="U519" s="61"/>
      <c r="V519" s="63"/>
      <c r="W519" s="62"/>
      <c r="X519" s="62"/>
      <c r="Y519" s="61"/>
      <c r="Z519" s="62"/>
      <c r="AA519" s="61"/>
      <c r="AB519" s="44"/>
      <c r="AC519" s="61"/>
      <c r="AD519" s="61"/>
      <c r="AE519" s="62"/>
      <c r="AF519" s="62"/>
      <c r="AG519" s="64"/>
      <c r="AH519" s="64"/>
      <c r="AI519" s="61"/>
      <c r="AJ519" s="65"/>
      <c r="AK519" s="65"/>
      <c r="AL519" s="44"/>
      <c r="AM519" s="61"/>
      <c r="AN519" s="61"/>
      <c r="AO519" s="50"/>
      <c r="AP519" s="44"/>
      <c r="AQ519" s="44"/>
      <c r="AR519" s="44"/>
      <c r="AS519" s="50"/>
    </row>
    <row r="520" spans="1:45" ht="17.25" customHeight="1">
      <c r="A520" s="44"/>
      <c r="B520" s="44"/>
      <c r="C520" s="44"/>
      <c r="D520" s="59"/>
      <c r="E520" s="59"/>
      <c r="F520" s="59"/>
      <c r="G520" s="60"/>
      <c r="H520" s="61"/>
      <c r="I520" s="61"/>
      <c r="J520" s="62"/>
      <c r="K520" s="62"/>
      <c r="L520" s="44"/>
      <c r="M520" s="61"/>
      <c r="N520" s="44"/>
      <c r="O520" s="45"/>
      <c r="P520" s="44"/>
      <c r="Q520" s="44"/>
      <c r="R520" s="62"/>
      <c r="S520" s="62"/>
      <c r="T520" s="44"/>
      <c r="U520" s="61"/>
      <c r="V520" s="63"/>
      <c r="W520" s="62"/>
      <c r="X520" s="62"/>
      <c r="Y520" s="61"/>
      <c r="Z520" s="62"/>
      <c r="AA520" s="61"/>
      <c r="AB520" s="44"/>
      <c r="AC520" s="61"/>
      <c r="AD520" s="61"/>
      <c r="AE520" s="62"/>
      <c r="AF520" s="62"/>
      <c r="AG520" s="64"/>
      <c r="AH520" s="64"/>
      <c r="AI520" s="61"/>
      <c r="AJ520" s="65"/>
      <c r="AK520" s="65"/>
      <c r="AL520" s="44"/>
      <c r="AM520" s="61"/>
      <c r="AN520" s="61"/>
      <c r="AO520" s="50"/>
      <c r="AP520" s="44"/>
      <c r="AQ520" s="44"/>
      <c r="AR520" s="44"/>
      <c r="AS520" s="50"/>
    </row>
    <row r="521" spans="1:45" ht="17.25" customHeight="1">
      <c r="A521" s="44"/>
      <c r="B521" s="44"/>
      <c r="C521" s="44"/>
      <c r="D521" s="59"/>
      <c r="E521" s="59"/>
      <c r="F521" s="59"/>
      <c r="G521" s="60"/>
      <c r="H521" s="61"/>
      <c r="I521" s="61"/>
      <c r="J521" s="62"/>
      <c r="K521" s="62"/>
      <c r="L521" s="44"/>
      <c r="M521" s="61"/>
      <c r="N521" s="44"/>
      <c r="O521" s="45"/>
      <c r="P521" s="44"/>
      <c r="Q521" s="44"/>
      <c r="R521" s="62"/>
      <c r="S521" s="62"/>
      <c r="T521" s="44"/>
      <c r="U521" s="61"/>
      <c r="V521" s="63"/>
      <c r="W521" s="62"/>
      <c r="X521" s="62"/>
      <c r="Y521" s="61"/>
      <c r="Z521" s="62"/>
      <c r="AA521" s="61"/>
      <c r="AB521" s="44"/>
      <c r="AC521" s="61"/>
      <c r="AD521" s="61"/>
      <c r="AE521" s="62"/>
      <c r="AF521" s="62"/>
      <c r="AG521" s="64"/>
      <c r="AH521" s="64"/>
      <c r="AI521" s="61"/>
      <c r="AJ521" s="65"/>
      <c r="AK521" s="65"/>
      <c r="AL521" s="44"/>
      <c r="AM521" s="61"/>
      <c r="AN521" s="61"/>
      <c r="AO521" s="50"/>
      <c r="AP521" s="44"/>
      <c r="AQ521" s="44"/>
      <c r="AR521" s="44"/>
      <c r="AS521" s="50"/>
    </row>
    <row r="522" spans="1:45" ht="17.25" customHeight="1">
      <c r="A522" s="44"/>
      <c r="B522" s="44"/>
      <c r="C522" s="44"/>
      <c r="D522" s="59"/>
      <c r="E522" s="59"/>
      <c r="F522" s="59"/>
      <c r="G522" s="60"/>
      <c r="H522" s="61"/>
      <c r="I522" s="61"/>
      <c r="J522" s="62"/>
      <c r="K522" s="62"/>
      <c r="L522" s="44"/>
      <c r="M522" s="61"/>
      <c r="N522" s="44"/>
      <c r="O522" s="45"/>
      <c r="P522" s="44"/>
      <c r="Q522" s="44"/>
      <c r="R522" s="62"/>
      <c r="S522" s="62"/>
      <c r="T522" s="44"/>
      <c r="U522" s="61"/>
      <c r="V522" s="63"/>
      <c r="W522" s="62"/>
      <c r="X522" s="62"/>
      <c r="Y522" s="61"/>
      <c r="Z522" s="62"/>
      <c r="AA522" s="61"/>
      <c r="AB522" s="44"/>
      <c r="AC522" s="61"/>
      <c r="AD522" s="61"/>
      <c r="AE522" s="62"/>
      <c r="AF522" s="62"/>
      <c r="AG522" s="64"/>
      <c r="AH522" s="64"/>
      <c r="AI522" s="61"/>
      <c r="AJ522" s="65"/>
      <c r="AK522" s="65"/>
      <c r="AL522" s="44"/>
      <c r="AM522" s="61"/>
      <c r="AN522" s="61"/>
      <c r="AO522" s="50"/>
      <c r="AP522" s="44"/>
      <c r="AQ522" s="44"/>
      <c r="AR522" s="44"/>
      <c r="AS522" s="50"/>
    </row>
    <row r="523" spans="1:45" ht="17.25" customHeight="1">
      <c r="A523" s="44"/>
      <c r="B523" s="44"/>
      <c r="C523" s="44"/>
      <c r="D523" s="59"/>
      <c r="E523" s="59"/>
      <c r="F523" s="59"/>
      <c r="G523" s="60"/>
      <c r="H523" s="61"/>
      <c r="I523" s="61"/>
      <c r="J523" s="62"/>
      <c r="K523" s="62"/>
      <c r="L523" s="44"/>
      <c r="M523" s="61"/>
      <c r="N523" s="44"/>
      <c r="O523" s="45"/>
      <c r="P523" s="44"/>
      <c r="Q523" s="44"/>
      <c r="R523" s="62"/>
      <c r="S523" s="62"/>
      <c r="T523" s="44"/>
      <c r="U523" s="61"/>
      <c r="V523" s="63"/>
      <c r="W523" s="62"/>
      <c r="X523" s="62"/>
      <c r="Y523" s="61"/>
      <c r="Z523" s="62"/>
      <c r="AA523" s="61"/>
      <c r="AB523" s="44"/>
      <c r="AC523" s="61"/>
      <c r="AD523" s="61"/>
      <c r="AE523" s="62"/>
      <c r="AF523" s="62"/>
      <c r="AG523" s="64"/>
      <c r="AH523" s="64"/>
      <c r="AI523" s="61"/>
      <c r="AJ523" s="65"/>
      <c r="AK523" s="65"/>
      <c r="AL523" s="44"/>
      <c r="AM523" s="61"/>
      <c r="AN523" s="61"/>
      <c r="AO523" s="50"/>
      <c r="AP523" s="44"/>
      <c r="AQ523" s="44"/>
      <c r="AR523" s="44"/>
      <c r="AS523" s="50"/>
    </row>
    <row r="524" spans="1:45" ht="17.25" customHeight="1">
      <c r="A524" s="44"/>
      <c r="B524" s="44"/>
      <c r="C524" s="44"/>
      <c r="D524" s="59"/>
      <c r="E524" s="59"/>
      <c r="F524" s="59"/>
      <c r="G524" s="60"/>
      <c r="H524" s="61"/>
      <c r="I524" s="61"/>
      <c r="J524" s="62"/>
      <c r="K524" s="62"/>
      <c r="L524" s="44"/>
      <c r="M524" s="61"/>
      <c r="N524" s="44"/>
      <c r="O524" s="45"/>
      <c r="P524" s="44"/>
      <c r="Q524" s="44"/>
      <c r="R524" s="62"/>
      <c r="S524" s="62"/>
      <c r="T524" s="44"/>
      <c r="U524" s="61"/>
      <c r="V524" s="63"/>
      <c r="W524" s="62"/>
      <c r="X524" s="62"/>
      <c r="Y524" s="61"/>
      <c r="Z524" s="62"/>
      <c r="AA524" s="61"/>
      <c r="AB524" s="44"/>
      <c r="AC524" s="61"/>
      <c r="AD524" s="61"/>
      <c r="AE524" s="62"/>
      <c r="AF524" s="62"/>
      <c r="AG524" s="64"/>
      <c r="AH524" s="64"/>
      <c r="AI524" s="61"/>
      <c r="AJ524" s="65"/>
      <c r="AK524" s="65"/>
      <c r="AL524" s="44"/>
      <c r="AM524" s="61"/>
      <c r="AN524" s="61"/>
      <c r="AO524" s="50"/>
      <c r="AP524" s="44"/>
      <c r="AQ524" s="44"/>
      <c r="AR524" s="44"/>
      <c r="AS524" s="50"/>
    </row>
    <row r="525" spans="1:45" ht="17.25" customHeight="1">
      <c r="A525" s="44"/>
      <c r="B525" s="44"/>
      <c r="C525" s="44"/>
      <c r="D525" s="59"/>
      <c r="E525" s="59"/>
      <c r="F525" s="59"/>
      <c r="G525" s="60"/>
      <c r="H525" s="61"/>
      <c r="I525" s="61"/>
      <c r="J525" s="62"/>
      <c r="K525" s="62"/>
      <c r="L525" s="44"/>
      <c r="M525" s="61"/>
      <c r="N525" s="44"/>
      <c r="O525" s="45"/>
      <c r="P525" s="44"/>
      <c r="Q525" s="44"/>
      <c r="R525" s="62"/>
      <c r="S525" s="62"/>
      <c r="T525" s="44"/>
      <c r="U525" s="61"/>
      <c r="V525" s="63"/>
      <c r="W525" s="62"/>
      <c r="X525" s="62"/>
      <c r="Y525" s="61"/>
      <c r="Z525" s="62"/>
      <c r="AA525" s="61"/>
      <c r="AB525" s="44"/>
      <c r="AC525" s="61"/>
      <c r="AD525" s="61"/>
      <c r="AE525" s="62"/>
      <c r="AF525" s="62"/>
      <c r="AG525" s="64"/>
      <c r="AH525" s="64"/>
      <c r="AI525" s="61"/>
      <c r="AJ525" s="65"/>
      <c r="AK525" s="65"/>
      <c r="AL525" s="44"/>
      <c r="AM525" s="61"/>
      <c r="AN525" s="61"/>
      <c r="AO525" s="50"/>
      <c r="AP525" s="44"/>
      <c r="AQ525" s="44"/>
      <c r="AR525" s="44"/>
      <c r="AS525" s="50"/>
    </row>
    <row r="526" spans="1:45" ht="17.25" customHeight="1">
      <c r="A526" s="44"/>
      <c r="B526" s="44"/>
      <c r="C526" s="44"/>
      <c r="D526" s="59"/>
      <c r="E526" s="59"/>
      <c r="F526" s="59"/>
      <c r="G526" s="60"/>
      <c r="H526" s="61"/>
      <c r="I526" s="61"/>
      <c r="J526" s="62"/>
      <c r="K526" s="62"/>
      <c r="L526" s="44"/>
      <c r="M526" s="61"/>
      <c r="N526" s="44"/>
      <c r="O526" s="45"/>
      <c r="P526" s="44"/>
      <c r="Q526" s="44"/>
      <c r="R526" s="62"/>
      <c r="S526" s="62"/>
      <c r="T526" s="44"/>
      <c r="U526" s="61"/>
      <c r="V526" s="63"/>
      <c r="W526" s="62"/>
      <c r="X526" s="62"/>
      <c r="Y526" s="61"/>
      <c r="Z526" s="62"/>
      <c r="AA526" s="61"/>
      <c r="AB526" s="44"/>
      <c r="AC526" s="61"/>
      <c r="AD526" s="61"/>
      <c r="AE526" s="62"/>
      <c r="AF526" s="62"/>
      <c r="AG526" s="64"/>
      <c r="AH526" s="64"/>
      <c r="AI526" s="61"/>
      <c r="AJ526" s="65"/>
      <c r="AK526" s="65"/>
      <c r="AL526" s="44"/>
      <c r="AM526" s="61"/>
      <c r="AN526" s="61"/>
      <c r="AO526" s="50"/>
      <c r="AP526" s="44"/>
      <c r="AQ526" s="44"/>
      <c r="AR526" s="44"/>
      <c r="AS526" s="50"/>
    </row>
    <row r="527" spans="1:45" ht="17.25" customHeight="1">
      <c r="A527" s="44"/>
      <c r="B527" s="44"/>
      <c r="C527" s="44"/>
      <c r="D527" s="59"/>
      <c r="E527" s="59"/>
      <c r="F527" s="59"/>
      <c r="G527" s="60"/>
      <c r="H527" s="61"/>
      <c r="I527" s="61"/>
      <c r="J527" s="62"/>
      <c r="K527" s="62"/>
      <c r="L527" s="44"/>
      <c r="M527" s="61"/>
      <c r="N527" s="44"/>
      <c r="O527" s="45"/>
      <c r="P527" s="44"/>
      <c r="Q527" s="44"/>
      <c r="R527" s="62"/>
      <c r="S527" s="62"/>
      <c r="T527" s="44"/>
      <c r="U527" s="61"/>
      <c r="V527" s="63"/>
      <c r="W527" s="62"/>
      <c r="X527" s="62"/>
      <c r="Y527" s="61"/>
      <c r="Z527" s="62"/>
      <c r="AA527" s="61"/>
      <c r="AB527" s="44"/>
      <c r="AC527" s="61"/>
      <c r="AD527" s="61"/>
      <c r="AE527" s="62"/>
      <c r="AF527" s="62"/>
      <c r="AG527" s="64"/>
      <c r="AH527" s="64"/>
      <c r="AI527" s="61"/>
      <c r="AJ527" s="65"/>
      <c r="AK527" s="65"/>
      <c r="AL527" s="44"/>
      <c r="AM527" s="61"/>
      <c r="AN527" s="61"/>
      <c r="AO527" s="50"/>
      <c r="AP527" s="44"/>
      <c r="AQ527" s="44"/>
      <c r="AR527" s="44"/>
      <c r="AS527" s="50"/>
    </row>
    <row r="528" spans="1:45" ht="17.25" customHeight="1">
      <c r="A528" s="44"/>
      <c r="B528" s="44"/>
      <c r="C528" s="44"/>
      <c r="D528" s="59"/>
      <c r="E528" s="59"/>
      <c r="F528" s="59"/>
      <c r="G528" s="60"/>
      <c r="H528" s="61"/>
      <c r="I528" s="61"/>
      <c r="J528" s="62"/>
      <c r="K528" s="62"/>
      <c r="L528" s="44"/>
      <c r="M528" s="61"/>
      <c r="N528" s="44"/>
      <c r="O528" s="45"/>
      <c r="P528" s="44"/>
      <c r="Q528" s="44"/>
      <c r="R528" s="62"/>
      <c r="S528" s="62"/>
      <c r="T528" s="44"/>
      <c r="U528" s="61"/>
      <c r="V528" s="63"/>
      <c r="W528" s="62"/>
      <c r="X528" s="62"/>
      <c r="Y528" s="61"/>
      <c r="Z528" s="62"/>
      <c r="AA528" s="61"/>
      <c r="AB528" s="44"/>
      <c r="AC528" s="61"/>
      <c r="AD528" s="61"/>
      <c r="AE528" s="62"/>
      <c r="AF528" s="62"/>
      <c r="AG528" s="64"/>
      <c r="AH528" s="64"/>
      <c r="AI528" s="61"/>
      <c r="AJ528" s="65"/>
      <c r="AK528" s="65"/>
      <c r="AL528" s="44"/>
      <c r="AM528" s="61"/>
      <c r="AN528" s="61"/>
      <c r="AO528" s="50"/>
      <c r="AP528" s="44"/>
      <c r="AQ528" s="44"/>
      <c r="AR528" s="44"/>
      <c r="AS528" s="50"/>
    </row>
    <row r="529" spans="1:45" ht="17.25" customHeight="1">
      <c r="A529" s="44"/>
      <c r="B529" s="44"/>
      <c r="C529" s="44"/>
      <c r="D529" s="59"/>
      <c r="E529" s="59"/>
      <c r="F529" s="59"/>
      <c r="G529" s="60"/>
      <c r="H529" s="61"/>
      <c r="I529" s="61"/>
      <c r="J529" s="62"/>
      <c r="K529" s="62"/>
      <c r="L529" s="44"/>
      <c r="M529" s="61"/>
      <c r="N529" s="44"/>
      <c r="O529" s="45"/>
      <c r="P529" s="44"/>
      <c r="Q529" s="44"/>
      <c r="R529" s="62"/>
      <c r="S529" s="62"/>
      <c r="T529" s="44"/>
      <c r="U529" s="61"/>
      <c r="V529" s="63"/>
      <c r="W529" s="62"/>
      <c r="X529" s="62"/>
      <c r="Y529" s="61"/>
      <c r="Z529" s="62"/>
      <c r="AA529" s="61"/>
      <c r="AB529" s="44"/>
      <c r="AC529" s="61"/>
      <c r="AD529" s="61"/>
      <c r="AE529" s="62"/>
      <c r="AF529" s="62"/>
      <c r="AG529" s="64"/>
      <c r="AH529" s="64"/>
      <c r="AI529" s="61"/>
      <c r="AJ529" s="65"/>
      <c r="AK529" s="65"/>
      <c r="AL529" s="44"/>
      <c r="AM529" s="61"/>
      <c r="AN529" s="61"/>
      <c r="AO529" s="50"/>
      <c r="AP529" s="44"/>
      <c r="AQ529" s="44"/>
      <c r="AR529" s="44"/>
      <c r="AS529" s="50"/>
    </row>
    <row r="530" spans="1:45" ht="17.25" customHeight="1">
      <c r="A530" s="44"/>
      <c r="B530" s="44"/>
      <c r="C530" s="44"/>
      <c r="D530" s="59"/>
      <c r="E530" s="59"/>
      <c r="F530" s="59"/>
      <c r="G530" s="60"/>
      <c r="H530" s="61"/>
      <c r="I530" s="61"/>
      <c r="J530" s="62"/>
      <c r="K530" s="62"/>
      <c r="L530" s="44"/>
      <c r="M530" s="61"/>
      <c r="N530" s="44"/>
      <c r="O530" s="45"/>
      <c r="P530" s="44"/>
      <c r="Q530" s="44"/>
      <c r="R530" s="62"/>
      <c r="S530" s="62"/>
      <c r="T530" s="44"/>
      <c r="U530" s="61"/>
      <c r="V530" s="63"/>
      <c r="W530" s="62"/>
      <c r="X530" s="62"/>
      <c r="Y530" s="61"/>
      <c r="Z530" s="62"/>
      <c r="AA530" s="61"/>
      <c r="AB530" s="44"/>
      <c r="AC530" s="61"/>
      <c r="AD530" s="61"/>
      <c r="AE530" s="62"/>
      <c r="AF530" s="62"/>
      <c r="AG530" s="64"/>
      <c r="AH530" s="64"/>
      <c r="AI530" s="61"/>
      <c r="AJ530" s="65"/>
      <c r="AK530" s="65"/>
      <c r="AL530" s="44"/>
      <c r="AM530" s="61"/>
      <c r="AN530" s="61"/>
      <c r="AO530" s="50"/>
      <c r="AP530" s="44"/>
      <c r="AQ530" s="44"/>
      <c r="AR530" s="44"/>
      <c r="AS530" s="50"/>
    </row>
    <row r="531" spans="1:45" ht="17.25" customHeight="1">
      <c r="A531" s="44"/>
      <c r="B531" s="44"/>
      <c r="C531" s="44"/>
      <c r="D531" s="59"/>
      <c r="E531" s="59"/>
      <c r="F531" s="59"/>
      <c r="G531" s="60"/>
      <c r="H531" s="61"/>
      <c r="I531" s="61"/>
      <c r="J531" s="62"/>
      <c r="K531" s="62"/>
      <c r="L531" s="44"/>
      <c r="M531" s="61"/>
      <c r="N531" s="44"/>
      <c r="O531" s="45"/>
      <c r="P531" s="44"/>
      <c r="Q531" s="44"/>
      <c r="R531" s="62"/>
      <c r="S531" s="62"/>
      <c r="T531" s="44"/>
      <c r="U531" s="61"/>
      <c r="V531" s="63"/>
      <c r="W531" s="62"/>
      <c r="X531" s="62"/>
      <c r="Y531" s="61"/>
      <c r="Z531" s="62"/>
      <c r="AA531" s="61"/>
      <c r="AB531" s="44"/>
      <c r="AC531" s="61"/>
      <c r="AD531" s="61"/>
      <c r="AE531" s="62"/>
      <c r="AF531" s="62"/>
      <c r="AG531" s="64"/>
      <c r="AH531" s="64"/>
      <c r="AI531" s="61"/>
      <c r="AJ531" s="65"/>
      <c r="AK531" s="65"/>
      <c r="AL531" s="44"/>
      <c r="AM531" s="61"/>
      <c r="AN531" s="61"/>
      <c r="AO531" s="50"/>
      <c r="AP531" s="44"/>
      <c r="AQ531" s="44"/>
      <c r="AR531" s="44"/>
      <c r="AS531" s="50"/>
    </row>
    <row r="532" spans="1:45" ht="17.25" customHeight="1">
      <c r="A532" s="44"/>
      <c r="B532" s="44"/>
      <c r="C532" s="44"/>
      <c r="D532" s="59"/>
      <c r="E532" s="59"/>
      <c r="F532" s="59"/>
      <c r="G532" s="60"/>
      <c r="H532" s="61"/>
      <c r="I532" s="61"/>
      <c r="J532" s="62"/>
      <c r="K532" s="62"/>
      <c r="L532" s="44"/>
      <c r="M532" s="61"/>
      <c r="N532" s="44"/>
      <c r="O532" s="45"/>
      <c r="P532" s="44"/>
      <c r="Q532" s="44"/>
      <c r="R532" s="62"/>
      <c r="S532" s="62"/>
      <c r="T532" s="44"/>
      <c r="U532" s="61"/>
      <c r="V532" s="63"/>
      <c r="W532" s="62"/>
      <c r="X532" s="62"/>
      <c r="Y532" s="61"/>
      <c r="Z532" s="62"/>
      <c r="AA532" s="61"/>
      <c r="AB532" s="44"/>
      <c r="AC532" s="61"/>
      <c r="AD532" s="61"/>
      <c r="AE532" s="62"/>
      <c r="AF532" s="62"/>
      <c r="AG532" s="64"/>
      <c r="AH532" s="64"/>
      <c r="AI532" s="61"/>
      <c r="AJ532" s="65"/>
      <c r="AK532" s="65"/>
      <c r="AL532" s="44"/>
      <c r="AM532" s="61"/>
      <c r="AN532" s="61"/>
      <c r="AO532" s="50"/>
      <c r="AP532" s="44"/>
      <c r="AQ532" s="44"/>
      <c r="AR532" s="44"/>
      <c r="AS532" s="50"/>
    </row>
    <row r="533" spans="1:45" ht="17.25" customHeight="1">
      <c r="A533" s="44"/>
      <c r="B533" s="44"/>
      <c r="C533" s="44"/>
      <c r="D533" s="59"/>
      <c r="E533" s="59"/>
      <c r="F533" s="59"/>
      <c r="G533" s="60"/>
      <c r="H533" s="61"/>
      <c r="I533" s="61"/>
      <c r="J533" s="62"/>
      <c r="K533" s="62"/>
      <c r="L533" s="44"/>
      <c r="M533" s="61"/>
      <c r="N533" s="44"/>
      <c r="O533" s="45"/>
      <c r="P533" s="44"/>
      <c r="Q533" s="44"/>
      <c r="R533" s="62"/>
      <c r="S533" s="62"/>
      <c r="T533" s="44"/>
      <c r="U533" s="61"/>
      <c r="V533" s="63"/>
      <c r="W533" s="62"/>
      <c r="X533" s="62"/>
      <c r="Y533" s="61"/>
      <c r="Z533" s="62"/>
      <c r="AA533" s="61"/>
      <c r="AB533" s="44"/>
      <c r="AC533" s="61"/>
      <c r="AD533" s="61"/>
      <c r="AE533" s="62"/>
      <c r="AF533" s="62"/>
      <c r="AG533" s="64"/>
      <c r="AH533" s="64"/>
      <c r="AI533" s="61"/>
      <c r="AJ533" s="65"/>
      <c r="AK533" s="65"/>
      <c r="AL533" s="44"/>
      <c r="AM533" s="61"/>
      <c r="AN533" s="61"/>
      <c r="AO533" s="50"/>
      <c r="AP533" s="44"/>
      <c r="AQ533" s="44"/>
      <c r="AR533" s="44"/>
      <c r="AS533" s="50"/>
    </row>
    <row r="534" spans="1:45" ht="17.25" customHeight="1">
      <c r="A534" s="44"/>
      <c r="B534" s="44"/>
      <c r="C534" s="44"/>
      <c r="D534" s="59"/>
      <c r="E534" s="59"/>
      <c r="F534" s="59"/>
      <c r="G534" s="60"/>
      <c r="H534" s="61"/>
      <c r="I534" s="61"/>
      <c r="J534" s="62"/>
      <c r="K534" s="62"/>
      <c r="L534" s="44"/>
      <c r="M534" s="61"/>
      <c r="N534" s="44"/>
      <c r="O534" s="45"/>
      <c r="P534" s="44"/>
      <c r="Q534" s="44"/>
      <c r="R534" s="62"/>
      <c r="S534" s="62"/>
      <c r="T534" s="44"/>
      <c r="U534" s="61"/>
      <c r="V534" s="63"/>
      <c r="W534" s="62"/>
      <c r="X534" s="62"/>
      <c r="Y534" s="61"/>
      <c r="Z534" s="62"/>
      <c r="AA534" s="61"/>
      <c r="AB534" s="44"/>
      <c r="AC534" s="61"/>
      <c r="AD534" s="61"/>
      <c r="AE534" s="62"/>
      <c r="AF534" s="62"/>
      <c r="AG534" s="64"/>
      <c r="AH534" s="64"/>
      <c r="AI534" s="61"/>
      <c r="AJ534" s="65"/>
      <c r="AK534" s="65"/>
      <c r="AL534" s="44"/>
      <c r="AM534" s="61"/>
      <c r="AN534" s="61"/>
      <c r="AO534" s="50"/>
      <c r="AP534" s="44"/>
      <c r="AQ534" s="44"/>
      <c r="AR534" s="44"/>
      <c r="AS534" s="50"/>
    </row>
    <row r="535" spans="1:45" ht="17.25" customHeight="1">
      <c r="A535" s="44"/>
      <c r="B535" s="44"/>
      <c r="C535" s="44"/>
      <c r="D535" s="59"/>
      <c r="E535" s="59"/>
      <c r="F535" s="59"/>
      <c r="G535" s="60"/>
      <c r="H535" s="61"/>
      <c r="I535" s="61"/>
      <c r="J535" s="62"/>
      <c r="K535" s="62"/>
      <c r="L535" s="44"/>
      <c r="M535" s="61"/>
      <c r="N535" s="44"/>
      <c r="O535" s="45"/>
      <c r="P535" s="44"/>
      <c r="Q535" s="44"/>
      <c r="R535" s="62"/>
      <c r="S535" s="62"/>
      <c r="T535" s="44"/>
      <c r="U535" s="61"/>
      <c r="V535" s="63"/>
      <c r="W535" s="62"/>
      <c r="X535" s="62"/>
      <c r="Y535" s="61"/>
      <c r="Z535" s="62"/>
      <c r="AA535" s="61"/>
      <c r="AB535" s="44"/>
      <c r="AC535" s="61"/>
      <c r="AD535" s="61"/>
      <c r="AE535" s="62"/>
      <c r="AF535" s="62"/>
      <c r="AG535" s="64"/>
      <c r="AH535" s="64"/>
      <c r="AI535" s="61"/>
      <c r="AJ535" s="65"/>
      <c r="AK535" s="65"/>
      <c r="AL535" s="44"/>
      <c r="AM535" s="61"/>
      <c r="AN535" s="61"/>
      <c r="AO535" s="50"/>
      <c r="AP535" s="44"/>
      <c r="AQ535" s="44"/>
      <c r="AR535" s="44"/>
      <c r="AS535" s="50"/>
    </row>
    <row r="536" spans="1:45" ht="17.25" customHeight="1">
      <c r="A536" s="44"/>
      <c r="B536" s="44"/>
      <c r="C536" s="44"/>
      <c r="D536" s="59"/>
      <c r="E536" s="59"/>
      <c r="F536" s="59"/>
      <c r="G536" s="60"/>
      <c r="H536" s="61"/>
      <c r="I536" s="61"/>
      <c r="J536" s="62"/>
      <c r="K536" s="62"/>
      <c r="L536" s="44"/>
      <c r="M536" s="61"/>
      <c r="N536" s="44"/>
      <c r="O536" s="45"/>
      <c r="P536" s="44"/>
      <c r="Q536" s="44"/>
      <c r="R536" s="62"/>
      <c r="S536" s="62"/>
      <c r="T536" s="44"/>
      <c r="U536" s="61"/>
      <c r="V536" s="63"/>
      <c r="W536" s="62"/>
      <c r="X536" s="62"/>
      <c r="Y536" s="61"/>
      <c r="Z536" s="62"/>
      <c r="AA536" s="61"/>
      <c r="AB536" s="44"/>
      <c r="AC536" s="61"/>
      <c r="AD536" s="61"/>
      <c r="AE536" s="62"/>
      <c r="AF536" s="62"/>
      <c r="AG536" s="64"/>
      <c r="AH536" s="64"/>
      <c r="AI536" s="61"/>
      <c r="AJ536" s="65"/>
      <c r="AK536" s="65"/>
      <c r="AL536" s="44"/>
      <c r="AM536" s="61"/>
      <c r="AN536" s="61"/>
      <c r="AO536" s="50"/>
      <c r="AP536" s="44"/>
      <c r="AQ536" s="44"/>
      <c r="AR536" s="44"/>
      <c r="AS536" s="50"/>
    </row>
    <row r="537" spans="1:45" ht="17.25" customHeight="1">
      <c r="A537" s="44"/>
      <c r="B537" s="44"/>
      <c r="C537" s="44"/>
      <c r="D537" s="59"/>
      <c r="E537" s="59"/>
      <c r="F537" s="59"/>
      <c r="G537" s="60"/>
      <c r="H537" s="61"/>
      <c r="I537" s="61"/>
      <c r="J537" s="62"/>
      <c r="K537" s="62"/>
      <c r="L537" s="44"/>
      <c r="M537" s="61"/>
      <c r="N537" s="44"/>
      <c r="O537" s="45"/>
      <c r="P537" s="44"/>
      <c r="Q537" s="44"/>
      <c r="R537" s="62"/>
      <c r="S537" s="62"/>
      <c r="T537" s="44"/>
      <c r="U537" s="61"/>
      <c r="V537" s="63"/>
      <c r="W537" s="62"/>
      <c r="X537" s="62"/>
      <c r="Y537" s="61"/>
      <c r="Z537" s="62"/>
      <c r="AA537" s="61"/>
      <c r="AB537" s="44"/>
      <c r="AC537" s="61"/>
      <c r="AD537" s="61"/>
      <c r="AE537" s="62"/>
      <c r="AF537" s="62"/>
      <c r="AG537" s="64"/>
      <c r="AH537" s="64"/>
      <c r="AI537" s="61"/>
      <c r="AJ537" s="65"/>
      <c r="AK537" s="65"/>
      <c r="AL537" s="44"/>
      <c r="AM537" s="61"/>
      <c r="AN537" s="61"/>
      <c r="AO537" s="50"/>
      <c r="AP537" s="44"/>
      <c r="AQ537" s="44"/>
      <c r="AR537" s="44"/>
      <c r="AS537" s="50"/>
    </row>
    <row r="538" spans="1:45" ht="17.25" customHeight="1">
      <c r="A538" s="44"/>
      <c r="B538" s="44"/>
      <c r="C538" s="44"/>
      <c r="D538" s="59"/>
      <c r="E538" s="59"/>
      <c r="F538" s="59"/>
      <c r="G538" s="60"/>
      <c r="H538" s="61"/>
      <c r="I538" s="61"/>
      <c r="J538" s="62"/>
      <c r="K538" s="62"/>
      <c r="L538" s="44"/>
      <c r="M538" s="61"/>
      <c r="N538" s="44"/>
      <c r="O538" s="45"/>
      <c r="P538" s="44"/>
      <c r="Q538" s="44"/>
      <c r="R538" s="62"/>
      <c r="S538" s="62"/>
      <c r="T538" s="44"/>
      <c r="U538" s="61"/>
      <c r="V538" s="63"/>
      <c r="W538" s="62"/>
      <c r="X538" s="62"/>
      <c r="Y538" s="61"/>
      <c r="Z538" s="62"/>
      <c r="AA538" s="61"/>
      <c r="AB538" s="44"/>
      <c r="AC538" s="61"/>
      <c r="AD538" s="61"/>
      <c r="AE538" s="62"/>
      <c r="AF538" s="62"/>
      <c r="AG538" s="64"/>
      <c r="AH538" s="64"/>
      <c r="AI538" s="61"/>
      <c r="AJ538" s="65"/>
      <c r="AK538" s="65"/>
      <c r="AL538" s="44"/>
      <c r="AM538" s="61"/>
      <c r="AN538" s="61"/>
      <c r="AO538" s="50"/>
      <c r="AP538" s="44"/>
      <c r="AQ538" s="44"/>
      <c r="AR538" s="44"/>
      <c r="AS538" s="50"/>
    </row>
    <row r="539" spans="1:45" ht="17.25" customHeight="1">
      <c r="A539" s="44"/>
      <c r="B539" s="44"/>
      <c r="C539" s="44"/>
      <c r="D539" s="59"/>
      <c r="E539" s="59"/>
      <c r="F539" s="59"/>
      <c r="G539" s="60"/>
      <c r="H539" s="61"/>
      <c r="I539" s="61"/>
      <c r="J539" s="62"/>
      <c r="K539" s="62"/>
      <c r="L539" s="44"/>
      <c r="M539" s="61"/>
      <c r="N539" s="44"/>
      <c r="O539" s="45"/>
      <c r="P539" s="44"/>
      <c r="Q539" s="44"/>
      <c r="R539" s="62"/>
      <c r="S539" s="62"/>
      <c r="T539" s="44"/>
      <c r="U539" s="61"/>
      <c r="V539" s="63"/>
      <c r="W539" s="62"/>
      <c r="X539" s="62"/>
      <c r="Y539" s="61"/>
      <c r="Z539" s="62"/>
      <c r="AA539" s="61"/>
      <c r="AB539" s="44"/>
      <c r="AC539" s="61"/>
      <c r="AD539" s="61"/>
      <c r="AE539" s="62"/>
      <c r="AF539" s="62"/>
      <c r="AG539" s="64"/>
      <c r="AH539" s="64"/>
      <c r="AI539" s="61"/>
      <c r="AJ539" s="65"/>
      <c r="AK539" s="65"/>
      <c r="AL539" s="44"/>
      <c r="AM539" s="61"/>
      <c r="AN539" s="61"/>
      <c r="AO539" s="50"/>
      <c r="AP539" s="44"/>
      <c r="AQ539" s="44"/>
      <c r="AR539" s="44"/>
      <c r="AS539" s="50"/>
    </row>
    <row r="540" spans="1:45" ht="17.25" customHeight="1">
      <c r="A540" s="44"/>
      <c r="B540" s="44"/>
      <c r="C540" s="44"/>
      <c r="D540" s="59"/>
      <c r="E540" s="59"/>
      <c r="F540" s="59"/>
      <c r="G540" s="60"/>
      <c r="H540" s="61"/>
      <c r="I540" s="61"/>
      <c r="J540" s="62"/>
      <c r="K540" s="62"/>
      <c r="L540" s="44"/>
      <c r="M540" s="61"/>
      <c r="N540" s="44"/>
      <c r="O540" s="45"/>
      <c r="P540" s="44"/>
      <c r="Q540" s="44"/>
      <c r="R540" s="62"/>
      <c r="S540" s="62"/>
      <c r="T540" s="44"/>
      <c r="U540" s="61"/>
      <c r="V540" s="63"/>
      <c r="W540" s="62"/>
      <c r="X540" s="62"/>
      <c r="Y540" s="61"/>
      <c r="Z540" s="62"/>
      <c r="AA540" s="61"/>
      <c r="AB540" s="44"/>
      <c r="AC540" s="61"/>
      <c r="AD540" s="61"/>
      <c r="AE540" s="62"/>
      <c r="AF540" s="62"/>
      <c r="AG540" s="64"/>
      <c r="AH540" s="64"/>
      <c r="AI540" s="61"/>
      <c r="AJ540" s="65"/>
      <c r="AK540" s="65"/>
      <c r="AL540" s="44"/>
      <c r="AM540" s="61"/>
      <c r="AN540" s="61"/>
      <c r="AO540" s="50"/>
      <c r="AP540" s="44"/>
      <c r="AQ540" s="44"/>
      <c r="AR540" s="44"/>
      <c r="AS540" s="50"/>
    </row>
    <row r="541" spans="1:45" ht="17.25" customHeight="1">
      <c r="A541" s="44"/>
      <c r="B541" s="44"/>
      <c r="C541" s="44"/>
      <c r="D541" s="59"/>
      <c r="E541" s="59"/>
      <c r="F541" s="59"/>
      <c r="G541" s="60"/>
      <c r="H541" s="61"/>
      <c r="I541" s="61"/>
      <c r="J541" s="62"/>
      <c r="K541" s="62"/>
      <c r="L541" s="44"/>
      <c r="M541" s="61"/>
      <c r="N541" s="44"/>
      <c r="O541" s="45"/>
      <c r="P541" s="44"/>
      <c r="Q541" s="44"/>
      <c r="R541" s="62"/>
      <c r="S541" s="62"/>
      <c r="T541" s="44"/>
      <c r="U541" s="61"/>
      <c r="V541" s="63"/>
      <c r="W541" s="62"/>
      <c r="X541" s="62"/>
      <c r="Y541" s="61"/>
      <c r="Z541" s="62"/>
      <c r="AA541" s="61"/>
      <c r="AB541" s="44"/>
      <c r="AC541" s="61"/>
      <c r="AD541" s="61"/>
      <c r="AE541" s="62"/>
      <c r="AF541" s="62"/>
      <c r="AG541" s="64"/>
      <c r="AH541" s="64"/>
      <c r="AI541" s="61"/>
      <c r="AJ541" s="65"/>
      <c r="AK541" s="65"/>
      <c r="AL541" s="44"/>
      <c r="AM541" s="61"/>
      <c r="AN541" s="61"/>
      <c r="AO541" s="50"/>
      <c r="AP541" s="44"/>
      <c r="AQ541" s="44"/>
      <c r="AR541" s="44"/>
      <c r="AS541" s="50"/>
    </row>
    <row r="542" spans="1:45" ht="17.25" customHeight="1">
      <c r="A542" s="44"/>
      <c r="B542" s="44"/>
      <c r="C542" s="44"/>
      <c r="D542" s="59"/>
      <c r="E542" s="59"/>
      <c r="F542" s="59"/>
      <c r="G542" s="60"/>
      <c r="H542" s="61"/>
      <c r="I542" s="61"/>
      <c r="J542" s="62"/>
      <c r="K542" s="62"/>
      <c r="L542" s="44"/>
      <c r="M542" s="61"/>
      <c r="N542" s="44"/>
      <c r="O542" s="45"/>
      <c r="P542" s="44"/>
      <c r="Q542" s="44"/>
      <c r="R542" s="62"/>
      <c r="S542" s="62"/>
      <c r="T542" s="44"/>
      <c r="U542" s="61"/>
      <c r="V542" s="63"/>
      <c r="W542" s="62"/>
      <c r="X542" s="62"/>
      <c r="Y542" s="61"/>
      <c r="Z542" s="62"/>
      <c r="AA542" s="61"/>
      <c r="AB542" s="44"/>
      <c r="AC542" s="61"/>
      <c r="AD542" s="61"/>
      <c r="AE542" s="62"/>
      <c r="AF542" s="62"/>
      <c r="AG542" s="64"/>
      <c r="AH542" s="64"/>
      <c r="AI542" s="61"/>
      <c r="AJ542" s="65"/>
      <c r="AK542" s="65"/>
      <c r="AL542" s="44"/>
      <c r="AM542" s="61"/>
      <c r="AN542" s="61"/>
      <c r="AO542" s="50"/>
      <c r="AP542" s="44"/>
      <c r="AQ542" s="44"/>
      <c r="AR542" s="44"/>
      <c r="AS542" s="50"/>
    </row>
    <row r="543" spans="1:45" ht="17.25" customHeight="1">
      <c r="A543" s="44"/>
      <c r="B543" s="44"/>
      <c r="C543" s="44"/>
      <c r="D543" s="59"/>
      <c r="E543" s="59"/>
      <c r="F543" s="59"/>
      <c r="G543" s="60"/>
      <c r="H543" s="61"/>
      <c r="I543" s="61"/>
      <c r="J543" s="62"/>
      <c r="K543" s="62"/>
      <c r="L543" s="44"/>
      <c r="M543" s="61"/>
      <c r="N543" s="44"/>
      <c r="O543" s="45"/>
      <c r="P543" s="44"/>
      <c r="Q543" s="44"/>
      <c r="R543" s="62"/>
      <c r="S543" s="62"/>
      <c r="T543" s="44"/>
      <c r="U543" s="61"/>
      <c r="V543" s="63"/>
      <c r="W543" s="62"/>
      <c r="X543" s="62"/>
      <c r="Y543" s="61"/>
      <c r="Z543" s="62"/>
      <c r="AA543" s="61"/>
      <c r="AB543" s="44"/>
      <c r="AC543" s="61"/>
      <c r="AD543" s="61"/>
      <c r="AE543" s="62"/>
      <c r="AF543" s="62"/>
      <c r="AG543" s="64"/>
      <c r="AH543" s="64"/>
      <c r="AI543" s="61"/>
      <c r="AJ543" s="65"/>
      <c r="AK543" s="65"/>
      <c r="AL543" s="44"/>
      <c r="AM543" s="61"/>
      <c r="AN543" s="61"/>
      <c r="AO543" s="50"/>
      <c r="AP543" s="44"/>
      <c r="AQ543" s="44"/>
      <c r="AR543" s="44"/>
      <c r="AS543" s="50"/>
    </row>
    <row r="544" spans="1:45" ht="17.25" customHeight="1">
      <c r="A544" s="44"/>
      <c r="B544" s="44"/>
      <c r="C544" s="44"/>
      <c r="D544" s="59"/>
      <c r="E544" s="59"/>
      <c r="F544" s="59"/>
      <c r="G544" s="60"/>
      <c r="H544" s="61"/>
      <c r="I544" s="61"/>
      <c r="J544" s="62"/>
      <c r="K544" s="62"/>
      <c r="L544" s="44"/>
      <c r="M544" s="61"/>
      <c r="N544" s="44"/>
      <c r="O544" s="45"/>
      <c r="P544" s="44"/>
      <c r="Q544" s="44"/>
      <c r="R544" s="62"/>
      <c r="S544" s="62"/>
      <c r="T544" s="44"/>
      <c r="U544" s="61"/>
      <c r="V544" s="63"/>
      <c r="W544" s="62"/>
      <c r="X544" s="62"/>
      <c r="Y544" s="61"/>
      <c r="Z544" s="62"/>
      <c r="AA544" s="61"/>
      <c r="AB544" s="44"/>
      <c r="AC544" s="61"/>
      <c r="AD544" s="61"/>
      <c r="AE544" s="62"/>
      <c r="AF544" s="62"/>
      <c r="AG544" s="64"/>
      <c r="AH544" s="64"/>
      <c r="AI544" s="61"/>
      <c r="AJ544" s="65"/>
      <c r="AK544" s="65"/>
      <c r="AL544" s="44"/>
      <c r="AM544" s="61"/>
      <c r="AN544" s="61"/>
      <c r="AO544" s="50"/>
      <c r="AP544" s="44"/>
      <c r="AQ544" s="44"/>
      <c r="AR544" s="44"/>
      <c r="AS544" s="50"/>
    </row>
    <row r="545" spans="1:45" ht="17.25" customHeight="1">
      <c r="A545" s="44"/>
      <c r="B545" s="44"/>
      <c r="C545" s="44"/>
      <c r="D545" s="59"/>
      <c r="E545" s="59"/>
      <c r="F545" s="59"/>
      <c r="G545" s="60"/>
      <c r="H545" s="61"/>
      <c r="I545" s="61"/>
      <c r="J545" s="62"/>
      <c r="K545" s="62"/>
      <c r="L545" s="44"/>
      <c r="M545" s="61"/>
      <c r="N545" s="44"/>
      <c r="O545" s="45"/>
      <c r="P545" s="44"/>
      <c r="Q545" s="44"/>
      <c r="R545" s="62"/>
      <c r="S545" s="62"/>
      <c r="T545" s="44"/>
      <c r="U545" s="61"/>
      <c r="V545" s="63"/>
      <c r="W545" s="62"/>
      <c r="X545" s="62"/>
      <c r="Y545" s="61"/>
      <c r="Z545" s="62"/>
      <c r="AA545" s="61"/>
      <c r="AB545" s="44"/>
      <c r="AC545" s="61"/>
      <c r="AD545" s="61"/>
      <c r="AE545" s="62"/>
      <c r="AF545" s="62"/>
      <c r="AG545" s="64"/>
      <c r="AH545" s="64"/>
      <c r="AI545" s="61"/>
      <c r="AJ545" s="65"/>
      <c r="AK545" s="65"/>
      <c r="AL545" s="44"/>
      <c r="AM545" s="61"/>
      <c r="AN545" s="61"/>
      <c r="AO545" s="50"/>
      <c r="AP545" s="44"/>
      <c r="AQ545" s="44"/>
      <c r="AR545" s="44"/>
      <c r="AS545" s="50"/>
    </row>
    <row r="546" spans="1:45" ht="17.25" customHeight="1">
      <c r="A546" s="44"/>
      <c r="B546" s="44"/>
      <c r="C546" s="44"/>
      <c r="D546" s="59"/>
      <c r="E546" s="59"/>
      <c r="F546" s="59"/>
      <c r="G546" s="60"/>
      <c r="H546" s="61"/>
      <c r="I546" s="61"/>
      <c r="J546" s="62"/>
      <c r="K546" s="62"/>
      <c r="L546" s="44"/>
      <c r="M546" s="61"/>
      <c r="N546" s="44"/>
      <c r="O546" s="45"/>
      <c r="P546" s="44"/>
      <c r="Q546" s="44"/>
      <c r="R546" s="62"/>
      <c r="S546" s="62"/>
      <c r="T546" s="44"/>
      <c r="U546" s="61"/>
      <c r="V546" s="63"/>
      <c r="W546" s="62"/>
      <c r="X546" s="62"/>
      <c r="Y546" s="61"/>
      <c r="Z546" s="62"/>
      <c r="AA546" s="61"/>
      <c r="AB546" s="44"/>
      <c r="AC546" s="61"/>
      <c r="AD546" s="61"/>
      <c r="AE546" s="62"/>
      <c r="AF546" s="62"/>
      <c r="AG546" s="64"/>
      <c r="AH546" s="64"/>
      <c r="AI546" s="61"/>
      <c r="AJ546" s="65"/>
      <c r="AK546" s="65"/>
      <c r="AL546" s="44"/>
      <c r="AM546" s="61"/>
      <c r="AN546" s="61"/>
      <c r="AO546" s="50"/>
      <c r="AP546" s="44"/>
      <c r="AQ546" s="44"/>
      <c r="AR546" s="44"/>
      <c r="AS546" s="50"/>
    </row>
    <row r="547" spans="1:45" ht="17.25" customHeight="1">
      <c r="A547" s="44"/>
      <c r="B547" s="44"/>
      <c r="C547" s="44"/>
      <c r="D547" s="59"/>
      <c r="E547" s="59"/>
      <c r="F547" s="59"/>
      <c r="G547" s="60"/>
      <c r="H547" s="61"/>
      <c r="I547" s="61"/>
      <c r="J547" s="62"/>
      <c r="K547" s="62"/>
      <c r="L547" s="44"/>
      <c r="M547" s="61"/>
      <c r="N547" s="44"/>
      <c r="O547" s="45"/>
      <c r="P547" s="44"/>
      <c r="Q547" s="44"/>
      <c r="R547" s="62"/>
      <c r="S547" s="62"/>
      <c r="T547" s="44"/>
      <c r="U547" s="61"/>
      <c r="V547" s="63"/>
      <c r="W547" s="62"/>
      <c r="X547" s="62"/>
      <c r="Y547" s="61"/>
      <c r="Z547" s="62"/>
      <c r="AA547" s="61"/>
      <c r="AB547" s="44"/>
      <c r="AC547" s="61"/>
      <c r="AD547" s="61"/>
      <c r="AE547" s="62"/>
      <c r="AF547" s="62"/>
      <c r="AG547" s="64"/>
      <c r="AH547" s="64"/>
      <c r="AI547" s="61"/>
      <c r="AJ547" s="65"/>
      <c r="AK547" s="65"/>
      <c r="AL547" s="44"/>
      <c r="AM547" s="61"/>
      <c r="AN547" s="61"/>
      <c r="AO547" s="50"/>
      <c r="AP547" s="44"/>
      <c r="AQ547" s="44"/>
      <c r="AR547" s="44"/>
      <c r="AS547" s="50"/>
    </row>
    <row r="548" spans="1:45" ht="17.25" customHeight="1">
      <c r="A548" s="44"/>
      <c r="B548" s="44"/>
      <c r="C548" s="44"/>
      <c r="D548" s="59"/>
      <c r="E548" s="59"/>
      <c r="F548" s="59"/>
      <c r="G548" s="60"/>
      <c r="H548" s="61"/>
      <c r="I548" s="61"/>
      <c r="J548" s="62"/>
      <c r="K548" s="62"/>
      <c r="L548" s="44"/>
      <c r="M548" s="61"/>
      <c r="N548" s="44"/>
      <c r="O548" s="45"/>
      <c r="P548" s="44"/>
      <c r="Q548" s="44"/>
      <c r="R548" s="62"/>
      <c r="S548" s="62"/>
      <c r="T548" s="44"/>
      <c r="U548" s="61"/>
      <c r="V548" s="63"/>
      <c r="W548" s="62"/>
      <c r="X548" s="62"/>
      <c r="Y548" s="61"/>
      <c r="Z548" s="62"/>
      <c r="AA548" s="61"/>
      <c r="AB548" s="44"/>
      <c r="AC548" s="61"/>
      <c r="AD548" s="61"/>
      <c r="AE548" s="62"/>
      <c r="AF548" s="62"/>
      <c r="AG548" s="64"/>
      <c r="AH548" s="64"/>
      <c r="AI548" s="61"/>
      <c r="AJ548" s="65"/>
      <c r="AK548" s="65"/>
      <c r="AL548" s="44"/>
      <c r="AM548" s="61"/>
      <c r="AN548" s="61"/>
      <c r="AO548" s="50"/>
      <c r="AP548" s="44"/>
      <c r="AQ548" s="44"/>
      <c r="AR548" s="44"/>
      <c r="AS548" s="50"/>
    </row>
    <row r="549" spans="1:45" ht="17.25" customHeight="1">
      <c r="A549" s="44"/>
      <c r="B549" s="44"/>
      <c r="C549" s="44"/>
      <c r="D549" s="59"/>
      <c r="E549" s="59"/>
      <c r="F549" s="59"/>
      <c r="G549" s="60"/>
      <c r="H549" s="61"/>
      <c r="I549" s="61"/>
      <c r="J549" s="62"/>
      <c r="K549" s="62"/>
      <c r="L549" s="44"/>
      <c r="M549" s="61"/>
      <c r="N549" s="44"/>
      <c r="O549" s="45"/>
      <c r="P549" s="44"/>
      <c r="Q549" s="44"/>
      <c r="R549" s="62"/>
      <c r="S549" s="62"/>
      <c r="T549" s="44"/>
      <c r="U549" s="61"/>
      <c r="V549" s="63"/>
      <c r="W549" s="62"/>
      <c r="X549" s="62"/>
      <c r="Y549" s="61"/>
      <c r="Z549" s="62"/>
      <c r="AA549" s="61"/>
      <c r="AB549" s="44"/>
      <c r="AC549" s="61"/>
      <c r="AD549" s="61"/>
      <c r="AE549" s="62"/>
      <c r="AF549" s="62"/>
      <c r="AG549" s="64"/>
      <c r="AH549" s="64"/>
      <c r="AI549" s="61"/>
      <c r="AJ549" s="65"/>
      <c r="AK549" s="65"/>
      <c r="AL549" s="44"/>
      <c r="AM549" s="61"/>
      <c r="AN549" s="61"/>
      <c r="AO549" s="50"/>
      <c r="AP549" s="44"/>
      <c r="AQ549" s="44"/>
      <c r="AR549" s="44"/>
      <c r="AS549" s="50"/>
    </row>
    <row r="550" spans="1:45" ht="17.25" customHeight="1">
      <c r="A550" s="44"/>
      <c r="B550" s="44"/>
      <c r="C550" s="44"/>
      <c r="D550" s="59"/>
      <c r="E550" s="59"/>
      <c r="F550" s="59"/>
      <c r="G550" s="60"/>
      <c r="H550" s="61"/>
      <c r="I550" s="61"/>
      <c r="J550" s="62"/>
      <c r="K550" s="62"/>
      <c r="L550" s="44"/>
      <c r="M550" s="61"/>
      <c r="N550" s="44"/>
      <c r="O550" s="45"/>
      <c r="P550" s="44"/>
      <c r="Q550" s="44"/>
      <c r="R550" s="62"/>
      <c r="S550" s="62"/>
      <c r="T550" s="44"/>
      <c r="U550" s="61"/>
      <c r="V550" s="63"/>
      <c r="W550" s="62"/>
      <c r="X550" s="62"/>
      <c r="Y550" s="61"/>
      <c r="Z550" s="62"/>
      <c r="AA550" s="61"/>
      <c r="AB550" s="44"/>
      <c r="AC550" s="61"/>
      <c r="AD550" s="61"/>
      <c r="AE550" s="62"/>
      <c r="AF550" s="62"/>
      <c r="AG550" s="64"/>
      <c r="AH550" s="64"/>
      <c r="AI550" s="61"/>
      <c r="AJ550" s="65"/>
      <c r="AK550" s="65"/>
      <c r="AL550" s="44"/>
      <c r="AM550" s="61"/>
      <c r="AN550" s="61"/>
      <c r="AO550" s="50"/>
      <c r="AP550" s="44"/>
      <c r="AQ550" s="44"/>
      <c r="AR550" s="44"/>
      <c r="AS550" s="50"/>
    </row>
    <row r="551" spans="1:45" ht="17.25" customHeight="1">
      <c r="A551" s="44"/>
      <c r="B551" s="44"/>
      <c r="C551" s="44"/>
      <c r="D551" s="59"/>
      <c r="E551" s="59"/>
      <c r="F551" s="59"/>
      <c r="G551" s="60"/>
      <c r="H551" s="61"/>
      <c r="I551" s="61"/>
      <c r="J551" s="62"/>
      <c r="K551" s="62"/>
      <c r="L551" s="44"/>
      <c r="M551" s="61"/>
      <c r="N551" s="44"/>
      <c r="O551" s="45"/>
      <c r="P551" s="44"/>
      <c r="Q551" s="44"/>
      <c r="R551" s="62"/>
      <c r="S551" s="62"/>
      <c r="T551" s="44"/>
      <c r="U551" s="61"/>
      <c r="V551" s="63"/>
      <c r="W551" s="62"/>
      <c r="X551" s="62"/>
      <c r="Y551" s="61"/>
      <c r="Z551" s="62"/>
      <c r="AA551" s="61"/>
      <c r="AB551" s="44"/>
      <c r="AC551" s="61"/>
      <c r="AD551" s="61"/>
      <c r="AE551" s="62"/>
      <c r="AF551" s="62"/>
      <c r="AG551" s="64"/>
      <c r="AH551" s="64"/>
      <c r="AI551" s="61"/>
      <c r="AJ551" s="65"/>
      <c r="AK551" s="65"/>
      <c r="AL551" s="44"/>
      <c r="AM551" s="61"/>
      <c r="AN551" s="61"/>
      <c r="AO551" s="50"/>
      <c r="AP551" s="44"/>
      <c r="AQ551" s="44"/>
      <c r="AR551" s="44"/>
      <c r="AS551" s="50"/>
    </row>
    <row r="552" spans="1:45" ht="17.25" customHeight="1">
      <c r="A552" s="44"/>
      <c r="B552" s="44"/>
      <c r="C552" s="44"/>
      <c r="D552" s="59"/>
      <c r="E552" s="59"/>
      <c r="F552" s="59"/>
      <c r="G552" s="60"/>
      <c r="H552" s="61"/>
      <c r="I552" s="61"/>
      <c r="J552" s="62"/>
      <c r="K552" s="62"/>
      <c r="L552" s="44"/>
      <c r="M552" s="61"/>
      <c r="N552" s="44"/>
      <c r="O552" s="45"/>
      <c r="P552" s="44"/>
      <c r="Q552" s="44"/>
      <c r="R552" s="62"/>
      <c r="S552" s="62"/>
      <c r="T552" s="44"/>
      <c r="U552" s="61"/>
      <c r="V552" s="63"/>
      <c r="W552" s="62"/>
      <c r="X552" s="62"/>
      <c r="Y552" s="61"/>
      <c r="Z552" s="62"/>
      <c r="AA552" s="61"/>
      <c r="AB552" s="44"/>
      <c r="AC552" s="61"/>
      <c r="AD552" s="61"/>
      <c r="AE552" s="62"/>
      <c r="AF552" s="62"/>
      <c r="AG552" s="64"/>
      <c r="AH552" s="64"/>
      <c r="AI552" s="61"/>
      <c r="AJ552" s="65"/>
      <c r="AK552" s="65"/>
      <c r="AL552" s="44"/>
      <c r="AM552" s="61"/>
      <c r="AN552" s="61"/>
      <c r="AO552" s="50"/>
      <c r="AP552" s="44"/>
      <c r="AQ552" s="44"/>
      <c r="AR552" s="44"/>
      <c r="AS552" s="50"/>
    </row>
    <row r="553" spans="1:45" ht="17.25" customHeight="1">
      <c r="A553" s="44"/>
      <c r="B553" s="44"/>
      <c r="C553" s="44"/>
      <c r="D553" s="59"/>
      <c r="E553" s="59"/>
      <c r="F553" s="59"/>
      <c r="G553" s="60"/>
      <c r="H553" s="61"/>
      <c r="I553" s="61"/>
      <c r="J553" s="62"/>
      <c r="K553" s="62"/>
      <c r="L553" s="44"/>
      <c r="M553" s="61"/>
      <c r="N553" s="44"/>
      <c r="O553" s="45"/>
      <c r="P553" s="44"/>
      <c r="Q553" s="44"/>
      <c r="R553" s="62"/>
      <c r="S553" s="62"/>
      <c r="T553" s="44"/>
      <c r="U553" s="61"/>
      <c r="V553" s="63"/>
      <c r="W553" s="62"/>
      <c r="X553" s="62"/>
      <c r="Y553" s="61"/>
      <c r="Z553" s="62"/>
      <c r="AA553" s="61"/>
      <c r="AB553" s="44"/>
      <c r="AC553" s="61"/>
      <c r="AD553" s="61"/>
      <c r="AE553" s="62"/>
      <c r="AF553" s="62"/>
      <c r="AG553" s="64"/>
      <c r="AH553" s="64"/>
      <c r="AI553" s="61"/>
      <c r="AJ553" s="65"/>
      <c r="AK553" s="65"/>
      <c r="AL553" s="44"/>
      <c r="AM553" s="61"/>
      <c r="AN553" s="61"/>
      <c r="AO553" s="50"/>
      <c r="AP553" s="44"/>
      <c r="AQ553" s="44"/>
      <c r="AR553" s="44"/>
      <c r="AS553" s="50"/>
    </row>
    <row r="554" spans="1:45" ht="17.25" customHeight="1">
      <c r="A554" s="44"/>
      <c r="B554" s="44"/>
      <c r="C554" s="44"/>
      <c r="D554" s="59"/>
      <c r="E554" s="59"/>
      <c r="F554" s="59"/>
      <c r="G554" s="60"/>
      <c r="H554" s="61"/>
      <c r="I554" s="61"/>
      <c r="J554" s="62"/>
      <c r="K554" s="62"/>
      <c r="L554" s="44"/>
      <c r="M554" s="61"/>
      <c r="N554" s="44"/>
      <c r="O554" s="45"/>
      <c r="P554" s="44"/>
      <c r="Q554" s="44"/>
      <c r="R554" s="62"/>
      <c r="S554" s="62"/>
      <c r="T554" s="44"/>
      <c r="U554" s="61"/>
      <c r="V554" s="63"/>
      <c r="W554" s="62"/>
      <c r="X554" s="62"/>
      <c r="Y554" s="61"/>
      <c r="Z554" s="62"/>
      <c r="AA554" s="61"/>
      <c r="AB554" s="44"/>
      <c r="AC554" s="61"/>
      <c r="AD554" s="61"/>
      <c r="AE554" s="62"/>
      <c r="AF554" s="62"/>
      <c r="AG554" s="64"/>
      <c r="AH554" s="64"/>
      <c r="AI554" s="61"/>
      <c r="AJ554" s="65"/>
      <c r="AK554" s="65"/>
      <c r="AL554" s="44"/>
      <c r="AM554" s="61"/>
      <c r="AN554" s="61"/>
      <c r="AO554" s="50"/>
      <c r="AP554" s="44"/>
      <c r="AQ554" s="44"/>
      <c r="AR554" s="44"/>
      <c r="AS554" s="50"/>
    </row>
    <row r="555" spans="1:45" ht="17.25" customHeight="1">
      <c r="A555" s="44"/>
      <c r="B555" s="44"/>
      <c r="C555" s="44"/>
      <c r="D555" s="59"/>
      <c r="E555" s="59"/>
      <c r="F555" s="59"/>
      <c r="G555" s="60"/>
      <c r="H555" s="61"/>
      <c r="I555" s="61"/>
      <c r="J555" s="62"/>
      <c r="K555" s="62"/>
      <c r="L555" s="44"/>
      <c r="M555" s="61"/>
      <c r="N555" s="44"/>
      <c r="O555" s="45"/>
      <c r="P555" s="44"/>
      <c r="Q555" s="44"/>
      <c r="R555" s="62"/>
      <c r="S555" s="62"/>
      <c r="T555" s="44"/>
      <c r="U555" s="61"/>
      <c r="V555" s="63"/>
      <c r="W555" s="62"/>
      <c r="X555" s="62"/>
      <c r="Y555" s="61"/>
      <c r="Z555" s="62"/>
      <c r="AA555" s="61"/>
      <c r="AB555" s="44"/>
      <c r="AC555" s="61"/>
      <c r="AD555" s="61"/>
      <c r="AE555" s="62"/>
      <c r="AF555" s="62"/>
      <c r="AG555" s="64"/>
      <c r="AH555" s="64"/>
      <c r="AI555" s="61"/>
      <c r="AJ555" s="65"/>
      <c r="AK555" s="65"/>
      <c r="AL555" s="44"/>
      <c r="AM555" s="61"/>
      <c r="AN555" s="61"/>
      <c r="AO555" s="50"/>
      <c r="AP555" s="44"/>
      <c r="AQ555" s="44"/>
      <c r="AR555" s="44"/>
      <c r="AS555" s="50"/>
    </row>
    <row r="556" spans="1:45" ht="17.25" customHeight="1">
      <c r="A556" s="44"/>
      <c r="B556" s="44"/>
      <c r="C556" s="44"/>
      <c r="D556" s="59"/>
      <c r="E556" s="59"/>
      <c r="F556" s="59"/>
      <c r="G556" s="60"/>
      <c r="H556" s="61"/>
      <c r="I556" s="61"/>
      <c r="J556" s="62"/>
      <c r="K556" s="62"/>
      <c r="L556" s="44"/>
      <c r="M556" s="61"/>
      <c r="N556" s="44"/>
      <c r="O556" s="45"/>
      <c r="P556" s="44"/>
      <c r="Q556" s="44"/>
      <c r="R556" s="62"/>
      <c r="S556" s="62"/>
      <c r="T556" s="44"/>
      <c r="U556" s="61"/>
      <c r="V556" s="63"/>
      <c r="W556" s="62"/>
      <c r="X556" s="62"/>
      <c r="Y556" s="61"/>
      <c r="Z556" s="62"/>
      <c r="AA556" s="61"/>
      <c r="AB556" s="44"/>
      <c r="AC556" s="61"/>
      <c r="AD556" s="61"/>
      <c r="AE556" s="62"/>
      <c r="AF556" s="62"/>
      <c r="AG556" s="64"/>
      <c r="AH556" s="64"/>
      <c r="AI556" s="61"/>
      <c r="AJ556" s="65"/>
      <c r="AK556" s="65"/>
      <c r="AL556" s="44"/>
      <c r="AM556" s="61"/>
      <c r="AN556" s="61"/>
      <c r="AO556" s="50"/>
      <c r="AP556" s="44"/>
      <c r="AQ556" s="44"/>
      <c r="AR556" s="44"/>
      <c r="AS556" s="50"/>
    </row>
    <row r="557" spans="1:45" ht="17.25" customHeight="1">
      <c r="A557" s="44"/>
      <c r="B557" s="44"/>
      <c r="C557" s="44"/>
      <c r="D557" s="59"/>
      <c r="E557" s="59"/>
      <c r="F557" s="59"/>
      <c r="G557" s="60"/>
      <c r="H557" s="61"/>
      <c r="I557" s="61"/>
      <c r="J557" s="62"/>
      <c r="K557" s="62"/>
      <c r="L557" s="44"/>
      <c r="M557" s="61"/>
      <c r="N557" s="44"/>
      <c r="O557" s="45"/>
      <c r="P557" s="44"/>
      <c r="Q557" s="44"/>
      <c r="R557" s="62"/>
      <c r="S557" s="62"/>
      <c r="T557" s="44"/>
      <c r="U557" s="61"/>
      <c r="V557" s="63"/>
      <c r="W557" s="62"/>
      <c r="X557" s="62"/>
      <c r="Y557" s="61"/>
      <c r="Z557" s="62"/>
      <c r="AA557" s="61"/>
      <c r="AB557" s="44"/>
      <c r="AC557" s="61"/>
      <c r="AD557" s="61"/>
      <c r="AE557" s="62"/>
      <c r="AF557" s="62"/>
      <c r="AG557" s="64"/>
      <c r="AH557" s="64"/>
      <c r="AI557" s="61"/>
      <c r="AJ557" s="65"/>
      <c r="AK557" s="65"/>
      <c r="AL557" s="44"/>
      <c r="AM557" s="61"/>
      <c r="AN557" s="61"/>
      <c r="AO557" s="50"/>
      <c r="AP557" s="44"/>
      <c r="AQ557" s="44"/>
      <c r="AR557" s="44"/>
      <c r="AS557" s="50"/>
    </row>
    <row r="558" spans="1:45" ht="17.25" customHeight="1">
      <c r="A558" s="44"/>
      <c r="B558" s="44"/>
      <c r="C558" s="44"/>
      <c r="D558" s="59"/>
      <c r="E558" s="59"/>
      <c r="F558" s="59"/>
      <c r="G558" s="60"/>
      <c r="H558" s="61"/>
      <c r="I558" s="61"/>
      <c r="J558" s="62"/>
      <c r="K558" s="62"/>
      <c r="L558" s="44"/>
      <c r="M558" s="61"/>
      <c r="N558" s="44"/>
      <c r="O558" s="45"/>
      <c r="P558" s="44"/>
      <c r="Q558" s="44"/>
      <c r="R558" s="62"/>
      <c r="S558" s="62"/>
      <c r="T558" s="44"/>
      <c r="U558" s="61"/>
      <c r="V558" s="63"/>
      <c r="W558" s="62"/>
      <c r="X558" s="62"/>
      <c r="Y558" s="61"/>
      <c r="Z558" s="62"/>
      <c r="AA558" s="61"/>
      <c r="AB558" s="44"/>
      <c r="AC558" s="61"/>
      <c r="AD558" s="61"/>
      <c r="AE558" s="62"/>
      <c r="AF558" s="62"/>
      <c r="AG558" s="64"/>
      <c r="AH558" s="64"/>
      <c r="AI558" s="61"/>
      <c r="AJ558" s="65"/>
      <c r="AK558" s="65"/>
      <c r="AL558" s="44"/>
      <c r="AM558" s="61"/>
      <c r="AN558" s="61"/>
      <c r="AO558" s="50"/>
      <c r="AP558" s="44"/>
      <c r="AQ558" s="44"/>
      <c r="AR558" s="44"/>
      <c r="AS558" s="50"/>
    </row>
    <row r="559" spans="1:45" ht="17.25" customHeight="1">
      <c r="A559" s="44"/>
      <c r="B559" s="44"/>
      <c r="C559" s="44"/>
      <c r="D559" s="59"/>
      <c r="E559" s="59"/>
      <c r="F559" s="59"/>
      <c r="G559" s="60"/>
      <c r="H559" s="61"/>
      <c r="I559" s="61"/>
      <c r="J559" s="62"/>
      <c r="K559" s="62"/>
      <c r="L559" s="44"/>
      <c r="M559" s="61"/>
      <c r="N559" s="44"/>
      <c r="O559" s="45"/>
      <c r="P559" s="44"/>
      <c r="Q559" s="44"/>
      <c r="R559" s="62"/>
      <c r="S559" s="62"/>
      <c r="T559" s="44"/>
      <c r="U559" s="61"/>
      <c r="V559" s="63"/>
      <c r="W559" s="62"/>
      <c r="X559" s="62"/>
      <c r="Y559" s="61"/>
      <c r="Z559" s="62"/>
      <c r="AA559" s="61"/>
      <c r="AB559" s="44"/>
      <c r="AC559" s="61"/>
      <c r="AD559" s="61"/>
      <c r="AE559" s="62"/>
      <c r="AF559" s="62"/>
      <c r="AG559" s="64"/>
      <c r="AH559" s="64"/>
      <c r="AI559" s="61"/>
      <c r="AJ559" s="65"/>
      <c r="AK559" s="65"/>
      <c r="AL559" s="44"/>
      <c r="AM559" s="61"/>
      <c r="AN559" s="61"/>
      <c r="AO559" s="50"/>
      <c r="AP559" s="44"/>
      <c r="AQ559" s="44"/>
      <c r="AR559" s="44"/>
      <c r="AS559" s="50"/>
    </row>
    <row r="560" spans="1:45" ht="17.25" customHeight="1">
      <c r="A560" s="44"/>
      <c r="B560" s="44"/>
      <c r="C560" s="44"/>
      <c r="D560" s="59"/>
      <c r="E560" s="59"/>
      <c r="F560" s="59"/>
      <c r="G560" s="60"/>
      <c r="H560" s="61"/>
      <c r="I560" s="61"/>
      <c r="J560" s="62"/>
      <c r="K560" s="62"/>
      <c r="L560" s="44"/>
      <c r="M560" s="61"/>
      <c r="N560" s="44"/>
      <c r="O560" s="45"/>
      <c r="P560" s="44"/>
      <c r="Q560" s="44"/>
      <c r="R560" s="62"/>
      <c r="S560" s="62"/>
      <c r="T560" s="44"/>
      <c r="U560" s="61"/>
      <c r="V560" s="63"/>
      <c r="W560" s="62"/>
      <c r="X560" s="62"/>
      <c r="Y560" s="61"/>
      <c r="Z560" s="62"/>
      <c r="AA560" s="61"/>
      <c r="AB560" s="44"/>
      <c r="AC560" s="61"/>
      <c r="AD560" s="61"/>
      <c r="AE560" s="62"/>
      <c r="AF560" s="62"/>
      <c r="AG560" s="64"/>
      <c r="AH560" s="64"/>
      <c r="AI560" s="61"/>
      <c r="AJ560" s="65"/>
      <c r="AK560" s="65"/>
      <c r="AL560" s="44"/>
      <c r="AM560" s="61"/>
      <c r="AN560" s="61"/>
      <c r="AO560" s="50"/>
      <c r="AP560" s="44"/>
      <c r="AQ560" s="44"/>
      <c r="AR560" s="44"/>
      <c r="AS560" s="50"/>
    </row>
    <row r="561" spans="1:45" ht="17.25" customHeight="1">
      <c r="A561" s="44"/>
      <c r="B561" s="44"/>
      <c r="C561" s="44"/>
      <c r="D561" s="59"/>
      <c r="E561" s="59"/>
      <c r="F561" s="59"/>
      <c r="G561" s="60"/>
      <c r="H561" s="61"/>
      <c r="I561" s="61"/>
      <c r="J561" s="62"/>
      <c r="K561" s="62"/>
      <c r="L561" s="44"/>
      <c r="M561" s="61"/>
      <c r="N561" s="44"/>
      <c r="O561" s="45"/>
      <c r="P561" s="44"/>
      <c r="Q561" s="44"/>
      <c r="R561" s="62"/>
      <c r="S561" s="62"/>
      <c r="T561" s="44"/>
      <c r="U561" s="61"/>
      <c r="V561" s="63"/>
      <c r="W561" s="62"/>
      <c r="X561" s="62"/>
      <c r="Y561" s="61"/>
      <c r="Z561" s="62"/>
      <c r="AA561" s="61"/>
      <c r="AB561" s="44"/>
      <c r="AC561" s="61"/>
      <c r="AD561" s="61"/>
      <c r="AE561" s="62"/>
      <c r="AF561" s="62"/>
      <c r="AG561" s="64"/>
      <c r="AH561" s="64"/>
      <c r="AI561" s="61"/>
      <c r="AJ561" s="65"/>
      <c r="AK561" s="65"/>
      <c r="AL561" s="44"/>
      <c r="AM561" s="61"/>
      <c r="AN561" s="61"/>
      <c r="AO561" s="50"/>
      <c r="AP561" s="44"/>
      <c r="AQ561" s="44"/>
      <c r="AR561" s="44"/>
      <c r="AS561" s="50"/>
    </row>
    <row r="562" spans="1:45" ht="17.25" customHeight="1">
      <c r="A562" s="44"/>
      <c r="B562" s="44"/>
      <c r="C562" s="44"/>
      <c r="D562" s="59"/>
      <c r="E562" s="59"/>
      <c r="F562" s="59"/>
      <c r="G562" s="60"/>
      <c r="H562" s="61"/>
      <c r="I562" s="61"/>
      <c r="J562" s="62"/>
      <c r="K562" s="62"/>
      <c r="L562" s="44"/>
      <c r="M562" s="61"/>
      <c r="N562" s="44"/>
      <c r="O562" s="45"/>
      <c r="P562" s="44"/>
      <c r="Q562" s="44"/>
      <c r="R562" s="62"/>
      <c r="S562" s="62"/>
      <c r="T562" s="44"/>
      <c r="U562" s="61"/>
      <c r="V562" s="63"/>
      <c r="W562" s="62"/>
      <c r="X562" s="62"/>
      <c r="Y562" s="61"/>
      <c r="Z562" s="62"/>
      <c r="AA562" s="61"/>
      <c r="AB562" s="44"/>
      <c r="AC562" s="61"/>
      <c r="AD562" s="61"/>
      <c r="AE562" s="62"/>
      <c r="AF562" s="62"/>
      <c r="AG562" s="64"/>
      <c r="AH562" s="64"/>
      <c r="AI562" s="61"/>
      <c r="AJ562" s="65"/>
      <c r="AK562" s="65"/>
      <c r="AL562" s="44"/>
      <c r="AM562" s="61"/>
      <c r="AN562" s="61"/>
      <c r="AO562" s="50"/>
      <c r="AP562" s="44"/>
      <c r="AQ562" s="44"/>
      <c r="AR562" s="44"/>
      <c r="AS562" s="50"/>
    </row>
    <row r="563" spans="1:45" ht="17.25" customHeight="1">
      <c r="A563" s="44"/>
      <c r="B563" s="44"/>
      <c r="C563" s="44"/>
      <c r="D563" s="59"/>
      <c r="E563" s="59"/>
      <c r="F563" s="59"/>
      <c r="G563" s="60"/>
      <c r="H563" s="61"/>
      <c r="I563" s="61"/>
      <c r="J563" s="62"/>
      <c r="K563" s="62"/>
      <c r="L563" s="44"/>
      <c r="M563" s="61"/>
      <c r="N563" s="44"/>
      <c r="O563" s="45"/>
      <c r="P563" s="44"/>
      <c r="Q563" s="44"/>
      <c r="R563" s="62"/>
      <c r="S563" s="62"/>
      <c r="T563" s="44"/>
      <c r="U563" s="61"/>
      <c r="V563" s="63"/>
      <c r="W563" s="62"/>
      <c r="X563" s="62"/>
      <c r="Y563" s="61"/>
      <c r="Z563" s="62"/>
      <c r="AA563" s="61"/>
      <c r="AB563" s="44"/>
      <c r="AC563" s="61"/>
      <c r="AD563" s="61"/>
      <c r="AE563" s="62"/>
      <c r="AF563" s="62"/>
      <c r="AG563" s="64"/>
      <c r="AH563" s="64"/>
      <c r="AI563" s="61"/>
      <c r="AJ563" s="65"/>
      <c r="AK563" s="65"/>
      <c r="AL563" s="44"/>
      <c r="AM563" s="61"/>
      <c r="AN563" s="61"/>
      <c r="AO563" s="50"/>
      <c r="AP563" s="44"/>
      <c r="AQ563" s="44"/>
      <c r="AR563" s="44"/>
      <c r="AS563" s="50"/>
    </row>
    <row r="564" spans="1:45" ht="17.25" customHeight="1">
      <c r="A564" s="44"/>
      <c r="B564" s="44"/>
      <c r="C564" s="44"/>
      <c r="D564" s="59"/>
      <c r="E564" s="59"/>
      <c r="F564" s="59"/>
      <c r="G564" s="60"/>
      <c r="H564" s="61"/>
      <c r="I564" s="61"/>
      <c r="J564" s="62"/>
      <c r="K564" s="62"/>
      <c r="L564" s="44"/>
      <c r="M564" s="61"/>
      <c r="N564" s="44"/>
      <c r="O564" s="45"/>
      <c r="P564" s="44"/>
      <c r="Q564" s="44"/>
      <c r="R564" s="62"/>
      <c r="S564" s="62"/>
      <c r="T564" s="44"/>
      <c r="U564" s="61"/>
      <c r="V564" s="63"/>
      <c r="W564" s="62"/>
      <c r="X564" s="62"/>
      <c r="Y564" s="61"/>
      <c r="Z564" s="62"/>
      <c r="AA564" s="61"/>
      <c r="AB564" s="44"/>
      <c r="AC564" s="61"/>
      <c r="AD564" s="61"/>
      <c r="AE564" s="62"/>
      <c r="AF564" s="62"/>
      <c r="AG564" s="64"/>
      <c r="AH564" s="64"/>
      <c r="AI564" s="61"/>
      <c r="AJ564" s="65"/>
      <c r="AK564" s="65"/>
      <c r="AL564" s="44"/>
      <c r="AM564" s="61"/>
      <c r="AN564" s="61"/>
      <c r="AO564" s="50"/>
      <c r="AP564" s="44"/>
      <c r="AQ564" s="44"/>
      <c r="AR564" s="44"/>
      <c r="AS564" s="50"/>
    </row>
    <row r="565" spans="1:45" ht="17.25" customHeight="1">
      <c r="A565" s="44"/>
      <c r="B565" s="44"/>
      <c r="C565" s="44"/>
      <c r="D565" s="59"/>
      <c r="E565" s="59"/>
      <c r="F565" s="59"/>
      <c r="G565" s="60"/>
      <c r="H565" s="61"/>
      <c r="I565" s="61"/>
      <c r="J565" s="62"/>
      <c r="K565" s="62"/>
      <c r="L565" s="44"/>
      <c r="M565" s="61"/>
      <c r="N565" s="44"/>
      <c r="O565" s="45"/>
      <c r="P565" s="44"/>
      <c r="Q565" s="44"/>
      <c r="R565" s="62"/>
      <c r="S565" s="62"/>
      <c r="T565" s="44"/>
      <c r="U565" s="61"/>
      <c r="V565" s="63"/>
      <c r="W565" s="62"/>
      <c r="X565" s="62"/>
      <c r="Y565" s="61"/>
      <c r="Z565" s="62"/>
      <c r="AA565" s="61"/>
      <c r="AB565" s="44"/>
      <c r="AC565" s="61"/>
      <c r="AD565" s="61"/>
      <c r="AE565" s="62"/>
      <c r="AF565" s="62"/>
      <c r="AG565" s="64"/>
      <c r="AH565" s="64"/>
      <c r="AI565" s="61"/>
      <c r="AJ565" s="65"/>
      <c r="AK565" s="65"/>
      <c r="AL565" s="44"/>
      <c r="AM565" s="61"/>
      <c r="AN565" s="61"/>
      <c r="AO565" s="50"/>
      <c r="AP565" s="44"/>
      <c r="AQ565" s="44"/>
      <c r="AR565" s="44"/>
      <c r="AS565" s="50"/>
    </row>
    <row r="566" spans="1:45" ht="17.25" customHeight="1">
      <c r="A566" s="44"/>
      <c r="B566" s="44"/>
      <c r="C566" s="44"/>
      <c r="D566" s="59"/>
      <c r="E566" s="59"/>
      <c r="F566" s="59"/>
      <c r="G566" s="60"/>
      <c r="H566" s="61"/>
      <c r="I566" s="61"/>
      <c r="J566" s="62"/>
      <c r="K566" s="62"/>
      <c r="L566" s="44"/>
      <c r="M566" s="61"/>
      <c r="N566" s="44"/>
      <c r="O566" s="45"/>
      <c r="P566" s="44"/>
      <c r="Q566" s="44"/>
      <c r="R566" s="62"/>
      <c r="S566" s="62"/>
      <c r="T566" s="44"/>
      <c r="U566" s="61"/>
      <c r="V566" s="63"/>
      <c r="W566" s="62"/>
      <c r="X566" s="62"/>
      <c r="Y566" s="61"/>
      <c r="Z566" s="62"/>
      <c r="AA566" s="61"/>
      <c r="AB566" s="44"/>
      <c r="AC566" s="61"/>
      <c r="AD566" s="61"/>
      <c r="AE566" s="62"/>
      <c r="AF566" s="62"/>
      <c r="AG566" s="64"/>
      <c r="AH566" s="64"/>
      <c r="AI566" s="61"/>
      <c r="AJ566" s="65"/>
      <c r="AK566" s="65"/>
      <c r="AL566" s="44"/>
      <c r="AM566" s="61"/>
      <c r="AN566" s="61"/>
      <c r="AO566" s="50"/>
      <c r="AP566" s="44"/>
      <c r="AQ566" s="44"/>
      <c r="AR566" s="44"/>
      <c r="AS566" s="50"/>
    </row>
    <row r="567" spans="1:45" ht="17.25" customHeight="1">
      <c r="A567" s="44"/>
      <c r="B567" s="44"/>
      <c r="C567" s="44"/>
      <c r="D567" s="59"/>
      <c r="E567" s="59"/>
      <c r="F567" s="59"/>
      <c r="G567" s="60"/>
      <c r="H567" s="61"/>
      <c r="I567" s="61"/>
      <c r="J567" s="62"/>
      <c r="K567" s="62"/>
      <c r="L567" s="44"/>
      <c r="M567" s="61"/>
      <c r="N567" s="44"/>
      <c r="O567" s="45"/>
      <c r="P567" s="44"/>
      <c r="Q567" s="44"/>
      <c r="R567" s="62"/>
      <c r="S567" s="62"/>
      <c r="T567" s="44"/>
      <c r="U567" s="61"/>
      <c r="V567" s="63"/>
      <c r="W567" s="62"/>
      <c r="X567" s="62"/>
      <c r="Y567" s="61"/>
      <c r="Z567" s="62"/>
      <c r="AA567" s="61"/>
      <c r="AB567" s="44"/>
      <c r="AC567" s="61"/>
      <c r="AD567" s="61"/>
      <c r="AE567" s="62"/>
      <c r="AF567" s="62"/>
      <c r="AG567" s="64"/>
      <c r="AH567" s="64"/>
      <c r="AI567" s="61"/>
      <c r="AJ567" s="65"/>
      <c r="AK567" s="65"/>
      <c r="AL567" s="44"/>
      <c r="AM567" s="61"/>
      <c r="AN567" s="61"/>
      <c r="AO567" s="50"/>
      <c r="AP567" s="44"/>
      <c r="AQ567" s="44"/>
      <c r="AR567" s="44"/>
      <c r="AS567" s="50"/>
    </row>
    <row r="568" spans="1:45" ht="17.25" customHeight="1">
      <c r="A568" s="44"/>
      <c r="B568" s="44"/>
      <c r="C568" s="44"/>
      <c r="D568" s="59"/>
      <c r="E568" s="59"/>
      <c r="F568" s="59"/>
      <c r="G568" s="60"/>
      <c r="H568" s="61"/>
      <c r="I568" s="61"/>
      <c r="J568" s="62"/>
      <c r="K568" s="62"/>
      <c r="L568" s="44"/>
      <c r="M568" s="61"/>
      <c r="N568" s="44"/>
      <c r="O568" s="45"/>
      <c r="P568" s="44"/>
      <c r="Q568" s="44"/>
      <c r="R568" s="62"/>
      <c r="S568" s="62"/>
      <c r="T568" s="44"/>
      <c r="U568" s="61"/>
      <c r="V568" s="63"/>
      <c r="W568" s="62"/>
      <c r="X568" s="62"/>
      <c r="Y568" s="61"/>
      <c r="Z568" s="62"/>
      <c r="AA568" s="61"/>
      <c r="AB568" s="44"/>
      <c r="AC568" s="61"/>
      <c r="AD568" s="61"/>
      <c r="AE568" s="62"/>
      <c r="AF568" s="62"/>
      <c r="AG568" s="64"/>
      <c r="AH568" s="64"/>
      <c r="AI568" s="61"/>
      <c r="AJ568" s="65"/>
      <c r="AK568" s="65"/>
      <c r="AL568" s="44"/>
      <c r="AM568" s="61"/>
      <c r="AN568" s="61"/>
      <c r="AO568" s="50"/>
      <c r="AP568" s="44"/>
      <c r="AQ568" s="44"/>
      <c r="AR568" s="44"/>
      <c r="AS568" s="50"/>
    </row>
    <row r="569" spans="1:45" ht="17.25" customHeight="1">
      <c r="A569" s="44"/>
      <c r="B569" s="44"/>
      <c r="C569" s="44"/>
      <c r="D569" s="59"/>
      <c r="E569" s="59"/>
      <c r="F569" s="59"/>
      <c r="G569" s="60"/>
      <c r="H569" s="61"/>
      <c r="I569" s="61"/>
      <c r="J569" s="62"/>
      <c r="K569" s="62"/>
      <c r="L569" s="44"/>
      <c r="M569" s="61"/>
      <c r="N569" s="44"/>
      <c r="O569" s="45"/>
      <c r="P569" s="44"/>
      <c r="Q569" s="44"/>
      <c r="R569" s="62"/>
      <c r="S569" s="62"/>
      <c r="T569" s="44"/>
      <c r="U569" s="61"/>
      <c r="V569" s="63"/>
      <c r="W569" s="62"/>
      <c r="X569" s="62"/>
      <c r="Y569" s="61"/>
      <c r="Z569" s="62"/>
      <c r="AA569" s="61"/>
      <c r="AB569" s="44"/>
      <c r="AC569" s="61"/>
      <c r="AD569" s="61"/>
      <c r="AE569" s="62"/>
      <c r="AF569" s="62"/>
      <c r="AG569" s="64"/>
      <c r="AH569" s="64"/>
      <c r="AI569" s="61"/>
      <c r="AJ569" s="65"/>
      <c r="AK569" s="65"/>
      <c r="AL569" s="44"/>
      <c r="AM569" s="61"/>
      <c r="AN569" s="61"/>
      <c r="AO569" s="50"/>
      <c r="AP569" s="44"/>
      <c r="AQ569" s="44"/>
      <c r="AR569" s="44"/>
      <c r="AS569" s="50"/>
    </row>
    <row r="570" spans="1:45" ht="17.25" customHeight="1">
      <c r="A570" s="44"/>
      <c r="B570" s="44"/>
      <c r="C570" s="44"/>
      <c r="D570" s="59"/>
      <c r="E570" s="59"/>
      <c r="F570" s="59"/>
      <c r="G570" s="60"/>
      <c r="H570" s="61"/>
      <c r="I570" s="61"/>
      <c r="J570" s="62"/>
      <c r="K570" s="62"/>
      <c r="L570" s="44"/>
      <c r="M570" s="61"/>
      <c r="N570" s="44"/>
      <c r="O570" s="45"/>
      <c r="P570" s="44"/>
      <c r="Q570" s="44"/>
      <c r="R570" s="62"/>
      <c r="S570" s="62"/>
      <c r="T570" s="44"/>
      <c r="U570" s="61"/>
      <c r="V570" s="63"/>
      <c r="W570" s="62"/>
      <c r="X570" s="62"/>
      <c r="Y570" s="61"/>
      <c r="Z570" s="62"/>
      <c r="AA570" s="61"/>
      <c r="AB570" s="44"/>
      <c r="AC570" s="61"/>
      <c r="AD570" s="61"/>
      <c r="AE570" s="62"/>
      <c r="AF570" s="62"/>
      <c r="AG570" s="64"/>
      <c r="AH570" s="64"/>
      <c r="AI570" s="61"/>
      <c r="AJ570" s="65"/>
      <c r="AK570" s="65"/>
      <c r="AL570" s="44"/>
      <c r="AM570" s="61"/>
      <c r="AN570" s="61"/>
      <c r="AO570" s="50"/>
      <c r="AP570" s="44"/>
      <c r="AQ570" s="44"/>
      <c r="AR570" s="44"/>
      <c r="AS570" s="50"/>
    </row>
    <row r="571" spans="1:45" ht="17.25" customHeight="1">
      <c r="A571" s="44"/>
      <c r="B571" s="44"/>
      <c r="C571" s="44"/>
      <c r="D571" s="59"/>
      <c r="E571" s="59"/>
      <c r="F571" s="59"/>
      <c r="G571" s="60"/>
      <c r="H571" s="61"/>
      <c r="I571" s="61"/>
      <c r="J571" s="62"/>
      <c r="K571" s="62"/>
      <c r="L571" s="44"/>
      <c r="M571" s="61"/>
      <c r="N571" s="44"/>
      <c r="O571" s="45"/>
      <c r="P571" s="44"/>
      <c r="Q571" s="44"/>
      <c r="R571" s="62"/>
      <c r="S571" s="62"/>
      <c r="T571" s="44"/>
      <c r="U571" s="61"/>
      <c r="V571" s="63"/>
      <c r="W571" s="62"/>
      <c r="X571" s="62"/>
      <c r="Y571" s="61"/>
      <c r="Z571" s="62"/>
      <c r="AA571" s="61"/>
      <c r="AB571" s="44"/>
      <c r="AC571" s="61"/>
      <c r="AD571" s="61"/>
      <c r="AE571" s="62"/>
      <c r="AF571" s="62"/>
      <c r="AG571" s="64"/>
      <c r="AH571" s="64"/>
      <c r="AI571" s="61"/>
      <c r="AJ571" s="65"/>
      <c r="AK571" s="65"/>
      <c r="AL571" s="44"/>
      <c r="AM571" s="61"/>
      <c r="AN571" s="61"/>
      <c r="AO571" s="50"/>
      <c r="AP571" s="44"/>
      <c r="AQ571" s="44"/>
      <c r="AR571" s="44"/>
      <c r="AS571" s="50"/>
    </row>
    <row r="572" spans="1:45" ht="17.25" customHeight="1">
      <c r="A572" s="44"/>
      <c r="B572" s="44"/>
      <c r="C572" s="44"/>
      <c r="D572" s="59"/>
      <c r="E572" s="59"/>
      <c r="F572" s="59"/>
      <c r="G572" s="60"/>
      <c r="H572" s="61"/>
      <c r="I572" s="61"/>
      <c r="J572" s="62"/>
      <c r="K572" s="62"/>
      <c r="L572" s="44"/>
      <c r="M572" s="61"/>
      <c r="N572" s="44"/>
      <c r="O572" s="45"/>
      <c r="P572" s="44"/>
      <c r="Q572" s="44"/>
      <c r="R572" s="62"/>
      <c r="S572" s="62"/>
      <c r="T572" s="44"/>
      <c r="U572" s="61"/>
      <c r="V572" s="63"/>
      <c r="W572" s="62"/>
      <c r="X572" s="62"/>
      <c r="Y572" s="61"/>
      <c r="Z572" s="62"/>
      <c r="AA572" s="61"/>
      <c r="AB572" s="44"/>
      <c r="AC572" s="61"/>
      <c r="AD572" s="61"/>
      <c r="AE572" s="62"/>
      <c r="AF572" s="62"/>
      <c r="AG572" s="64"/>
      <c r="AH572" s="64"/>
      <c r="AI572" s="61"/>
      <c r="AJ572" s="65"/>
      <c r="AK572" s="65"/>
      <c r="AL572" s="44"/>
      <c r="AM572" s="61"/>
      <c r="AN572" s="61"/>
      <c r="AO572" s="50"/>
      <c r="AP572" s="44"/>
      <c r="AQ572" s="44"/>
      <c r="AR572" s="44"/>
      <c r="AS572" s="50"/>
    </row>
    <row r="573" spans="1:45" ht="17.25" customHeight="1">
      <c r="A573" s="44"/>
      <c r="B573" s="44"/>
      <c r="C573" s="44"/>
      <c r="D573" s="59"/>
      <c r="E573" s="59"/>
      <c r="F573" s="59"/>
      <c r="G573" s="60"/>
      <c r="H573" s="61"/>
      <c r="I573" s="61"/>
      <c r="J573" s="62"/>
      <c r="K573" s="62"/>
      <c r="L573" s="44"/>
      <c r="M573" s="61"/>
      <c r="N573" s="44"/>
      <c r="O573" s="45"/>
      <c r="P573" s="44"/>
      <c r="Q573" s="44"/>
      <c r="R573" s="62"/>
      <c r="S573" s="62"/>
      <c r="T573" s="44"/>
      <c r="U573" s="61"/>
      <c r="V573" s="63"/>
      <c r="W573" s="62"/>
      <c r="X573" s="62"/>
      <c r="Y573" s="61"/>
      <c r="Z573" s="62"/>
      <c r="AA573" s="61"/>
      <c r="AB573" s="44"/>
      <c r="AC573" s="61"/>
      <c r="AD573" s="61"/>
      <c r="AE573" s="62"/>
      <c r="AF573" s="62"/>
      <c r="AG573" s="64"/>
      <c r="AH573" s="64"/>
      <c r="AI573" s="61"/>
      <c r="AJ573" s="65"/>
      <c r="AK573" s="65"/>
      <c r="AL573" s="44"/>
      <c r="AM573" s="61"/>
      <c r="AN573" s="61"/>
      <c r="AO573" s="50"/>
      <c r="AP573" s="44"/>
      <c r="AQ573" s="44"/>
      <c r="AR573" s="44"/>
      <c r="AS573" s="50"/>
    </row>
    <row r="574" spans="1:45" ht="17.25" customHeight="1">
      <c r="A574" s="44"/>
      <c r="B574" s="44"/>
      <c r="C574" s="44"/>
      <c r="D574" s="59"/>
      <c r="E574" s="59"/>
      <c r="F574" s="59"/>
      <c r="G574" s="60"/>
      <c r="H574" s="61"/>
      <c r="I574" s="61"/>
      <c r="J574" s="62"/>
      <c r="K574" s="62"/>
      <c r="L574" s="44"/>
      <c r="M574" s="61"/>
      <c r="N574" s="44"/>
      <c r="O574" s="45"/>
      <c r="P574" s="44"/>
      <c r="Q574" s="44"/>
      <c r="R574" s="62"/>
      <c r="S574" s="62"/>
      <c r="T574" s="44"/>
      <c r="U574" s="61"/>
      <c r="V574" s="63"/>
      <c r="W574" s="62"/>
      <c r="X574" s="62"/>
      <c r="Y574" s="61"/>
      <c r="Z574" s="62"/>
      <c r="AA574" s="61"/>
      <c r="AB574" s="44"/>
      <c r="AC574" s="61"/>
      <c r="AD574" s="61"/>
      <c r="AE574" s="62"/>
      <c r="AF574" s="62"/>
      <c r="AG574" s="64"/>
      <c r="AH574" s="64"/>
      <c r="AI574" s="61"/>
      <c r="AJ574" s="65"/>
      <c r="AK574" s="65"/>
      <c r="AL574" s="44"/>
      <c r="AM574" s="61"/>
      <c r="AN574" s="61"/>
      <c r="AO574" s="50"/>
      <c r="AP574" s="44"/>
      <c r="AQ574" s="44"/>
      <c r="AR574" s="44"/>
      <c r="AS574" s="50"/>
    </row>
    <row r="575" spans="1:45" ht="17.25" customHeight="1">
      <c r="A575" s="44"/>
      <c r="B575" s="44"/>
      <c r="C575" s="44"/>
      <c r="D575" s="59"/>
      <c r="E575" s="59"/>
      <c r="F575" s="59"/>
      <c r="G575" s="60"/>
      <c r="H575" s="61"/>
      <c r="I575" s="61"/>
      <c r="J575" s="62"/>
      <c r="K575" s="62"/>
      <c r="L575" s="44"/>
      <c r="M575" s="61"/>
      <c r="N575" s="44"/>
      <c r="O575" s="45"/>
      <c r="P575" s="44"/>
      <c r="Q575" s="44"/>
      <c r="R575" s="62"/>
      <c r="S575" s="62"/>
      <c r="T575" s="44"/>
      <c r="U575" s="61"/>
      <c r="V575" s="63"/>
      <c r="W575" s="62"/>
      <c r="X575" s="62"/>
      <c r="Y575" s="61"/>
      <c r="Z575" s="62"/>
      <c r="AA575" s="61"/>
      <c r="AB575" s="44"/>
      <c r="AC575" s="61"/>
      <c r="AD575" s="61"/>
      <c r="AE575" s="62"/>
      <c r="AF575" s="62"/>
      <c r="AG575" s="64"/>
      <c r="AH575" s="64"/>
      <c r="AI575" s="61"/>
      <c r="AJ575" s="65"/>
      <c r="AK575" s="65"/>
      <c r="AL575" s="44"/>
      <c r="AM575" s="61"/>
      <c r="AN575" s="61"/>
      <c r="AO575" s="50"/>
      <c r="AP575" s="44"/>
      <c r="AQ575" s="44"/>
      <c r="AR575" s="44"/>
      <c r="AS575" s="50"/>
    </row>
    <row r="576" spans="1:45" ht="17.25" customHeight="1">
      <c r="A576" s="44"/>
      <c r="B576" s="44"/>
      <c r="C576" s="44"/>
      <c r="D576" s="59"/>
      <c r="E576" s="59"/>
      <c r="F576" s="59"/>
      <c r="G576" s="60"/>
      <c r="H576" s="61"/>
      <c r="I576" s="61"/>
      <c r="J576" s="62"/>
      <c r="K576" s="62"/>
      <c r="L576" s="44"/>
      <c r="M576" s="61"/>
      <c r="N576" s="44"/>
      <c r="O576" s="45"/>
      <c r="P576" s="44"/>
      <c r="Q576" s="44"/>
      <c r="R576" s="62"/>
      <c r="S576" s="62"/>
      <c r="T576" s="44"/>
      <c r="U576" s="61"/>
      <c r="V576" s="63"/>
      <c r="W576" s="62"/>
      <c r="X576" s="62"/>
      <c r="Y576" s="61"/>
      <c r="Z576" s="62"/>
      <c r="AA576" s="61"/>
      <c r="AB576" s="44"/>
      <c r="AC576" s="61"/>
      <c r="AD576" s="61"/>
      <c r="AE576" s="62"/>
      <c r="AF576" s="62"/>
      <c r="AG576" s="64"/>
      <c r="AH576" s="64"/>
      <c r="AI576" s="61"/>
      <c r="AJ576" s="65"/>
      <c r="AK576" s="65"/>
      <c r="AL576" s="44"/>
      <c r="AM576" s="61"/>
      <c r="AN576" s="61"/>
      <c r="AO576" s="50"/>
      <c r="AP576" s="44"/>
      <c r="AQ576" s="44"/>
      <c r="AR576" s="44"/>
      <c r="AS576" s="50"/>
    </row>
    <row r="577" spans="1:45" ht="17.25" customHeight="1">
      <c r="A577" s="44"/>
      <c r="B577" s="44"/>
      <c r="C577" s="44"/>
      <c r="D577" s="59"/>
      <c r="E577" s="59"/>
      <c r="F577" s="59"/>
      <c r="G577" s="60"/>
      <c r="H577" s="61"/>
      <c r="I577" s="61"/>
      <c r="J577" s="62"/>
      <c r="K577" s="62"/>
      <c r="L577" s="44"/>
      <c r="M577" s="61"/>
      <c r="N577" s="44"/>
      <c r="O577" s="45"/>
      <c r="P577" s="44"/>
      <c r="Q577" s="44"/>
      <c r="R577" s="62"/>
      <c r="S577" s="62"/>
      <c r="T577" s="44"/>
      <c r="U577" s="61"/>
      <c r="V577" s="63"/>
      <c r="W577" s="62"/>
      <c r="X577" s="62"/>
      <c r="Y577" s="61"/>
      <c r="Z577" s="62"/>
      <c r="AA577" s="61"/>
      <c r="AB577" s="44"/>
      <c r="AC577" s="61"/>
      <c r="AD577" s="61"/>
      <c r="AE577" s="62"/>
      <c r="AF577" s="62"/>
      <c r="AG577" s="64"/>
      <c r="AH577" s="64"/>
      <c r="AI577" s="61"/>
      <c r="AJ577" s="65"/>
      <c r="AK577" s="65"/>
      <c r="AL577" s="44"/>
      <c r="AM577" s="61"/>
      <c r="AN577" s="61"/>
      <c r="AO577" s="50"/>
      <c r="AP577" s="44"/>
      <c r="AQ577" s="44"/>
      <c r="AR577" s="44"/>
      <c r="AS577" s="50"/>
    </row>
    <row r="578" spans="1:45" ht="17.25" customHeight="1">
      <c r="A578" s="44"/>
      <c r="B578" s="44"/>
      <c r="C578" s="44"/>
      <c r="D578" s="59"/>
      <c r="E578" s="59"/>
      <c r="F578" s="59"/>
      <c r="G578" s="60"/>
      <c r="H578" s="61"/>
      <c r="I578" s="61"/>
      <c r="J578" s="62"/>
      <c r="K578" s="62"/>
      <c r="L578" s="44"/>
      <c r="M578" s="61"/>
      <c r="N578" s="44"/>
      <c r="O578" s="45"/>
      <c r="P578" s="44"/>
      <c r="Q578" s="44"/>
      <c r="R578" s="62"/>
      <c r="S578" s="62"/>
      <c r="T578" s="44"/>
      <c r="U578" s="61"/>
      <c r="V578" s="63"/>
      <c r="W578" s="62"/>
      <c r="X578" s="62"/>
      <c r="Y578" s="61"/>
      <c r="Z578" s="62"/>
      <c r="AA578" s="61"/>
      <c r="AB578" s="44"/>
      <c r="AC578" s="61"/>
      <c r="AD578" s="61"/>
      <c r="AE578" s="62"/>
      <c r="AF578" s="62"/>
      <c r="AG578" s="64"/>
      <c r="AH578" s="64"/>
      <c r="AI578" s="61"/>
      <c r="AJ578" s="65"/>
      <c r="AK578" s="65"/>
      <c r="AL578" s="44"/>
      <c r="AM578" s="61"/>
      <c r="AN578" s="61"/>
      <c r="AO578" s="50"/>
      <c r="AP578" s="44"/>
      <c r="AQ578" s="44"/>
      <c r="AR578" s="44"/>
      <c r="AS578" s="50"/>
    </row>
    <row r="579" spans="1:45" ht="17.25" customHeight="1">
      <c r="A579" s="44"/>
      <c r="B579" s="44"/>
      <c r="C579" s="44"/>
      <c r="D579" s="59"/>
      <c r="E579" s="59"/>
      <c r="F579" s="59"/>
      <c r="G579" s="60"/>
      <c r="H579" s="61"/>
      <c r="I579" s="61"/>
      <c r="J579" s="62"/>
      <c r="K579" s="62"/>
      <c r="L579" s="44"/>
      <c r="M579" s="61"/>
      <c r="N579" s="44"/>
      <c r="O579" s="45"/>
      <c r="P579" s="44"/>
      <c r="Q579" s="44"/>
      <c r="R579" s="62"/>
      <c r="S579" s="62"/>
      <c r="T579" s="44"/>
      <c r="U579" s="61"/>
      <c r="V579" s="63"/>
      <c r="W579" s="62"/>
      <c r="X579" s="62"/>
      <c r="Y579" s="61"/>
      <c r="Z579" s="62"/>
      <c r="AA579" s="61"/>
      <c r="AB579" s="44"/>
      <c r="AC579" s="61"/>
      <c r="AD579" s="61"/>
      <c r="AE579" s="62"/>
      <c r="AF579" s="62"/>
      <c r="AG579" s="64"/>
      <c r="AH579" s="64"/>
      <c r="AI579" s="61"/>
      <c r="AJ579" s="65"/>
      <c r="AK579" s="65"/>
      <c r="AL579" s="44"/>
      <c r="AM579" s="61"/>
      <c r="AN579" s="61"/>
      <c r="AO579" s="50"/>
      <c r="AP579" s="44"/>
      <c r="AQ579" s="44"/>
      <c r="AR579" s="44"/>
      <c r="AS579" s="50"/>
    </row>
    <row r="580" spans="1:45" ht="17.25" customHeight="1">
      <c r="A580" s="44"/>
      <c r="B580" s="44"/>
      <c r="C580" s="44"/>
      <c r="D580" s="59"/>
      <c r="E580" s="59"/>
      <c r="F580" s="59"/>
      <c r="G580" s="60"/>
      <c r="H580" s="61"/>
      <c r="I580" s="61"/>
      <c r="J580" s="62"/>
      <c r="K580" s="62"/>
      <c r="L580" s="44"/>
      <c r="M580" s="61"/>
      <c r="N580" s="44"/>
      <c r="O580" s="45"/>
      <c r="P580" s="44"/>
      <c r="Q580" s="44"/>
      <c r="R580" s="62"/>
      <c r="S580" s="62"/>
      <c r="T580" s="44"/>
      <c r="U580" s="61"/>
      <c r="V580" s="63"/>
      <c r="W580" s="62"/>
      <c r="X580" s="62"/>
      <c r="Y580" s="61"/>
      <c r="Z580" s="62"/>
      <c r="AA580" s="61"/>
      <c r="AB580" s="44"/>
      <c r="AC580" s="61"/>
      <c r="AD580" s="61"/>
      <c r="AE580" s="62"/>
      <c r="AF580" s="62"/>
      <c r="AG580" s="64"/>
      <c r="AH580" s="64"/>
      <c r="AI580" s="61"/>
      <c r="AJ580" s="65"/>
      <c r="AK580" s="65"/>
      <c r="AL580" s="44"/>
      <c r="AM580" s="61"/>
      <c r="AN580" s="61"/>
      <c r="AO580" s="50"/>
      <c r="AP580" s="44"/>
      <c r="AQ580" s="44"/>
      <c r="AR580" s="44"/>
      <c r="AS580" s="50"/>
    </row>
    <row r="581" spans="1:45" ht="17.25" customHeight="1">
      <c r="A581" s="44"/>
      <c r="B581" s="44"/>
      <c r="C581" s="44"/>
      <c r="D581" s="59"/>
      <c r="E581" s="59"/>
      <c r="F581" s="59"/>
      <c r="G581" s="60"/>
      <c r="H581" s="61"/>
      <c r="I581" s="61"/>
      <c r="J581" s="62"/>
      <c r="K581" s="62"/>
      <c r="L581" s="44"/>
      <c r="M581" s="61"/>
      <c r="N581" s="44"/>
      <c r="O581" s="45"/>
      <c r="P581" s="44"/>
      <c r="Q581" s="44"/>
      <c r="R581" s="62"/>
      <c r="S581" s="62"/>
      <c r="T581" s="44"/>
      <c r="U581" s="61"/>
      <c r="V581" s="63"/>
      <c r="W581" s="62"/>
      <c r="X581" s="62"/>
      <c r="Y581" s="61"/>
      <c r="Z581" s="62"/>
      <c r="AA581" s="61"/>
      <c r="AB581" s="44"/>
      <c r="AC581" s="61"/>
      <c r="AD581" s="61"/>
      <c r="AE581" s="62"/>
      <c r="AF581" s="62"/>
      <c r="AG581" s="64"/>
      <c r="AH581" s="64"/>
      <c r="AI581" s="61"/>
      <c r="AJ581" s="65"/>
      <c r="AK581" s="65"/>
      <c r="AL581" s="44"/>
      <c r="AM581" s="61"/>
      <c r="AN581" s="61"/>
      <c r="AO581" s="50"/>
      <c r="AP581" s="44"/>
      <c r="AQ581" s="44"/>
      <c r="AR581" s="44"/>
      <c r="AS581" s="50"/>
    </row>
    <row r="582" spans="1:45" ht="17.25" customHeight="1">
      <c r="A582" s="44"/>
      <c r="B582" s="44"/>
      <c r="C582" s="44"/>
      <c r="D582" s="59"/>
      <c r="E582" s="59"/>
      <c r="F582" s="59"/>
      <c r="G582" s="60"/>
      <c r="H582" s="61"/>
      <c r="I582" s="61"/>
      <c r="J582" s="62"/>
      <c r="K582" s="62"/>
      <c r="L582" s="44"/>
      <c r="M582" s="61"/>
      <c r="N582" s="44"/>
      <c r="O582" s="45"/>
      <c r="P582" s="44"/>
      <c r="Q582" s="44"/>
      <c r="R582" s="62"/>
      <c r="S582" s="62"/>
      <c r="T582" s="44"/>
      <c r="U582" s="61"/>
      <c r="V582" s="63"/>
      <c r="W582" s="62"/>
      <c r="X582" s="62"/>
      <c r="Y582" s="61"/>
      <c r="Z582" s="62"/>
      <c r="AA582" s="61"/>
      <c r="AB582" s="44"/>
      <c r="AC582" s="61"/>
      <c r="AD582" s="61"/>
      <c r="AE582" s="62"/>
      <c r="AF582" s="62"/>
      <c r="AG582" s="64"/>
      <c r="AH582" s="64"/>
      <c r="AI582" s="61"/>
      <c r="AJ582" s="65"/>
      <c r="AK582" s="65"/>
      <c r="AL582" s="44"/>
      <c r="AM582" s="61"/>
      <c r="AN582" s="61"/>
      <c r="AO582" s="50"/>
      <c r="AP582" s="44"/>
      <c r="AQ582" s="44"/>
      <c r="AR582" s="44"/>
      <c r="AS582" s="50"/>
    </row>
    <row r="583" spans="1:45" ht="17.25" customHeight="1">
      <c r="A583" s="44"/>
      <c r="B583" s="44"/>
      <c r="C583" s="44"/>
      <c r="D583" s="59"/>
      <c r="E583" s="59"/>
      <c r="F583" s="59"/>
      <c r="G583" s="60"/>
      <c r="H583" s="61"/>
      <c r="I583" s="61"/>
      <c r="J583" s="62"/>
      <c r="K583" s="62"/>
      <c r="L583" s="44"/>
      <c r="M583" s="61"/>
      <c r="N583" s="44"/>
      <c r="O583" s="45"/>
      <c r="P583" s="44"/>
      <c r="Q583" s="44"/>
      <c r="R583" s="62"/>
      <c r="S583" s="62"/>
      <c r="T583" s="44"/>
      <c r="U583" s="61"/>
      <c r="V583" s="63"/>
      <c r="W583" s="62"/>
      <c r="X583" s="62"/>
      <c r="Y583" s="61"/>
      <c r="Z583" s="62"/>
      <c r="AA583" s="61"/>
      <c r="AB583" s="44"/>
      <c r="AC583" s="61"/>
      <c r="AD583" s="61"/>
      <c r="AE583" s="62"/>
      <c r="AF583" s="62"/>
      <c r="AG583" s="64"/>
      <c r="AH583" s="64"/>
      <c r="AI583" s="61"/>
      <c r="AJ583" s="65"/>
      <c r="AK583" s="65"/>
      <c r="AL583" s="44"/>
      <c r="AM583" s="61"/>
      <c r="AN583" s="61"/>
      <c r="AO583" s="50"/>
      <c r="AP583" s="44"/>
      <c r="AQ583" s="44"/>
      <c r="AR583" s="44"/>
      <c r="AS583" s="50"/>
    </row>
    <row r="584" spans="1:45" ht="17.25" customHeight="1">
      <c r="A584" s="44"/>
      <c r="B584" s="44"/>
      <c r="C584" s="44"/>
      <c r="D584" s="59"/>
      <c r="E584" s="59"/>
      <c r="F584" s="59"/>
      <c r="G584" s="60"/>
      <c r="H584" s="61"/>
      <c r="I584" s="61"/>
      <c r="J584" s="62"/>
      <c r="K584" s="62"/>
      <c r="L584" s="44"/>
      <c r="M584" s="61"/>
      <c r="N584" s="44"/>
      <c r="O584" s="45"/>
      <c r="P584" s="44"/>
      <c r="Q584" s="44"/>
      <c r="R584" s="62"/>
      <c r="S584" s="62"/>
      <c r="T584" s="44"/>
      <c r="U584" s="61"/>
      <c r="V584" s="63"/>
      <c r="W584" s="62"/>
      <c r="X584" s="62"/>
      <c r="Y584" s="61"/>
      <c r="Z584" s="62"/>
      <c r="AA584" s="61"/>
      <c r="AB584" s="44"/>
      <c r="AC584" s="61"/>
      <c r="AD584" s="61"/>
      <c r="AE584" s="62"/>
      <c r="AF584" s="62"/>
      <c r="AG584" s="64"/>
      <c r="AH584" s="64"/>
      <c r="AI584" s="61"/>
      <c r="AJ584" s="65"/>
      <c r="AK584" s="65"/>
      <c r="AL584" s="44"/>
      <c r="AM584" s="61"/>
      <c r="AN584" s="61"/>
      <c r="AO584" s="50"/>
      <c r="AP584" s="44"/>
      <c r="AQ584" s="44"/>
      <c r="AR584" s="44"/>
      <c r="AS584" s="50"/>
    </row>
    <row r="585" spans="1:45" ht="17.25" customHeight="1">
      <c r="A585" s="44"/>
      <c r="B585" s="44"/>
      <c r="C585" s="44"/>
      <c r="D585" s="59"/>
      <c r="E585" s="59"/>
      <c r="F585" s="59"/>
      <c r="G585" s="60"/>
      <c r="H585" s="61"/>
      <c r="I585" s="61"/>
      <c r="J585" s="62"/>
      <c r="K585" s="62"/>
      <c r="L585" s="44"/>
      <c r="M585" s="61"/>
      <c r="N585" s="44"/>
      <c r="O585" s="45"/>
      <c r="P585" s="44"/>
      <c r="Q585" s="44"/>
      <c r="R585" s="62"/>
      <c r="S585" s="62"/>
      <c r="T585" s="44"/>
      <c r="U585" s="61"/>
      <c r="V585" s="63"/>
      <c r="W585" s="62"/>
      <c r="X585" s="62"/>
      <c r="Y585" s="61"/>
      <c r="Z585" s="62"/>
      <c r="AA585" s="61"/>
      <c r="AB585" s="44"/>
      <c r="AC585" s="61"/>
      <c r="AD585" s="61"/>
      <c r="AE585" s="62"/>
      <c r="AF585" s="62"/>
      <c r="AG585" s="64"/>
      <c r="AH585" s="64"/>
      <c r="AI585" s="61"/>
      <c r="AJ585" s="65"/>
      <c r="AK585" s="65"/>
      <c r="AL585" s="44"/>
      <c r="AM585" s="61"/>
      <c r="AN585" s="61"/>
      <c r="AO585" s="50"/>
      <c r="AP585" s="44"/>
      <c r="AQ585" s="44"/>
      <c r="AR585" s="44"/>
      <c r="AS585" s="50"/>
    </row>
    <row r="586" spans="1:45" ht="17.25" customHeight="1">
      <c r="A586" s="44"/>
      <c r="B586" s="44"/>
      <c r="C586" s="44"/>
      <c r="D586" s="59"/>
      <c r="E586" s="59"/>
      <c r="F586" s="59"/>
      <c r="G586" s="60"/>
      <c r="H586" s="61"/>
      <c r="I586" s="61"/>
      <c r="J586" s="62"/>
      <c r="K586" s="62"/>
      <c r="L586" s="44"/>
      <c r="M586" s="61"/>
      <c r="N586" s="44"/>
      <c r="O586" s="45"/>
      <c r="P586" s="44"/>
      <c r="Q586" s="44"/>
      <c r="R586" s="62"/>
      <c r="S586" s="62"/>
      <c r="T586" s="44"/>
      <c r="U586" s="61"/>
      <c r="V586" s="63"/>
      <c r="W586" s="62"/>
      <c r="X586" s="62"/>
      <c r="Y586" s="61"/>
      <c r="Z586" s="62"/>
      <c r="AA586" s="61"/>
      <c r="AB586" s="44"/>
      <c r="AC586" s="61"/>
      <c r="AD586" s="61"/>
      <c r="AE586" s="62"/>
      <c r="AF586" s="62"/>
      <c r="AG586" s="64"/>
      <c r="AH586" s="64"/>
      <c r="AI586" s="61"/>
      <c r="AJ586" s="65"/>
      <c r="AK586" s="65"/>
      <c r="AL586" s="44"/>
      <c r="AM586" s="61"/>
      <c r="AN586" s="61"/>
      <c r="AO586" s="50"/>
      <c r="AP586" s="44"/>
      <c r="AQ586" s="44"/>
      <c r="AR586" s="44"/>
      <c r="AS586" s="50"/>
    </row>
    <row r="587" spans="1:45" ht="17.25" customHeight="1">
      <c r="A587" s="44"/>
      <c r="B587" s="44"/>
      <c r="C587" s="44"/>
      <c r="D587" s="59"/>
      <c r="E587" s="59"/>
      <c r="F587" s="59"/>
      <c r="G587" s="60"/>
      <c r="H587" s="61"/>
      <c r="I587" s="61"/>
      <c r="J587" s="62"/>
      <c r="K587" s="62"/>
      <c r="L587" s="44"/>
      <c r="M587" s="61"/>
      <c r="N587" s="44"/>
      <c r="O587" s="45"/>
      <c r="P587" s="44"/>
      <c r="Q587" s="44"/>
      <c r="R587" s="62"/>
      <c r="S587" s="62"/>
      <c r="T587" s="44"/>
      <c r="U587" s="61"/>
      <c r="V587" s="63"/>
      <c r="W587" s="62"/>
      <c r="X587" s="62"/>
      <c r="Y587" s="61"/>
      <c r="Z587" s="62"/>
      <c r="AA587" s="61"/>
      <c r="AB587" s="44"/>
      <c r="AC587" s="61"/>
      <c r="AD587" s="61"/>
      <c r="AE587" s="62"/>
      <c r="AF587" s="62"/>
      <c r="AG587" s="64"/>
      <c r="AH587" s="64"/>
      <c r="AI587" s="61"/>
      <c r="AJ587" s="65"/>
      <c r="AK587" s="65"/>
      <c r="AL587" s="44"/>
      <c r="AM587" s="61"/>
      <c r="AN587" s="61"/>
      <c r="AO587" s="50"/>
      <c r="AP587" s="44"/>
      <c r="AQ587" s="44"/>
      <c r="AR587" s="44"/>
      <c r="AS587" s="50"/>
    </row>
    <row r="588" spans="1:45" ht="17.25" customHeight="1">
      <c r="A588" s="44"/>
      <c r="B588" s="44"/>
      <c r="C588" s="44"/>
      <c r="D588" s="59"/>
      <c r="E588" s="59"/>
      <c r="F588" s="59"/>
      <c r="G588" s="60"/>
      <c r="H588" s="61"/>
      <c r="I588" s="61"/>
      <c r="J588" s="62"/>
      <c r="K588" s="62"/>
      <c r="L588" s="44"/>
      <c r="M588" s="61"/>
      <c r="N588" s="44"/>
      <c r="O588" s="45"/>
      <c r="P588" s="44"/>
      <c r="Q588" s="44"/>
      <c r="R588" s="62"/>
      <c r="S588" s="62"/>
      <c r="T588" s="44"/>
      <c r="U588" s="61"/>
      <c r="V588" s="63"/>
      <c r="W588" s="62"/>
      <c r="X588" s="62"/>
      <c r="Y588" s="61"/>
      <c r="Z588" s="62"/>
      <c r="AA588" s="61"/>
      <c r="AB588" s="44"/>
      <c r="AC588" s="61"/>
      <c r="AD588" s="61"/>
      <c r="AE588" s="62"/>
      <c r="AF588" s="62"/>
      <c r="AG588" s="64"/>
      <c r="AH588" s="64"/>
      <c r="AI588" s="61"/>
      <c r="AJ588" s="65"/>
      <c r="AK588" s="65"/>
      <c r="AL588" s="44"/>
      <c r="AM588" s="61"/>
      <c r="AN588" s="61"/>
      <c r="AO588" s="50"/>
      <c r="AP588" s="44"/>
      <c r="AQ588" s="44"/>
      <c r="AR588" s="44"/>
      <c r="AS588" s="50"/>
    </row>
    <row r="589" spans="1:45" ht="17.25" customHeight="1">
      <c r="A589" s="44"/>
      <c r="B589" s="44"/>
      <c r="C589" s="44"/>
      <c r="D589" s="59"/>
      <c r="E589" s="59"/>
      <c r="F589" s="59"/>
      <c r="G589" s="60"/>
      <c r="H589" s="61"/>
      <c r="I589" s="61"/>
      <c r="J589" s="62"/>
      <c r="K589" s="62"/>
      <c r="L589" s="44"/>
      <c r="M589" s="61"/>
      <c r="N589" s="44"/>
      <c r="O589" s="45"/>
      <c r="P589" s="44"/>
      <c r="Q589" s="44"/>
      <c r="R589" s="62"/>
      <c r="S589" s="62"/>
      <c r="T589" s="44"/>
      <c r="U589" s="61"/>
      <c r="V589" s="63"/>
      <c r="W589" s="62"/>
      <c r="X589" s="62"/>
      <c r="Y589" s="61"/>
      <c r="Z589" s="62"/>
      <c r="AA589" s="61"/>
      <c r="AB589" s="44"/>
      <c r="AC589" s="61"/>
      <c r="AD589" s="61"/>
      <c r="AE589" s="62"/>
      <c r="AF589" s="62"/>
      <c r="AG589" s="64"/>
      <c r="AH589" s="64"/>
      <c r="AI589" s="61"/>
      <c r="AJ589" s="65"/>
      <c r="AK589" s="65"/>
      <c r="AL589" s="44"/>
      <c r="AM589" s="61"/>
      <c r="AN589" s="61"/>
      <c r="AO589" s="50"/>
      <c r="AP589" s="44"/>
      <c r="AQ589" s="44"/>
      <c r="AR589" s="44"/>
      <c r="AS589" s="50"/>
    </row>
    <row r="590" spans="1:45" ht="17.25" customHeight="1">
      <c r="A590" s="44"/>
      <c r="B590" s="44"/>
      <c r="C590" s="44"/>
      <c r="D590" s="59"/>
      <c r="E590" s="59"/>
      <c r="F590" s="59"/>
      <c r="G590" s="60"/>
      <c r="H590" s="61"/>
      <c r="I590" s="61"/>
      <c r="J590" s="62"/>
      <c r="K590" s="62"/>
      <c r="L590" s="44"/>
      <c r="M590" s="61"/>
      <c r="N590" s="44"/>
      <c r="O590" s="45"/>
      <c r="P590" s="44"/>
      <c r="Q590" s="44"/>
      <c r="R590" s="62"/>
      <c r="S590" s="62"/>
      <c r="T590" s="44"/>
      <c r="U590" s="61"/>
      <c r="V590" s="63"/>
      <c r="W590" s="62"/>
      <c r="X590" s="62"/>
      <c r="Y590" s="61"/>
      <c r="Z590" s="62"/>
      <c r="AA590" s="61"/>
      <c r="AB590" s="44"/>
      <c r="AC590" s="61"/>
      <c r="AD590" s="61"/>
      <c r="AE590" s="62"/>
      <c r="AF590" s="62"/>
      <c r="AG590" s="64"/>
      <c r="AH590" s="64"/>
      <c r="AI590" s="61"/>
      <c r="AJ590" s="65"/>
      <c r="AK590" s="65"/>
      <c r="AL590" s="44"/>
      <c r="AM590" s="61"/>
      <c r="AN590" s="61"/>
      <c r="AO590" s="50"/>
      <c r="AP590" s="44"/>
      <c r="AQ590" s="44"/>
      <c r="AR590" s="44"/>
      <c r="AS590" s="50"/>
    </row>
    <row r="591" spans="1:45" ht="17.25" customHeight="1">
      <c r="A591" s="44"/>
      <c r="B591" s="44"/>
      <c r="C591" s="44"/>
      <c r="D591" s="59"/>
      <c r="E591" s="59"/>
      <c r="F591" s="59"/>
      <c r="G591" s="60"/>
      <c r="H591" s="61"/>
      <c r="I591" s="61"/>
      <c r="J591" s="62"/>
      <c r="K591" s="62"/>
      <c r="L591" s="44"/>
      <c r="M591" s="61"/>
      <c r="N591" s="44"/>
      <c r="O591" s="45"/>
      <c r="P591" s="44"/>
      <c r="Q591" s="44"/>
      <c r="R591" s="62"/>
      <c r="S591" s="62"/>
      <c r="T591" s="44"/>
      <c r="U591" s="61"/>
      <c r="V591" s="63"/>
      <c r="W591" s="62"/>
      <c r="X591" s="62"/>
      <c r="Y591" s="61"/>
      <c r="Z591" s="62"/>
      <c r="AA591" s="61"/>
      <c r="AB591" s="44"/>
      <c r="AC591" s="61"/>
      <c r="AD591" s="61"/>
      <c r="AE591" s="62"/>
      <c r="AF591" s="62"/>
      <c r="AG591" s="64"/>
      <c r="AH591" s="64"/>
      <c r="AI591" s="61"/>
      <c r="AJ591" s="65"/>
      <c r="AK591" s="65"/>
      <c r="AL591" s="44"/>
      <c r="AM591" s="61"/>
      <c r="AN591" s="61"/>
      <c r="AO591" s="50"/>
      <c r="AP591" s="44"/>
      <c r="AQ591" s="44"/>
      <c r="AR591" s="44"/>
      <c r="AS591" s="50"/>
    </row>
    <row r="592" spans="1:45" ht="17.25" customHeight="1">
      <c r="A592" s="44"/>
      <c r="B592" s="44"/>
      <c r="C592" s="44"/>
      <c r="D592" s="59"/>
      <c r="E592" s="59"/>
      <c r="F592" s="59"/>
      <c r="G592" s="60"/>
      <c r="H592" s="61"/>
      <c r="I592" s="61"/>
      <c r="J592" s="62"/>
      <c r="K592" s="62"/>
      <c r="L592" s="44"/>
      <c r="M592" s="61"/>
      <c r="N592" s="44"/>
      <c r="O592" s="45"/>
      <c r="P592" s="44"/>
      <c r="Q592" s="44"/>
      <c r="R592" s="62"/>
      <c r="S592" s="62"/>
      <c r="T592" s="44"/>
      <c r="U592" s="61"/>
      <c r="V592" s="63"/>
      <c r="W592" s="62"/>
      <c r="X592" s="62"/>
      <c r="Y592" s="61"/>
      <c r="Z592" s="62"/>
      <c r="AA592" s="61"/>
      <c r="AB592" s="44"/>
      <c r="AC592" s="61"/>
      <c r="AD592" s="61"/>
      <c r="AE592" s="62"/>
      <c r="AF592" s="62"/>
      <c r="AG592" s="64"/>
      <c r="AH592" s="64"/>
      <c r="AI592" s="61"/>
      <c r="AJ592" s="65"/>
      <c r="AK592" s="65"/>
      <c r="AL592" s="44"/>
      <c r="AM592" s="61"/>
      <c r="AN592" s="61"/>
      <c r="AO592" s="50"/>
      <c r="AP592" s="44"/>
      <c r="AQ592" s="44"/>
      <c r="AR592" s="44"/>
      <c r="AS592" s="50"/>
    </row>
    <row r="593" spans="1:45" ht="17.25" customHeight="1">
      <c r="A593" s="44"/>
      <c r="B593" s="44"/>
      <c r="C593" s="44"/>
      <c r="D593" s="59"/>
      <c r="E593" s="59"/>
      <c r="F593" s="59"/>
      <c r="G593" s="60"/>
      <c r="H593" s="61"/>
      <c r="I593" s="61"/>
      <c r="J593" s="62"/>
      <c r="K593" s="62"/>
      <c r="L593" s="44"/>
      <c r="M593" s="61"/>
      <c r="N593" s="44"/>
      <c r="O593" s="45"/>
      <c r="P593" s="44"/>
      <c r="Q593" s="44"/>
      <c r="R593" s="62"/>
      <c r="S593" s="62"/>
      <c r="T593" s="44"/>
      <c r="U593" s="61"/>
      <c r="V593" s="63"/>
      <c r="W593" s="62"/>
      <c r="X593" s="62"/>
      <c r="Y593" s="61"/>
      <c r="Z593" s="62"/>
      <c r="AA593" s="61"/>
      <c r="AB593" s="44"/>
      <c r="AC593" s="61"/>
      <c r="AD593" s="61"/>
      <c r="AE593" s="62"/>
      <c r="AF593" s="62"/>
      <c r="AG593" s="64"/>
      <c r="AH593" s="64"/>
      <c r="AI593" s="61"/>
      <c r="AJ593" s="65"/>
      <c r="AK593" s="65"/>
      <c r="AL593" s="44"/>
      <c r="AM593" s="61"/>
      <c r="AN593" s="61"/>
      <c r="AO593" s="50"/>
      <c r="AP593" s="44"/>
      <c r="AQ593" s="44"/>
      <c r="AR593" s="44"/>
      <c r="AS593" s="50"/>
    </row>
    <row r="594" spans="1:45" ht="17.25" customHeight="1">
      <c r="A594" s="44"/>
      <c r="B594" s="44"/>
      <c r="C594" s="44"/>
      <c r="D594" s="59"/>
      <c r="E594" s="59"/>
      <c r="F594" s="59"/>
      <c r="G594" s="60"/>
      <c r="H594" s="61"/>
      <c r="I594" s="61"/>
      <c r="J594" s="62"/>
      <c r="K594" s="62"/>
      <c r="L594" s="44"/>
      <c r="M594" s="61"/>
      <c r="N594" s="44"/>
      <c r="O594" s="45"/>
      <c r="P594" s="44"/>
      <c r="Q594" s="44"/>
      <c r="R594" s="62"/>
      <c r="S594" s="62"/>
      <c r="T594" s="44"/>
      <c r="U594" s="61"/>
      <c r="V594" s="63"/>
      <c r="W594" s="62"/>
      <c r="X594" s="62"/>
      <c r="Y594" s="61"/>
      <c r="Z594" s="62"/>
      <c r="AA594" s="61"/>
      <c r="AB594" s="44"/>
      <c r="AC594" s="61"/>
      <c r="AD594" s="61"/>
      <c r="AE594" s="62"/>
      <c r="AF594" s="62"/>
      <c r="AG594" s="64"/>
      <c r="AH594" s="64"/>
      <c r="AI594" s="61"/>
      <c r="AJ594" s="65"/>
      <c r="AK594" s="65"/>
      <c r="AL594" s="44"/>
      <c r="AM594" s="61"/>
      <c r="AN594" s="61"/>
      <c r="AO594" s="50"/>
      <c r="AP594" s="44"/>
      <c r="AQ594" s="44"/>
      <c r="AR594" s="44"/>
      <c r="AS594" s="50"/>
    </row>
    <row r="595" spans="1:45" ht="17.25" customHeight="1">
      <c r="A595" s="44"/>
      <c r="B595" s="44"/>
      <c r="C595" s="44"/>
      <c r="D595" s="59"/>
      <c r="E595" s="59"/>
      <c r="F595" s="59"/>
      <c r="G595" s="60"/>
      <c r="H595" s="61"/>
      <c r="I595" s="61"/>
      <c r="J595" s="62"/>
      <c r="K595" s="62"/>
      <c r="L595" s="44"/>
      <c r="M595" s="61"/>
      <c r="N595" s="44"/>
      <c r="O595" s="45"/>
      <c r="P595" s="44"/>
      <c r="Q595" s="44"/>
      <c r="R595" s="62"/>
      <c r="S595" s="62"/>
      <c r="T595" s="44"/>
      <c r="U595" s="61"/>
      <c r="V595" s="63"/>
      <c r="W595" s="62"/>
      <c r="X595" s="62"/>
      <c r="Y595" s="61"/>
      <c r="Z595" s="62"/>
      <c r="AA595" s="61"/>
      <c r="AB595" s="44"/>
      <c r="AC595" s="61"/>
      <c r="AD595" s="61"/>
      <c r="AE595" s="62"/>
      <c r="AF595" s="62"/>
      <c r="AG595" s="64"/>
      <c r="AH595" s="64"/>
      <c r="AI595" s="61"/>
      <c r="AJ595" s="65"/>
      <c r="AK595" s="65"/>
      <c r="AL595" s="44"/>
      <c r="AM595" s="61"/>
      <c r="AN595" s="61"/>
      <c r="AO595" s="50"/>
      <c r="AP595" s="44"/>
      <c r="AQ595" s="44"/>
      <c r="AR595" s="44"/>
      <c r="AS595" s="50"/>
    </row>
    <row r="596" spans="1:45" ht="17.25" customHeight="1">
      <c r="A596" s="44"/>
      <c r="B596" s="44"/>
      <c r="C596" s="44"/>
      <c r="D596" s="59"/>
      <c r="E596" s="59"/>
      <c r="F596" s="59"/>
      <c r="G596" s="60"/>
      <c r="H596" s="61"/>
      <c r="I596" s="61"/>
      <c r="J596" s="62"/>
      <c r="K596" s="62"/>
      <c r="L596" s="44"/>
      <c r="M596" s="61"/>
      <c r="N596" s="44"/>
      <c r="O596" s="45"/>
      <c r="P596" s="44"/>
      <c r="Q596" s="44"/>
      <c r="R596" s="62"/>
      <c r="S596" s="62"/>
      <c r="T596" s="44"/>
      <c r="U596" s="61"/>
      <c r="V596" s="63"/>
      <c r="W596" s="62"/>
      <c r="X596" s="62"/>
      <c r="Y596" s="61"/>
      <c r="Z596" s="62"/>
      <c r="AA596" s="61"/>
      <c r="AB596" s="44"/>
      <c r="AC596" s="61"/>
      <c r="AD596" s="61"/>
      <c r="AE596" s="62"/>
      <c r="AF596" s="62"/>
      <c r="AG596" s="64"/>
      <c r="AH596" s="64"/>
      <c r="AI596" s="61"/>
      <c r="AJ596" s="65"/>
      <c r="AK596" s="65"/>
      <c r="AL596" s="44"/>
      <c r="AM596" s="61"/>
      <c r="AN596" s="61"/>
      <c r="AO596" s="50"/>
      <c r="AP596" s="44"/>
      <c r="AQ596" s="44"/>
      <c r="AR596" s="44"/>
      <c r="AS596" s="50"/>
    </row>
    <row r="597" spans="1:45" ht="17.25" customHeight="1">
      <c r="A597" s="44"/>
      <c r="B597" s="44"/>
      <c r="C597" s="44"/>
      <c r="D597" s="59"/>
      <c r="E597" s="59"/>
      <c r="F597" s="59"/>
      <c r="G597" s="60"/>
      <c r="H597" s="61"/>
      <c r="I597" s="61"/>
      <c r="J597" s="62"/>
      <c r="K597" s="62"/>
      <c r="L597" s="44"/>
      <c r="M597" s="61"/>
      <c r="N597" s="44"/>
      <c r="O597" s="45"/>
      <c r="P597" s="44"/>
      <c r="Q597" s="44"/>
      <c r="R597" s="62"/>
      <c r="S597" s="62"/>
      <c r="T597" s="44"/>
      <c r="U597" s="61"/>
      <c r="V597" s="63"/>
      <c r="W597" s="62"/>
      <c r="X597" s="62"/>
      <c r="Y597" s="61"/>
      <c r="Z597" s="62"/>
      <c r="AA597" s="61"/>
      <c r="AB597" s="44"/>
      <c r="AC597" s="61"/>
      <c r="AD597" s="61"/>
      <c r="AE597" s="62"/>
      <c r="AF597" s="62"/>
      <c r="AG597" s="64"/>
      <c r="AH597" s="64"/>
      <c r="AI597" s="61"/>
      <c r="AJ597" s="65"/>
      <c r="AK597" s="65"/>
      <c r="AL597" s="44"/>
      <c r="AM597" s="61"/>
      <c r="AN597" s="61"/>
      <c r="AO597" s="50"/>
      <c r="AP597" s="44"/>
      <c r="AQ597" s="44"/>
      <c r="AR597" s="44"/>
      <c r="AS597" s="50"/>
    </row>
    <row r="598" spans="1:45" ht="17.25" customHeight="1">
      <c r="A598" s="44"/>
      <c r="B598" s="44"/>
      <c r="C598" s="44"/>
      <c r="D598" s="59"/>
      <c r="E598" s="59"/>
      <c r="F598" s="59"/>
      <c r="G598" s="60"/>
      <c r="H598" s="61"/>
      <c r="I598" s="61"/>
      <c r="J598" s="62"/>
      <c r="K598" s="62"/>
      <c r="L598" s="44"/>
      <c r="M598" s="61"/>
      <c r="N598" s="44"/>
      <c r="O598" s="45"/>
      <c r="P598" s="44"/>
      <c r="Q598" s="44"/>
      <c r="R598" s="62"/>
      <c r="S598" s="62"/>
      <c r="T598" s="44"/>
      <c r="U598" s="61"/>
      <c r="V598" s="63"/>
      <c r="W598" s="62"/>
      <c r="X598" s="62"/>
      <c r="Y598" s="61"/>
      <c r="Z598" s="62"/>
      <c r="AA598" s="61"/>
      <c r="AB598" s="44"/>
      <c r="AC598" s="61"/>
      <c r="AD598" s="61"/>
      <c r="AE598" s="62"/>
      <c r="AF598" s="62"/>
      <c r="AG598" s="64"/>
      <c r="AH598" s="64"/>
      <c r="AI598" s="61"/>
      <c r="AJ598" s="65"/>
      <c r="AK598" s="65"/>
      <c r="AL598" s="44"/>
      <c r="AM598" s="61"/>
      <c r="AN598" s="61"/>
      <c r="AO598" s="50"/>
      <c r="AP598" s="44"/>
      <c r="AQ598" s="44"/>
      <c r="AR598" s="44"/>
      <c r="AS598" s="50"/>
    </row>
    <row r="599" spans="1:45" ht="17.25" customHeight="1">
      <c r="A599" s="44"/>
      <c r="B599" s="44"/>
      <c r="C599" s="44"/>
      <c r="D599" s="59"/>
      <c r="E599" s="59"/>
      <c r="F599" s="59"/>
      <c r="G599" s="60"/>
      <c r="H599" s="61"/>
      <c r="I599" s="61"/>
      <c r="J599" s="62"/>
      <c r="K599" s="62"/>
      <c r="L599" s="44"/>
      <c r="M599" s="61"/>
      <c r="N599" s="44"/>
      <c r="O599" s="45"/>
      <c r="P599" s="44"/>
      <c r="Q599" s="44"/>
      <c r="R599" s="62"/>
      <c r="S599" s="62"/>
      <c r="T599" s="44"/>
      <c r="U599" s="61"/>
      <c r="V599" s="63"/>
      <c r="W599" s="62"/>
      <c r="X599" s="62"/>
      <c r="Y599" s="61"/>
      <c r="Z599" s="62"/>
      <c r="AA599" s="61"/>
      <c r="AB599" s="44"/>
      <c r="AC599" s="61"/>
      <c r="AD599" s="61"/>
      <c r="AE599" s="62"/>
      <c r="AF599" s="62"/>
      <c r="AG599" s="64"/>
      <c r="AH599" s="64"/>
      <c r="AI599" s="61"/>
      <c r="AJ599" s="65"/>
      <c r="AK599" s="65"/>
      <c r="AL599" s="44"/>
      <c r="AM599" s="61"/>
      <c r="AN599" s="61"/>
      <c r="AO599" s="50"/>
      <c r="AP599" s="44"/>
      <c r="AQ599" s="44"/>
      <c r="AR599" s="44"/>
      <c r="AS599" s="50"/>
    </row>
    <row r="600" spans="1:45" ht="17.25" customHeight="1">
      <c r="A600" s="44"/>
      <c r="B600" s="44"/>
      <c r="C600" s="44"/>
      <c r="D600" s="59"/>
      <c r="E600" s="59"/>
      <c r="F600" s="59"/>
      <c r="G600" s="60"/>
      <c r="H600" s="61"/>
      <c r="I600" s="61"/>
      <c r="J600" s="62"/>
      <c r="K600" s="62"/>
      <c r="L600" s="44"/>
      <c r="M600" s="61"/>
      <c r="N600" s="44"/>
      <c r="O600" s="45"/>
      <c r="P600" s="44"/>
      <c r="Q600" s="44"/>
      <c r="R600" s="62"/>
      <c r="S600" s="62"/>
      <c r="T600" s="44"/>
      <c r="U600" s="61"/>
      <c r="V600" s="63"/>
      <c r="W600" s="62"/>
      <c r="X600" s="62"/>
      <c r="Y600" s="61"/>
      <c r="Z600" s="62"/>
      <c r="AA600" s="61"/>
      <c r="AB600" s="44"/>
      <c r="AC600" s="61"/>
      <c r="AD600" s="61"/>
      <c r="AE600" s="62"/>
      <c r="AF600" s="62"/>
      <c r="AG600" s="64"/>
      <c r="AH600" s="64"/>
      <c r="AI600" s="61"/>
      <c r="AJ600" s="65"/>
      <c r="AK600" s="65"/>
      <c r="AL600" s="44"/>
      <c r="AM600" s="61"/>
      <c r="AN600" s="61"/>
      <c r="AO600" s="50"/>
      <c r="AP600" s="44"/>
      <c r="AQ600" s="44"/>
      <c r="AR600" s="44"/>
      <c r="AS600" s="50"/>
    </row>
    <row r="601" spans="1:45" ht="17.25" customHeight="1">
      <c r="A601" s="44"/>
      <c r="B601" s="44"/>
      <c r="C601" s="44"/>
      <c r="D601" s="59"/>
      <c r="E601" s="59"/>
      <c r="F601" s="59"/>
      <c r="G601" s="60"/>
      <c r="H601" s="61"/>
      <c r="I601" s="61"/>
      <c r="J601" s="62"/>
      <c r="K601" s="62"/>
      <c r="L601" s="44"/>
      <c r="M601" s="61"/>
      <c r="N601" s="44"/>
      <c r="O601" s="45"/>
      <c r="P601" s="44"/>
      <c r="Q601" s="44"/>
      <c r="R601" s="62"/>
      <c r="S601" s="62"/>
      <c r="T601" s="44"/>
      <c r="U601" s="61"/>
      <c r="V601" s="63"/>
      <c r="W601" s="62"/>
      <c r="X601" s="62"/>
      <c r="Y601" s="61"/>
      <c r="Z601" s="62"/>
      <c r="AA601" s="61"/>
      <c r="AB601" s="44"/>
      <c r="AC601" s="61"/>
      <c r="AD601" s="61"/>
      <c r="AE601" s="62"/>
      <c r="AF601" s="62"/>
      <c r="AG601" s="64"/>
      <c r="AH601" s="64"/>
      <c r="AI601" s="61"/>
      <c r="AJ601" s="65"/>
      <c r="AK601" s="65"/>
      <c r="AL601" s="44"/>
      <c r="AM601" s="61"/>
      <c r="AN601" s="61"/>
      <c r="AO601" s="50"/>
      <c r="AP601" s="44"/>
      <c r="AQ601" s="44"/>
      <c r="AR601" s="44"/>
      <c r="AS601" s="50"/>
    </row>
    <row r="602" spans="1:45" ht="17.25" customHeight="1">
      <c r="A602" s="44"/>
      <c r="B602" s="44"/>
      <c r="C602" s="44"/>
      <c r="D602" s="59"/>
      <c r="E602" s="59"/>
      <c r="F602" s="59"/>
      <c r="G602" s="60"/>
      <c r="H602" s="61"/>
      <c r="I602" s="61"/>
      <c r="J602" s="62"/>
      <c r="K602" s="62"/>
      <c r="L602" s="44"/>
      <c r="M602" s="61"/>
      <c r="N602" s="44"/>
      <c r="O602" s="45"/>
      <c r="P602" s="44"/>
      <c r="Q602" s="44"/>
      <c r="R602" s="62"/>
      <c r="S602" s="62"/>
      <c r="T602" s="44"/>
      <c r="U602" s="61"/>
      <c r="V602" s="63"/>
      <c r="W602" s="62"/>
      <c r="X602" s="62"/>
      <c r="Y602" s="61"/>
      <c r="Z602" s="62"/>
      <c r="AA602" s="61"/>
      <c r="AB602" s="44"/>
      <c r="AC602" s="61"/>
      <c r="AD602" s="61"/>
      <c r="AE602" s="62"/>
      <c r="AF602" s="62"/>
      <c r="AG602" s="64"/>
      <c r="AH602" s="64"/>
      <c r="AI602" s="61"/>
      <c r="AJ602" s="65"/>
      <c r="AK602" s="65"/>
      <c r="AL602" s="44"/>
      <c r="AM602" s="61"/>
      <c r="AN602" s="61"/>
      <c r="AO602" s="50"/>
      <c r="AP602" s="44"/>
      <c r="AQ602" s="44"/>
      <c r="AR602" s="44"/>
      <c r="AS602" s="50"/>
    </row>
    <row r="603" spans="1:45" ht="17.25" customHeight="1">
      <c r="A603" s="44"/>
      <c r="B603" s="44"/>
      <c r="C603" s="44"/>
      <c r="D603" s="59"/>
      <c r="E603" s="59"/>
      <c r="F603" s="59"/>
      <c r="G603" s="60"/>
      <c r="H603" s="61"/>
      <c r="I603" s="61"/>
      <c r="J603" s="62"/>
      <c r="K603" s="62"/>
      <c r="L603" s="44"/>
      <c r="M603" s="61"/>
      <c r="N603" s="44"/>
      <c r="O603" s="45"/>
      <c r="P603" s="44"/>
      <c r="Q603" s="44"/>
      <c r="R603" s="62"/>
      <c r="S603" s="62"/>
      <c r="T603" s="44"/>
      <c r="U603" s="61"/>
      <c r="V603" s="63"/>
      <c r="W603" s="62"/>
      <c r="X603" s="62"/>
      <c r="Y603" s="61"/>
      <c r="Z603" s="62"/>
      <c r="AA603" s="61"/>
      <c r="AB603" s="44"/>
      <c r="AC603" s="61"/>
      <c r="AD603" s="61"/>
      <c r="AE603" s="62"/>
      <c r="AF603" s="62"/>
      <c r="AG603" s="64"/>
      <c r="AH603" s="64"/>
      <c r="AI603" s="61"/>
      <c r="AJ603" s="65"/>
      <c r="AK603" s="65"/>
      <c r="AL603" s="44"/>
      <c r="AM603" s="61"/>
      <c r="AN603" s="61"/>
      <c r="AO603" s="50"/>
      <c r="AP603" s="44"/>
      <c r="AQ603" s="44"/>
      <c r="AR603" s="44"/>
      <c r="AS603" s="50"/>
    </row>
    <row r="604" spans="1:45" ht="17.25" customHeight="1">
      <c r="A604" s="44"/>
      <c r="B604" s="44"/>
      <c r="C604" s="44"/>
      <c r="D604" s="59"/>
      <c r="E604" s="59"/>
      <c r="F604" s="59"/>
      <c r="G604" s="60"/>
      <c r="H604" s="61"/>
      <c r="I604" s="61"/>
      <c r="J604" s="62"/>
      <c r="K604" s="62"/>
      <c r="L604" s="44"/>
      <c r="M604" s="61"/>
      <c r="N604" s="44"/>
      <c r="O604" s="45"/>
      <c r="P604" s="44"/>
      <c r="Q604" s="44"/>
      <c r="R604" s="62"/>
      <c r="S604" s="62"/>
      <c r="T604" s="44"/>
      <c r="U604" s="61"/>
      <c r="V604" s="63"/>
      <c r="W604" s="62"/>
      <c r="X604" s="62"/>
      <c r="Y604" s="61"/>
      <c r="Z604" s="62"/>
      <c r="AA604" s="61"/>
      <c r="AB604" s="44"/>
      <c r="AC604" s="61"/>
      <c r="AD604" s="61"/>
      <c r="AE604" s="62"/>
      <c r="AF604" s="62"/>
      <c r="AG604" s="64"/>
      <c r="AH604" s="64"/>
      <c r="AI604" s="61"/>
      <c r="AJ604" s="65"/>
      <c r="AK604" s="65"/>
      <c r="AL604" s="44"/>
      <c r="AM604" s="61"/>
      <c r="AN604" s="61"/>
      <c r="AO604" s="50"/>
      <c r="AP604" s="44"/>
      <c r="AQ604" s="44"/>
      <c r="AR604" s="44"/>
      <c r="AS604" s="50"/>
    </row>
    <row r="605" spans="1:45" ht="17.25" customHeight="1">
      <c r="A605" s="44"/>
      <c r="B605" s="44"/>
      <c r="C605" s="44"/>
      <c r="D605" s="59"/>
      <c r="E605" s="59"/>
      <c r="F605" s="59"/>
      <c r="G605" s="60"/>
      <c r="H605" s="61"/>
      <c r="I605" s="61"/>
      <c r="J605" s="62"/>
      <c r="K605" s="62"/>
      <c r="L605" s="44"/>
      <c r="M605" s="61"/>
      <c r="N605" s="44"/>
      <c r="O605" s="45"/>
      <c r="P605" s="44"/>
      <c r="Q605" s="44"/>
      <c r="R605" s="62"/>
      <c r="S605" s="62"/>
      <c r="T605" s="44"/>
      <c r="U605" s="61"/>
      <c r="V605" s="63"/>
      <c r="W605" s="62"/>
      <c r="X605" s="62"/>
      <c r="Y605" s="61"/>
      <c r="Z605" s="62"/>
      <c r="AA605" s="61"/>
      <c r="AB605" s="44"/>
      <c r="AC605" s="61"/>
      <c r="AD605" s="61"/>
      <c r="AE605" s="62"/>
      <c r="AF605" s="62"/>
      <c r="AG605" s="64"/>
      <c r="AH605" s="64"/>
      <c r="AI605" s="61"/>
      <c r="AJ605" s="65"/>
      <c r="AK605" s="65"/>
      <c r="AL605" s="44"/>
      <c r="AM605" s="61"/>
      <c r="AN605" s="61"/>
      <c r="AO605" s="50"/>
      <c r="AP605" s="44"/>
      <c r="AQ605" s="44"/>
      <c r="AR605" s="44"/>
      <c r="AS605" s="50"/>
    </row>
    <row r="606" spans="1:45" ht="17.25" customHeight="1">
      <c r="A606" s="44"/>
      <c r="B606" s="44"/>
      <c r="C606" s="44"/>
      <c r="D606" s="59"/>
      <c r="E606" s="59"/>
      <c r="F606" s="59"/>
      <c r="G606" s="60"/>
      <c r="H606" s="61"/>
      <c r="I606" s="61"/>
      <c r="J606" s="62"/>
      <c r="K606" s="62"/>
      <c r="L606" s="44"/>
      <c r="M606" s="61"/>
      <c r="N606" s="44"/>
      <c r="O606" s="45"/>
      <c r="P606" s="44"/>
      <c r="Q606" s="44"/>
      <c r="R606" s="62"/>
      <c r="S606" s="62"/>
      <c r="T606" s="44"/>
      <c r="U606" s="61"/>
      <c r="V606" s="63"/>
      <c r="W606" s="62"/>
      <c r="X606" s="62"/>
      <c r="Y606" s="61"/>
      <c r="Z606" s="62"/>
      <c r="AA606" s="61"/>
      <c r="AB606" s="44"/>
      <c r="AC606" s="61"/>
      <c r="AD606" s="61"/>
      <c r="AE606" s="62"/>
      <c r="AF606" s="62"/>
      <c r="AG606" s="64"/>
      <c r="AH606" s="64"/>
      <c r="AI606" s="61"/>
      <c r="AJ606" s="65"/>
      <c r="AK606" s="65"/>
      <c r="AL606" s="44"/>
      <c r="AM606" s="61"/>
      <c r="AN606" s="61"/>
      <c r="AO606" s="50"/>
      <c r="AP606" s="44"/>
      <c r="AQ606" s="44"/>
      <c r="AR606" s="44"/>
      <c r="AS606" s="50"/>
    </row>
    <row r="607" spans="1:45" ht="17.25" customHeight="1">
      <c r="A607" s="44"/>
      <c r="B607" s="44"/>
      <c r="C607" s="44"/>
      <c r="D607" s="59"/>
      <c r="E607" s="59"/>
      <c r="F607" s="59"/>
      <c r="G607" s="60"/>
      <c r="H607" s="61"/>
      <c r="I607" s="61"/>
      <c r="J607" s="62"/>
      <c r="K607" s="62"/>
      <c r="L607" s="44"/>
      <c r="M607" s="61"/>
      <c r="N607" s="44"/>
      <c r="O607" s="45"/>
      <c r="P607" s="44"/>
      <c r="Q607" s="44"/>
      <c r="R607" s="62"/>
      <c r="S607" s="62"/>
      <c r="T607" s="44"/>
      <c r="U607" s="61"/>
      <c r="V607" s="63"/>
      <c r="W607" s="62"/>
      <c r="X607" s="62"/>
      <c r="Y607" s="61"/>
      <c r="Z607" s="62"/>
      <c r="AA607" s="61"/>
      <c r="AB607" s="44"/>
      <c r="AC607" s="61"/>
      <c r="AD607" s="61"/>
      <c r="AE607" s="62"/>
      <c r="AF607" s="62"/>
      <c r="AG607" s="64"/>
      <c r="AH607" s="64"/>
      <c r="AI607" s="61"/>
      <c r="AJ607" s="65"/>
      <c r="AK607" s="65"/>
      <c r="AL607" s="44"/>
      <c r="AM607" s="61"/>
      <c r="AN607" s="61"/>
      <c r="AO607" s="50"/>
      <c r="AP607" s="44"/>
      <c r="AQ607" s="44"/>
      <c r="AR607" s="44"/>
      <c r="AS607" s="50"/>
    </row>
    <row r="608" spans="1:45" ht="17.25" customHeight="1">
      <c r="A608" s="44"/>
      <c r="B608" s="44"/>
      <c r="C608" s="44"/>
      <c r="D608" s="59"/>
      <c r="E608" s="59"/>
      <c r="F608" s="59"/>
      <c r="G608" s="60"/>
      <c r="H608" s="61"/>
      <c r="I608" s="61"/>
      <c r="J608" s="62"/>
      <c r="K608" s="62"/>
      <c r="L608" s="44"/>
      <c r="M608" s="61"/>
      <c r="N608" s="44"/>
      <c r="O608" s="45"/>
      <c r="P608" s="44"/>
      <c r="Q608" s="44"/>
      <c r="R608" s="62"/>
      <c r="S608" s="62"/>
      <c r="T608" s="44"/>
      <c r="U608" s="61"/>
      <c r="V608" s="63"/>
      <c r="W608" s="62"/>
      <c r="X608" s="62"/>
      <c r="Y608" s="61"/>
      <c r="Z608" s="62"/>
      <c r="AA608" s="61"/>
      <c r="AB608" s="44"/>
      <c r="AC608" s="61"/>
      <c r="AD608" s="61"/>
      <c r="AE608" s="62"/>
      <c r="AF608" s="62"/>
      <c r="AG608" s="64"/>
      <c r="AH608" s="64"/>
      <c r="AI608" s="61"/>
      <c r="AJ608" s="65"/>
      <c r="AK608" s="65"/>
      <c r="AL608" s="44"/>
      <c r="AM608" s="61"/>
      <c r="AN608" s="61"/>
      <c r="AO608" s="50"/>
      <c r="AP608" s="44"/>
      <c r="AQ608" s="44"/>
      <c r="AR608" s="44"/>
      <c r="AS608" s="50"/>
    </row>
    <row r="609" spans="1:45" ht="17.25" customHeight="1">
      <c r="A609" s="44"/>
      <c r="B609" s="44"/>
      <c r="C609" s="44"/>
      <c r="D609" s="59"/>
      <c r="E609" s="59"/>
      <c r="F609" s="59"/>
      <c r="G609" s="60"/>
      <c r="H609" s="61"/>
      <c r="I609" s="61"/>
      <c r="J609" s="62"/>
      <c r="K609" s="62"/>
      <c r="L609" s="44"/>
      <c r="M609" s="61"/>
      <c r="N609" s="44"/>
      <c r="O609" s="45"/>
      <c r="P609" s="44"/>
      <c r="Q609" s="44"/>
      <c r="R609" s="62"/>
      <c r="S609" s="62"/>
      <c r="T609" s="44"/>
      <c r="U609" s="61"/>
      <c r="V609" s="63"/>
      <c r="W609" s="62"/>
      <c r="X609" s="62"/>
      <c r="Y609" s="61"/>
      <c r="Z609" s="62"/>
      <c r="AA609" s="61"/>
      <c r="AB609" s="44"/>
      <c r="AC609" s="61"/>
      <c r="AD609" s="61"/>
      <c r="AE609" s="62"/>
      <c r="AF609" s="62"/>
      <c r="AG609" s="64"/>
      <c r="AH609" s="64"/>
      <c r="AI609" s="61"/>
      <c r="AJ609" s="65"/>
      <c r="AK609" s="65"/>
      <c r="AL609" s="44"/>
      <c r="AM609" s="61"/>
      <c r="AN609" s="61"/>
      <c r="AO609" s="50"/>
      <c r="AP609" s="44"/>
      <c r="AQ609" s="44"/>
      <c r="AR609" s="44"/>
      <c r="AS609" s="50"/>
    </row>
    <row r="610" spans="1:45" ht="17.25" customHeight="1">
      <c r="A610" s="44"/>
      <c r="B610" s="44"/>
      <c r="C610" s="44"/>
      <c r="D610" s="59"/>
      <c r="E610" s="59"/>
      <c r="F610" s="59"/>
      <c r="G610" s="60"/>
      <c r="H610" s="61"/>
      <c r="I610" s="61"/>
      <c r="J610" s="62"/>
      <c r="K610" s="62"/>
      <c r="L610" s="44"/>
      <c r="M610" s="61"/>
      <c r="N610" s="44"/>
      <c r="O610" s="45"/>
      <c r="P610" s="44"/>
      <c r="Q610" s="44"/>
      <c r="R610" s="62"/>
      <c r="S610" s="62"/>
      <c r="T610" s="44"/>
      <c r="U610" s="61"/>
      <c r="V610" s="63"/>
      <c r="W610" s="62"/>
      <c r="X610" s="62"/>
      <c r="Y610" s="61"/>
      <c r="Z610" s="62"/>
      <c r="AA610" s="61"/>
      <c r="AB610" s="44"/>
      <c r="AC610" s="61"/>
      <c r="AD610" s="61"/>
      <c r="AE610" s="62"/>
      <c r="AF610" s="62"/>
      <c r="AG610" s="64"/>
      <c r="AH610" s="64"/>
      <c r="AI610" s="61"/>
      <c r="AJ610" s="65"/>
      <c r="AK610" s="65"/>
      <c r="AL610" s="44"/>
      <c r="AM610" s="61"/>
      <c r="AN610" s="61"/>
      <c r="AO610" s="50"/>
      <c r="AP610" s="44"/>
      <c r="AQ610" s="44"/>
      <c r="AR610" s="44"/>
      <c r="AS610" s="50"/>
    </row>
    <row r="611" spans="1:45" ht="17.25" customHeight="1">
      <c r="A611" s="44"/>
      <c r="B611" s="44"/>
      <c r="C611" s="44"/>
      <c r="D611" s="59"/>
      <c r="E611" s="59"/>
      <c r="F611" s="59"/>
      <c r="G611" s="60"/>
      <c r="H611" s="61"/>
      <c r="I611" s="61"/>
      <c r="J611" s="62"/>
      <c r="K611" s="62"/>
      <c r="L611" s="44"/>
      <c r="M611" s="61"/>
      <c r="N611" s="44"/>
      <c r="O611" s="45"/>
      <c r="P611" s="44"/>
      <c r="Q611" s="44"/>
      <c r="R611" s="62"/>
      <c r="S611" s="62"/>
      <c r="T611" s="44"/>
      <c r="U611" s="61"/>
      <c r="V611" s="63"/>
      <c r="W611" s="62"/>
      <c r="X611" s="62"/>
      <c r="Y611" s="61"/>
      <c r="Z611" s="62"/>
      <c r="AA611" s="61"/>
      <c r="AB611" s="44"/>
      <c r="AC611" s="61"/>
      <c r="AD611" s="61"/>
      <c r="AE611" s="62"/>
      <c r="AF611" s="62"/>
      <c r="AG611" s="64"/>
      <c r="AH611" s="64"/>
      <c r="AI611" s="61"/>
      <c r="AJ611" s="65"/>
      <c r="AK611" s="65"/>
      <c r="AL611" s="44"/>
      <c r="AM611" s="61"/>
      <c r="AN611" s="61"/>
      <c r="AO611" s="50"/>
      <c r="AP611" s="44"/>
      <c r="AQ611" s="44"/>
      <c r="AR611" s="44"/>
      <c r="AS611" s="50"/>
    </row>
    <row r="612" spans="1:45" ht="17.25" customHeight="1">
      <c r="A612" s="44"/>
      <c r="B612" s="44"/>
      <c r="C612" s="44"/>
      <c r="D612" s="59"/>
      <c r="E612" s="59"/>
      <c r="F612" s="59"/>
      <c r="G612" s="60"/>
      <c r="H612" s="61"/>
      <c r="I612" s="61"/>
      <c r="J612" s="62"/>
      <c r="K612" s="62"/>
      <c r="L612" s="44"/>
      <c r="M612" s="61"/>
      <c r="N612" s="44"/>
      <c r="O612" s="45"/>
      <c r="P612" s="44"/>
      <c r="Q612" s="44"/>
      <c r="R612" s="62"/>
      <c r="S612" s="62"/>
      <c r="T612" s="44"/>
      <c r="U612" s="61"/>
      <c r="V612" s="63"/>
      <c r="W612" s="62"/>
      <c r="X612" s="62"/>
      <c r="Y612" s="61"/>
      <c r="Z612" s="62"/>
      <c r="AA612" s="61"/>
      <c r="AB612" s="44"/>
      <c r="AC612" s="61"/>
      <c r="AD612" s="61"/>
      <c r="AE612" s="62"/>
      <c r="AF612" s="62"/>
      <c r="AG612" s="64"/>
      <c r="AH612" s="64"/>
      <c r="AI612" s="61"/>
      <c r="AJ612" s="65"/>
      <c r="AK612" s="65"/>
      <c r="AL612" s="44"/>
      <c r="AM612" s="61"/>
      <c r="AN612" s="61"/>
      <c r="AO612" s="50"/>
      <c r="AP612" s="44"/>
      <c r="AQ612" s="44"/>
      <c r="AR612" s="44"/>
      <c r="AS612" s="50"/>
    </row>
    <row r="613" spans="1:45" ht="17.25" customHeight="1">
      <c r="A613" s="44"/>
      <c r="B613" s="44"/>
      <c r="C613" s="44"/>
      <c r="D613" s="59"/>
      <c r="E613" s="59"/>
      <c r="F613" s="59"/>
      <c r="G613" s="60"/>
      <c r="H613" s="61"/>
      <c r="I613" s="61"/>
      <c r="J613" s="62"/>
      <c r="K613" s="62"/>
      <c r="L613" s="44"/>
      <c r="M613" s="61"/>
      <c r="N613" s="44"/>
      <c r="O613" s="45"/>
      <c r="P613" s="44"/>
      <c r="Q613" s="44"/>
      <c r="R613" s="62"/>
      <c r="S613" s="62"/>
      <c r="T613" s="44"/>
      <c r="U613" s="61"/>
      <c r="V613" s="63"/>
      <c r="W613" s="62"/>
      <c r="X613" s="62"/>
      <c r="Y613" s="61"/>
      <c r="Z613" s="62"/>
      <c r="AA613" s="61"/>
      <c r="AB613" s="44"/>
      <c r="AC613" s="61"/>
      <c r="AD613" s="61"/>
      <c r="AE613" s="62"/>
      <c r="AF613" s="62"/>
      <c r="AG613" s="64"/>
      <c r="AH613" s="64"/>
      <c r="AI613" s="61"/>
      <c r="AJ613" s="65"/>
      <c r="AK613" s="65"/>
      <c r="AL613" s="44"/>
      <c r="AM613" s="61"/>
      <c r="AN613" s="61"/>
      <c r="AO613" s="50"/>
      <c r="AP613" s="44"/>
      <c r="AQ613" s="44"/>
      <c r="AR613" s="44"/>
      <c r="AS613" s="50"/>
    </row>
    <row r="614" spans="1:45" ht="17.25" customHeight="1">
      <c r="A614" s="44"/>
      <c r="B614" s="44"/>
      <c r="C614" s="44"/>
      <c r="D614" s="59"/>
      <c r="E614" s="59"/>
      <c r="F614" s="59"/>
      <c r="G614" s="60"/>
      <c r="H614" s="61"/>
      <c r="I614" s="61"/>
      <c r="J614" s="62"/>
      <c r="K614" s="62"/>
      <c r="L614" s="44"/>
      <c r="M614" s="61"/>
      <c r="N614" s="44"/>
      <c r="O614" s="45"/>
      <c r="P614" s="44"/>
      <c r="Q614" s="44"/>
      <c r="R614" s="62"/>
      <c r="S614" s="62"/>
      <c r="T614" s="44"/>
      <c r="U614" s="61"/>
      <c r="V614" s="63"/>
      <c r="W614" s="62"/>
      <c r="X614" s="62"/>
      <c r="Y614" s="61"/>
      <c r="Z614" s="62"/>
      <c r="AA614" s="61"/>
      <c r="AB614" s="44"/>
      <c r="AC614" s="61"/>
      <c r="AD614" s="61"/>
      <c r="AE614" s="62"/>
      <c r="AF614" s="62"/>
      <c r="AG614" s="64"/>
      <c r="AH614" s="64"/>
      <c r="AI614" s="61"/>
      <c r="AJ614" s="65"/>
      <c r="AK614" s="65"/>
      <c r="AL614" s="44"/>
      <c r="AM614" s="61"/>
      <c r="AN614" s="61"/>
      <c r="AO614" s="50"/>
      <c r="AP614" s="44"/>
      <c r="AQ614" s="44"/>
      <c r="AR614" s="44"/>
      <c r="AS614" s="50"/>
    </row>
    <row r="615" spans="1:45" ht="17.25" customHeight="1">
      <c r="A615" s="44"/>
      <c r="B615" s="44"/>
      <c r="C615" s="44"/>
      <c r="D615" s="59"/>
      <c r="E615" s="59"/>
      <c r="F615" s="59"/>
      <c r="G615" s="60"/>
      <c r="H615" s="61"/>
      <c r="I615" s="61"/>
      <c r="J615" s="62"/>
      <c r="K615" s="62"/>
      <c r="L615" s="44"/>
      <c r="M615" s="61"/>
      <c r="N615" s="44"/>
      <c r="O615" s="45"/>
      <c r="P615" s="44"/>
      <c r="Q615" s="44"/>
      <c r="R615" s="62"/>
      <c r="S615" s="62"/>
      <c r="T615" s="44"/>
      <c r="U615" s="61"/>
      <c r="V615" s="63"/>
      <c r="W615" s="62"/>
      <c r="X615" s="62"/>
      <c r="Y615" s="61"/>
      <c r="Z615" s="62"/>
      <c r="AA615" s="61"/>
      <c r="AB615" s="44"/>
      <c r="AC615" s="61"/>
      <c r="AD615" s="61"/>
      <c r="AE615" s="62"/>
      <c r="AF615" s="62"/>
      <c r="AG615" s="64"/>
      <c r="AH615" s="64"/>
      <c r="AI615" s="61"/>
      <c r="AJ615" s="65"/>
      <c r="AK615" s="65"/>
      <c r="AL615" s="44"/>
      <c r="AM615" s="61"/>
      <c r="AN615" s="61"/>
      <c r="AO615" s="50"/>
      <c r="AP615" s="44"/>
      <c r="AQ615" s="44"/>
      <c r="AR615" s="44"/>
      <c r="AS615" s="50"/>
    </row>
    <row r="616" spans="1:45" ht="17.25" customHeight="1">
      <c r="A616" s="44"/>
      <c r="B616" s="44"/>
      <c r="C616" s="44"/>
      <c r="D616" s="59"/>
      <c r="E616" s="59"/>
      <c r="F616" s="59"/>
      <c r="G616" s="60"/>
      <c r="H616" s="61"/>
      <c r="I616" s="61"/>
      <c r="J616" s="62"/>
      <c r="K616" s="62"/>
      <c r="L616" s="44"/>
      <c r="M616" s="61"/>
      <c r="N616" s="44"/>
      <c r="O616" s="45"/>
      <c r="P616" s="44"/>
      <c r="Q616" s="44"/>
      <c r="R616" s="62"/>
      <c r="S616" s="62"/>
      <c r="T616" s="44"/>
      <c r="U616" s="61"/>
      <c r="V616" s="63"/>
      <c r="W616" s="62"/>
      <c r="X616" s="62"/>
      <c r="Y616" s="61"/>
      <c r="Z616" s="62"/>
      <c r="AA616" s="61"/>
      <c r="AB616" s="44"/>
      <c r="AC616" s="61"/>
      <c r="AD616" s="61"/>
      <c r="AE616" s="62"/>
      <c r="AF616" s="62"/>
      <c r="AG616" s="64"/>
      <c r="AH616" s="64"/>
      <c r="AI616" s="61"/>
      <c r="AJ616" s="65"/>
      <c r="AK616" s="65"/>
      <c r="AL616" s="44"/>
      <c r="AM616" s="61"/>
      <c r="AN616" s="61"/>
      <c r="AO616" s="50"/>
      <c r="AP616" s="44"/>
      <c r="AQ616" s="44"/>
      <c r="AR616" s="44"/>
      <c r="AS616" s="50"/>
    </row>
    <row r="617" spans="1:45" ht="17.25" customHeight="1">
      <c r="A617" s="44"/>
      <c r="B617" s="44"/>
      <c r="C617" s="44"/>
      <c r="D617" s="59"/>
      <c r="E617" s="59"/>
      <c r="F617" s="59"/>
      <c r="G617" s="60"/>
      <c r="H617" s="61"/>
      <c r="I617" s="61"/>
      <c r="J617" s="62"/>
      <c r="K617" s="62"/>
      <c r="L617" s="44"/>
      <c r="M617" s="61"/>
      <c r="N617" s="44"/>
      <c r="O617" s="45"/>
      <c r="P617" s="44"/>
      <c r="Q617" s="44"/>
      <c r="R617" s="62"/>
      <c r="S617" s="62"/>
      <c r="T617" s="44"/>
      <c r="U617" s="61"/>
      <c r="V617" s="63"/>
      <c r="W617" s="62"/>
      <c r="X617" s="62"/>
      <c r="Y617" s="61"/>
      <c r="Z617" s="62"/>
      <c r="AA617" s="61"/>
      <c r="AB617" s="44"/>
      <c r="AC617" s="61"/>
      <c r="AD617" s="61"/>
      <c r="AE617" s="62"/>
      <c r="AF617" s="62"/>
      <c r="AG617" s="64"/>
      <c r="AH617" s="64"/>
      <c r="AI617" s="61"/>
      <c r="AJ617" s="65"/>
      <c r="AK617" s="65"/>
      <c r="AL617" s="44"/>
      <c r="AM617" s="61"/>
      <c r="AN617" s="61"/>
      <c r="AO617" s="50"/>
      <c r="AP617" s="44"/>
      <c r="AQ617" s="44"/>
      <c r="AR617" s="44"/>
      <c r="AS617" s="50"/>
    </row>
    <row r="618" spans="1:45" ht="17.25" customHeight="1">
      <c r="A618" s="44"/>
      <c r="B618" s="44"/>
      <c r="C618" s="44"/>
      <c r="D618" s="59"/>
      <c r="E618" s="59"/>
      <c r="F618" s="59"/>
      <c r="G618" s="60"/>
      <c r="H618" s="61"/>
      <c r="I618" s="61"/>
      <c r="J618" s="62"/>
      <c r="K618" s="62"/>
      <c r="L618" s="44"/>
      <c r="M618" s="61"/>
      <c r="N618" s="44"/>
      <c r="O618" s="45"/>
      <c r="P618" s="44"/>
      <c r="Q618" s="44"/>
      <c r="R618" s="62"/>
      <c r="S618" s="62"/>
      <c r="T618" s="44"/>
      <c r="U618" s="61"/>
      <c r="V618" s="63"/>
      <c r="W618" s="62"/>
      <c r="X618" s="62"/>
      <c r="Y618" s="61"/>
      <c r="Z618" s="62"/>
      <c r="AA618" s="61"/>
      <c r="AB618" s="44"/>
      <c r="AC618" s="61"/>
      <c r="AD618" s="61"/>
      <c r="AE618" s="62"/>
      <c r="AF618" s="62"/>
      <c r="AG618" s="64"/>
      <c r="AH618" s="64"/>
      <c r="AI618" s="61"/>
      <c r="AJ618" s="65"/>
      <c r="AK618" s="65"/>
      <c r="AL618" s="44"/>
      <c r="AM618" s="61"/>
      <c r="AN618" s="61"/>
      <c r="AO618" s="50"/>
      <c r="AP618" s="44"/>
      <c r="AQ618" s="44"/>
      <c r="AR618" s="44"/>
      <c r="AS618" s="50"/>
    </row>
    <row r="619" spans="1:45" ht="17.25" customHeight="1">
      <c r="A619" s="44"/>
      <c r="B619" s="44"/>
      <c r="C619" s="44"/>
      <c r="D619" s="59"/>
      <c r="E619" s="59"/>
      <c r="F619" s="59"/>
      <c r="G619" s="60"/>
      <c r="H619" s="61"/>
      <c r="I619" s="61"/>
      <c r="J619" s="62"/>
      <c r="K619" s="62"/>
      <c r="L619" s="44"/>
      <c r="M619" s="61"/>
      <c r="N619" s="44"/>
      <c r="O619" s="45"/>
      <c r="P619" s="44"/>
      <c r="Q619" s="44"/>
      <c r="R619" s="62"/>
      <c r="S619" s="62"/>
      <c r="T619" s="44"/>
      <c r="U619" s="61"/>
      <c r="V619" s="63"/>
      <c r="W619" s="62"/>
      <c r="X619" s="62"/>
      <c r="Y619" s="61"/>
      <c r="Z619" s="62"/>
      <c r="AA619" s="61"/>
      <c r="AB619" s="44"/>
      <c r="AC619" s="61"/>
      <c r="AD619" s="61"/>
      <c r="AE619" s="62"/>
      <c r="AF619" s="62"/>
      <c r="AG619" s="64"/>
      <c r="AH619" s="64"/>
      <c r="AI619" s="61"/>
      <c r="AJ619" s="65"/>
      <c r="AK619" s="65"/>
      <c r="AL619" s="44"/>
      <c r="AM619" s="61"/>
      <c r="AN619" s="61"/>
      <c r="AO619" s="50"/>
      <c r="AP619" s="44"/>
      <c r="AQ619" s="44"/>
      <c r="AR619" s="44"/>
      <c r="AS619" s="50"/>
    </row>
    <row r="620" spans="1:45" ht="17.25" customHeight="1">
      <c r="A620" s="44"/>
      <c r="B620" s="44"/>
      <c r="C620" s="44"/>
      <c r="D620" s="59"/>
      <c r="E620" s="59"/>
      <c r="F620" s="59"/>
      <c r="G620" s="60"/>
      <c r="H620" s="61"/>
      <c r="I620" s="61"/>
      <c r="J620" s="62"/>
      <c r="K620" s="62"/>
      <c r="L620" s="44"/>
      <c r="M620" s="61"/>
      <c r="N620" s="44"/>
      <c r="O620" s="45"/>
      <c r="P620" s="44"/>
      <c r="Q620" s="44"/>
      <c r="R620" s="62"/>
      <c r="S620" s="62"/>
      <c r="T620" s="44"/>
      <c r="U620" s="61"/>
      <c r="V620" s="63"/>
      <c r="W620" s="62"/>
      <c r="X620" s="62"/>
      <c r="Y620" s="61"/>
      <c r="Z620" s="62"/>
      <c r="AA620" s="61"/>
      <c r="AB620" s="44"/>
      <c r="AC620" s="61"/>
      <c r="AD620" s="61"/>
      <c r="AE620" s="62"/>
      <c r="AF620" s="62"/>
      <c r="AG620" s="64"/>
      <c r="AH620" s="64"/>
      <c r="AI620" s="61"/>
      <c r="AJ620" s="65"/>
      <c r="AK620" s="65"/>
      <c r="AL620" s="44"/>
      <c r="AM620" s="61"/>
      <c r="AN620" s="61"/>
      <c r="AO620" s="50"/>
      <c r="AP620" s="44"/>
      <c r="AQ620" s="44"/>
      <c r="AR620" s="44"/>
      <c r="AS620" s="50"/>
    </row>
    <row r="621" spans="1:45" ht="17.25" customHeight="1">
      <c r="A621" s="44"/>
      <c r="B621" s="44"/>
      <c r="C621" s="44"/>
      <c r="D621" s="59"/>
      <c r="E621" s="59"/>
      <c r="F621" s="59"/>
      <c r="G621" s="60"/>
      <c r="H621" s="61"/>
      <c r="I621" s="61"/>
      <c r="J621" s="62"/>
      <c r="K621" s="62"/>
      <c r="L621" s="44"/>
      <c r="M621" s="61"/>
      <c r="N621" s="44"/>
      <c r="O621" s="45"/>
      <c r="P621" s="44"/>
      <c r="Q621" s="44"/>
      <c r="R621" s="62"/>
      <c r="S621" s="62"/>
      <c r="T621" s="44"/>
      <c r="U621" s="61"/>
      <c r="V621" s="63"/>
      <c r="W621" s="62"/>
      <c r="X621" s="62"/>
      <c r="Y621" s="61"/>
      <c r="Z621" s="62"/>
      <c r="AA621" s="61"/>
      <c r="AB621" s="44"/>
      <c r="AC621" s="61"/>
      <c r="AD621" s="61"/>
      <c r="AE621" s="62"/>
      <c r="AF621" s="62"/>
      <c r="AG621" s="64"/>
      <c r="AH621" s="64"/>
      <c r="AI621" s="61"/>
      <c r="AJ621" s="65"/>
      <c r="AK621" s="65"/>
      <c r="AL621" s="44"/>
      <c r="AM621" s="61"/>
      <c r="AN621" s="61"/>
      <c r="AO621" s="50"/>
      <c r="AP621" s="44"/>
      <c r="AQ621" s="44"/>
      <c r="AR621" s="44"/>
      <c r="AS621" s="50"/>
    </row>
    <row r="622" spans="1:45" ht="17.25" customHeight="1">
      <c r="A622" s="44"/>
      <c r="B622" s="44"/>
      <c r="C622" s="44"/>
      <c r="D622" s="59"/>
      <c r="E622" s="59"/>
      <c r="F622" s="59"/>
      <c r="G622" s="60"/>
      <c r="H622" s="61"/>
      <c r="I622" s="61"/>
      <c r="J622" s="62"/>
      <c r="K622" s="62"/>
      <c r="L622" s="44"/>
      <c r="M622" s="61"/>
      <c r="N622" s="44"/>
      <c r="O622" s="45"/>
      <c r="P622" s="44"/>
      <c r="Q622" s="44"/>
      <c r="R622" s="62"/>
      <c r="S622" s="62"/>
      <c r="T622" s="44"/>
      <c r="U622" s="61"/>
      <c r="V622" s="63"/>
      <c r="W622" s="62"/>
      <c r="X622" s="62"/>
      <c r="Y622" s="61"/>
      <c r="Z622" s="62"/>
      <c r="AA622" s="61"/>
      <c r="AB622" s="44"/>
      <c r="AC622" s="61"/>
      <c r="AD622" s="61"/>
      <c r="AE622" s="62"/>
      <c r="AF622" s="62"/>
      <c r="AG622" s="64"/>
      <c r="AH622" s="64"/>
      <c r="AI622" s="61"/>
      <c r="AJ622" s="65"/>
      <c r="AK622" s="65"/>
      <c r="AL622" s="44"/>
      <c r="AM622" s="61"/>
      <c r="AN622" s="61"/>
      <c r="AO622" s="50"/>
      <c r="AP622" s="44"/>
      <c r="AQ622" s="44"/>
      <c r="AR622" s="44"/>
      <c r="AS622" s="50"/>
    </row>
    <row r="623" spans="1:45" ht="17.25" customHeight="1">
      <c r="A623" s="44"/>
      <c r="B623" s="44"/>
      <c r="C623" s="44"/>
      <c r="D623" s="59"/>
      <c r="E623" s="59"/>
      <c r="F623" s="59"/>
      <c r="G623" s="60"/>
      <c r="H623" s="61"/>
      <c r="I623" s="61"/>
      <c r="J623" s="62"/>
      <c r="K623" s="62"/>
      <c r="L623" s="44"/>
      <c r="M623" s="61"/>
      <c r="N623" s="44"/>
      <c r="O623" s="45"/>
      <c r="P623" s="44"/>
      <c r="Q623" s="44"/>
      <c r="R623" s="62"/>
      <c r="S623" s="62"/>
      <c r="T623" s="44"/>
      <c r="U623" s="61"/>
      <c r="V623" s="63"/>
      <c r="W623" s="62"/>
      <c r="X623" s="62"/>
      <c r="Y623" s="61"/>
      <c r="Z623" s="62"/>
      <c r="AA623" s="61"/>
      <c r="AB623" s="44"/>
      <c r="AC623" s="61"/>
      <c r="AD623" s="61"/>
      <c r="AE623" s="62"/>
      <c r="AF623" s="62"/>
      <c r="AG623" s="64"/>
      <c r="AH623" s="64"/>
      <c r="AI623" s="61"/>
      <c r="AJ623" s="65"/>
      <c r="AK623" s="65"/>
      <c r="AL623" s="44"/>
      <c r="AM623" s="61"/>
      <c r="AN623" s="61"/>
      <c r="AO623" s="50"/>
      <c r="AP623" s="44"/>
      <c r="AQ623" s="44"/>
      <c r="AR623" s="44"/>
      <c r="AS623" s="50"/>
    </row>
    <row r="624" spans="1:45" ht="17.25" customHeight="1">
      <c r="A624" s="44"/>
      <c r="B624" s="44"/>
      <c r="C624" s="44"/>
      <c r="D624" s="59"/>
      <c r="E624" s="59"/>
      <c r="F624" s="59"/>
      <c r="G624" s="60"/>
      <c r="H624" s="61"/>
      <c r="I624" s="61"/>
      <c r="J624" s="62"/>
      <c r="K624" s="62"/>
      <c r="L624" s="44"/>
      <c r="M624" s="61"/>
      <c r="N624" s="44"/>
      <c r="O624" s="45"/>
      <c r="P624" s="44"/>
      <c r="Q624" s="44"/>
      <c r="R624" s="62"/>
      <c r="S624" s="62"/>
      <c r="T624" s="44"/>
      <c r="U624" s="61"/>
      <c r="V624" s="63"/>
      <c r="W624" s="62"/>
      <c r="X624" s="62"/>
      <c r="Y624" s="61"/>
      <c r="Z624" s="62"/>
      <c r="AA624" s="61"/>
      <c r="AB624" s="44"/>
      <c r="AC624" s="61"/>
      <c r="AD624" s="61"/>
      <c r="AE624" s="62"/>
      <c r="AF624" s="62"/>
      <c r="AG624" s="64"/>
      <c r="AH624" s="64"/>
      <c r="AI624" s="61"/>
      <c r="AJ624" s="65"/>
      <c r="AK624" s="65"/>
      <c r="AL624" s="44"/>
      <c r="AM624" s="61"/>
      <c r="AN624" s="61"/>
      <c r="AO624" s="50"/>
      <c r="AP624" s="44"/>
      <c r="AQ624" s="44"/>
      <c r="AR624" s="44"/>
      <c r="AS624" s="50"/>
    </row>
    <row r="625" spans="1:45" ht="17.25" customHeight="1">
      <c r="A625" s="44"/>
      <c r="B625" s="44"/>
      <c r="C625" s="44"/>
      <c r="D625" s="59"/>
      <c r="E625" s="59"/>
      <c r="F625" s="59"/>
      <c r="G625" s="60"/>
      <c r="H625" s="61"/>
      <c r="I625" s="61"/>
      <c r="J625" s="62"/>
      <c r="K625" s="62"/>
      <c r="L625" s="44"/>
      <c r="M625" s="61"/>
      <c r="N625" s="44"/>
      <c r="O625" s="45"/>
      <c r="P625" s="44"/>
      <c r="Q625" s="44"/>
      <c r="R625" s="62"/>
      <c r="S625" s="62"/>
      <c r="T625" s="44"/>
      <c r="U625" s="61"/>
      <c r="V625" s="63"/>
      <c r="W625" s="62"/>
      <c r="X625" s="62"/>
      <c r="Y625" s="61"/>
      <c r="Z625" s="62"/>
      <c r="AA625" s="61"/>
      <c r="AB625" s="44"/>
      <c r="AC625" s="61"/>
      <c r="AD625" s="61"/>
      <c r="AE625" s="62"/>
      <c r="AF625" s="62"/>
      <c r="AG625" s="64"/>
      <c r="AH625" s="64"/>
      <c r="AI625" s="61"/>
      <c r="AJ625" s="65"/>
      <c r="AK625" s="65"/>
      <c r="AL625" s="44"/>
      <c r="AM625" s="61"/>
      <c r="AN625" s="61"/>
      <c r="AO625" s="50"/>
      <c r="AP625" s="44"/>
      <c r="AQ625" s="44"/>
      <c r="AR625" s="44"/>
      <c r="AS625" s="50"/>
    </row>
    <row r="626" spans="1:45" ht="17.25" customHeight="1">
      <c r="A626" s="44"/>
      <c r="B626" s="44"/>
      <c r="C626" s="44"/>
      <c r="D626" s="59"/>
      <c r="E626" s="59"/>
      <c r="F626" s="59"/>
      <c r="G626" s="60"/>
      <c r="H626" s="61"/>
      <c r="I626" s="61"/>
      <c r="J626" s="62"/>
      <c r="K626" s="62"/>
      <c r="L626" s="44"/>
      <c r="M626" s="61"/>
      <c r="N626" s="44"/>
      <c r="O626" s="45"/>
      <c r="P626" s="44"/>
      <c r="Q626" s="44"/>
      <c r="R626" s="62"/>
      <c r="S626" s="62"/>
      <c r="T626" s="44"/>
      <c r="U626" s="61"/>
      <c r="V626" s="63"/>
      <c r="W626" s="62"/>
      <c r="X626" s="62"/>
      <c r="Y626" s="61"/>
      <c r="Z626" s="62"/>
      <c r="AA626" s="61"/>
      <c r="AB626" s="44"/>
      <c r="AC626" s="61"/>
      <c r="AD626" s="61"/>
      <c r="AE626" s="62"/>
      <c r="AF626" s="62"/>
      <c r="AG626" s="64"/>
      <c r="AH626" s="64"/>
      <c r="AI626" s="61"/>
      <c r="AJ626" s="65"/>
      <c r="AK626" s="65"/>
      <c r="AL626" s="44"/>
      <c r="AM626" s="61"/>
      <c r="AN626" s="61"/>
      <c r="AO626" s="50"/>
      <c r="AP626" s="44"/>
      <c r="AQ626" s="44"/>
      <c r="AR626" s="44"/>
      <c r="AS626" s="50"/>
    </row>
    <row r="627" spans="1:45" ht="17.25" customHeight="1">
      <c r="A627" s="44"/>
      <c r="B627" s="44"/>
      <c r="C627" s="44"/>
      <c r="D627" s="59"/>
      <c r="E627" s="59"/>
      <c r="F627" s="59"/>
      <c r="G627" s="60"/>
      <c r="H627" s="61"/>
      <c r="I627" s="61"/>
      <c r="J627" s="62"/>
      <c r="K627" s="62"/>
      <c r="L627" s="44"/>
      <c r="M627" s="61"/>
      <c r="N627" s="44"/>
      <c r="O627" s="45"/>
      <c r="P627" s="44"/>
      <c r="Q627" s="44"/>
      <c r="R627" s="62"/>
      <c r="S627" s="62"/>
      <c r="T627" s="44"/>
      <c r="U627" s="61"/>
      <c r="V627" s="63"/>
      <c r="W627" s="62"/>
      <c r="X627" s="62"/>
      <c r="Y627" s="61"/>
      <c r="Z627" s="62"/>
      <c r="AA627" s="61"/>
      <c r="AB627" s="44"/>
      <c r="AC627" s="61"/>
      <c r="AD627" s="61"/>
      <c r="AE627" s="62"/>
      <c r="AF627" s="62"/>
      <c r="AG627" s="64"/>
      <c r="AH627" s="64"/>
      <c r="AI627" s="61"/>
      <c r="AJ627" s="65"/>
      <c r="AK627" s="65"/>
      <c r="AL627" s="44"/>
      <c r="AM627" s="61"/>
      <c r="AN627" s="61"/>
      <c r="AO627" s="50"/>
      <c r="AP627" s="44"/>
      <c r="AQ627" s="44"/>
      <c r="AR627" s="44"/>
      <c r="AS627" s="50"/>
    </row>
    <row r="628" spans="1:45" ht="17.25" customHeight="1">
      <c r="A628" s="44"/>
      <c r="B628" s="44"/>
      <c r="C628" s="44"/>
      <c r="D628" s="59"/>
      <c r="E628" s="59"/>
      <c r="F628" s="59"/>
      <c r="G628" s="60"/>
      <c r="H628" s="61"/>
      <c r="I628" s="61"/>
      <c r="J628" s="62"/>
      <c r="K628" s="62"/>
      <c r="L628" s="44"/>
      <c r="M628" s="61"/>
      <c r="N628" s="44"/>
      <c r="O628" s="45"/>
      <c r="P628" s="44"/>
      <c r="Q628" s="44"/>
      <c r="R628" s="62"/>
      <c r="S628" s="62"/>
      <c r="T628" s="44"/>
      <c r="U628" s="61"/>
      <c r="V628" s="63"/>
      <c r="W628" s="62"/>
      <c r="X628" s="62"/>
      <c r="Y628" s="61"/>
      <c r="Z628" s="62"/>
      <c r="AA628" s="61"/>
      <c r="AB628" s="44"/>
      <c r="AC628" s="61"/>
      <c r="AD628" s="61"/>
      <c r="AE628" s="62"/>
      <c r="AF628" s="62"/>
      <c r="AG628" s="64"/>
      <c r="AH628" s="64"/>
      <c r="AI628" s="61"/>
      <c r="AJ628" s="65"/>
      <c r="AK628" s="65"/>
      <c r="AL628" s="44"/>
      <c r="AM628" s="61"/>
      <c r="AN628" s="61"/>
      <c r="AO628" s="50"/>
      <c r="AP628" s="44"/>
      <c r="AQ628" s="44"/>
      <c r="AR628" s="44"/>
      <c r="AS628" s="50"/>
    </row>
    <row r="629" spans="1:45" ht="17.25" customHeight="1">
      <c r="A629" s="44"/>
      <c r="B629" s="44"/>
      <c r="C629" s="44"/>
      <c r="D629" s="59"/>
      <c r="E629" s="59"/>
      <c r="F629" s="59"/>
      <c r="G629" s="60"/>
      <c r="H629" s="61"/>
      <c r="I629" s="61"/>
      <c r="J629" s="62"/>
      <c r="K629" s="62"/>
      <c r="L629" s="44"/>
      <c r="M629" s="61"/>
      <c r="N629" s="44"/>
      <c r="O629" s="45"/>
      <c r="P629" s="44"/>
      <c r="Q629" s="44"/>
      <c r="R629" s="62"/>
      <c r="S629" s="62"/>
      <c r="T629" s="44"/>
      <c r="U629" s="61"/>
      <c r="V629" s="63"/>
      <c r="W629" s="62"/>
      <c r="X629" s="62"/>
      <c r="Y629" s="61"/>
      <c r="Z629" s="62"/>
      <c r="AA629" s="61"/>
      <c r="AB629" s="44"/>
      <c r="AC629" s="61"/>
      <c r="AD629" s="61"/>
      <c r="AE629" s="62"/>
      <c r="AF629" s="62"/>
      <c r="AG629" s="64"/>
      <c r="AH629" s="64"/>
      <c r="AI629" s="61"/>
      <c r="AJ629" s="65"/>
      <c r="AK629" s="65"/>
      <c r="AL629" s="44"/>
      <c r="AM629" s="61"/>
      <c r="AN629" s="61"/>
      <c r="AO629" s="50"/>
      <c r="AP629" s="44"/>
      <c r="AQ629" s="44"/>
      <c r="AR629" s="44"/>
      <c r="AS629" s="50"/>
    </row>
    <row r="630" spans="1:45" ht="17.25" customHeight="1">
      <c r="A630" s="44"/>
      <c r="B630" s="44"/>
      <c r="C630" s="44"/>
      <c r="D630" s="59"/>
      <c r="E630" s="59"/>
      <c r="F630" s="59"/>
      <c r="G630" s="60"/>
      <c r="H630" s="61"/>
      <c r="I630" s="61"/>
      <c r="J630" s="62"/>
      <c r="K630" s="62"/>
      <c r="L630" s="44"/>
      <c r="M630" s="61"/>
      <c r="N630" s="44"/>
      <c r="O630" s="45"/>
      <c r="P630" s="44"/>
      <c r="Q630" s="44"/>
      <c r="R630" s="62"/>
      <c r="S630" s="62"/>
      <c r="T630" s="44"/>
      <c r="U630" s="61"/>
      <c r="V630" s="63"/>
      <c r="W630" s="62"/>
      <c r="X630" s="62"/>
      <c r="Y630" s="61"/>
      <c r="Z630" s="62"/>
      <c r="AA630" s="61"/>
      <c r="AB630" s="44"/>
      <c r="AC630" s="61"/>
      <c r="AD630" s="61"/>
      <c r="AE630" s="62"/>
      <c r="AF630" s="62"/>
      <c r="AG630" s="64"/>
      <c r="AH630" s="64"/>
      <c r="AI630" s="61"/>
      <c r="AJ630" s="65"/>
      <c r="AK630" s="65"/>
      <c r="AL630" s="44"/>
      <c r="AM630" s="61"/>
      <c r="AN630" s="61"/>
      <c r="AO630" s="50"/>
      <c r="AP630" s="44"/>
      <c r="AQ630" s="44"/>
      <c r="AR630" s="44"/>
      <c r="AS630" s="50"/>
    </row>
    <row r="631" spans="1:45" ht="17.25" customHeight="1">
      <c r="A631" s="44"/>
      <c r="B631" s="44"/>
      <c r="C631" s="44"/>
      <c r="D631" s="59"/>
      <c r="E631" s="59"/>
      <c r="F631" s="59"/>
      <c r="G631" s="60"/>
      <c r="H631" s="61"/>
      <c r="I631" s="61"/>
      <c r="J631" s="62"/>
      <c r="K631" s="62"/>
      <c r="L631" s="44"/>
      <c r="M631" s="61"/>
      <c r="N631" s="44"/>
      <c r="O631" s="45"/>
      <c r="P631" s="44"/>
      <c r="Q631" s="44"/>
      <c r="R631" s="62"/>
      <c r="S631" s="62"/>
      <c r="T631" s="44"/>
      <c r="U631" s="61"/>
      <c r="V631" s="63"/>
      <c r="W631" s="62"/>
      <c r="X631" s="62"/>
      <c r="Y631" s="61"/>
      <c r="Z631" s="62"/>
      <c r="AA631" s="61"/>
      <c r="AB631" s="44"/>
      <c r="AC631" s="61"/>
      <c r="AD631" s="61"/>
      <c r="AE631" s="62"/>
      <c r="AF631" s="62"/>
      <c r="AG631" s="64"/>
      <c r="AH631" s="64"/>
      <c r="AI631" s="61"/>
      <c r="AJ631" s="65"/>
      <c r="AK631" s="65"/>
      <c r="AL631" s="44"/>
      <c r="AM631" s="61"/>
      <c r="AN631" s="61"/>
      <c r="AO631" s="50"/>
      <c r="AP631" s="44"/>
      <c r="AQ631" s="44"/>
      <c r="AR631" s="44"/>
      <c r="AS631" s="50"/>
    </row>
    <row r="632" spans="1:45" ht="17.25" customHeight="1">
      <c r="A632" s="44"/>
      <c r="B632" s="44"/>
      <c r="C632" s="44"/>
      <c r="D632" s="59"/>
      <c r="E632" s="59"/>
      <c r="F632" s="59"/>
      <c r="G632" s="60"/>
      <c r="H632" s="61"/>
      <c r="I632" s="61"/>
      <c r="J632" s="62"/>
      <c r="K632" s="62"/>
      <c r="L632" s="44"/>
      <c r="M632" s="61"/>
      <c r="N632" s="44"/>
      <c r="O632" s="45"/>
      <c r="P632" s="44"/>
      <c r="Q632" s="44"/>
      <c r="R632" s="62"/>
      <c r="S632" s="62"/>
      <c r="T632" s="44"/>
      <c r="U632" s="61"/>
      <c r="V632" s="63"/>
      <c r="W632" s="62"/>
      <c r="X632" s="62"/>
      <c r="Y632" s="61"/>
      <c r="Z632" s="62"/>
      <c r="AA632" s="61"/>
      <c r="AB632" s="44"/>
      <c r="AC632" s="61"/>
      <c r="AD632" s="61"/>
      <c r="AE632" s="62"/>
      <c r="AF632" s="62"/>
      <c r="AG632" s="64"/>
      <c r="AH632" s="64"/>
      <c r="AI632" s="61"/>
      <c r="AJ632" s="65"/>
      <c r="AK632" s="65"/>
      <c r="AL632" s="44"/>
      <c r="AM632" s="61"/>
      <c r="AN632" s="61"/>
      <c r="AO632" s="50"/>
      <c r="AP632" s="44"/>
      <c r="AQ632" s="44"/>
      <c r="AR632" s="44"/>
      <c r="AS632" s="50"/>
    </row>
    <row r="633" spans="1:45" ht="17.25" customHeight="1">
      <c r="A633" s="44"/>
      <c r="B633" s="44"/>
      <c r="C633" s="44"/>
      <c r="D633" s="59"/>
      <c r="E633" s="59"/>
      <c r="F633" s="59"/>
      <c r="G633" s="60"/>
      <c r="H633" s="61"/>
      <c r="I633" s="61"/>
      <c r="J633" s="62"/>
      <c r="K633" s="62"/>
      <c r="L633" s="44"/>
      <c r="M633" s="61"/>
      <c r="N633" s="44"/>
      <c r="O633" s="45"/>
      <c r="P633" s="44"/>
      <c r="Q633" s="44"/>
      <c r="R633" s="62"/>
      <c r="S633" s="62"/>
      <c r="T633" s="44"/>
      <c r="U633" s="61"/>
      <c r="V633" s="63"/>
      <c r="W633" s="62"/>
      <c r="X633" s="62"/>
      <c r="Y633" s="61"/>
      <c r="Z633" s="62"/>
      <c r="AA633" s="61"/>
      <c r="AB633" s="44"/>
      <c r="AC633" s="61"/>
      <c r="AD633" s="61"/>
      <c r="AE633" s="62"/>
      <c r="AF633" s="62"/>
      <c r="AG633" s="64"/>
      <c r="AH633" s="64"/>
      <c r="AI633" s="61"/>
      <c r="AJ633" s="65"/>
      <c r="AK633" s="65"/>
      <c r="AL633" s="44"/>
      <c r="AM633" s="61"/>
      <c r="AN633" s="61"/>
      <c r="AO633" s="50"/>
      <c r="AP633" s="44"/>
      <c r="AQ633" s="44"/>
      <c r="AR633" s="44"/>
      <c r="AS633" s="50"/>
    </row>
    <row r="634" spans="1:45" ht="17.25" customHeight="1">
      <c r="A634" s="44"/>
      <c r="B634" s="44"/>
      <c r="C634" s="44"/>
      <c r="D634" s="59"/>
      <c r="E634" s="59"/>
      <c r="F634" s="59"/>
      <c r="G634" s="60"/>
      <c r="H634" s="61"/>
      <c r="I634" s="61"/>
      <c r="J634" s="62"/>
      <c r="K634" s="62"/>
      <c r="L634" s="44"/>
      <c r="M634" s="61"/>
      <c r="N634" s="44"/>
      <c r="O634" s="45"/>
      <c r="P634" s="44"/>
      <c r="Q634" s="44"/>
      <c r="R634" s="62"/>
      <c r="S634" s="62"/>
      <c r="T634" s="44"/>
      <c r="U634" s="61"/>
      <c r="V634" s="63"/>
      <c r="W634" s="62"/>
      <c r="X634" s="62"/>
      <c r="Y634" s="61"/>
      <c r="Z634" s="62"/>
      <c r="AA634" s="61"/>
      <c r="AB634" s="44"/>
      <c r="AC634" s="61"/>
      <c r="AD634" s="61"/>
      <c r="AE634" s="62"/>
      <c r="AF634" s="62"/>
      <c r="AG634" s="64"/>
      <c r="AH634" s="64"/>
      <c r="AI634" s="61"/>
      <c r="AJ634" s="65"/>
      <c r="AK634" s="65"/>
      <c r="AL634" s="44"/>
      <c r="AM634" s="61"/>
      <c r="AN634" s="61"/>
      <c r="AO634" s="50"/>
      <c r="AP634" s="44"/>
      <c r="AQ634" s="44"/>
      <c r="AR634" s="44"/>
      <c r="AS634" s="50"/>
    </row>
    <row r="635" spans="1:45" ht="17.25" customHeight="1">
      <c r="A635" s="44"/>
      <c r="B635" s="44"/>
      <c r="C635" s="44"/>
      <c r="D635" s="59"/>
      <c r="E635" s="59"/>
      <c r="F635" s="59"/>
      <c r="G635" s="60"/>
      <c r="H635" s="61"/>
      <c r="I635" s="61"/>
      <c r="J635" s="62"/>
      <c r="K635" s="62"/>
      <c r="L635" s="44"/>
      <c r="M635" s="61"/>
      <c r="N635" s="44"/>
      <c r="O635" s="45"/>
      <c r="P635" s="44"/>
      <c r="Q635" s="44"/>
      <c r="R635" s="62"/>
      <c r="S635" s="62"/>
      <c r="T635" s="44"/>
      <c r="U635" s="61"/>
      <c r="V635" s="63"/>
      <c r="W635" s="62"/>
      <c r="X635" s="62"/>
      <c r="Y635" s="61"/>
      <c r="Z635" s="62"/>
      <c r="AA635" s="61"/>
      <c r="AB635" s="44"/>
      <c r="AC635" s="61"/>
      <c r="AD635" s="61"/>
      <c r="AE635" s="62"/>
      <c r="AF635" s="62"/>
      <c r="AG635" s="64"/>
      <c r="AH635" s="64"/>
      <c r="AI635" s="61"/>
      <c r="AJ635" s="65"/>
      <c r="AK635" s="65"/>
      <c r="AL635" s="44"/>
      <c r="AM635" s="61"/>
      <c r="AN635" s="61"/>
      <c r="AO635" s="50"/>
      <c r="AP635" s="44"/>
      <c r="AQ635" s="44"/>
      <c r="AR635" s="44"/>
      <c r="AS635" s="50"/>
    </row>
    <row r="636" spans="1:45" ht="17.25" customHeight="1">
      <c r="A636" s="44"/>
      <c r="B636" s="44"/>
      <c r="C636" s="44"/>
      <c r="D636" s="59"/>
      <c r="E636" s="59"/>
      <c r="F636" s="59"/>
      <c r="G636" s="60"/>
      <c r="H636" s="61"/>
      <c r="I636" s="61"/>
      <c r="J636" s="62"/>
      <c r="K636" s="62"/>
      <c r="L636" s="44"/>
      <c r="M636" s="61"/>
      <c r="N636" s="44"/>
      <c r="O636" s="45"/>
      <c r="P636" s="44"/>
      <c r="Q636" s="44"/>
      <c r="R636" s="62"/>
      <c r="S636" s="62"/>
      <c r="T636" s="44"/>
      <c r="U636" s="61"/>
      <c r="V636" s="63"/>
      <c r="W636" s="62"/>
      <c r="X636" s="62"/>
      <c r="Y636" s="61"/>
      <c r="Z636" s="62"/>
      <c r="AA636" s="61"/>
      <c r="AB636" s="44"/>
      <c r="AC636" s="61"/>
      <c r="AD636" s="61"/>
      <c r="AE636" s="62"/>
      <c r="AF636" s="62"/>
      <c r="AG636" s="64"/>
      <c r="AH636" s="64"/>
      <c r="AI636" s="61"/>
      <c r="AJ636" s="65"/>
      <c r="AK636" s="65"/>
      <c r="AL636" s="44"/>
      <c r="AM636" s="61"/>
      <c r="AN636" s="61"/>
      <c r="AO636" s="50"/>
      <c r="AP636" s="44"/>
      <c r="AQ636" s="44"/>
      <c r="AR636" s="44"/>
      <c r="AS636" s="50"/>
    </row>
    <row r="637" spans="1:45" ht="17.25" customHeight="1">
      <c r="A637" s="44"/>
      <c r="B637" s="44"/>
      <c r="C637" s="44"/>
      <c r="D637" s="59"/>
      <c r="E637" s="59"/>
      <c r="F637" s="59"/>
      <c r="G637" s="60"/>
      <c r="H637" s="61"/>
      <c r="I637" s="61"/>
      <c r="J637" s="62"/>
      <c r="K637" s="62"/>
      <c r="L637" s="44"/>
      <c r="M637" s="61"/>
      <c r="N637" s="44"/>
      <c r="O637" s="45"/>
      <c r="P637" s="44"/>
      <c r="Q637" s="44"/>
      <c r="R637" s="62"/>
      <c r="S637" s="62"/>
      <c r="T637" s="44"/>
      <c r="U637" s="61"/>
      <c r="V637" s="63"/>
      <c r="W637" s="62"/>
      <c r="X637" s="62"/>
      <c r="Y637" s="61"/>
      <c r="Z637" s="62"/>
      <c r="AA637" s="61"/>
      <c r="AB637" s="44"/>
      <c r="AC637" s="61"/>
      <c r="AD637" s="61"/>
      <c r="AE637" s="62"/>
      <c r="AF637" s="62"/>
      <c r="AG637" s="64"/>
      <c r="AH637" s="64"/>
      <c r="AI637" s="61"/>
      <c r="AJ637" s="65"/>
      <c r="AK637" s="65"/>
      <c r="AL637" s="44"/>
      <c r="AM637" s="61"/>
      <c r="AN637" s="61"/>
      <c r="AO637" s="50"/>
      <c r="AP637" s="44"/>
      <c r="AQ637" s="44"/>
      <c r="AR637" s="44"/>
      <c r="AS637" s="50"/>
    </row>
    <row r="638" spans="1:45" ht="17.25" customHeight="1">
      <c r="A638" s="44"/>
      <c r="B638" s="44"/>
      <c r="C638" s="44"/>
      <c r="D638" s="59"/>
      <c r="E638" s="59"/>
      <c r="F638" s="59"/>
      <c r="G638" s="60"/>
      <c r="H638" s="61"/>
      <c r="I638" s="61"/>
      <c r="J638" s="62"/>
      <c r="K638" s="62"/>
      <c r="L638" s="44"/>
      <c r="M638" s="61"/>
      <c r="N638" s="44"/>
      <c r="O638" s="45"/>
      <c r="P638" s="44"/>
      <c r="Q638" s="44"/>
      <c r="R638" s="62"/>
      <c r="S638" s="62"/>
      <c r="T638" s="44"/>
      <c r="U638" s="61"/>
      <c r="V638" s="63"/>
      <c r="W638" s="62"/>
      <c r="X638" s="62"/>
      <c r="Y638" s="61"/>
      <c r="Z638" s="62"/>
      <c r="AA638" s="61"/>
      <c r="AB638" s="44"/>
      <c r="AC638" s="61"/>
      <c r="AD638" s="61"/>
      <c r="AE638" s="62"/>
      <c r="AF638" s="62"/>
      <c r="AG638" s="64"/>
      <c r="AH638" s="64"/>
      <c r="AI638" s="61"/>
      <c r="AJ638" s="65"/>
      <c r="AK638" s="65"/>
      <c r="AL638" s="44"/>
      <c r="AM638" s="61"/>
      <c r="AN638" s="61"/>
      <c r="AO638" s="50"/>
      <c r="AP638" s="44"/>
      <c r="AQ638" s="44"/>
      <c r="AR638" s="44"/>
      <c r="AS638" s="50"/>
    </row>
    <row r="639" spans="1:45" ht="17.25" customHeight="1">
      <c r="A639" s="44"/>
      <c r="B639" s="44"/>
      <c r="C639" s="44"/>
      <c r="D639" s="59"/>
      <c r="E639" s="59"/>
      <c r="F639" s="59"/>
      <c r="G639" s="60"/>
      <c r="H639" s="61"/>
      <c r="I639" s="61"/>
      <c r="J639" s="62"/>
      <c r="K639" s="62"/>
      <c r="L639" s="44"/>
      <c r="M639" s="61"/>
      <c r="N639" s="44"/>
      <c r="O639" s="45"/>
      <c r="P639" s="44"/>
      <c r="Q639" s="44"/>
      <c r="R639" s="62"/>
      <c r="S639" s="62"/>
      <c r="T639" s="44"/>
      <c r="U639" s="61"/>
      <c r="V639" s="63"/>
      <c r="W639" s="62"/>
      <c r="X639" s="62"/>
      <c r="Y639" s="61"/>
      <c r="Z639" s="62"/>
      <c r="AA639" s="61"/>
      <c r="AB639" s="44"/>
      <c r="AC639" s="61"/>
      <c r="AD639" s="61"/>
      <c r="AE639" s="62"/>
      <c r="AF639" s="62"/>
      <c r="AG639" s="64"/>
      <c r="AH639" s="64"/>
      <c r="AI639" s="61"/>
      <c r="AJ639" s="65"/>
      <c r="AK639" s="65"/>
      <c r="AL639" s="44"/>
      <c r="AM639" s="61"/>
      <c r="AN639" s="61"/>
      <c r="AO639" s="50"/>
      <c r="AP639" s="44"/>
      <c r="AQ639" s="44"/>
      <c r="AR639" s="44"/>
      <c r="AS639" s="50"/>
    </row>
    <row r="640" spans="1:45" ht="17.25" customHeight="1">
      <c r="A640" s="44"/>
      <c r="B640" s="44"/>
      <c r="C640" s="44"/>
      <c r="D640" s="59"/>
      <c r="E640" s="59"/>
      <c r="F640" s="59"/>
      <c r="G640" s="60"/>
      <c r="H640" s="61"/>
      <c r="I640" s="61"/>
      <c r="J640" s="62"/>
      <c r="K640" s="62"/>
      <c r="L640" s="44"/>
      <c r="M640" s="61"/>
      <c r="N640" s="44"/>
      <c r="O640" s="45"/>
      <c r="P640" s="44"/>
      <c r="Q640" s="44"/>
      <c r="R640" s="62"/>
      <c r="S640" s="62"/>
      <c r="T640" s="44"/>
      <c r="U640" s="61"/>
      <c r="V640" s="63"/>
      <c r="W640" s="62"/>
      <c r="X640" s="62"/>
      <c r="Y640" s="61"/>
      <c r="Z640" s="62"/>
      <c r="AA640" s="61"/>
      <c r="AB640" s="44"/>
      <c r="AC640" s="61"/>
      <c r="AD640" s="61"/>
      <c r="AE640" s="62"/>
      <c r="AF640" s="62"/>
      <c r="AG640" s="64"/>
      <c r="AH640" s="64"/>
      <c r="AI640" s="61"/>
      <c r="AJ640" s="65"/>
      <c r="AK640" s="65"/>
      <c r="AL640" s="44"/>
      <c r="AM640" s="61"/>
      <c r="AN640" s="61"/>
      <c r="AO640" s="50"/>
      <c r="AP640" s="44"/>
      <c r="AQ640" s="44"/>
      <c r="AR640" s="44"/>
      <c r="AS640" s="50"/>
    </row>
    <row r="641" spans="1:45" ht="17.25" customHeight="1">
      <c r="A641" s="44"/>
      <c r="B641" s="44"/>
      <c r="C641" s="44"/>
      <c r="D641" s="59"/>
      <c r="E641" s="59"/>
      <c r="F641" s="59"/>
      <c r="G641" s="60"/>
      <c r="H641" s="61"/>
      <c r="I641" s="61"/>
      <c r="J641" s="62"/>
      <c r="K641" s="62"/>
      <c r="L641" s="44"/>
      <c r="M641" s="61"/>
      <c r="N641" s="44"/>
      <c r="O641" s="45"/>
      <c r="P641" s="44"/>
      <c r="Q641" s="44"/>
      <c r="R641" s="62"/>
      <c r="S641" s="62"/>
      <c r="T641" s="44"/>
      <c r="U641" s="61"/>
      <c r="V641" s="63"/>
      <c r="W641" s="62"/>
      <c r="X641" s="62"/>
      <c r="Y641" s="61"/>
      <c r="Z641" s="62"/>
      <c r="AA641" s="61"/>
      <c r="AB641" s="44"/>
      <c r="AC641" s="61"/>
      <c r="AD641" s="61"/>
      <c r="AE641" s="62"/>
      <c r="AF641" s="62"/>
      <c r="AG641" s="64"/>
      <c r="AH641" s="64"/>
      <c r="AI641" s="61"/>
      <c r="AJ641" s="65"/>
      <c r="AK641" s="65"/>
      <c r="AL641" s="44"/>
      <c r="AM641" s="61"/>
      <c r="AN641" s="61"/>
      <c r="AO641" s="50"/>
      <c r="AP641" s="44"/>
      <c r="AQ641" s="44"/>
      <c r="AR641" s="44"/>
      <c r="AS641" s="50"/>
    </row>
    <row r="642" spans="1:45" ht="17.25" customHeight="1">
      <c r="A642" s="44"/>
      <c r="B642" s="44"/>
      <c r="C642" s="44"/>
      <c r="D642" s="59"/>
      <c r="E642" s="59"/>
      <c r="F642" s="59"/>
      <c r="G642" s="60"/>
      <c r="H642" s="61"/>
      <c r="I642" s="61"/>
      <c r="J642" s="62"/>
      <c r="K642" s="62"/>
      <c r="L642" s="44"/>
      <c r="M642" s="61"/>
      <c r="N642" s="44"/>
      <c r="O642" s="45"/>
      <c r="P642" s="44"/>
      <c r="Q642" s="44"/>
      <c r="R642" s="62"/>
      <c r="S642" s="62"/>
      <c r="T642" s="44"/>
      <c r="U642" s="61"/>
      <c r="V642" s="63"/>
      <c r="W642" s="62"/>
      <c r="X642" s="62"/>
      <c r="Y642" s="61"/>
      <c r="Z642" s="62"/>
      <c r="AA642" s="61"/>
      <c r="AB642" s="44"/>
      <c r="AC642" s="61"/>
      <c r="AD642" s="61"/>
      <c r="AE642" s="62"/>
      <c r="AF642" s="62"/>
      <c r="AG642" s="64"/>
      <c r="AH642" s="64"/>
      <c r="AI642" s="61"/>
      <c r="AJ642" s="65"/>
      <c r="AK642" s="65"/>
      <c r="AL642" s="44"/>
      <c r="AM642" s="61"/>
      <c r="AN642" s="61"/>
      <c r="AO642" s="50"/>
      <c r="AP642" s="44"/>
      <c r="AQ642" s="44"/>
      <c r="AR642" s="44"/>
      <c r="AS642" s="50"/>
    </row>
    <row r="643" spans="1:45" ht="17.25" customHeight="1">
      <c r="A643" s="44"/>
      <c r="B643" s="44"/>
      <c r="C643" s="44"/>
      <c r="D643" s="59"/>
      <c r="E643" s="59"/>
      <c r="F643" s="59"/>
      <c r="G643" s="60"/>
      <c r="H643" s="61"/>
      <c r="I643" s="61"/>
      <c r="J643" s="62"/>
      <c r="K643" s="62"/>
      <c r="L643" s="44"/>
      <c r="M643" s="61"/>
      <c r="N643" s="44"/>
      <c r="O643" s="45"/>
      <c r="P643" s="44"/>
      <c r="Q643" s="44"/>
      <c r="R643" s="62"/>
      <c r="S643" s="62"/>
      <c r="T643" s="44"/>
      <c r="U643" s="61"/>
      <c r="V643" s="63"/>
      <c r="W643" s="62"/>
      <c r="X643" s="62"/>
      <c r="Y643" s="61"/>
      <c r="Z643" s="62"/>
      <c r="AA643" s="61"/>
      <c r="AB643" s="44"/>
      <c r="AC643" s="61"/>
      <c r="AD643" s="61"/>
      <c r="AE643" s="62"/>
      <c r="AF643" s="62"/>
      <c r="AG643" s="64"/>
      <c r="AH643" s="64"/>
      <c r="AI643" s="61"/>
      <c r="AJ643" s="65"/>
      <c r="AK643" s="65"/>
      <c r="AL643" s="44"/>
      <c r="AM643" s="61"/>
      <c r="AN643" s="61"/>
      <c r="AO643" s="50"/>
      <c r="AP643" s="44"/>
      <c r="AQ643" s="44"/>
      <c r="AR643" s="44"/>
      <c r="AS643" s="50"/>
    </row>
    <row r="644" spans="1:45" ht="17.25" customHeight="1">
      <c r="A644" s="44"/>
      <c r="B644" s="44"/>
      <c r="C644" s="44"/>
      <c r="D644" s="59"/>
      <c r="E644" s="59"/>
      <c r="F644" s="59"/>
      <c r="G644" s="60"/>
      <c r="H644" s="61"/>
      <c r="I644" s="61"/>
      <c r="J644" s="62"/>
      <c r="K644" s="62"/>
      <c r="L644" s="44"/>
      <c r="M644" s="61"/>
      <c r="N644" s="44"/>
      <c r="O644" s="45"/>
      <c r="P644" s="44"/>
      <c r="Q644" s="44"/>
      <c r="R644" s="62"/>
      <c r="S644" s="62"/>
      <c r="T644" s="44"/>
      <c r="U644" s="61"/>
      <c r="V644" s="63"/>
      <c r="W644" s="62"/>
      <c r="X644" s="62"/>
      <c r="Y644" s="61"/>
      <c r="Z644" s="62"/>
      <c r="AA644" s="61"/>
      <c r="AB644" s="44"/>
      <c r="AC644" s="61"/>
      <c r="AD644" s="61"/>
      <c r="AE644" s="62"/>
      <c r="AF644" s="62"/>
      <c r="AG644" s="64"/>
      <c r="AH644" s="64"/>
      <c r="AI644" s="61"/>
      <c r="AJ644" s="65"/>
      <c r="AK644" s="65"/>
      <c r="AL644" s="44"/>
      <c r="AM644" s="61"/>
      <c r="AN644" s="61"/>
      <c r="AO644" s="50"/>
      <c r="AP644" s="44"/>
      <c r="AQ644" s="44"/>
      <c r="AR644" s="44"/>
      <c r="AS644" s="50"/>
    </row>
    <row r="645" spans="1:45" ht="17.25" customHeight="1">
      <c r="A645" s="44"/>
      <c r="B645" s="44"/>
      <c r="C645" s="44"/>
      <c r="D645" s="59"/>
      <c r="E645" s="59"/>
      <c r="F645" s="59"/>
      <c r="G645" s="60"/>
      <c r="H645" s="61"/>
      <c r="I645" s="61"/>
      <c r="J645" s="62"/>
      <c r="K645" s="62"/>
      <c r="L645" s="44"/>
      <c r="M645" s="61"/>
      <c r="N645" s="44"/>
      <c r="O645" s="45"/>
      <c r="P645" s="44"/>
      <c r="Q645" s="44"/>
      <c r="R645" s="62"/>
      <c r="S645" s="62"/>
      <c r="T645" s="44"/>
      <c r="U645" s="61"/>
      <c r="V645" s="63"/>
      <c r="W645" s="62"/>
      <c r="X645" s="62"/>
      <c r="Y645" s="61"/>
      <c r="Z645" s="62"/>
      <c r="AA645" s="61"/>
      <c r="AB645" s="44"/>
      <c r="AC645" s="61"/>
      <c r="AD645" s="61"/>
      <c r="AE645" s="62"/>
      <c r="AF645" s="62"/>
      <c r="AG645" s="64"/>
      <c r="AH645" s="64"/>
      <c r="AI645" s="61"/>
      <c r="AJ645" s="65"/>
      <c r="AK645" s="65"/>
      <c r="AL645" s="44"/>
      <c r="AM645" s="61"/>
      <c r="AN645" s="61"/>
      <c r="AO645" s="50"/>
      <c r="AP645" s="44"/>
      <c r="AQ645" s="44"/>
      <c r="AR645" s="44"/>
      <c r="AS645" s="50"/>
    </row>
    <row r="646" spans="1:45" ht="17.25" customHeight="1">
      <c r="A646" s="44"/>
      <c r="B646" s="44"/>
      <c r="C646" s="44"/>
      <c r="D646" s="59"/>
      <c r="E646" s="59"/>
      <c r="F646" s="59"/>
      <c r="G646" s="60"/>
      <c r="H646" s="61"/>
      <c r="I646" s="61"/>
      <c r="J646" s="62"/>
      <c r="K646" s="62"/>
      <c r="L646" s="44"/>
      <c r="M646" s="61"/>
      <c r="N646" s="44"/>
      <c r="O646" s="45"/>
      <c r="P646" s="44"/>
      <c r="Q646" s="44"/>
      <c r="R646" s="62"/>
      <c r="S646" s="62"/>
      <c r="T646" s="44"/>
      <c r="U646" s="61"/>
      <c r="V646" s="63"/>
      <c r="W646" s="62"/>
      <c r="X646" s="62"/>
      <c r="Y646" s="61"/>
      <c r="Z646" s="62"/>
      <c r="AA646" s="61"/>
      <c r="AB646" s="44"/>
      <c r="AC646" s="61"/>
      <c r="AD646" s="61"/>
      <c r="AE646" s="62"/>
      <c r="AF646" s="62"/>
      <c r="AG646" s="64"/>
      <c r="AH646" s="64"/>
      <c r="AI646" s="61"/>
      <c r="AJ646" s="65"/>
      <c r="AK646" s="65"/>
      <c r="AL646" s="44"/>
      <c r="AM646" s="61"/>
      <c r="AN646" s="61"/>
      <c r="AO646" s="50"/>
      <c r="AP646" s="44"/>
      <c r="AQ646" s="44"/>
      <c r="AR646" s="44"/>
      <c r="AS646" s="50"/>
    </row>
    <row r="647" spans="1:45" ht="17.25" customHeight="1">
      <c r="A647" s="44"/>
      <c r="B647" s="44"/>
      <c r="C647" s="44"/>
      <c r="D647" s="59"/>
      <c r="E647" s="59"/>
      <c r="F647" s="59"/>
      <c r="G647" s="60"/>
      <c r="H647" s="61"/>
      <c r="I647" s="61"/>
      <c r="J647" s="62"/>
      <c r="K647" s="62"/>
      <c r="L647" s="44"/>
      <c r="M647" s="61"/>
      <c r="N647" s="44"/>
      <c r="O647" s="45"/>
      <c r="P647" s="44"/>
      <c r="Q647" s="44"/>
      <c r="R647" s="62"/>
      <c r="S647" s="62"/>
      <c r="T647" s="44"/>
      <c r="U647" s="61"/>
      <c r="V647" s="63"/>
      <c r="W647" s="62"/>
      <c r="X647" s="62"/>
      <c r="Y647" s="61"/>
      <c r="Z647" s="62"/>
      <c r="AA647" s="61"/>
      <c r="AB647" s="44"/>
      <c r="AC647" s="61"/>
      <c r="AD647" s="61"/>
      <c r="AE647" s="62"/>
      <c r="AF647" s="62"/>
      <c r="AG647" s="64"/>
      <c r="AH647" s="64"/>
      <c r="AI647" s="61"/>
      <c r="AJ647" s="65"/>
      <c r="AK647" s="65"/>
      <c r="AL647" s="44"/>
      <c r="AM647" s="61"/>
      <c r="AN647" s="61"/>
      <c r="AO647" s="50"/>
      <c r="AP647" s="44"/>
      <c r="AQ647" s="44"/>
      <c r="AR647" s="44"/>
      <c r="AS647" s="50"/>
    </row>
    <row r="648" spans="1:45" ht="17.25" customHeight="1">
      <c r="A648" s="44"/>
      <c r="B648" s="44"/>
      <c r="C648" s="44"/>
      <c r="D648" s="59"/>
      <c r="E648" s="59"/>
      <c r="F648" s="59"/>
      <c r="G648" s="60"/>
      <c r="H648" s="61"/>
      <c r="I648" s="61"/>
      <c r="J648" s="62"/>
      <c r="K648" s="62"/>
      <c r="L648" s="44"/>
      <c r="M648" s="61"/>
      <c r="N648" s="44"/>
      <c r="O648" s="45"/>
      <c r="P648" s="44"/>
      <c r="Q648" s="44"/>
      <c r="R648" s="62"/>
      <c r="S648" s="62"/>
      <c r="T648" s="44"/>
      <c r="U648" s="61"/>
      <c r="V648" s="63"/>
      <c r="W648" s="62"/>
      <c r="X648" s="62"/>
      <c r="Y648" s="61"/>
      <c r="Z648" s="62"/>
      <c r="AA648" s="61"/>
      <c r="AB648" s="44"/>
      <c r="AC648" s="61"/>
      <c r="AD648" s="61"/>
      <c r="AE648" s="62"/>
      <c r="AF648" s="62"/>
      <c r="AG648" s="64"/>
      <c r="AH648" s="64"/>
      <c r="AI648" s="61"/>
      <c r="AJ648" s="65"/>
      <c r="AK648" s="65"/>
      <c r="AL648" s="44"/>
      <c r="AM648" s="61"/>
      <c r="AN648" s="61"/>
      <c r="AO648" s="50"/>
      <c r="AP648" s="44"/>
      <c r="AQ648" s="44"/>
      <c r="AR648" s="44"/>
      <c r="AS648" s="50"/>
    </row>
    <row r="649" spans="1:45" ht="17.25" customHeight="1">
      <c r="A649" s="44"/>
      <c r="B649" s="44"/>
      <c r="C649" s="44"/>
      <c r="D649" s="59"/>
      <c r="E649" s="59"/>
      <c r="F649" s="59"/>
      <c r="G649" s="60"/>
      <c r="H649" s="61"/>
      <c r="I649" s="61"/>
      <c r="J649" s="62"/>
      <c r="K649" s="62"/>
      <c r="L649" s="44"/>
      <c r="M649" s="61"/>
      <c r="N649" s="44"/>
      <c r="O649" s="45"/>
      <c r="P649" s="44"/>
      <c r="Q649" s="44"/>
      <c r="R649" s="62"/>
      <c r="S649" s="62"/>
      <c r="T649" s="44"/>
      <c r="U649" s="61"/>
      <c r="V649" s="63"/>
      <c r="W649" s="62"/>
      <c r="X649" s="62"/>
      <c r="Y649" s="61"/>
      <c r="Z649" s="62"/>
      <c r="AA649" s="61"/>
      <c r="AB649" s="44"/>
      <c r="AC649" s="61"/>
      <c r="AD649" s="61"/>
      <c r="AE649" s="62"/>
      <c r="AF649" s="62"/>
      <c r="AG649" s="64"/>
      <c r="AH649" s="64"/>
      <c r="AI649" s="61"/>
      <c r="AJ649" s="65"/>
      <c r="AK649" s="65"/>
      <c r="AL649" s="44"/>
      <c r="AM649" s="61"/>
      <c r="AN649" s="61"/>
      <c r="AO649" s="50"/>
      <c r="AP649" s="44"/>
      <c r="AQ649" s="44"/>
      <c r="AR649" s="44"/>
      <c r="AS649" s="50"/>
    </row>
    <row r="650" spans="1:45" ht="17.25" customHeight="1">
      <c r="A650" s="44"/>
      <c r="B650" s="44"/>
      <c r="C650" s="44"/>
      <c r="D650" s="59"/>
      <c r="E650" s="59"/>
      <c r="F650" s="59"/>
      <c r="G650" s="60"/>
      <c r="H650" s="61"/>
      <c r="I650" s="61"/>
      <c r="J650" s="62"/>
      <c r="K650" s="62"/>
      <c r="L650" s="44"/>
      <c r="M650" s="61"/>
      <c r="N650" s="44"/>
      <c r="O650" s="45"/>
      <c r="P650" s="44"/>
      <c r="Q650" s="44"/>
      <c r="R650" s="62"/>
      <c r="S650" s="62"/>
      <c r="T650" s="44"/>
      <c r="U650" s="61"/>
      <c r="V650" s="63"/>
      <c r="W650" s="62"/>
      <c r="X650" s="62"/>
      <c r="Y650" s="61"/>
      <c r="Z650" s="62"/>
      <c r="AA650" s="61"/>
      <c r="AB650" s="44"/>
      <c r="AC650" s="61"/>
      <c r="AD650" s="61"/>
      <c r="AE650" s="62"/>
      <c r="AF650" s="62"/>
      <c r="AG650" s="64"/>
      <c r="AH650" s="64"/>
      <c r="AI650" s="61"/>
      <c r="AJ650" s="65"/>
      <c r="AK650" s="65"/>
      <c r="AL650" s="44"/>
      <c r="AM650" s="61"/>
      <c r="AN650" s="61"/>
      <c r="AO650" s="50"/>
      <c r="AP650" s="44"/>
      <c r="AQ650" s="44"/>
      <c r="AR650" s="44"/>
      <c r="AS650" s="50"/>
    </row>
    <row r="651" spans="1:45" ht="17.25" customHeight="1">
      <c r="A651" s="44"/>
      <c r="B651" s="44"/>
      <c r="C651" s="44"/>
      <c r="D651" s="59"/>
      <c r="E651" s="59"/>
      <c r="F651" s="59"/>
      <c r="G651" s="60"/>
      <c r="H651" s="61"/>
      <c r="I651" s="61"/>
      <c r="J651" s="62"/>
      <c r="K651" s="62"/>
      <c r="L651" s="44"/>
      <c r="M651" s="61"/>
      <c r="N651" s="44"/>
      <c r="O651" s="45"/>
      <c r="P651" s="44"/>
      <c r="Q651" s="44"/>
      <c r="R651" s="62"/>
      <c r="S651" s="62"/>
      <c r="T651" s="44"/>
      <c r="U651" s="61"/>
      <c r="V651" s="63"/>
      <c r="W651" s="62"/>
      <c r="X651" s="62"/>
      <c r="Y651" s="61"/>
      <c r="Z651" s="62"/>
      <c r="AA651" s="61"/>
      <c r="AB651" s="44"/>
      <c r="AC651" s="61"/>
      <c r="AD651" s="61"/>
      <c r="AE651" s="62"/>
      <c r="AF651" s="62"/>
      <c r="AG651" s="64"/>
      <c r="AH651" s="64"/>
      <c r="AI651" s="61"/>
      <c r="AJ651" s="65"/>
      <c r="AK651" s="65"/>
      <c r="AL651" s="44"/>
      <c r="AM651" s="61"/>
      <c r="AN651" s="61"/>
      <c r="AO651" s="50"/>
      <c r="AP651" s="44"/>
      <c r="AQ651" s="44"/>
      <c r="AR651" s="44"/>
      <c r="AS651" s="50"/>
    </row>
    <row r="652" spans="1:45" ht="17.25" customHeight="1">
      <c r="A652" s="44"/>
      <c r="B652" s="44"/>
      <c r="C652" s="44"/>
      <c r="D652" s="59"/>
      <c r="E652" s="59"/>
      <c r="F652" s="59"/>
      <c r="G652" s="60"/>
      <c r="H652" s="61"/>
      <c r="I652" s="61"/>
      <c r="J652" s="62"/>
      <c r="K652" s="62"/>
      <c r="L652" s="44"/>
      <c r="M652" s="61"/>
      <c r="N652" s="44"/>
      <c r="O652" s="45"/>
      <c r="P652" s="44"/>
      <c r="Q652" s="44"/>
      <c r="R652" s="62"/>
      <c r="S652" s="62"/>
      <c r="T652" s="44"/>
      <c r="U652" s="61"/>
      <c r="V652" s="63"/>
      <c r="W652" s="62"/>
      <c r="X652" s="62"/>
      <c r="Y652" s="61"/>
      <c r="Z652" s="62"/>
      <c r="AA652" s="61"/>
      <c r="AB652" s="44"/>
      <c r="AC652" s="61"/>
      <c r="AD652" s="61"/>
      <c r="AE652" s="62"/>
      <c r="AF652" s="62"/>
      <c r="AG652" s="64"/>
      <c r="AH652" s="64"/>
      <c r="AI652" s="61"/>
      <c r="AJ652" s="65"/>
      <c r="AK652" s="65"/>
      <c r="AL652" s="44"/>
      <c r="AM652" s="61"/>
      <c r="AN652" s="61"/>
      <c r="AO652" s="50"/>
      <c r="AP652" s="44"/>
      <c r="AQ652" s="44"/>
      <c r="AR652" s="44"/>
      <c r="AS652" s="50"/>
    </row>
    <row r="653" spans="1:45" ht="17.25" customHeight="1">
      <c r="A653" s="44"/>
      <c r="B653" s="44"/>
      <c r="C653" s="44"/>
      <c r="D653" s="59"/>
      <c r="E653" s="59"/>
      <c r="F653" s="59"/>
      <c r="G653" s="60"/>
      <c r="H653" s="61"/>
      <c r="I653" s="61"/>
      <c r="J653" s="62"/>
      <c r="K653" s="62"/>
      <c r="L653" s="44"/>
      <c r="M653" s="61"/>
      <c r="N653" s="44"/>
      <c r="O653" s="45"/>
      <c r="P653" s="44"/>
      <c r="Q653" s="44"/>
      <c r="R653" s="62"/>
      <c r="S653" s="62"/>
      <c r="T653" s="44"/>
      <c r="U653" s="61"/>
      <c r="V653" s="63"/>
      <c r="W653" s="62"/>
      <c r="X653" s="62"/>
      <c r="Y653" s="61"/>
      <c r="Z653" s="62"/>
      <c r="AA653" s="61"/>
      <c r="AB653" s="44"/>
      <c r="AC653" s="61"/>
      <c r="AD653" s="61"/>
      <c r="AE653" s="62"/>
      <c r="AF653" s="62"/>
      <c r="AG653" s="64"/>
      <c r="AH653" s="64"/>
      <c r="AI653" s="61"/>
      <c r="AJ653" s="65"/>
      <c r="AK653" s="65"/>
      <c r="AL653" s="44"/>
      <c r="AM653" s="61"/>
      <c r="AN653" s="61"/>
      <c r="AO653" s="50"/>
      <c r="AP653" s="44"/>
      <c r="AQ653" s="44"/>
      <c r="AR653" s="44"/>
      <c r="AS653" s="50"/>
    </row>
    <row r="654" spans="1:45" ht="17.25" customHeight="1">
      <c r="A654" s="44"/>
      <c r="B654" s="44"/>
      <c r="C654" s="44"/>
      <c r="D654" s="59"/>
      <c r="E654" s="59"/>
      <c r="F654" s="59"/>
      <c r="G654" s="60"/>
      <c r="H654" s="61"/>
      <c r="I654" s="61"/>
      <c r="J654" s="62"/>
      <c r="K654" s="62"/>
      <c r="L654" s="44"/>
      <c r="M654" s="61"/>
      <c r="N654" s="44"/>
      <c r="O654" s="45"/>
      <c r="P654" s="44"/>
      <c r="Q654" s="44"/>
      <c r="R654" s="62"/>
      <c r="S654" s="62"/>
      <c r="T654" s="44"/>
      <c r="U654" s="61"/>
      <c r="V654" s="63"/>
      <c r="W654" s="62"/>
      <c r="X654" s="62"/>
      <c r="Y654" s="61"/>
      <c r="Z654" s="62"/>
      <c r="AA654" s="61"/>
      <c r="AB654" s="44"/>
      <c r="AC654" s="61"/>
      <c r="AD654" s="61"/>
      <c r="AE654" s="62"/>
      <c r="AF654" s="62"/>
      <c r="AG654" s="64"/>
      <c r="AH654" s="64"/>
      <c r="AI654" s="61"/>
      <c r="AJ654" s="65"/>
      <c r="AK654" s="65"/>
      <c r="AL654" s="44"/>
      <c r="AM654" s="61"/>
      <c r="AN654" s="61"/>
      <c r="AO654" s="50"/>
      <c r="AP654" s="44"/>
      <c r="AQ654" s="44"/>
      <c r="AR654" s="44"/>
      <c r="AS654" s="50"/>
    </row>
    <row r="655" spans="1:45" ht="17.25" customHeight="1">
      <c r="A655" s="44"/>
      <c r="B655" s="44"/>
      <c r="C655" s="44"/>
      <c r="D655" s="59"/>
      <c r="E655" s="59"/>
      <c r="F655" s="59"/>
      <c r="G655" s="60"/>
      <c r="H655" s="61"/>
      <c r="I655" s="61"/>
      <c r="J655" s="62"/>
      <c r="K655" s="62"/>
      <c r="L655" s="44"/>
      <c r="M655" s="61"/>
      <c r="N655" s="44"/>
      <c r="O655" s="45"/>
      <c r="P655" s="44"/>
      <c r="Q655" s="44"/>
      <c r="R655" s="62"/>
      <c r="S655" s="62"/>
      <c r="T655" s="44"/>
      <c r="U655" s="61"/>
      <c r="V655" s="63"/>
      <c r="W655" s="62"/>
      <c r="X655" s="62"/>
      <c r="Y655" s="61"/>
      <c r="Z655" s="62"/>
      <c r="AA655" s="61"/>
      <c r="AB655" s="44"/>
      <c r="AC655" s="61"/>
      <c r="AD655" s="61"/>
      <c r="AE655" s="62"/>
      <c r="AF655" s="62"/>
      <c r="AG655" s="64"/>
      <c r="AH655" s="64"/>
      <c r="AI655" s="61"/>
      <c r="AJ655" s="65"/>
      <c r="AK655" s="65"/>
      <c r="AL655" s="44"/>
      <c r="AM655" s="61"/>
      <c r="AN655" s="61"/>
      <c r="AO655" s="50"/>
      <c r="AP655" s="44"/>
      <c r="AQ655" s="44"/>
      <c r="AR655" s="44"/>
      <c r="AS655" s="50"/>
    </row>
    <row r="656" spans="1:45" ht="17.25" customHeight="1">
      <c r="A656" s="44"/>
      <c r="B656" s="44"/>
      <c r="C656" s="44"/>
      <c r="D656" s="59"/>
      <c r="E656" s="59"/>
      <c r="F656" s="59"/>
      <c r="G656" s="60"/>
      <c r="H656" s="61"/>
      <c r="I656" s="61"/>
      <c r="J656" s="62"/>
      <c r="K656" s="62"/>
      <c r="L656" s="44"/>
      <c r="M656" s="61"/>
      <c r="N656" s="44"/>
      <c r="O656" s="45"/>
      <c r="P656" s="44"/>
      <c r="Q656" s="44"/>
      <c r="R656" s="62"/>
      <c r="S656" s="62"/>
      <c r="T656" s="44"/>
      <c r="U656" s="61"/>
      <c r="V656" s="63"/>
      <c r="W656" s="62"/>
      <c r="X656" s="62"/>
      <c r="Y656" s="61"/>
      <c r="Z656" s="62"/>
      <c r="AA656" s="61"/>
      <c r="AB656" s="44"/>
      <c r="AC656" s="61"/>
      <c r="AD656" s="61"/>
      <c r="AE656" s="62"/>
      <c r="AF656" s="62"/>
      <c r="AG656" s="64"/>
      <c r="AH656" s="64"/>
      <c r="AI656" s="61"/>
      <c r="AJ656" s="65"/>
      <c r="AK656" s="65"/>
      <c r="AL656" s="44"/>
      <c r="AM656" s="61"/>
      <c r="AN656" s="61"/>
      <c r="AO656" s="50"/>
      <c r="AP656" s="44"/>
      <c r="AQ656" s="44"/>
      <c r="AR656" s="44"/>
      <c r="AS656" s="50"/>
    </row>
    <row r="657" spans="1:45" ht="17.25" customHeight="1">
      <c r="A657" s="44"/>
      <c r="B657" s="44"/>
      <c r="C657" s="44"/>
      <c r="D657" s="59"/>
      <c r="E657" s="59"/>
      <c r="F657" s="59"/>
      <c r="G657" s="60"/>
      <c r="H657" s="61"/>
      <c r="I657" s="61"/>
      <c r="J657" s="62"/>
      <c r="K657" s="62"/>
      <c r="L657" s="44"/>
      <c r="M657" s="61"/>
      <c r="N657" s="44"/>
      <c r="O657" s="45"/>
      <c r="P657" s="44"/>
      <c r="Q657" s="44"/>
      <c r="R657" s="62"/>
      <c r="S657" s="62"/>
      <c r="T657" s="44"/>
      <c r="U657" s="61"/>
      <c r="V657" s="63"/>
      <c r="W657" s="62"/>
      <c r="X657" s="62"/>
      <c r="Y657" s="61"/>
      <c r="Z657" s="62"/>
      <c r="AA657" s="61"/>
      <c r="AB657" s="44"/>
      <c r="AC657" s="61"/>
      <c r="AD657" s="61"/>
      <c r="AE657" s="62"/>
      <c r="AF657" s="62"/>
      <c r="AG657" s="64"/>
      <c r="AH657" s="64"/>
      <c r="AI657" s="61"/>
      <c r="AJ657" s="65"/>
      <c r="AK657" s="65"/>
      <c r="AL657" s="44"/>
      <c r="AM657" s="61"/>
      <c r="AN657" s="61"/>
      <c r="AO657" s="50"/>
      <c r="AP657" s="44"/>
      <c r="AQ657" s="44"/>
      <c r="AR657" s="44"/>
      <c r="AS657" s="50"/>
    </row>
    <row r="658" spans="1:45" ht="17.25" customHeight="1">
      <c r="A658" s="44"/>
      <c r="B658" s="44"/>
      <c r="C658" s="44"/>
      <c r="D658" s="59"/>
      <c r="E658" s="59"/>
      <c r="F658" s="59"/>
      <c r="G658" s="60"/>
      <c r="H658" s="61"/>
      <c r="I658" s="61"/>
      <c r="J658" s="62"/>
      <c r="K658" s="62"/>
      <c r="L658" s="44"/>
      <c r="M658" s="61"/>
      <c r="N658" s="44"/>
      <c r="O658" s="45"/>
      <c r="P658" s="44"/>
      <c r="Q658" s="44"/>
      <c r="R658" s="62"/>
      <c r="S658" s="62"/>
      <c r="T658" s="44"/>
      <c r="U658" s="61"/>
      <c r="V658" s="63"/>
      <c r="W658" s="62"/>
      <c r="X658" s="62"/>
      <c r="Y658" s="61"/>
      <c r="Z658" s="62"/>
      <c r="AA658" s="61"/>
      <c r="AB658" s="44"/>
      <c r="AC658" s="61"/>
      <c r="AD658" s="61"/>
      <c r="AE658" s="62"/>
      <c r="AF658" s="62"/>
      <c r="AG658" s="64"/>
      <c r="AH658" s="64"/>
      <c r="AI658" s="61"/>
      <c r="AJ658" s="65"/>
      <c r="AK658" s="65"/>
      <c r="AL658" s="44"/>
      <c r="AM658" s="61"/>
      <c r="AN658" s="61"/>
      <c r="AO658" s="50"/>
      <c r="AP658" s="44"/>
      <c r="AQ658" s="44"/>
      <c r="AR658" s="44"/>
      <c r="AS658" s="50"/>
    </row>
    <row r="659" spans="1:45" ht="17.25" customHeight="1">
      <c r="A659" s="44"/>
      <c r="B659" s="44"/>
      <c r="C659" s="44"/>
      <c r="D659" s="59"/>
      <c r="E659" s="59"/>
      <c r="F659" s="59"/>
      <c r="G659" s="60"/>
      <c r="H659" s="61"/>
      <c r="I659" s="61"/>
      <c r="J659" s="62"/>
      <c r="K659" s="62"/>
      <c r="L659" s="44"/>
      <c r="M659" s="61"/>
      <c r="N659" s="44"/>
      <c r="O659" s="45"/>
      <c r="P659" s="44"/>
      <c r="Q659" s="44"/>
      <c r="R659" s="62"/>
      <c r="S659" s="62"/>
      <c r="T659" s="44"/>
      <c r="U659" s="61"/>
      <c r="V659" s="63"/>
      <c r="W659" s="62"/>
      <c r="X659" s="62"/>
      <c r="Y659" s="61"/>
      <c r="Z659" s="62"/>
      <c r="AA659" s="61"/>
      <c r="AB659" s="44"/>
      <c r="AC659" s="61"/>
      <c r="AD659" s="61"/>
      <c r="AE659" s="62"/>
      <c r="AF659" s="62"/>
      <c r="AG659" s="64"/>
      <c r="AH659" s="64"/>
      <c r="AI659" s="61"/>
      <c r="AJ659" s="65"/>
      <c r="AK659" s="65"/>
      <c r="AL659" s="44"/>
      <c r="AM659" s="61"/>
      <c r="AN659" s="61"/>
      <c r="AO659" s="50"/>
      <c r="AP659" s="44"/>
      <c r="AQ659" s="44"/>
      <c r="AR659" s="44"/>
      <c r="AS659" s="50"/>
    </row>
    <row r="660" spans="1:45" ht="17.25" customHeight="1">
      <c r="A660" s="44"/>
      <c r="B660" s="44"/>
      <c r="C660" s="44"/>
      <c r="D660" s="59"/>
      <c r="E660" s="59"/>
      <c r="F660" s="59"/>
      <c r="G660" s="60"/>
      <c r="H660" s="61"/>
      <c r="I660" s="61"/>
      <c r="J660" s="62"/>
      <c r="K660" s="62"/>
      <c r="L660" s="44"/>
      <c r="M660" s="61"/>
      <c r="N660" s="44"/>
      <c r="O660" s="45"/>
      <c r="P660" s="44"/>
      <c r="Q660" s="44"/>
      <c r="R660" s="62"/>
      <c r="S660" s="62"/>
      <c r="T660" s="44"/>
      <c r="U660" s="61"/>
      <c r="V660" s="63"/>
      <c r="W660" s="62"/>
      <c r="X660" s="62"/>
      <c r="Y660" s="61"/>
      <c r="Z660" s="62"/>
      <c r="AA660" s="61"/>
      <c r="AB660" s="44"/>
      <c r="AC660" s="61"/>
      <c r="AD660" s="61"/>
      <c r="AE660" s="62"/>
      <c r="AF660" s="62"/>
      <c r="AG660" s="64"/>
      <c r="AH660" s="64"/>
      <c r="AI660" s="61"/>
      <c r="AJ660" s="65"/>
      <c r="AK660" s="65"/>
      <c r="AL660" s="44"/>
      <c r="AM660" s="61"/>
      <c r="AN660" s="61"/>
      <c r="AO660" s="50"/>
      <c r="AP660" s="44"/>
      <c r="AQ660" s="44"/>
      <c r="AR660" s="44"/>
      <c r="AS660" s="50"/>
    </row>
    <row r="661" spans="1:45" ht="17.25" customHeight="1">
      <c r="A661" s="44"/>
      <c r="B661" s="44"/>
      <c r="C661" s="44"/>
      <c r="D661" s="59"/>
      <c r="E661" s="59"/>
      <c r="F661" s="59"/>
      <c r="G661" s="60"/>
      <c r="H661" s="61"/>
      <c r="I661" s="61"/>
      <c r="J661" s="62"/>
      <c r="K661" s="62"/>
      <c r="L661" s="44"/>
      <c r="M661" s="61"/>
      <c r="N661" s="44"/>
      <c r="O661" s="45"/>
      <c r="P661" s="44"/>
      <c r="Q661" s="44"/>
      <c r="R661" s="62"/>
      <c r="S661" s="62"/>
      <c r="T661" s="44"/>
      <c r="U661" s="61"/>
      <c r="V661" s="63"/>
      <c r="W661" s="62"/>
      <c r="X661" s="62"/>
      <c r="Y661" s="61"/>
      <c r="Z661" s="62"/>
      <c r="AA661" s="61"/>
      <c r="AB661" s="44"/>
      <c r="AC661" s="61"/>
      <c r="AD661" s="61"/>
      <c r="AE661" s="62"/>
      <c r="AF661" s="62"/>
      <c r="AG661" s="64"/>
      <c r="AH661" s="64"/>
      <c r="AI661" s="61"/>
      <c r="AJ661" s="65"/>
      <c r="AK661" s="65"/>
      <c r="AL661" s="44"/>
      <c r="AM661" s="61"/>
      <c r="AN661" s="61"/>
      <c r="AO661" s="50"/>
      <c r="AP661" s="44"/>
      <c r="AQ661" s="44"/>
      <c r="AR661" s="44"/>
      <c r="AS661" s="50"/>
    </row>
    <row r="662" spans="1:45" ht="17.25" customHeight="1">
      <c r="A662" s="44"/>
      <c r="B662" s="44"/>
      <c r="C662" s="44"/>
      <c r="D662" s="59"/>
      <c r="E662" s="59"/>
      <c r="F662" s="59"/>
      <c r="G662" s="60"/>
      <c r="H662" s="61"/>
      <c r="I662" s="61"/>
      <c r="J662" s="62"/>
      <c r="K662" s="62"/>
      <c r="L662" s="44"/>
      <c r="M662" s="61"/>
      <c r="N662" s="44"/>
      <c r="O662" s="45"/>
      <c r="P662" s="44"/>
      <c r="Q662" s="44"/>
      <c r="R662" s="62"/>
      <c r="S662" s="62"/>
      <c r="T662" s="44"/>
      <c r="U662" s="61"/>
      <c r="V662" s="63"/>
      <c r="W662" s="62"/>
      <c r="X662" s="62"/>
      <c r="Y662" s="61"/>
      <c r="Z662" s="62"/>
      <c r="AA662" s="61"/>
      <c r="AB662" s="44"/>
      <c r="AC662" s="61"/>
      <c r="AD662" s="61"/>
      <c r="AE662" s="62"/>
      <c r="AF662" s="62"/>
      <c r="AG662" s="64"/>
      <c r="AH662" s="64"/>
      <c r="AI662" s="61"/>
      <c r="AJ662" s="65"/>
      <c r="AK662" s="65"/>
      <c r="AL662" s="44"/>
      <c r="AM662" s="61"/>
      <c r="AN662" s="61"/>
      <c r="AO662" s="50"/>
      <c r="AP662" s="44"/>
      <c r="AQ662" s="44"/>
      <c r="AR662" s="44"/>
      <c r="AS662" s="50"/>
    </row>
    <row r="663" spans="1:45" ht="17.25" customHeight="1">
      <c r="A663" s="44"/>
      <c r="B663" s="44"/>
      <c r="C663" s="44"/>
      <c r="D663" s="59"/>
      <c r="E663" s="59"/>
      <c r="F663" s="59"/>
      <c r="G663" s="60"/>
      <c r="H663" s="61"/>
      <c r="I663" s="61"/>
      <c r="J663" s="62"/>
      <c r="K663" s="62"/>
      <c r="L663" s="44"/>
      <c r="M663" s="61"/>
      <c r="N663" s="44"/>
      <c r="O663" s="45"/>
      <c r="P663" s="44"/>
      <c r="Q663" s="44"/>
      <c r="R663" s="62"/>
      <c r="S663" s="62"/>
      <c r="T663" s="44"/>
      <c r="U663" s="61"/>
      <c r="V663" s="63"/>
      <c r="W663" s="62"/>
      <c r="X663" s="62"/>
      <c r="Y663" s="61"/>
      <c r="Z663" s="62"/>
      <c r="AA663" s="61"/>
      <c r="AB663" s="44"/>
      <c r="AC663" s="61"/>
      <c r="AD663" s="61"/>
      <c r="AE663" s="62"/>
      <c r="AF663" s="62"/>
      <c r="AG663" s="64"/>
      <c r="AH663" s="64"/>
      <c r="AI663" s="61"/>
      <c r="AJ663" s="65"/>
      <c r="AK663" s="65"/>
      <c r="AL663" s="44"/>
      <c r="AM663" s="61"/>
      <c r="AN663" s="61"/>
      <c r="AO663" s="50"/>
      <c r="AP663" s="44"/>
      <c r="AQ663" s="44"/>
      <c r="AR663" s="44"/>
      <c r="AS663" s="50"/>
    </row>
    <row r="664" spans="1:45" ht="17.25" customHeight="1">
      <c r="A664" s="44"/>
      <c r="B664" s="44"/>
      <c r="C664" s="44"/>
      <c r="D664" s="59"/>
      <c r="E664" s="59"/>
      <c r="F664" s="59"/>
      <c r="G664" s="60"/>
      <c r="H664" s="61"/>
      <c r="I664" s="61"/>
      <c r="J664" s="62"/>
      <c r="K664" s="62"/>
      <c r="L664" s="44"/>
      <c r="M664" s="61"/>
      <c r="N664" s="44"/>
      <c r="O664" s="45"/>
      <c r="P664" s="44"/>
      <c r="Q664" s="44"/>
      <c r="R664" s="62"/>
      <c r="S664" s="62"/>
      <c r="T664" s="44"/>
      <c r="U664" s="61"/>
      <c r="V664" s="63"/>
      <c r="W664" s="62"/>
      <c r="X664" s="62"/>
      <c r="Y664" s="61"/>
      <c r="Z664" s="62"/>
      <c r="AA664" s="61"/>
      <c r="AB664" s="44"/>
      <c r="AC664" s="61"/>
      <c r="AD664" s="61"/>
      <c r="AE664" s="62"/>
      <c r="AF664" s="62"/>
      <c r="AG664" s="64"/>
      <c r="AH664" s="64"/>
      <c r="AI664" s="61"/>
      <c r="AJ664" s="65"/>
      <c r="AK664" s="65"/>
      <c r="AL664" s="44"/>
      <c r="AM664" s="61"/>
      <c r="AN664" s="61"/>
      <c r="AO664" s="50"/>
      <c r="AP664" s="44"/>
      <c r="AQ664" s="44"/>
      <c r="AR664" s="44"/>
      <c r="AS664" s="50"/>
    </row>
    <row r="665" spans="1:45" ht="17.25" customHeight="1">
      <c r="A665" s="44"/>
      <c r="B665" s="44"/>
      <c r="C665" s="44"/>
      <c r="D665" s="59"/>
      <c r="E665" s="59"/>
      <c r="F665" s="59"/>
      <c r="G665" s="60"/>
      <c r="H665" s="61"/>
      <c r="I665" s="61"/>
      <c r="J665" s="62"/>
      <c r="K665" s="62"/>
      <c r="L665" s="44"/>
      <c r="M665" s="61"/>
      <c r="N665" s="44"/>
      <c r="O665" s="45"/>
      <c r="P665" s="44"/>
      <c r="Q665" s="44"/>
      <c r="R665" s="62"/>
      <c r="S665" s="62"/>
      <c r="T665" s="44"/>
      <c r="U665" s="61"/>
      <c r="V665" s="63"/>
      <c r="W665" s="62"/>
      <c r="X665" s="62"/>
      <c r="Y665" s="61"/>
      <c r="Z665" s="62"/>
      <c r="AA665" s="61"/>
      <c r="AB665" s="44"/>
      <c r="AC665" s="61"/>
      <c r="AD665" s="61"/>
      <c r="AE665" s="62"/>
      <c r="AF665" s="62"/>
      <c r="AG665" s="64"/>
      <c r="AH665" s="64"/>
      <c r="AI665" s="61"/>
      <c r="AJ665" s="65"/>
      <c r="AK665" s="65"/>
      <c r="AL665" s="44"/>
      <c r="AM665" s="61"/>
      <c r="AN665" s="61"/>
      <c r="AO665" s="50"/>
      <c r="AP665" s="44"/>
      <c r="AQ665" s="44"/>
      <c r="AR665" s="44"/>
      <c r="AS665" s="50"/>
    </row>
    <row r="666" spans="1:45" ht="17.25" customHeight="1">
      <c r="A666" s="44"/>
      <c r="B666" s="44"/>
      <c r="C666" s="44"/>
      <c r="D666" s="59"/>
      <c r="E666" s="59"/>
      <c r="F666" s="59"/>
      <c r="G666" s="60"/>
      <c r="H666" s="61"/>
      <c r="I666" s="61"/>
      <c r="J666" s="62"/>
      <c r="K666" s="62"/>
      <c r="L666" s="44"/>
      <c r="M666" s="61"/>
      <c r="N666" s="44"/>
      <c r="O666" s="45"/>
      <c r="P666" s="44"/>
      <c r="Q666" s="44"/>
      <c r="R666" s="62"/>
      <c r="S666" s="62"/>
      <c r="T666" s="44"/>
      <c r="U666" s="61"/>
      <c r="V666" s="63"/>
      <c r="W666" s="62"/>
      <c r="X666" s="62"/>
      <c r="Y666" s="61"/>
      <c r="Z666" s="62"/>
      <c r="AA666" s="61"/>
      <c r="AB666" s="44"/>
      <c r="AC666" s="61"/>
      <c r="AD666" s="61"/>
      <c r="AE666" s="62"/>
      <c r="AF666" s="62"/>
      <c r="AG666" s="64"/>
      <c r="AH666" s="64"/>
      <c r="AI666" s="61"/>
      <c r="AJ666" s="65"/>
      <c r="AK666" s="65"/>
      <c r="AL666" s="44"/>
      <c r="AM666" s="61"/>
      <c r="AN666" s="61"/>
      <c r="AO666" s="50"/>
      <c r="AP666" s="44"/>
      <c r="AQ666" s="44"/>
      <c r="AR666" s="44"/>
      <c r="AS666" s="50"/>
    </row>
    <row r="667" spans="1:45" ht="17.25" customHeight="1">
      <c r="A667" s="44"/>
      <c r="B667" s="44"/>
      <c r="C667" s="44"/>
      <c r="D667" s="59"/>
      <c r="E667" s="59"/>
      <c r="F667" s="59"/>
      <c r="G667" s="60"/>
      <c r="H667" s="61"/>
      <c r="I667" s="61"/>
      <c r="J667" s="62"/>
      <c r="K667" s="62"/>
      <c r="L667" s="44"/>
      <c r="M667" s="61"/>
      <c r="N667" s="44"/>
      <c r="O667" s="45"/>
      <c r="P667" s="44"/>
      <c r="Q667" s="44"/>
      <c r="R667" s="62"/>
      <c r="S667" s="62"/>
      <c r="T667" s="44"/>
      <c r="U667" s="61"/>
      <c r="V667" s="63"/>
      <c r="W667" s="62"/>
      <c r="X667" s="62"/>
      <c r="Y667" s="61"/>
      <c r="Z667" s="62"/>
      <c r="AA667" s="61"/>
      <c r="AB667" s="44"/>
      <c r="AC667" s="61"/>
      <c r="AD667" s="61"/>
      <c r="AE667" s="62"/>
      <c r="AF667" s="62"/>
      <c r="AG667" s="64"/>
      <c r="AH667" s="64"/>
      <c r="AI667" s="61"/>
      <c r="AJ667" s="65"/>
      <c r="AK667" s="65"/>
      <c r="AL667" s="44"/>
      <c r="AM667" s="61"/>
      <c r="AN667" s="61"/>
      <c r="AO667" s="50"/>
      <c r="AP667" s="44"/>
      <c r="AQ667" s="44"/>
      <c r="AR667" s="44"/>
      <c r="AS667" s="50"/>
    </row>
    <row r="668" spans="1:45" ht="17.25" customHeight="1">
      <c r="A668" s="44"/>
      <c r="B668" s="44"/>
      <c r="C668" s="44"/>
      <c r="D668" s="59"/>
      <c r="E668" s="59"/>
      <c r="F668" s="59"/>
      <c r="G668" s="60"/>
      <c r="H668" s="61"/>
      <c r="I668" s="61"/>
      <c r="J668" s="62"/>
      <c r="K668" s="62"/>
      <c r="L668" s="44"/>
      <c r="M668" s="61"/>
      <c r="N668" s="44"/>
      <c r="O668" s="45"/>
      <c r="P668" s="44"/>
      <c r="Q668" s="44"/>
      <c r="R668" s="62"/>
      <c r="S668" s="62"/>
      <c r="T668" s="44"/>
      <c r="U668" s="61"/>
      <c r="V668" s="63"/>
      <c r="W668" s="62"/>
      <c r="X668" s="62"/>
      <c r="Y668" s="61"/>
      <c r="Z668" s="62"/>
      <c r="AA668" s="61"/>
      <c r="AB668" s="44"/>
      <c r="AC668" s="61"/>
      <c r="AD668" s="61"/>
      <c r="AE668" s="62"/>
      <c r="AF668" s="62"/>
      <c r="AG668" s="64"/>
      <c r="AH668" s="64"/>
      <c r="AI668" s="61"/>
      <c r="AJ668" s="65"/>
      <c r="AK668" s="65"/>
      <c r="AL668" s="44"/>
      <c r="AM668" s="61"/>
      <c r="AN668" s="61"/>
      <c r="AO668" s="50"/>
      <c r="AP668" s="44"/>
      <c r="AQ668" s="44"/>
      <c r="AR668" s="44"/>
      <c r="AS668" s="50"/>
    </row>
    <row r="669" spans="1:45" ht="17.25" customHeight="1">
      <c r="A669" s="44"/>
      <c r="B669" s="44"/>
      <c r="C669" s="44"/>
      <c r="D669" s="59"/>
      <c r="E669" s="59"/>
      <c r="F669" s="59"/>
      <c r="G669" s="60"/>
      <c r="H669" s="61"/>
      <c r="I669" s="61"/>
      <c r="J669" s="62"/>
      <c r="K669" s="62"/>
      <c r="L669" s="44"/>
      <c r="M669" s="61"/>
      <c r="N669" s="44"/>
      <c r="O669" s="45"/>
      <c r="P669" s="44"/>
      <c r="Q669" s="44"/>
      <c r="R669" s="62"/>
      <c r="S669" s="62"/>
      <c r="T669" s="44"/>
      <c r="U669" s="61"/>
      <c r="V669" s="63"/>
      <c r="W669" s="62"/>
      <c r="X669" s="62"/>
      <c r="Y669" s="61"/>
      <c r="Z669" s="62"/>
      <c r="AA669" s="61"/>
      <c r="AB669" s="44"/>
      <c r="AC669" s="61"/>
      <c r="AD669" s="61"/>
      <c r="AE669" s="62"/>
      <c r="AF669" s="62"/>
      <c r="AG669" s="64"/>
      <c r="AH669" s="64"/>
      <c r="AI669" s="61"/>
      <c r="AJ669" s="65"/>
      <c r="AK669" s="65"/>
      <c r="AL669" s="44"/>
      <c r="AM669" s="61"/>
      <c r="AN669" s="61"/>
      <c r="AO669" s="50"/>
      <c r="AP669" s="44"/>
      <c r="AQ669" s="44"/>
      <c r="AR669" s="44"/>
      <c r="AS669" s="50"/>
    </row>
    <row r="670" spans="1:45" ht="17.25" customHeight="1">
      <c r="A670" s="44"/>
      <c r="B670" s="44"/>
      <c r="C670" s="44"/>
      <c r="D670" s="59"/>
      <c r="E670" s="59"/>
      <c r="F670" s="59"/>
      <c r="G670" s="60"/>
      <c r="H670" s="61"/>
      <c r="I670" s="61"/>
      <c r="J670" s="62"/>
      <c r="K670" s="62"/>
      <c r="L670" s="44"/>
      <c r="M670" s="61"/>
      <c r="N670" s="44"/>
      <c r="O670" s="45"/>
      <c r="P670" s="44"/>
      <c r="Q670" s="44"/>
      <c r="R670" s="62"/>
      <c r="S670" s="62"/>
      <c r="T670" s="44"/>
      <c r="U670" s="61"/>
      <c r="V670" s="63"/>
      <c r="W670" s="62"/>
      <c r="X670" s="62"/>
      <c r="Y670" s="61"/>
      <c r="Z670" s="62"/>
      <c r="AA670" s="61"/>
      <c r="AB670" s="44"/>
      <c r="AC670" s="61"/>
      <c r="AD670" s="61"/>
      <c r="AE670" s="62"/>
      <c r="AF670" s="62"/>
      <c r="AG670" s="64"/>
      <c r="AH670" s="64"/>
      <c r="AI670" s="61"/>
      <c r="AJ670" s="65"/>
      <c r="AK670" s="65"/>
      <c r="AL670" s="44"/>
      <c r="AM670" s="61"/>
      <c r="AN670" s="61"/>
      <c r="AO670" s="50"/>
      <c r="AP670" s="44"/>
      <c r="AQ670" s="44"/>
      <c r="AR670" s="44"/>
      <c r="AS670" s="50"/>
    </row>
    <row r="671" spans="1:45" ht="17.25" customHeight="1">
      <c r="A671" s="44"/>
      <c r="B671" s="44"/>
      <c r="C671" s="44"/>
      <c r="D671" s="59"/>
      <c r="E671" s="59"/>
      <c r="F671" s="59"/>
      <c r="G671" s="60"/>
      <c r="H671" s="61"/>
      <c r="I671" s="61"/>
      <c r="J671" s="62"/>
      <c r="K671" s="62"/>
      <c r="L671" s="44"/>
      <c r="M671" s="61"/>
      <c r="N671" s="44"/>
      <c r="O671" s="45"/>
      <c r="P671" s="44"/>
      <c r="Q671" s="44"/>
      <c r="R671" s="62"/>
      <c r="S671" s="62"/>
      <c r="T671" s="44"/>
      <c r="U671" s="61"/>
      <c r="V671" s="63"/>
      <c r="W671" s="62"/>
      <c r="X671" s="62"/>
      <c r="Y671" s="61"/>
      <c r="Z671" s="62"/>
      <c r="AA671" s="61"/>
      <c r="AB671" s="44"/>
      <c r="AC671" s="61"/>
      <c r="AD671" s="61"/>
      <c r="AE671" s="62"/>
      <c r="AF671" s="62"/>
      <c r="AG671" s="64"/>
      <c r="AH671" s="64"/>
      <c r="AI671" s="61"/>
      <c r="AJ671" s="65"/>
      <c r="AK671" s="65"/>
      <c r="AL671" s="44"/>
      <c r="AM671" s="61"/>
      <c r="AN671" s="61"/>
      <c r="AO671" s="50"/>
      <c r="AP671" s="44"/>
      <c r="AQ671" s="44"/>
      <c r="AR671" s="44"/>
      <c r="AS671" s="50"/>
    </row>
    <row r="672" spans="1:45" ht="17.25" customHeight="1">
      <c r="A672" s="44"/>
      <c r="B672" s="44"/>
      <c r="C672" s="44"/>
      <c r="D672" s="59"/>
      <c r="E672" s="59"/>
      <c r="F672" s="59"/>
      <c r="G672" s="60"/>
      <c r="H672" s="61"/>
      <c r="I672" s="61"/>
      <c r="J672" s="62"/>
      <c r="K672" s="62"/>
      <c r="L672" s="44"/>
      <c r="M672" s="61"/>
      <c r="N672" s="44"/>
      <c r="O672" s="45"/>
      <c r="P672" s="44"/>
      <c r="Q672" s="44"/>
      <c r="R672" s="62"/>
      <c r="S672" s="62"/>
      <c r="T672" s="44"/>
      <c r="U672" s="61"/>
      <c r="V672" s="63"/>
      <c r="W672" s="62"/>
      <c r="X672" s="62"/>
      <c r="Y672" s="61"/>
      <c r="Z672" s="62"/>
      <c r="AA672" s="61"/>
      <c r="AB672" s="44"/>
      <c r="AC672" s="61"/>
      <c r="AD672" s="61"/>
      <c r="AE672" s="62"/>
      <c r="AF672" s="62"/>
      <c r="AG672" s="64"/>
      <c r="AH672" s="64"/>
      <c r="AI672" s="61"/>
      <c r="AJ672" s="65"/>
      <c r="AK672" s="65"/>
      <c r="AL672" s="44"/>
      <c r="AM672" s="61"/>
      <c r="AN672" s="61"/>
      <c r="AO672" s="50"/>
      <c r="AP672" s="44"/>
      <c r="AQ672" s="44"/>
      <c r="AR672" s="44"/>
      <c r="AS672" s="50"/>
    </row>
    <row r="673" spans="1:45" ht="17.25" customHeight="1">
      <c r="A673" s="44"/>
      <c r="B673" s="44"/>
      <c r="C673" s="44"/>
      <c r="D673" s="59"/>
      <c r="E673" s="59"/>
      <c r="F673" s="59"/>
      <c r="G673" s="60"/>
      <c r="H673" s="61"/>
      <c r="I673" s="61"/>
      <c r="J673" s="62"/>
      <c r="K673" s="62"/>
      <c r="L673" s="44"/>
      <c r="M673" s="61"/>
      <c r="N673" s="44"/>
      <c r="O673" s="45"/>
      <c r="P673" s="44"/>
      <c r="Q673" s="44"/>
      <c r="R673" s="62"/>
      <c r="S673" s="62"/>
      <c r="T673" s="44"/>
      <c r="U673" s="61"/>
      <c r="V673" s="63"/>
      <c r="W673" s="62"/>
      <c r="X673" s="62"/>
      <c r="Y673" s="61"/>
      <c r="Z673" s="62"/>
      <c r="AA673" s="61"/>
      <c r="AB673" s="44"/>
      <c r="AC673" s="61"/>
      <c r="AD673" s="61"/>
      <c r="AE673" s="62"/>
      <c r="AF673" s="62"/>
      <c r="AG673" s="64"/>
      <c r="AH673" s="64"/>
      <c r="AI673" s="61"/>
      <c r="AJ673" s="65"/>
      <c r="AK673" s="65"/>
      <c r="AL673" s="44"/>
      <c r="AM673" s="61"/>
      <c r="AN673" s="61"/>
      <c r="AO673" s="50"/>
      <c r="AP673" s="44"/>
      <c r="AQ673" s="44"/>
      <c r="AR673" s="44"/>
      <c r="AS673" s="50"/>
    </row>
    <row r="674" spans="1:45" ht="17.25" customHeight="1">
      <c r="A674" s="44"/>
      <c r="B674" s="44"/>
      <c r="C674" s="44"/>
      <c r="D674" s="59"/>
      <c r="E674" s="59"/>
      <c r="F674" s="59"/>
      <c r="G674" s="60"/>
      <c r="H674" s="61"/>
      <c r="I674" s="61"/>
      <c r="J674" s="62"/>
      <c r="K674" s="62"/>
      <c r="L674" s="44"/>
      <c r="M674" s="61"/>
      <c r="N674" s="44"/>
      <c r="O674" s="45"/>
      <c r="P674" s="44"/>
      <c r="Q674" s="44"/>
      <c r="R674" s="62"/>
      <c r="S674" s="62"/>
      <c r="T674" s="44"/>
      <c r="U674" s="61"/>
      <c r="V674" s="63"/>
      <c r="W674" s="62"/>
      <c r="X674" s="62"/>
      <c r="Y674" s="61"/>
      <c r="Z674" s="62"/>
      <c r="AA674" s="61"/>
      <c r="AB674" s="44"/>
      <c r="AC674" s="61"/>
      <c r="AD674" s="61"/>
      <c r="AE674" s="62"/>
      <c r="AF674" s="62"/>
      <c r="AG674" s="64"/>
      <c r="AH674" s="64"/>
      <c r="AI674" s="61"/>
      <c r="AJ674" s="65"/>
      <c r="AK674" s="65"/>
      <c r="AL674" s="44"/>
      <c r="AM674" s="61"/>
      <c r="AN674" s="61"/>
      <c r="AO674" s="50"/>
      <c r="AP674" s="44"/>
      <c r="AQ674" s="44"/>
      <c r="AR674" s="44"/>
      <c r="AS674" s="50"/>
    </row>
    <row r="675" spans="1:45" ht="17.25" customHeight="1">
      <c r="A675" s="44"/>
      <c r="B675" s="44"/>
      <c r="C675" s="44"/>
      <c r="D675" s="59"/>
      <c r="E675" s="59"/>
      <c r="F675" s="59"/>
      <c r="G675" s="60"/>
      <c r="H675" s="61"/>
      <c r="I675" s="61"/>
      <c r="J675" s="62"/>
      <c r="K675" s="62"/>
      <c r="L675" s="44"/>
      <c r="M675" s="61"/>
      <c r="N675" s="44"/>
      <c r="O675" s="45"/>
      <c r="P675" s="44"/>
      <c r="Q675" s="44"/>
      <c r="R675" s="62"/>
      <c r="S675" s="62"/>
      <c r="T675" s="44"/>
      <c r="U675" s="61"/>
      <c r="V675" s="63"/>
      <c r="W675" s="62"/>
      <c r="X675" s="62"/>
      <c r="Y675" s="61"/>
      <c r="Z675" s="62"/>
      <c r="AA675" s="61"/>
      <c r="AB675" s="44"/>
      <c r="AC675" s="61"/>
      <c r="AD675" s="61"/>
      <c r="AE675" s="62"/>
      <c r="AF675" s="62"/>
      <c r="AG675" s="64"/>
      <c r="AH675" s="64"/>
      <c r="AI675" s="61"/>
      <c r="AJ675" s="65"/>
      <c r="AK675" s="65"/>
      <c r="AL675" s="44"/>
      <c r="AM675" s="61"/>
      <c r="AN675" s="61"/>
      <c r="AO675" s="50"/>
      <c r="AP675" s="44"/>
      <c r="AQ675" s="44"/>
      <c r="AR675" s="44"/>
      <c r="AS675" s="50"/>
    </row>
    <row r="676" spans="1:45" ht="17.25" customHeight="1">
      <c r="A676" s="44"/>
      <c r="B676" s="44"/>
      <c r="C676" s="44"/>
      <c r="D676" s="59"/>
      <c r="E676" s="59"/>
      <c r="F676" s="59"/>
      <c r="G676" s="60"/>
      <c r="H676" s="61"/>
      <c r="I676" s="61"/>
      <c r="J676" s="62"/>
      <c r="K676" s="62"/>
      <c r="L676" s="44"/>
      <c r="M676" s="61"/>
      <c r="N676" s="44"/>
      <c r="O676" s="45"/>
      <c r="P676" s="44"/>
      <c r="Q676" s="44"/>
      <c r="R676" s="62"/>
      <c r="S676" s="62"/>
      <c r="T676" s="44"/>
      <c r="U676" s="61"/>
      <c r="V676" s="63"/>
      <c r="W676" s="62"/>
      <c r="X676" s="62"/>
      <c r="Y676" s="61"/>
      <c r="Z676" s="62"/>
      <c r="AA676" s="61"/>
      <c r="AB676" s="44"/>
      <c r="AC676" s="61"/>
      <c r="AD676" s="61"/>
      <c r="AE676" s="62"/>
      <c r="AF676" s="62"/>
      <c r="AG676" s="64"/>
      <c r="AH676" s="64"/>
      <c r="AI676" s="61"/>
      <c r="AJ676" s="65"/>
      <c r="AK676" s="65"/>
      <c r="AL676" s="44"/>
      <c r="AM676" s="61"/>
      <c r="AN676" s="61"/>
      <c r="AO676" s="50"/>
      <c r="AP676" s="44"/>
      <c r="AQ676" s="44"/>
      <c r="AR676" s="44"/>
      <c r="AS676" s="50"/>
    </row>
    <row r="677" spans="1:45" ht="17.25" customHeight="1">
      <c r="A677" s="44"/>
      <c r="B677" s="44"/>
      <c r="C677" s="44"/>
      <c r="D677" s="59"/>
      <c r="E677" s="59"/>
      <c r="F677" s="59"/>
      <c r="G677" s="60"/>
      <c r="H677" s="61"/>
      <c r="I677" s="61"/>
      <c r="J677" s="62"/>
      <c r="K677" s="62"/>
      <c r="L677" s="44"/>
      <c r="M677" s="61"/>
      <c r="N677" s="44"/>
      <c r="O677" s="45"/>
      <c r="P677" s="44"/>
      <c r="Q677" s="44"/>
      <c r="R677" s="62"/>
      <c r="S677" s="62"/>
      <c r="T677" s="44"/>
      <c r="U677" s="61"/>
      <c r="V677" s="63"/>
      <c r="W677" s="62"/>
      <c r="X677" s="62"/>
      <c r="Y677" s="61"/>
      <c r="Z677" s="62"/>
      <c r="AA677" s="61"/>
      <c r="AB677" s="44"/>
      <c r="AC677" s="61"/>
      <c r="AD677" s="61"/>
      <c r="AE677" s="62"/>
      <c r="AF677" s="62"/>
      <c r="AG677" s="64"/>
      <c r="AH677" s="64"/>
      <c r="AI677" s="61"/>
      <c r="AJ677" s="65"/>
      <c r="AK677" s="65"/>
      <c r="AL677" s="44"/>
      <c r="AM677" s="61"/>
      <c r="AN677" s="61"/>
      <c r="AO677" s="50"/>
      <c r="AP677" s="44"/>
      <c r="AQ677" s="44"/>
      <c r="AR677" s="44"/>
      <c r="AS677" s="50"/>
    </row>
    <row r="678" spans="1:45" ht="17.25" customHeight="1">
      <c r="A678" s="44"/>
      <c r="B678" s="44"/>
      <c r="C678" s="44"/>
      <c r="D678" s="59"/>
      <c r="E678" s="59"/>
      <c r="F678" s="59"/>
      <c r="G678" s="60"/>
      <c r="H678" s="61"/>
      <c r="I678" s="61"/>
      <c r="J678" s="62"/>
      <c r="K678" s="62"/>
      <c r="L678" s="44"/>
      <c r="M678" s="61"/>
      <c r="N678" s="44"/>
      <c r="O678" s="45"/>
      <c r="P678" s="44"/>
      <c r="Q678" s="44"/>
      <c r="R678" s="62"/>
      <c r="S678" s="62"/>
      <c r="T678" s="44"/>
      <c r="U678" s="61"/>
      <c r="V678" s="63"/>
      <c r="W678" s="62"/>
      <c r="X678" s="62"/>
      <c r="Y678" s="61"/>
      <c r="Z678" s="62"/>
      <c r="AA678" s="61"/>
      <c r="AB678" s="44"/>
      <c r="AC678" s="61"/>
      <c r="AD678" s="61"/>
      <c r="AE678" s="62"/>
      <c r="AF678" s="62"/>
      <c r="AG678" s="64"/>
      <c r="AH678" s="64"/>
      <c r="AI678" s="61"/>
      <c r="AJ678" s="65"/>
      <c r="AK678" s="65"/>
      <c r="AL678" s="44"/>
      <c r="AM678" s="61"/>
      <c r="AN678" s="61"/>
      <c r="AO678" s="50"/>
      <c r="AP678" s="44"/>
      <c r="AQ678" s="44"/>
      <c r="AR678" s="44"/>
      <c r="AS678" s="50"/>
    </row>
    <row r="679" spans="1:45" ht="17.25" customHeight="1">
      <c r="A679" s="44"/>
      <c r="B679" s="44"/>
      <c r="C679" s="44"/>
      <c r="D679" s="59"/>
      <c r="E679" s="59"/>
      <c r="F679" s="59"/>
      <c r="G679" s="60"/>
      <c r="H679" s="61"/>
      <c r="I679" s="61"/>
      <c r="J679" s="62"/>
      <c r="K679" s="62"/>
      <c r="L679" s="44"/>
      <c r="M679" s="61"/>
      <c r="N679" s="44"/>
      <c r="O679" s="45"/>
      <c r="P679" s="44"/>
      <c r="Q679" s="44"/>
      <c r="R679" s="62"/>
      <c r="S679" s="62"/>
      <c r="T679" s="44"/>
      <c r="U679" s="61"/>
      <c r="V679" s="63"/>
      <c r="W679" s="62"/>
      <c r="X679" s="62"/>
      <c r="Y679" s="61"/>
      <c r="Z679" s="62"/>
      <c r="AA679" s="61"/>
      <c r="AB679" s="44"/>
      <c r="AC679" s="61"/>
      <c r="AD679" s="61"/>
      <c r="AE679" s="62"/>
      <c r="AF679" s="62"/>
      <c r="AG679" s="64"/>
      <c r="AH679" s="64"/>
      <c r="AI679" s="61"/>
      <c r="AJ679" s="65"/>
      <c r="AK679" s="65"/>
      <c r="AL679" s="44"/>
      <c r="AM679" s="61"/>
      <c r="AN679" s="61"/>
      <c r="AO679" s="50"/>
      <c r="AP679" s="44"/>
      <c r="AQ679" s="44"/>
      <c r="AR679" s="44"/>
      <c r="AS679" s="50"/>
    </row>
    <row r="680" spans="1:45" ht="17.25" customHeight="1">
      <c r="A680" s="44"/>
      <c r="B680" s="44"/>
      <c r="C680" s="44"/>
      <c r="D680" s="59"/>
      <c r="E680" s="59"/>
      <c r="F680" s="59"/>
      <c r="G680" s="60"/>
      <c r="H680" s="61"/>
      <c r="I680" s="61"/>
      <c r="J680" s="62"/>
      <c r="K680" s="62"/>
      <c r="L680" s="44"/>
      <c r="M680" s="61"/>
      <c r="N680" s="44"/>
      <c r="O680" s="45"/>
      <c r="P680" s="44"/>
      <c r="Q680" s="44"/>
      <c r="R680" s="62"/>
      <c r="S680" s="62"/>
      <c r="T680" s="44"/>
      <c r="U680" s="61"/>
      <c r="V680" s="63"/>
      <c r="W680" s="62"/>
      <c r="X680" s="62"/>
      <c r="Y680" s="61"/>
      <c r="Z680" s="62"/>
      <c r="AA680" s="61"/>
      <c r="AB680" s="44"/>
      <c r="AC680" s="61"/>
      <c r="AD680" s="61"/>
      <c r="AE680" s="62"/>
      <c r="AF680" s="62"/>
      <c r="AG680" s="64"/>
      <c r="AH680" s="64"/>
      <c r="AI680" s="61"/>
      <c r="AJ680" s="65"/>
      <c r="AK680" s="65"/>
      <c r="AL680" s="44"/>
      <c r="AM680" s="61"/>
      <c r="AN680" s="61"/>
      <c r="AO680" s="50"/>
      <c r="AP680" s="44"/>
      <c r="AQ680" s="44"/>
      <c r="AR680" s="44"/>
      <c r="AS680" s="50"/>
    </row>
    <row r="681" spans="1:45" ht="17.25" customHeight="1">
      <c r="A681" s="44"/>
      <c r="B681" s="44"/>
      <c r="C681" s="44"/>
      <c r="D681" s="59"/>
      <c r="E681" s="59"/>
      <c r="F681" s="59"/>
      <c r="G681" s="60"/>
      <c r="H681" s="61"/>
      <c r="I681" s="61"/>
      <c r="J681" s="62"/>
      <c r="K681" s="62"/>
      <c r="L681" s="44"/>
      <c r="M681" s="61"/>
      <c r="N681" s="44"/>
      <c r="O681" s="45"/>
      <c r="P681" s="44"/>
      <c r="Q681" s="44"/>
      <c r="R681" s="62"/>
      <c r="S681" s="62"/>
      <c r="T681" s="44"/>
      <c r="U681" s="61"/>
      <c r="V681" s="63"/>
      <c r="W681" s="62"/>
      <c r="X681" s="62"/>
      <c r="Y681" s="61"/>
      <c r="Z681" s="62"/>
      <c r="AA681" s="61"/>
      <c r="AB681" s="44"/>
      <c r="AC681" s="61"/>
      <c r="AD681" s="61"/>
      <c r="AE681" s="62"/>
      <c r="AF681" s="62"/>
      <c r="AG681" s="64"/>
      <c r="AH681" s="64"/>
      <c r="AI681" s="61"/>
      <c r="AJ681" s="65"/>
      <c r="AK681" s="65"/>
      <c r="AL681" s="44"/>
      <c r="AM681" s="61"/>
      <c r="AN681" s="61"/>
      <c r="AO681" s="50"/>
      <c r="AP681" s="44"/>
      <c r="AQ681" s="44"/>
      <c r="AR681" s="44"/>
      <c r="AS681" s="50"/>
    </row>
    <row r="682" spans="1:45" ht="17.25" customHeight="1">
      <c r="A682" s="44"/>
      <c r="B682" s="44"/>
      <c r="C682" s="44"/>
      <c r="D682" s="59"/>
      <c r="E682" s="59"/>
      <c r="F682" s="59"/>
      <c r="G682" s="60"/>
      <c r="H682" s="61"/>
      <c r="I682" s="61"/>
      <c r="J682" s="62"/>
      <c r="K682" s="62"/>
      <c r="L682" s="44"/>
      <c r="M682" s="61"/>
      <c r="N682" s="44"/>
      <c r="O682" s="45"/>
      <c r="P682" s="44"/>
      <c r="Q682" s="44"/>
      <c r="R682" s="62"/>
      <c r="S682" s="62"/>
      <c r="T682" s="44"/>
      <c r="U682" s="61"/>
      <c r="V682" s="63"/>
      <c r="W682" s="62"/>
      <c r="X682" s="62"/>
      <c r="Y682" s="61"/>
      <c r="Z682" s="62"/>
      <c r="AA682" s="61"/>
      <c r="AB682" s="44"/>
      <c r="AC682" s="61"/>
      <c r="AD682" s="61"/>
      <c r="AE682" s="62"/>
      <c r="AF682" s="62"/>
      <c r="AG682" s="64"/>
      <c r="AH682" s="64"/>
      <c r="AI682" s="61"/>
      <c r="AJ682" s="65"/>
      <c r="AK682" s="65"/>
      <c r="AL682" s="44"/>
      <c r="AM682" s="61"/>
      <c r="AN682" s="61"/>
      <c r="AO682" s="50"/>
      <c r="AP682" s="44"/>
      <c r="AQ682" s="44"/>
      <c r="AR682" s="44"/>
      <c r="AS682" s="50"/>
    </row>
    <row r="683" spans="1:45" ht="17.25" customHeight="1">
      <c r="A683" s="44"/>
      <c r="B683" s="44"/>
      <c r="C683" s="44"/>
      <c r="D683" s="59"/>
      <c r="E683" s="59"/>
      <c r="F683" s="59"/>
      <c r="G683" s="60"/>
      <c r="H683" s="61"/>
      <c r="I683" s="61"/>
      <c r="J683" s="62"/>
      <c r="K683" s="62"/>
      <c r="L683" s="44"/>
      <c r="M683" s="61"/>
      <c r="N683" s="44"/>
      <c r="O683" s="45"/>
      <c r="P683" s="44"/>
      <c r="Q683" s="44"/>
      <c r="R683" s="62"/>
      <c r="S683" s="62"/>
      <c r="T683" s="44"/>
      <c r="U683" s="61"/>
      <c r="V683" s="63"/>
      <c r="W683" s="62"/>
      <c r="X683" s="62"/>
      <c r="Y683" s="61"/>
      <c r="Z683" s="62"/>
      <c r="AA683" s="61"/>
      <c r="AB683" s="44"/>
      <c r="AC683" s="61"/>
      <c r="AD683" s="61"/>
      <c r="AE683" s="62"/>
      <c r="AF683" s="62"/>
      <c r="AG683" s="64"/>
      <c r="AH683" s="64"/>
      <c r="AI683" s="61"/>
      <c r="AJ683" s="65"/>
      <c r="AK683" s="65"/>
      <c r="AL683" s="44"/>
      <c r="AM683" s="61"/>
      <c r="AN683" s="61"/>
      <c r="AO683" s="50"/>
      <c r="AP683" s="44"/>
      <c r="AQ683" s="44"/>
      <c r="AR683" s="44"/>
      <c r="AS683" s="50"/>
    </row>
    <row r="684" spans="1:45" ht="17.25" customHeight="1">
      <c r="A684" s="44"/>
      <c r="B684" s="44"/>
      <c r="C684" s="44"/>
      <c r="D684" s="59"/>
      <c r="E684" s="59"/>
      <c r="F684" s="59"/>
      <c r="G684" s="60"/>
      <c r="H684" s="61"/>
      <c r="I684" s="61"/>
      <c r="J684" s="62"/>
      <c r="K684" s="62"/>
      <c r="L684" s="44"/>
      <c r="M684" s="61"/>
      <c r="N684" s="44"/>
      <c r="O684" s="45"/>
      <c r="P684" s="44"/>
      <c r="Q684" s="44"/>
      <c r="R684" s="62"/>
      <c r="S684" s="62"/>
      <c r="T684" s="44"/>
      <c r="U684" s="61"/>
      <c r="V684" s="63"/>
      <c r="W684" s="62"/>
      <c r="X684" s="62"/>
      <c r="Y684" s="61"/>
      <c r="Z684" s="62"/>
      <c r="AA684" s="61"/>
      <c r="AB684" s="44"/>
      <c r="AC684" s="61"/>
      <c r="AD684" s="61"/>
      <c r="AE684" s="62"/>
      <c r="AF684" s="62"/>
      <c r="AG684" s="64"/>
      <c r="AH684" s="64"/>
      <c r="AI684" s="61"/>
      <c r="AJ684" s="65"/>
      <c r="AK684" s="65"/>
      <c r="AL684" s="44"/>
      <c r="AM684" s="61"/>
      <c r="AN684" s="61"/>
      <c r="AO684" s="50"/>
      <c r="AP684" s="44"/>
      <c r="AQ684" s="44"/>
      <c r="AR684" s="44"/>
      <c r="AS684" s="50"/>
    </row>
    <row r="685" spans="1:45" ht="17.25" customHeight="1">
      <c r="A685" s="44"/>
      <c r="B685" s="44"/>
      <c r="C685" s="44"/>
      <c r="D685" s="59"/>
      <c r="E685" s="59"/>
      <c r="F685" s="59"/>
      <c r="G685" s="60"/>
      <c r="H685" s="61"/>
      <c r="I685" s="61"/>
      <c r="J685" s="62"/>
      <c r="K685" s="62"/>
      <c r="L685" s="44"/>
      <c r="M685" s="61"/>
      <c r="N685" s="44"/>
      <c r="O685" s="45"/>
      <c r="P685" s="44"/>
      <c r="Q685" s="44"/>
      <c r="R685" s="62"/>
      <c r="S685" s="62"/>
      <c r="T685" s="44"/>
      <c r="U685" s="61"/>
      <c r="V685" s="63"/>
      <c r="W685" s="62"/>
      <c r="X685" s="62"/>
      <c r="Y685" s="61"/>
      <c r="Z685" s="62"/>
      <c r="AA685" s="61"/>
      <c r="AB685" s="44"/>
      <c r="AC685" s="61"/>
      <c r="AD685" s="61"/>
      <c r="AE685" s="62"/>
      <c r="AF685" s="62"/>
      <c r="AG685" s="64"/>
      <c r="AH685" s="64"/>
      <c r="AI685" s="61"/>
      <c r="AJ685" s="65"/>
      <c r="AK685" s="65"/>
      <c r="AL685" s="44"/>
      <c r="AM685" s="61"/>
      <c r="AN685" s="61"/>
      <c r="AO685" s="50"/>
      <c r="AP685" s="44"/>
      <c r="AQ685" s="44"/>
      <c r="AR685" s="44"/>
      <c r="AS685" s="50"/>
    </row>
    <row r="686" spans="1:45" ht="17.25" customHeight="1">
      <c r="A686" s="44"/>
      <c r="B686" s="44"/>
      <c r="C686" s="44"/>
      <c r="D686" s="59"/>
      <c r="E686" s="59"/>
      <c r="F686" s="59"/>
      <c r="G686" s="60"/>
      <c r="H686" s="61"/>
      <c r="I686" s="61"/>
      <c r="J686" s="62"/>
      <c r="K686" s="62"/>
      <c r="L686" s="44"/>
      <c r="M686" s="61"/>
      <c r="N686" s="44"/>
      <c r="O686" s="45"/>
      <c r="P686" s="44"/>
      <c r="Q686" s="44"/>
      <c r="R686" s="62"/>
      <c r="S686" s="62"/>
      <c r="T686" s="44"/>
      <c r="U686" s="61"/>
      <c r="V686" s="63"/>
      <c r="W686" s="62"/>
      <c r="X686" s="62"/>
      <c r="Y686" s="61"/>
      <c r="Z686" s="62"/>
      <c r="AA686" s="61"/>
      <c r="AB686" s="44"/>
      <c r="AC686" s="61"/>
      <c r="AD686" s="61"/>
      <c r="AE686" s="62"/>
      <c r="AF686" s="62"/>
      <c r="AG686" s="64"/>
      <c r="AH686" s="64"/>
      <c r="AI686" s="61"/>
      <c r="AJ686" s="65"/>
      <c r="AK686" s="65"/>
      <c r="AL686" s="44"/>
      <c r="AM686" s="61"/>
      <c r="AN686" s="61"/>
      <c r="AO686" s="50"/>
      <c r="AP686" s="44"/>
      <c r="AQ686" s="44"/>
      <c r="AR686" s="44"/>
      <c r="AS686" s="50"/>
    </row>
    <row r="687" spans="1:45" ht="17.25" customHeight="1">
      <c r="A687" s="44"/>
      <c r="B687" s="44"/>
      <c r="C687" s="44"/>
      <c r="D687" s="59"/>
      <c r="E687" s="59"/>
      <c r="F687" s="59"/>
      <c r="G687" s="60"/>
      <c r="H687" s="61"/>
      <c r="I687" s="61"/>
      <c r="J687" s="62"/>
      <c r="K687" s="62"/>
      <c r="L687" s="44"/>
      <c r="M687" s="61"/>
      <c r="N687" s="44"/>
      <c r="O687" s="45"/>
      <c r="P687" s="44"/>
      <c r="Q687" s="44"/>
      <c r="R687" s="62"/>
      <c r="S687" s="62"/>
      <c r="T687" s="44"/>
      <c r="U687" s="61"/>
      <c r="V687" s="63"/>
      <c r="W687" s="62"/>
      <c r="X687" s="62"/>
      <c r="Y687" s="61"/>
      <c r="Z687" s="62"/>
      <c r="AA687" s="61"/>
      <c r="AB687" s="44"/>
      <c r="AC687" s="61"/>
      <c r="AD687" s="61"/>
      <c r="AE687" s="62"/>
      <c r="AF687" s="62"/>
      <c r="AG687" s="64"/>
      <c r="AH687" s="64"/>
      <c r="AI687" s="61"/>
      <c r="AJ687" s="65"/>
      <c r="AK687" s="65"/>
      <c r="AL687" s="44"/>
      <c r="AM687" s="61"/>
      <c r="AN687" s="61"/>
      <c r="AO687" s="50"/>
      <c r="AP687" s="44"/>
      <c r="AQ687" s="44"/>
      <c r="AR687" s="44"/>
      <c r="AS687" s="50"/>
    </row>
    <row r="688" spans="1:45" ht="17.25" customHeight="1">
      <c r="A688" s="44"/>
      <c r="B688" s="44"/>
      <c r="C688" s="44"/>
      <c r="D688" s="59"/>
      <c r="E688" s="59"/>
      <c r="F688" s="59"/>
      <c r="G688" s="60"/>
      <c r="H688" s="61"/>
      <c r="I688" s="61"/>
      <c r="J688" s="62"/>
      <c r="K688" s="62"/>
      <c r="L688" s="44"/>
      <c r="M688" s="61"/>
      <c r="N688" s="44"/>
      <c r="O688" s="45"/>
      <c r="P688" s="44"/>
      <c r="Q688" s="44"/>
      <c r="R688" s="62"/>
      <c r="S688" s="62"/>
      <c r="T688" s="44"/>
      <c r="U688" s="61"/>
      <c r="V688" s="63"/>
      <c r="W688" s="62"/>
      <c r="X688" s="62"/>
      <c r="Y688" s="61"/>
      <c r="Z688" s="62"/>
      <c r="AA688" s="61"/>
      <c r="AB688" s="44"/>
      <c r="AC688" s="61"/>
      <c r="AD688" s="61"/>
      <c r="AE688" s="62"/>
      <c r="AF688" s="62"/>
      <c r="AG688" s="64"/>
      <c r="AH688" s="64"/>
      <c r="AI688" s="61"/>
      <c r="AJ688" s="65"/>
      <c r="AK688" s="65"/>
      <c r="AL688" s="44"/>
      <c r="AM688" s="61"/>
      <c r="AN688" s="61"/>
      <c r="AO688" s="50"/>
      <c r="AP688" s="44"/>
      <c r="AQ688" s="44"/>
      <c r="AR688" s="44"/>
      <c r="AS688" s="50"/>
    </row>
    <row r="689" spans="1:45" ht="17.25" customHeight="1">
      <c r="A689" s="44"/>
      <c r="B689" s="44"/>
      <c r="C689" s="44"/>
      <c r="D689" s="59"/>
      <c r="E689" s="59"/>
      <c r="F689" s="59"/>
      <c r="G689" s="60"/>
      <c r="H689" s="61"/>
      <c r="I689" s="61"/>
      <c r="J689" s="62"/>
      <c r="K689" s="62"/>
      <c r="L689" s="44"/>
      <c r="M689" s="61"/>
      <c r="N689" s="44"/>
      <c r="O689" s="45"/>
      <c r="P689" s="44"/>
      <c r="Q689" s="44"/>
      <c r="R689" s="62"/>
      <c r="S689" s="62"/>
      <c r="T689" s="44"/>
      <c r="U689" s="61"/>
      <c r="V689" s="63"/>
      <c r="W689" s="62"/>
      <c r="X689" s="62"/>
      <c r="Y689" s="61"/>
      <c r="Z689" s="62"/>
      <c r="AA689" s="61"/>
      <c r="AB689" s="44"/>
      <c r="AC689" s="61"/>
      <c r="AD689" s="61"/>
      <c r="AE689" s="62"/>
      <c r="AF689" s="62"/>
      <c r="AG689" s="64"/>
      <c r="AH689" s="64"/>
      <c r="AI689" s="61"/>
      <c r="AJ689" s="65"/>
      <c r="AK689" s="65"/>
      <c r="AL689" s="44"/>
      <c r="AM689" s="61"/>
      <c r="AN689" s="61"/>
      <c r="AO689" s="50"/>
      <c r="AP689" s="44"/>
      <c r="AQ689" s="44"/>
      <c r="AR689" s="44"/>
      <c r="AS689" s="50"/>
    </row>
    <row r="690" spans="1:45" ht="17.25" customHeight="1">
      <c r="A690" s="44"/>
      <c r="B690" s="44"/>
      <c r="C690" s="44"/>
      <c r="D690" s="59"/>
      <c r="E690" s="59"/>
      <c r="F690" s="59"/>
      <c r="G690" s="60"/>
      <c r="H690" s="61"/>
      <c r="I690" s="61"/>
      <c r="J690" s="62"/>
      <c r="K690" s="62"/>
      <c r="L690" s="44"/>
      <c r="M690" s="61"/>
      <c r="N690" s="44"/>
      <c r="O690" s="45"/>
      <c r="P690" s="44"/>
      <c r="Q690" s="44"/>
      <c r="R690" s="62"/>
      <c r="S690" s="62"/>
      <c r="T690" s="44"/>
      <c r="U690" s="61"/>
      <c r="V690" s="63"/>
      <c r="W690" s="62"/>
      <c r="X690" s="62"/>
      <c r="Y690" s="61"/>
      <c r="Z690" s="62"/>
      <c r="AA690" s="61"/>
      <c r="AB690" s="44"/>
      <c r="AC690" s="61"/>
      <c r="AD690" s="61"/>
      <c r="AE690" s="62"/>
      <c r="AF690" s="62"/>
      <c r="AG690" s="64"/>
      <c r="AH690" s="64"/>
      <c r="AI690" s="61"/>
      <c r="AJ690" s="65"/>
      <c r="AK690" s="65"/>
      <c r="AL690" s="44"/>
      <c r="AM690" s="61"/>
      <c r="AN690" s="61"/>
      <c r="AO690" s="50"/>
      <c r="AP690" s="44"/>
      <c r="AQ690" s="44"/>
      <c r="AR690" s="44"/>
      <c r="AS690" s="50"/>
    </row>
    <row r="691" spans="1:45" ht="17.25" customHeight="1">
      <c r="A691" s="44"/>
      <c r="B691" s="44"/>
      <c r="C691" s="44"/>
      <c r="D691" s="59"/>
      <c r="E691" s="59"/>
      <c r="F691" s="59"/>
      <c r="G691" s="60"/>
      <c r="H691" s="61"/>
      <c r="I691" s="61"/>
      <c r="J691" s="62"/>
      <c r="K691" s="62"/>
      <c r="L691" s="44"/>
      <c r="M691" s="61"/>
      <c r="N691" s="44"/>
      <c r="O691" s="45"/>
      <c r="P691" s="44"/>
      <c r="Q691" s="44"/>
      <c r="R691" s="62"/>
      <c r="S691" s="62"/>
      <c r="T691" s="44"/>
      <c r="U691" s="61"/>
      <c r="V691" s="63"/>
      <c r="W691" s="62"/>
      <c r="X691" s="62"/>
      <c r="Y691" s="61"/>
      <c r="Z691" s="62"/>
      <c r="AA691" s="61"/>
      <c r="AB691" s="44"/>
      <c r="AC691" s="61"/>
      <c r="AD691" s="61"/>
      <c r="AE691" s="62"/>
      <c r="AF691" s="62"/>
      <c r="AG691" s="64"/>
      <c r="AH691" s="64"/>
      <c r="AI691" s="61"/>
      <c r="AJ691" s="65"/>
      <c r="AK691" s="65"/>
      <c r="AL691" s="44"/>
      <c r="AM691" s="61"/>
      <c r="AN691" s="61"/>
      <c r="AO691" s="50"/>
      <c r="AP691" s="44"/>
      <c r="AQ691" s="44"/>
      <c r="AR691" s="44"/>
      <c r="AS691" s="50"/>
    </row>
    <row r="692" spans="1:45" ht="17.25" customHeight="1">
      <c r="A692" s="44"/>
      <c r="B692" s="44"/>
      <c r="C692" s="44"/>
      <c r="D692" s="59"/>
      <c r="E692" s="59"/>
      <c r="F692" s="59"/>
      <c r="G692" s="60"/>
      <c r="H692" s="61"/>
      <c r="I692" s="61"/>
      <c r="J692" s="62"/>
      <c r="K692" s="62"/>
      <c r="L692" s="44"/>
      <c r="M692" s="61"/>
      <c r="N692" s="44"/>
      <c r="O692" s="45"/>
      <c r="P692" s="44"/>
      <c r="Q692" s="44"/>
      <c r="R692" s="62"/>
      <c r="S692" s="62"/>
      <c r="T692" s="44"/>
      <c r="U692" s="61"/>
      <c r="V692" s="63"/>
      <c r="W692" s="62"/>
      <c r="X692" s="62"/>
      <c r="Y692" s="61"/>
      <c r="Z692" s="62"/>
      <c r="AA692" s="61"/>
      <c r="AB692" s="44"/>
      <c r="AC692" s="61"/>
      <c r="AD692" s="61"/>
      <c r="AE692" s="62"/>
      <c r="AF692" s="62"/>
      <c r="AG692" s="64"/>
      <c r="AH692" s="64"/>
      <c r="AI692" s="61"/>
      <c r="AJ692" s="65"/>
      <c r="AK692" s="65"/>
      <c r="AL692" s="44"/>
      <c r="AM692" s="61"/>
      <c r="AN692" s="61"/>
      <c r="AO692" s="50"/>
      <c r="AP692" s="44"/>
      <c r="AQ692" s="44"/>
      <c r="AR692" s="44"/>
      <c r="AS692" s="50"/>
    </row>
    <row r="693" spans="1:45" ht="17.25" customHeight="1">
      <c r="A693" s="44"/>
      <c r="B693" s="44"/>
      <c r="C693" s="44"/>
      <c r="D693" s="59"/>
      <c r="E693" s="59"/>
      <c r="F693" s="59"/>
      <c r="G693" s="60"/>
      <c r="H693" s="61"/>
      <c r="I693" s="61"/>
      <c r="J693" s="62"/>
      <c r="K693" s="62"/>
      <c r="L693" s="44"/>
      <c r="M693" s="61"/>
      <c r="N693" s="44"/>
      <c r="O693" s="45"/>
      <c r="P693" s="44"/>
      <c r="Q693" s="44"/>
      <c r="R693" s="62"/>
      <c r="S693" s="62"/>
      <c r="T693" s="44"/>
      <c r="U693" s="61"/>
      <c r="V693" s="63"/>
      <c r="W693" s="62"/>
      <c r="X693" s="62"/>
      <c r="Y693" s="61"/>
      <c r="Z693" s="62"/>
      <c r="AA693" s="61"/>
      <c r="AB693" s="44"/>
      <c r="AC693" s="61"/>
      <c r="AD693" s="61"/>
      <c r="AE693" s="62"/>
      <c r="AF693" s="62"/>
      <c r="AG693" s="64"/>
      <c r="AH693" s="64"/>
      <c r="AI693" s="61"/>
      <c r="AJ693" s="65"/>
      <c r="AK693" s="65"/>
      <c r="AL693" s="44"/>
      <c r="AM693" s="61"/>
      <c r="AN693" s="61"/>
      <c r="AO693" s="50"/>
      <c r="AP693" s="44"/>
      <c r="AQ693" s="44"/>
      <c r="AR693" s="44"/>
      <c r="AS693" s="50"/>
    </row>
    <row r="694" spans="1:45" ht="17.25" customHeight="1">
      <c r="A694" s="44"/>
      <c r="B694" s="44"/>
      <c r="C694" s="44"/>
      <c r="D694" s="59"/>
      <c r="E694" s="59"/>
      <c r="F694" s="59"/>
      <c r="G694" s="60"/>
      <c r="H694" s="61"/>
      <c r="I694" s="61"/>
      <c r="J694" s="62"/>
      <c r="K694" s="62"/>
      <c r="L694" s="44"/>
      <c r="M694" s="61"/>
      <c r="N694" s="44"/>
      <c r="O694" s="45"/>
      <c r="P694" s="44"/>
      <c r="Q694" s="44"/>
      <c r="R694" s="62"/>
      <c r="S694" s="62"/>
      <c r="T694" s="44"/>
      <c r="U694" s="61"/>
      <c r="V694" s="63"/>
      <c r="W694" s="62"/>
      <c r="X694" s="62"/>
      <c r="Y694" s="61"/>
      <c r="Z694" s="62"/>
      <c r="AA694" s="61"/>
      <c r="AB694" s="44"/>
      <c r="AC694" s="61"/>
      <c r="AD694" s="61"/>
      <c r="AE694" s="62"/>
      <c r="AF694" s="62"/>
      <c r="AG694" s="64"/>
      <c r="AH694" s="64"/>
      <c r="AI694" s="61"/>
      <c r="AJ694" s="65"/>
      <c r="AK694" s="65"/>
      <c r="AL694" s="44"/>
      <c r="AM694" s="61"/>
      <c r="AN694" s="61"/>
      <c r="AO694" s="50"/>
      <c r="AP694" s="44"/>
      <c r="AQ694" s="44"/>
      <c r="AR694" s="44"/>
      <c r="AS694" s="50"/>
    </row>
    <row r="695" spans="1:45" ht="17.25" customHeight="1">
      <c r="A695" s="44"/>
      <c r="B695" s="44"/>
      <c r="C695" s="44"/>
      <c r="D695" s="59"/>
      <c r="E695" s="59"/>
      <c r="F695" s="59"/>
      <c r="G695" s="60"/>
      <c r="H695" s="61"/>
      <c r="I695" s="61"/>
      <c r="J695" s="62"/>
      <c r="K695" s="62"/>
      <c r="L695" s="44"/>
      <c r="M695" s="61"/>
      <c r="N695" s="44"/>
      <c r="O695" s="45"/>
      <c r="P695" s="44"/>
      <c r="Q695" s="44"/>
      <c r="R695" s="62"/>
      <c r="S695" s="62"/>
      <c r="T695" s="44"/>
      <c r="U695" s="61"/>
      <c r="V695" s="63"/>
      <c r="W695" s="62"/>
      <c r="X695" s="62"/>
      <c r="Y695" s="61"/>
      <c r="Z695" s="62"/>
      <c r="AA695" s="61"/>
      <c r="AB695" s="44"/>
      <c r="AC695" s="61"/>
      <c r="AD695" s="61"/>
      <c r="AE695" s="62"/>
      <c r="AF695" s="62"/>
      <c r="AG695" s="64"/>
      <c r="AH695" s="64"/>
      <c r="AI695" s="61"/>
      <c r="AJ695" s="65"/>
      <c r="AK695" s="65"/>
      <c r="AL695" s="44"/>
      <c r="AM695" s="61"/>
      <c r="AN695" s="61"/>
      <c r="AO695" s="50"/>
      <c r="AP695" s="44"/>
      <c r="AQ695" s="44"/>
      <c r="AR695" s="44"/>
      <c r="AS695" s="50"/>
    </row>
    <row r="696" spans="1:45" ht="17.25" customHeight="1">
      <c r="A696" s="44"/>
      <c r="B696" s="44"/>
      <c r="C696" s="44"/>
      <c r="D696" s="59"/>
      <c r="E696" s="59"/>
      <c r="F696" s="59"/>
      <c r="G696" s="60"/>
      <c r="H696" s="61"/>
      <c r="I696" s="61"/>
      <c r="J696" s="62"/>
      <c r="K696" s="62"/>
      <c r="L696" s="44"/>
      <c r="M696" s="61"/>
      <c r="N696" s="44"/>
      <c r="O696" s="45"/>
      <c r="P696" s="44"/>
      <c r="Q696" s="44"/>
      <c r="R696" s="62"/>
      <c r="S696" s="62"/>
      <c r="T696" s="44"/>
      <c r="U696" s="61"/>
      <c r="V696" s="63"/>
      <c r="W696" s="62"/>
      <c r="X696" s="62"/>
      <c r="Y696" s="61"/>
      <c r="Z696" s="62"/>
      <c r="AA696" s="61"/>
      <c r="AB696" s="44"/>
      <c r="AC696" s="61"/>
      <c r="AD696" s="61"/>
      <c r="AE696" s="62"/>
      <c r="AF696" s="62"/>
      <c r="AG696" s="64"/>
      <c r="AH696" s="64"/>
      <c r="AI696" s="61"/>
      <c r="AJ696" s="65"/>
      <c r="AK696" s="65"/>
      <c r="AL696" s="44"/>
      <c r="AM696" s="61"/>
      <c r="AN696" s="61"/>
      <c r="AO696" s="50"/>
      <c r="AP696" s="44"/>
      <c r="AQ696" s="44"/>
      <c r="AR696" s="44"/>
      <c r="AS696" s="50"/>
    </row>
    <row r="697" spans="1:45" ht="17.25" customHeight="1">
      <c r="A697" s="44"/>
      <c r="B697" s="44"/>
      <c r="C697" s="44"/>
      <c r="D697" s="59"/>
      <c r="E697" s="59"/>
      <c r="F697" s="59"/>
      <c r="G697" s="60"/>
      <c r="H697" s="61"/>
      <c r="I697" s="61"/>
      <c r="J697" s="62"/>
      <c r="K697" s="62"/>
      <c r="L697" s="44"/>
      <c r="M697" s="61"/>
      <c r="N697" s="44"/>
      <c r="O697" s="45"/>
      <c r="P697" s="44"/>
      <c r="Q697" s="44"/>
      <c r="R697" s="62"/>
      <c r="S697" s="62"/>
      <c r="T697" s="44"/>
      <c r="U697" s="61"/>
      <c r="V697" s="63"/>
      <c r="W697" s="62"/>
      <c r="X697" s="62"/>
      <c r="Y697" s="61"/>
      <c r="Z697" s="62"/>
      <c r="AA697" s="61"/>
      <c r="AB697" s="44"/>
      <c r="AC697" s="61"/>
      <c r="AD697" s="61"/>
      <c r="AE697" s="62"/>
      <c r="AF697" s="62"/>
      <c r="AG697" s="64"/>
      <c r="AH697" s="64"/>
      <c r="AI697" s="61"/>
      <c r="AJ697" s="65"/>
      <c r="AK697" s="65"/>
      <c r="AL697" s="44"/>
      <c r="AM697" s="61"/>
      <c r="AN697" s="61"/>
      <c r="AO697" s="50"/>
      <c r="AP697" s="44"/>
      <c r="AQ697" s="44"/>
      <c r="AR697" s="44"/>
      <c r="AS697" s="50"/>
    </row>
    <row r="698" spans="1:45" ht="17.25" customHeight="1">
      <c r="A698" s="44"/>
      <c r="B698" s="44"/>
      <c r="C698" s="44"/>
      <c r="D698" s="59"/>
      <c r="E698" s="59"/>
      <c r="F698" s="59"/>
      <c r="G698" s="60"/>
      <c r="H698" s="61"/>
      <c r="I698" s="61"/>
      <c r="J698" s="62"/>
      <c r="K698" s="62"/>
      <c r="L698" s="44"/>
      <c r="M698" s="61"/>
      <c r="N698" s="44"/>
      <c r="O698" s="45"/>
      <c r="P698" s="44"/>
      <c r="Q698" s="44"/>
      <c r="R698" s="62"/>
      <c r="S698" s="62"/>
      <c r="T698" s="44"/>
      <c r="U698" s="61"/>
      <c r="V698" s="63"/>
      <c r="W698" s="62"/>
      <c r="X698" s="62"/>
      <c r="Y698" s="61"/>
      <c r="Z698" s="62"/>
      <c r="AA698" s="61"/>
      <c r="AB698" s="44"/>
      <c r="AC698" s="61"/>
      <c r="AD698" s="61"/>
      <c r="AE698" s="62"/>
      <c r="AF698" s="62"/>
      <c r="AG698" s="64"/>
      <c r="AH698" s="64"/>
      <c r="AI698" s="61"/>
      <c r="AJ698" s="65"/>
      <c r="AK698" s="65"/>
      <c r="AL698" s="44"/>
      <c r="AM698" s="61"/>
      <c r="AN698" s="61"/>
      <c r="AO698" s="50"/>
      <c r="AP698" s="44"/>
      <c r="AQ698" s="44"/>
      <c r="AR698" s="44"/>
      <c r="AS698" s="50"/>
    </row>
    <row r="699" spans="1:45" ht="17.25" customHeight="1">
      <c r="A699" s="44"/>
      <c r="B699" s="44"/>
      <c r="C699" s="44"/>
      <c r="D699" s="59"/>
      <c r="E699" s="59"/>
      <c r="F699" s="59"/>
      <c r="G699" s="60"/>
      <c r="H699" s="61"/>
      <c r="I699" s="61"/>
      <c r="J699" s="62"/>
      <c r="K699" s="62"/>
      <c r="L699" s="44"/>
      <c r="M699" s="61"/>
      <c r="N699" s="44"/>
      <c r="O699" s="45"/>
      <c r="P699" s="44"/>
      <c r="Q699" s="44"/>
      <c r="R699" s="62"/>
      <c r="S699" s="62"/>
      <c r="T699" s="44"/>
      <c r="U699" s="61"/>
      <c r="V699" s="63"/>
      <c r="W699" s="62"/>
      <c r="X699" s="62"/>
      <c r="Y699" s="61"/>
      <c r="Z699" s="62"/>
      <c r="AA699" s="61"/>
      <c r="AB699" s="44"/>
      <c r="AC699" s="61"/>
      <c r="AD699" s="61"/>
      <c r="AE699" s="62"/>
      <c r="AF699" s="62"/>
      <c r="AG699" s="64"/>
      <c r="AH699" s="64"/>
      <c r="AI699" s="61"/>
      <c r="AJ699" s="65"/>
      <c r="AK699" s="65"/>
      <c r="AL699" s="44"/>
      <c r="AM699" s="61"/>
      <c r="AN699" s="61"/>
      <c r="AO699" s="50"/>
      <c r="AP699" s="44"/>
      <c r="AQ699" s="44"/>
      <c r="AR699" s="44"/>
      <c r="AS699" s="50"/>
    </row>
    <row r="700" spans="1:45" ht="17.25" customHeight="1">
      <c r="A700" s="44"/>
      <c r="B700" s="44"/>
      <c r="C700" s="44"/>
      <c r="D700" s="59"/>
      <c r="E700" s="59"/>
      <c r="F700" s="59"/>
      <c r="G700" s="60"/>
      <c r="H700" s="61"/>
      <c r="I700" s="61"/>
      <c r="J700" s="62"/>
      <c r="K700" s="62"/>
      <c r="L700" s="44"/>
      <c r="M700" s="61"/>
      <c r="N700" s="44"/>
      <c r="O700" s="45"/>
      <c r="P700" s="44"/>
      <c r="Q700" s="44"/>
      <c r="R700" s="62"/>
      <c r="S700" s="62"/>
      <c r="T700" s="44"/>
      <c r="U700" s="61"/>
      <c r="V700" s="63"/>
      <c r="W700" s="62"/>
      <c r="X700" s="62"/>
      <c r="Y700" s="61"/>
      <c r="Z700" s="62"/>
      <c r="AA700" s="61"/>
      <c r="AB700" s="44"/>
      <c r="AC700" s="61"/>
      <c r="AD700" s="61"/>
      <c r="AE700" s="62"/>
      <c r="AF700" s="62"/>
      <c r="AG700" s="64"/>
      <c r="AH700" s="64"/>
      <c r="AI700" s="61"/>
      <c r="AJ700" s="65"/>
      <c r="AK700" s="65"/>
      <c r="AL700" s="44"/>
      <c r="AM700" s="61"/>
      <c r="AN700" s="61"/>
      <c r="AO700" s="50"/>
      <c r="AP700" s="44"/>
      <c r="AQ700" s="44"/>
      <c r="AR700" s="44"/>
      <c r="AS700" s="50"/>
    </row>
    <row r="701" spans="1:45" ht="17.25" customHeight="1">
      <c r="A701" s="44"/>
      <c r="B701" s="44"/>
      <c r="C701" s="44"/>
      <c r="D701" s="59"/>
      <c r="E701" s="59"/>
      <c r="F701" s="59"/>
      <c r="G701" s="60"/>
      <c r="H701" s="61"/>
      <c r="I701" s="61"/>
      <c r="J701" s="62"/>
      <c r="K701" s="62"/>
      <c r="L701" s="44"/>
      <c r="M701" s="61"/>
      <c r="N701" s="44"/>
      <c r="O701" s="45"/>
      <c r="P701" s="44"/>
      <c r="Q701" s="44"/>
      <c r="R701" s="62"/>
      <c r="S701" s="62"/>
      <c r="T701" s="44"/>
      <c r="U701" s="61"/>
      <c r="V701" s="63"/>
      <c r="W701" s="62"/>
      <c r="X701" s="62"/>
      <c r="Y701" s="61"/>
      <c r="Z701" s="62"/>
      <c r="AA701" s="61"/>
      <c r="AB701" s="44"/>
      <c r="AC701" s="61"/>
      <c r="AD701" s="61"/>
      <c r="AE701" s="62"/>
      <c r="AF701" s="62"/>
      <c r="AG701" s="64"/>
      <c r="AH701" s="64"/>
      <c r="AI701" s="61"/>
      <c r="AJ701" s="65"/>
      <c r="AK701" s="65"/>
      <c r="AL701" s="44"/>
      <c r="AM701" s="61"/>
      <c r="AN701" s="61"/>
      <c r="AO701" s="50"/>
      <c r="AP701" s="44"/>
      <c r="AQ701" s="44"/>
      <c r="AR701" s="44"/>
      <c r="AS701" s="50"/>
    </row>
    <row r="702" spans="1:45" ht="17.25" customHeight="1">
      <c r="A702" s="44"/>
      <c r="B702" s="44"/>
      <c r="C702" s="44"/>
      <c r="D702" s="59"/>
      <c r="E702" s="59"/>
      <c r="F702" s="59"/>
      <c r="G702" s="60"/>
      <c r="H702" s="61"/>
      <c r="I702" s="61"/>
      <c r="J702" s="62"/>
      <c r="K702" s="62"/>
      <c r="L702" s="44"/>
      <c r="M702" s="61"/>
      <c r="N702" s="44"/>
      <c r="O702" s="45"/>
      <c r="P702" s="44"/>
      <c r="Q702" s="44"/>
      <c r="R702" s="62"/>
      <c r="S702" s="62"/>
      <c r="T702" s="44"/>
      <c r="U702" s="61"/>
      <c r="V702" s="63"/>
      <c r="W702" s="62"/>
      <c r="X702" s="62"/>
      <c r="Y702" s="61"/>
      <c r="Z702" s="62"/>
      <c r="AA702" s="61"/>
      <c r="AB702" s="44"/>
      <c r="AC702" s="61"/>
      <c r="AD702" s="61"/>
      <c r="AE702" s="62"/>
      <c r="AF702" s="62"/>
      <c r="AG702" s="64"/>
      <c r="AH702" s="64"/>
      <c r="AI702" s="61"/>
      <c r="AJ702" s="65"/>
      <c r="AK702" s="65"/>
      <c r="AL702" s="44"/>
      <c r="AM702" s="61"/>
      <c r="AN702" s="61"/>
      <c r="AO702" s="50"/>
      <c r="AP702" s="44"/>
      <c r="AQ702" s="44"/>
      <c r="AR702" s="44"/>
      <c r="AS702" s="50"/>
    </row>
    <row r="703" spans="1:45" ht="17.25" customHeight="1">
      <c r="A703" s="44"/>
      <c r="B703" s="44"/>
      <c r="C703" s="44"/>
      <c r="D703" s="59"/>
      <c r="E703" s="59"/>
      <c r="F703" s="59"/>
      <c r="G703" s="60"/>
      <c r="H703" s="61"/>
      <c r="I703" s="61"/>
      <c r="J703" s="62"/>
      <c r="K703" s="62"/>
      <c r="L703" s="44"/>
      <c r="M703" s="61"/>
      <c r="N703" s="44"/>
      <c r="O703" s="45"/>
      <c r="P703" s="44"/>
      <c r="Q703" s="44"/>
      <c r="R703" s="62"/>
      <c r="S703" s="62"/>
      <c r="T703" s="44"/>
      <c r="U703" s="61"/>
      <c r="V703" s="63"/>
      <c r="W703" s="62"/>
      <c r="X703" s="62"/>
      <c r="Y703" s="61"/>
      <c r="Z703" s="62"/>
      <c r="AA703" s="61"/>
      <c r="AB703" s="44"/>
      <c r="AC703" s="61"/>
      <c r="AD703" s="61"/>
      <c r="AE703" s="62"/>
      <c r="AF703" s="62"/>
      <c r="AG703" s="64"/>
      <c r="AH703" s="64"/>
      <c r="AI703" s="61"/>
      <c r="AJ703" s="65"/>
      <c r="AK703" s="65"/>
      <c r="AL703" s="44"/>
      <c r="AM703" s="61"/>
      <c r="AN703" s="61"/>
      <c r="AO703" s="50"/>
      <c r="AP703" s="44"/>
      <c r="AQ703" s="44"/>
      <c r="AR703" s="44"/>
      <c r="AS703" s="50"/>
    </row>
    <row r="704" spans="1:45" ht="17.25" customHeight="1">
      <c r="A704" s="44"/>
      <c r="B704" s="44"/>
      <c r="C704" s="44"/>
      <c r="D704" s="59"/>
      <c r="E704" s="59"/>
      <c r="F704" s="59"/>
      <c r="G704" s="60"/>
      <c r="H704" s="61"/>
      <c r="I704" s="61"/>
      <c r="J704" s="62"/>
      <c r="K704" s="62"/>
      <c r="L704" s="44"/>
      <c r="M704" s="61"/>
      <c r="N704" s="44"/>
      <c r="O704" s="45"/>
      <c r="P704" s="44"/>
      <c r="Q704" s="44"/>
      <c r="R704" s="62"/>
      <c r="S704" s="62"/>
      <c r="T704" s="44"/>
      <c r="U704" s="61"/>
      <c r="V704" s="63"/>
      <c r="W704" s="62"/>
      <c r="X704" s="62"/>
      <c r="Y704" s="61"/>
      <c r="Z704" s="62"/>
      <c r="AA704" s="61"/>
      <c r="AB704" s="44"/>
      <c r="AC704" s="61"/>
      <c r="AD704" s="61"/>
      <c r="AE704" s="62"/>
      <c r="AF704" s="62"/>
      <c r="AG704" s="64"/>
      <c r="AH704" s="64"/>
      <c r="AI704" s="61"/>
      <c r="AJ704" s="65"/>
      <c r="AK704" s="65"/>
      <c r="AL704" s="44"/>
      <c r="AM704" s="61"/>
      <c r="AN704" s="61"/>
      <c r="AO704" s="50"/>
      <c r="AP704" s="44"/>
      <c r="AQ704" s="44"/>
      <c r="AR704" s="44"/>
      <c r="AS704" s="50"/>
    </row>
    <row r="705" spans="1:45" ht="17.25" customHeight="1">
      <c r="A705" s="44"/>
      <c r="B705" s="44"/>
      <c r="C705" s="44"/>
      <c r="D705" s="59"/>
      <c r="E705" s="59"/>
      <c r="F705" s="59"/>
      <c r="G705" s="60"/>
      <c r="H705" s="61"/>
      <c r="I705" s="61"/>
      <c r="J705" s="62"/>
      <c r="K705" s="62"/>
      <c r="L705" s="44"/>
      <c r="M705" s="61"/>
      <c r="N705" s="44"/>
      <c r="O705" s="45"/>
      <c r="P705" s="44"/>
      <c r="Q705" s="44"/>
      <c r="R705" s="62"/>
      <c r="S705" s="62"/>
      <c r="T705" s="44"/>
      <c r="U705" s="61"/>
      <c r="V705" s="63"/>
      <c r="W705" s="62"/>
      <c r="X705" s="62"/>
      <c r="Y705" s="61"/>
      <c r="Z705" s="62"/>
      <c r="AA705" s="61"/>
      <c r="AB705" s="44"/>
      <c r="AC705" s="61"/>
      <c r="AD705" s="61"/>
      <c r="AE705" s="62"/>
      <c r="AF705" s="62"/>
      <c r="AG705" s="64"/>
      <c r="AH705" s="64"/>
      <c r="AI705" s="61"/>
      <c r="AJ705" s="65"/>
      <c r="AK705" s="65"/>
      <c r="AL705" s="44"/>
      <c r="AM705" s="61"/>
      <c r="AN705" s="61"/>
      <c r="AO705" s="50"/>
      <c r="AP705" s="44"/>
      <c r="AQ705" s="44"/>
      <c r="AR705" s="44"/>
      <c r="AS705" s="50"/>
    </row>
    <row r="706" spans="1:45" ht="17.25" customHeight="1">
      <c r="A706" s="44"/>
      <c r="B706" s="44"/>
      <c r="C706" s="44"/>
      <c r="D706" s="59"/>
      <c r="E706" s="59"/>
      <c r="F706" s="59"/>
      <c r="G706" s="60"/>
      <c r="H706" s="61"/>
      <c r="I706" s="61"/>
      <c r="J706" s="62"/>
      <c r="K706" s="62"/>
      <c r="L706" s="44"/>
      <c r="M706" s="61"/>
      <c r="N706" s="44"/>
      <c r="O706" s="45"/>
      <c r="P706" s="44"/>
      <c r="Q706" s="44"/>
      <c r="R706" s="62"/>
      <c r="S706" s="62"/>
      <c r="T706" s="44"/>
      <c r="U706" s="61"/>
      <c r="V706" s="63"/>
      <c r="W706" s="62"/>
      <c r="X706" s="62"/>
      <c r="Y706" s="61"/>
      <c r="Z706" s="62"/>
      <c r="AA706" s="61"/>
      <c r="AB706" s="44"/>
      <c r="AC706" s="61"/>
      <c r="AD706" s="61"/>
      <c r="AE706" s="62"/>
      <c r="AF706" s="62"/>
      <c r="AG706" s="64"/>
      <c r="AH706" s="64"/>
      <c r="AI706" s="61"/>
      <c r="AJ706" s="65"/>
      <c r="AK706" s="65"/>
      <c r="AL706" s="44"/>
      <c r="AM706" s="61"/>
      <c r="AN706" s="61"/>
      <c r="AO706" s="50"/>
      <c r="AP706" s="44"/>
      <c r="AQ706" s="44"/>
      <c r="AR706" s="44"/>
      <c r="AS706" s="50"/>
    </row>
    <row r="707" spans="1:45" ht="17.25" customHeight="1">
      <c r="A707" s="44"/>
      <c r="B707" s="44"/>
      <c r="C707" s="44"/>
      <c r="D707" s="59"/>
      <c r="E707" s="59"/>
      <c r="F707" s="59"/>
      <c r="G707" s="60"/>
      <c r="H707" s="61"/>
      <c r="I707" s="61"/>
      <c r="J707" s="62"/>
      <c r="K707" s="62"/>
      <c r="L707" s="44"/>
      <c r="M707" s="61"/>
      <c r="N707" s="44"/>
      <c r="O707" s="45"/>
      <c r="P707" s="44"/>
      <c r="Q707" s="44"/>
      <c r="R707" s="62"/>
      <c r="S707" s="62"/>
      <c r="T707" s="44"/>
      <c r="U707" s="61"/>
      <c r="V707" s="63"/>
      <c r="W707" s="62"/>
      <c r="X707" s="62"/>
      <c r="Y707" s="61"/>
      <c r="Z707" s="62"/>
      <c r="AA707" s="61"/>
      <c r="AB707" s="44"/>
      <c r="AC707" s="61"/>
      <c r="AD707" s="61"/>
      <c r="AE707" s="62"/>
      <c r="AF707" s="62"/>
      <c r="AG707" s="64"/>
      <c r="AH707" s="64"/>
      <c r="AI707" s="61"/>
      <c r="AJ707" s="65"/>
      <c r="AK707" s="65"/>
      <c r="AL707" s="44"/>
      <c r="AM707" s="61"/>
      <c r="AN707" s="61"/>
      <c r="AO707" s="50"/>
      <c r="AP707" s="44"/>
      <c r="AQ707" s="44"/>
      <c r="AR707" s="44"/>
      <c r="AS707" s="50"/>
    </row>
    <row r="708" spans="1:45" ht="17.25" customHeight="1">
      <c r="A708" s="44"/>
      <c r="B708" s="44"/>
      <c r="C708" s="44"/>
      <c r="D708" s="59"/>
      <c r="E708" s="59"/>
      <c r="F708" s="59"/>
      <c r="G708" s="60"/>
      <c r="H708" s="61"/>
      <c r="I708" s="61"/>
      <c r="J708" s="62"/>
      <c r="K708" s="62"/>
      <c r="L708" s="44"/>
      <c r="M708" s="61"/>
      <c r="N708" s="44"/>
      <c r="O708" s="45"/>
      <c r="P708" s="44"/>
      <c r="Q708" s="44"/>
      <c r="R708" s="62"/>
      <c r="S708" s="62"/>
      <c r="T708" s="44"/>
      <c r="U708" s="61"/>
      <c r="V708" s="63"/>
      <c r="W708" s="62"/>
      <c r="X708" s="62"/>
      <c r="Y708" s="61"/>
      <c r="Z708" s="62"/>
      <c r="AA708" s="61"/>
      <c r="AB708" s="44"/>
      <c r="AC708" s="61"/>
      <c r="AD708" s="61"/>
      <c r="AE708" s="62"/>
      <c r="AF708" s="62"/>
      <c r="AG708" s="64"/>
      <c r="AH708" s="64"/>
      <c r="AI708" s="61"/>
      <c r="AJ708" s="65"/>
      <c r="AK708" s="65"/>
      <c r="AL708" s="44"/>
      <c r="AM708" s="61"/>
      <c r="AN708" s="61"/>
      <c r="AO708" s="50"/>
      <c r="AP708" s="44"/>
      <c r="AQ708" s="44"/>
      <c r="AR708" s="44"/>
      <c r="AS708" s="50"/>
    </row>
    <row r="709" spans="1:45" ht="17.25" customHeight="1">
      <c r="A709" s="44"/>
      <c r="B709" s="44"/>
      <c r="C709" s="44"/>
      <c r="D709" s="59"/>
      <c r="E709" s="59"/>
      <c r="F709" s="59"/>
      <c r="G709" s="60"/>
      <c r="H709" s="61"/>
      <c r="I709" s="61"/>
      <c r="J709" s="62"/>
      <c r="K709" s="62"/>
      <c r="L709" s="44"/>
      <c r="M709" s="61"/>
      <c r="N709" s="44"/>
      <c r="O709" s="45"/>
      <c r="P709" s="44"/>
      <c r="Q709" s="44"/>
      <c r="R709" s="62"/>
      <c r="S709" s="62"/>
      <c r="T709" s="44"/>
      <c r="U709" s="61"/>
      <c r="V709" s="63"/>
      <c r="W709" s="62"/>
      <c r="X709" s="62"/>
      <c r="Y709" s="61"/>
      <c r="Z709" s="62"/>
      <c r="AA709" s="61"/>
      <c r="AB709" s="44"/>
      <c r="AC709" s="61"/>
      <c r="AD709" s="61"/>
      <c r="AE709" s="62"/>
      <c r="AF709" s="62"/>
      <c r="AG709" s="64"/>
      <c r="AH709" s="64"/>
      <c r="AI709" s="61"/>
      <c r="AJ709" s="65"/>
      <c r="AK709" s="65"/>
      <c r="AL709" s="44"/>
      <c r="AM709" s="61"/>
      <c r="AN709" s="61"/>
      <c r="AO709" s="50"/>
      <c r="AP709" s="44"/>
      <c r="AQ709" s="44"/>
      <c r="AR709" s="44"/>
      <c r="AS709" s="50"/>
    </row>
    <row r="710" spans="1:45" ht="17.25" customHeight="1">
      <c r="A710" s="44"/>
      <c r="B710" s="44"/>
      <c r="C710" s="44"/>
      <c r="D710" s="59"/>
      <c r="E710" s="59"/>
      <c r="F710" s="59"/>
      <c r="G710" s="60"/>
      <c r="H710" s="61"/>
      <c r="I710" s="61"/>
      <c r="J710" s="62"/>
      <c r="K710" s="62"/>
      <c r="L710" s="44"/>
      <c r="M710" s="61"/>
      <c r="N710" s="44"/>
      <c r="O710" s="45"/>
      <c r="P710" s="44"/>
      <c r="Q710" s="44"/>
      <c r="R710" s="62"/>
      <c r="S710" s="62"/>
      <c r="T710" s="44"/>
      <c r="U710" s="61"/>
      <c r="V710" s="63"/>
      <c r="W710" s="62"/>
      <c r="X710" s="62"/>
      <c r="Y710" s="61"/>
      <c r="Z710" s="62"/>
      <c r="AA710" s="61"/>
      <c r="AB710" s="44"/>
      <c r="AC710" s="61"/>
      <c r="AD710" s="61"/>
      <c r="AE710" s="62"/>
      <c r="AF710" s="62"/>
      <c r="AG710" s="64"/>
      <c r="AH710" s="64"/>
      <c r="AI710" s="61"/>
      <c r="AJ710" s="65"/>
      <c r="AK710" s="65"/>
      <c r="AL710" s="44"/>
      <c r="AM710" s="61"/>
      <c r="AN710" s="61"/>
      <c r="AO710" s="50"/>
      <c r="AP710" s="44"/>
      <c r="AQ710" s="44"/>
      <c r="AR710" s="44"/>
      <c r="AS710" s="50"/>
    </row>
    <row r="711" spans="1:45" ht="17.25" customHeight="1">
      <c r="A711" s="44"/>
      <c r="B711" s="44"/>
      <c r="C711" s="44"/>
      <c r="D711" s="59"/>
      <c r="E711" s="59"/>
      <c r="F711" s="59"/>
      <c r="G711" s="60"/>
      <c r="H711" s="61"/>
      <c r="I711" s="61"/>
      <c r="J711" s="62"/>
      <c r="K711" s="62"/>
      <c r="L711" s="44"/>
      <c r="M711" s="61"/>
      <c r="N711" s="44"/>
      <c r="O711" s="45"/>
      <c r="P711" s="44"/>
      <c r="Q711" s="44"/>
      <c r="R711" s="62"/>
      <c r="S711" s="62"/>
      <c r="T711" s="44"/>
      <c r="U711" s="61"/>
      <c r="V711" s="63"/>
      <c r="W711" s="62"/>
      <c r="X711" s="62"/>
      <c r="Y711" s="61"/>
      <c r="Z711" s="62"/>
      <c r="AA711" s="61"/>
      <c r="AB711" s="44"/>
      <c r="AC711" s="61"/>
      <c r="AD711" s="61"/>
      <c r="AE711" s="62"/>
      <c r="AF711" s="62"/>
      <c r="AG711" s="64"/>
      <c r="AH711" s="64"/>
      <c r="AI711" s="61"/>
      <c r="AJ711" s="65"/>
      <c r="AK711" s="65"/>
      <c r="AL711" s="44"/>
      <c r="AM711" s="61"/>
      <c r="AN711" s="61"/>
      <c r="AO711" s="50"/>
      <c r="AP711" s="44"/>
      <c r="AQ711" s="44"/>
      <c r="AR711" s="44"/>
      <c r="AS711" s="50"/>
    </row>
    <row r="712" spans="1:45" ht="17.25" customHeight="1">
      <c r="A712" s="44"/>
      <c r="B712" s="44"/>
      <c r="C712" s="44"/>
      <c r="D712" s="59"/>
      <c r="E712" s="59"/>
      <c r="F712" s="59"/>
      <c r="G712" s="60"/>
      <c r="H712" s="61"/>
      <c r="I712" s="61"/>
      <c r="J712" s="62"/>
      <c r="K712" s="62"/>
      <c r="L712" s="44"/>
      <c r="M712" s="61"/>
      <c r="N712" s="44"/>
      <c r="O712" s="45"/>
      <c r="P712" s="44"/>
      <c r="Q712" s="44"/>
      <c r="R712" s="62"/>
      <c r="S712" s="62"/>
      <c r="T712" s="44"/>
      <c r="U712" s="61"/>
      <c r="V712" s="63"/>
      <c r="W712" s="62"/>
      <c r="X712" s="62"/>
      <c r="Y712" s="61"/>
      <c r="Z712" s="62"/>
      <c r="AA712" s="61"/>
      <c r="AB712" s="44"/>
      <c r="AC712" s="61"/>
      <c r="AD712" s="61"/>
      <c r="AE712" s="62"/>
      <c r="AF712" s="62"/>
      <c r="AG712" s="64"/>
      <c r="AH712" s="64"/>
      <c r="AI712" s="61"/>
      <c r="AJ712" s="65"/>
      <c r="AK712" s="65"/>
      <c r="AL712" s="44"/>
      <c r="AM712" s="61"/>
      <c r="AN712" s="61"/>
      <c r="AO712" s="50"/>
      <c r="AP712" s="44"/>
      <c r="AQ712" s="44"/>
      <c r="AR712" s="44"/>
      <c r="AS712" s="50"/>
    </row>
    <row r="713" spans="1:45" ht="17.25" customHeight="1">
      <c r="A713" s="44"/>
      <c r="B713" s="44"/>
      <c r="C713" s="44"/>
      <c r="D713" s="59"/>
      <c r="E713" s="59"/>
      <c r="F713" s="59"/>
      <c r="G713" s="60"/>
      <c r="H713" s="61"/>
      <c r="I713" s="61"/>
      <c r="J713" s="62"/>
      <c r="K713" s="62"/>
      <c r="L713" s="44"/>
      <c r="M713" s="61"/>
      <c r="N713" s="44"/>
      <c r="O713" s="45"/>
      <c r="P713" s="44"/>
      <c r="Q713" s="44"/>
      <c r="R713" s="62"/>
      <c r="S713" s="62"/>
      <c r="T713" s="44"/>
      <c r="U713" s="61"/>
      <c r="V713" s="63"/>
      <c r="W713" s="62"/>
      <c r="X713" s="62"/>
      <c r="Y713" s="61"/>
      <c r="Z713" s="62"/>
      <c r="AA713" s="61"/>
      <c r="AB713" s="44"/>
      <c r="AC713" s="61"/>
      <c r="AD713" s="61"/>
      <c r="AE713" s="62"/>
      <c r="AF713" s="62"/>
      <c r="AG713" s="64"/>
      <c r="AH713" s="64"/>
      <c r="AI713" s="61"/>
      <c r="AJ713" s="65"/>
      <c r="AK713" s="65"/>
      <c r="AL713" s="44"/>
      <c r="AM713" s="61"/>
      <c r="AN713" s="61"/>
      <c r="AO713" s="50"/>
      <c r="AP713" s="44"/>
      <c r="AQ713" s="44"/>
      <c r="AR713" s="44"/>
      <c r="AS713" s="50"/>
    </row>
    <row r="714" spans="1:45" ht="17.25" customHeight="1">
      <c r="A714" s="44"/>
      <c r="B714" s="44"/>
      <c r="C714" s="44"/>
      <c r="D714" s="59"/>
      <c r="E714" s="59"/>
      <c r="F714" s="59"/>
      <c r="G714" s="60"/>
      <c r="H714" s="61"/>
      <c r="I714" s="61"/>
      <c r="J714" s="62"/>
      <c r="K714" s="62"/>
      <c r="L714" s="44"/>
      <c r="M714" s="61"/>
      <c r="N714" s="44"/>
      <c r="O714" s="45"/>
      <c r="P714" s="44"/>
      <c r="Q714" s="44"/>
      <c r="R714" s="62"/>
      <c r="S714" s="62"/>
      <c r="T714" s="44"/>
      <c r="U714" s="61"/>
      <c r="V714" s="63"/>
      <c r="W714" s="62"/>
      <c r="X714" s="62"/>
      <c r="Y714" s="61"/>
      <c r="Z714" s="62"/>
      <c r="AA714" s="61"/>
      <c r="AB714" s="44"/>
      <c r="AC714" s="61"/>
      <c r="AD714" s="61"/>
      <c r="AE714" s="62"/>
      <c r="AF714" s="62"/>
      <c r="AG714" s="64"/>
      <c r="AH714" s="64"/>
      <c r="AI714" s="61"/>
      <c r="AJ714" s="65"/>
      <c r="AK714" s="65"/>
      <c r="AL714" s="44"/>
      <c r="AM714" s="61"/>
      <c r="AN714" s="61"/>
      <c r="AO714" s="50"/>
      <c r="AP714" s="44"/>
      <c r="AQ714" s="44"/>
      <c r="AR714" s="44"/>
      <c r="AS714" s="50"/>
    </row>
    <row r="715" spans="1:45" ht="17.25" customHeight="1">
      <c r="A715" s="44"/>
      <c r="B715" s="44"/>
      <c r="C715" s="44"/>
      <c r="D715" s="59"/>
      <c r="E715" s="59"/>
      <c r="F715" s="59"/>
      <c r="G715" s="60"/>
      <c r="H715" s="61"/>
      <c r="I715" s="61"/>
      <c r="J715" s="62"/>
      <c r="K715" s="62"/>
      <c r="L715" s="44"/>
      <c r="M715" s="61"/>
      <c r="N715" s="44"/>
      <c r="O715" s="45"/>
      <c r="P715" s="44"/>
      <c r="Q715" s="44"/>
      <c r="R715" s="62"/>
      <c r="S715" s="62"/>
      <c r="T715" s="44"/>
      <c r="U715" s="61"/>
      <c r="V715" s="63"/>
      <c r="W715" s="62"/>
      <c r="X715" s="62"/>
      <c r="Y715" s="61"/>
      <c r="Z715" s="62"/>
      <c r="AA715" s="61"/>
      <c r="AB715" s="44"/>
      <c r="AC715" s="61"/>
      <c r="AD715" s="61"/>
      <c r="AE715" s="62"/>
      <c r="AF715" s="62"/>
      <c r="AG715" s="64"/>
      <c r="AH715" s="64"/>
      <c r="AI715" s="61"/>
      <c r="AJ715" s="65"/>
      <c r="AK715" s="65"/>
      <c r="AL715" s="44"/>
      <c r="AM715" s="61"/>
      <c r="AN715" s="61"/>
      <c r="AO715" s="50"/>
      <c r="AP715" s="44"/>
      <c r="AQ715" s="44"/>
      <c r="AR715" s="44"/>
      <c r="AS715" s="50"/>
    </row>
    <row r="716" spans="1:45" ht="17.25" customHeight="1">
      <c r="A716" s="44"/>
      <c r="B716" s="44"/>
      <c r="C716" s="44"/>
      <c r="D716" s="59"/>
      <c r="E716" s="59"/>
      <c r="F716" s="59"/>
      <c r="G716" s="60"/>
      <c r="H716" s="61"/>
      <c r="I716" s="61"/>
      <c r="J716" s="62"/>
      <c r="K716" s="62"/>
      <c r="L716" s="44"/>
      <c r="M716" s="61"/>
      <c r="N716" s="44"/>
      <c r="O716" s="45"/>
      <c r="P716" s="44"/>
      <c r="Q716" s="44"/>
      <c r="R716" s="62"/>
      <c r="S716" s="62"/>
      <c r="T716" s="44"/>
      <c r="U716" s="61"/>
      <c r="V716" s="63"/>
      <c r="W716" s="62"/>
      <c r="X716" s="62"/>
      <c r="Y716" s="61"/>
      <c r="Z716" s="62"/>
      <c r="AA716" s="61"/>
      <c r="AB716" s="44"/>
      <c r="AC716" s="61"/>
      <c r="AD716" s="61"/>
      <c r="AE716" s="62"/>
      <c r="AF716" s="62"/>
      <c r="AG716" s="64"/>
      <c r="AH716" s="64"/>
      <c r="AI716" s="61"/>
      <c r="AJ716" s="65"/>
      <c r="AK716" s="65"/>
      <c r="AL716" s="44"/>
      <c r="AM716" s="61"/>
      <c r="AN716" s="61"/>
      <c r="AO716" s="50"/>
      <c r="AP716" s="44"/>
      <c r="AQ716" s="44"/>
      <c r="AR716" s="44"/>
      <c r="AS716" s="50"/>
    </row>
    <row r="717" spans="1:45" ht="17.25" customHeight="1">
      <c r="A717" s="44"/>
      <c r="B717" s="44"/>
      <c r="C717" s="44"/>
      <c r="D717" s="59"/>
      <c r="E717" s="59"/>
      <c r="F717" s="59"/>
      <c r="G717" s="60"/>
      <c r="H717" s="61"/>
      <c r="I717" s="61"/>
      <c r="J717" s="62"/>
      <c r="K717" s="62"/>
      <c r="L717" s="44"/>
      <c r="M717" s="61"/>
      <c r="N717" s="44"/>
      <c r="O717" s="45"/>
      <c r="P717" s="44"/>
      <c r="Q717" s="44"/>
      <c r="R717" s="62"/>
      <c r="S717" s="62"/>
      <c r="T717" s="44"/>
      <c r="U717" s="61"/>
      <c r="V717" s="63"/>
      <c r="W717" s="62"/>
      <c r="X717" s="62"/>
      <c r="Y717" s="61"/>
      <c r="Z717" s="62"/>
      <c r="AA717" s="61"/>
      <c r="AB717" s="44"/>
      <c r="AC717" s="61"/>
      <c r="AD717" s="61"/>
      <c r="AE717" s="62"/>
      <c r="AF717" s="62"/>
      <c r="AG717" s="64"/>
      <c r="AH717" s="64"/>
      <c r="AI717" s="61"/>
      <c r="AJ717" s="65"/>
      <c r="AK717" s="65"/>
      <c r="AL717" s="44"/>
      <c r="AM717" s="61"/>
      <c r="AN717" s="61"/>
      <c r="AO717" s="50"/>
      <c r="AP717" s="44"/>
      <c r="AQ717" s="44"/>
      <c r="AR717" s="44"/>
      <c r="AS717" s="50"/>
    </row>
    <row r="718" spans="1:45" ht="17.25" customHeight="1">
      <c r="A718" s="44"/>
      <c r="B718" s="44"/>
      <c r="C718" s="44"/>
      <c r="D718" s="59"/>
      <c r="E718" s="59"/>
      <c r="F718" s="59"/>
      <c r="G718" s="60"/>
      <c r="H718" s="61"/>
      <c r="I718" s="61"/>
      <c r="J718" s="62"/>
      <c r="K718" s="62"/>
      <c r="L718" s="44"/>
      <c r="M718" s="61"/>
      <c r="N718" s="44"/>
      <c r="O718" s="45"/>
      <c r="P718" s="44"/>
      <c r="Q718" s="44"/>
      <c r="R718" s="62"/>
      <c r="S718" s="62"/>
      <c r="T718" s="44"/>
      <c r="U718" s="61"/>
      <c r="V718" s="63"/>
      <c r="W718" s="62"/>
      <c r="X718" s="62"/>
      <c r="Y718" s="61"/>
      <c r="Z718" s="62"/>
      <c r="AA718" s="61"/>
      <c r="AB718" s="44"/>
      <c r="AC718" s="61"/>
      <c r="AD718" s="61"/>
      <c r="AE718" s="62"/>
      <c r="AF718" s="62"/>
      <c r="AG718" s="64"/>
      <c r="AH718" s="64"/>
      <c r="AI718" s="61"/>
      <c r="AJ718" s="65"/>
      <c r="AK718" s="65"/>
      <c r="AL718" s="44"/>
      <c r="AM718" s="61"/>
      <c r="AN718" s="61"/>
      <c r="AO718" s="50"/>
      <c r="AP718" s="44"/>
      <c r="AQ718" s="44"/>
      <c r="AR718" s="44"/>
      <c r="AS718" s="50"/>
    </row>
    <row r="719" spans="1:45" ht="17.25" customHeight="1">
      <c r="A719" s="44"/>
      <c r="B719" s="44"/>
      <c r="C719" s="44"/>
      <c r="D719" s="59"/>
      <c r="E719" s="59"/>
      <c r="F719" s="59"/>
      <c r="G719" s="60"/>
      <c r="H719" s="61"/>
      <c r="I719" s="61"/>
      <c r="J719" s="62"/>
      <c r="K719" s="62"/>
      <c r="L719" s="44"/>
      <c r="M719" s="61"/>
      <c r="N719" s="44"/>
      <c r="O719" s="45"/>
      <c r="P719" s="44"/>
      <c r="Q719" s="44"/>
      <c r="R719" s="62"/>
      <c r="S719" s="62"/>
      <c r="T719" s="44"/>
      <c r="U719" s="61"/>
      <c r="V719" s="63"/>
      <c r="W719" s="62"/>
      <c r="X719" s="62"/>
      <c r="Y719" s="61"/>
      <c r="Z719" s="62"/>
      <c r="AA719" s="61"/>
      <c r="AB719" s="44"/>
      <c r="AC719" s="61"/>
      <c r="AD719" s="61"/>
      <c r="AE719" s="62"/>
      <c r="AF719" s="62"/>
      <c r="AG719" s="64"/>
      <c r="AH719" s="64"/>
      <c r="AI719" s="61"/>
      <c r="AJ719" s="65"/>
      <c r="AK719" s="65"/>
      <c r="AL719" s="44"/>
      <c r="AM719" s="61"/>
      <c r="AN719" s="61"/>
      <c r="AO719" s="50"/>
      <c r="AP719" s="44"/>
      <c r="AQ719" s="44"/>
      <c r="AR719" s="44"/>
      <c r="AS719" s="50"/>
    </row>
    <row r="720" spans="1:45" ht="17.25" customHeight="1">
      <c r="A720" s="44"/>
      <c r="B720" s="44"/>
      <c r="C720" s="44"/>
      <c r="D720" s="59"/>
      <c r="E720" s="59"/>
      <c r="F720" s="59"/>
      <c r="G720" s="60"/>
      <c r="H720" s="61"/>
      <c r="I720" s="61"/>
      <c r="J720" s="62"/>
      <c r="K720" s="62"/>
      <c r="L720" s="44"/>
      <c r="M720" s="61"/>
      <c r="N720" s="44"/>
      <c r="O720" s="45"/>
      <c r="P720" s="44"/>
      <c r="Q720" s="44"/>
      <c r="R720" s="62"/>
      <c r="S720" s="62"/>
      <c r="T720" s="44"/>
      <c r="U720" s="61"/>
      <c r="V720" s="63"/>
      <c r="W720" s="62"/>
      <c r="X720" s="62"/>
      <c r="Y720" s="61"/>
      <c r="Z720" s="62"/>
      <c r="AA720" s="61"/>
      <c r="AB720" s="44"/>
      <c r="AC720" s="61"/>
      <c r="AD720" s="61"/>
      <c r="AE720" s="62"/>
      <c r="AF720" s="62"/>
      <c r="AG720" s="64"/>
      <c r="AH720" s="64"/>
      <c r="AI720" s="61"/>
      <c r="AJ720" s="65"/>
      <c r="AK720" s="65"/>
      <c r="AL720" s="44"/>
      <c r="AM720" s="61"/>
      <c r="AN720" s="61"/>
      <c r="AO720" s="50"/>
      <c r="AP720" s="44"/>
      <c r="AQ720" s="44"/>
      <c r="AR720" s="44"/>
      <c r="AS720" s="50"/>
    </row>
    <row r="721" spans="1:45" ht="17.25" customHeight="1">
      <c r="A721" s="44"/>
      <c r="B721" s="44"/>
      <c r="C721" s="44"/>
      <c r="D721" s="59"/>
      <c r="E721" s="59"/>
      <c r="F721" s="59"/>
      <c r="G721" s="60"/>
      <c r="H721" s="61"/>
      <c r="I721" s="61"/>
      <c r="J721" s="62"/>
      <c r="K721" s="62"/>
      <c r="L721" s="44"/>
      <c r="M721" s="61"/>
      <c r="N721" s="44"/>
      <c r="O721" s="45"/>
      <c r="P721" s="44"/>
      <c r="Q721" s="44"/>
      <c r="R721" s="62"/>
      <c r="S721" s="62"/>
      <c r="T721" s="44"/>
      <c r="U721" s="61"/>
      <c r="V721" s="63"/>
      <c r="W721" s="62"/>
      <c r="X721" s="62"/>
      <c r="Y721" s="61"/>
      <c r="Z721" s="62"/>
      <c r="AA721" s="61"/>
      <c r="AB721" s="44"/>
      <c r="AC721" s="61"/>
      <c r="AD721" s="61"/>
      <c r="AE721" s="62"/>
      <c r="AF721" s="62"/>
      <c r="AG721" s="64"/>
      <c r="AH721" s="64"/>
      <c r="AI721" s="61"/>
      <c r="AJ721" s="65"/>
      <c r="AK721" s="65"/>
      <c r="AL721" s="44"/>
      <c r="AM721" s="61"/>
      <c r="AN721" s="61"/>
      <c r="AO721" s="50"/>
      <c r="AP721" s="44"/>
      <c r="AQ721" s="44"/>
      <c r="AR721" s="44"/>
      <c r="AS721" s="50"/>
    </row>
    <row r="722" spans="1:45" ht="17.25" customHeight="1">
      <c r="A722" s="44"/>
      <c r="B722" s="44"/>
      <c r="C722" s="44"/>
      <c r="D722" s="59"/>
      <c r="E722" s="59"/>
      <c r="F722" s="59"/>
      <c r="G722" s="60"/>
      <c r="H722" s="61"/>
      <c r="I722" s="61"/>
      <c r="J722" s="62"/>
      <c r="K722" s="62"/>
      <c r="L722" s="44"/>
      <c r="M722" s="61"/>
      <c r="N722" s="44"/>
      <c r="O722" s="45"/>
      <c r="P722" s="44"/>
      <c r="Q722" s="44"/>
      <c r="R722" s="62"/>
      <c r="S722" s="62"/>
      <c r="T722" s="44"/>
      <c r="U722" s="61"/>
      <c r="V722" s="63"/>
      <c r="W722" s="62"/>
      <c r="X722" s="62"/>
      <c r="Y722" s="61"/>
      <c r="Z722" s="62"/>
      <c r="AA722" s="61"/>
      <c r="AB722" s="44"/>
      <c r="AC722" s="61"/>
      <c r="AD722" s="61"/>
      <c r="AE722" s="62"/>
      <c r="AF722" s="62"/>
      <c r="AG722" s="64"/>
      <c r="AH722" s="64"/>
      <c r="AI722" s="61"/>
      <c r="AJ722" s="65"/>
      <c r="AK722" s="65"/>
      <c r="AL722" s="44"/>
      <c r="AM722" s="61"/>
      <c r="AN722" s="61"/>
      <c r="AO722" s="50"/>
      <c r="AP722" s="44"/>
      <c r="AQ722" s="44"/>
      <c r="AR722" s="44"/>
      <c r="AS722" s="50"/>
    </row>
    <row r="723" spans="1:45" ht="17.25" customHeight="1">
      <c r="A723" s="44"/>
      <c r="B723" s="44"/>
      <c r="C723" s="44"/>
      <c r="D723" s="59"/>
      <c r="E723" s="59"/>
      <c r="F723" s="59"/>
      <c r="G723" s="60"/>
      <c r="H723" s="61"/>
      <c r="I723" s="61"/>
      <c r="J723" s="62"/>
      <c r="K723" s="62"/>
      <c r="L723" s="44"/>
      <c r="M723" s="61"/>
      <c r="N723" s="44"/>
      <c r="O723" s="45"/>
      <c r="P723" s="44"/>
      <c r="Q723" s="44"/>
      <c r="R723" s="62"/>
      <c r="S723" s="62"/>
      <c r="T723" s="44"/>
      <c r="U723" s="61"/>
      <c r="V723" s="63"/>
      <c r="W723" s="62"/>
      <c r="X723" s="62"/>
      <c r="Y723" s="61"/>
      <c r="Z723" s="62"/>
      <c r="AA723" s="61"/>
      <c r="AB723" s="44"/>
      <c r="AC723" s="61"/>
      <c r="AD723" s="61"/>
      <c r="AE723" s="62"/>
      <c r="AF723" s="62"/>
      <c r="AG723" s="64"/>
      <c r="AH723" s="64"/>
      <c r="AI723" s="61"/>
      <c r="AJ723" s="65"/>
      <c r="AK723" s="65"/>
      <c r="AL723" s="44"/>
      <c r="AM723" s="61"/>
      <c r="AN723" s="61"/>
      <c r="AO723" s="50"/>
      <c r="AP723" s="44"/>
      <c r="AQ723" s="44"/>
      <c r="AR723" s="44"/>
      <c r="AS723" s="50"/>
    </row>
    <row r="724" spans="1:45" ht="17.25" customHeight="1">
      <c r="A724" s="44"/>
      <c r="B724" s="44"/>
      <c r="C724" s="44"/>
      <c r="D724" s="59"/>
      <c r="E724" s="59"/>
      <c r="F724" s="59"/>
      <c r="G724" s="60"/>
      <c r="H724" s="61"/>
      <c r="I724" s="61"/>
      <c r="J724" s="62"/>
      <c r="K724" s="62"/>
      <c r="L724" s="44"/>
      <c r="M724" s="61"/>
      <c r="N724" s="44"/>
      <c r="O724" s="45"/>
      <c r="P724" s="44"/>
      <c r="Q724" s="44"/>
      <c r="R724" s="62"/>
      <c r="S724" s="62"/>
      <c r="T724" s="44"/>
      <c r="U724" s="61"/>
      <c r="V724" s="63"/>
      <c r="W724" s="62"/>
      <c r="X724" s="62"/>
      <c r="Y724" s="61"/>
      <c r="Z724" s="62"/>
      <c r="AA724" s="61"/>
      <c r="AB724" s="44"/>
      <c r="AC724" s="61"/>
      <c r="AD724" s="61"/>
      <c r="AE724" s="62"/>
      <c r="AF724" s="62"/>
      <c r="AG724" s="64"/>
      <c r="AH724" s="64"/>
      <c r="AI724" s="61"/>
      <c r="AJ724" s="65"/>
      <c r="AK724" s="65"/>
      <c r="AL724" s="44"/>
      <c r="AM724" s="61"/>
      <c r="AN724" s="61"/>
      <c r="AO724" s="50"/>
      <c r="AP724" s="44"/>
      <c r="AQ724" s="44"/>
      <c r="AR724" s="44"/>
      <c r="AS724" s="50"/>
    </row>
    <row r="725" spans="1:45" ht="17.25" customHeight="1">
      <c r="A725" s="44"/>
      <c r="B725" s="44"/>
      <c r="C725" s="44"/>
      <c r="D725" s="59"/>
      <c r="E725" s="59"/>
      <c r="F725" s="59"/>
      <c r="G725" s="60"/>
      <c r="H725" s="61"/>
      <c r="I725" s="61"/>
      <c r="J725" s="62"/>
      <c r="K725" s="62"/>
      <c r="L725" s="44"/>
      <c r="M725" s="61"/>
      <c r="N725" s="44"/>
      <c r="O725" s="45"/>
      <c r="P725" s="44"/>
      <c r="Q725" s="44"/>
      <c r="R725" s="62"/>
      <c r="S725" s="62"/>
      <c r="T725" s="44"/>
      <c r="U725" s="61"/>
      <c r="V725" s="63"/>
      <c r="W725" s="62"/>
      <c r="X725" s="62"/>
      <c r="Y725" s="61"/>
      <c r="Z725" s="62"/>
      <c r="AA725" s="61"/>
      <c r="AB725" s="44"/>
      <c r="AC725" s="61"/>
      <c r="AD725" s="61"/>
      <c r="AE725" s="62"/>
      <c r="AF725" s="62"/>
      <c r="AG725" s="64"/>
      <c r="AH725" s="64"/>
      <c r="AI725" s="61"/>
      <c r="AJ725" s="65"/>
      <c r="AK725" s="65"/>
      <c r="AL725" s="44"/>
      <c r="AM725" s="61"/>
      <c r="AN725" s="61"/>
      <c r="AO725" s="50"/>
      <c r="AP725" s="44"/>
      <c r="AQ725" s="44"/>
      <c r="AR725" s="44"/>
      <c r="AS725" s="50"/>
    </row>
    <row r="726" spans="1:45" ht="17.25" customHeight="1">
      <c r="A726" s="44"/>
      <c r="B726" s="44"/>
      <c r="C726" s="44"/>
      <c r="D726" s="59"/>
      <c r="E726" s="59"/>
      <c r="F726" s="59"/>
      <c r="G726" s="60"/>
      <c r="H726" s="61"/>
      <c r="I726" s="61"/>
      <c r="J726" s="62"/>
      <c r="K726" s="62"/>
      <c r="L726" s="44"/>
      <c r="M726" s="61"/>
      <c r="N726" s="44"/>
      <c r="O726" s="45"/>
      <c r="P726" s="44"/>
      <c r="Q726" s="44"/>
      <c r="R726" s="62"/>
      <c r="S726" s="62"/>
      <c r="T726" s="44"/>
      <c r="U726" s="61"/>
      <c r="V726" s="63"/>
      <c r="W726" s="62"/>
      <c r="X726" s="62"/>
      <c r="Y726" s="61"/>
      <c r="Z726" s="62"/>
      <c r="AA726" s="61"/>
      <c r="AB726" s="44"/>
      <c r="AC726" s="61"/>
      <c r="AD726" s="61"/>
      <c r="AE726" s="62"/>
      <c r="AF726" s="62"/>
      <c r="AG726" s="64"/>
      <c r="AH726" s="64"/>
      <c r="AI726" s="61"/>
      <c r="AJ726" s="65"/>
      <c r="AK726" s="65"/>
      <c r="AL726" s="44"/>
      <c r="AM726" s="61"/>
      <c r="AN726" s="61"/>
      <c r="AO726" s="50"/>
      <c r="AP726" s="44"/>
      <c r="AQ726" s="44"/>
      <c r="AR726" s="44"/>
      <c r="AS726" s="50"/>
    </row>
    <row r="727" spans="1:45" ht="17.25" customHeight="1">
      <c r="A727" s="44"/>
      <c r="B727" s="44"/>
      <c r="C727" s="44"/>
      <c r="D727" s="59"/>
      <c r="E727" s="59"/>
      <c r="F727" s="59"/>
      <c r="G727" s="60"/>
      <c r="H727" s="61"/>
      <c r="I727" s="61"/>
      <c r="J727" s="62"/>
      <c r="K727" s="62"/>
      <c r="L727" s="44"/>
      <c r="M727" s="61"/>
      <c r="N727" s="44"/>
      <c r="O727" s="45"/>
      <c r="P727" s="44"/>
      <c r="Q727" s="44"/>
      <c r="R727" s="62"/>
      <c r="S727" s="62"/>
      <c r="T727" s="44"/>
      <c r="U727" s="61"/>
      <c r="V727" s="63"/>
      <c r="W727" s="62"/>
      <c r="X727" s="62"/>
      <c r="Y727" s="61"/>
      <c r="Z727" s="62"/>
      <c r="AA727" s="61"/>
      <c r="AB727" s="44"/>
      <c r="AC727" s="61"/>
      <c r="AD727" s="61"/>
      <c r="AE727" s="62"/>
      <c r="AF727" s="62"/>
      <c r="AG727" s="64"/>
      <c r="AH727" s="64"/>
      <c r="AI727" s="61"/>
      <c r="AJ727" s="65"/>
      <c r="AK727" s="65"/>
      <c r="AL727" s="44"/>
      <c r="AM727" s="61"/>
      <c r="AN727" s="61"/>
      <c r="AO727" s="50"/>
      <c r="AP727" s="44"/>
      <c r="AQ727" s="44"/>
      <c r="AR727" s="44"/>
      <c r="AS727" s="50"/>
    </row>
    <row r="728" spans="1:45" ht="17.25" customHeight="1">
      <c r="A728" s="44"/>
      <c r="B728" s="44"/>
      <c r="C728" s="44"/>
      <c r="D728" s="59"/>
      <c r="E728" s="59"/>
      <c r="F728" s="59"/>
      <c r="G728" s="60"/>
      <c r="H728" s="61"/>
      <c r="I728" s="61"/>
      <c r="J728" s="62"/>
      <c r="K728" s="62"/>
      <c r="L728" s="44"/>
      <c r="M728" s="61"/>
      <c r="N728" s="44"/>
      <c r="O728" s="45"/>
      <c r="P728" s="44"/>
      <c r="Q728" s="44"/>
      <c r="R728" s="62"/>
      <c r="S728" s="62"/>
      <c r="T728" s="44"/>
      <c r="U728" s="61"/>
      <c r="V728" s="63"/>
      <c r="W728" s="62"/>
      <c r="X728" s="62"/>
      <c r="Y728" s="61"/>
      <c r="Z728" s="62"/>
      <c r="AA728" s="61"/>
      <c r="AB728" s="44"/>
      <c r="AC728" s="61"/>
      <c r="AD728" s="61"/>
      <c r="AE728" s="62"/>
      <c r="AF728" s="62"/>
      <c r="AG728" s="64"/>
      <c r="AH728" s="64"/>
      <c r="AI728" s="61"/>
      <c r="AJ728" s="65"/>
      <c r="AK728" s="65"/>
      <c r="AL728" s="44"/>
      <c r="AM728" s="61"/>
      <c r="AN728" s="61"/>
      <c r="AO728" s="50"/>
      <c r="AP728" s="44"/>
      <c r="AQ728" s="44"/>
      <c r="AR728" s="44"/>
      <c r="AS728" s="50"/>
    </row>
    <row r="729" spans="1:45" ht="17.25" customHeight="1">
      <c r="A729" s="44"/>
      <c r="B729" s="44"/>
      <c r="C729" s="44"/>
      <c r="D729" s="59"/>
      <c r="E729" s="59"/>
      <c r="F729" s="59"/>
      <c r="G729" s="60"/>
      <c r="H729" s="61"/>
      <c r="I729" s="61"/>
      <c r="J729" s="62"/>
      <c r="K729" s="62"/>
      <c r="L729" s="44"/>
      <c r="M729" s="61"/>
      <c r="N729" s="44"/>
      <c r="O729" s="45"/>
      <c r="P729" s="44"/>
      <c r="Q729" s="44"/>
      <c r="R729" s="62"/>
      <c r="S729" s="62"/>
      <c r="T729" s="44"/>
      <c r="U729" s="61"/>
      <c r="V729" s="63"/>
      <c r="W729" s="62"/>
      <c r="X729" s="62"/>
      <c r="Y729" s="61"/>
      <c r="Z729" s="62"/>
      <c r="AA729" s="61"/>
      <c r="AB729" s="44"/>
      <c r="AC729" s="61"/>
      <c r="AD729" s="61"/>
      <c r="AE729" s="62"/>
      <c r="AF729" s="62"/>
      <c r="AG729" s="64"/>
      <c r="AH729" s="64"/>
      <c r="AI729" s="61"/>
      <c r="AJ729" s="65"/>
      <c r="AK729" s="65"/>
      <c r="AL729" s="44"/>
      <c r="AM729" s="61"/>
      <c r="AN729" s="61"/>
      <c r="AO729" s="50"/>
      <c r="AP729" s="44"/>
      <c r="AQ729" s="44"/>
      <c r="AR729" s="44"/>
      <c r="AS729" s="50"/>
    </row>
    <row r="730" spans="1:45" ht="17.25" customHeight="1">
      <c r="A730" s="44"/>
      <c r="B730" s="44"/>
      <c r="C730" s="44"/>
      <c r="D730" s="59"/>
      <c r="E730" s="59"/>
      <c r="F730" s="59"/>
      <c r="G730" s="60"/>
      <c r="H730" s="61"/>
      <c r="I730" s="61"/>
      <c r="J730" s="62"/>
      <c r="K730" s="62"/>
      <c r="L730" s="44"/>
      <c r="M730" s="61"/>
      <c r="N730" s="44"/>
      <c r="O730" s="45"/>
      <c r="P730" s="44"/>
      <c r="Q730" s="44"/>
      <c r="R730" s="62"/>
      <c r="S730" s="62"/>
      <c r="T730" s="44"/>
      <c r="U730" s="61"/>
      <c r="V730" s="63"/>
      <c r="W730" s="62"/>
      <c r="X730" s="62"/>
      <c r="Y730" s="61"/>
      <c r="Z730" s="62"/>
      <c r="AA730" s="61"/>
      <c r="AB730" s="44"/>
      <c r="AC730" s="61"/>
      <c r="AD730" s="61"/>
      <c r="AE730" s="62"/>
      <c r="AF730" s="62"/>
      <c r="AG730" s="64"/>
      <c r="AH730" s="64"/>
      <c r="AI730" s="61"/>
      <c r="AJ730" s="65"/>
      <c r="AK730" s="65"/>
      <c r="AL730" s="44"/>
      <c r="AM730" s="61"/>
      <c r="AN730" s="61"/>
      <c r="AO730" s="50"/>
      <c r="AP730" s="44"/>
      <c r="AQ730" s="44"/>
      <c r="AR730" s="44"/>
      <c r="AS730" s="50"/>
    </row>
    <row r="731" spans="1:45" ht="17.25" customHeight="1">
      <c r="A731" s="44"/>
      <c r="B731" s="44"/>
      <c r="C731" s="44"/>
      <c r="D731" s="59"/>
      <c r="E731" s="59"/>
      <c r="F731" s="59"/>
      <c r="G731" s="60"/>
      <c r="H731" s="61"/>
      <c r="I731" s="61"/>
      <c r="J731" s="62"/>
      <c r="K731" s="62"/>
      <c r="L731" s="44"/>
      <c r="M731" s="61"/>
      <c r="N731" s="44"/>
      <c r="O731" s="45"/>
      <c r="P731" s="44"/>
      <c r="Q731" s="44"/>
      <c r="R731" s="62"/>
      <c r="S731" s="62"/>
      <c r="T731" s="44"/>
      <c r="U731" s="61"/>
      <c r="V731" s="63"/>
      <c r="W731" s="62"/>
      <c r="X731" s="62"/>
      <c r="Y731" s="61"/>
      <c r="Z731" s="62"/>
      <c r="AA731" s="61"/>
      <c r="AB731" s="44"/>
      <c r="AC731" s="61"/>
      <c r="AD731" s="61"/>
      <c r="AE731" s="62"/>
      <c r="AF731" s="62"/>
      <c r="AG731" s="64"/>
      <c r="AH731" s="64"/>
      <c r="AI731" s="61"/>
      <c r="AJ731" s="65"/>
      <c r="AK731" s="65"/>
      <c r="AL731" s="44"/>
      <c r="AM731" s="61"/>
      <c r="AN731" s="61"/>
      <c r="AO731" s="50"/>
      <c r="AP731" s="44"/>
      <c r="AQ731" s="44"/>
      <c r="AR731" s="44"/>
      <c r="AS731" s="50"/>
    </row>
    <row r="732" spans="1:45" ht="17.25" customHeight="1">
      <c r="A732" s="44"/>
      <c r="B732" s="44"/>
      <c r="C732" s="44"/>
      <c r="D732" s="59"/>
      <c r="E732" s="59"/>
      <c r="F732" s="59"/>
      <c r="G732" s="60"/>
      <c r="H732" s="61"/>
      <c r="I732" s="61"/>
      <c r="J732" s="62"/>
      <c r="K732" s="62"/>
      <c r="L732" s="44"/>
      <c r="M732" s="61"/>
      <c r="N732" s="44"/>
      <c r="O732" s="45"/>
      <c r="P732" s="44"/>
      <c r="Q732" s="44"/>
      <c r="R732" s="62"/>
      <c r="S732" s="62"/>
      <c r="T732" s="44"/>
      <c r="U732" s="61"/>
      <c r="V732" s="63"/>
      <c r="W732" s="62"/>
      <c r="X732" s="62"/>
      <c r="Y732" s="61"/>
      <c r="Z732" s="62"/>
      <c r="AA732" s="61"/>
      <c r="AB732" s="44"/>
      <c r="AC732" s="61"/>
      <c r="AD732" s="61"/>
      <c r="AE732" s="62"/>
      <c r="AF732" s="62"/>
      <c r="AG732" s="64"/>
      <c r="AH732" s="64"/>
      <c r="AI732" s="61"/>
      <c r="AJ732" s="65"/>
      <c r="AK732" s="65"/>
      <c r="AL732" s="44"/>
      <c r="AM732" s="61"/>
      <c r="AN732" s="61"/>
      <c r="AO732" s="50"/>
      <c r="AP732" s="44"/>
      <c r="AQ732" s="44"/>
      <c r="AR732" s="44"/>
      <c r="AS732" s="50"/>
    </row>
    <row r="733" spans="1:45" ht="17.25" customHeight="1">
      <c r="A733" s="44"/>
      <c r="B733" s="44"/>
      <c r="C733" s="44"/>
      <c r="D733" s="59"/>
      <c r="E733" s="59"/>
      <c r="F733" s="59"/>
      <c r="G733" s="60"/>
      <c r="H733" s="61"/>
      <c r="I733" s="61"/>
      <c r="J733" s="62"/>
      <c r="K733" s="62"/>
      <c r="L733" s="44"/>
      <c r="M733" s="61"/>
      <c r="N733" s="44"/>
      <c r="O733" s="45"/>
      <c r="P733" s="44"/>
      <c r="Q733" s="44"/>
      <c r="R733" s="62"/>
      <c r="S733" s="62"/>
      <c r="T733" s="44"/>
      <c r="U733" s="61"/>
      <c r="V733" s="63"/>
      <c r="W733" s="62"/>
      <c r="X733" s="62"/>
      <c r="Y733" s="61"/>
      <c r="Z733" s="62"/>
      <c r="AA733" s="61"/>
      <c r="AB733" s="44"/>
      <c r="AC733" s="61"/>
      <c r="AD733" s="61"/>
      <c r="AE733" s="62"/>
      <c r="AF733" s="62"/>
      <c r="AG733" s="64"/>
      <c r="AH733" s="64"/>
      <c r="AI733" s="61"/>
      <c r="AJ733" s="65"/>
      <c r="AK733" s="65"/>
      <c r="AL733" s="44"/>
      <c r="AM733" s="61"/>
      <c r="AN733" s="61"/>
      <c r="AO733" s="50"/>
      <c r="AP733" s="44"/>
      <c r="AQ733" s="44"/>
      <c r="AR733" s="44"/>
      <c r="AS733" s="50"/>
    </row>
    <row r="734" spans="1:45" ht="17.25" customHeight="1">
      <c r="A734" s="44"/>
      <c r="B734" s="44"/>
      <c r="C734" s="44"/>
      <c r="D734" s="59"/>
      <c r="E734" s="59"/>
      <c r="F734" s="59"/>
      <c r="G734" s="60"/>
      <c r="H734" s="61"/>
      <c r="I734" s="61"/>
      <c r="J734" s="62"/>
      <c r="K734" s="62"/>
      <c r="L734" s="44"/>
      <c r="M734" s="61"/>
      <c r="N734" s="44"/>
      <c r="O734" s="45"/>
      <c r="P734" s="44"/>
      <c r="Q734" s="44"/>
      <c r="R734" s="62"/>
      <c r="S734" s="62"/>
      <c r="T734" s="44"/>
      <c r="U734" s="61"/>
      <c r="V734" s="63"/>
      <c r="W734" s="62"/>
      <c r="X734" s="62"/>
      <c r="Y734" s="61"/>
      <c r="Z734" s="62"/>
      <c r="AA734" s="61"/>
      <c r="AB734" s="44"/>
      <c r="AC734" s="61"/>
      <c r="AD734" s="61"/>
      <c r="AE734" s="62"/>
      <c r="AF734" s="62"/>
      <c r="AG734" s="64"/>
      <c r="AH734" s="64"/>
      <c r="AI734" s="61"/>
      <c r="AJ734" s="65"/>
      <c r="AK734" s="65"/>
      <c r="AL734" s="44"/>
      <c r="AM734" s="61"/>
      <c r="AN734" s="61"/>
      <c r="AO734" s="50"/>
      <c r="AP734" s="44"/>
      <c r="AQ734" s="44"/>
      <c r="AR734" s="44"/>
      <c r="AS734" s="50"/>
    </row>
    <row r="735" spans="1:45" ht="17.25" customHeight="1">
      <c r="A735" s="44"/>
      <c r="B735" s="44"/>
      <c r="C735" s="44"/>
      <c r="D735" s="59"/>
      <c r="E735" s="59"/>
      <c r="F735" s="59"/>
      <c r="G735" s="60"/>
      <c r="H735" s="61"/>
      <c r="I735" s="61"/>
      <c r="J735" s="62"/>
      <c r="K735" s="62"/>
      <c r="L735" s="44"/>
      <c r="M735" s="61"/>
      <c r="N735" s="44"/>
      <c r="O735" s="45"/>
      <c r="P735" s="44"/>
      <c r="Q735" s="44"/>
      <c r="R735" s="62"/>
      <c r="S735" s="62"/>
      <c r="T735" s="44"/>
      <c r="U735" s="61"/>
      <c r="V735" s="63"/>
      <c r="W735" s="62"/>
      <c r="X735" s="62"/>
      <c r="Y735" s="61"/>
      <c r="Z735" s="62"/>
      <c r="AA735" s="61"/>
      <c r="AB735" s="44"/>
      <c r="AC735" s="61"/>
      <c r="AD735" s="61"/>
      <c r="AE735" s="62"/>
      <c r="AF735" s="62"/>
      <c r="AG735" s="64"/>
      <c r="AH735" s="64"/>
      <c r="AI735" s="61"/>
      <c r="AJ735" s="65"/>
      <c r="AK735" s="65"/>
      <c r="AL735" s="44"/>
      <c r="AM735" s="61"/>
      <c r="AN735" s="61"/>
      <c r="AO735" s="50"/>
      <c r="AP735" s="44"/>
      <c r="AQ735" s="44"/>
      <c r="AR735" s="44"/>
      <c r="AS735" s="50"/>
    </row>
    <row r="736" spans="1:45" ht="17.25" customHeight="1">
      <c r="A736" s="44"/>
      <c r="B736" s="44"/>
      <c r="C736" s="44"/>
      <c r="D736" s="59"/>
      <c r="E736" s="59"/>
      <c r="F736" s="59"/>
      <c r="G736" s="60"/>
      <c r="H736" s="61"/>
      <c r="I736" s="61"/>
      <c r="J736" s="62"/>
      <c r="K736" s="62"/>
      <c r="L736" s="44"/>
      <c r="M736" s="61"/>
      <c r="N736" s="44"/>
      <c r="O736" s="45"/>
      <c r="P736" s="44"/>
      <c r="Q736" s="44"/>
      <c r="R736" s="62"/>
      <c r="S736" s="62"/>
      <c r="T736" s="44"/>
      <c r="U736" s="61"/>
      <c r="V736" s="63"/>
      <c r="W736" s="62"/>
      <c r="X736" s="62"/>
      <c r="Y736" s="61"/>
      <c r="Z736" s="62"/>
      <c r="AA736" s="61"/>
      <c r="AB736" s="44"/>
      <c r="AC736" s="61"/>
      <c r="AD736" s="61"/>
      <c r="AE736" s="62"/>
      <c r="AF736" s="62"/>
      <c r="AG736" s="64"/>
      <c r="AH736" s="64"/>
      <c r="AI736" s="61"/>
      <c r="AJ736" s="65"/>
      <c r="AK736" s="65"/>
      <c r="AL736" s="44"/>
      <c r="AM736" s="61"/>
      <c r="AN736" s="61"/>
      <c r="AO736" s="50"/>
      <c r="AP736" s="44"/>
      <c r="AQ736" s="44"/>
      <c r="AR736" s="44"/>
      <c r="AS736" s="50"/>
    </row>
    <row r="737" spans="1:45" ht="17.25" customHeight="1">
      <c r="A737" s="44"/>
      <c r="B737" s="44"/>
      <c r="C737" s="44"/>
      <c r="D737" s="59"/>
      <c r="E737" s="59"/>
      <c r="F737" s="59"/>
      <c r="G737" s="60"/>
      <c r="H737" s="61"/>
      <c r="I737" s="61"/>
      <c r="J737" s="62"/>
      <c r="K737" s="62"/>
      <c r="L737" s="44"/>
      <c r="M737" s="61"/>
      <c r="N737" s="44"/>
      <c r="O737" s="45"/>
      <c r="P737" s="44"/>
      <c r="Q737" s="44"/>
      <c r="R737" s="62"/>
      <c r="S737" s="62"/>
      <c r="T737" s="44"/>
      <c r="U737" s="61"/>
      <c r="V737" s="63"/>
      <c r="W737" s="62"/>
      <c r="X737" s="62"/>
      <c r="Y737" s="61"/>
      <c r="Z737" s="62"/>
      <c r="AA737" s="61"/>
      <c r="AB737" s="44"/>
      <c r="AC737" s="61"/>
      <c r="AD737" s="61"/>
      <c r="AE737" s="62"/>
      <c r="AF737" s="62"/>
      <c r="AG737" s="64"/>
      <c r="AH737" s="64"/>
      <c r="AI737" s="61"/>
      <c r="AJ737" s="65"/>
      <c r="AK737" s="65"/>
      <c r="AL737" s="44"/>
      <c r="AM737" s="61"/>
      <c r="AN737" s="61"/>
      <c r="AO737" s="50"/>
      <c r="AP737" s="44"/>
      <c r="AQ737" s="44"/>
      <c r="AR737" s="44"/>
      <c r="AS737" s="50"/>
    </row>
    <row r="738" spans="1:45" ht="17.25" customHeight="1">
      <c r="A738" s="44"/>
      <c r="B738" s="44"/>
      <c r="C738" s="44"/>
      <c r="D738" s="59"/>
      <c r="E738" s="59"/>
      <c r="F738" s="59"/>
      <c r="G738" s="60"/>
      <c r="H738" s="61"/>
      <c r="I738" s="61"/>
      <c r="J738" s="62"/>
      <c r="K738" s="62"/>
      <c r="L738" s="44"/>
      <c r="M738" s="61"/>
      <c r="N738" s="44"/>
      <c r="O738" s="45"/>
      <c r="P738" s="44"/>
      <c r="Q738" s="44"/>
      <c r="R738" s="62"/>
      <c r="S738" s="62"/>
      <c r="T738" s="44"/>
      <c r="U738" s="61"/>
      <c r="V738" s="63"/>
      <c r="W738" s="62"/>
      <c r="X738" s="62"/>
      <c r="Y738" s="61"/>
      <c r="Z738" s="62"/>
      <c r="AA738" s="61"/>
      <c r="AB738" s="44"/>
      <c r="AC738" s="61"/>
      <c r="AD738" s="61"/>
      <c r="AE738" s="62"/>
      <c r="AF738" s="62"/>
      <c r="AG738" s="64"/>
      <c r="AH738" s="64"/>
      <c r="AI738" s="61"/>
      <c r="AJ738" s="65"/>
      <c r="AK738" s="65"/>
      <c r="AL738" s="44"/>
      <c r="AM738" s="61"/>
      <c r="AN738" s="61"/>
      <c r="AO738" s="50"/>
      <c r="AP738" s="44"/>
      <c r="AQ738" s="44"/>
      <c r="AR738" s="44"/>
      <c r="AS738" s="50"/>
    </row>
    <row r="739" spans="1:45" ht="17.25" customHeight="1">
      <c r="A739" s="44"/>
      <c r="B739" s="44"/>
      <c r="C739" s="44"/>
      <c r="D739" s="59"/>
      <c r="E739" s="59"/>
      <c r="F739" s="59"/>
      <c r="G739" s="60"/>
      <c r="H739" s="61"/>
      <c r="I739" s="61"/>
      <c r="J739" s="62"/>
      <c r="K739" s="62"/>
      <c r="L739" s="44"/>
      <c r="M739" s="61"/>
      <c r="N739" s="44"/>
      <c r="O739" s="45"/>
      <c r="P739" s="44"/>
      <c r="Q739" s="44"/>
      <c r="R739" s="62"/>
      <c r="S739" s="62"/>
      <c r="T739" s="44"/>
      <c r="U739" s="61"/>
      <c r="V739" s="63"/>
      <c r="W739" s="62"/>
      <c r="X739" s="62"/>
      <c r="Y739" s="61"/>
      <c r="Z739" s="62"/>
      <c r="AA739" s="61"/>
      <c r="AB739" s="44"/>
      <c r="AC739" s="61"/>
      <c r="AD739" s="61"/>
      <c r="AE739" s="62"/>
      <c r="AF739" s="62"/>
      <c r="AG739" s="64"/>
      <c r="AH739" s="64"/>
      <c r="AI739" s="61"/>
      <c r="AJ739" s="65"/>
      <c r="AK739" s="65"/>
      <c r="AL739" s="44"/>
      <c r="AM739" s="61"/>
      <c r="AN739" s="61"/>
      <c r="AO739" s="50"/>
      <c r="AP739" s="44"/>
      <c r="AQ739" s="44"/>
      <c r="AR739" s="44"/>
      <c r="AS739" s="50"/>
    </row>
    <row r="740" spans="1:45" ht="17.25" customHeight="1">
      <c r="A740" s="44"/>
      <c r="B740" s="44"/>
      <c r="C740" s="44"/>
      <c r="D740" s="59"/>
      <c r="E740" s="59"/>
      <c r="F740" s="59"/>
      <c r="G740" s="60"/>
      <c r="H740" s="61"/>
      <c r="I740" s="61"/>
      <c r="J740" s="62"/>
      <c r="K740" s="62"/>
      <c r="L740" s="44"/>
      <c r="M740" s="61"/>
      <c r="N740" s="44"/>
      <c r="O740" s="45"/>
      <c r="P740" s="44"/>
      <c r="Q740" s="44"/>
      <c r="R740" s="62"/>
      <c r="S740" s="62"/>
      <c r="T740" s="44"/>
      <c r="U740" s="61"/>
      <c r="V740" s="63"/>
      <c r="W740" s="62"/>
      <c r="X740" s="62"/>
      <c r="Y740" s="61"/>
      <c r="Z740" s="62"/>
      <c r="AA740" s="61"/>
      <c r="AB740" s="44"/>
      <c r="AC740" s="61"/>
      <c r="AD740" s="61"/>
      <c r="AE740" s="62"/>
      <c r="AF740" s="62"/>
      <c r="AG740" s="64"/>
      <c r="AH740" s="64"/>
      <c r="AI740" s="61"/>
      <c r="AJ740" s="65"/>
      <c r="AK740" s="65"/>
      <c r="AL740" s="44"/>
      <c r="AM740" s="61"/>
      <c r="AN740" s="61"/>
      <c r="AO740" s="50"/>
      <c r="AP740" s="44"/>
      <c r="AQ740" s="44"/>
      <c r="AR740" s="44"/>
      <c r="AS740" s="50"/>
    </row>
    <row r="741" spans="1:45" ht="17.25" customHeight="1">
      <c r="A741" s="44"/>
      <c r="B741" s="44"/>
      <c r="C741" s="44"/>
      <c r="D741" s="59"/>
      <c r="E741" s="59"/>
      <c r="F741" s="59"/>
      <c r="G741" s="60"/>
      <c r="H741" s="61"/>
      <c r="I741" s="61"/>
      <c r="J741" s="62"/>
      <c r="K741" s="62"/>
      <c r="L741" s="44"/>
      <c r="M741" s="61"/>
      <c r="N741" s="44"/>
      <c r="O741" s="45"/>
      <c r="P741" s="44"/>
      <c r="Q741" s="44"/>
      <c r="R741" s="62"/>
      <c r="S741" s="62"/>
      <c r="T741" s="44"/>
      <c r="U741" s="61"/>
      <c r="V741" s="63"/>
      <c r="W741" s="62"/>
      <c r="X741" s="62"/>
      <c r="Y741" s="61"/>
      <c r="Z741" s="62"/>
      <c r="AA741" s="61"/>
      <c r="AB741" s="44"/>
      <c r="AC741" s="61"/>
      <c r="AD741" s="61"/>
      <c r="AE741" s="62"/>
      <c r="AF741" s="62"/>
      <c r="AG741" s="64"/>
      <c r="AH741" s="64"/>
      <c r="AI741" s="61"/>
      <c r="AJ741" s="65"/>
      <c r="AK741" s="65"/>
      <c r="AL741" s="44"/>
      <c r="AM741" s="61"/>
      <c r="AN741" s="61"/>
      <c r="AO741" s="50"/>
      <c r="AP741" s="44"/>
      <c r="AQ741" s="44"/>
      <c r="AR741" s="44"/>
      <c r="AS741" s="50"/>
    </row>
    <row r="742" spans="1:45" ht="17.25" customHeight="1">
      <c r="A742" s="44"/>
      <c r="B742" s="44"/>
      <c r="C742" s="44"/>
      <c r="D742" s="59"/>
      <c r="E742" s="59"/>
      <c r="F742" s="59"/>
      <c r="G742" s="60"/>
      <c r="H742" s="61"/>
      <c r="I742" s="61"/>
      <c r="J742" s="62"/>
      <c r="K742" s="62"/>
      <c r="L742" s="44"/>
      <c r="M742" s="61"/>
      <c r="N742" s="44"/>
      <c r="O742" s="45"/>
      <c r="P742" s="44"/>
      <c r="Q742" s="44"/>
      <c r="R742" s="62"/>
      <c r="S742" s="62"/>
      <c r="T742" s="44"/>
      <c r="U742" s="61"/>
      <c r="V742" s="63"/>
      <c r="W742" s="62"/>
      <c r="X742" s="62"/>
      <c r="Y742" s="61"/>
      <c r="Z742" s="62"/>
      <c r="AA742" s="61"/>
      <c r="AB742" s="44"/>
      <c r="AC742" s="61"/>
      <c r="AD742" s="61"/>
      <c r="AE742" s="62"/>
      <c r="AF742" s="62"/>
      <c r="AG742" s="64"/>
      <c r="AH742" s="64"/>
      <c r="AI742" s="61"/>
      <c r="AJ742" s="65"/>
      <c r="AK742" s="65"/>
      <c r="AL742" s="44"/>
      <c r="AM742" s="61"/>
      <c r="AN742" s="61"/>
      <c r="AO742" s="50"/>
      <c r="AP742" s="44"/>
      <c r="AQ742" s="44"/>
      <c r="AR742" s="44"/>
      <c r="AS742" s="50"/>
    </row>
    <row r="743" spans="1:45" ht="17.25" customHeight="1">
      <c r="A743" s="44"/>
      <c r="B743" s="44"/>
      <c r="C743" s="44"/>
      <c r="D743" s="59"/>
      <c r="E743" s="59"/>
      <c r="F743" s="59"/>
      <c r="G743" s="60"/>
      <c r="H743" s="61"/>
      <c r="I743" s="61"/>
      <c r="J743" s="62"/>
      <c r="K743" s="62"/>
      <c r="L743" s="44"/>
      <c r="M743" s="61"/>
      <c r="N743" s="44"/>
      <c r="O743" s="45"/>
      <c r="P743" s="44"/>
      <c r="Q743" s="44"/>
      <c r="R743" s="62"/>
      <c r="S743" s="62"/>
      <c r="T743" s="44"/>
      <c r="U743" s="61"/>
      <c r="V743" s="63"/>
      <c r="W743" s="62"/>
      <c r="X743" s="62"/>
      <c r="Y743" s="61"/>
      <c r="Z743" s="62"/>
      <c r="AA743" s="61"/>
      <c r="AB743" s="44"/>
      <c r="AC743" s="61"/>
      <c r="AD743" s="61"/>
      <c r="AE743" s="62"/>
      <c r="AF743" s="62"/>
      <c r="AG743" s="64"/>
      <c r="AH743" s="64"/>
      <c r="AI743" s="61"/>
      <c r="AJ743" s="65"/>
      <c r="AK743" s="65"/>
      <c r="AL743" s="44"/>
      <c r="AM743" s="61"/>
      <c r="AN743" s="61"/>
      <c r="AO743" s="50"/>
      <c r="AP743" s="44"/>
      <c r="AQ743" s="44"/>
      <c r="AR743" s="44"/>
      <c r="AS743" s="50"/>
    </row>
    <row r="744" spans="1:45" ht="17.25" customHeight="1">
      <c r="A744" s="44"/>
      <c r="B744" s="44"/>
      <c r="C744" s="44"/>
      <c r="D744" s="59"/>
      <c r="E744" s="59"/>
      <c r="F744" s="59"/>
      <c r="G744" s="60"/>
      <c r="H744" s="61"/>
      <c r="I744" s="61"/>
      <c r="J744" s="62"/>
      <c r="K744" s="62"/>
      <c r="L744" s="44"/>
      <c r="M744" s="61"/>
      <c r="N744" s="44"/>
      <c r="O744" s="45"/>
      <c r="P744" s="44"/>
      <c r="Q744" s="44"/>
      <c r="R744" s="62"/>
      <c r="S744" s="62"/>
      <c r="T744" s="44"/>
      <c r="U744" s="61"/>
      <c r="V744" s="63"/>
      <c r="W744" s="62"/>
      <c r="X744" s="62"/>
      <c r="Y744" s="61"/>
      <c r="Z744" s="62"/>
      <c r="AA744" s="61"/>
      <c r="AB744" s="44"/>
      <c r="AC744" s="61"/>
      <c r="AD744" s="61"/>
      <c r="AE744" s="62"/>
      <c r="AF744" s="62"/>
      <c r="AG744" s="64"/>
      <c r="AH744" s="64"/>
      <c r="AI744" s="61"/>
      <c r="AJ744" s="65"/>
      <c r="AK744" s="65"/>
      <c r="AL744" s="44"/>
      <c r="AM744" s="61"/>
      <c r="AN744" s="61"/>
      <c r="AO744" s="50"/>
      <c r="AP744" s="44"/>
      <c r="AQ744" s="44"/>
      <c r="AR744" s="44"/>
      <c r="AS744" s="50"/>
    </row>
    <row r="745" spans="1:45" ht="17.25" customHeight="1">
      <c r="A745" s="44"/>
      <c r="B745" s="44"/>
      <c r="C745" s="44"/>
      <c r="D745" s="59"/>
      <c r="E745" s="59"/>
      <c r="F745" s="59"/>
      <c r="G745" s="60"/>
      <c r="H745" s="61"/>
      <c r="I745" s="61"/>
      <c r="J745" s="62"/>
      <c r="K745" s="62"/>
      <c r="L745" s="44"/>
      <c r="M745" s="61"/>
      <c r="N745" s="44"/>
      <c r="O745" s="45"/>
      <c r="P745" s="44"/>
      <c r="Q745" s="44"/>
      <c r="R745" s="62"/>
      <c r="S745" s="62"/>
      <c r="T745" s="44"/>
      <c r="U745" s="61"/>
      <c r="V745" s="63"/>
      <c r="W745" s="62"/>
      <c r="X745" s="62"/>
      <c r="Y745" s="61"/>
      <c r="Z745" s="62"/>
      <c r="AA745" s="61"/>
      <c r="AB745" s="44"/>
      <c r="AC745" s="61"/>
      <c r="AD745" s="61"/>
      <c r="AE745" s="62"/>
      <c r="AF745" s="62"/>
      <c r="AG745" s="64"/>
      <c r="AH745" s="64"/>
      <c r="AI745" s="61"/>
      <c r="AJ745" s="65"/>
      <c r="AK745" s="65"/>
      <c r="AL745" s="44"/>
      <c r="AM745" s="61"/>
      <c r="AN745" s="61"/>
      <c r="AO745" s="50"/>
      <c r="AP745" s="44"/>
      <c r="AQ745" s="44"/>
      <c r="AR745" s="44"/>
      <c r="AS745" s="50"/>
    </row>
    <row r="746" spans="1:45" ht="17.25" customHeight="1">
      <c r="A746" s="44"/>
      <c r="B746" s="44"/>
      <c r="C746" s="44"/>
      <c r="D746" s="59"/>
      <c r="E746" s="59"/>
      <c r="F746" s="59"/>
      <c r="G746" s="60"/>
      <c r="H746" s="61"/>
      <c r="I746" s="61"/>
      <c r="J746" s="62"/>
      <c r="K746" s="62"/>
      <c r="L746" s="44"/>
      <c r="M746" s="61"/>
      <c r="N746" s="44"/>
      <c r="O746" s="45"/>
      <c r="P746" s="44"/>
      <c r="Q746" s="44"/>
      <c r="R746" s="62"/>
      <c r="S746" s="62"/>
      <c r="T746" s="44"/>
      <c r="U746" s="61"/>
      <c r="V746" s="63"/>
      <c r="W746" s="62"/>
      <c r="X746" s="62"/>
      <c r="Y746" s="61"/>
      <c r="Z746" s="62"/>
      <c r="AA746" s="61"/>
      <c r="AB746" s="44"/>
      <c r="AC746" s="61"/>
      <c r="AD746" s="61"/>
      <c r="AE746" s="62"/>
      <c r="AF746" s="62"/>
      <c r="AG746" s="64"/>
      <c r="AH746" s="64"/>
      <c r="AI746" s="61"/>
      <c r="AJ746" s="65"/>
      <c r="AK746" s="65"/>
      <c r="AL746" s="44"/>
      <c r="AM746" s="61"/>
      <c r="AN746" s="61"/>
      <c r="AO746" s="50"/>
      <c r="AP746" s="44"/>
      <c r="AQ746" s="44"/>
      <c r="AR746" s="44"/>
      <c r="AS746" s="50"/>
    </row>
    <row r="747" spans="1:45" ht="17.25" customHeight="1">
      <c r="A747" s="44"/>
      <c r="B747" s="44"/>
      <c r="C747" s="44"/>
      <c r="D747" s="59"/>
      <c r="E747" s="59"/>
      <c r="F747" s="59"/>
      <c r="G747" s="60"/>
      <c r="H747" s="61"/>
      <c r="I747" s="61"/>
      <c r="J747" s="62"/>
      <c r="K747" s="62"/>
      <c r="L747" s="44"/>
      <c r="M747" s="61"/>
      <c r="N747" s="44"/>
      <c r="O747" s="45"/>
      <c r="P747" s="44"/>
      <c r="Q747" s="44"/>
      <c r="R747" s="62"/>
      <c r="S747" s="62"/>
      <c r="T747" s="44"/>
      <c r="U747" s="61"/>
      <c r="V747" s="63"/>
      <c r="W747" s="62"/>
      <c r="X747" s="62"/>
      <c r="Y747" s="61"/>
      <c r="Z747" s="62"/>
      <c r="AA747" s="61"/>
      <c r="AB747" s="44"/>
      <c r="AC747" s="61"/>
      <c r="AD747" s="61"/>
      <c r="AE747" s="62"/>
      <c r="AF747" s="62"/>
      <c r="AG747" s="64"/>
      <c r="AH747" s="64"/>
      <c r="AI747" s="61"/>
      <c r="AJ747" s="65"/>
      <c r="AK747" s="65"/>
      <c r="AL747" s="44"/>
      <c r="AM747" s="61"/>
      <c r="AN747" s="61"/>
      <c r="AO747" s="50"/>
      <c r="AP747" s="44"/>
      <c r="AQ747" s="44"/>
      <c r="AR747" s="44"/>
      <c r="AS747" s="50"/>
    </row>
    <row r="748" spans="1:45" ht="17.25" customHeight="1">
      <c r="A748" s="44"/>
      <c r="B748" s="44"/>
      <c r="C748" s="44"/>
      <c r="D748" s="59"/>
      <c r="E748" s="59"/>
      <c r="F748" s="59"/>
      <c r="G748" s="60"/>
      <c r="H748" s="61"/>
      <c r="I748" s="61"/>
      <c r="J748" s="62"/>
      <c r="K748" s="62"/>
      <c r="L748" s="44"/>
      <c r="M748" s="61"/>
      <c r="N748" s="44"/>
      <c r="O748" s="45"/>
      <c r="P748" s="44"/>
      <c r="Q748" s="44"/>
      <c r="R748" s="62"/>
      <c r="S748" s="62"/>
      <c r="T748" s="44"/>
      <c r="U748" s="61"/>
      <c r="V748" s="63"/>
      <c r="W748" s="62"/>
      <c r="X748" s="62"/>
      <c r="Y748" s="61"/>
      <c r="Z748" s="62"/>
      <c r="AA748" s="61"/>
      <c r="AB748" s="44"/>
      <c r="AC748" s="61"/>
      <c r="AD748" s="61"/>
      <c r="AE748" s="62"/>
      <c r="AF748" s="62"/>
      <c r="AG748" s="64"/>
      <c r="AH748" s="64"/>
      <c r="AI748" s="61"/>
      <c r="AJ748" s="65"/>
      <c r="AK748" s="65"/>
      <c r="AL748" s="44"/>
      <c r="AM748" s="61"/>
      <c r="AN748" s="61"/>
      <c r="AO748" s="50"/>
      <c r="AP748" s="44"/>
      <c r="AQ748" s="44"/>
      <c r="AR748" s="44"/>
      <c r="AS748" s="50"/>
    </row>
    <row r="749" spans="1:45" ht="17.25" customHeight="1">
      <c r="A749" s="44"/>
      <c r="B749" s="44"/>
      <c r="C749" s="44"/>
      <c r="D749" s="59"/>
      <c r="E749" s="59"/>
      <c r="F749" s="59"/>
      <c r="G749" s="60"/>
      <c r="H749" s="61"/>
      <c r="I749" s="61"/>
      <c r="J749" s="62"/>
      <c r="K749" s="62"/>
      <c r="L749" s="44"/>
      <c r="M749" s="61"/>
      <c r="N749" s="44"/>
      <c r="O749" s="45"/>
      <c r="P749" s="44"/>
      <c r="Q749" s="44"/>
      <c r="R749" s="62"/>
      <c r="S749" s="62"/>
      <c r="T749" s="44"/>
      <c r="U749" s="61"/>
      <c r="V749" s="63"/>
      <c r="W749" s="62"/>
      <c r="X749" s="62"/>
      <c r="Y749" s="61"/>
      <c r="Z749" s="62"/>
      <c r="AA749" s="61"/>
      <c r="AB749" s="44"/>
      <c r="AC749" s="61"/>
      <c r="AD749" s="61"/>
      <c r="AE749" s="62"/>
      <c r="AF749" s="62"/>
      <c r="AG749" s="64"/>
      <c r="AH749" s="64"/>
      <c r="AI749" s="61"/>
      <c r="AJ749" s="65"/>
      <c r="AK749" s="65"/>
      <c r="AL749" s="44"/>
      <c r="AM749" s="61"/>
      <c r="AN749" s="61"/>
      <c r="AO749" s="50"/>
      <c r="AP749" s="44"/>
      <c r="AQ749" s="44"/>
      <c r="AR749" s="44"/>
      <c r="AS749" s="50"/>
    </row>
    <row r="750" spans="1:45" ht="17.25" customHeight="1">
      <c r="A750" s="44"/>
      <c r="B750" s="44"/>
      <c r="C750" s="44"/>
      <c r="D750" s="59"/>
      <c r="E750" s="59"/>
      <c r="F750" s="59"/>
      <c r="G750" s="60"/>
      <c r="H750" s="61"/>
      <c r="I750" s="61"/>
      <c r="J750" s="62"/>
      <c r="K750" s="62"/>
      <c r="L750" s="44"/>
      <c r="M750" s="61"/>
      <c r="N750" s="44"/>
      <c r="O750" s="45"/>
      <c r="P750" s="44"/>
      <c r="Q750" s="44"/>
      <c r="R750" s="62"/>
      <c r="S750" s="62"/>
      <c r="T750" s="44"/>
      <c r="U750" s="61"/>
      <c r="V750" s="63"/>
      <c r="W750" s="62"/>
      <c r="X750" s="62"/>
      <c r="Y750" s="61"/>
      <c r="Z750" s="62"/>
      <c r="AA750" s="61"/>
      <c r="AB750" s="44"/>
      <c r="AC750" s="61"/>
      <c r="AD750" s="61"/>
      <c r="AE750" s="62"/>
      <c r="AF750" s="62"/>
      <c r="AG750" s="64"/>
      <c r="AH750" s="64"/>
      <c r="AI750" s="61"/>
      <c r="AJ750" s="65"/>
      <c r="AK750" s="65"/>
      <c r="AL750" s="44"/>
      <c r="AM750" s="61"/>
      <c r="AN750" s="61"/>
      <c r="AO750" s="50"/>
      <c r="AP750" s="44"/>
      <c r="AQ750" s="44"/>
      <c r="AR750" s="44"/>
      <c r="AS750" s="50"/>
    </row>
    <row r="751" spans="1:45" ht="17.25" customHeight="1">
      <c r="A751" s="44"/>
      <c r="B751" s="44"/>
      <c r="C751" s="44"/>
      <c r="D751" s="59"/>
      <c r="E751" s="59"/>
      <c r="F751" s="59"/>
      <c r="G751" s="60"/>
      <c r="H751" s="61"/>
      <c r="I751" s="61"/>
      <c r="J751" s="62"/>
      <c r="K751" s="62"/>
      <c r="L751" s="44"/>
      <c r="M751" s="61"/>
      <c r="N751" s="44"/>
      <c r="O751" s="45"/>
      <c r="P751" s="44"/>
      <c r="Q751" s="44"/>
      <c r="R751" s="62"/>
      <c r="S751" s="62"/>
      <c r="T751" s="44"/>
      <c r="U751" s="61"/>
      <c r="V751" s="63"/>
      <c r="W751" s="62"/>
      <c r="X751" s="62"/>
      <c r="Y751" s="61"/>
      <c r="Z751" s="62"/>
      <c r="AA751" s="61"/>
      <c r="AB751" s="44"/>
      <c r="AC751" s="61"/>
      <c r="AD751" s="61"/>
      <c r="AE751" s="62"/>
      <c r="AF751" s="62"/>
      <c r="AG751" s="64"/>
      <c r="AH751" s="64"/>
      <c r="AI751" s="61"/>
      <c r="AJ751" s="65"/>
      <c r="AK751" s="65"/>
      <c r="AL751" s="44"/>
      <c r="AM751" s="61"/>
      <c r="AN751" s="61"/>
      <c r="AO751" s="50"/>
      <c r="AP751" s="44"/>
      <c r="AQ751" s="44"/>
      <c r="AR751" s="44"/>
      <c r="AS751" s="50"/>
    </row>
    <row r="752" spans="1:45" ht="17.25" customHeight="1">
      <c r="A752" s="44"/>
      <c r="B752" s="44"/>
      <c r="C752" s="44"/>
      <c r="D752" s="59"/>
      <c r="E752" s="59"/>
      <c r="F752" s="59"/>
      <c r="G752" s="60"/>
      <c r="H752" s="61"/>
      <c r="I752" s="61"/>
      <c r="J752" s="62"/>
      <c r="K752" s="62"/>
      <c r="L752" s="44"/>
      <c r="M752" s="61"/>
      <c r="N752" s="44"/>
      <c r="O752" s="45"/>
      <c r="P752" s="44"/>
      <c r="Q752" s="44"/>
      <c r="R752" s="62"/>
      <c r="S752" s="62"/>
      <c r="T752" s="44"/>
      <c r="U752" s="61"/>
      <c r="V752" s="63"/>
      <c r="W752" s="62"/>
      <c r="X752" s="62"/>
      <c r="Y752" s="61"/>
      <c r="Z752" s="62"/>
      <c r="AA752" s="61"/>
      <c r="AB752" s="44"/>
      <c r="AC752" s="61"/>
      <c r="AD752" s="61"/>
      <c r="AE752" s="62"/>
      <c r="AF752" s="62"/>
      <c r="AG752" s="64"/>
      <c r="AH752" s="64"/>
      <c r="AI752" s="61"/>
      <c r="AJ752" s="65"/>
      <c r="AK752" s="65"/>
      <c r="AL752" s="44"/>
      <c r="AM752" s="61"/>
      <c r="AN752" s="61"/>
      <c r="AO752" s="50"/>
      <c r="AP752" s="44"/>
      <c r="AQ752" s="44"/>
      <c r="AR752" s="44"/>
      <c r="AS752" s="50"/>
    </row>
    <row r="753" spans="1:45" ht="17.25" customHeight="1">
      <c r="A753" s="44"/>
      <c r="B753" s="44"/>
      <c r="C753" s="44"/>
      <c r="D753" s="59"/>
      <c r="E753" s="59"/>
      <c r="F753" s="59"/>
      <c r="G753" s="60"/>
      <c r="H753" s="61"/>
      <c r="I753" s="61"/>
      <c r="J753" s="62"/>
      <c r="K753" s="62"/>
      <c r="L753" s="44"/>
      <c r="M753" s="61"/>
      <c r="N753" s="44"/>
      <c r="O753" s="45"/>
      <c r="P753" s="44"/>
      <c r="Q753" s="44"/>
      <c r="R753" s="62"/>
      <c r="S753" s="62"/>
      <c r="T753" s="44"/>
      <c r="U753" s="61"/>
      <c r="V753" s="63"/>
      <c r="W753" s="62"/>
      <c r="X753" s="62"/>
      <c r="Y753" s="61"/>
      <c r="Z753" s="62"/>
      <c r="AA753" s="61"/>
      <c r="AB753" s="44"/>
      <c r="AC753" s="61"/>
      <c r="AD753" s="61"/>
      <c r="AE753" s="62"/>
      <c r="AF753" s="62"/>
      <c r="AG753" s="64"/>
      <c r="AH753" s="64"/>
      <c r="AI753" s="61"/>
      <c r="AJ753" s="65"/>
      <c r="AK753" s="65"/>
      <c r="AL753" s="44"/>
      <c r="AM753" s="61"/>
      <c r="AN753" s="61"/>
      <c r="AO753" s="50"/>
      <c r="AP753" s="44"/>
      <c r="AQ753" s="44"/>
      <c r="AR753" s="44"/>
      <c r="AS753" s="50"/>
    </row>
    <row r="754" spans="1:45" ht="17.25" customHeight="1">
      <c r="A754" s="44"/>
      <c r="B754" s="44"/>
      <c r="C754" s="44"/>
      <c r="D754" s="59"/>
      <c r="E754" s="59"/>
      <c r="F754" s="59"/>
      <c r="G754" s="60"/>
      <c r="H754" s="61"/>
      <c r="I754" s="61"/>
      <c r="J754" s="62"/>
      <c r="K754" s="62"/>
      <c r="L754" s="44"/>
      <c r="M754" s="61"/>
      <c r="N754" s="44"/>
      <c r="O754" s="45"/>
      <c r="P754" s="44"/>
      <c r="Q754" s="44"/>
      <c r="R754" s="62"/>
      <c r="S754" s="62"/>
      <c r="T754" s="44"/>
      <c r="U754" s="61"/>
      <c r="V754" s="63"/>
      <c r="W754" s="62"/>
      <c r="X754" s="62"/>
      <c r="Y754" s="61"/>
      <c r="Z754" s="62"/>
      <c r="AA754" s="61"/>
      <c r="AB754" s="44"/>
      <c r="AC754" s="61"/>
      <c r="AD754" s="61"/>
      <c r="AE754" s="62"/>
      <c r="AF754" s="62"/>
      <c r="AG754" s="64"/>
      <c r="AH754" s="64"/>
      <c r="AI754" s="61"/>
      <c r="AJ754" s="65"/>
      <c r="AK754" s="65"/>
      <c r="AL754" s="44"/>
      <c r="AM754" s="61"/>
      <c r="AN754" s="61"/>
      <c r="AO754" s="50"/>
      <c r="AP754" s="44"/>
      <c r="AQ754" s="44"/>
      <c r="AR754" s="44"/>
      <c r="AS754" s="50"/>
    </row>
    <row r="755" spans="1:45" ht="17.25" customHeight="1">
      <c r="A755" s="44"/>
      <c r="B755" s="44"/>
      <c r="C755" s="44"/>
      <c r="D755" s="59"/>
      <c r="E755" s="59"/>
      <c r="F755" s="59"/>
      <c r="G755" s="60"/>
      <c r="H755" s="61"/>
      <c r="I755" s="61"/>
      <c r="J755" s="62"/>
      <c r="K755" s="62"/>
      <c r="L755" s="44"/>
      <c r="M755" s="61"/>
      <c r="N755" s="44"/>
      <c r="O755" s="45"/>
      <c r="P755" s="44"/>
      <c r="Q755" s="44"/>
      <c r="R755" s="62"/>
      <c r="S755" s="62"/>
      <c r="T755" s="44"/>
      <c r="U755" s="61"/>
      <c r="V755" s="63"/>
      <c r="W755" s="62"/>
      <c r="X755" s="62"/>
      <c r="Y755" s="61"/>
      <c r="Z755" s="62"/>
      <c r="AA755" s="61"/>
      <c r="AB755" s="44"/>
      <c r="AC755" s="61"/>
      <c r="AD755" s="61"/>
      <c r="AE755" s="62"/>
      <c r="AF755" s="62"/>
      <c r="AG755" s="64"/>
      <c r="AH755" s="64"/>
      <c r="AI755" s="61"/>
      <c r="AJ755" s="65"/>
      <c r="AK755" s="65"/>
      <c r="AL755" s="44"/>
      <c r="AM755" s="61"/>
      <c r="AN755" s="61"/>
      <c r="AO755" s="50"/>
      <c r="AP755" s="44"/>
      <c r="AQ755" s="44"/>
      <c r="AR755" s="44"/>
      <c r="AS755" s="50"/>
    </row>
    <row r="756" spans="1:45" ht="17.25" customHeight="1">
      <c r="A756" s="44"/>
      <c r="B756" s="44"/>
      <c r="C756" s="44"/>
      <c r="D756" s="59"/>
      <c r="E756" s="59"/>
      <c r="F756" s="59"/>
      <c r="G756" s="60"/>
      <c r="H756" s="61"/>
      <c r="I756" s="61"/>
      <c r="J756" s="62"/>
      <c r="K756" s="62"/>
      <c r="L756" s="44"/>
      <c r="M756" s="61"/>
      <c r="N756" s="44"/>
      <c r="O756" s="45"/>
      <c r="P756" s="44"/>
      <c r="Q756" s="44"/>
      <c r="R756" s="62"/>
      <c r="S756" s="62"/>
      <c r="T756" s="44"/>
      <c r="U756" s="61"/>
      <c r="V756" s="63"/>
      <c r="W756" s="62"/>
      <c r="X756" s="62"/>
      <c r="Y756" s="61"/>
      <c r="Z756" s="62"/>
      <c r="AA756" s="61"/>
      <c r="AB756" s="44"/>
      <c r="AC756" s="61"/>
      <c r="AD756" s="61"/>
      <c r="AE756" s="62"/>
      <c r="AF756" s="62"/>
      <c r="AG756" s="64"/>
      <c r="AH756" s="64"/>
      <c r="AI756" s="61"/>
      <c r="AJ756" s="65"/>
      <c r="AK756" s="65"/>
      <c r="AL756" s="44"/>
      <c r="AM756" s="61"/>
      <c r="AN756" s="61"/>
      <c r="AO756" s="50"/>
      <c r="AP756" s="44"/>
      <c r="AQ756" s="44"/>
      <c r="AR756" s="44"/>
      <c r="AS756" s="50"/>
    </row>
    <row r="757" spans="1:45" ht="17.25" customHeight="1">
      <c r="A757" s="44"/>
      <c r="B757" s="44"/>
      <c r="C757" s="44"/>
      <c r="D757" s="59"/>
      <c r="E757" s="59"/>
      <c r="F757" s="59"/>
      <c r="G757" s="60"/>
      <c r="H757" s="61"/>
      <c r="I757" s="61"/>
      <c r="J757" s="62"/>
      <c r="K757" s="62"/>
      <c r="L757" s="44"/>
      <c r="M757" s="61"/>
      <c r="N757" s="44"/>
      <c r="O757" s="45"/>
      <c r="P757" s="44"/>
      <c r="Q757" s="44"/>
      <c r="R757" s="62"/>
      <c r="S757" s="62"/>
      <c r="T757" s="44"/>
      <c r="U757" s="61"/>
      <c r="V757" s="63"/>
      <c r="W757" s="62"/>
      <c r="X757" s="62"/>
      <c r="Y757" s="61"/>
      <c r="Z757" s="62"/>
      <c r="AA757" s="61"/>
      <c r="AB757" s="44"/>
      <c r="AC757" s="61"/>
      <c r="AD757" s="61"/>
      <c r="AE757" s="62"/>
      <c r="AF757" s="62"/>
      <c r="AG757" s="64"/>
      <c r="AH757" s="64"/>
      <c r="AI757" s="61"/>
      <c r="AJ757" s="65"/>
      <c r="AK757" s="65"/>
      <c r="AL757" s="44"/>
      <c r="AM757" s="61"/>
      <c r="AN757" s="61"/>
      <c r="AO757" s="50"/>
      <c r="AP757" s="44"/>
      <c r="AQ757" s="44"/>
      <c r="AR757" s="44"/>
      <c r="AS757" s="50"/>
    </row>
    <row r="758" spans="1:45" ht="17.25" customHeight="1">
      <c r="A758" s="44"/>
      <c r="B758" s="44"/>
      <c r="C758" s="44"/>
      <c r="D758" s="59"/>
      <c r="E758" s="59"/>
      <c r="F758" s="59"/>
      <c r="G758" s="60"/>
      <c r="H758" s="61"/>
      <c r="I758" s="61"/>
      <c r="J758" s="62"/>
      <c r="K758" s="62"/>
      <c r="L758" s="44"/>
      <c r="M758" s="61"/>
      <c r="N758" s="44"/>
      <c r="O758" s="45"/>
      <c r="P758" s="44"/>
      <c r="Q758" s="44"/>
      <c r="R758" s="62"/>
      <c r="S758" s="62"/>
      <c r="T758" s="44"/>
      <c r="U758" s="61"/>
      <c r="V758" s="63"/>
      <c r="W758" s="62"/>
      <c r="X758" s="62"/>
      <c r="Y758" s="61"/>
      <c r="Z758" s="62"/>
      <c r="AA758" s="61"/>
      <c r="AB758" s="44"/>
      <c r="AC758" s="61"/>
      <c r="AD758" s="61"/>
      <c r="AE758" s="62"/>
      <c r="AF758" s="62"/>
      <c r="AG758" s="64"/>
      <c r="AH758" s="64"/>
      <c r="AI758" s="61"/>
      <c r="AJ758" s="65"/>
      <c r="AK758" s="65"/>
      <c r="AL758" s="44"/>
      <c r="AM758" s="61"/>
      <c r="AN758" s="61"/>
      <c r="AO758" s="50"/>
      <c r="AP758" s="44"/>
      <c r="AQ758" s="44"/>
      <c r="AR758" s="44"/>
      <c r="AS758" s="50"/>
    </row>
    <row r="759" spans="1:45" ht="17.25" customHeight="1">
      <c r="A759" s="44"/>
      <c r="B759" s="44"/>
      <c r="C759" s="44"/>
      <c r="D759" s="59"/>
      <c r="E759" s="59"/>
      <c r="F759" s="59"/>
      <c r="G759" s="60"/>
      <c r="H759" s="61"/>
      <c r="I759" s="61"/>
      <c r="J759" s="62"/>
      <c r="K759" s="62"/>
      <c r="L759" s="44"/>
      <c r="M759" s="61"/>
      <c r="N759" s="44"/>
      <c r="O759" s="45"/>
      <c r="P759" s="44"/>
      <c r="Q759" s="44"/>
      <c r="R759" s="62"/>
      <c r="S759" s="62"/>
      <c r="T759" s="44"/>
      <c r="U759" s="61"/>
      <c r="V759" s="63"/>
      <c r="W759" s="62"/>
      <c r="X759" s="62"/>
      <c r="Y759" s="61"/>
      <c r="Z759" s="62"/>
      <c r="AA759" s="61"/>
      <c r="AB759" s="44"/>
      <c r="AC759" s="61"/>
      <c r="AD759" s="61"/>
      <c r="AE759" s="62"/>
      <c r="AF759" s="62"/>
      <c r="AG759" s="64"/>
      <c r="AH759" s="64"/>
      <c r="AI759" s="61"/>
      <c r="AJ759" s="65"/>
      <c r="AK759" s="65"/>
      <c r="AL759" s="44"/>
      <c r="AM759" s="61"/>
      <c r="AN759" s="61"/>
      <c r="AO759" s="50"/>
      <c r="AP759" s="44"/>
      <c r="AQ759" s="44"/>
      <c r="AR759" s="44"/>
      <c r="AS759" s="50"/>
    </row>
    <row r="760" spans="1:45" ht="17.25" customHeight="1">
      <c r="A760" s="44"/>
      <c r="B760" s="44"/>
      <c r="C760" s="44"/>
      <c r="D760" s="59"/>
      <c r="E760" s="59"/>
      <c r="F760" s="59"/>
      <c r="G760" s="60"/>
      <c r="H760" s="61"/>
      <c r="I760" s="61"/>
      <c r="J760" s="62"/>
      <c r="K760" s="62"/>
      <c r="L760" s="44"/>
      <c r="M760" s="61"/>
      <c r="N760" s="44"/>
      <c r="O760" s="45"/>
      <c r="P760" s="44"/>
      <c r="Q760" s="44"/>
      <c r="R760" s="62"/>
      <c r="S760" s="62"/>
      <c r="T760" s="44"/>
      <c r="U760" s="61"/>
      <c r="V760" s="63"/>
      <c r="W760" s="62"/>
      <c r="X760" s="62"/>
      <c r="Y760" s="61"/>
      <c r="Z760" s="62"/>
      <c r="AA760" s="61"/>
      <c r="AB760" s="44"/>
      <c r="AC760" s="61"/>
      <c r="AD760" s="61"/>
      <c r="AE760" s="62"/>
      <c r="AF760" s="62"/>
      <c r="AG760" s="64"/>
      <c r="AH760" s="64"/>
      <c r="AI760" s="61"/>
      <c r="AJ760" s="65"/>
      <c r="AK760" s="65"/>
      <c r="AL760" s="44"/>
      <c r="AM760" s="61"/>
      <c r="AN760" s="61"/>
      <c r="AO760" s="50"/>
      <c r="AP760" s="44"/>
      <c r="AQ760" s="44"/>
      <c r="AR760" s="44"/>
      <c r="AS760" s="50"/>
    </row>
    <row r="761" spans="1:45" ht="17.25" customHeight="1">
      <c r="A761" s="44"/>
      <c r="B761" s="44"/>
      <c r="C761" s="44"/>
      <c r="D761" s="59"/>
      <c r="E761" s="59"/>
      <c r="F761" s="59"/>
      <c r="G761" s="60"/>
      <c r="H761" s="61"/>
      <c r="I761" s="61"/>
      <c r="J761" s="62"/>
      <c r="K761" s="62"/>
      <c r="L761" s="44"/>
      <c r="M761" s="61"/>
      <c r="N761" s="44"/>
      <c r="O761" s="45"/>
      <c r="P761" s="44"/>
      <c r="Q761" s="44"/>
      <c r="R761" s="62"/>
      <c r="S761" s="62"/>
      <c r="T761" s="44"/>
      <c r="U761" s="61"/>
      <c r="V761" s="63"/>
      <c r="W761" s="62"/>
      <c r="X761" s="62"/>
      <c r="Y761" s="61"/>
      <c r="Z761" s="62"/>
      <c r="AA761" s="61"/>
      <c r="AB761" s="44"/>
      <c r="AC761" s="61"/>
      <c r="AD761" s="61"/>
      <c r="AE761" s="62"/>
      <c r="AF761" s="62"/>
      <c r="AG761" s="64"/>
      <c r="AH761" s="64"/>
      <c r="AI761" s="61"/>
      <c r="AJ761" s="65"/>
      <c r="AK761" s="65"/>
      <c r="AL761" s="44"/>
      <c r="AM761" s="61"/>
      <c r="AN761" s="61"/>
      <c r="AO761" s="50"/>
      <c r="AP761" s="44"/>
      <c r="AQ761" s="44"/>
      <c r="AR761" s="44"/>
      <c r="AS761" s="50"/>
    </row>
    <row r="762" spans="1:45" ht="17.25" customHeight="1">
      <c r="A762" s="44"/>
      <c r="B762" s="44"/>
      <c r="C762" s="44"/>
      <c r="D762" s="59"/>
      <c r="E762" s="59"/>
      <c r="F762" s="59"/>
      <c r="G762" s="60"/>
      <c r="H762" s="61"/>
      <c r="I762" s="61"/>
      <c r="J762" s="62"/>
      <c r="K762" s="62"/>
      <c r="L762" s="44"/>
      <c r="M762" s="61"/>
      <c r="N762" s="44"/>
      <c r="O762" s="45"/>
      <c r="P762" s="44"/>
      <c r="Q762" s="44"/>
      <c r="R762" s="62"/>
      <c r="S762" s="62"/>
      <c r="T762" s="44"/>
      <c r="U762" s="61"/>
      <c r="V762" s="63"/>
      <c r="W762" s="62"/>
      <c r="X762" s="62"/>
      <c r="Y762" s="61"/>
      <c r="Z762" s="62"/>
      <c r="AA762" s="61"/>
      <c r="AB762" s="44"/>
      <c r="AC762" s="61"/>
      <c r="AD762" s="61"/>
      <c r="AE762" s="62"/>
      <c r="AF762" s="62"/>
      <c r="AG762" s="64"/>
      <c r="AH762" s="64"/>
      <c r="AI762" s="61"/>
      <c r="AJ762" s="65"/>
      <c r="AK762" s="65"/>
      <c r="AL762" s="44"/>
      <c r="AM762" s="61"/>
      <c r="AN762" s="61"/>
      <c r="AO762" s="50"/>
      <c r="AP762" s="44"/>
      <c r="AQ762" s="44"/>
      <c r="AR762" s="44"/>
      <c r="AS762" s="50"/>
    </row>
    <row r="763" spans="1:45" ht="17.25" customHeight="1">
      <c r="A763" s="44"/>
      <c r="B763" s="44"/>
      <c r="C763" s="44"/>
      <c r="D763" s="59"/>
      <c r="E763" s="59"/>
      <c r="F763" s="59"/>
      <c r="G763" s="60"/>
      <c r="H763" s="61"/>
      <c r="I763" s="61"/>
      <c r="J763" s="62"/>
      <c r="K763" s="62"/>
      <c r="L763" s="44"/>
      <c r="M763" s="61"/>
      <c r="N763" s="44"/>
      <c r="O763" s="45"/>
      <c r="P763" s="44"/>
      <c r="Q763" s="44"/>
      <c r="R763" s="62"/>
      <c r="S763" s="62"/>
      <c r="T763" s="44"/>
      <c r="U763" s="61"/>
      <c r="V763" s="63"/>
      <c r="W763" s="62"/>
      <c r="X763" s="62"/>
      <c r="Y763" s="61"/>
      <c r="Z763" s="62"/>
      <c r="AA763" s="61"/>
      <c r="AB763" s="44"/>
      <c r="AC763" s="61"/>
      <c r="AD763" s="61"/>
      <c r="AE763" s="62"/>
      <c r="AF763" s="62"/>
      <c r="AG763" s="64"/>
      <c r="AH763" s="64"/>
      <c r="AI763" s="61"/>
      <c r="AJ763" s="65"/>
      <c r="AK763" s="65"/>
      <c r="AL763" s="44"/>
      <c r="AM763" s="61"/>
      <c r="AN763" s="61"/>
      <c r="AO763" s="50"/>
      <c r="AP763" s="44"/>
      <c r="AQ763" s="44"/>
      <c r="AR763" s="44"/>
      <c r="AS763" s="50"/>
    </row>
    <row r="764" spans="1:45" ht="17.25" customHeight="1">
      <c r="A764" s="44"/>
      <c r="B764" s="44"/>
      <c r="C764" s="44"/>
      <c r="D764" s="59"/>
      <c r="E764" s="59"/>
      <c r="F764" s="59"/>
      <c r="G764" s="60"/>
      <c r="H764" s="61"/>
      <c r="I764" s="61"/>
      <c r="J764" s="62"/>
      <c r="K764" s="62"/>
      <c r="L764" s="44"/>
      <c r="M764" s="61"/>
      <c r="N764" s="44"/>
      <c r="O764" s="45"/>
      <c r="P764" s="44"/>
      <c r="Q764" s="44"/>
      <c r="R764" s="62"/>
      <c r="S764" s="62"/>
      <c r="T764" s="44"/>
      <c r="U764" s="61"/>
      <c r="V764" s="63"/>
      <c r="W764" s="62"/>
      <c r="X764" s="62"/>
      <c r="Y764" s="61"/>
      <c r="Z764" s="62"/>
      <c r="AA764" s="61"/>
      <c r="AB764" s="44"/>
      <c r="AC764" s="61"/>
      <c r="AD764" s="61"/>
      <c r="AE764" s="62"/>
      <c r="AF764" s="62"/>
      <c r="AG764" s="64"/>
      <c r="AH764" s="64"/>
      <c r="AI764" s="61"/>
      <c r="AJ764" s="65"/>
      <c r="AK764" s="65"/>
      <c r="AL764" s="44"/>
      <c r="AM764" s="61"/>
      <c r="AN764" s="61"/>
      <c r="AO764" s="50"/>
      <c r="AP764" s="44"/>
      <c r="AQ764" s="44"/>
      <c r="AR764" s="44"/>
      <c r="AS764" s="50"/>
    </row>
    <row r="765" spans="1:45" ht="17.25" customHeight="1">
      <c r="A765" s="44"/>
      <c r="B765" s="44"/>
      <c r="C765" s="44"/>
      <c r="D765" s="59"/>
      <c r="E765" s="59"/>
      <c r="F765" s="59"/>
      <c r="G765" s="60"/>
      <c r="H765" s="61"/>
      <c r="I765" s="61"/>
      <c r="J765" s="62"/>
      <c r="K765" s="62"/>
      <c r="L765" s="44"/>
      <c r="M765" s="61"/>
      <c r="N765" s="44"/>
      <c r="O765" s="45"/>
      <c r="P765" s="44"/>
      <c r="Q765" s="44"/>
      <c r="R765" s="62"/>
      <c r="S765" s="62"/>
      <c r="T765" s="44"/>
      <c r="U765" s="61"/>
      <c r="V765" s="63"/>
      <c r="W765" s="62"/>
      <c r="X765" s="62"/>
      <c r="Y765" s="61"/>
      <c r="Z765" s="62"/>
      <c r="AA765" s="61"/>
      <c r="AB765" s="44"/>
      <c r="AC765" s="61"/>
      <c r="AD765" s="61"/>
      <c r="AE765" s="62"/>
      <c r="AF765" s="62"/>
      <c r="AG765" s="64"/>
      <c r="AH765" s="64"/>
      <c r="AI765" s="61"/>
      <c r="AJ765" s="65"/>
      <c r="AK765" s="65"/>
      <c r="AL765" s="44"/>
      <c r="AM765" s="61"/>
      <c r="AN765" s="61"/>
      <c r="AO765" s="50"/>
      <c r="AP765" s="44"/>
      <c r="AQ765" s="44"/>
      <c r="AR765" s="44"/>
      <c r="AS765" s="50"/>
    </row>
    <row r="766" spans="1:45" ht="17.25" customHeight="1">
      <c r="A766" s="44"/>
      <c r="B766" s="44"/>
      <c r="C766" s="44"/>
      <c r="D766" s="59"/>
      <c r="E766" s="59"/>
      <c r="F766" s="59"/>
      <c r="G766" s="60"/>
      <c r="H766" s="61"/>
      <c r="I766" s="61"/>
      <c r="J766" s="62"/>
      <c r="K766" s="62"/>
      <c r="L766" s="44"/>
      <c r="M766" s="61"/>
      <c r="N766" s="44"/>
      <c r="O766" s="45"/>
      <c r="P766" s="44"/>
      <c r="Q766" s="44"/>
      <c r="R766" s="62"/>
      <c r="S766" s="62"/>
      <c r="T766" s="44"/>
      <c r="U766" s="61"/>
      <c r="V766" s="63"/>
      <c r="W766" s="62"/>
      <c r="X766" s="62"/>
      <c r="Y766" s="61"/>
      <c r="Z766" s="62"/>
      <c r="AA766" s="61"/>
      <c r="AB766" s="44"/>
      <c r="AC766" s="61"/>
      <c r="AD766" s="61"/>
      <c r="AE766" s="62"/>
      <c r="AF766" s="62"/>
      <c r="AG766" s="64"/>
      <c r="AH766" s="64"/>
      <c r="AI766" s="61"/>
      <c r="AJ766" s="65"/>
      <c r="AK766" s="65"/>
      <c r="AL766" s="44"/>
      <c r="AM766" s="61"/>
      <c r="AN766" s="61"/>
      <c r="AO766" s="50"/>
      <c r="AP766" s="44"/>
      <c r="AQ766" s="44"/>
      <c r="AR766" s="44"/>
      <c r="AS766" s="50"/>
    </row>
    <row r="767" spans="1:45" ht="17.25" customHeight="1">
      <c r="A767" s="44"/>
      <c r="B767" s="44"/>
      <c r="C767" s="44"/>
      <c r="D767" s="59"/>
      <c r="E767" s="59"/>
      <c r="F767" s="59"/>
      <c r="G767" s="60"/>
      <c r="H767" s="61"/>
      <c r="I767" s="61"/>
      <c r="J767" s="62"/>
      <c r="K767" s="62"/>
      <c r="L767" s="44"/>
      <c r="M767" s="61"/>
      <c r="N767" s="44"/>
      <c r="O767" s="45"/>
      <c r="P767" s="44"/>
      <c r="Q767" s="44"/>
      <c r="R767" s="62"/>
      <c r="S767" s="62"/>
      <c r="T767" s="44"/>
      <c r="U767" s="61"/>
      <c r="V767" s="63"/>
      <c r="W767" s="62"/>
      <c r="X767" s="62"/>
      <c r="Y767" s="61"/>
      <c r="Z767" s="62"/>
      <c r="AA767" s="61"/>
      <c r="AB767" s="44"/>
      <c r="AC767" s="61"/>
      <c r="AD767" s="61"/>
      <c r="AE767" s="62"/>
      <c r="AF767" s="62"/>
      <c r="AG767" s="64"/>
      <c r="AH767" s="64"/>
      <c r="AI767" s="61"/>
      <c r="AJ767" s="65"/>
      <c r="AK767" s="65"/>
      <c r="AL767" s="44"/>
      <c r="AM767" s="61"/>
      <c r="AN767" s="61"/>
      <c r="AO767" s="50"/>
      <c r="AP767" s="44"/>
      <c r="AQ767" s="44"/>
      <c r="AR767" s="44"/>
      <c r="AS767" s="50"/>
    </row>
    <row r="768" spans="1:45" ht="17.25" customHeight="1">
      <c r="A768" s="44"/>
      <c r="B768" s="44"/>
      <c r="C768" s="44"/>
      <c r="D768" s="59"/>
      <c r="E768" s="59"/>
      <c r="F768" s="59"/>
      <c r="G768" s="60"/>
      <c r="H768" s="61"/>
      <c r="I768" s="61"/>
      <c r="J768" s="62"/>
      <c r="K768" s="62"/>
      <c r="L768" s="44"/>
      <c r="M768" s="61"/>
      <c r="N768" s="44"/>
      <c r="O768" s="45"/>
      <c r="P768" s="44"/>
      <c r="Q768" s="44"/>
      <c r="R768" s="62"/>
      <c r="S768" s="62"/>
      <c r="T768" s="44"/>
      <c r="U768" s="61"/>
      <c r="V768" s="63"/>
      <c r="W768" s="62"/>
      <c r="X768" s="62"/>
      <c r="Y768" s="61"/>
      <c r="Z768" s="62"/>
      <c r="AA768" s="61"/>
      <c r="AB768" s="44"/>
      <c r="AC768" s="61"/>
      <c r="AD768" s="61"/>
      <c r="AE768" s="62"/>
      <c r="AF768" s="62"/>
      <c r="AG768" s="64"/>
      <c r="AH768" s="64"/>
      <c r="AI768" s="61"/>
      <c r="AJ768" s="65"/>
      <c r="AK768" s="65"/>
      <c r="AL768" s="44"/>
      <c r="AM768" s="61"/>
      <c r="AN768" s="61"/>
      <c r="AO768" s="50"/>
      <c r="AP768" s="44"/>
      <c r="AQ768" s="44"/>
      <c r="AR768" s="44"/>
      <c r="AS768" s="50"/>
    </row>
    <row r="769" spans="1:45" ht="17.25" customHeight="1">
      <c r="A769" s="44"/>
      <c r="B769" s="44"/>
      <c r="C769" s="44"/>
      <c r="D769" s="59"/>
      <c r="E769" s="59"/>
      <c r="F769" s="59"/>
      <c r="G769" s="60"/>
      <c r="H769" s="61"/>
      <c r="I769" s="61"/>
      <c r="J769" s="62"/>
      <c r="K769" s="62"/>
      <c r="L769" s="44"/>
      <c r="M769" s="61"/>
      <c r="N769" s="44"/>
      <c r="O769" s="45"/>
      <c r="P769" s="44"/>
      <c r="Q769" s="44"/>
      <c r="R769" s="62"/>
      <c r="S769" s="62"/>
      <c r="T769" s="44"/>
      <c r="U769" s="61"/>
      <c r="V769" s="63"/>
      <c r="W769" s="62"/>
      <c r="X769" s="62"/>
      <c r="Y769" s="61"/>
      <c r="Z769" s="62"/>
      <c r="AA769" s="61"/>
      <c r="AB769" s="44"/>
      <c r="AC769" s="61"/>
      <c r="AD769" s="61"/>
      <c r="AE769" s="62"/>
      <c r="AF769" s="62"/>
      <c r="AG769" s="64"/>
      <c r="AH769" s="64"/>
      <c r="AI769" s="61"/>
      <c r="AJ769" s="65"/>
      <c r="AK769" s="65"/>
      <c r="AL769" s="44"/>
      <c r="AM769" s="61"/>
      <c r="AN769" s="61"/>
      <c r="AO769" s="50"/>
      <c r="AP769" s="44"/>
      <c r="AQ769" s="44"/>
      <c r="AR769" s="44"/>
      <c r="AS769" s="50"/>
    </row>
    <row r="770" spans="1:45" ht="17.25" customHeight="1">
      <c r="A770" s="44"/>
      <c r="B770" s="44"/>
      <c r="C770" s="44"/>
      <c r="D770" s="59"/>
      <c r="E770" s="59"/>
      <c r="F770" s="59"/>
      <c r="G770" s="60"/>
      <c r="H770" s="61"/>
      <c r="I770" s="61"/>
      <c r="J770" s="62"/>
      <c r="K770" s="62"/>
      <c r="L770" s="44"/>
      <c r="M770" s="61"/>
      <c r="N770" s="44"/>
      <c r="O770" s="45"/>
      <c r="P770" s="44"/>
      <c r="Q770" s="44"/>
      <c r="R770" s="62"/>
      <c r="S770" s="62"/>
      <c r="T770" s="44"/>
      <c r="U770" s="61"/>
      <c r="V770" s="63"/>
      <c r="W770" s="62"/>
      <c r="X770" s="62"/>
      <c r="Y770" s="61"/>
      <c r="Z770" s="62"/>
      <c r="AA770" s="61"/>
      <c r="AB770" s="44"/>
      <c r="AC770" s="61"/>
      <c r="AD770" s="61"/>
      <c r="AE770" s="62"/>
      <c r="AF770" s="62"/>
      <c r="AG770" s="64"/>
      <c r="AH770" s="64"/>
      <c r="AI770" s="61"/>
      <c r="AJ770" s="65"/>
      <c r="AK770" s="65"/>
      <c r="AL770" s="44"/>
      <c r="AM770" s="61"/>
      <c r="AN770" s="61"/>
      <c r="AO770" s="50"/>
      <c r="AP770" s="44"/>
      <c r="AQ770" s="44"/>
      <c r="AR770" s="44"/>
      <c r="AS770" s="50"/>
    </row>
    <row r="771" spans="1:45" ht="17.25" customHeight="1">
      <c r="A771" s="44"/>
      <c r="B771" s="44"/>
      <c r="C771" s="44"/>
      <c r="D771" s="59"/>
      <c r="E771" s="59"/>
      <c r="F771" s="59"/>
      <c r="G771" s="60"/>
      <c r="H771" s="61"/>
      <c r="I771" s="61"/>
      <c r="J771" s="62"/>
      <c r="K771" s="62"/>
      <c r="L771" s="44"/>
      <c r="M771" s="61"/>
      <c r="N771" s="44"/>
      <c r="O771" s="45"/>
      <c r="P771" s="44"/>
      <c r="Q771" s="44"/>
      <c r="R771" s="62"/>
      <c r="S771" s="62"/>
      <c r="T771" s="44"/>
      <c r="U771" s="61"/>
      <c r="V771" s="63"/>
      <c r="W771" s="62"/>
      <c r="X771" s="62"/>
      <c r="Y771" s="61"/>
      <c r="Z771" s="62"/>
      <c r="AA771" s="61"/>
      <c r="AB771" s="44"/>
      <c r="AC771" s="61"/>
      <c r="AD771" s="61"/>
      <c r="AE771" s="62"/>
      <c r="AF771" s="62"/>
      <c r="AG771" s="64"/>
      <c r="AH771" s="64"/>
      <c r="AI771" s="61"/>
      <c r="AJ771" s="65"/>
      <c r="AK771" s="65"/>
      <c r="AL771" s="44"/>
      <c r="AM771" s="61"/>
      <c r="AN771" s="61"/>
      <c r="AO771" s="50"/>
      <c r="AP771" s="44"/>
      <c r="AQ771" s="44"/>
      <c r="AR771" s="44"/>
      <c r="AS771" s="50"/>
    </row>
    <row r="772" spans="1:45" ht="17.25" customHeight="1">
      <c r="A772" s="44"/>
      <c r="B772" s="44"/>
      <c r="C772" s="44"/>
      <c r="D772" s="59"/>
      <c r="E772" s="59"/>
      <c r="F772" s="59"/>
      <c r="G772" s="60"/>
      <c r="H772" s="61"/>
      <c r="I772" s="61"/>
      <c r="J772" s="62"/>
      <c r="K772" s="62"/>
      <c r="L772" s="44"/>
      <c r="M772" s="61"/>
      <c r="N772" s="44"/>
      <c r="O772" s="45"/>
      <c r="P772" s="44"/>
      <c r="Q772" s="44"/>
      <c r="R772" s="62"/>
      <c r="S772" s="62"/>
      <c r="T772" s="44"/>
      <c r="U772" s="61"/>
      <c r="V772" s="63"/>
      <c r="W772" s="62"/>
      <c r="X772" s="62"/>
      <c r="Y772" s="61"/>
      <c r="Z772" s="62"/>
      <c r="AA772" s="61"/>
      <c r="AB772" s="44"/>
      <c r="AC772" s="61"/>
      <c r="AD772" s="61"/>
      <c r="AE772" s="62"/>
      <c r="AF772" s="62"/>
      <c r="AG772" s="64"/>
      <c r="AH772" s="64"/>
      <c r="AI772" s="61"/>
      <c r="AJ772" s="65"/>
      <c r="AK772" s="65"/>
      <c r="AL772" s="44"/>
      <c r="AM772" s="61"/>
      <c r="AN772" s="61"/>
      <c r="AO772" s="50"/>
      <c r="AP772" s="44"/>
      <c r="AQ772" s="44"/>
      <c r="AR772" s="44"/>
      <c r="AS772" s="50"/>
    </row>
    <row r="773" spans="1:45" ht="17.25" customHeight="1">
      <c r="A773" s="44"/>
      <c r="B773" s="44"/>
      <c r="C773" s="44"/>
      <c r="D773" s="59"/>
      <c r="E773" s="59"/>
      <c r="F773" s="59"/>
      <c r="G773" s="60"/>
      <c r="H773" s="61"/>
      <c r="I773" s="61"/>
      <c r="J773" s="62"/>
      <c r="K773" s="62"/>
      <c r="L773" s="44"/>
      <c r="M773" s="61"/>
      <c r="N773" s="44"/>
      <c r="O773" s="45"/>
      <c r="P773" s="44"/>
      <c r="Q773" s="44"/>
      <c r="R773" s="62"/>
      <c r="S773" s="62"/>
      <c r="T773" s="44"/>
      <c r="U773" s="61"/>
      <c r="V773" s="63"/>
      <c r="W773" s="62"/>
      <c r="X773" s="62"/>
      <c r="Y773" s="61"/>
      <c r="Z773" s="62"/>
      <c r="AA773" s="61"/>
      <c r="AB773" s="44"/>
      <c r="AC773" s="61"/>
      <c r="AD773" s="61"/>
      <c r="AE773" s="62"/>
      <c r="AF773" s="62"/>
      <c r="AG773" s="64"/>
      <c r="AH773" s="64"/>
      <c r="AI773" s="61"/>
      <c r="AJ773" s="65"/>
      <c r="AK773" s="65"/>
      <c r="AL773" s="44"/>
      <c r="AM773" s="61"/>
      <c r="AN773" s="61"/>
      <c r="AO773" s="50"/>
      <c r="AP773" s="44"/>
      <c r="AQ773" s="44"/>
      <c r="AR773" s="44"/>
      <c r="AS773" s="50"/>
    </row>
    <row r="774" spans="1:45" ht="17.25" customHeight="1">
      <c r="A774" s="44"/>
      <c r="B774" s="44"/>
      <c r="C774" s="44"/>
      <c r="D774" s="59"/>
      <c r="E774" s="59"/>
      <c r="F774" s="59"/>
      <c r="G774" s="60"/>
      <c r="H774" s="61"/>
      <c r="I774" s="61"/>
      <c r="J774" s="62"/>
      <c r="K774" s="62"/>
      <c r="L774" s="44"/>
      <c r="M774" s="61"/>
      <c r="N774" s="44"/>
      <c r="O774" s="45"/>
      <c r="P774" s="44"/>
      <c r="Q774" s="44"/>
      <c r="R774" s="62"/>
      <c r="S774" s="62"/>
      <c r="T774" s="44"/>
      <c r="U774" s="61"/>
      <c r="V774" s="63"/>
      <c r="W774" s="62"/>
      <c r="X774" s="62"/>
      <c r="Y774" s="61"/>
      <c r="Z774" s="62"/>
      <c r="AA774" s="61"/>
      <c r="AB774" s="44"/>
      <c r="AC774" s="61"/>
      <c r="AD774" s="61"/>
      <c r="AE774" s="62"/>
      <c r="AF774" s="62"/>
      <c r="AG774" s="64"/>
      <c r="AH774" s="64"/>
      <c r="AI774" s="61"/>
      <c r="AJ774" s="65"/>
      <c r="AK774" s="65"/>
      <c r="AL774" s="44"/>
      <c r="AM774" s="61"/>
      <c r="AN774" s="61"/>
      <c r="AO774" s="50"/>
      <c r="AP774" s="44"/>
      <c r="AQ774" s="44"/>
      <c r="AR774" s="44"/>
      <c r="AS774" s="50"/>
    </row>
    <row r="775" spans="1:45" ht="17.25" customHeight="1">
      <c r="A775" s="44"/>
      <c r="B775" s="44"/>
      <c r="C775" s="44"/>
      <c r="D775" s="59"/>
      <c r="E775" s="59"/>
      <c r="F775" s="59"/>
      <c r="G775" s="60"/>
      <c r="H775" s="61"/>
      <c r="I775" s="61"/>
      <c r="J775" s="62"/>
      <c r="K775" s="62"/>
      <c r="L775" s="44"/>
      <c r="M775" s="61"/>
      <c r="N775" s="44"/>
      <c r="O775" s="45"/>
      <c r="P775" s="44"/>
      <c r="Q775" s="44"/>
      <c r="R775" s="62"/>
      <c r="S775" s="62"/>
      <c r="T775" s="44"/>
      <c r="U775" s="61"/>
      <c r="V775" s="63"/>
      <c r="W775" s="62"/>
      <c r="X775" s="62"/>
      <c r="Y775" s="61"/>
      <c r="Z775" s="62"/>
      <c r="AA775" s="61"/>
      <c r="AB775" s="44"/>
      <c r="AC775" s="61"/>
      <c r="AD775" s="61"/>
      <c r="AE775" s="62"/>
      <c r="AF775" s="62"/>
      <c r="AG775" s="64"/>
      <c r="AH775" s="64"/>
      <c r="AI775" s="61"/>
      <c r="AJ775" s="65"/>
      <c r="AK775" s="65"/>
      <c r="AL775" s="44"/>
      <c r="AM775" s="61"/>
      <c r="AN775" s="61"/>
      <c r="AO775" s="50"/>
      <c r="AP775" s="44"/>
      <c r="AQ775" s="44"/>
      <c r="AR775" s="44"/>
      <c r="AS775" s="50"/>
    </row>
    <row r="776" spans="1:45" ht="17.25" customHeight="1">
      <c r="A776" s="44"/>
      <c r="B776" s="44"/>
      <c r="C776" s="44"/>
      <c r="D776" s="59"/>
      <c r="E776" s="59"/>
      <c r="F776" s="59"/>
      <c r="G776" s="60"/>
      <c r="H776" s="61"/>
      <c r="I776" s="61"/>
      <c r="J776" s="62"/>
      <c r="K776" s="62"/>
      <c r="L776" s="44"/>
      <c r="M776" s="61"/>
      <c r="N776" s="44"/>
      <c r="O776" s="45"/>
      <c r="P776" s="44"/>
      <c r="Q776" s="44"/>
      <c r="R776" s="62"/>
      <c r="S776" s="62"/>
      <c r="T776" s="44"/>
      <c r="U776" s="61"/>
      <c r="V776" s="63"/>
      <c r="W776" s="62"/>
      <c r="X776" s="62"/>
      <c r="Y776" s="61"/>
      <c r="Z776" s="62"/>
      <c r="AA776" s="61"/>
      <c r="AB776" s="44"/>
      <c r="AC776" s="61"/>
      <c r="AD776" s="61"/>
      <c r="AE776" s="62"/>
      <c r="AF776" s="62"/>
      <c r="AG776" s="64"/>
      <c r="AH776" s="64"/>
      <c r="AI776" s="61"/>
      <c r="AJ776" s="65"/>
      <c r="AK776" s="65"/>
      <c r="AL776" s="44"/>
      <c r="AM776" s="61"/>
      <c r="AN776" s="61"/>
      <c r="AO776" s="50"/>
      <c r="AP776" s="44"/>
      <c r="AQ776" s="44"/>
      <c r="AR776" s="44"/>
      <c r="AS776" s="50"/>
    </row>
    <row r="777" spans="1:45" ht="17.25" customHeight="1">
      <c r="A777" s="44"/>
      <c r="B777" s="44"/>
      <c r="C777" s="44"/>
      <c r="D777" s="59"/>
      <c r="E777" s="59"/>
      <c r="F777" s="59"/>
      <c r="G777" s="60"/>
      <c r="H777" s="61"/>
      <c r="I777" s="61"/>
      <c r="J777" s="62"/>
      <c r="K777" s="62"/>
      <c r="L777" s="44"/>
      <c r="M777" s="61"/>
      <c r="N777" s="44"/>
      <c r="O777" s="45"/>
      <c r="P777" s="44"/>
      <c r="Q777" s="44"/>
      <c r="R777" s="62"/>
      <c r="S777" s="62"/>
      <c r="T777" s="44"/>
      <c r="U777" s="61"/>
      <c r="V777" s="63"/>
      <c r="W777" s="62"/>
      <c r="X777" s="62"/>
      <c r="Y777" s="61"/>
      <c r="Z777" s="62"/>
      <c r="AA777" s="61"/>
      <c r="AB777" s="44"/>
      <c r="AC777" s="61"/>
      <c r="AD777" s="61"/>
      <c r="AE777" s="62"/>
      <c r="AF777" s="62"/>
      <c r="AG777" s="64"/>
      <c r="AH777" s="64"/>
      <c r="AI777" s="61"/>
      <c r="AJ777" s="65"/>
      <c r="AK777" s="65"/>
      <c r="AL777" s="44"/>
      <c r="AM777" s="61"/>
      <c r="AN777" s="61"/>
      <c r="AO777" s="50"/>
      <c r="AP777" s="44"/>
      <c r="AQ777" s="44"/>
      <c r="AR777" s="44"/>
      <c r="AS777" s="50"/>
    </row>
    <row r="778" spans="1:45" ht="17.25" customHeight="1">
      <c r="A778" s="44"/>
      <c r="B778" s="44"/>
      <c r="C778" s="44"/>
      <c r="D778" s="59"/>
      <c r="E778" s="59"/>
      <c r="F778" s="59"/>
      <c r="G778" s="60"/>
      <c r="H778" s="61"/>
      <c r="I778" s="61"/>
      <c r="J778" s="62"/>
      <c r="K778" s="62"/>
      <c r="L778" s="44"/>
      <c r="M778" s="61"/>
      <c r="N778" s="44"/>
      <c r="O778" s="45"/>
      <c r="P778" s="44"/>
      <c r="Q778" s="44"/>
      <c r="R778" s="62"/>
      <c r="S778" s="62"/>
      <c r="T778" s="44"/>
      <c r="U778" s="61"/>
      <c r="V778" s="63"/>
      <c r="W778" s="62"/>
      <c r="X778" s="62"/>
      <c r="Y778" s="61"/>
      <c r="Z778" s="62"/>
      <c r="AA778" s="61"/>
      <c r="AB778" s="44"/>
      <c r="AC778" s="61"/>
      <c r="AD778" s="61"/>
      <c r="AE778" s="62"/>
      <c r="AF778" s="62"/>
      <c r="AG778" s="64"/>
      <c r="AH778" s="64"/>
      <c r="AI778" s="61"/>
      <c r="AJ778" s="65"/>
      <c r="AK778" s="65"/>
      <c r="AL778" s="44"/>
      <c r="AM778" s="61"/>
      <c r="AN778" s="61"/>
      <c r="AO778" s="50"/>
      <c r="AP778" s="44"/>
      <c r="AQ778" s="44"/>
      <c r="AR778" s="44"/>
      <c r="AS778" s="50"/>
    </row>
    <row r="779" spans="1:45" ht="17.25" customHeight="1">
      <c r="A779" s="44"/>
      <c r="B779" s="44"/>
      <c r="C779" s="44"/>
      <c r="D779" s="59"/>
      <c r="E779" s="59"/>
      <c r="F779" s="59"/>
      <c r="G779" s="60"/>
      <c r="H779" s="61"/>
      <c r="I779" s="61"/>
      <c r="J779" s="62"/>
      <c r="K779" s="62"/>
      <c r="L779" s="44"/>
      <c r="M779" s="61"/>
      <c r="N779" s="44"/>
      <c r="O779" s="45"/>
      <c r="P779" s="44"/>
      <c r="Q779" s="44"/>
      <c r="R779" s="62"/>
      <c r="S779" s="62"/>
      <c r="T779" s="44"/>
      <c r="U779" s="61"/>
      <c r="V779" s="63"/>
      <c r="W779" s="62"/>
      <c r="X779" s="62"/>
      <c r="Y779" s="61"/>
      <c r="Z779" s="62"/>
      <c r="AA779" s="61"/>
      <c r="AB779" s="44"/>
      <c r="AC779" s="61"/>
      <c r="AD779" s="61"/>
      <c r="AE779" s="62"/>
      <c r="AF779" s="62"/>
      <c r="AG779" s="64"/>
      <c r="AH779" s="64"/>
      <c r="AI779" s="61"/>
      <c r="AJ779" s="65"/>
      <c r="AK779" s="65"/>
      <c r="AL779" s="44"/>
      <c r="AM779" s="61"/>
      <c r="AN779" s="61"/>
      <c r="AO779" s="50"/>
      <c r="AP779" s="44"/>
      <c r="AQ779" s="44"/>
      <c r="AR779" s="44"/>
      <c r="AS779" s="50"/>
    </row>
    <row r="780" spans="1:45" ht="17.25" customHeight="1">
      <c r="A780" s="44"/>
      <c r="B780" s="44"/>
      <c r="C780" s="44"/>
      <c r="D780" s="59"/>
      <c r="E780" s="59"/>
      <c r="F780" s="59"/>
      <c r="G780" s="60"/>
      <c r="H780" s="61"/>
      <c r="I780" s="61"/>
      <c r="J780" s="62"/>
      <c r="K780" s="62"/>
      <c r="L780" s="44"/>
      <c r="M780" s="61"/>
      <c r="N780" s="44"/>
      <c r="O780" s="45"/>
      <c r="P780" s="44"/>
      <c r="Q780" s="44"/>
      <c r="R780" s="62"/>
      <c r="S780" s="62"/>
      <c r="T780" s="44"/>
      <c r="U780" s="61"/>
      <c r="V780" s="63"/>
      <c r="W780" s="62"/>
      <c r="X780" s="62"/>
      <c r="Y780" s="61"/>
      <c r="Z780" s="62"/>
      <c r="AA780" s="61"/>
      <c r="AB780" s="44"/>
      <c r="AC780" s="61"/>
      <c r="AD780" s="61"/>
      <c r="AE780" s="62"/>
      <c r="AF780" s="62"/>
      <c r="AG780" s="64"/>
      <c r="AH780" s="64"/>
      <c r="AI780" s="61"/>
      <c r="AJ780" s="65"/>
      <c r="AK780" s="65"/>
      <c r="AL780" s="44"/>
      <c r="AM780" s="61"/>
      <c r="AN780" s="61"/>
      <c r="AO780" s="50"/>
      <c r="AP780" s="44"/>
      <c r="AQ780" s="44"/>
      <c r="AR780" s="44"/>
      <c r="AS780" s="50"/>
    </row>
    <row r="781" spans="1:45" ht="17.25" customHeight="1">
      <c r="A781" s="44"/>
      <c r="B781" s="44"/>
      <c r="C781" s="44"/>
      <c r="D781" s="59"/>
      <c r="E781" s="59"/>
      <c r="F781" s="59"/>
      <c r="G781" s="60"/>
      <c r="H781" s="61"/>
      <c r="I781" s="61"/>
      <c r="J781" s="62"/>
      <c r="K781" s="62"/>
      <c r="L781" s="44"/>
      <c r="M781" s="61"/>
      <c r="N781" s="44"/>
      <c r="O781" s="45"/>
      <c r="P781" s="44"/>
      <c r="Q781" s="44"/>
      <c r="R781" s="62"/>
      <c r="S781" s="62"/>
      <c r="T781" s="44"/>
      <c r="U781" s="61"/>
      <c r="V781" s="63"/>
      <c r="W781" s="62"/>
      <c r="X781" s="62"/>
      <c r="Y781" s="61"/>
      <c r="Z781" s="62"/>
      <c r="AA781" s="61"/>
      <c r="AB781" s="44"/>
      <c r="AC781" s="61"/>
      <c r="AD781" s="61"/>
      <c r="AE781" s="62"/>
      <c r="AF781" s="62"/>
      <c r="AG781" s="64"/>
      <c r="AH781" s="64"/>
      <c r="AI781" s="61"/>
      <c r="AJ781" s="65"/>
      <c r="AK781" s="65"/>
      <c r="AL781" s="44"/>
      <c r="AM781" s="61"/>
      <c r="AN781" s="61"/>
      <c r="AO781" s="50"/>
      <c r="AP781" s="44"/>
      <c r="AQ781" s="44"/>
      <c r="AR781" s="44"/>
      <c r="AS781" s="50"/>
    </row>
    <row r="782" spans="1:45" ht="17.25" customHeight="1">
      <c r="A782" s="44"/>
      <c r="B782" s="44"/>
      <c r="C782" s="44"/>
      <c r="D782" s="59"/>
      <c r="E782" s="59"/>
      <c r="F782" s="59"/>
      <c r="G782" s="60"/>
      <c r="H782" s="61"/>
      <c r="I782" s="61"/>
      <c r="J782" s="62"/>
      <c r="K782" s="62"/>
      <c r="L782" s="44"/>
      <c r="M782" s="61"/>
      <c r="N782" s="44"/>
      <c r="O782" s="45"/>
      <c r="P782" s="44"/>
      <c r="Q782" s="44"/>
      <c r="R782" s="62"/>
      <c r="S782" s="62"/>
      <c r="T782" s="44"/>
      <c r="U782" s="61"/>
      <c r="V782" s="63"/>
      <c r="W782" s="62"/>
      <c r="X782" s="62"/>
      <c r="Y782" s="61"/>
      <c r="Z782" s="62"/>
      <c r="AA782" s="61"/>
      <c r="AB782" s="44"/>
      <c r="AC782" s="61"/>
      <c r="AD782" s="61"/>
      <c r="AE782" s="62"/>
      <c r="AF782" s="62"/>
      <c r="AG782" s="64"/>
      <c r="AH782" s="64"/>
      <c r="AI782" s="61"/>
      <c r="AJ782" s="65"/>
      <c r="AK782" s="65"/>
      <c r="AL782" s="44"/>
      <c r="AM782" s="61"/>
      <c r="AN782" s="61"/>
      <c r="AO782" s="50"/>
      <c r="AP782" s="44"/>
      <c r="AQ782" s="44"/>
      <c r="AR782" s="44"/>
      <c r="AS782" s="50"/>
    </row>
    <row r="783" spans="1:45" ht="17.25" customHeight="1">
      <c r="A783" s="44"/>
      <c r="B783" s="44"/>
      <c r="C783" s="44"/>
      <c r="D783" s="59"/>
      <c r="E783" s="59"/>
      <c r="F783" s="59"/>
      <c r="G783" s="60"/>
      <c r="H783" s="61"/>
      <c r="I783" s="61"/>
      <c r="J783" s="62"/>
      <c r="K783" s="62"/>
      <c r="L783" s="44"/>
      <c r="M783" s="61"/>
      <c r="N783" s="44"/>
      <c r="O783" s="45"/>
      <c r="P783" s="44"/>
      <c r="Q783" s="44"/>
      <c r="R783" s="62"/>
      <c r="S783" s="62"/>
      <c r="T783" s="44"/>
      <c r="U783" s="61"/>
      <c r="V783" s="63"/>
      <c r="W783" s="62"/>
      <c r="X783" s="62"/>
      <c r="Y783" s="61"/>
      <c r="Z783" s="62"/>
      <c r="AA783" s="61"/>
      <c r="AB783" s="44"/>
      <c r="AC783" s="61"/>
      <c r="AD783" s="61"/>
      <c r="AE783" s="62"/>
      <c r="AF783" s="62"/>
      <c r="AG783" s="64"/>
      <c r="AH783" s="64"/>
      <c r="AI783" s="61"/>
      <c r="AJ783" s="65"/>
      <c r="AK783" s="65"/>
      <c r="AL783" s="44"/>
      <c r="AM783" s="61"/>
      <c r="AN783" s="61"/>
      <c r="AO783" s="50"/>
      <c r="AP783" s="44"/>
      <c r="AQ783" s="44"/>
      <c r="AR783" s="44"/>
      <c r="AS783" s="50"/>
    </row>
    <row r="784" spans="1:45" ht="17.25" customHeight="1">
      <c r="A784" s="44"/>
      <c r="B784" s="44"/>
      <c r="C784" s="44"/>
      <c r="D784" s="59"/>
      <c r="E784" s="59"/>
      <c r="F784" s="59"/>
      <c r="G784" s="60"/>
      <c r="H784" s="61"/>
      <c r="I784" s="61"/>
      <c r="J784" s="62"/>
      <c r="K784" s="62"/>
      <c r="L784" s="44"/>
      <c r="M784" s="61"/>
      <c r="N784" s="44"/>
      <c r="O784" s="45"/>
      <c r="P784" s="44"/>
      <c r="Q784" s="44"/>
      <c r="R784" s="62"/>
      <c r="S784" s="62"/>
      <c r="T784" s="44"/>
      <c r="U784" s="61"/>
      <c r="V784" s="63"/>
      <c r="W784" s="62"/>
      <c r="X784" s="62"/>
      <c r="Y784" s="61"/>
      <c r="Z784" s="62"/>
      <c r="AA784" s="61"/>
      <c r="AB784" s="44"/>
      <c r="AC784" s="61"/>
      <c r="AD784" s="61"/>
      <c r="AE784" s="62"/>
      <c r="AF784" s="62"/>
      <c r="AG784" s="64"/>
      <c r="AH784" s="64"/>
      <c r="AI784" s="61"/>
      <c r="AJ784" s="65"/>
      <c r="AK784" s="65"/>
      <c r="AL784" s="44"/>
      <c r="AM784" s="61"/>
      <c r="AN784" s="61"/>
      <c r="AO784" s="50"/>
      <c r="AP784" s="44"/>
      <c r="AQ784" s="44"/>
      <c r="AR784" s="44"/>
      <c r="AS784" s="50"/>
    </row>
    <row r="785" spans="1:45" ht="17.25" customHeight="1">
      <c r="A785" s="44"/>
      <c r="B785" s="44"/>
      <c r="C785" s="44"/>
      <c r="D785" s="59"/>
      <c r="E785" s="59"/>
      <c r="F785" s="59"/>
      <c r="G785" s="60"/>
      <c r="H785" s="61"/>
      <c r="I785" s="61"/>
      <c r="J785" s="62"/>
      <c r="K785" s="62"/>
      <c r="L785" s="44"/>
      <c r="M785" s="61"/>
      <c r="N785" s="44"/>
      <c r="O785" s="45"/>
      <c r="P785" s="44"/>
      <c r="Q785" s="44"/>
      <c r="R785" s="62"/>
      <c r="S785" s="62"/>
      <c r="T785" s="44"/>
      <c r="U785" s="61"/>
      <c r="V785" s="63"/>
      <c r="W785" s="62"/>
      <c r="X785" s="62"/>
      <c r="Y785" s="61"/>
      <c r="Z785" s="62"/>
      <c r="AA785" s="61"/>
      <c r="AB785" s="44"/>
      <c r="AC785" s="61"/>
      <c r="AD785" s="61"/>
      <c r="AE785" s="62"/>
      <c r="AF785" s="62"/>
      <c r="AG785" s="64"/>
      <c r="AH785" s="64"/>
      <c r="AI785" s="61"/>
      <c r="AJ785" s="65"/>
      <c r="AK785" s="65"/>
      <c r="AL785" s="44"/>
      <c r="AM785" s="61"/>
      <c r="AN785" s="61"/>
      <c r="AO785" s="50"/>
      <c r="AP785" s="44"/>
      <c r="AQ785" s="44"/>
      <c r="AR785" s="44"/>
      <c r="AS785" s="50"/>
    </row>
    <row r="786" spans="1:45" ht="17.25" customHeight="1">
      <c r="A786" s="44"/>
      <c r="B786" s="44"/>
      <c r="C786" s="44"/>
      <c r="D786" s="59"/>
      <c r="E786" s="59"/>
      <c r="F786" s="59"/>
      <c r="G786" s="60"/>
      <c r="H786" s="61"/>
      <c r="I786" s="61"/>
      <c r="J786" s="62"/>
      <c r="K786" s="62"/>
      <c r="L786" s="44"/>
      <c r="M786" s="61"/>
      <c r="N786" s="44"/>
      <c r="O786" s="45"/>
      <c r="P786" s="44"/>
      <c r="Q786" s="44"/>
      <c r="R786" s="62"/>
      <c r="S786" s="62"/>
      <c r="T786" s="44"/>
      <c r="U786" s="61"/>
      <c r="V786" s="63"/>
      <c r="W786" s="62"/>
      <c r="X786" s="62"/>
      <c r="Y786" s="61"/>
      <c r="Z786" s="62"/>
      <c r="AA786" s="61"/>
      <c r="AB786" s="44"/>
      <c r="AC786" s="61"/>
      <c r="AD786" s="61"/>
      <c r="AE786" s="62"/>
      <c r="AF786" s="62"/>
      <c r="AG786" s="64"/>
      <c r="AH786" s="64"/>
      <c r="AI786" s="61"/>
      <c r="AJ786" s="65"/>
      <c r="AK786" s="65"/>
      <c r="AL786" s="44"/>
      <c r="AM786" s="61"/>
      <c r="AN786" s="61"/>
      <c r="AO786" s="50"/>
      <c r="AP786" s="44"/>
      <c r="AQ786" s="44"/>
      <c r="AR786" s="44"/>
      <c r="AS786" s="50"/>
    </row>
    <row r="787" spans="1:45" ht="17.25" customHeight="1">
      <c r="A787" s="44"/>
      <c r="B787" s="44"/>
      <c r="C787" s="44"/>
      <c r="D787" s="59"/>
      <c r="E787" s="59"/>
      <c r="F787" s="59"/>
      <c r="G787" s="60"/>
      <c r="H787" s="61"/>
      <c r="I787" s="61"/>
      <c r="J787" s="62"/>
      <c r="K787" s="62"/>
      <c r="L787" s="44"/>
      <c r="M787" s="61"/>
      <c r="N787" s="44"/>
      <c r="O787" s="45"/>
      <c r="P787" s="44"/>
      <c r="Q787" s="44"/>
      <c r="R787" s="62"/>
      <c r="S787" s="62"/>
      <c r="T787" s="44"/>
      <c r="U787" s="61"/>
      <c r="V787" s="63"/>
      <c r="W787" s="62"/>
      <c r="X787" s="62"/>
      <c r="Y787" s="61"/>
      <c r="Z787" s="62"/>
      <c r="AA787" s="61"/>
      <c r="AB787" s="44"/>
      <c r="AC787" s="61"/>
      <c r="AD787" s="61"/>
      <c r="AE787" s="62"/>
      <c r="AF787" s="62"/>
      <c r="AG787" s="64"/>
      <c r="AH787" s="64"/>
      <c r="AI787" s="61"/>
      <c r="AJ787" s="65"/>
      <c r="AK787" s="65"/>
      <c r="AL787" s="44"/>
      <c r="AM787" s="61"/>
      <c r="AN787" s="61"/>
      <c r="AO787" s="50"/>
      <c r="AP787" s="44"/>
      <c r="AQ787" s="44"/>
      <c r="AR787" s="44"/>
      <c r="AS787" s="50"/>
    </row>
    <row r="788" spans="1:45" ht="17.25" customHeight="1">
      <c r="A788" s="44"/>
      <c r="B788" s="44"/>
      <c r="C788" s="44"/>
      <c r="D788" s="59"/>
      <c r="E788" s="59"/>
      <c r="F788" s="59"/>
      <c r="G788" s="60"/>
      <c r="H788" s="61"/>
      <c r="I788" s="61"/>
      <c r="J788" s="62"/>
      <c r="K788" s="62"/>
      <c r="L788" s="44"/>
      <c r="M788" s="61"/>
      <c r="N788" s="44"/>
      <c r="O788" s="45"/>
      <c r="P788" s="44"/>
      <c r="Q788" s="44"/>
      <c r="R788" s="62"/>
      <c r="S788" s="62"/>
      <c r="T788" s="44"/>
      <c r="U788" s="61"/>
      <c r="V788" s="63"/>
      <c r="W788" s="62"/>
      <c r="X788" s="62"/>
      <c r="Y788" s="61"/>
      <c r="Z788" s="62"/>
      <c r="AA788" s="61"/>
      <c r="AB788" s="44"/>
      <c r="AC788" s="61"/>
      <c r="AD788" s="61"/>
      <c r="AE788" s="62"/>
      <c r="AF788" s="62"/>
      <c r="AG788" s="64"/>
      <c r="AH788" s="64"/>
      <c r="AI788" s="61"/>
      <c r="AJ788" s="65"/>
      <c r="AK788" s="65"/>
      <c r="AL788" s="44"/>
      <c r="AM788" s="61"/>
      <c r="AN788" s="61"/>
      <c r="AO788" s="50"/>
      <c r="AP788" s="44"/>
      <c r="AQ788" s="44"/>
      <c r="AR788" s="44"/>
      <c r="AS788" s="50"/>
    </row>
    <row r="789" spans="1:45" ht="17.25" customHeight="1">
      <c r="A789" s="44"/>
      <c r="B789" s="44"/>
      <c r="C789" s="44"/>
      <c r="D789" s="59"/>
      <c r="E789" s="59"/>
      <c r="F789" s="59"/>
      <c r="G789" s="60"/>
      <c r="H789" s="61"/>
      <c r="I789" s="61"/>
      <c r="J789" s="62"/>
      <c r="K789" s="62"/>
      <c r="L789" s="44"/>
      <c r="M789" s="61"/>
      <c r="N789" s="44"/>
      <c r="O789" s="45"/>
      <c r="P789" s="44"/>
      <c r="Q789" s="44"/>
      <c r="R789" s="62"/>
      <c r="S789" s="62"/>
      <c r="T789" s="44"/>
      <c r="U789" s="61"/>
      <c r="V789" s="63"/>
      <c r="W789" s="62"/>
      <c r="X789" s="62"/>
      <c r="Y789" s="61"/>
      <c r="Z789" s="62"/>
      <c r="AA789" s="61"/>
      <c r="AB789" s="44"/>
      <c r="AC789" s="61"/>
      <c r="AD789" s="61"/>
      <c r="AE789" s="62"/>
      <c r="AF789" s="62"/>
      <c r="AG789" s="64"/>
      <c r="AH789" s="64"/>
      <c r="AI789" s="61"/>
      <c r="AJ789" s="65"/>
      <c r="AK789" s="65"/>
      <c r="AL789" s="44"/>
      <c r="AM789" s="61"/>
      <c r="AN789" s="61"/>
      <c r="AO789" s="50"/>
      <c r="AP789" s="44"/>
      <c r="AQ789" s="44"/>
      <c r="AR789" s="44"/>
      <c r="AS789" s="50"/>
    </row>
    <row r="790" spans="1:45" ht="17.25" customHeight="1">
      <c r="A790" s="44"/>
      <c r="B790" s="44"/>
      <c r="C790" s="44"/>
      <c r="D790" s="59"/>
      <c r="E790" s="59"/>
      <c r="F790" s="59"/>
      <c r="G790" s="60"/>
      <c r="H790" s="61"/>
      <c r="I790" s="61"/>
      <c r="J790" s="62"/>
      <c r="K790" s="62"/>
      <c r="L790" s="44"/>
      <c r="M790" s="61"/>
      <c r="N790" s="44"/>
      <c r="O790" s="45"/>
      <c r="P790" s="44"/>
      <c r="Q790" s="44"/>
      <c r="R790" s="62"/>
      <c r="S790" s="62"/>
      <c r="T790" s="44"/>
      <c r="U790" s="61"/>
      <c r="V790" s="63"/>
      <c r="W790" s="62"/>
      <c r="X790" s="62"/>
      <c r="Y790" s="61"/>
      <c r="Z790" s="62"/>
      <c r="AA790" s="61"/>
      <c r="AB790" s="44"/>
      <c r="AC790" s="61"/>
      <c r="AD790" s="61"/>
      <c r="AE790" s="62"/>
      <c r="AF790" s="62"/>
      <c r="AG790" s="64"/>
      <c r="AH790" s="64"/>
      <c r="AI790" s="61"/>
      <c r="AJ790" s="65"/>
      <c r="AK790" s="65"/>
      <c r="AL790" s="44"/>
      <c r="AM790" s="61"/>
      <c r="AN790" s="61"/>
      <c r="AO790" s="50"/>
      <c r="AP790" s="44"/>
      <c r="AQ790" s="44"/>
      <c r="AR790" s="44"/>
      <c r="AS790" s="50"/>
    </row>
    <row r="791" spans="1:45" ht="17.25" customHeight="1">
      <c r="A791" s="44"/>
      <c r="B791" s="44"/>
      <c r="C791" s="44"/>
      <c r="D791" s="59"/>
      <c r="E791" s="59"/>
      <c r="F791" s="59"/>
      <c r="G791" s="60"/>
      <c r="H791" s="61"/>
      <c r="I791" s="61"/>
      <c r="J791" s="62"/>
      <c r="K791" s="62"/>
      <c r="L791" s="44"/>
      <c r="M791" s="61"/>
      <c r="N791" s="44"/>
      <c r="O791" s="45"/>
      <c r="P791" s="44"/>
      <c r="Q791" s="44"/>
      <c r="R791" s="62"/>
      <c r="S791" s="62"/>
      <c r="T791" s="44"/>
      <c r="U791" s="61"/>
      <c r="V791" s="63"/>
      <c r="W791" s="62"/>
      <c r="X791" s="62"/>
      <c r="Y791" s="61"/>
      <c r="Z791" s="62"/>
      <c r="AA791" s="61"/>
      <c r="AB791" s="44"/>
      <c r="AC791" s="61"/>
      <c r="AD791" s="61"/>
      <c r="AE791" s="62"/>
      <c r="AF791" s="62"/>
      <c r="AG791" s="64"/>
      <c r="AH791" s="64"/>
      <c r="AI791" s="61"/>
      <c r="AJ791" s="65"/>
      <c r="AK791" s="65"/>
      <c r="AL791" s="44"/>
      <c r="AM791" s="61"/>
      <c r="AN791" s="61"/>
      <c r="AO791" s="50"/>
      <c r="AP791" s="44"/>
      <c r="AQ791" s="44"/>
      <c r="AR791" s="44"/>
      <c r="AS791" s="50"/>
    </row>
    <row r="792" spans="1:45" ht="17.25" customHeight="1">
      <c r="A792" s="44"/>
      <c r="B792" s="44"/>
      <c r="C792" s="44"/>
      <c r="D792" s="59"/>
      <c r="E792" s="59"/>
      <c r="F792" s="59"/>
      <c r="G792" s="60"/>
      <c r="H792" s="61"/>
      <c r="I792" s="61"/>
      <c r="J792" s="62"/>
      <c r="K792" s="62"/>
      <c r="L792" s="44"/>
      <c r="M792" s="61"/>
      <c r="N792" s="44"/>
      <c r="O792" s="45"/>
      <c r="P792" s="44"/>
      <c r="Q792" s="44"/>
      <c r="R792" s="62"/>
      <c r="S792" s="62"/>
      <c r="T792" s="44"/>
      <c r="U792" s="61"/>
      <c r="V792" s="63"/>
      <c r="W792" s="62"/>
      <c r="X792" s="62"/>
      <c r="Y792" s="61"/>
      <c r="Z792" s="62"/>
      <c r="AA792" s="61"/>
      <c r="AB792" s="44"/>
      <c r="AC792" s="61"/>
      <c r="AD792" s="61"/>
      <c r="AE792" s="62"/>
      <c r="AF792" s="62"/>
      <c r="AG792" s="64"/>
      <c r="AH792" s="64"/>
      <c r="AI792" s="61"/>
      <c r="AJ792" s="65"/>
      <c r="AK792" s="65"/>
      <c r="AL792" s="44"/>
      <c r="AM792" s="61"/>
      <c r="AN792" s="61"/>
      <c r="AO792" s="50"/>
      <c r="AP792" s="44"/>
      <c r="AQ792" s="44"/>
      <c r="AR792" s="44"/>
      <c r="AS792" s="50"/>
    </row>
    <row r="793" spans="1:45" ht="17.25" customHeight="1">
      <c r="A793" s="44"/>
      <c r="B793" s="44"/>
      <c r="C793" s="44"/>
      <c r="D793" s="59"/>
      <c r="E793" s="59"/>
      <c r="F793" s="59"/>
      <c r="G793" s="60"/>
      <c r="H793" s="61"/>
      <c r="I793" s="61"/>
      <c r="J793" s="62"/>
      <c r="K793" s="62"/>
      <c r="L793" s="44"/>
      <c r="M793" s="61"/>
      <c r="N793" s="44"/>
      <c r="O793" s="45"/>
      <c r="P793" s="44"/>
      <c r="Q793" s="44"/>
      <c r="R793" s="62"/>
      <c r="S793" s="62"/>
      <c r="T793" s="44"/>
      <c r="U793" s="61"/>
      <c r="V793" s="63"/>
      <c r="W793" s="62"/>
      <c r="X793" s="62"/>
      <c r="Y793" s="61"/>
      <c r="Z793" s="62"/>
      <c r="AA793" s="61"/>
      <c r="AB793" s="44"/>
      <c r="AC793" s="61"/>
      <c r="AD793" s="61"/>
      <c r="AE793" s="62"/>
      <c r="AF793" s="62"/>
      <c r="AG793" s="64"/>
      <c r="AH793" s="64"/>
      <c r="AI793" s="61"/>
      <c r="AJ793" s="65"/>
      <c r="AK793" s="65"/>
      <c r="AL793" s="44"/>
      <c r="AM793" s="61"/>
      <c r="AN793" s="61"/>
      <c r="AO793" s="50"/>
      <c r="AP793" s="44"/>
      <c r="AQ793" s="44"/>
      <c r="AR793" s="44"/>
      <c r="AS793" s="50"/>
    </row>
    <row r="794" spans="1:45" ht="17.25" customHeight="1">
      <c r="A794" s="44"/>
      <c r="B794" s="44"/>
      <c r="C794" s="44"/>
      <c r="D794" s="59"/>
      <c r="E794" s="59"/>
      <c r="F794" s="59"/>
      <c r="G794" s="60"/>
      <c r="H794" s="61"/>
      <c r="I794" s="61"/>
      <c r="J794" s="62"/>
      <c r="K794" s="62"/>
      <c r="L794" s="44"/>
      <c r="M794" s="61"/>
      <c r="N794" s="44"/>
      <c r="O794" s="45"/>
      <c r="P794" s="44"/>
      <c r="Q794" s="44"/>
      <c r="R794" s="62"/>
      <c r="S794" s="62"/>
      <c r="T794" s="44"/>
      <c r="U794" s="61"/>
      <c r="V794" s="63"/>
      <c r="W794" s="62"/>
      <c r="X794" s="62"/>
      <c r="Y794" s="61"/>
      <c r="Z794" s="62"/>
      <c r="AA794" s="61"/>
      <c r="AB794" s="44"/>
      <c r="AC794" s="61"/>
      <c r="AD794" s="61"/>
      <c r="AE794" s="62"/>
      <c r="AF794" s="62"/>
      <c r="AG794" s="64"/>
      <c r="AH794" s="64"/>
      <c r="AI794" s="61"/>
      <c r="AJ794" s="65"/>
      <c r="AK794" s="65"/>
      <c r="AL794" s="44"/>
      <c r="AM794" s="61"/>
      <c r="AN794" s="61"/>
      <c r="AO794" s="50"/>
      <c r="AP794" s="44"/>
      <c r="AQ794" s="44"/>
      <c r="AR794" s="44"/>
      <c r="AS794" s="50"/>
    </row>
    <row r="795" spans="1:45" ht="17.25" customHeight="1">
      <c r="A795" s="44"/>
      <c r="B795" s="44"/>
      <c r="C795" s="44"/>
      <c r="D795" s="59"/>
      <c r="E795" s="59"/>
      <c r="F795" s="59"/>
      <c r="G795" s="60"/>
      <c r="H795" s="61"/>
      <c r="I795" s="61"/>
      <c r="J795" s="62"/>
      <c r="K795" s="62"/>
      <c r="L795" s="44"/>
      <c r="M795" s="61"/>
      <c r="N795" s="44"/>
      <c r="O795" s="45"/>
      <c r="P795" s="44"/>
      <c r="Q795" s="44"/>
      <c r="R795" s="62"/>
      <c r="S795" s="62"/>
      <c r="T795" s="44"/>
      <c r="U795" s="61"/>
      <c r="V795" s="63"/>
      <c r="W795" s="62"/>
      <c r="X795" s="62"/>
      <c r="Y795" s="61"/>
      <c r="Z795" s="62"/>
      <c r="AA795" s="61"/>
      <c r="AB795" s="44"/>
      <c r="AC795" s="61"/>
      <c r="AD795" s="61"/>
      <c r="AE795" s="62"/>
      <c r="AF795" s="62"/>
      <c r="AG795" s="64"/>
      <c r="AH795" s="64"/>
      <c r="AI795" s="61"/>
      <c r="AJ795" s="65"/>
      <c r="AK795" s="65"/>
      <c r="AL795" s="44"/>
      <c r="AM795" s="61"/>
      <c r="AN795" s="61"/>
      <c r="AO795" s="50"/>
      <c r="AP795" s="44"/>
      <c r="AQ795" s="44"/>
      <c r="AR795" s="44"/>
      <c r="AS795" s="50"/>
    </row>
    <row r="796" spans="1:45" ht="17.25" customHeight="1">
      <c r="A796" s="44"/>
      <c r="B796" s="44"/>
      <c r="C796" s="44"/>
      <c r="D796" s="59"/>
      <c r="E796" s="59"/>
      <c r="F796" s="59"/>
      <c r="G796" s="60"/>
      <c r="H796" s="61"/>
      <c r="I796" s="61"/>
      <c r="J796" s="62"/>
      <c r="K796" s="62"/>
      <c r="L796" s="44"/>
      <c r="M796" s="61"/>
      <c r="N796" s="44"/>
      <c r="O796" s="45"/>
      <c r="P796" s="44"/>
      <c r="Q796" s="44"/>
      <c r="R796" s="62"/>
      <c r="S796" s="62"/>
      <c r="T796" s="44"/>
      <c r="U796" s="61"/>
      <c r="V796" s="63"/>
      <c r="W796" s="62"/>
      <c r="X796" s="62"/>
      <c r="Y796" s="61"/>
      <c r="Z796" s="62"/>
      <c r="AA796" s="61"/>
      <c r="AB796" s="44"/>
      <c r="AC796" s="61"/>
      <c r="AD796" s="61"/>
      <c r="AE796" s="62"/>
      <c r="AF796" s="62"/>
      <c r="AG796" s="64"/>
      <c r="AH796" s="64"/>
      <c r="AI796" s="61"/>
      <c r="AJ796" s="65"/>
      <c r="AK796" s="65"/>
      <c r="AL796" s="44"/>
      <c r="AM796" s="61"/>
      <c r="AN796" s="61"/>
      <c r="AO796" s="50"/>
      <c r="AP796" s="44"/>
      <c r="AQ796" s="44"/>
      <c r="AR796" s="44"/>
      <c r="AS796" s="50"/>
    </row>
    <row r="797" spans="1:45" ht="17.25" customHeight="1">
      <c r="A797" s="44"/>
      <c r="B797" s="44"/>
      <c r="C797" s="44"/>
      <c r="D797" s="59"/>
      <c r="E797" s="59"/>
      <c r="F797" s="59"/>
      <c r="G797" s="60"/>
      <c r="H797" s="61"/>
      <c r="I797" s="61"/>
      <c r="J797" s="62"/>
      <c r="K797" s="62"/>
      <c r="L797" s="44"/>
      <c r="M797" s="61"/>
      <c r="N797" s="44"/>
      <c r="O797" s="45"/>
      <c r="P797" s="44"/>
      <c r="Q797" s="44"/>
      <c r="R797" s="62"/>
      <c r="S797" s="62"/>
      <c r="T797" s="44"/>
      <c r="U797" s="61"/>
      <c r="V797" s="63"/>
      <c r="W797" s="62"/>
      <c r="X797" s="62"/>
      <c r="Y797" s="61"/>
      <c r="Z797" s="62"/>
      <c r="AA797" s="61"/>
      <c r="AB797" s="44"/>
      <c r="AC797" s="61"/>
      <c r="AD797" s="61"/>
      <c r="AE797" s="62"/>
      <c r="AF797" s="62"/>
      <c r="AG797" s="64"/>
      <c r="AH797" s="64"/>
      <c r="AI797" s="61"/>
      <c r="AJ797" s="65"/>
      <c r="AK797" s="65"/>
      <c r="AL797" s="44"/>
      <c r="AM797" s="61"/>
      <c r="AN797" s="61"/>
      <c r="AO797" s="50"/>
      <c r="AP797" s="44"/>
      <c r="AQ797" s="44"/>
      <c r="AR797" s="44"/>
      <c r="AS797" s="50"/>
    </row>
    <row r="798" spans="1:45" ht="17.25" customHeight="1">
      <c r="A798" s="44"/>
      <c r="B798" s="44"/>
      <c r="C798" s="44"/>
      <c r="D798" s="59"/>
      <c r="E798" s="59"/>
      <c r="F798" s="59"/>
      <c r="G798" s="60"/>
      <c r="H798" s="61"/>
      <c r="I798" s="61"/>
      <c r="J798" s="62"/>
      <c r="K798" s="62"/>
      <c r="L798" s="44"/>
      <c r="M798" s="61"/>
      <c r="N798" s="44"/>
      <c r="O798" s="45"/>
      <c r="P798" s="44"/>
      <c r="Q798" s="44"/>
      <c r="R798" s="62"/>
      <c r="S798" s="62"/>
      <c r="T798" s="44"/>
      <c r="U798" s="61"/>
      <c r="V798" s="63"/>
      <c r="W798" s="62"/>
      <c r="X798" s="62"/>
      <c r="Y798" s="61"/>
      <c r="Z798" s="62"/>
      <c r="AA798" s="61"/>
      <c r="AB798" s="44"/>
      <c r="AC798" s="61"/>
      <c r="AD798" s="61"/>
      <c r="AE798" s="62"/>
      <c r="AF798" s="62"/>
      <c r="AG798" s="64"/>
      <c r="AH798" s="64"/>
      <c r="AI798" s="61"/>
      <c r="AJ798" s="65"/>
      <c r="AK798" s="65"/>
      <c r="AL798" s="44"/>
      <c r="AM798" s="61"/>
      <c r="AN798" s="61"/>
      <c r="AO798" s="50"/>
      <c r="AP798" s="44"/>
      <c r="AQ798" s="44"/>
      <c r="AR798" s="44"/>
      <c r="AS798" s="50"/>
    </row>
    <row r="799" spans="1:45" ht="17.25" customHeight="1">
      <c r="A799" s="44"/>
      <c r="B799" s="44"/>
      <c r="C799" s="44"/>
      <c r="D799" s="59"/>
      <c r="E799" s="59"/>
      <c r="F799" s="59"/>
      <c r="G799" s="60"/>
      <c r="H799" s="61"/>
      <c r="I799" s="61"/>
      <c r="J799" s="62"/>
      <c r="K799" s="62"/>
      <c r="L799" s="44"/>
      <c r="M799" s="61"/>
      <c r="N799" s="44"/>
      <c r="O799" s="45"/>
      <c r="P799" s="44"/>
      <c r="Q799" s="44"/>
      <c r="R799" s="62"/>
      <c r="S799" s="62"/>
      <c r="T799" s="44"/>
      <c r="U799" s="61"/>
      <c r="V799" s="63"/>
      <c r="W799" s="62"/>
      <c r="X799" s="62"/>
      <c r="Y799" s="61"/>
      <c r="Z799" s="62"/>
      <c r="AA799" s="61"/>
      <c r="AB799" s="44"/>
      <c r="AC799" s="61"/>
      <c r="AD799" s="61"/>
      <c r="AE799" s="62"/>
      <c r="AF799" s="62"/>
      <c r="AG799" s="64"/>
      <c r="AH799" s="64"/>
      <c r="AI799" s="61"/>
      <c r="AJ799" s="65"/>
      <c r="AK799" s="65"/>
      <c r="AL799" s="44"/>
      <c r="AM799" s="61"/>
      <c r="AN799" s="61"/>
      <c r="AO799" s="50"/>
      <c r="AP799" s="44"/>
      <c r="AQ799" s="44"/>
      <c r="AR799" s="44"/>
      <c r="AS799" s="50"/>
    </row>
    <row r="800" spans="1:45" ht="17.25" customHeight="1">
      <c r="A800" s="44"/>
      <c r="B800" s="44"/>
      <c r="C800" s="44"/>
      <c r="D800" s="59"/>
      <c r="E800" s="59"/>
      <c r="F800" s="59"/>
      <c r="G800" s="60"/>
      <c r="H800" s="61"/>
      <c r="I800" s="61"/>
      <c r="J800" s="62"/>
      <c r="K800" s="62"/>
      <c r="L800" s="44"/>
      <c r="M800" s="61"/>
      <c r="N800" s="44"/>
      <c r="O800" s="45"/>
      <c r="P800" s="44"/>
      <c r="Q800" s="44"/>
      <c r="R800" s="62"/>
      <c r="S800" s="62"/>
      <c r="T800" s="44"/>
      <c r="U800" s="61"/>
      <c r="V800" s="63"/>
      <c r="W800" s="62"/>
      <c r="X800" s="62"/>
      <c r="Y800" s="61"/>
      <c r="Z800" s="62"/>
      <c r="AA800" s="61"/>
      <c r="AB800" s="44"/>
      <c r="AC800" s="61"/>
      <c r="AD800" s="61"/>
      <c r="AE800" s="62"/>
      <c r="AF800" s="62"/>
      <c r="AG800" s="64"/>
      <c r="AH800" s="64"/>
      <c r="AI800" s="61"/>
      <c r="AJ800" s="65"/>
      <c r="AK800" s="65"/>
      <c r="AL800" s="44"/>
      <c r="AM800" s="61"/>
      <c r="AN800" s="61"/>
      <c r="AO800" s="50"/>
      <c r="AP800" s="44"/>
      <c r="AQ800" s="44"/>
      <c r="AR800" s="44"/>
      <c r="AS800" s="50"/>
    </row>
    <row r="801" spans="1:45" ht="17.25" customHeight="1">
      <c r="A801" s="44"/>
      <c r="B801" s="44"/>
      <c r="C801" s="44"/>
      <c r="D801" s="59"/>
      <c r="E801" s="59"/>
      <c r="F801" s="59"/>
      <c r="G801" s="60"/>
      <c r="H801" s="61"/>
      <c r="I801" s="61"/>
      <c r="J801" s="62"/>
      <c r="K801" s="62"/>
      <c r="L801" s="44"/>
      <c r="M801" s="61"/>
      <c r="N801" s="44"/>
      <c r="O801" s="45"/>
      <c r="P801" s="44"/>
      <c r="Q801" s="44"/>
      <c r="R801" s="62"/>
      <c r="S801" s="62"/>
      <c r="T801" s="44"/>
      <c r="U801" s="61"/>
      <c r="V801" s="63"/>
      <c r="W801" s="62"/>
      <c r="X801" s="62"/>
      <c r="Y801" s="61"/>
      <c r="Z801" s="62"/>
      <c r="AA801" s="61"/>
      <c r="AB801" s="44"/>
      <c r="AC801" s="61"/>
      <c r="AD801" s="61"/>
      <c r="AE801" s="62"/>
      <c r="AF801" s="62"/>
      <c r="AG801" s="64"/>
      <c r="AH801" s="64"/>
      <c r="AI801" s="61"/>
      <c r="AJ801" s="65"/>
      <c r="AK801" s="65"/>
      <c r="AL801" s="44"/>
      <c r="AM801" s="61"/>
      <c r="AN801" s="61"/>
      <c r="AO801" s="50"/>
      <c r="AP801" s="44"/>
      <c r="AQ801" s="44"/>
      <c r="AR801" s="44"/>
      <c r="AS801" s="50"/>
    </row>
    <row r="802" spans="1:45" ht="17.25" customHeight="1">
      <c r="A802" s="44"/>
      <c r="B802" s="44"/>
      <c r="C802" s="44"/>
      <c r="D802" s="59"/>
      <c r="E802" s="59"/>
      <c r="F802" s="59"/>
      <c r="G802" s="60"/>
      <c r="H802" s="61"/>
      <c r="I802" s="61"/>
      <c r="J802" s="62"/>
      <c r="K802" s="62"/>
      <c r="L802" s="44"/>
      <c r="M802" s="61"/>
      <c r="N802" s="44"/>
      <c r="O802" s="45"/>
      <c r="P802" s="44"/>
      <c r="Q802" s="44"/>
      <c r="R802" s="62"/>
      <c r="S802" s="62"/>
      <c r="T802" s="44"/>
      <c r="U802" s="61"/>
      <c r="V802" s="63"/>
      <c r="W802" s="62"/>
      <c r="X802" s="62"/>
      <c r="Y802" s="61"/>
      <c r="Z802" s="62"/>
      <c r="AA802" s="61"/>
      <c r="AB802" s="44"/>
      <c r="AC802" s="61"/>
      <c r="AD802" s="61"/>
      <c r="AE802" s="62"/>
      <c r="AF802" s="62"/>
      <c r="AG802" s="64"/>
      <c r="AH802" s="64"/>
      <c r="AI802" s="61"/>
      <c r="AJ802" s="65"/>
      <c r="AK802" s="65"/>
      <c r="AL802" s="44"/>
      <c r="AM802" s="61"/>
      <c r="AN802" s="61"/>
      <c r="AO802" s="50"/>
      <c r="AP802" s="44"/>
      <c r="AQ802" s="44"/>
      <c r="AR802" s="44"/>
      <c r="AS802" s="50"/>
    </row>
    <row r="803" spans="1:45" ht="17.25" customHeight="1">
      <c r="A803" s="44"/>
      <c r="B803" s="44"/>
      <c r="C803" s="44"/>
      <c r="D803" s="59"/>
      <c r="E803" s="59"/>
      <c r="F803" s="59"/>
      <c r="G803" s="60"/>
      <c r="H803" s="61"/>
      <c r="I803" s="61"/>
      <c r="J803" s="62"/>
      <c r="K803" s="62"/>
      <c r="L803" s="44"/>
      <c r="M803" s="61"/>
      <c r="N803" s="44"/>
      <c r="O803" s="45"/>
      <c r="P803" s="44"/>
      <c r="Q803" s="44"/>
      <c r="R803" s="62"/>
      <c r="S803" s="62"/>
      <c r="T803" s="44"/>
      <c r="U803" s="61"/>
      <c r="V803" s="63"/>
      <c r="W803" s="62"/>
      <c r="X803" s="62"/>
      <c r="Y803" s="61"/>
      <c r="Z803" s="62"/>
      <c r="AA803" s="61"/>
      <c r="AB803" s="44"/>
      <c r="AC803" s="61"/>
      <c r="AD803" s="61"/>
      <c r="AE803" s="62"/>
      <c r="AF803" s="62"/>
      <c r="AG803" s="64"/>
      <c r="AH803" s="64"/>
      <c r="AI803" s="61"/>
      <c r="AJ803" s="65"/>
      <c r="AK803" s="65"/>
      <c r="AL803" s="44"/>
      <c r="AM803" s="61"/>
      <c r="AN803" s="61"/>
      <c r="AO803" s="50"/>
      <c r="AP803" s="44"/>
      <c r="AQ803" s="44"/>
      <c r="AR803" s="44"/>
      <c r="AS803" s="50"/>
    </row>
    <row r="804" spans="1:45" ht="17.25" customHeight="1">
      <c r="A804" s="44"/>
      <c r="B804" s="44"/>
      <c r="C804" s="44"/>
      <c r="D804" s="59"/>
      <c r="E804" s="59"/>
      <c r="F804" s="59"/>
      <c r="G804" s="60"/>
      <c r="H804" s="61"/>
      <c r="I804" s="61"/>
      <c r="J804" s="62"/>
      <c r="K804" s="62"/>
      <c r="L804" s="44"/>
      <c r="M804" s="61"/>
      <c r="N804" s="44"/>
      <c r="O804" s="45"/>
      <c r="P804" s="44"/>
      <c r="Q804" s="44"/>
      <c r="R804" s="62"/>
      <c r="S804" s="62"/>
      <c r="T804" s="44"/>
      <c r="U804" s="61"/>
      <c r="V804" s="63"/>
      <c r="W804" s="62"/>
      <c r="X804" s="62"/>
      <c r="Y804" s="61"/>
      <c r="Z804" s="62"/>
      <c r="AA804" s="61"/>
      <c r="AB804" s="44"/>
      <c r="AC804" s="61"/>
      <c r="AD804" s="61"/>
      <c r="AE804" s="62"/>
      <c r="AF804" s="62"/>
      <c r="AG804" s="64"/>
      <c r="AH804" s="64"/>
      <c r="AI804" s="61"/>
      <c r="AJ804" s="65"/>
      <c r="AK804" s="65"/>
      <c r="AL804" s="44"/>
      <c r="AM804" s="61"/>
      <c r="AN804" s="61"/>
      <c r="AO804" s="50"/>
      <c r="AP804" s="44"/>
      <c r="AQ804" s="44"/>
      <c r="AR804" s="44"/>
      <c r="AS804" s="50"/>
    </row>
    <row r="805" spans="1:45" ht="17.25" customHeight="1">
      <c r="A805" s="44"/>
      <c r="B805" s="44"/>
      <c r="C805" s="44"/>
      <c r="D805" s="59"/>
      <c r="E805" s="59"/>
      <c r="F805" s="59"/>
      <c r="G805" s="60"/>
      <c r="H805" s="61"/>
      <c r="I805" s="61"/>
      <c r="J805" s="62"/>
      <c r="K805" s="62"/>
      <c r="L805" s="44"/>
      <c r="M805" s="61"/>
      <c r="N805" s="44"/>
      <c r="O805" s="45"/>
      <c r="P805" s="44"/>
      <c r="Q805" s="44"/>
      <c r="R805" s="62"/>
      <c r="S805" s="62"/>
      <c r="T805" s="44"/>
      <c r="U805" s="61"/>
      <c r="V805" s="63"/>
      <c r="W805" s="62"/>
      <c r="X805" s="62"/>
      <c r="Y805" s="61"/>
      <c r="Z805" s="62"/>
      <c r="AA805" s="61"/>
      <c r="AB805" s="44"/>
      <c r="AC805" s="61"/>
      <c r="AD805" s="61"/>
      <c r="AE805" s="62"/>
      <c r="AF805" s="62"/>
      <c r="AG805" s="64"/>
      <c r="AH805" s="64"/>
      <c r="AI805" s="61"/>
      <c r="AJ805" s="65"/>
      <c r="AK805" s="65"/>
      <c r="AL805" s="44"/>
      <c r="AM805" s="61"/>
      <c r="AN805" s="61"/>
      <c r="AO805" s="50"/>
      <c r="AP805" s="44"/>
      <c r="AQ805" s="44"/>
      <c r="AR805" s="44"/>
      <c r="AS805" s="50"/>
    </row>
    <row r="806" spans="1:45" ht="17.25" customHeight="1">
      <c r="A806" s="44"/>
      <c r="B806" s="44"/>
      <c r="C806" s="44"/>
      <c r="D806" s="59"/>
      <c r="E806" s="59"/>
      <c r="F806" s="59"/>
      <c r="G806" s="60"/>
      <c r="H806" s="61"/>
      <c r="I806" s="61"/>
      <c r="J806" s="62"/>
      <c r="K806" s="62"/>
      <c r="L806" s="44"/>
      <c r="M806" s="61"/>
      <c r="N806" s="44"/>
      <c r="O806" s="45"/>
      <c r="P806" s="44"/>
      <c r="Q806" s="44"/>
      <c r="R806" s="62"/>
      <c r="S806" s="62"/>
      <c r="T806" s="44"/>
      <c r="U806" s="61"/>
      <c r="V806" s="63"/>
      <c r="W806" s="62"/>
      <c r="X806" s="62"/>
      <c r="Y806" s="61"/>
      <c r="Z806" s="62"/>
      <c r="AA806" s="61"/>
      <c r="AB806" s="44"/>
      <c r="AC806" s="61"/>
      <c r="AD806" s="61"/>
      <c r="AE806" s="62"/>
      <c r="AF806" s="62"/>
      <c r="AG806" s="64"/>
      <c r="AH806" s="64"/>
      <c r="AI806" s="61"/>
      <c r="AJ806" s="65"/>
      <c r="AK806" s="65"/>
      <c r="AL806" s="44"/>
      <c r="AM806" s="61"/>
      <c r="AN806" s="61"/>
      <c r="AO806" s="50"/>
      <c r="AP806" s="44"/>
      <c r="AQ806" s="44"/>
      <c r="AR806" s="44"/>
      <c r="AS806" s="50"/>
    </row>
    <row r="807" spans="1:45" ht="17.25" customHeight="1">
      <c r="A807" s="44"/>
      <c r="B807" s="44"/>
      <c r="C807" s="44"/>
      <c r="D807" s="59"/>
      <c r="E807" s="59"/>
      <c r="F807" s="59"/>
      <c r="G807" s="60"/>
      <c r="H807" s="61"/>
      <c r="I807" s="61"/>
      <c r="J807" s="62"/>
      <c r="K807" s="62"/>
      <c r="L807" s="44"/>
      <c r="M807" s="61"/>
      <c r="N807" s="44"/>
      <c r="O807" s="45"/>
      <c r="P807" s="44"/>
      <c r="Q807" s="44"/>
      <c r="R807" s="62"/>
      <c r="S807" s="62"/>
      <c r="T807" s="44"/>
      <c r="U807" s="61"/>
      <c r="V807" s="63"/>
      <c r="W807" s="62"/>
      <c r="X807" s="62"/>
      <c r="Y807" s="61"/>
      <c r="Z807" s="62"/>
      <c r="AA807" s="61"/>
      <c r="AB807" s="44"/>
      <c r="AC807" s="61"/>
      <c r="AD807" s="61"/>
      <c r="AE807" s="62"/>
      <c r="AF807" s="62"/>
      <c r="AG807" s="64"/>
      <c r="AH807" s="64"/>
      <c r="AI807" s="61"/>
      <c r="AJ807" s="65"/>
      <c r="AK807" s="65"/>
      <c r="AL807" s="44"/>
      <c r="AM807" s="61"/>
      <c r="AN807" s="61"/>
      <c r="AO807" s="50"/>
      <c r="AP807" s="44"/>
      <c r="AQ807" s="44"/>
      <c r="AR807" s="44"/>
      <c r="AS807" s="50"/>
    </row>
    <row r="808" spans="1:45" ht="17.25" customHeight="1">
      <c r="A808" s="44"/>
      <c r="B808" s="44"/>
      <c r="C808" s="44"/>
      <c r="D808" s="59"/>
      <c r="E808" s="59"/>
      <c r="F808" s="59"/>
      <c r="G808" s="60"/>
      <c r="H808" s="61"/>
      <c r="I808" s="61"/>
      <c r="J808" s="62"/>
      <c r="K808" s="62"/>
      <c r="L808" s="44"/>
      <c r="M808" s="61"/>
      <c r="N808" s="44"/>
      <c r="O808" s="45"/>
      <c r="P808" s="44"/>
      <c r="Q808" s="44"/>
      <c r="R808" s="62"/>
      <c r="S808" s="62"/>
      <c r="T808" s="44"/>
      <c r="U808" s="61"/>
      <c r="V808" s="63"/>
      <c r="W808" s="62"/>
      <c r="X808" s="62"/>
      <c r="Y808" s="61"/>
      <c r="Z808" s="62"/>
      <c r="AA808" s="61"/>
      <c r="AB808" s="44"/>
      <c r="AC808" s="61"/>
      <c r="AD808" s="61"/>
      <c r="AE808" s="62"/>
      <c r="AF808" s="62"/>
      <c r="AG808" s="64"/>
      <c r="AH808" s="64"/>
      <c r="AI808" s="61"/>
      <c r="AJ808" s="65"/>
      <c r="AK808" s="65"/>
      <c r="AL808" s="44"/>
      <c r="AM808" s="61"/>
      <c r="AN808" s="61"/>
      <c r="AO808" s="50"/>
      <c r="AP808" s="44"/>
      <c r="AQ808" s="44"/>
      <c r="AR808" s="44"/>
      <c r="AS808" s="50"/>
    </row>
    <row r="809" spans="1:45" ht="17.25" customHeight="1">
      <c r="A809" s="44"/>
      <c r="B809" s="44"/>
      <c r="C809" s="44"/>
      <c r="D809" s="59"/>
      <c r="E809" s="59"/>
      <c r="F809" s="59"/>
      <c r="G809" s="60"/>
      <c r="H809" s="61"/>
      <c r="I809" s="61"/>
      <c r="J809" s="62"/>
      <c r="K809" s="62"/>
      <c r="L809" s="44"/>
      <c r="M809" s="61"/>
      <c r="N809" s="44"/>
      <c r="O809" s="45"/>
      <c r="P809" s="44"/>
      <c r="Q809" s="44"/>
      <c r="R809" s="62"/>
      <c r="S809" s="62"/>
      <c r="T809" s="44"/>
      <c r="U809" s="61"/>
      <c r="V809" s="63"/>
      <c r="W809" s="62"/>
      <c r="X809" s="62"/>
      <c r="Y809" s="61"/>
      <c r="Z809" s="62"/>
      <c r="AA809" s="61"/>
      <c r="AB809" s="44"/>
      <c r="AC809" s="61"/>
      <c r="AD809" s="61"/>
      <c r="AE809" s="62"/>
      <c r="AF809" s="62"/>
      <c r="AG809" s="64"/>
      <c r="AH809" s="64"/>
      <c r="AI809" s="61"/>
      <c r="AJ809" s="65"/>
      <c r="AK809" s="65"/>
      <c r="AL809" s="44"/>
      <c r="AM809" s="61"/>
      <c r="AN809" s="61"/>
      <c r="AO809" s="50"/>
      <c r="AP809" s="44"/>
      <c r="AQ809" s="44"/>
      <c r="AR809" s="44"/>
      <c r="AS809" s="50"/>
    </row>
    <row r="810" spans="1:45" ht="17.25" customHeight="1">
      <c r="A810" s="44"/>
      <c r="B810" s="44"/>
      <c r="C810" s="44"/>
      <c r="D810" s="59"/>
      <c r="E810" s="59"/>
      <c r="F810" s="59"/>
      <c r="G810" s="60"/>
      <c r="H810" s="61"/>
      <c r="I810" s="61"/>
      <c r="J810" s="62"/>
      <c r="K810" s="62"/>
      <c r="L810" s="44"/>
      <c r="M810" s="61"/>
      <c r="N810" s="44"/>
      <c r="O810" s="45"/>
      <c r="P810" s="44"/>
      <c r="Q810" s="44"/>
      <c r="R810" s="62"/>
      <c r="S810" s="62"/>
      <c r="T810" s="44"/>
      <c r="U810" s="61"/>
      <c r="V810" s="63"/>
      <c r="W810" s="62"/>
      <c r="X810" s="62"/>
      <c r="Y810" s="61"/>
      <c r="Z810" s="62"/>
      <c r="AA810" s="61"/>
      <c r="AB810" s="44"/>
      <c r="AC810" s="61"/>
      <c r="AD810" s="61"/>
      <c r="AE810" s="62"/>
      <c r="AF810" s="62"/>
      <c r="AG810" s="64"/>
      <c r="AH810" s="64"/>
      <c r="AI810" s="61"/>
      <c r="AJ810" s="65"/>
      <c r="AK810" s="65"/>
      <c r="AL810" s="44"/>
      <c r="AM810" s="61"/>
      <c r="AN810" s="61"/>
      <c r="AO810" s="50"/>
      <c r="AP810" s="44"/>
      <c r="AQ810" s="44"/>
      <c r="AR810" s="44"/>
      <c r="AS810" s="50"/>
    </row>
    <row r="811" spans="1:45" ht="17.25" customHeight="1">
      <c r="A811" s="44"/>
      <c r="B811" s="44"/>
      <c r="C811" s="44"/>
      <c r="D811" s="59"/>
      <c r="E811" s="59"/>
      <c r="F811" s="59"/>
      <c r="G811" s="60"/>
      <c r="H811" s="61"/>
      <c r="I811" s="61"/>
      <c r="J811" s="62"/>
      <c r="K811" s="62"/>
      <c r="L811" s="44"/>
      <c r="M811" s="61"/>
      <c r="N811" s="44"/>
      <c r="O811" s="45"/>
      <c r="P811" s="44"/>
      <c r="Q811" s="44"/>
      <c r="R811" s="62"/>
      <c r="S811" s="62"/>
      <c r="T811" s="44"/>
      <c r="U811" s="61"/>
      <c r="V811" s="63"/>
      <c r="W811" s="62"/>
      <c r="X811" s="62"/>
      <c r="Y811" s="61"/>
      <c r="Z811" s="62"/>
      <c r="AA811" s="61"/>
      <c r="AB811" s="44"/>
      <c r="AC811" s="61"/>
      <c r="AD811" s="61"/>
      <c r="AE811" s="62"/>
      <c r="AF811" s="62"/>
      <c r="AG811" s="64"/>
      <c r="AH811" s="64"/>
      <c r="AI811" s="61"/>
      <c r="AJ811" s="65"/>
      <c r="AK811" s="65"/>
      <c r="AL811" s="44"/>
      <c r="AM811" s="61"/>
      <c r="AN811" s="61"/>
      <c r="AO811" s="50"/>
      <c r="AP811" s="44"/>
      <c r="AQ811" s="44"/>
      <c r="AR811" s="44"/>
      <c r="AS811" s="50"/>
    </row>
    <row r="812" spans="1:45" ht="17.25" customHeight="1">
      <c r="A812" s="44"/>
      <c r="B812" s="44"/>
      <c r="C812" s="44"/>
      <c r="D812" s="59"/>
      <c r="E812" s="59"/>
      <c r="F812" s="59"/>
      <c r="G812" s="60"/>
      <c r="H812" s="61"/>
      <c r="I812" s="61"/>
      <c r="J812" s="62"/>
      <c r="K812" s="62"/>
      <c r="L812" s="44"/>
      <c r="M812" s="61"/>
      <c r="N812" s="44"/>
      <c r="O812" s="45"/>
      <c r="P812" s="44"/>
      <c r="Q812" s="44"/>
      <c r="R812" s="62"/>
      <c r="S812" s="62"/>
      <c r="T812" s="44"/>
      <c r="U812" s="61"/>
      <c r="V812" s="63"/>
      <c r="W812" s="62"/>
      <c r="X812" s="62"/>
      <c r="Y812" s="61"/>
      <c r="Z812" s="62"/>
      <c r="AA812" s="61"/>
      <c r="AB812" s="44"/>
      <c r="AC812" s="61"/>
      <c r="AD812" s="61"/>
      <c r="AE812" s="62"/>
      <c r="AF812" s="62"/>
      <c r="AG812" s="64"/>
      <c r="AH812" s="64"/>
      <c r="AI812" s="61"/>
      <c r="AJ812" s="65"/>
      <c r="AK812" s="65"/>
      <c r="AL812" s="44"/>
      <c r="AM812" s="61"/>
      <c r="AN812" s="61"/>
      <c r="AO812" s="50"/>
      <c r="AP812" s="44"/>
      <c r="AQ812" s="44"/>
      <c r="AR812" s="44"/>
      <c r="AS812" s="50"/>
    </row>
    <row r="813" spans="1:45" ht="17.25" customHeight="1">
      <c r="A813" s="44"/>
      <c r="B813" s="44"/>
      <c r="C813" s="44"/>
      <c r="D813" s="59"/>
      <c r="E813" s="59"/>
      <c r="F813" s="59"/>
      <c r="G813" s="60"/>
      <c r="H813" s="61"/>
      <c r="I813" s="61"/>
      <c r="J813" s="62"/>
      <c r="K813" s="62"/>
      <c r="L813" s="44"/>
      <c r="M813" s="61"/>
      <c r="N813" s="44"/>
      <c r="O813" s="45"/>
      <c r="P813" s="44"/>
      <c r="Q813" s="44"/>
      <c r="R813" s="62"/>
      <c r="S813" s="62"/>
      <c r="T813" s="44"/>
      <c r="U813" s="61"/>
      <c r="V813" s="63"/>
      <c r="W813" s="62"/>
      <c r="X813" s="62"/>
      <c r="Y813" s="61"/>
      <c r="Z813" s="62"/>
      <c r="AA813" s="61"/>
      <c r="AB813" s="44"/>
      <c r="AC813" s="61"/>
      <c r="AD813" s="61"/>
      <c r="AE813" s="62"/>
      <c r="AF813" s="62"/>
      <c r="AG813" s="64"/>
      <c r="AH813" s="64"/>
      <c r="AI813" s="61"/>
      <c r="AJ813" s="65"/>
      <c r="AK813" s="65"/>
      <c r="AL813" s="44"/>
      <c r="AM813" s="61"/>
      <c r="AN813" s="61"/>
      <c r="AO813" s="50"/>
      <c r="AP813" s="44"/>
      <c r="AQ813" s="44"/>
      <c r="AR813" s="44"/>
      <c r="AS813" s="50"/>
    </row>
    <row r="814" spans="1:45" ht="17.25" customHeight="1">
      <c r="A814" s="44"/>
      <c r="B814" s="44"/>
      <c r="C814" s="44"/>
      <c r="D814" s="59"/>
      <c r="E814" s="59"/>
      <c r="F814" s="59"/>
      <c r="G814" s="60"/>
      <c r="H814" s="61"/>
      <c r="I814" s="61"/>
      <c r="J814" s="62"/>
      <c r="K814" s="62"/>
      <c r="L814" s="44"/>
      <c r="M814" s="61"/>
      <c r="N814" s="44"/>
      <c r="O814" s="45"/>
      <c r="P814" s="44"/>
      <c r="Q814" s="44"/>
      <c r="R814" s="62"/>
      <c r="S814" s="62"/>
      <c r="T814" s="44"/>
      <c r="U814" s="61"/>
      <c r="V814" s="63"/>
      <c r="W814" s="62"/>
      <c r="X814" s="62"/>
      <c r="Y814" s="61"/>
      <c r="Z814" s="62"/>
      <c r="AA814" s="61"/>
      <c r="AB814" s="44"/>
      <c r="AC814" s="61"/>
      <c r="AD814" s="61"/>
      <c r="AE814" s="62"/>
      <c r="AF814" s="62"/>
      <c r="AG814" s="64"/>
      <c r="AH814" s="64"/>
      <c r="AI814" s="61"/>
      <c r="AJ814" s="65"/>
      <c r="AK814" s="65"/>
      <c r="AL814" s="44"/>
      <c r="AM814" s="61"/>
      <c r="AN814" s="61"/>
      <c r="AO814" s="50"/>
      <c r="AP814" s="44"/>
      <c r="AQ814" s="44"/>
      <c r="AR814" s="44"/>
      <c r="AS814" s="50"/>
    </row>
    <row r="815" spans="1:45" ht="17.25" customHeight="1">
      <c r="A815" s="44"/>
      <c r="B815" s="44"/>
      <c r="C815" s="44"/>
      <c r="D815" s="59"/>
      <c r="E815" s="59"/>
      <c r="F815" s="59"/>
      <c r="G815" s="60"/>
      <c r="H815" s="61"/>
      <c r="I815" s="61"/>
      <c r="J815" s="62"/>
      <c r="K815" s="62"/>
      <c r="L815" s="44"/>
      <c r="M815" s="61"/>
      <c r="N815" s="44"/>
      <c r="O815" s="45"/>
      <c r="P815" s="44"/>
      <c r="Q815" s="44"/>
      <c r="R815" s="62"/>
      <c r="S815" s="62"/>
      <c r="T815" s="44"/>
      <c r="U815" s="61"/>
      <c r="V815" s="63"/>
      <c r="W815" s="62"/>
      <c r="X815" s="62"/>
      <c r="Y815" s="61"/>
      <c r="Z815" s="62"/>
      <c r="AA815" s="61"/>
      <c r="AB815" s="44"/>
      <c r="AC815" s="61"/>
      <c r="AD815" s="61"/>
      <c r="AE815" s="62"/>
      <c r="AF815" s="62"/>
      <c r="AG815" s="64"/>
      <c r="AH815" s="64"/>
      <c r="AI815" s="61"/>
      <c r="AJ815" s="65"/>
      <c r="AK815" s="65"/>
      <c r="AL815" s="44"/>
      <c r="AM815" s="61"/>
      <c r="AN815" s="61"/>
      <c r="AO815" s="50"/>
      <c r="AP815" s="44"/>
      <c r="AQ815" s="44"/>
      <c r="AR815" s="44"/>
      <c r="AS815" s="50"/>
    </row>
    <row r="816" spans="1:45" ht="17.25" customHeight="1">
      <c r="A816" s="44"/>
      <c r="B816" s="44"/>
      <c r="C816" s="44"/>
      <c r="D816" s="59"/>
      <c r="E816" s="59"/>
      <c r="F816" s="59"/>
      <c r="G816" s="60"/>
      <c r="H816" s="61"/>
      <c r="I816" s="61"/>
      <c r="J816" s="62"/>
      <c r="K816" s="62"/>
      <c r="L816" s="44"/>
      <c r="M816" s="61"/>
      <c r="N816" s="44"/>
      <c r="O816" s="45"/>
      <c r="P816" s="44"/>
      <c r="Q816" s="44"/>
      <c r="R816" s="62"/>
      <c r="S816" s="62"/>
      <c r="T816" s="44"/>
      <c r="U816" s="61"/>
      <c r="V816" s="63"/>
      <c r="W816" s="62"/>
      <c r="X816" s="62"/>
      <c r="Y816" s="61"/>
      <c r="Z816" s="62"/>
      <c r="AA816" s="61"/>
      <c r="AB816" s="44"/>
      <c r="AC816" s="61"/>
      <c r="AD816" s="61"/>
      <c r="AE816" s="62"/>
      <c r="AF816" s="62"/>
      <c r="AG816" s="64"/>
      <c r="AH816" s="64"/>
      <c r="AI816" s="61"/>
      <c r="AJ816" s="65"/>
      <c r="AK816" s="65"/>
      <c r="AL816" s="44"/>
      <c r="AM816" s="61"/>
      <c r="AN816" s="61"/>
      <c r="AO816" s="50"/>
      <c r="AP816" s="44"/>
      <c r="AQ816" s="44"/>
      <c r="AR816" s="44"/>
      <c r="AS816" s="50"/>
    </row>
    <row r="817" spans="1:45" ht="17.25" customHeight="1">
      <c r="A817" s="44"/>
      <c r="B817" s="44"/>
      <c r="C817" s="44"/>
      <c r="D817" s="59"/>
      <c r="E817" s="59"/>
      <c r="F817" s="59"/>
      <c r="G817" s="60"/>
      <c r="H817" s="61"/>
      <c r="I817" s="61"/>
      <c r="J817" s="62"/>
      <c r="K817" s="62"/>
      <c r="L817" s="44"/>
      <c r="M817" s="61"/>
      <c r="N817" s="44"/>
      <c r="O817" s="45"/>
      <c r="P817" s="44"/>
      <c r="Q817" s="44"/>
      <c r="R817" s="62"/>
      <c r="S817" s="62"/>
      <c r="T817" s="44"/>
      <c r="U817" s="61"/>
      <c r="V817" s="63"/>
      <c r="W817" s="62"/>
      <c r="X817" s="62"/>
      <c r="Y817" s="61"/>
      <c r="Z817" s="62"/>
      <c r="AA817" s="61"/>
      <c r="AB817" s="44"/>
      <c r="AC817" s="61"/>
      <c r="AD817" s="61"/>
      <c r="AE817" s="62"/>
      <c r="AF817" s="62"/>
      <c r="AG817" s="64"/>
      <c r="AH817" s="64"/>
      <c r="AI817" s="61"/>
      <c r="AJ817" s="65"/>
      <c r="AK817" s="65"/>
      <c r="AL817" s="44"/>
      <c r="AM817" s="61"/>
      <c r="AN817" s="61"/>
      <c r="AO817" s="50"/>
      <c r="AP817" s="44"/>
      <c r="AQ817" s="44"/>
      <c r="AR817" s="44"/>
      <c r="AS817" s="50"/>
    </row>
    <row r="818" spans="1:45" ht="17.25" customHeight="1">
      <c r="A818" s="44"/>
      <c r="B818" s="44"/>
      <c r="C818" s="44"/>
      <c r="D818" s="59"/>
      <c r="E818" s="59"/>
      <c r="F818" s="59"/>
      <c r="G818" s="60"/>
      <c r="H818" s="61"/>
      <c r="I818" s="61"/>
      <c r="J818" s="62"/>
      <c r="K818" s="62"/>
      <c r="L818" s="44"/>
      <c r="M818" s="61"/>
      <c r="N818" s="44"/>
      <c r="O818" s="45"/>
      <c r="P818" s="44"/>
      <c r="Q818" s="44"/>
      <c r="R818" s="62"/>
      <c r="S818" s="62"/>
      <c r="T818" s="44"/>
      <c r="U818" s="61"/>
      <c r="V818" s="63"/>
      <c r="W818" s="62"/>
      <c r="X818" s="62"/>
      <c r="Y818" s="61"/>
      <c r="Z818" s="62"/>
      <c r="AA818" s="61"/>
      <c r="AB818" s="44"/>
      <c r="AC818" s="61"/>
      <c r="AD818" s="61"/>
      <c r="AE818" s="62"/>
      <c r="AF818" s="62"/>
      <c r="AG818" s="64"/>
      <c r="AH818" s="64"/>
      <c r="AI818" s="61"/>
      <c r="AJ818" s="65"/>
      <c r="AK818" s="65"/>
      <c r="AL818" s="44"/>
      <c r="AM818" s="61"/>
      <c r="AN818" s="61"/>
      <c r="AO818" s="50"/>
      <c r="AP818" s="44"/>
      <c r="AQ818" s="44"/>
      <c r="AR818" s="44"/>
      <c r="AS818" s="50"/>
    </row>
    <row r="819" spans="1:45" ht="17.25" customHeight="1">
      <c r="A819" s="44"/>
      <c r="B819" s="44"/>
      <c r="C819" s="44"/>
      <c r="D819" s="59"/>
      <c r="E819" s="59"/>
      <c r="F819" s="59"/>
      <c r="G819" s="60"/>
      <c r="H819" s="61"/>
      <c r="I819" s="61"/>
      <c r="J819" s="62"/>
      <c r="K819" s="62"/>
      <c r="L819" s="44"/>
      <c r="M819" s="61"/>
      <c r="N819" s="44"/>
      <c r="O819" s="45"/>
      <c r="P819" s="44"/>
      <c r="Q819" s="44"/>
      <c r="R819" s="62"/>
      <c r="S819" s="62"/>
      <c r="T819" s="44"/>
      <c r="U819" s="61"/>
      <c r="V819" s="63"/>
      <c r="W819" s="62"/>
      <c r="X819" s="62"/>
      <c r="Y819" s="61"/>
      <c r="Z819" s="62"/>
      <c r="AA819" s="61"/>
      <c r="AB819" s="44"/>
      <c r="AC819" s="61"/>
      <c r="AD819" s="61"/>
      <c r="AE819" s="62"/>
      <c r="AF819" s="62"/>
      <c r="AG819" s="64"/>
      <c r="AH819" s="64"/>
      <c r="AI819" s="61"/>
      <c r="AJ819" s="65"/>
      <c r="AK819" s="65"/>
      <c r="AL819" s="44"/>
      <c r="AM819" s="61"/>
      <c r="AN819" s="61"/>
      <c r="AO819" s="50"/>
      <c r="AP819" s="44"/>
      <c r="AQ819" s="44"/>
      <c r="AR819" s="44"/>
      <c r="AS819" s="50"/>
    </row>
    <row r="820" spans="1:45" ht="17.25" customHeight="1">
      <c r="A820" s="44"/>
      <c r="B820" s="44"/>
      <c r="C820" s="44"/>
      <c r="D820" s="59"/>
      <c r="E820" s="59"/>
      <c r="F820" s="59"/>
      <c r="G820" s="60"/>
      <c r="H820" s="61"/>
      <c r="I820" s="61"/>
      <c r="J820" s="62"/>
      <c r="K820" s="62"/>
      <c r="L820" s="44"/>
      <c r="M820" s="61"/>
      <c r="N820" s="44"/>
      <c r="O820" s="45"/>
      <c r="P820" s="44"/>
      <c r="Q820" s="44"/>
      <c r="R820" s="62"/>
      <c r="S820" s="62"/>
      <c r="T820" s="44"/>
      <c r="U820" s="61"/>
      <c r="V820" s="63"/>
      <c r="W820" s="62"/>
      <c r="X820" s="62"/>
      <c r="Y820" s="61"/>
      <c r="Z820" s="62"/>
      <c r="AA820" s="61"/>
      <c r="AB820" s="44"/>
      <c r="AC820" s="61"/>
      <c r="AD820" s="61"/>
      <c r="AE820" s="62"/>
      <c r="AF820" s="62"/>
      <c r="AG820" s="64"/>
      <c r="AH820" s="64"/>
      <c r="AI820" s="61"/>
      <c r="AJ820" s="65"/>
      <c r="AK820" s="65"/>
      <c r="AL820" s="44"/>
      <c r="AM820" s="61"/>
      <c r="AN820" s="61"/>
      <c r="AO820" s="50"/>
      <c r="AP820" s="44"/>
      <c r="AQ820" s="44"/>
      <c r="AR820" s="44"/>
      <c r="AS820" s="50"/>
    </row>
    <row r="821" spans="1:45" ht="17.25" customHeight="1">
      <c r="A821" s="44"/>
      <c r="B821" s="44"/>
      <c r="C821" s="44"/>
      <c r="D821" s="59"/>
      <c r="E821" s="59"/>
      <c r="F821" s="59"/>
      <c r="G821" s="60"/>
      <c r="H821" s="61"/>
      <c r="I821" s="61"/>
      <c r="J821" s="62"/>
      <c r="K821" s="62"/>
      <c r="L821" s="44"/>
      <c r="M821" s="61"/>
      <c r="N821" s="44"/>
      <c r="O821" s="45"/>
      <c r="P821" s="44"/>
      <c r="Q821" s="44"/>
      <c r="R821" s="62"/>
      <c r="S821" s="62"/>
      <c r="T821" s="44"/>
      <c r="U821" s="61"/>
      <c r="V821" s="63"/>
      <c r="W821" s="62"/>
      <c r="X821" s="62"/>
      <c r="Y821" s="61"/>
      <c r="Z821" s="62"/>
      <c r="AA821" s="61"/>
      <c r="AB821" s="44"/>
      <c r="AC821" s="61"/>
      <c r="AD821" s="61"/>
      <c r="AE821" s="62"/>
      <c r="AF821" s="62"/>
      <c r="AG821" s="64"/>
      <c r="AH821" s="64"/>
      <c r="AI821" s="61"/>
      <c r="AJ821" s="65"/>
      <c r="AK821" s="65"/>
      <c r="AL821" s="44"/>
      <c r="AM821" s="61"/>
      <c r="AN821" s="61"/>
      <c r="AO821" s="50"/>
      <c r="AP821" s="44"/>
      <c r="AQ821" s="44"/>
      <c r="AR821" s="44"/>
      <c r="AS821" s="50"/>
    </row>
    <row r="822" spans="1:45" ht="17.25" customHeight="1">
      <c r="A822" s="44"/>
      <c r="B822" s="44"/>
      <c r="C822" s="44"/>
      <c r="D822" s="59"/>
      <c r="E822" s="59"/>
      <c r="F822" s="59"/>
      <c r="G822" s="60"/>
      <c r="H822" s="61"/>
      <c r="I822" s="61"/>
      <c r="J822" s="62"/>
      <c r="K822" s="62"/>
      <c r="L822" s="44"/>
      <c r="M822" s="61"/>
      <c r="N822" s="44"/>
      <c r="O822" s="45"/>
      <c r="P822" s="44"/>
      <c r="Q822" s="44"/>
      <c r="R822" s="62"/>
      <c r="S822" s="62"/>
      <c r="T822" s="44"/>
      <c r="U822" s="61"/>
      <c r="V822" s="63"/>
      <c r="W822" s="62"/>
      <c r="X822" s="62"/>
      <c r="Y822" s="61"/>
      <c r="Z822" s="62"/>
      <c r="AA822" s="61"/>
      <c r="AB822" s="44"/>
      <c r="AC822" s="61"/>
      <c r="AD822" s="61"/>
      <c r="AE822" s="62"/>
      <c r="AF822" s="62"/>
      <c r="AG822" s="64"/>
      <c r="AH822" s="64"/>
      <c r="AI822" s="61"/>
      <c r="AJ822" s="65"/>
      <c r="AK822" s="65"/>
      <c r="AL822" s="44"/>
      <c r="AM822" s="61"/>
      <c r="AN822" s="61"/>
      <c r="AO822" s="50"/>
      <c r="AP822" s="44"/>
      <c r="AQ822" s="44"/>
      <c r="AR822" s="44"/>
      <c r="AS822" s="50"/>
    </row>
    <row r="823" spans="1:45" ht="17.25" customHeight="1">
      <c r="A823" s="44"/>
      <c r="B823" s="44"/>
      <c r="C823" s="44"/>
      <c r="D823" s="59"/>
      <c r="E823" s="59"/>
      <c r="F823" s="59"/>
      <c r="G823" s="60"/>
      <c r="H823" s="61"/>
      <c r="I823" s="61"/>
      <c r="J823" s="62"/>
      <c r="K823" s="62"/>
      <c r="L823" s="44"/>
      <c r="M823" s="61"/>
      <c r="N823" s="44"/>
      <c r="O823" s="45"/>
      <c r="P823" s="44"/>
      <c r="Q823" s="44"/>
      <c r="R823" s="62"/>
      <c r="S823" s="62"/>
      <c r="T823" s="44"/>
      <c r="U823" s="61"/>
      <c r="V823" s="63"/>
      <c r="W823" s="62"/>
      <c r="X823" s="62"/>
      <c r="Y823" s="61"/>
      <c r="Z823" s="62"/>
      <c r="AA823" s="61"/>
      <c r="AB823" s="44"/>
      <c r="AC823" s="61"/>
      <c r="AD823" s="61"/>
      <c r="AE823" s="62"/>
      <c r="AF823" s="62"/>
      <c r="AG823" s="64"/>
      <c r="AH823" s="64"/>
      <c r="AI823" s="61"/>
      <c r="AJ823" s="65"/>
      <c r="AK823" s="65"/>
      <c r="AL823" s="44"/>
      <c r="AM823" s="61"/>
      <c r="AN823" s="61"/>
      <c r="AO823" s="50"/>
      <c r="AP823" s="44"/>
      <c r="AQ823" s="44"/>
      <c r="AR823" s="44"/>
      <c r="AS823" s="50"/>
    </row>
    <row r="824" spans="1:45" ht="17.25" customHeight="1">
      <c r="A824" s="44"/>
      <c r="B824" s="44"/>
      <c r="C824" s="44"/>
      <c r="D824" s="59"/>
      <c r="E824" s="59"/>
      <c r="F824" s="59"/>
      <c r="G824" s="60"/>
      <c r="H824" s="61"/>
      <c r="I824" s="61"/>
      <c r="J824" s="62"/>
      <c r="K824" s="62"/>
      <c r="L824" s="44"/>
      <c r="M824" s="61"/>
      <c r="N824" s="44"/>
      <c r="O824" s="45"/>
      <c r="P824" s="44"/>
      <c r="Q824" s="44"/>
      <c r="R824" s="62"/>
      <c r="S824" s="62"/>
      <c r="T824" s="44"/>
      <c r="U824" s="61"/>
      <c r="V824" s="63"/>
      <c r="W824" s="62"/>
      <c r="X824" s="62"/>
      <c r="Y824" s="61"/>
      <c r="Z824" s="62"/>
      <c r="AA824" s="61"/>
      <c r="AB824" s="44"/>
      <c r="AC824" s="61"/>
      <c r="AD824" s="61"/>
      <c r="AE824" s="62"/>
      <c r="AF824" s="62"/>
      <c r="AG824" s="64"/>
      <c r="AH824" s="64"/>
      <c r="AI824" s="61"/>
      <c r="AJ824" s="65"/>
      <c r="AK824" s="65"/>
      <c r="AL824" s="44"/>
      <c r="AM824" s="61"/>
      <c r="AN824" s="61"/>
      <c r="AO824" s="50"/>
      <c r="AP824" s="44"/>
      <c r="AQ824" s="44"/>
      <c r="AR824" s="44"/>
      <c r="AS824" s="50"/>
    </row>
    <row r="825" spans="1:45" ht="17.25" customHeight="1">
      <c r="A825" s="44"/>
      <c r="B825" s="44"/>
      <c r="C825" s="44"/>
      <c r="D825" s="59"/>
      <c r="E825" s="59"/>
      <c r="F825" s="59"/>
      <c r="G825" s="60"/>
      <c r="H825" s="61"/>
      <c r="I825" s="61"/>
      <c r="J825" s="62"/>
      <c r="K825" s="62"/>
      <c r="L825" s="44"/>
      <c r="M825" s="61"/>
      <c r="N825" s="44"/>
      <c r="O825" s="45"/>
      <c r="P825" s="44"/>
      <c r="Q825" s="44"/>
      <c r="R825" s="62"/>
      <c r="S825" s="62"/>
      <c r="T825" s="44"/>
      <c r="U825" s="61"/>
      <c r="V825" s="63"/>
      <c r="W825" s="62"/>
      <c r="X825" s="62"/>
      <c r="Y825" s="61"/>
      <c r="Z825" s="62"/>
      <c r="AA825" s="61"/>
      <c r="AB825" s="44"/>
      <c r="AC825" s="61"/>
      <c r="AD825" s="61"/>
      <c r="AE825" s="62"/>
      <c r="AF825" s="62"/>
      <c r="AG825" s="64"/>
      <c r="AH825" s="64"/>
      <c r="AI825" s="61"/>
      <c r="AJ825" s="65"/>
      <c r="AK825" s="65"/>
      <c r="AL825" s="44"/>
      <c r="AM825" s="61"/>
      <c r="AN825" s="61"/>
      <c r="AO825" s="50"/>
      <c r="AP825" s="44"/>
      <c r="AQ825" s="44"/>
      <c r="AR825" s="44"/>
      <c r="AS825" s="50"/>
    </row>
    <row r="826" spans="1:45" ht="17.25" customHeight="1">
      <c r="A826" s="44"/>
      <c r="B826" s="44"/>
      <c r="C826" s="44"/>
      <c r="D826" s="59"/>
      <c r="E826" s="59"/>
      <c r="F826" s="59"/>
      <c r="G826" s="60"/>
      <c r="H826" s="61"/>
      <c r="I826" s="61"/>
      <c r="J826" s="62"/>
      <c r="K826" s="62"/>
      <c r="L826" s="44"/>
      <c r="M826" s="61"/>
      <c r="N826" s="44"/>
      <c r="O826" s="45"/>
      <c r="P826" s="44"/>
      <c r="Q826" s="44"/>
      <c r="R826" s="62"/>
      <c r="S826" s="62"/>
      <c r="T826" s="44"/>
      <c r="U826" s="61"/>
      <c r="V826" s="63"/>
      <c r="W826" s="62"/>
      <c r="X826" s="62"/>
      <c r="Y826" s="61"/>
      <c r="Z826" s="62"/>
      <c r="AA826" s="61"/>
      <c r="AB826" s="44"/>
      <c r="AC826" s="61"/>
      <c r="AD826" s="61"/>
      <c r="AE826" s="62"/>
      <c r="AF826" s="62"/>
      <c r="AG826" s="64"/>
      <c r="AH826" s="64"/>
      <c r="AI826" s="61"/>
      <c r="AJ826" s="65"/>
      <c r="AK826" s="65"/>
      <c r="AL826" s="44"/>
      <c r="AM826" s="61"/>
      <c r="AN826" s="61"/>
      <c r="AO826" s="50"/>
      <c r="AP826" s="44"/>
      <c r="AQ826" s="44"/>
      <c r="AR826" s="44"/>
      <c r="AS826" s="50"/>
    </row>
    <row r="827" spans="1:45" ht="17.25" customHeight="1">
      <c r="A827" s="44"/>
      <c r="B827" s="44"/>
      <c r="C827" s="44"/>
      <c r="D827" s="59"/>
      <c r="E827" s="59"/>
      <c r="F827" s="59"/>
      <c r="G827" s="60"/>
      <c r="H827" s="61"/>
      <c r="I827" s="61"/>
      <c r="J827" s="62"/>
      <c r="K827" s="62"/>
      <c r="L827" s="44"/>
      <c r="M827" s="61"/>
      <c r="N827" s="44"/>
      <c r="O827" s="45"/>
      <c r="P827" s="44"/>
      <c r="Q827" s="44"/>
      <c r="R827" s="62"/>
      <c r="S827" s="62"/>
      <c r="T827" s="44"/>
      <c r="U827" s="61"/>
      <c r="V827" s="63"/>
      <c r="W827" s="62"/>
      <c r="X827" s="62"/>
      <c r="Y827" s="61"/>
      <c r="Z827" s="62"/>
      <c r="AA827" s="61"/>
      <c r="AB827" s="44"/>
      <c r="AC827" s="61"/>
      <c r="AD827" s="61"/>
      <c r="AE827" s="62"/>
      <c r="AF827" s="62"/>
      <c r="AG827" s="64"/>
      <c r="AH827" s="64"/>
      <c r="AI827" s="61"/>
      <c r="AJ827" s="65"/>
      <c r="AK827" s="65"/>
      <c r="AL827" s="44"/>
      <c r="AM827" s="61"/>
      <c r="AN827" s="61"/>
      <c r="AO827" s="50"/>
      <c r="AP827" s="44"/>
      <c r="AQ827" s="44"/>
      <c r="AR827" s="44"/>
      <c r="AS827" s="50"/>
    </row>
    <row r="828" spans="1:45" ht="17.25" customHeight="1">
      <c r="A828" s="44"/>
      <c r="B828" s="44"/>
      <c r="C828" s="44"/>
      <c r="D828" s="59"/>
      <c r="E828" s="59"/>
      <c r="F828" s="59"/>
      <c r="G828" s="60"/>
      <c r="H828" s="61"/>
      <c r="I828" s="61"/>
      <c r="J828" s="62"/>
      <c r="K828" s="62"/>
      <c r="L828" s="44"/>
      <c r="M828" s="61"/>
      <c r="N828" s="44"/>
      <c r="O828" s="45"/>
      <c r="P828" s="44"/>
      <c r="Q828" s="44"/>
      <c r="R828" s="62"/>
      <c r="S828" s="62"/>
      <c r="T828" s="44"/>
      <c r="U828" s="61"/>
      <c r="V828" s="63"/>
      <c r="W828" s="62"/>
      <c r="X828" s="62"/>
      <c r="Y828" s="61"/>
      <c r="Z828" s="62"/>
      <c r="AA828" s="61"/>
      <c r="AB828" s="44"/>
      <c r="AC828" s="61"/>
      <c r="AD828" s="61"/>
      <c r="AE828" s="62"/>
      <c r="AF828" s="62"/>
      <c r="AG828" s="64"/>
      <c r="AH828" s="64"/>
      <c r="AI828" s="61"/>
      <c r="AJ828" s="65"/>
      <c r="AK828" s="65"/>
      <c r="AL828" s="44"/>
      <c r="AM828" s="61"/>
      <c r="AN828" s="61"/>
      <c r="AO828" s="50"/>
      <c r="AP828" s="44"/>
      <c r="AQ828" s="44"/>
      <c r="AR828" s="44"/>
      <c r="AS828" s="50"/>
    </row>
    <row r="829" spans="1:45" ht="17.25" customHeight="1">
      <c r="A829" s="44"/>
      <c r="B829" s="44"/>
      <c r="C829" s="44"/>
      <c r="D829" s="59"/>
      <c r="E829" s="59"/>
      <c r="F829" s="59"/>
      <c r="G829" s="60"/>
      <c r="H829" s="61"/>
      <c r="I829" s="61"/>
      <c r="J829" s="62"/>
      <c r="K829" s="62"/>
      <c r="L829" s="44"/>
      <c r="M829" s="61"/>
      <c r="N829" s="44"/>
      <c r="O829" s="45"/>
      <c r="P829" s="44"/>
      <c r="Q829" s="44"/>
      <c r="R829" s="62"/>
      <c r="S829" s="62"/>
      <c r="T829" s="44"/>
      <c r="U829" s="61"/>
      <c r="V829" s="63"/>
      <c r="W829" s="62"/>
      <c r="X829" s="62"/>
      <c r="Y829" s="61"/>
      <c r="Z829" s="62"/>
      <c r="AA829" s="61"/>
      <c r="AB829" s="44"/>
      <c r="AC829" s="61"/>
      <c r="AD829" s="61"/>
      <c r="AE829" s="62"/>
      <c r="AF829" s="62"/>
      <c r="AG829" s="64"/>
      <c r="AH829" s="64"/>
      <c r="AI829" s="61"/>
      <c r="AJ829" s="65"/>
      <c r="AK829" s="65"/>
      <c r="AL829" s="44"/>
      <c r="AM829" s="61"/>
      <c r="AN829" s="61"/>
      <c r="AO829" s="50"/>
      <c r="AP829" s="44"/>
      <c r="AQ829" s="44"/>
      <c r="AR829" s="44"/>
      <c r="AS829" s="50"/>
    </row>
    <row r="830" spans="1:45" ht="17.25" customHeight="1">
      <c r="A830" s="44"/>
      <c r="B830" s="44"/>
      <c r="C830" s="44"/>
      <c r="D830" s="59"/>
      <c r="E830" s="59"/>
      <c r="F830" s="59"/>
      <c r="G830" s="60"/>
      <c r="H830" s="61"/>
      <c r="I830" s="61"/>
      <c r="J830" s="62"/>
      <c r="K830" s="62"/>
      <c r="L830" s="44"/>
      <c r="M830" s="61"/>
      <c r="N830" s="44"/>
      <c r="O830" s="45"/>
      <c r="P830" s="44"/>
      <c r="Q830" s="44"/>
      <c r="R830" s="62"/>
      <c r="S830" s="62"/>
      <c r="T830" s="44"/>
      <c r="U830" s="61"/>
      <c r="V830" s="63"/>
      <c r="W830" s="62"/>
      <c r="X830" s="62"/>
      <c r="Y830" s="61"/>
      <c r="Z830" s="62"/>
      <c r="AA830" s="61"/>
      <c r="AB830" s="44"/>
      <c r="AC830" s="61"/>
      <c r="AD830" s="61"/>
      <c r="AE830" s="62"/>
      <c r="AF830" s="62"/>
      <c r="AG830" s="64"/>
      <c r="AH830" s="64"/>
      <c r="AI830" s="61"/>
      <c r="AJ830" s="65"/>
      <c r="AK830" s="65"/>
      <c r="AL830" s="44"/>
      <c r="AM830" s="61"/>
      <c r="AN830" s="61"/>
      <c r="AO830" s="50"/>
      <c r="AP830" s="44"/>
      <c r="AQ830" s="44"/>
      <c r="AR830" s="44"/>
      <c r="AS830" s="50"/>
    </row>
    <row r="831" spans="1:45" ht="17.25" customHeight="1">
      <c r="A831" s="44"/>
      <c r="B831" s="44"/>
      <c r="C831" s="44"/>
      <c r="D831" s="59"/>
      <c r="E831" s="59"/>
      <c r="F831" s="59"/>
      <c r="G831" s="60"/>
      <c r="H831" s="61"/>
      <c r="I831" s="61"/>
      <c r="J831" s="62"/>
      <c r="K831" s="62"/>
      <c r="L831" s="44"/>
      <c r="M831" s="61"/>
      <c r="N831" s="44"/>
      <c r="O831" s="45"/>
      <c r="P831" s="44"/>
      <c r="Q831" s="44"/>
      <c r="R831" s="62"/>
      <c r="S831" s="62"/>
      <c r="T831" s="44"/>
      <c r="U831" s="61"/>
      <c r="V831" s="63"/>
      <c r="W831" s="62"/>
      <c r="X831" s="62"/>
      <c r="Y831" s="61"/>
      <c r="Z831" s="62"/>
      <c r="AA831" s="61"/>
      <c r="AB831" s="44"/>
      <c r="AC831" s="61"/>
      <c r="AD831" s="61"/>
      <c r="AE831" s="62"/>
      <c r="AF831" s="62"/>
      <c r="AG831" s="64"/>
      <c r="AH831" s="64"/>
      <c r="AI831" s="61"/>
      <c r="AJ831" s="65"/>
      <c r="AK831" s="65"/>
      <c r="AL831" s="44"/>
      <c r="AM831" s="61"/>
      <c r="AN831" s="61"/>
      <c r="AO831" s="50"/>
      <c r="AP831" s="44"/>
      <c r="AQ831" s="44"/>
      <c r="AR831" s="44"/>
      <c r="AS831" s="50"/>
    </row>
    <row r="832" spans="1:45" ht="17.25" customHeight="1">
      <c r="A832" s="44"/>
      <c r="B832" s="44"/>
      <c r="C832" s="44"/>
      <c r="D832" s="59"/>
      <c r="E832" s="59"/>
      <c r="F832" s="59"/>
      <c r="G832" s="60"/>
      <c r="H832" s="61"/>
      <c r="I832" s="61"/>
      <c r="J832" s="62"/>
      <c r="K832" s="62"/>
      <c r="L832" s="44"/>
      <c r="M832" s="61"/>
      <c r="N832" s="44"/>
      <c r="O832" s="45"/>
      <c r="P832" s="44"/>
      <c r="Q832" s="44"/>
      <c r="R832" s="62"/>
      <c r="S832" s="62"/>
      <c r="T832" s="44"/>
      <c r="U832" s="61"/>
      <c r="V832" s="63"/>
      <c r="W832" s="62"/>
      <c r="X832" s="62"/>
      <c r="Y832" s="61"/>
      <c r="Z832" s="62"/>
      <c r="AA832" s="61"/>
      <c r="AB832" s="44"/>
      <c r="AC832" s="61"/>
      <c r="AD832" s="61"/>
      <c r="AE832" s="62"/>
      <c r="AF832" s="62"/>
      <c r="AG832" s="64"/>
      <c r="AH832" s="64"/>
      <c r="AI832" s="61"/>
      <c r="AJ832" s="65"/>
      <c r="AK832" s="65"/>
      <c r="AL832" s="44"/>
      <c r="AM832" s="61"/>
      <c r="AN832" s="61"/>
      <c r="AO832" s="50"/>
      <c r="AP832" s="44"/>
      <c r="AQ832" s="44"/>
      <c r="AR832" s="44"/>
      <c r="AS832" s="50"/>
    </row>
    <row r="833" spans="1:45" ht="17.25" customHeight="1">
      <c r="A833" s="44"/>
      <c r="B833" s="44"/>
      <c r="C833" s="44"/>
      <c r="D833" s="59"/>
      <c r="E833" s="59"/>
      <c r="F833" s="59"/>
      <c r="G833" s="60"/>
      <c r="H833" s="61"/>
      <c r="I833" s="61"/>
      <c r="J833" s="62"/>
      <c r="K833" s="62"/>
      <c r="L833" s="44"/>
      <c r="M833" s="61"/>
      <c r="N833" s="44"/>
      <c r="O833" s="45"/>
      <c r="P833" s="44"/>
      <c r="Q833" s="44"/>
      <c r="R833" s="62"/>
      <c r="S833" s="62"/>
      <c r="T833" s="44"/>
      <c r="U833" s="61"/>
      <c r="V833" s="63"/>
      <c r="W833" s="62"/>
      <c r="X833" s="62"/>
      <c r="Y833" s="61"/>
      <c r="Z833" s="62"/>
      <c r="AA833" s="61"/>
      <c r="AB833" s="44"/>
      <c r="AC833" s="61"/>
      <c r="AD833" s="61"/>
      <c r="AE833" s="62"/>
      <c r="AF833" s="62"/>
      <c r="AG833" s="64"/>
      <c r="AH833" s="64"/>
      <c r="AI833" s="61"/>
      <c r="AJ833" s="65"/>
      <c r="AK833" s="65"/>
      <c r="AL833" s="44"/>
      <c r="AM833" s="61"/>
      <c r="AN833" s="61"/>
      <c r="AO833" s="50"/>
      <c r="AP833" s="44"/>
      <c r="AQ833" s="44"/>
      <c r="AR833" s="44"/>
      <c r="AS833" s="50"/>
    </row>
    <row r="834" spans="1:45" ht="17.25" customHeight="1">
      <c r="A834" s="44"/>
      <c r="B834" s="44"/>
      <c r="C834" s="44"/>
      <c r="D834" s="59"/>
      <c r="E834" s="59"/>
      <c r="F834" s="59"/>
      <c r="G834" s="60"/>
      <c r="H834" s="61"/>
      <c r="I834" s="61"/>
      <c r="J834" s="62"/>
      <c r="K834" s="62"/>
      <c r="L834" s="44"/>
      <c r="M834" s="61"/>
      <c r="N834" s="44"/>
      <c r="O834" s="45"/>
      <c r="P834" s="44"/>
      <c r="Q834" s="44"/>
      <c r="R834" s="62"/>
      <c r="S834" s="62"/>
      <c r="T834" s="44"/>
      <c r="U834" s="61"/>
      <c r="V834" s="63"/>
      <c r="W834" s="62"/>
      <c r="X834" s="62"/>
      <c r="Y834" s="61"/>
      <c r="Z834" s="62"/>
      <c r="AA834" s="61"/>
      <c r="AB834" s="44"/>
      <c r="AC834" s="61"/>
      <c r="AD834" s="61"/>
      <c r="AE834" s="62"/>
      <c r="AF834" s="62"/>
      <c r="AG834" s="64"/>
      <c r="AH834" s="64"/>
      <c r="AI834" s="61"/>
      <c r="AJ834" s="65"/>
      <c r="AK834" s="65"/>
      <c r="AL834" s="44"/>
      <c r="AM834" s="61"/>
      <c r="AN834" s="61"/>
      <c r="AO834" s="50"/>
      <c r="AP834" s="44"/>
      <c r="AQ834" s="44"/>
      <c r="AR834" s="44"/>
      <c r="AS834" s="50"/>
    </row>
    <row r="835" spans="1:45" ht="17.25" customHeight="1">
      <c r="A835" s="44"/>
      <c r="B835" s="44"/>
      <c r="C835" s="44"/>
      <c r="D835" s="59"/>
      <c r="E835" s="59"/>
      <c r="F835" s="59"/>
      <c r="G835" s="60"/>
      <c r="H835" s="61"/>
      <c r="I835" s="61"/>
      <c r="J835" s="62"/>
      <c r="K835" s="62"/>
      <c r="L835" s="44"/>
      <c r="M835" s="61"/>
      <c r="N835" s="44"/>
      <c r="O835" s="45"/>
      <c r="P835" s="44"/>
      <c r="Q835" s="44"/>
      <c r="R835" s="62"/>
      <c r="S835" s="62"/>
      <c r="T835" s="44"/>
      <c r="U835" s="61"/>
      <c r="V835" s="63"/>
      <c r="W835" s="62"/>
      <c r="X835" s="62"/>
      <c r="Y835" s="61"/>
      <c r="Z835" s="62"/>
      <c r="AA835" s="61"/>
      <c r="AB835" s="44"/>
      <c r="AC835" s="61"/>
      <c r="AD835" s="61"/>
      <c r="AE835" s="62"/>
      <c r="AF835" s="62"/>
      <c r="AG835" s="64"/>
      <c r="AH835" s="64"/>
      <c r="AI835" s="61"/>
      <c r="AJ835" s="65"/>
      <c r="AK835" s="65"/>
      <c r="AL835" s="44"/>
      <c r="AM835" s="61"/>
      <c r="AN835" s="61"/>
      <c r="AO835" s="50"/>
      <c r="AP835" s="44"/>
      <c r="AQ835" s="44"/>
      <c r="AR835" s="44"/>
      <c r="AS835" s="50"/>
    </row>
    <row r="836" spans="1:45" ht="17.25" customHeight="1">
      <c r="A836" s="44"/>
      <c r="B836" s="44"/>
      <c r="C836" s="44"/>
      <c r="D836" s="59"/>
      <c r="E836" s="59"/>
      <c r="F836" s="59"/>
      <c r="G836" s="60"/>
      <c r="H836" s="61"/>
      <c r="I836" s="61"/>
      <c r="J836" s="62"/>
      <c r="K836" s="62"/>
      <c r="L836" s="44"/>
      <c r="M836" s="61"/>
      <c r="N836" s="44"/>
      <c r="O836" s="45"/>
      <c r="P836" s="44"/>
      <c r="Q836" s="44"/>
      <c r="R836" s="62"/>
      <c r="S836" s="62"/>
      <c r="T836" s="44"/>
      <c r="U836" s="61"/>
      <c r="V836" s="63"/>
      <c r="W836" s="62"/>
      <c r="X836" s="62"/>
      <c r="Y836" s="61"/>
      <c r="Z836" s="62"/>
      <c r="AA836" s="61"/>
      <c r="AB836" s="44"/>
      <c r="AC836" s="61"/>
      <c r="AD836" s="61"/>
      <c r="AE836" s="62"/>
      <c r="AF836" s="62"/>
      <c r="AG836" s="64"/>
      <c r="AH836" s="64"/>
      <c r="AI836" s="61"/>
      <c r="AJ836" s="65"/>
      <c r="AK836" s="65"/>
      <c r="AL836" s="44"/>
      <c r="AM836" s="61"/>
      <c r="AN836" s="61"/>
      <c r="AO836" s="50"/>
      <c r="AP836" s="44"/>
      <c r="AQ836" s="44"/>
      <c r="AR836" s="44"/>
      <c r="AS836" s="50"/>
    </row>
    <row r="837" spans="1:45" ht="17.25" customHeight="1">
      <c r="A837" s="44"/>
      <c r="B837" s="44"/>
      <c r="C837" s="44"/>
      <c r="D837" s="59"/>
      <c r="E837" s="59"/>
      <c r="F837" s="59"/>
      <c r="G837" s="60"/>
      <c r="H837" s="61"/>
      <c r="I837" s="61"/>
      <c r="J837" s="62"/>
      <c r="K837" s="62"/>
      <c r="L837" s="44"/>
      <c r="M837" s="61"/>
      <c r="N837" s="44"/>
      <c r="O837" s="45"/>
      <c r="P837" s="44"/>
      <c r="Q837" s="44"/>
      <c r="R837" s="62"/>
      <c r="S837" s="62"/>
      <c r="T837" s="44"/>
      <c r="U837" s="61"/>
      <c r="V837" s="63"/>
      <c r="W837" s="62"/>
      <c r="X837" s="62"/>
      <c r="Y837" s="61"/>
      <c r="Z837" s="62"/>
      <c r="AA837" s="61"/>
      <c r="AB837" s="44"/>
      <c r="AC837" s="61"/>
      <c r="AD837" s="61"/>
      <c r="AE837" s="62"/>
      <c r="AF837" s="62"/>
      <c r="AG837" s="64"/>
      <c r="AH837" s="64"/>
      <c r="AI837" s="61"/>
      <c r="AJ837" s="65"/>
      <c r="AK837" s="65"/>
      <c r="AL837" s="44"/>
      <c r="AM837" s="61"/>
      <c r="AN837" s="61"/>
      <c r="AO837" s="50"/>
      <c r="AP837" s="44"/>
      <c r="AQ837" s="44"/>
      <c r="AR837" s="44"/>
      <c r="AS837" s="50"/>
    </row>
    <row r="838" spans="1:45" ht="17.25" customHeight="1">
      <c r="A838" s="44"/>
      <c r="B838" s="44"/>
      <c r="C838" s="44"/>
      <c r="D838" s="59"/>
      <c r="E838" s="59"/>
      <c r="F838" s="59"/>
      <c r="G838" s="60"/>
      <c r="H838" s="61"/>
      <c r="I838" s="61"/>
      <c r="J838" s="62"/>
      <c r="K838" s="62"/>
      <c r="L838" s="44"/>
      <c r="M838" s="61"/>
      <c r="N838" s="44"/>
      <c r="O838" s="45"/>
      <c r="P838" s="44"/>
      <c r="Q838" s="44"/>
      <c r="R838" s="62"/>
      <c r="S838" s="62"/>
      <c r="T838" s="44"/>
      <c r="U838" s="61"/>
      <c r="V838" s="63"/>
      <c r="W838" s="62"/>
      <c r="X838" s="62"/>
      <c r="Y838" s="61"/>
      <c r="Z838" s="62"/>
      <c r="AA838" s="61"/>
      <c r="AB838" s="44"/>
      <c r="AC838" s="61"/>
      <c r="AD838" s="61"/>
      <c r="AE838" s="62"/>
      <c r="AF838" s="62"/>
      <c r="AG838" s="64"/>
      <c r="AH838" s="64"/>
      <c r="AI838" s="61"/>
      <c r="AJ838" s="65"/>
      <c r="AK838" s="65"/>
      <c r="AL838" s="44"/>
      <c r="AM838" s="61"/>
      <c r="AN838" s="61"/>
      <c r="AO838" s="50"/>
      <c r="AP838" s="44"/>
      <c r="AQ838" s="44"/>
      <c r="AR838" s="44"/>
      <c r="AS838" s="50"/>
    </row>
    <row r="839" spans="1:45" ht="17.25" customHeight="1">
      <c r="A839" s="44"/>
      <c r="B839" s="44"/>
      <c r="C839" s="44"/>
      <c r="D839" s="59"/>
      <c r="E839" s="59"/>
      <c r="F839" s="59"/>
      <c r="G839" s="60"/>
      <c r="H839" s="61"/>
      <c r="I839" s="61"/>
      <c r="J839" s="62"/>
      <c r="K839" s="62"/>
      <c r="L839" s="44"/>
      <c r="M839" s="61"/>
      <c r="N839" s="44"/>
      <c r="O839" s="45"/>
      <c r="P839" s="44"/>
      <c r="Q839" s="44"/>
      <c r="R839" s="62"/>
      <c r="S839" s="62"/>
      <c r="T839" s="44"/>
      <c r="U839" s="61"/>
      <c r="V839" s="63"/>
      <c r="W839" s="62"/>
      <c r="X839" s="62"/>
      <c r="Y839" s="61"/>
      <c r="Z839" s="62"/>
      <c r="AA839" s="61"/>
      <c r="AB839" s="44"/>
      <c r="AC839" s="61"/>
      <c r="AD839" s="61"/>
      <c r="AE839" s="62"/>
      <c r="AF839" s="62"/>
      <c r="AG839" s="64"/>
      <c r="AH839" s="64"/>
      <c r="AI839" s="61"/>
      <c r="AJ839" s="65"/>
      <c r="AK839" s="65"/>
      <c r="AL839" s="44"/>
      <c r="AM839" s="61"/>
      <c r="AN839" s="61"/>
      <c r="AO839" s="50"/>
      <c r="AP839" s="44"/>
      <c r="AQ839" s="44"/>
      <c r="AR839" s="44"/>
      <c r="AS839" s="50"/>
    </row>
    <row r="840" spans="1:45" ht="17.25" customHeight="1">
      <c r="A840" s="44"/>
      <c r="B840" s="44"/>
      <c r="C840" s="44"/>
      <c r="D840" s="59"/>
      <c r="E840" s="59"/>
      <c r="F840" s="59"/>
      <c r="G840" s="60"/>
      <c r="H840" s="61"/>
      <c r="I840" s="61"/>
      <c r="J840" s="62"/>
      <c r="K840" s="62"/>
      <c r="L840" s="44"/>
      <c r="M840" s="61"/>
      <c r="N840" s="44"/>
      <c r="O840" s="45"/>
      <c r="P840" s="44"/>
      <c r="Q840" s="44"/>
      <c r="R840" s="62"/>
      <c r="S840" s="62"/>
      <c r="T840" s="44"/>
      <c r="U840" s="61"/>
      <c r="V840" s="63"/>
      <c r="W840" s="62"/>
      <c r="X840" s="62"/>
      <c r="Y840" s="61"/>
      <c r="Z840" s="62"/>
      <c r="AA840" s="61"/>
      <c r="AB840" s="44"/>
      <c r="AC840" s="61"/>
      <c r="AD840" s="61"/>
      <c r="AE840" s="62"/>
      <c r="AF840" s="62"/>
      <c r="AG840" s="64"/>
      <c r="AH840" s="64"/>
      <c r="AI840" s="61"/>
      <c r="AJ840" s="65"/>
      <c r="AK840" s="65"/>
      <c r="AL840" s="44"/>
      <c r="AM840" s="61"/>
      <c r="AN840" s="61"/>
      <c r="AO840" s="50"/>
      <c r="AP840" s="44"/>
      <c r="AQ840" s="44"/>
      <c r="AR840" s="44"/>
      <c r="AS840" s="50"/>
    </row>
    <row r="841" spans="1:45" ht="17.25" customHeight="1">
      <c r="A841" s="44"/>
      <c r="B841" s="44"/>
      <c r="C841" s="44"/>
      <c r="D841" s="59"/>
      <c r="E841" s="59"/>
      <c r="F841" s="59"/>
      <c r="G841" s="60"/>
      <c r="H841" s="61"/>
      <c r="I841" s="61"/>
      <c r="J841" s="62"/>
      <c r="K841" s="62"/>
      <c r="L841" s="44"/>
      <c r="M841" s="61"/>
      <c r="N841" s="44"/>
      <c r="O841" s="45"/>
      <c r="P841" s="44"/>
      <c r="Q841" s="44"/>
      <c r="R841" s="62"/>
      <c r="S841" s="62"/>
      <c r="T841" s="44"/>
      <c r="U841" s="61"/>
      <c r="V841" s="63"/>
      <c r="W841" s="62"/>
      <c r="X841" s="62"/>
      <c r="Y841" s="61"/>
      <c r="Z841" s="62"/>
      <c r="AA841" s="61"/>
      <c r="AB841" s="44"/>
      <c r="AC841" s="61"/>
      <c r="AD841" s="61"/>
      <c r="AE841" s="62"/>
      <c r="AF841" s="62"/>
      <c r="AG841" s="64"/>
      <c r="AH841" s="64"/>
      <c r="AI841" s="61"/>
      <c r="AJ841" s="65"/>
      <c r="AK841" s="65"/>
      <c r="AL841" s="44"/>
      <c r="AM841" s="61"/>
      <c r="AN841" s="61"/>
      <c r="AO841" s="50"/>
      <c r="AP841" s="44"/>
      <c r="AQ841" s="44"/>
      <c r="AR841" s="44"/>
      <c r="AS841" s="50"/>
    </row>
    <row r="842" spans="1:45" ht="17.25" customHeight="1">
      <c r="A842" s="44"/>
      <c r="B842" s="44"/>
      <c r="C842" s="44"/>
      <c r="D842" s="59"/>
      <c r="E842" s="59"/>
      <c r="F842" s="59"/>
      <c r="G842" s="60"/>
      <c r="H842" s="61"/>
      <c r="I842" s="61"/>
      <c r="J842" s="62"/>
      <c r="K842" s="62"/>
      <c r="L842" s="44"/>
      <c r="M842" s="61"/>
      <c r="N842" s="44"/>
      <c r="O842" s="45"/>
      <c r="P842" s="44"/>
      <c r="Q842" s="44"/>
      <c r="R842" s="62"/>
      <c r="S842" s="62"/>
      <c r="T842" s="44"/>
      <c r="U842" s="61"/>
      <c r="V842" s="63"/>
      <c r="W842" s="62"/>
      <c r="X842" s="62"/>
      <c r="Y842" s="61"/>
      <c r="Z842" s="62"/>
      <c r="AA842" s="61"/>
      <c r="AB842" s="44"/>
      <c r="AC842" s="61"/>
      <c r="AD842" s="61"/>
      <c r="AE842" s="62"/>
      <c r="AF842" s="62"/>
      <c r="AG842" s="64"/>
      <c r="AH842" s="64"/>
      <c r="AI842" s="61"/>
      <c r="AJ842" s="65"/>
      <c r="AK842" s="65"/>
      <c r="AL842" s="44"/>
      <c r="AM842" s="61"/>
      <c r="AN842" s="61"/>
      <c r="AO842" s="50"/>
      <c r="AP842" s="44"/>
      <c r="AQ842" s="44"/>
      <c r="AR842" s="44"/>
      <c r="AS842" s="50"/>
    </row>
    <row r="843" spans="1:45" ht="17.25" customHeight="1">
      <c r="A843" s="44"/>
      <c r="B843" s="44"/>
      <c r="C843" s="44"/>
      <c r="D843" s="59"/>
      <c r="E843" s="59"/>
      <c r="F843" s="59"/>
      <c r="G843" s="60"/>
      <c r="H843" s="61"/>
      <c r="I843" s="61"/>
      <c r="J843" s="62"/>
      <c r="K843" s="62"/>
      <c r="L843" s="44"/>
      <c r="M843" s="61"/>
      <c r="N843" s="44"/>
      <c r="O843" s="45"/>
      <c r="P843" s="44"/>
      <c r="Q843" s="44"/>
      <c r="R843" s="62"/>
      <c r="S843" s="62"/>
      <c r="T843" s="44"/>
      <c r="U843" s="61"/>
      <c r="V843" s="63"/>
      <c r="W843" s="62"/>
      <c r="X843" s="62"/>
      <c r="Y843" s="61"/>
      <c r="Z843" s="62"/>
      <c r="AA843" s="61"/>
      <c r="AB843" s="44"/>
      <c r="AC843" s="61"/>
      <c r="AD843" s="61"/>
      <c r="AE843" s="62"/>
      <c r="AF843" s="62"/>
      <c r="AG843" s="64"/>
      <c r="AH843" s="64"/>
      <c r="AI843" s="61"/>
      <c r="AJ843" s="65"/>
      <c r="AK843" s="65"/>
      <c r="AL843" s="44"/>
      <c r="AM843" s="61"/>
      <c r="AN843" s="61"/>
      <c r="AO843" s="50"/>
      <c r="AP843" s="44"/>
      <c r="AQ843" s="44"/>
      <c r="AR843" s="44"/>
      <c r="AS843" s="50"/>
    </row>
    <row r="844" spans="1:45" ht="17.25" customHeight="1">
      <c r="A844" s="44"/>
      <c r="B844" s="44"/>
      <c r="C844" s="44"/>
      <c r="D844" s="59"/>
      <c r="E844" s="59"/>
      <c r="F844" s="59"/>
      <c r="G844" s="60"/>
      <c r="H844" s="61"/>
      <c r="I844" s="61"/>
      <c r="J844" s="62"/>
      <c r="K844" s="62"/>
      <c r="L844" s="44"/>
      <c r="M844" s="61"/>
      <c r="N844" s="44"/>
      <c r="O844" s="45"/>
      <c r="P844" s="44"/>
      <c r="Q844" s="44"/>
      <c r="R844" s="62"/>
      <c r="S844" s="62"/>
      <c r="T844" s="44"/>
      <c r="U844" s="61"/>
      <c r="V844" s="63"/>
      <c r="W844" s="62"/>
      <c r="X844" s="62"/>
      <c r="Y844" s="61"/>
      <c r="Z844" s="62"/>
      <c r="AA844" s="61"/>
      <c r="AB844" s="44"/>
      <c r="AC844" s="61"/>
      <c r="AD844" s="61"/>
      <c r="AE844" s="62"/>
      <c r="AF844" s="62"/>
      <c r="AG844" s="64"/>
      <c r="AH844" s="64"/>
      <c r="AI844" s="61"/>
      <c r="AJ844" s="65"/>
      <c r="AK844" s="65"/>
      <c r="AL844" s="44"/>
      <c r="AM844" s="61"/>
      <c r="AN844" s="61"/>
      <c r="AO844" s="50"/>
      <c r="AP844" s="44"/>
      <c r="AQ844" s="44"/>
      <c r="AR844" s="44"/>
      <c r="AS844" s="50"/>
    </row>
    <row r="845" spans="1:45" ht="17.25" customHeight="1">
      <c r="A845" s="44"/>
      <c r="B845" s="44"/>
      <c r="C845" s="44"/>
      <c r="D845" s="59"/>
      <c r="E845" s="59"/>
      <c r="F845" s="59"/>
      <c r="G845" s="60"/>
      <c r="H845" s="61"/>
      <c r="I845" s="61"/>
      <c r="J845" s="62"/>
      <c r="K845" s="62"/>
      <c r="L845" s="44"/>
      <c r="M845" s="61"/>
      <c r="N845" s="44"/>
      <c r="O845" s="45"/>
      <c r="P845" s="44"/>
      <c r="Q845" s="44"/>
      <c r="R845" s="62"/>
      <c r="S845" s="62"/>
      <c r="T845" s="44"/>
      <c r="U845" s="61"/>
      <c r="V845" s="63"/>
      <c r="W845" s="62"/>
      <c r="X845" s="62"/>
      <c r="Y845" s="61"/>
      <c r="Z845" s="62"/>
      <c r="AA845" s="61"/>
      <c r="AB845" s="44"/>
      <c r="AC845" s="61"/>
      <c r="AD845" s="61"/>
      <c r="AE845" s="62"/>
      <c r="AF845" s="62"/>
      <c r="AG845" s="64"/>
      <c r="AH845" s="64"/>
      <c r="AI845" s="61"/>
      <c r="AJ845" s="65"/>
      <c r="AK845" s="65"/>
      <c r="AL845" s="44"/>
      <c r="AM845" s="61"/>
      <c r="AN845" s="61"/>
      <c r="AO845" s="50"/>
      <c r="AP845" s="44"/>
      <c r="AQ845" s="44"/>
      <c r="AR845" s="44"/>
      <c r="AS845" s="50"/>
    </row>
    <row r="846" spans="1:45" ht="17.25" customHeight="1">
      <c r="A846" s="44"/>
      <c r="B846" s="44"/>
      <c r="C846" s="44"/>
      <c r="D846" s="59"/>
      <c r="E846" s="59"/>
      <c r="F846" s="59"/>
      <c r="G846" s="60"/>
      <c r="H846" s="61"/>
      <c r="I846" s="61"/>
      <c r="J846" s="62"/>
      <c r="K846" s="62"/>
      <c r="L846" s="44"/>
      <c r="M846" s="61"/>
      <c r="N846" s="44"/>
      <c r="O846" s="45"/>
      <c r="P846" s="44"/>
      <c r="Q846" s="44"/>
      <c r="R846" s="62"/>
      <c r="S846" s="62"/>
      <c r="T846" s="44"/>
      <c r="U846" s="61"/>
      <c r="V846" s="63"/>
      <c r="W846" s="62"/>
      <c r="X846" s="62"/>
      <c r="Y846" s="61"/>
      <c r="Z846" s="62"/>
      <c r="AA846" s="61"/>
      <c r="AB846" s="44"/>
      <c r="AC846" s="61"/>
      <c r="AD846" s="61"/>
      <c r="AE846" s="62"/>
      <c r="AF846" s="62"/>
      <c r="AG846" s="64"/>
      <c r="AH846" s="64"/>
      <c r="AI846" s="61"/>
      <c r="AJ846" s="65"/>
      <c r="AK846" s="65"/>
      <c r="AL846" s="44"/>
      <c r="AM846" s="61"/>
      <c r="AN846" s="61"/>
      <c r="AO846" s="50"/>
      <c r="AP846" s="44"/>
      <c r="AQ846" s="44"/>
      <c r="AR846" s="44"/>
      <c r="AS846" s="50"/>
    </row>
    <row r="847" spans="1:45" ht="17.25" customHeight="1">
      <c r="A847" s="44"/>
      <c r="B847" s="44"/>
      <c r="C847" s="44"/>
      <c r="D847" s="59"/>
      <c r="E847" s="59"/>
      <c r="F847" s="59"/>
      <c r="G847" s="60"/>
      <c r="H847" s="61"/>
      <c r="I847" s="61"/>
      <c r="J847" s="62"/>
      <c r="K847" s="62"/>
      <c r="L847" s="44"/>
      <c r="M847" s="61"/>
      <c r="N847" s="44"/>
      <c r="O847" s="45"/>
      <c r="P847" s="44"/>
      <c r="Q847" s="44"/>
      <c r="R847" s="62"/>
      <c r="S847" s="62"/>
      <c r="T847" s="44"/>
      <c r="U847" s="61"/>
      <c r="V847" s="63"/>
      <c r="W847" s="62"/>
      <c r="X847" s="62"/>
      <c r="Y847" s="61"/>
      <c r="Z847" s="62"/>
      <c r="AA847" s="61"/>
      <c r="AB847" s="44"/>
      <c r="AC847" s="61"/>
      <c r="AD847" s="61"/>
      <c r="AE847" s="62"/>
      <c r="AF847" s="62"/>
      <c r="AG847" s="64"/>
      <c r="AH847" s="64"/>
      <c r="AI847" s="61"/>
      <c r="AJ847" s="65"/>
      <c r="AK847" s="65"/>
      <c r="AL847" s="44"/>
      <c r="AM847" s="61"/>
      <c r="AN847" s="61"/>
      <c r="AO847" s="50"/>
      <c r="AP847" s="44"/>
      <c r="AQ847" s="44"/>
      <c r="AR847" s="44"/>
      <c r="AS847" s="50"/>
    </row>
    <row r="848" spans="1:45" ht="17.25" customHeight="1">
      <c r="A848" s="44"/>
      <c r="B848" s="44"/>
      <c r="C848" s="44"/>
      <c r="D848" s="59"/>
      <c r="E848" s="59"/>
      <c r="F848" s="59"/>
      <c r="G848" s="60"/>
      <c r="H848" s="61"/>
      <c r="I848" s="61"/>
      <c r="J848" s="62"/>
      <c r="K848" s="62"/>
      <c r="L848" s="44"/>
      <c r="M848" s="61"/>
      <c r="N848" s="44"/>
      <c r="O848" s="45"/>
      <c r="P848" s="44"/>
      <c r="Q848" s="44"/>
      <c r="R848" s="62"/>
      <c r="S848" s="62"/>
      <c r="T848" s="44"/>
      <c r="U848" s="61"/>
      <c r="V848" s="63"/>
      <c r="W848" s="62"/>
      <c r="X848" s="62"/>
      <c r="Y848" s="61"/>
      <c r="Z848" s="62"/>
      <c r="AA848" s="61"/>
      <c r="AB848" s="44"/>
      <c r="AC848" s="61"/>
      <c r="AD848" s="61"/>
      <c r="AE848" s="62"/>
      <c r="AF848" s="62"/>
      <c r="AG848" s="64"/>
      <c r="AH848" s="64"/>
      <c r="AI848" s="61"/>
      <c r="AJ848" s="65"/>
      <c r="AK848" s="65"/>
      <c r="AL848" s="44"/>
      <c r="AM848" s="61"/>
      <c r="AN848" s="61"/>
      <c r="AO848" s="50"/>
      <c r="AP848" s="44"/>
      <c r="AQ848" s="44"/>
      <c r="AR848" s="44"/>
      <c r="AS848" s="50"/>
    </row>
    <row r="849" spans="1:45" ht="17.25" customHeight="1">
      <c r="A849" s="44"/>
      <c r="B849" s="44"/>
      <c r="C849" s="44"/>
      <c r="D849" s="59"/>
      <c r="E849" s="59"/>
      <c r="F849" s="59"/>
      <c r="G849" s="60"/>
      <c r="H849" s="61"/>
      <c r="I849" s="61"/>
      <c r="J849" s="62"/>
      <c r="K849" s="62"/>
      <c r="L849" s="44"/>
      <c r="M849" s="61"/>
      <c r="N849" s="44"/>
      <c r="O849" s="45"/>
      <c r="P849" s="44"/>
      <c r="Q849" s="44"/>
      <c r="R849" s="62"/>
      <c r="S849" s="62"/>
      <c r="T849" s="44"/>
      <c r="U849" s="61"/>
      <c r="V849" s="63"/>
      <c r="W849" s="62"/>
      <c r="X849" s="62"/>
      <c r="Y849" s="61"/>
      <c r="Z849" s="62"/>
      <c r="AA849" s="61"/>
      <c r="AB849" s="44"/>
      <c r="AC849" s="61"/>
      <c r="AD849" s="61"/>
      <c r="AE849" s="62"/>
      <c r="AF849" s="62"/>
      <c r="AG849" s="64"/>
      <c r="AH849" s="64"/>
      <c r="AI849" s="61"/>
      <c r="AJ849" s="65"/>
      <c r="AK849" s="65"/>
      <c r="AL849" s="44"/>
      <c r="AM849" s="61"/>
      <c r="AN849" s="61"/>
      <c r="AO849" s="50"/>
      <c r="AP849" s="44"/>
      <c r="AQ849" s="44"/>
      <c r="AR849" s="44"/>
      <c r="AS849" s="50"/>
    </row>
    <row r="850" spans="1:45" ht="17.25" customHeight="1">
      <c r="A850" s="44"/>
      <c r="B850" s="44"/>
      <c r="C850" s="44"/>
      <c r="D850" s="59"/>
      <c r="E850" s="59"/>
      <c r="F850" s="59"/>
      <c r="G850" s="60"/>
      <c r="H850" s="61"/>
      <c r="I850" s="61"/>
      <c r="J850" s="62"/>
      <c r="K850" s="62"/>
      <c r="L850" s="44"/>
      <c r="M850" s="61"/>
      <c r="N850" s="44"/>
      <c r="O850" s="45"/>
      <c r="P850" s="44"/>
      <c r="Q850" s="44"/>
      <c r="R850" s="62"/>
      <c r="S850" s="62"/>
      <c r="T850" s="44"/>
      <c r="U850" s="61"/>
      <c r="V850" s="63"/>
      <c r="W850" s="62"/>
      <c r="X850" s="62"/>
      <c r="Y850" s="61"/>
      <c r="Z850" s="62"/>
      <c r="AA850" s="61"/>
      <c r="AB850" s="44"/>
      <c r="AC850" s="61"/>
      <c r="AD850" s="61"/>
      <c r="AE850" s="62"/>
      <c r="AF850" s="62"/>
      <c r="AG850" s="64"/>
      <c r="AH850" s="64"/>
      <c r="AI850" s="61"/>
      <c r="AJ850" s="65"/>
      <c r="AK850" s="65"/>
      <c r="AL850" s="44"/>
      <c r="AM850" s="61"/>
      <c r="AN850" s="61"/>
      <c r="AO850" s="50"/>
      <c r="AP850" s="44"/>
      <c r="AQ850" s="44"/>
      <c r="AR850" s="44"/>
      <c r="AS850" s="50"/>
    </row>
    <row r="851" spans="1:45" ht="17.25" customHeight="1">
      <c r="A851" s="44"/>
      <c r="B851" s="44"/>
      <c r="C851" s="44"/>
      <c r="D851" s="59"/>
      <c r="E851" s="59"/>
      <c r="F851" s="59"/>
      <c r="G851" s="60"/>
      <c r="H851" s="61"/>
      <c r="I851" s="61"/>
      <c r="J851" s="62"/>
      <c r="K851" s="62"/>
      <c r="L851" s="44"/>
      <c r="M851" s="61"/>
      <c r="N851" s="44"/>
      <c r="O851" s="45"/>
      <c r="P851" s="44"/>
      <c r="Q851" s="44"/>
      <c r="R851" s="62"/>
      <c r="S851" s="62"/>
      <c r="T851" s="44"/>
      <c r="U851" s="61"/>
      <c r="V851" s="63"/>
      <c r="W851" s="62"/>
      <c r="X851" s="62"/>
      <c r="Y851" s="61"/>
      <c r="Z851" s="62"/>
      <c r="AA851" s="61"/>
      <c r="AB851" s="44"/>
      <c r="AC851" s="61"/>
      <c r="AD851" s="61"/>
      <c r="AE851" s="62"/>
      <c r="AF851" s="62"/>
      <c r="AG851" s="64"/>
      <c r="AH851" s="64"/>
      <c r="AI851" s="61"/>
      <c r="AJ851" s="65"/>
      <c r="AK851" s="65"/>
      <c r="AL851" s="44"/>
      <c r="AM851" s="61"/>
      <c r="AN851" s="61"/>
      <c r="AO851" s="50"/>
      <c r="AP851" s="44"/>
      <c r="AQ851" s="44"/>
      <c r="AR851" s="44"/>
      <c r="AS851" s="50"/>
    </row>
    <row r="852" spans="1:45" ht="17.25" customHeight="1">
      <c r="A852" s="44"/>
      <c r="B852" s="44"/>
      <c r="C852" s="44"/>
      <c r="D852" s="59"/>
      <c r="E852" s="59"/>
      <c r="F852" s="59"/>
      <c r="G852" s="60"/>
      <c r="H852" s="61"/>
      <c r="I852" s="61"/>
      <c r="J852" s="62"/>
      <c r="K852" s="62"/>
      <c r="L852" s="44"/>
      <c r="M852" s="61"/>
      <c r="N852" s="44"/>
      <c r="O852" s="45"/>
      <c r="P852" s="44"/>
      <c r="Q852" s="44"/>
      <c r="R852" s="62"/>
      <c r="S852" s="62"/>
      <c r="T852" s="44"/>
      <c r="U852" s="61"/>
      <c r="V852" s="63"/>
      <c r="W852" s="62"/>
      <c r="X852" s="62"/>
      <c r="Y852" s="61"/>
      <c r="Z852" s="62"/>
      <c r="AA852" s="61"/>
      <c r="AB852" s="44"/>
      <c r="AC852" s="61"/>
      <c r="AD852" s="61"/>
      <c r="AE852" s="62"/>
      <c r="AF852" s="62"/>
      <c r="AG852" s="64"/>
      <c r="AH852" s="64"/>
      <c r="AI852" s="61"/>
      <c r="AJ852" s="65"/>
      <c r="AK852" s="65"/>
      <c r="AL852" s="44"/>
      <c r="AM852" s="61"/>
      <c r="AN852" s="61"/>
      <c r="AO852" s="50"/>
      <c r="AP852" s="44"/>
      <c r="AQ852" s="44"/>
      <c r="AR852" s="44"/>
      <c r="AS852" s="50"/>
    </row>
    <row r="853" spans="1:45" ht="17.25" customHeight="1">
      <c r="A853" s="44"/>
      <c r="B853" s="44"/>
      <c r="C853" s="44"/>
      <c r="D853" s="59"/>
      <c r="E853" s="59"/>
      <c r="F853" s="59"/>
      <c r="G853" s="60"/>
      <c r="H853" s="61"/>
      <c r="I853" s="61"/>
      <c r="J853" s="62"/>
      <c r="K853" s="62"/>
      <c r="L853" s="44"/>
      <c r="M853" s="61"/>
      <c r="N853" s="44"/>
      <c r="O853" s="45"/>
      <c r="P853" s="44"/>
      <c r="Q853" s="44"/>
      <c r="R853" s="62"/>
      <c r="S853" s="62"/>
      <c r="T853" s="44"/>
      <c r="U853" s="61"/>
      <c r="V853" s="63"/>
      <c r="W853" s="62"/>
      <c r="X853" s="62"/>
      <c r="Y853" s="61"/>
      <c r="Z853" s="62"/>
      <c r="AA853" s="61"/>
      <c r="AB853" s="44"/>
      <c r="AC853" s="61"/>
      <c r="AD853" s="61"/>
      <c r="AE853" s="62"/>
      <c r="AF853" s="62"/>
      <c r="AG853" s="64"/>
      <c r="AH853" s="64"/>
      <c r="AI853" s="61"/>
      <c r="AJ853" s="65"/>
      <c r="AK853" s="65"/>
      <c r="AL853" s="44"/>
      <c r="AM853" s="61"/>
      <c r="AN853" s="61"/>
      <c r="AO853" s="50"/>
      <c r="AP853" s="44"/>
      <c r="AQ853" s="44"/>
      <c r="AR853" s="44"/>
      <c r="AS853" s="50"/>
    </row>
    <row r="854" spans="1:45" ht="17.25" customHeight="1">
      <c r="A854" s="44"/>
      <c r="B854" s="44"/>
      <c r="C854" s="44"/>
      <c r="D854" s="59"/>
      <c r="E854" s="59"/>
      <c r="F854" s="59"/>
      <c r="G854" s="60"/>
      <c r="H854" s="61"/>
      <c r="I854" s="61"/>
      <c r="J854" s="62"/>
      <c r="K854" s="62"/>
      <c r="L854" s="44"/>
      <c r="M854" s="61"/>
      <c r="N854" s="44"/>
      <c r="O854" s="45"/>
      <c r="P854" s="44"/>
      <c r="Q854" s="44"/>
      <c r="R854" s="62"/>
      <c r="S854" s="62"/>
      <c r="T854" s="44"/>
      <c r="U854" s="61"/>
      <c r="V854" s="63"/>
      <c r="W854" s="62"/>
      <c r="X854" s="62"/>
      <c r="Y854" s="61"/>
      <c r="Z854" s="62"/>
      <c r="AA854" s="61"/>
      <c r="AB854" s="44"/>
      <c r="AC854" s="61"/>
      <c r="AD854" s="61"/>
      <c r="AE854" s="62"/>
      <c r="AF854" s="62"/>
      <c r="AG854" s="64"/>
      <c r="AH854" s="64"/>
      <c r="AI854" s="61"/>
      <c r="AJ854" s="65"/>
      <c r="AK854" s="65"/>
      <c r="AL854" s="44"/>
      <c r="AM854" s="61"/>
      <c r="AN854" s="61"/>
      <c r="AO854" s="50"/>
      <c r="AP854" s="44"/>
      <c r="AQ854" s="44"/>
      <c r="AR854" s="44"/>
      <c r="AS854" s="50"/>
    </row>
    <row r="855" spans="1:45" ht="17.25" customHeight="1">
      <c r="A855" s="44"/>
      <c r="B855" s="44"/>
      <c r="C855" s="44"/>
      <c r="D855" s="59"/>
      <c r="E855" s="59"/>
      <c r="F855" s="59"/>
      <c r="G855" s="60"/>
      <c r="H855" s="61"/>
      <c r="I855" s="61"/>
      <c r="J855" s="62"/>
      <c r="K855" s="62"/>
      <c r="L855" s="44"/>
      <c r="M855" s="61"/>
      <c r="N855" s="44"/>
      <c r="O855" s="45"/>
      <c r="P855" s="44"/>
      <c r="Q855" s="44"/>
      <c r="R855" s="62"/>
      <c r="S855" s="62"/>
      <c r="T855" s="44"/>
      <c r="U855" s="61"/>
      <c r="V855" s="63"/>
      <c r="W855" s="62"/>
      <c r="X855" s="62"/>
      <c r="Y855" s="61"/>
      <c r="Z855" s="62"/>
      <c r="AA855" s="61"/>
      <c r="AB855" s="44"/>
      <c r="AC855" s="61"/>
      <c r="AD855" s="61"/>
      <c r="AE855" s="62"/>
      <c r="AF855" s="62"/>
      <c r="AG855" s="64"/>
      <c r="AH855" s="64"/>
      <c r="AI855" s="61"/>
      <c r="AJ855" s="65"/>
      <c r="AK855" s="65"/>
      <c r="AL855" s="44"/>
      <c r="AM855" s="61"/>
      <c r="AN855" s="61"/>
      <c r="AO855" s="50"/>
      <c r="AP855" s="44"/>
      <c r="AQ855" s="44"/>
      <c r="AR855" s="44"/>
      <c r="AS855" s="50"/>
    </row>
    <row r="856" spans="1:45" ht="17.25" customHeight="1">
      <c r="A856" s="44"/>
      <c r="B856" s="44"/>
      <c r="C856" s="44"/>
      <c r="D856" s="59"/>
      <c r="E856" s="59"/>
      <c r="F856" s="59"/>
      <c r="G856" s="60"/>
      <c r="H856" s="61"/>
      <c r="I856" s="61"/>
      <c r="J856" s="62"/>
      <c r="K856" s="62"/>
      <c r="L856" s="44"/>
      <c r="M856" s="61"/>
      <c r="N856" s="44"/>
      <c r="O856" s="45"/>
      <c r="P856" s="44"/>
      <c r="Q856" s="44"/>
      <c r="R856" s="62"/>
      <c r="S856" s="62"/>
      <c r="T856" s="44"/>
      <c r="U856" s="61"/>
      <c r="V856" s="63"/>
      <c r="W856" s="62"/>
      <c r="X856" s="62"/>
      <c r="Y856" s="61"/>
      <c r="Z856" s="62"/>
      <c r="AA856" s="61"/>
      <c r="AB856" s="44"/>
      <c r="AC856" s="61"/>
      <c r="AD856" s="61"/>
      <c r="AE856" s="62"/>
      <c r="AF856" s="62"/>
      <c r="AG856" s="64"/>
      <c r="AH856" s="64"/>
      <c r="AI856" s="61"/>
      <c r="AJ856" s="65"/>
      <c r="AK856" s="65"/>
      <c r="AL856" s="44"/>
      <c r="AM856" s="61"/>
      <c r="AN856" s="61"/>
      <c r="AO856" s="50"/>
      <c r="AP856" s="44"/>
      <c r="AQ856" s="44"/>
      <c r="AR856" s="44"/>
      <c r="AS856" s="50"/>
    </row>
    <row r="857" spans="1:45" ht="17.25" customHeight="1">
      <c r="A857" s="44"/>
      <c r="B857" s="44"/>
      <c r="C857" s="44"/>
      <c r="D857" s="59"/>
      <c r="E857" s="59"/>
      <c r="F857" s="59"/>
      <c r="G857" s="60"/>
      <c r="H857" s="61"/>
      <c r="I857" s="61"/>
      <c r="J857" s="62"/>
      <c r="K857" s="62"/>
      <c r="L857" s="44"/>
      <c r="M857" s="61"/>
      <c r="N857" s="44"/>
      <c r="O857" s="45"/>
      <c r="P857" s="44"/>
      <c r="Q857" s="44"/>
      <c r="R857" s="62"/>
      <c r="S857" s="62"/>
      <c r="T857" s="44"/>
      <c r="U857" s="61"/>
      <c r="V857" s="63"/>
      <c r="W857" s="62"/>
      <c r="X857" s="62"/>
      <c r="Y857" s="61"/>
      <c r="Z857" s="62"/>
      <c r="AA857" s="61"/>
      <c r="AB857" s="44"/>
      <c r="AC857" s="61"/>
      <c r="AD857" s="61"/>
      <c r="AE857" s="62"/>
      <c r="AF857" s="62"/>
      <c r="AG857" s="64"/>
      <c r="AH857" s="64"/>
      <c r="AI857" s="61"/>
      <c r="AJ857" s="65"/>
      <c r="AK857" s="65"/>
      <c r="AL857" s="44"/>
      <c r="AM857" s="61"/>
      <c r="AN857" s="61"/>
      <c r="AO857" s="50"/>
      <c r="AP857" s="44"/>
      <c r="AQ857" s="44"/>
      <c r="AR857" s="44"/>
      <c r="AS857" s="50"/>
    </row>
    <row r="858" spans="1:45" ht="17.25" customHeight="1">
      <c r="A858" s="44"/>
      <c r="B858" s="44"/>
      <c r="C858" s="44"/>
      <c r="D858" s="59"/>
      <c r="E858" s="59"/>
      <c r="F858" s="59"/>
      <c r="G858" s="60"/>
      <c r="H858" s="61"/>
      <c r="I858" s="61"/>
      <c r="J858" s="62"/>
      <c r="K858" s="62"/>
      <c r="L858" s="44"/>
      <c r="M858" s="61"/>
      <c r="N858" s="44"/>
      <c r="O858" s="45"/>
      <c r="P858" s="44"/>
      <c r="Q858" s="44"/>
      <c r="R858" s="62"/>
      <c r="S858" s="62"/>
      <c r="T858" s="44"/>
      <c r="U858" s="61"/>
      <c r="V858" s="63"/>
      <c r="W858" s="62"/>
      <c r="X858" s="62"/>
      <c r="Y858" s="61"/>
      <c r="Z858" s="62"/>
      <c r="AA858" s="61"/>
      <c r="AB858" s="44"/>
      <c r="AC858" s="61"/>
      <c r="AD858" s="61"/>
      <c r="AE858" s="62"/>
      <c r="AF858" s="62"/>
      <c r="AG858" s="64"/>
      <c r="AH858" s="64"/>
      <c r="AI858" s="61"/>
      <c r="AJ858" s="65"/>
      <c r="AK858" s="65"/>
      <c r="AL858" s="44"/>
      <c r="AM858" s="61"/>
      <c r="AN858" s="61"/>
      <c r="AO858" s="50"/>
      <c r="AP858" s="44"/>
      <c r="AQ858" s="44"/>
      <c r="AR858" s="44"/>
      <c r="AS858" s="50"/>
    </row>
    <row r="859" spans="1:45" ht="17.25" customHeight="1">
      <c r="A859" s="44"/>
      <c r="B859" s="44"/>
      <c r="C859" s="44"/>
      <c r="D859" s="59"/>
      <c r="E859" s="59"/>
      <c r="F859" s="59"/>
      <c r="G859" s="60"/>
      <c r="H859" s="61"/>
      <c r="I859" s="61"/>
      <c r="J859" s="62"/>
      <c r="K859" s="62"/>
      <c r="L859" s="44"/>
      <c r="M859" s="61"/>
      <c r="N859" s="44"/>
      <c r="O859" s="45"/>
      <c r="P859" s="44"/>
      <c r="Q859" s="44"/>
      <c r="R859" s="62"/>
      <c r="S859" s="62"/>
      <c r="T859" s="44"/>
      <c r="U859" s="61"/>
      <c r="V859" s="63"/>
      <c r="W859" s="62"/>
      <c r="X859" s="62"/>
      <c r="Y859" s="61"/>
      <c r="Z859" s="62"/>
      <c r="AA859" s="61"/>
      <c r="AB859" s="44"/>
      <c r="AC859" s="61"/>
      <c r="AD859" s="61"/>
      <c r="AE859" s="62"/>
      <c r="AF859" s="62"/>
      <c r="AG859" s="64"/>
      <c r="AH859" s="64"/>
      <c r="AI859" s="61"/>
      <c r="AJ859" s="65"/>
      <c r="AK859" s="65"/>
      <c r="AL859" s="44"/>
      <c r="AM859" s="61"/>
      <c r="AN859" s="61"/>
      <c r="AO859" s="50"/>
      <c r="AP859" s="44"/>
      <c r="AQ859" s="44"/>
      <c r="AR859" s="44"/>
      <c r="AS859" s="50"/>
    </row>
    <row r="860" spans="1:45" ht="17.25" customHeight="1">
      <c r="A860" s="44"/>
      <c r="B860" s="44"/>
      <c r="C860" s="44"/>
      <c r="D860" s="59"/>
      <c r="E860" s="59"/>
      <c r="F860" s="59"/>
      <c r="G860" s="60"/>
      <c r="H860" s="61"/>
      <c r="I860" s="61"/>
      <c r="J860" s="62"/>
      <c r="K860" s="62"/>
      <c r="L860" s="44"/>
      <c r="M860" s="61"/>
      <c r="N860" s="44"/>
      <c r="O860" s="45"/>
      <c r="P860" s="44"/>
      <c r="Q860" s="44"/>
      <c r="R860" s="62"/>
      <c r="S860" s="62"/>
      <c r="T860" s="44"/>
      <c r="U860" s="61"/>
      <c r="V860" s="63"/>
      <c r="W860" s="62"/>
      <c r="X860" s="62"/>
      <c r="Y860" s="61"/>
      <c r="Z860" s="62"/>
      <c r="AA860" s="61"/>
      <c r="AB860" s="44"/>
      <c r="AC860" s="61"/>
      <c r="AD860" s="61"/>
      <c r="AE860" s="62"/>
      <c r="AF860" s="62"/>
      <c r="AG860" s="64"/>
      <c r="AH860" s="64"/>
      <c r="AI860" s="61"/>
      <c r="AJ860" s="65"/>
      <c r="AK860" s="65"/>
      <c r="AL860" s="44"/>
      <c r="AM860" s="61"/>
      <c r="AN860" s="61"/>
      <c r="AO860" s="50"/>
      <c r="AP860" s="44"/>
      <c r="AQ860" s="44"/>
      <c r="AR860" s="44"/>
      <c r="AS860" s="50"/>
    </row>
    <row r="861" spans="1:45" ht="17.25" customHeight="1">
      <c r="A861" s="44"/>
      <c r="B861" s="44"/>
      <c r="C861" s="44"/>
      <c r="D861" s="59"/>
      <c r="E861" s="59"/>
      <c r="F861" s="59"/>
      <c r="G861" s="60"/>
      <c r="H861" s="61"/>
      <c r="I861" s="61"/>
      <c r="J861" s="62"/>
      <c r="K861" s="62"/>
      <c r="L861" s="44"/>
      <c r="M861" s="61"/>
      <c r="N861" s="44"/>
      <c r="O861" s="45"/>
      <c r="P861" s="44"/>
      <c r="Q861" s="44"/>
      <c r="R861" s="62"/>
      <c r="S861" s="62"/>
      <c r="T861" s="44"/>
      <c r="U861" s="61"/>
      <c r="V861" s="63"/>
      <c r="W861" s="62"/>
      <c r="X861" s="62"/>
      <c r="Y861" s="61"/>
      <c r="Z861" s="62"/>
      <c r="AA861" s="61"/>
      <c r="AB861" s="44"/>
      <c r="AC861" s="61"/>
      <c r="AD861" s="61"/>
      <c r="AE861" s="62"/>
      <c r="AF861" s="62"/>
      <c r="AG861" s="64"/>
      <c r="AH861" s="64"/>
      <c r="AI861" s="61"/>
      <c r="AJ861" s="65"/>
      <c r="AK861" s="65"/>
      <c r="AL861" s="44"/>
      <c r="AM861" s="61"/>
      <c r="AN861" s="61"/>
      <c r="AO861" s="50"/>
      <c r="AP861" s="44"/>
      <c r="AQ861" s="44"/>
      <c r="AR861" s="44"/>
      <c r="AS861" s="50"/>
    </row>
    <row r="862" spans="1:45" ht="17.25" customHeight="1">
      <c r="A862" s="44"/>
      <c r="B862" s="44"/>
      <c r="C862" s="44"/>
      <c r="D862" s="59"/>
      <c r="E862" s="59"/>
      <c r="F862" s="59"/>
      <c r="G862" s="60"/>
      <c r="H862" s="61"/>
      <c r="I862" s="61"/>
      <c r="J862" s="62"/>
      <c r="K862" s="62"/>
      <c r="L862" s="44"/>
      <c r="M862" s="61"/>
      <c r="N862" s="44"/>
      <c r="O862" s="45"/>
      <c r="P862" s="44"/>
      <c r="Q862" s="44"/>
      <c r="R862" s="62"/>
      <c r="S862" s="62"/>
      <c r="T862" s="44"/>
      <c r="U862" s="61"/>
      <c r="V862" s="63"/>
      <c r="W862" s="62"/>
      <c r="X862" s="62"/>
      <c r="Y862" s="61"/>
      <c r="Z862" s="62"/>
      <c r="AA862" s="61"/>
      <c r="AB862" s="44"/>
      <c r="AC862" s="61"/>
      <c r="AD862" s="61"/>
      <c r="AE862" s="62"/>
      <c r="AF862" s="62"/>
      <c r="AG862" s="64"/>
      <c r="AH862" s="64"/>
      <c r="AI862" s="61"/>
      <c r="AJ862" s="65"/>
      <c r="AK862" s="65"/>
      <c r="AL862" s="44"/>
      <c r="AM862" s="61"/>
      <c r="AN862" s="61"/>
      <c r="AO862" s="50"/>
      <c r="AP862" s="44"/>
      <c r="AQ862" s="44"/>
      <c r="AR862" s="44"/>
      <c r="AS862" s="50"/>
    </row>
    <row r="863" spans="1:45" ht="17.25" customHeight="1">
      <c r="A863" s="44"/>
      <c r="B863" s="44"/>
      <c r="C863" s="44"/>
      <c r="D863" s="59"/>
      <c r="E863" s="59"/>
      <c r="F863" s="59"/>
      <c r="G863" s="60"/>
      <c r="H863" s="61"/>
      <c r="I863" s="61"/>
      <c r="J863" s="62"/>
      <c r="K863" s="62"/>
      <c r="L863" s="44"/>
      <c r="M863" s="61"/>
      <c r="N863" s="44"/>
      <c r="O863" s="45"/>
      <c r="P863" s="44"/>
      <c r="Q863" s="44"/>
      <c r="R863" s="62"/>
      <c r="S863" s="62"/>
      <c r="T863" s="44"/>
      <c r="U863" s="61"/>
      <c r="V863" s="63"/>
      <c r="W863" s="62"/>
      <c r="X863" s="62"/>
      <c r="Y863" s="61"/>
      <c r="Z863" s="62"/>
      <c r="AA863" s="61"/>
      <c r="AB863" s="44"/>
      <c r="AC863" s="61"/>
      <c r="AD863" s="61"/>
      <c r="AE863" s="62"/>
      <c r="AF863" s="62"/>
      <c r="AG863" s="64"/>
      <c r="AH863" s="64"/>
      <c r="AI863" s="61"/>
      <c r="AJ863" s="65"/>
      <c r="AK863" s="65"/>
      <c r="AL863" s="44"/>
      <c r="AM863" s="61"/>
      <c r="AN863" s="61"/>
      <c r="AO863" s="50"/>
      <c r="AP863" s="44"/>
      <c r="AQ863" s="44"/>
      <c r="AR863" s="44"/>
      <c r="AS863" s="50"/>
    </row>
    <row r="864" spans="1:45" ht="17.25" customHeight="1">
      <c r="A864" s="44"/>
      <c r="B864" s="44"/>
      <c r="C864" s="44"/>
      <c r="D864" s="59"/>
      <c r="E864" s="59"/>
      <c r="F864" s="59"/>
      <c r="G864" s="60"/>
      <c r="H864" s="61"/>
      <c r="I864" s="61"/>
      <c r="J864" s="62"/>
      <c r="K864" s="62"/>
      <c r="L864" s="44"/>
      <c r="M864" s="61"/>
      <c r="N864" s="44"/>
      <c r="O864" s="45"/>
      <c r="P864" s="44"/>
      <c r="Q864" s="44"/>
      <c r="R864" s="62"/>
      <c r="S864" s="62"/>
      <c r="T864" s="44"/>
      <c r="U864" s="61"/>
      <c r="V864" s="63"/>
      <c r="W864" s="62"/>
      <c r="X864" s="62"/>
      <c r="Y864" s="61"/>
      <c r="Z864" s="62"/>
      <c r="AA864" s="61"/>
      <c r="AB864" s="44"/>
      <c r="AC864" s="61"/>
      <c r="AD864" s="61"/>
      <c r="AE864" s="62"/>
      <c r="AF864" s="62"/>
      <c r="AG864" s="64"/>
      <c r="AH864" s="64"/>
      <c r="AI864" s="61"/>
      <c r="AJ864" s="65"/>
      <c r="AK864" s="65"/>
      <c r="AL864" s="44"/>
      <c r="AM864" s="61"/>
      <c r="AN864" s="61"/>
      <c r="AO864" s="50"/>
      <c r="AP864" s="44"/>
      <c r="AQ864" s="44"/>
      <c r="AR864" s="44"/>
      <c r="AS864" s="50"/>
    </row>
    <row r="865" spans="1:45" ht="17.25" customHeight="1">
      <c r="A865" s="44"/>
      <c r="B865" s="44"/>
      <c r="C865" s="44"/>
      <c r="D865" s="59"/>
      <c r="E865" s="59"/>
      <c r="F865" s="59"/>
      <c r="G865" s="60"/>
      <c r="H865" s="61"/>
      <c r="I865" s="61"/>
      <c r="J865" s="62"/>
      <c r="K865" s="62"/>
      <c r="L865" s="44"/>
      <c r="M865" s="61"/>
      <c r="N865" s="44"/>
      <c r="O865" s="45"/>
      <c r="P865" s="44"/>
      <c r="Q865" s="44"/>
      <c r="R865" s="62"/>
      <c r="S865" s="62"/>
      <c r="T865" s="44"/>
      <c r="U865" s="61"/>
      <c r="V865" s="63"/>
      <c r="W865" s="62"/>
      <c r="X865" s="62"/>
      <c r="Y865" s="61"/>
      <c r="Z865" s="62"/>
      <c r="AA865" s="61"/>
      <c r="AB865" s="44"/>
      <c r="AC865" s="61"/>
      <c r="AD865" s="61"/>
      <c r="AE865" s="62"/>
      <c r="AF865" s="62"/>
      <c r="AG865" s="64"/>
      <c r="AH865" s="64"/>
      <c r="AI865" s="61"/>
      <c r="AJ865" s="65"/>
      <c r="AK865" s="65"/>
      <c r="AL865" s="44"/>
      <c r="AM865" s="61"/>
      <c r="AN865" s="61"/>
      <c r="AO865" s="50"/>
      <c r="AP865" s="44"/>
      <c r="AQ865" s="44"/>
      <c r="AR865" s="44"/>
      <c r="AS865" s="50"/>
    </row>
    <row r="866" spans="1:45" ht="17.25" customHeight="1">
      <c r="A866" s="44"/>
      <c r="B866" s="44"/>
      <c r="C866" s="44"/>
      <c r="D866" s="59"/>
      <c r="E866" s="59"/>
      <c r="F866" s="59"/>
      <c r="G866" s="60"/>
      <c r="H866" s="61"/>
      <c r="I866" s="61"/>
      <c r="J866" s="62"/>
      <c r="K866" s="62"/>
      <c r="L866" s="44"/>
      <c r="M866" s="61"/>
      <c r="N866" s="44"/>
      <c r="O866" s="45"/>
      <c r="P866" s="44"/>
      <c r="Q866" s="44"/>
      <c r="R866" s="62"/>
      <c r="S866" s="62"/>
      <c r="T866" s="44"/>
      <c r="U866" s="61"/>
      <c r="V866" s="63"/>
      <c r="W866" s="62"/>
      <c r="X866" s="62"/>
      <c r="Y866" s="61"/>
      <c r="Z866" s="62"/>
      <c r="AA866" s="61"/>
      <c r="AB866" s="44"/>
      <c r="AC866" s="61"/>
      <c r="AD866" s="61"/>
      <c r="AE866" s="62"/>
      <c r="AF866" s="62"/>
      <c r="AG866" s="64"/>
      <c r="AH866" s="64"/>
      <c r="AI866" s="61"/>
      <c r="AJ866" s="65"/>
      <c r="AK866" s="65"/>
      <c r="AL866" s="44"/>
      <c r="AM866" s="61"/>
      <c r="AN866" s="61"/>
      <c r="AO866" s="50"/>
      <c r="AP866" s="44"/>
      <c r="AQ866" s="44"/>
      <c r="AR866" s="44"/>
      <c r="AS866" s="50"/>
    </row>
    <row r="867" spans="1:45" ht="17.25" customHeight="1">
      <c r="A867" s="44"/>
      <c r="B867" s="44"/>
      <c r="C867" s="44"/>
      <c r="D867" s="59"/>
      <c r="E867" s="59"/>
      <c r="F867" s="59"/>
      <c r="G867" s="60"/>
      <c r="H867" s="61"/>
      <c r="I867" s="61"/>
      <c r="J867" s="62"/>
      <c r="K867" s="62"/>
      <c r="L867" s="44"/>
      <c r="M867" s="61"/>
      <c r="N867" s="44"/>
      <c r="O867" s="45"/>
      <c r="P867" s="44"/>
      <c r="Q867" s="44"/>
      <c r="R867" s="62"/>
      <c r="S867" s="62"/>
      <c r="T867" s="44"/>
      <c r="U867" s="61"/>
      <c r="V867" s="63"/>
      <c r="W867" s="62"/>
      <c r="X867" s="62"/>
      <c r="Y867" s="61"/>
      <c r="Z867" s="62"/>
      <c r="AA867" s="61"/>
      <c r="AB867" s="44"/>
      <c r="AC867" s="61"/>
      <c r="AD867" s="61"/>
      <c r="AE867" s="62"/>
      <c r="AF867" s="62"/>
      <c r="AG867" s="64"/>
      <c r="AH867" s="64"/>
      <c r="AI867" s="61"/>
      <c r="AJ867" s="65"/>
      <c r="AK867" s="65"/>
      <c r="AL867" s="44"/>
      <c r="AM867" s="61"/>
      <c r="AN867" s="61"/>
      <c r="AO867" s="50"/>
      <c r="AP867" s="44"/>
      <c r="AQ867" s="44"/>
      <c r="AR867" s="44"/>
      <c r="AS867" s="50"/>
    </row>
    <row r="868" spans="1:45" ht="17.25" customHeight="1">
      <c r="A868" s="44"/>
      <c r="B868" s="44"/>
      <c r="C868" s="44"/>
      <c r="D868" s="59"/>
      <c r="E868" s="59"/>
      <c r="F868" s="59"/>
      <c r="G868" s="60"/>
      <c r="H868" s="61"/>
      <c r="I868" s="61"/>
      <c r="J868" s="62"/>
      <c r="K868" s="62"/>
      <c r="L868" s="44"/>
      <c r="M868" s="61"/>
      <c r="N868" s="44"/>
      <c r="O868" s="45"/>
      <c r="P868" s="44"/>
      <c r="Q868" s="44"/>
      <c r="R868" s="62"/>
      <c r="S868" s="62"/>
      <c r="T868" s="44"/>
      <c r="U868" s="61"/>
      <c r="V868" s="63"/>
      <c r="W868" s="62"/>
      <c r="X868" s="62"/>
      <c r="Y868" s="61"/>
      <c r="Z868" s="62"/>
      <c r="AA868" s="61"/>
      <c r="AB868" s="44"/>
      <c r="AC868" s="61"/>
      <c r="AD868" s="61"/>
      <c r="AE868" s="62"/>
      <c r="AF868" s="62"/>
      <c r="AG868" s="64"/>
      <c r="AH868" s="64"/>
      <c r="AI868" s="61"/>
      <c r="AJ868" s="65"/>
      <c r="AK868" s="65"/>
      <c r="AL868" s="44"/>
      <c r="AM868" s="61"/>
      <c r="AN868" s="61"/>
      <c r="AO868" s="50"/>
      <c r="AP868" s="44"/>
      <c r="AQ868" s="44"/>
      <c r="AR868" s="44"/>
      <c r="AS868" s="50"/>
    </row>
    <row r="869" spans="1:45" ht="17.25" customHeight="1">
      <c r="A869" s="44"/>
      <c r="B869" s="44"/>
      <c r="C869" s="44"/>
      <c r="D869" s="59"/>
      <c r="E869" s="59"/>
      <c r="F869" s="59"/>
      <c r="G869" s="60"/>
      <c r="H869" s="61"/>
      <c r="I869" s="61"/>
      <c r="J869" s="62"/>
      <c r="K869" s="62"/>
      <c r="L869" s="44"/>
      <c r="M869" s="61"/>
      <c r="N869" s="44"/>
      <c r="O869" s="45"/>
      <c r="P869" s="44"/>
      <c r="Q869" s="44"/>
      <c r="R869" s="62"/>
      <c r="S869" s="62"/>
      <c r="T869" s="44"/>
      <c r="U869" s="61"/>
      <c r="V869" s="63"/>
      <c r="W869" s="62"/>
      <c r="X869" s="62"/>
      <c r="Y869" s="61"/>
      <c r="Z869" s="62"/>
      <c r="AA869" s="61"/>
      <c r="AB869" s="44"/>
      <c r="AC869" s="61"/>
      <c r="AD869" s="61"/>
      <c r="AE869" s="62"/>
      <c r="AF869" s="62"/>
      <c r="AG869" s="64"/>
      <c r="AH869" s="64"/>
      <c r="AI869" s="61"/>
      <c r="AJ869" s="65"/>
      <c r="AK869" s="65"/>
      <c r="AL869" s="44"/>
      <c r="AM869" s="61"/>
      <c r="AN869" s="61"/>
      <c r="AO869" s="50"/>
      <c r="AP869" s="44"/>
      <c r="AQ869" s="44"/>
      <c r="AR869" s="44"/>
      <c r="AS869" s="50"/>
    </row>
    <row r="870" spans="1:45" ht="17.25" customHeight="1">
      <c r="A870" s="44"/>
      <c r="B870" s="44"/>
      <c r="C870" s="44"/>
      <c r="D870" s="59"/>
      <c r="E870" s="59"/>
      <c r="F870" s="59"/>
      <c r="G870" s="60"/>
      <c r="H870" s="61"/>
      <c r="I870" s="61"/>
      <c r="J870" s="62"/>
      <c r="K870" s="62"/>
      <c r="L870" s="44"/>
      <c r="M870" s="61"/>
      <c r="N870" s="44"/>
      <c r="O870" s="45"/>
      <c r="P870" s="44"/>
      <c r="Q870" s="44"/>
      <c r="R870" s="62"/>
      <c r="S870" s="62"/>
      <c r="T870" s="44"/>
      <c r="U870" s="61"/>
      <c r="V870" s="63"/>
      <c r="W870" s="62"/>
      <c r="X870" s="62"/>
      <c r="Y870" s="61"/>
      <c r="Z870" s="62"/>
      <c r="AA870" s="61"/>
      <c r="AB870" s="44"/>
      <c r="AC870" s="61"/>
      <c r="AD870" s="61"/>
      <c r="AE870" s="62"/>
      <c r="AF870" s="62"/>
      <c r="AG870" s="64"/>
      <c r="AH870" s="64"/>
      <c r="AI870" s="61"/>
      <c r="AJ870" s="65"/>
      <c r="AK870" s="65"/>
      <c r="AL870" s="44"/>
      <c r="AM870" s="61"/>
      <c r="AN870" s="61"/>
      <c r="AO870" s="50"/>
      <c r="AP870" s="44"/>
      <c r="AQ870" s="44"/>
      <c r="AR870" s="44"/>
      <c r="AS870" s="50"/>
    </row>
    <row r="871" spans="1:45" ht="17.25" customHeight="1">
      <c r="A871" s="44"/>
      <c r="B871" s="44"/>
      <c r="C871" s="44"/>
      <c r="D871" s="59"/>
      <c r="E871" s="59"/>
      <c r="F871" s="59"/>
      <c r="G871" s="60"/>
      <c r="H871" s="61"/>
      <c r="I871" s="61"/>
      <c r="J871" s="62"/>
      <c r="K871" s="62"/>
      <c r="L871" s="44"/>
      <c r="M871" s="61"/>
      <c r="N871" s="44"/>
      <c r="O871" s="45"/>
      <c r="P871" s="44"/>
      <c r="Q871" s="44"/>
      <c r="R871" s="62"/>
      <c r="S871" s="62"/>
      <c r="T871" s="44"/>
      <c r="U871" s="61"/>
      <c r="V871" s="63"/>
      <c r="W871" s="62"/>
      <c r="X871" s="62"/>
      <c r="Y871" s="61"/>
      <c r="Z871" s="62"/>
      <c r="AA871" s="61"/>
      <c r="AB871" s="44"/>
      <c r="AC871" s="61"/>
      <c r="AD871" s="61"/>
      <c r="AE871" s="62"/>
      <c r="AF871" s="62"/>
      <c r="AG871" s="64"/>
      <c r="AH871" s="64"/>
      <c r="AI871" s="61"/>
      <c r="AJ871" s="65"/>
      <c r="AK871" s="65"/>
      <c r="AL871" s="44"/>
      <c r="AM871" s="61"/>
      <c r="AN871" s="61"/>
      <c r="AO871" s="50"/>
      <c r="AP871" s="44"/>
      <c r="AQ871" s="44"/>
      <c r="AR871" s="44"/>
      <c r="AS871" s="50"/>
    </row>
    <row r="872" spans="1:45" ht="17.25" customHeight="1">
      <c r="A872" s="44"/>
      <c r="B872" s="44"/>
      <c r="C872" s="44"/>
      <c r="D872" s="59"/>
      <c r="E872" s="59"/>
      <c r="F872" s="59"/>
      <c r="G872" s="60"/>
      <c r="H872" s="61"/>
      <c r="I872" s="61"/>
      <c r="J872" s="62"/>
      <c r="K872" s="62"/>
      <c r="L872" s="44"/>
      <c r="M872" s="61"/>
      <c r="N872" s="44"/>
      <c r="O872" s="45"/>
      <c r="P872" s="44"/>
      <c r="Q872" s="44"/>
      <c r="R872" s="62"/>
      <c r="S872" s="62"/>
      <c r="T872" s="44"/>
      <c r="U872" s="61"/>
      <c r="V872" s="63"/>
      <c r="W872" s="62"/>
      <c r="X872" s="62"/>
      <c r="Y872" s="61"/>
      <c r="Z872" s="62"/>
      <c r="AA872" s="61"/>
      <c r="AB872" s="44"/>
      <c r="AC872" s="61"/>
      <c r="AD872" s="61"/>
      <c r="AE872" s="62"/>
      <c r="AF872" s="62"/>
      <c r="AG872" s="64"/>
      <c r="AH872" s="64"/>
      <c r="AI872" s="61"/>
      <c r="AJ872" s="65"/>
      <c r="AK872" s="65"/>
      <c r="AL872" s="44"/>
      <c r="AM872" s="61"/>
      <c r="AN872" s="61"/>
      <c r="AO872" s="50"/>
      <c r="AP872" s="44"/>
      <c r="AQ872" s="44"/>
      <c r="AR872" s="44"/>
      <c r="AS872" s="50"/>
    </row>
    <row r="873" spans="1:45" ht="17.25" customHeight="1">
      <c r="A873" s="44"/>
      <c r="B873" s="44"/>
      <c r="C873" s="44"/>
      <c r="D873" s="59"/>
      <c r="E873" s="59"/>
      <c r="F873" s="59"/>
      <c r="G873" s="60"/>
      <c r="H873" s="61"/>
      <c r="I873" s="61"/>
      <c r="J873" s="62"/>
      <c r="K873" s="62"/>
      <c r="L873" s="44"/>
      <c r="M873" s="61"/>
      <c r="N873" s="44"/>
      <c r="O873" s="45"/>
      <c r="P873" s="44"/>
      <c r="Q873" s="44"/>
      <c r="R873" s="62"/>
      <c r="S873" s="62"/>
      <c r="T873" s="44"/>
      <c r="U873" s="61"/>
      <c r="V873" s="63"/>
      <c r="W873" s="62"/>
      <c r="X873" s="62"/>
      <c r="Y873" s="61"/>
      <c r="Z873" s="62"/>
      <c r="AA873" s="61"/>
      <c r="AB873" s="44"/>
      <c r="AC873" s="61"/>
      <c r="AD873" s="61"/>
      <c r="AE873" s="62"/>
      <c r="AF873" s="62"/>
      <c r="AG873" s="64"/>
      <c r="AH873" s="64"/>
      <c r="AI873" s="61"/>
      <c r="AJ873" s="65"/>
      <c r="AK873" s="65"/>
      <c r="AL873" s="44"/>
      <c r="AM873" s="61"/>
      <c r="AN873" s="61"/>
      <c r="AO873" s="50"/>
      <c r="AP873" s="44"/>
      <c r="AQ873" s="44"/>
      <c r="AR873" s="44"/>
      <c r="AS873" s="50"/>
    </row>
    <row r="874" spans="1:45" ht="17.25" customHeight="1">
      <c r="A874" s="44"/>
      <c r="B874" s="44"/>
      <c r="C874" s="44"/>
      <c r="D874" s="59"/>
      <c r="E874" s="59"/>
      <c r="F874" s="59"/>
      <c r="G874" s="60"/>
      <c r="H874" s="61"/>
      <c r="I874" s="61"/>
      <c r="J874" s="62"/>
      <c r="K874" s="62"/>
      <c r="L874" s="44"/>
      <c r="M874" s="61"/>
      <c r="N874" s="44"/>
      <c r="O874" s="45"/>
      <c r="P874" s="44"/>
      <c r="Q874" s="44"/>
      <c r="R874" s="62"/>
      <c r="S874" s="62"/>
      <c r="T874" s="44"/>
      <c r="U874" s="61"/>
      <c r="V874" s="63"/>
      <c r="W874" s="62"/>
      <c r="X874" s="62"/>
      <c r="Y874" s="61"/>
      <c r="Z874" s="62"/>
      <c r="AA874" s="61"/>
      <c r="AB874" s="44"/>
      <c r="AC874" s="61"/>
      <c r="AD874" s="61"/>
      <c r="AE874" s="62"/>
      <c r="AF874" s="62"/>
      <c r="AG874" s="64"/>
      <c r="AH874" s="64"/>
      <c r="AI874" s="61"/>
      <c r="AJ874" s="65"/>
      <c r="AK874" s="65"/>
      <c r="AL874" s="44"/>
      <c r="AM874" s="61"/>
      <c r="AN874" s="61"/>
      <c r="AO874" s="50"/>
      <c r="AP874" s="44"/>
      <c r="AQ874" s="44"/>
      <c r="AR874" s="44"/>
      <c r="AS874" s="50"/>
    </row>
    <row r="875" spans="1:45" ht="17.25" customHeight="1">
      <c r="A875" s="44"/>
      <c r="B875" s="44"/>
      <c r="C875" s="44"/>
      <c r="D875" s="59"/>
      <c r="E875" s="59"/>
      <c r="F875" s="59"/>
      <c r="G875" s="60"/>
      <c r="H875" s="61"/>
      <c r="I875" s="61"/>
      <c r="J875" s="62"/>
      <c r="K875" s="62"/>
      <c r="L875" s="44"/>
      <c r="M875" s="61"/>
      <c r="N875" s="44"/>
      <c r="O875" s="45"/>
      <c r="P875" s="44"/>
      <c r="Q875" s="44"/>
      <c r="R875" s="62"/>
      <c r="S875" s="62"/>
      <c r="T875" s="44"/>
      <c r="U875" s="61"/>
      <c r="V875" s="63"/>
      <c r="W875" s="62"/>
      <c r="X875" s="62"/>
      <c r="Y875" s="61"/>
      <c r="Z875" s="62"/>
      <c r="AA875" s="61"/>
      <c r="AB875" s="44"/>
      <c r="AC875" s="61"/>
      <c r="AD875" s="61"/>
      <c r="AE875" s="62"/>
      <c r="AF875" s="62"/>
      <c r="AG875" s="64"/>
      <c r="AH875" s="64"/>
      <c r="AI875" s="61"/>
      <c r="AJ875" s="65"/>
      <c r="AK875" s="65"/>
      <c r="AL875" s="44"/>
      <c r="AM875" s="61"/>
      <c r="AN875" s="61"/>
      <c r="AO875" s="50"/>
      <c r="AP875" s="44"/>
      <c r="AQ875" s="44"/>
      <c r="AR875" s="44"/>
      <c r="AS875" s="50"/>
    </row>
    <row r="876" spans="1:45" ht="17.25" customHeight="1">
      <c r="A876" s="44"/>
      <c r="B876" s="44"/>
      <c r="C876" s="44"/>
      <c r="D876" s="59"/>
      <c r="E876" s="59"/>
      <c r="F876" s="59"/>
      <c r="G876" s="60"/>
      <c r="H876" s="61"/>
      <c r="I876" s="61"/>
      <c r="J876" s="62"/>
      <c r="K876" s="62"/>
      <c r="L876" s="44"/>
      <c r="M876" s="61"/>
      <c r="N876" s="44"/>
      <c r="O876" s="45"/>
      <c r="P876" s="44"/>
      <c r="Q876" s="44"/>
      <c r="R876" s="62"/>
      <c r="S876" s="62"/>
      <c r="T876" s="44"/>
      <c r="U876" s="61"/>
      <c r="V876" s="63"/>
      <c r="W876" s="62"/>
      <c r="X876" s="62"/>
      <c r="Y876" s="61"/>
      <c r="Z876" s="62"/>
      <c r="AA876" s="61"/>
      <c r="AB876" s="44"/>
      <c r="AC876" s="61"/>
      <c r="AD876" s="61"/>
      <c r="AE876" s="62"/>
      <c r="AF876" s="62"/>
      <c r="AG876" s="64"/>
      <c r="AH876" s="64"/>
      <c r="AI876" s="61"/>
      <c r="AJ876" s="65"/>
      <c r="AK876" s="65"/>
      <c r="AL876" s="44"/>
      <c r="AM876" s="61"/>
      <c r="AN876" s="61"/>
      <c r="AO876" s="50"/>
      <c r="AP876" s="44"/>
      <c r="AQ876" s="44"/>
      <c r="AR876" s="44"/>
      <c r="AS876" s="50"/>
    </row>
    <row r="877" spans="1:45" ht="17.25" customHeight="1">
      <c r="A877" s="44"/>
      <c r="B877" s="44"/>
      <c r="C877" s="44"/>
      <c r="D877" s="59"/>
      <c r="E877" s="59"/>
      <c r="F877" s="59"/>
      <c r="G877" s="60"/>
      <c r="H877" s="61"/>
      <c r="I877" s="61"/>
      <c r="J877" s="62"/>
      <c r="K877" s="62"/>
      <c r="L877" s="44"/>
      <c r="M877" s="61"/>
      <c r="N877" s="44"/>
      <c r="O877" s="45"/>
      <c r="P877" s="44"/>
      <c r="Q877" s="44"/>
      <c r="R877" s="62"/>
      <c r="S877" s="62"/>
      <c r="T877" s="44"/>
      <c r="U877" s="61"/>
      <c r="V877" s="63"/>
      <c r="W877" s="62"/>
      <c r="X877" s="62"/>
      <c r="Y877" s="61"/>
      <c r="Z877" s="62"/>
      <c r="AA877" s="61"/>
      <c r="AB877" s="44"/>
      <c r="AC877" s="61"/>
      <c r="AD877" s="61"/>
      <c r="AE877" s="62"/>
      <c r="AF877" s="62"/>
      <c r="AG877" s="64"/>
      <c r="AH877" s="64"/>
      <c r="AI877" s="61"/>
      <c r="AJ877" s="65"/>
      <c r="AK877" s="65"/>
      <c r="AL877" s="44"/>
      <c r="AM877" s="61"/>
      <c r="AN877" s="61"/>
      <c r="AO877" s="50"/>
      <c r="AP877" s="44"/>
      <c r="AQ877" s="44"/>
      <c r="AR877" s="44"/>
      <c r="AS877" s="50"/>
    </row>
    <row r="878" spans="1:45" ht="17.25" customHeight="1">
      <c r="A878" s="44"/>
      <c r="B878" s="44"/>
      <c r="C878" s="44"/>
      <c r="D878" s="59"/>
      <c r="E878" s="59"/>
      <c r="F878" s="59"/>
      <c r="G878" s="60"/>
      <c r="H878" s="61"/>
      <c r="I878" s="61"/>
      <c r="J878" s="62"/>
      <c r="K878" s="62"/>
      <c r="L878" s="44"/>
      <c r="M878" s="61"/>
      <c r="N878" s="44"/>
      <c r="O878" s="45"/>
      <c r="P878" s="44"/>
      <c r="Q878" s="44"/>
      <c r="R878" s="62"/>
      <c r="S878" s="62"/>
      <c r="T878" s="44"/>
      <c r="U878" s="61"/>
      <c r="V878" s="63"/>
      <c r="W878" s="62"/>
      <c r="X878" s="62"/>
      <c r="Y878" s="61"/>
      <c r="Z878" s="62"/>
      <c r="AA878" s="61"/>
      <c r="AB878" s="44"/>
      <c r="AC878" s="61"/>
      <c r="AD878" s="61"/>
      <c r="AE878" s="62"/>
      <c r="AF878" s="62"/>
      <c r="AG878" s="64"/>
      <c r="AH878" s="64"/>
      <c r="AI878" s="61"/>
      <c r="AJ878" s="65"/>
      <c r="AK878" s="65"/>
      <c r="AL878" s="44"/>
      <c r="AM878" s="61"/>
      <c r="AN878" s="61"/>
      <c r="AO878" s="50"/>
      <c r="AP878" s="44"/>
      <c r="AQ878" s="44"/>
      <c r="AR878" s="44"/>
      <c r="AS878" s="50"/>
    </row>
    <row r="879" spans="1:45" ht="17.25" customHeight="1">
      <c r="A879" s="44"/>
      <c r="B879" s="44"/>
      <c r="C879" s="44"/>
      <c r="D879" s="59"/>
      <c r="E879" s="59"/>
      <c r="F879" s="59"/>
      <c r="G879" s="60"/>
      <c r="H879" s="61"/>
      <c r="I879" s="61"/>
      <c r="J879" s="62"/>
      <c r="K879" s="62"/>
      <c r="L879" s="44"/>
      <c r="M879" s="61"/>
      <c r="N879" s="44"/>
      <c r="O879" s="45"/>
      <c r="P879" s="44"/>
      <c r="Q879" s="44"/>
      <c r="R879" s="62"/>
      <c r="S879" s="62"/>
      <c r="T879" s="44"/>
      <c r="U879" s="61"/>
      <c r="V879" s="63"/>
      <c r="W879" s="62"/>
      <c r="X879" s="62"/>
      <c r="Y879" s="61"/>
      <c r="Z879" s="62"/>
      <c r="AA879" s="61"/>
      <c r="AB879" s="44"/>
      <c r="AC879" s="61"/>
      <c r="AD879" s="61"/>
      <c r="AE879" s="62"/>
      <c r="AF879" s="62"/>
      <c r="AG879" s="64"/>
      <c r="AH879" s="64"/>
      <c r="AI879" s="61"/>
      <c r="AJ879" s="65"/>
      <c r="AK879" s="65"/>
      <c r="AL879" s="44"/>
      <c r="AM879" s="61"/>
      <c r="AN879" s="61"/>
      <c r="AO879" s="50"/>
      <c r="AP879" s="44"/>
      <c r="AQ879" s="44"/>
      <c r="AR879" s="44"/>
      <c r="AS879" s="50"/>
    </row>
    <row r="880" spans="1:45" ht="17.25" customHeight="1">
      <c r="A880" s="44"/>
      <c r="B880" s="44"/>
      <c r="C880" s="44"/>
      <c r="D880" s="59"/>
      <c r="E880" s="59"/>
      <c r="F880" s="59"/>
      <c r="G880" s="60"/>
      <c r="H880" s="61"/>
      <c r="I880" s="61"/>
      <c r="J880" s="62"/>
      <c r="K880" s="62"/>
      <c r="L880" s="44"/>
      <c r="M880" s="61"/>
      <c r="N880" s="44"/>
      <c r="O880" s="45"/>
      <c r="P880" s="44"/>
      <c r="Q880" s="44"/>
      <c r="R880" s="62"/>
      <c r="S880" s="62"/>
      <c r="T880" s="44"/>
      <c r="U880" s="61"/>
      <c r="V880" s="63"/>
      <c r="W880" s="62"/>
      <c r="X880" s="62"/>
      <c r="Y880" s="61"/>
      <c r="Z880" s="62"/>
      <c r="AA880" s="61"/>
      <c r="AB880" s="44"/>
      <c r="AC880" s="61"/>
      <c r="AD880" s="61"/>
      <c r="AE880" s="62"/>
      <c r="AF880" s="62"/>
      <c r="AG880" s="64"/>
      <c r="AH880" s="64"/>
      <c r="AI880" s="61"/>
      <c r="AJ880" s="65"/>
      <c r="AK880" s="65"/>
      <c r="AL880" s="44"/>
      <c r="AM880" s="61"/>
      <c r="AN880" s="61"/>
      <c r="AO880" s="50"/>
      <c r="AP880" s="44"/>
      <c r="AQ880" s="44"/>
      <c r="AR880" s="44"/>
      <c r="AS880" s="50"/>
    </row>
    <row r="881" spans="1:45" ht="17.25" customHeight="1">
      <c r="A881" s="44"/>
      <c r="B881" s="44"/>
      <c r="C881" s="44"/>
      <c r="D881" s="59"/>
      <c r="E881" s="59"/>
      <c r="F881" s="59"/>
      <c r="G881" s="60"/>
      <c r="H881" s="61"/>
      <c r="I881" s="61"/>
      <c r="J881" s="62"/>
      <c r="K881" s="62"/>
      <c r="L881" s="44"/>
      <c r="M881" s="61"/>
      <c r="N881" s="44"/>
      <c r="O881" s="45"/>
      <c r="P881" s="44"/>
      <c r="Q881" s="44"/>
      <c r="R881" s="62"/>
      <c r="S881" s="62"/>
      <c r="T881" s="44"/>
      <c r="U881" s="61"/>
      <c r="V881" s="63"/>
      <c r="W881" s="62"/>
      <c r="X881" s="62"/>
      <c r="Y881" s="61"/>
      <c r="Z881" s="62"/>
      <c r="AA881" s="61"/>
      <c r="AB881" s="44"/>
      <c r="AC881" s="61"/>
      <c r="AD881" s="61"/>
      <c r="AE881" s="62"/>
      <c r="AF881" s="62"/>
      <c r="AG881" s="64"/>
      <c r="AH881" s="64"/>
      <c r="AI881" s="61"/>
      <c r="AJ881" s="65"/>
      <c r="AK881" s="65"/>
      <c r="AL881" s="44"/>
      <c r="AM881" s="61"/>
      <c r="AN881" s="61"/>
      <c r="AO881" s="50"/>
      <c r="AP881" s="44"/>
      <c r="AQ881" s="44"/>
      <c r="AR881" s="44"/>
      <c r="AS881" s="50"/>
    </row>
    <row r="882" spans="1:45" ht="17.25" customHeight="1">
      <c r="A882" s="44"/>
      <c r="B882" s="44"/>
      <c r="C882" s="44"/>
      <c r="D882" s="59"/>
      <c r="E882" s="59"/>
      <c r="F882" s="59"/>
      <c r="G882" s="60"/>
      <c r="H882" s="61"/>
      <c r="I882" s="61"/>
      <c r="J882" s="62"/>
      <c r="K882" s="62"/>
      <c r="L882" s="44"/>
      <c r="M882" s="61"/>
      <c r="N882" s="44"/>
      <c r="O882" s="45"/>
      <c r="P882" s="44"/>
      <c r="Q882" s="44"/>
      <c r="R882" s="62"/>
      <c r="S882" s="62"/>
      <c r="T882" s="44"/>
      <c r="U882" s="61"/>
      <c r="V882" s="63"/>
      <c r="W882" s="62"/>
      <c r="X882" s="62"/>
      <c r="Y882" s="61"/>
      <c r="Z882" s="62"/>
      <c r="AA882" s="61"/>
      <c r="AB882" s="44"/>
      <c r="AC882" s="61"/>
      <c r="AD882" s="61"/>
      <c r="AE882" s="62"/>
      <c r="AF882" s="62"/>
      <c r="AG882" s="64"/>
      <c r="AH882" s="64"/>
      <c r="AI882" s="61"/>
      <c r="AJ882" s="65"/>
      <c r="AK882" s="65"/>
      <c r="AL882" s="44"/>
      <c r="AM882" s="61"/>
      <c r="AN882" s="61"/>
      <c r="AO882" s="50"/>
      <c r="AP882" s="44"/>
      <c r="AQ882" s="44"/>
      <c r="AR882" s="44"/>
      <c r="AS882" s="50"/>
    </row>
    <row r="883" spans="1:45" ht="17.25" customHeight="1">
      <c r="A883" s="44"/>
      <c r="B883" s="44"/>
      <c r="C883" s="44"/>
      <c r="D883" s="59"/>
      <c r="E883" s="59"/>
      <c r="F883" s="59"/>
      <c r="G883" s="60"/>
      <c r="H883" s="61"/>
      <c r="I883" s="61"/>
      <c r="J883" s="62"/>
      <c r="K883" s="62"/>
      <c r="L883" s="44"/>
      <c r="M883" s="61"/>
      <c r="N883" s="44"/>
      <c r="O883" s="45"/>
      <c r="P883" s="44"/>
      <c r="Q883" s="44"/>
      <c r="R883" s="62"/>
      <c r="S883" s="62"/>
      <c r="T883" s="44"/>
      <c r="U883" s="61"/>
      <c r="V883" s="63"/>
      <c r="W883" s="62"/>
      <c r="X883" s="62"/>
      <c r="Y883" s="61"/>
      <c r="Z883" s="62"/>
      <c r="AA883" s="61"/>
      <c r="AB883" s="44"/>
      <c r="AC883" s="61"/>
      <c r="AD883" s="61"/>
      <c r="AE883" s="62"/>
      <c r="AF883" s="62"/>
      <c r="AG883" s="64"/>
      <c r="AH883" s="64"/>
      <c r="AI883" s="61"/>
      <c r="AJ883" s="65"/>
      <c r="AK883" s="65"/>
      <c r="AL883" s="44"/>
      <c r="AM883" s="61"/>
      <c r="AN883" s="61"/>
      <c r="AO883" s="50"/>
      <c r="AP883" s="44"/>
      <c r="AQ883" s="44"/>
      <c r="AR883" s="44"/>
      <c r="AS883" s="50"/>
    </row>
    <row r="884" spans="1:45" ht="17.25" customHeight="1">
      <c r="A884" s="44"/>
      <c r="B884" s="44"/>
      <c r="C884" s="44"/>
      <c r="D884" s="59"/>
      <c r="E884" s="59"/>
      <c r="F884" s="59"/>
      <c r="G884" s="60"/>
      <c r="H884" s="61"/>
      <c r="I884" s="61"/>
      <c r="J884" s="62"/>
      <c r="K884" s="62"/>
      <c r="L884" s="44"/>
      <c r="M884" s="61"/>
      <c r="N884" s="44"/>
      <c r="O884" s="45"/>
      <c r="P884" s="44"/>
      <c r="Q884" s="44"/>
      <c r="R884" s="62"/>
      <c r="S884" s="62"/>
      <c r="T884" s="44"/>
      <c r="U884" s="61"/>
      <c r="V884" s="63"/>
      <c r="W884" s="62"/>
      <c r="X884" s="62"/>
      <c r="Y884" s="61"/>
      <c r="Z884" s="62"/>
      <c r="AA884" s="61"/>
      <c r="AB884" s="44"/>
      <c r="AC884" s="61"/>
      <c r="AD884" s="61"/>
      <c r="AE884" s="62"/>
      <c r="AF884" s="62"/>
      <c r="AG884" s="64"/>
      <c r="AH884" s="64"/>
      <c r="AI884" s="61"/>
      <c r="AJ884" s="65"/>
      <c r="AK884" s="65"/>
      <c r="AL884" s="44"/>
      <c r="AM884" s="61"/>
      <c r="AN884" s="61"/>
      <c r="AO884" s="50"/>
      <c r="AP884" s="44"/>
      <c r="AQ884" s="44"/>
      <c r="AR884" s="44"/>
      <c r="AS884" s="50"/>
    </row>
    <row r="885" spans="1:45" ht="17.25" customHeight="1">
      <c r="A885" s="44"/>
      <c r="B885" s="44"/>
      <c r="C885" s="44"/>
      <c r="D885" s="59"/>
      <c r="E885" s="59"/>
      <c r="F885" s="59"/>
      <c r="G885" s="60"/>
      <c r="H885" s="61"/>
      <c r="I885" s="61"/>
      <c r="J885" s="62"/>
      <c r="K885" s="62"/>
      <c r="L885" s="44"/>
      <c r="M885" s="61"/>
      <c r="N885" s="44"/>
      <c r="O885" s="45"/>
      <c r="P885" s="44"/>
      <c r="Q885" s="44"/>
      <c r="R885" s="62"/>
      <c r="S885" s="62"/>
      <c r="T885" s="44"/>
      <c r="U885" s="61"/>
      <c r="V885" s="63"/>
      <c r="W885" s="62"/>
      <c r="X885" s="62"/>
      <c r="Y885" s="61"/>
      <c r="Z885" s="62"/>
      <c r="AA885" s="61"/>
      <c r="AB885" s="44"/>
      <c r="AC885" s="61"/>
      <c r="AD885" s="61"/>
      <c r="AE885" s="62"/>
      <c r="AF885" s="62"/>
      <c r="AG885" s="64"/>
      <c r="AH885" s="64"/>
      <c r="AI885" s="61"/>
      <c r="AJ885" s="65"/>
      <c r="AK885" s="65"/>
      <c r="AL885" s="44"/>
      <c r="AM885" s="61"/>
      <c r="AN885" s="61"/>
      <c r="AO885" s="50"/>
      <c r="AP885" s="44"/>
      <c r="AQ885" s="44"/>
      <c r="AR885" s="44"/>
      <c r="AS885" s="50"/>
    </row>
    <row r="886" spans="1:45" ht="17.25" customHeight="1">
      <c r="A886" s="44"/>
      <c r="B886" s="44"/>
      <c r="C886" s="44"/>
      <c r="D886" s="59"/>
      <c r="E886" s="59"/>
      <c r="F886" s="59"/>
      <c r="G886" s="60"/>
      <c r="H886" s="61"/>
      <c r="I886" s="61"/>
      <c r="J886" s="62"/>
      <c r="K886" s="62"/>
      <c r="L886" s="44"/>
      <c r="M886" s="61"/>
      <c r="N886" s="44"/>
      <c r="O886" s="45"/>
      <c r="P886" s="44"/>
      <c r="Q886" s="44"/>
      <c r="R886" s="62"/>
      <c r="S886" s="62"/>
      <c r="T886" s="44"/>
      <c r="U886" s="61"/>
      <c r="V886" s="63"/>
      <c r="W886" s="62"/>
      <c r="X886" s="62"/>
      <c r="Y886" s="61"/>
      <c r="Z886" s="62"/>
      <c r="AA886" s="61"/>
      <c r="AB886" s="44"/>
      <c r="AC886" s="61"/>
      <c r="AD886" s="61"/>
      <c r="AE886" s="62"/>
      <c r="AF886" s="62"/>
      <c r="AG886" s="64"/>
      <c r="AH886" s="64"/>
      <c r="AI886" s="61"/>
      <c r="AJ886" s="65"/>
      <c r="AK886" s="65"/>
      <c r="AL886" s="44"/>
      <c r="AM886" s="61"/>
      <c r="AN886" s="61"/>
      <c r="AO886" s="50"/>
      <c r="AP886" s="44"/>
      <c r="AQ886" s="44"/>
      <c r="AR886" s="44"/>
      <c r="AS886" s="50"/>
    </row>
    <row r="887" spans="1:45" ht="17.25" customHeight="1">
      <c r="A887" s="44"/>
      <c r="B887" s="44"/>
      <c r="C887" s="44"/>
      <c r="D887" s="59"/>
      <c r="E887" s="59"/>
      <c r="F887" s="59"/>
      <c r="G887" s="60"/>
      <c r="H887" s="61"/>
      <c r="I887" s="61"/>
      <c r="J887" s="62"/>
      <c r="K887" s="62"/>
      <c r="L887" s="44"/>
      <c r="M887" s="61"/>
      <c r="N887" s="44"/>
      <c r="O887" s="45"/>
      <c r="P887" s="44"/>
      <c r="Q887" s="44"/>
      <c r="R887" s="62"/>
      <c r="S887" s="62"/>
      <c r="T887" s="44"/>
      <c r="U887" s="61"/>
      <c r="V887" s="63"/>
      <c r="W887" s="62"/>
      <c r="X887" s="62"/>
      <c r="Y887" s="61"/>
      <c r="Z887" s="62"/>
      <c r="AA887" s="61"/>
      <c r="AB887" s="44"/>
      <c r="AC887" s="61"/>
      <c r="AD887" s="61"/>
      <c r="AE887" s="62"/>
      <c r="AF887" s="62"/>
      <c r="AG887" s="64"/>
      <c r="AH887" s="64"/>
      <c r="AI887" s="61"/>
      <c r="AJ887" s="65"/>
      <c r="AK887" s="65"/>
      <c r="AL887" s="44"/>
      <c r="AM887" s="61"/>
      <c r="AN887" s="61"/>
      <c r="AO887" s="50"/>
      <c r="AP887" s="44"/>
      <c r="AQ887" s="44"/>
      <c r="AR887" s="44"/>
      <c r="AS887" s="50"/>
    </row>
    <row r="888" spans="1:45" ht="17.25" customHeight="1">
      <c r="A888" s="44"/>
      <c r="B888" s="44"/>
      <c r="C888" s="44"/>
      <c r="D888" s="59"/>
      <c r="E888" s="59"/>
      <c r="F888" s="59"/>
      <c r="G888" s="60"/>
      <c r="H888" s="61"/>
      <c r="I888" s="61"/>
      <c r="J888" s="62"/>
      <c r="K888" s="62"/>
      <c r="L888" s="44"/>
      <c r="M888" s="61"/>
      <c r="N888" s="44"/>
      <c r="O888" s="45"/>
      <c r="P888" s="44"/>
      <c r="Q888" s="44"/>
      <c r="R888" s="62"/>
      <c r="S888" s="62"/>
      <c r="T888" s="44"/>
      <c r="U888" s="61"/>
      <c r="V888" s="63"/>
      <c r="W888" s="62"/>
      <c r="X888" s="62"/>
      <c r="Y888" s="61"/>
      <c r="Z888" s="62"/>
      <c r="AA888" s="61"/>
      <c r="AB888" s="44"/>
      <c r="AC888" s="61"/>
      <c r="AD888" s="61"/>
      <c r="AE888" s="62"/>
      <c r="AF888" s="62"/>
      <c r="AG888" s="64"/>
      <c r="AH888" s="64"/>
      <c r="AI888" s="61"/>
      <c r="AJ888" s="65"/>
      <c r="AK888" s="65"/>
      <c r="AL888" s="44"/>
      <c r="AM888" s="61"/>
      <c r="AN888" s="61"/>
      <c r="AO888" s="50"/>
      <c r="AP888" s="44"/>
      <c r="AQ888" s="44"/>
      <c r="AR888" s="44"/>
      <c r="AS888" s="50"/>
    </row>
    <row r="889" spans="1:45" ht="17.25" customHeight="1">
      <c r="A889" s="44"/>
      <c r="B889" s="44"/>
      <c r="C889" s="44"/>
      <c r="D889" s="59"/>
      <c r="E889" s="59"/>
      <c r="F889" s="59"/>
      <c r="G889" s="60"/>
      <c r="H889" s="61"/>
      <c r="I889" s="61"/>
      <c r="J889" s="62"/>
      <c r="K889" s="62"/>
      <c r="L889" s="44"/>
      <c r="M889" s="61"/>
      <c r="N889" s="44"/>
      <c r="O889" s="45"/>
      <c r="P889" s="44"/>
      <c r="Q889" s="44"/>
      <c r="R889" s="62"/>
      <c r="S889" s="62"/>
      <c r="T889" s="44"/>
      <c r="U889" s="61"/>
      <c r="V889" s="63"/>
      <c r="W889" s="62"/>
      <c r="X889" s="62"/>
      <c r="Y889" s="61"/>
      <c r="Z889" s="62"/>
      <c r="AA889" s="61"/>
      <c r="AB889" s="44"/>
      <c r="AC889" s="61"/>
      <c r="AD889" s="61"/>
      <c r="AE889" s="62"/>
      <c r="AF889" s="62"/>
      <c r="AG889" s="64"/>
      <c r="AH889" s="64"/>
      <c r="AI889" s="61"/>
      <c r="AJ889" s="65"/>
      <c r="AK889" s="65"/>
      <c r="AL889" s="44"/>
      <c r="AM889" s="61"/>
      <c r="AN889" s="61"/>
      <c r="AO889" s="50"/>
      <c r="AP889" s="44"/>
      <c r="AQ889" s="44"/>
      <c r="AR889" s="44"/>
      <c r="AS889" s="50"/>
    </row>
    <row r="890" spans="1:45" ht="17.25" customHeight="1">
      <c r="A890" s="44"/>
      <c r="B890" s="44"/>
      <c r="C890" s="44"/>
      <c r="D890" s="59"/>
      <c r="E890" s="59"/>
      <c r="F890" s="59"/>
      <c r="G890" s="60"/>
      <c r="H890" s="61"/>
      <c r="I890" s="61"/>
      <c r="J890" s="62"/>
      <c r="K890" s="62"/>
      <c r="L890" s="44"/>
      <c r="M890" s="61"/>
      <c r="N890" s="44"/>
      <c r="O890" s="45"/>
      <c r="P890" s="44"/>
      <c r="Q890" s="44"/>
      <c r="R890" s="62"/>
      <c r="S890" s="62"/>
      <c r="T890" s="44"/>
      <c r="U890" s="61"/>
      <c r="V890" s="63"/>
      <c r="W890" s="62"/>
      <c r="X890" s="62"/>
      <c r="Y890" s="61"/>
      <c r="Z890" s="62"/>
      <c r="AA890" s="61"/>
      <c r="AB890" s="44"/>
      <c r="AC890" s="61"/>
      <c r="AD890" s="61"/>
      <c r="AE890" s="62"/>
      <c r="AF890" s="62"/>
      <c r="AG890" s="64"/>
      <c r="AH890" s="64"/>
      <c r="AI890" s="61"/>
      <c r="AJ890" s="65"/>
      <c r="AK890" s="65"/>
      <c r="AL890" s="44"/>
      <c r="AM890" s="61"/>
      <c r="AN890" s="61"/>
      <c r="AO890" s="50"/>
      <c r="AP890" s="44"/>
      <c r="AQ890" s="44"/>
      <c r="AR890" s="44"/>
      <c r="AS890" s="50"/>
    </row>
    <row r="891" spans="1:45" ht="17.25" customHeight="1">
      <c r="A891" s="44"/>
      <c r="B891" s="44"/>
      <c r="C891" s="44"/>
      <c r="D891" s="59"/>
      <c r="E891" s="59"/>
      <c r="F891" s="59"/>
      <c r="G891" s="60"/>
      <c r="H891" s="61"/>
      <c r="I891" s="61"/>
      <c r="J891" s="62"/>
      <c r="K891" s="62"/>
      <c r="L891" s="44"/>
      <c r="M891" s="61"/>
      <c r="N891" s="44"/>
      <c r="O891" s="45"/>
      <c r="P891" s="44"/>
      <c r="Q891" s="44"/>
      <c r="R891" s="62"/>
      <c r="S891" s="62"/>
      <c r="T891" s="44"/>
      <c r="U891" s="61"/>
      <c r="V891" s="63"/>
      <c r="W891" s="62"/>
      <c r="X891" s="62"/>
      <c r="Y891" s="61"/>
      <c r="Z891" s="62"/>
      <c r="AA891" s="61"/>
      <c r="AB891" s="44"/>
      <c r="AC891" s="61"/>
      <c r="AD891" s="61"/>
      <c r="AE891" s="62"/>
      <c r="AF891" s="62"/>
      <c r="AG891" s="64"/>
      <c r="AH891" s="64"/>
      <c r="AI891" s="61"/>
      <c r="AJ891" s="65"/>
      <c r="AK891" s="65"/>
      <c r="AL891" s="44"/>
      <c r="AM891" s="61"/>
      <c r="AN891" s="61"/>
      <c r="AO891" s="50"/>
      <c r="AP891" s="44"/>
      <c r="AQ891" s="44"/>
      <c r="AR891" s="44"/>
      <c r="AS891" s="50"/>
    </row>
    <row r="892" spans="1:45" ht="17.25" customHeight="1">
      <c r="A892" s="44"/>
      <c r="B892" s="44"/>
      <c r="C892" s="44"/>
      <c r="D892" s="59"/>
      <c r="E892" s="59"/>
      <c r="F892" s="59"/>
      <c r="G892" s="60"/>
      <c r="H892" s="61"/>
      <c r="I892" s="61"/>
      <c r="J892" s="62"/>
      <c r="K892" s="62"/>
      <c r="L892" s="44"/>
      <c r="M892" s="61"/>
      <c r="N892" s="44"/>
      <c r="O892" s="45"/>
      <c r="P892" s="44"/>
      <c r="Q892" s="44"/>
      <c r="R892" s="62"/>
      <c r="S892" s="62"/>
      <c r="T892" s="44"/>
      <c r="U892" s="61"/>
      <c r="V892" s="63"/>
      <c r="W892" s="62"/>
      <c r="X892" s="62"/>
      <c r="Y892" s="61"/>
      <c r="Z892" s="62"/>
      <c r="AA892" s="61"/>
      <c r="AB892" s="44"/>
      <c r="AC892" s="61"/>
      <c r="AD892" s="61"/>
      <c r="AE892" s="62"/>
      <c r="AF892" s="62"/>
      <c r="AG892" s="64"/>
      <c r="AH892" s="64"/>
      <c r="AI892" s="61"/>
      <c r="AJ892" s="65"/>
      <c r="AK892" s="65"/>
      <c r="AL892" s="44"/>
      <c r="AM892" s="61"/>
      <c r="AN892" s="61"/>
      <c r="AO892" s="50"/>
      <c r="AP892" s="44"/>
      <c r="AQ892" s="44"/>
      <c r="AR892" s="44"/>
      <c r="AS892" s="50"/>
    </row>
    <row r="893" spans="1:45" ht="17.25" customHeight="1">
      <c r="A893" s="44"/>
      <c r="B893" s="44"/>
      <c r="C893" s="44"/>
      <c r="D893" s="59"/>
      <c r="E893" s="59"/>
      <c r="F893" s="59"/>
      <c r="G893" s="60"/>
      <c r="H893" s="61"/>
      <c r="I893" s="61"/>
      <c r="J893" s="62"/>
      <c r="K893" s="62"/>
      <c r="L893" s="44"/>
      <c r="M893" s="61"/>
      <c r="N893" s="44"/>
      <c r="O893" s="45"/>
      <c r="P893" s="44"/>
      <c r="Q893" s="44"/>
      <c r="R893" s="62"/>
      <c r="S893" s="62"/>
      <c r="T893" s="44"/>
      <c r="U893" s="61"/>
      <c r="V893" s="63"/>
      <c r="W893" s="62"/>
      <c r="X893" s="62"/>
      <c r="Y893" s="61"/>
      <c r="Z893" s="62"/>
      <c r="AA893" s="61"/>
      <c r="AB893" s="44"/>
      <c r="AC893" s="61"/>
      <c r="AD893" s="61"/>
      <c r="AE893" s="62"/>
      <c r="AF893" s="62"/>
      <c r="AG893" s="64"/>
      <c r="AH893" s="64"/>
      <c r="AI893" s="61"/>
      <c r="AJ893" s="65"/>
      <c r="AK893" s="65"/>
      <c r="AL893" s="44"/>
      <c r="AM893" s="61"/>
      <c r="AN893" s="61"/>
      <c r="AO893" s="50"/>
      <c r="AP893" s="44"/>
      <c r="AQ893" s="44"/>
      <c r="AR893" s="44"/>
      <c r="AS893" s="50"/>
    </row>
    <row r="894" spans="1:45" ht="17.25" customHeight="1">
      <c r="A894" s="44"/>
      <c r="B894" s="44"/>
      <c r="C894" s="44"/>
      <c r="D894" s="59"/>
      <c r="E894" s="59"/>
      <c r="F894" s="59"/>
      <c r="G894" s="60"/>
      <c r="H894" s="61"/>
      <c r="I894" s="61"/>
      <c r="J894" s="62"/>
      <c r="K894" s="62"/>
      <c r="L894" s="44"/>
      <c r="M894" s="61"/>
      <c r="N894" s="44"/>
      <c r="O894" s="45"/>
      <c r="P894" s="44"/>
      <c r="Q894" s="44"/>
      <c r="R894" s="62"/>
      <c r="S894" s="62"/>
      <c r="T894" s="44"/>
      <c r="U894" s="61"/>
      <c r="V894" s="63"/>
      <c r="W894" s="62"/>
      <c r="X894" s="62"/>
      <c r="Y894" s="61"/>
      <c r="Z894" s="62"/>
      <c r="AA894" s="61"/>
      <c r="AB894" s="44"/>
      <c r="AC894" s="61"/>
      <c r="AD894" s="61"/>
      <c r="AE894" s="62"/>
      <c r="AF894" s="62"/>
      <c r="AG894" s="64"/>
      <c r="AH894" s="64"/>
      <c r="AI894" s="61"/>
      <c r="AJ894" s="65"/>
      <c r="AK894" s="65"/>
      <c r="AL894" s="44"/>
      <c r="AM894" s="61"/>
      <c r="AN894" s="61"/>
      <c r="AO894" s="50"/>
      <c r="AP894" s="44"/>
      <c r="AQ894" s="44"/>
      <c r="AR894" s="44"/>
      <c r="AS894" s="50"/>
    </row>
    <row r="895" spans="1:45" ht="17.25" customHeight="1">
      <c r="A895" s="44"/>
      <c r="B895" s="44"/>
      <c r="C895" s="44"/>
      <c r="D895" s="59"/>
      <c r="E895" s="59"/>
      <c r="F895" s="59"/>
      <c r="G895" s="60"/>
      <c r="H895" s="61"/>
      <c r="I895" s="61"/>
      <c r="J895" s="62"/>
      <c r="K895" s="62"/>
      <c r="L895" s="44"/>
      <c r="M895" s="61"/>
      <c r="N895" s="44"/>
      <c r="O895" s="45"/>
      <c r="P895" s="44"/>
      <c r="Q895" s="44"/>
      <c r="R895" s="62"/>
      <c r="S895" s="62"/>
      <c r="T895" s="44"/>
      <c r="U895" s="61"/>
      <c r="V895" s="63"/>
      <c r="W895" s="62"/>
      <c r="X895" s="62"/>
      <c r="Y895" s="61"/>
      <c r="Z895" s="62"/>
      <c r="AA895" s="61"/>
      <c r="AB895" s="44"/>
      <c r="AC895" s="61"/>
      <c r="AD895" s="61"/>
      <c r="AE895" s="62"/>
      <c r="AF895" s="62"/>
      <c r="AG895" s="64"/>
      <c r="AH895" s="64"/>
      <c r="AI895" s="61"/>
      <c r="AJ895" s="65"/>
      <c r="AK895" s="65"/>
      <c r="AL895" s="44"/>
      <c r="AM895" s="61"/>
      <c r="AN895" s="61"/>
      <c r="AO895" s="50"/>
      <c r="AP895" s="44"/>
      <c r="AQ895" s="44"/>
      <c r="AR895" s="44"/>
      <c r="AS895" s="50"/>
    </row>
    <row r="896" spans="1:45" ht="17.25" customHeight="1">
      <c r="A896" s="44"/>
      <c r="B896" s="44"/>
      <c r="C896" s="44"/>
      <c r="D896" s="59"/>
      <c r="E896" s="59"/>
      <c r="F896" s="59"/>
      <c r="G896" s="60"/>
      <c r="H896" s="61"/>
      <c r="I896" s="61"/>
      <c r="J896" s="62"/>
      <c r="K896" s="62"/>
      <c r="L896" s="44"/>
      <c r="M896" s="61"/>
      <c r="N896" s="44"/>
      <c r="O896" s="45"/>
      <c r="P896" s="44"/>
      <c r="Q896" s="44"/>
      <c r="R896" s="62"/>
      <c r="S896" s="62"/>
      <c r="T896" s="44"/>
      <c r="U896" s="61"/>
      <c r="V896" s="63"/>
      <c r="W896" s="62"/>
      <c r="X896" s="62"/>
      <c r="Y896" s="61"/>
      <c r="Z896" s="62"/>
      <c r="AA896" s="61"/>
      <c r="AB896" s="44"/>
      <c r="AC896" s="61"/>
      <c r="AD896" s="61"/>
      <c r="AE896" s="62"/>
      <c r="AF896" s="62"/>
      <c r="AG896" s="64"/>
      <c r="AH896" s="64"/>
      <c r="AI896" s="61"/>
      <c r="AJ896" s="65"/>
      <c r="AK896" s="65"/>
      <c r="AL896" s="44"/>
      <c r="AM896" s="61"/>
      <c r="AN896" s="61"/>
      <c r="AO896" s="50"/>
      <c r="AP896" s="44"/>
      <c r="AQ896" s="44"/>
      <c r="AR896" s="44"/>
      <c r="AS896" s="50"/>
    </row>
    <row r="897" spans="1:45" ht="17.25" customHeight="1">
      <c r="A897" s="44"/>
      <c r="B897" s="44"/>
      <c r="C897" s="44"/>
      <c r="D897" s="59"/>
      <c r="E897" s="59"/>
      <c r="F897" s="59"/>
      <c r="G897" s="60"/>
      <c r="H897" s="61"/>
      <c r="I897" s="61"/>
      <c r="J897" s="62"/>
      <c r="K897" s="62"/>
      <c r="L897" s="44"/>
      <c r="M897" s="61"/>
      <c r="N897" s="44"/>
      <c r="O897" s="45"/>
      <c r="P897" s="44"/>
      <c r="Q897" s="44"/>
      <c r="R897" s="62"/>
      <c r="S897" s="62"/>
      <c r="T897" s="44"/>
      <c r="U897" s="61"/>
      <c r="V897" s="63"/>
      <c r="W897" s="62"/>
      <c r="X897" s="62"/>
      <c r="Y897" s="61"/>
      <c r="Z897" s="62"/>
      <c r="AA897" s="61"/>
      <c r="AB897" s="44"/>
      <c r="AC897" s="61"/>
      <c r="AD897" s="61"/>
      <c r="AE897" s="62"/>
      <c r="AF897" s="62"/>
      <c r="AG897" s="64"/>
      <c r="AH897" s="64"/>
      <c r="AI897" s="61"/>
      <c r="AJ897" s="65"/>
      <c r="AK897" s="65"/>
      <c r="AL897" s="44"/>
      <c r="AM897" s="61"/>
      <c r="AN897" s="61"/>
      <c r="AO897" s="50"/>
      <c r="AP897" s="44"/>
      <c r="AQ897" s="44"/>
      <c r="AR897" s="44"/>
      <c r="AS897" s="50"/>
    </row>
    <row r="898" spans="1:45" ht="17.25" customHeight="1">
      <c r="A898" s="44"/>
      <c r="B898" s="44"/>
      <c r="C898" s="44"/>
      <c r="D898" s="59"/>
      <c r="E898" s="59"/>
      <c r="F898" s="59"/>
      <c r="G898" s="60"/>
      <c r="H898" s="61"/>
      <c r="I898" s="61"/>
      <c r="J898" s="62"/>
      <c r="K898" s="62"/>
      <c r="L898" s="44"/>
      <c r="M898" s="61"/>
      <c r="N898" s="44"/>
      <c r="O898" s="45"/>
      <c r="P898" s="44"/>
      <c r="Q898" s="44"/>
      <c r="R898" s="62"/>
      <c r="S898" s="62"/>
      <c r="T898" s="44"/>
      <c r="U898" s="61"/>
      <c r="V898" s="63"/>
      <c r="W898" s="62"/>
      <c r="X898" s="62"/>
      <c r="Y898" s="61"/>
      <c r="Z898" s="62"/>
      <c r="AA898" s="61"/>
      <c r="AB898" s="44"/>
      <c r="AC898" s="61"/>
      <c r="AD898" s="61"/>
      <c r="AE898" s="62"/>
      <c r="AF898" s="62"/>
      <c r="AG898" s="64"/>
      <c r="AH898" s="64"/>
      <c r="AI898" s="61"/>
      <c r="AJ898" s="65"/>
      <c r="AK898" s="65"/>
      <c r="AL898" s="44"/>
      <c r="AM898" s="61"/>
      <c r="AN898" s="61"/>
      <c r="AO898" s="50"/>
      <c r="AP898" s="44"/>
      <c r="AQ898" s="44"/>
      <c r="AR898" s="44"/>
      <c r="AS898" s="50"/>
    </row>
    <row r="899" spans="1:45" ht="17.25" customHeight="1">
      <c r="A899" s="44"/>
      <c r="B899" s="44"/>
      <c r="C899" s="44"/>
      <c r="D899" s="59"/>
      <c r="E899" s="59"/>
      <c r="F899" s="59"/>
      <c r="G899" s="60"/>
      <c r="H899" s="61"/>
      <c r="I899" s="61"/>
      <c r="J899" s="62"/>
      <c r="K899" s="62"/>
      <c r="L899" s="44"/>
      <c r="M899" s="61"/>
      <c r="N899" s="44"/>
      <c r="O899" s="45"/>
      <c r="P899" s="44"/>
      <c r="Q899" s="44"/>
      <c r="R899" s="62"/>
      <c r="S899" s="62"/>
      <c r="T899" s="44"/>
      <c r="U899" s="61"/>
      <c r="V899" s="63"/>
      <c r="W899" s="62"/>
      <c r="X899" s="62"/>
      <c r="Y899" s="61"/>
      <c r="Z899" s="62"/>
      <c r="AA899" s="61"/>
      <c r="AB899" s="44"/>
      <c r="AC899" s="61"/>
      <c r="AD899" s="61"/>
      <c r="AE899" s="62"/>
      <c r="AF899" s="62"/>
      <c r="AG899" s="64"/>
      <c r="AH899" s="64"/>
      <c r="AI899" s="61"/>
      <c r="AJ899" s="65"/>
      <c r="AK899" s="65"/>
      <c r="AL899" s="44"/>
      <c r="AM899" s="61"/>
      <c r="AN899" s="61"/>
      <c r="AO899" s="50"/>
      <c r="AP899" s="44"/>
      <c r="AQ899" s="44"/>
      <c r="AR899" s="44"/>
      <c r="AS899" s="50"/>
    </row>
    <row r="900" spans="1:45" ht="17.25" customHeight="1">
      <c r="A900" s="44"/>
      <c r="B900" s="44"/>
      <c r="C900" s="44"/>
      <c r="D900" s="59"/>
      <c r="E900" s="59"/>
      <c r="F900" s="59"/>
      <c r="G900" s="60"/>
      <c r="H900" s="61"/>
      <c r="I900" s="61"/>
      <c r="J900" s="62"/>
      <c r="K900" s="62"/>
      <c r="L900" s="44"/>
      <c r="M900" s="61"/>
      <c r="N900" s="44"/>
      <c r="O900" s="45"/>
      <c r="P900" s="44"/>
      <c r="Q900" s="44"/>
      <c r="R900" s="62"/>
      <c r="S900" s="62"/>
      <c r="T900" s="44"/>
      <c r="U900" s="61"/>
      <c r="V900" s="63"/>
      <c r="W900" s="62"/>
      <c r="X900" s="62"/>
      <c r="Y900" s="61"/>
      <c r="Z900" s="62"/>
      <c r="AA900" s="61"/>
      <c r="AB900" s="44"/>
      <c r="AC900" s="61"/>
      <c r="AD900" s="61"/>
      <c r="AE900" s="62"/>
      <c r="AF900" s="62"/>
      <c r="AG900" s="64"/>
      <c r="AH900" s="64"/>
      <c r="AI900" s="61"/>
      <c r="AJ900" s="65"/>
      <c r="AK900" s="65"/>
      <c r="AL900" s="44"/>
      <c r="AM900" s="61"/>
      <c r="AN900" s="61"/>
      <c r="AO900" s="50"/>
      <c r="AP900" s="44"/>
      <c r="AQ900" s="44"/>
      <c r="AR900" s="44"/>
      <c r="AS900" s="50"/>
    </row>
    <row r="901" spans="1:45" ht="17.25" customHeight="1">
      <c r="A901" s="44"/>
      <c r="B901" s="44"/>
      <c r="C901" s="44"/>
      <c r="D901" s="59"/>
      <c r="E901" s="59"/>
      <c r="F901" s="59"/>
      <c r="G901" s="60"/>
      <c r="H901" s="61"/>
      <c r="I901" s="61"/>
      <c r="J901" s="62"/>
      <c r="K901" s="62"/>
      <c r="L901" s="44"/>
      <c r="M901" s="61"/>
      <c r="N901" s="44"/>
      <c r="O901" s="45"/>
      <c r="P901" s="44"/>
      <c r="Q901" s="44"/>
      <c r="R901" s="62"/>
      <c r="S901" s="62"/>
      <c r="T901" s="44"/>
      <c r="U901" s="61"/>
      <c r="V901" s="63"/>
      <c r="W901" s="62"/>
      <c r="X901" s="62"/>
      <c r="Y901" s="61"/>
      <c r="Z901" s="62"/>
      <c r="AA901" s="61"/>
      <c r="AB901" s="44"/>
      <c r="AC901" s="61"/>
      <c r="AD901" s="61"/>
      <c r="AE901" s="62"/>
      <c r="AF901" s="62"/>
      <c r="AG901" s="64"/>
      <c r="AH901" s="64"/>
      <c r="AI901" s="61"/>
      <c r="AJ901" s="65"/>
      <c r="AK901" s="65"/>
      <c r="AL901" s="44"/>
      <c r="AM901" s="61"/>
      <c r="AN901" s="61"/>
      <c r="AO901" s="50"/>
      <c r="AP901" s="44"/>
      <c r="AQ901" s="44"/>
      <c r="AR901" s="44"/>
      <c r="AS901" s="50"/>
    </row>
    <row r="902" spans="1:45" ht="17.25" customHeight="1">
      <c r="A902" s="44"/>
      <c r="B902" s="44"/>
      <c r="C902" s="44"/>
      <c r="D902" s="59"/>
      <c r="E902" s="59"/>
      <c r="F902" s="59"/>
      <c r="G902" s="60"/>
      <c r="H902" s="61"/>
      <c r="I902" s="61"/>
      <c r="J902" s="62"/>
      <c r="K902" s="62"/>
      <c r="L902" s="44"/>
      <c r="M902" s="61"/>
      <c r="N902" s="44"/>
      <c r="O902" s="45"/>
      <c r="P902" s="44"/>
      <c r="Q902" s="44"/>
      <c r="R902" s="62"/>
      <c r="S902" s="62"/>
      <c r="T902" s="44"/>
      <c r="U902" s="61"/>
      <c r="V902" s="63"/>
      <c r="W902" s="62"/>
      <c r="X902" s="62"/>
      <c r="Y902" s="61"/>
      <c r="Z902" s="62"/>
      <c r="AA902" s="61"/>
      <c r="AB902" s="44"/>
      <c r="AC902" s="61"/>
      <c r="AD902" s="61"/>
      <c r="AE902" s="62"/>
      <c r="AF902" s="62"/>
      <c r="AG902" s="64"/>
      <c r="AH902" s="64"/>
      <c r="AI902" s="61"/>
      <c r="AJ902" s="65"/>
      <c r="AK902" s="65"/>
      <c r="AL902" s="44"/>
      <c r="AM902" s="61"/>
      <c r="AN902" s="61"/>
      <c r="AO902" s="50"/>
      <c r="AP902" s="44"/>
      <c r="AQ902" s="44"/>
      <c r="AR902" s="44"/>
      <c r="AS902" s="50"/>
    </row>
    <row r="903" spans="1:45" ht="17.25" customHeight="1">
      <c r="A903" s="44"/>
      <c r="B903" s="44"/>
      <c r="C903" s="44"/>
      <c r="D903" s="59"/>
      <c r="E903" s="59"/>
      <c r="F903" s="59"/>
      <c r="G903" s="60"/>
      <c r="H903" s="61"/>
      <c r="I903" s="61"/>
      <c r="J903" s="62"/>
      <c r="K903" s="62"/>
      <c r="L903" s="44"/>
      <c r="M903" s="61"/>
      <c r="N903" s="44"/>
      <c r="O903" s="45"/>
      <c r="P903" s="44"/>
      <c r="Q903" s="44"/>
      <c r="R903" s="62"/>
      <c r="S903" s="62"/>
      <c r="T903" s="44"/>
      <c r="U903" s="61"/>
      <c r="V903" s="63"/>
      <c r="W903" s="62"/>
      <c r="X903" s="62"/>
      <c r="Y903" s="61"/>
      <c r="Z903" s="62"/>
      <c r="AA903" s="61"/>
      <c r="AB903" s="44"/>
      <c r="AC903" s="61"/>
      <c r="AD903" s="61"/>
      <c r="AE903" s="62"/>
      <c r="AF903" s="62"/>
      <c r="AG903" s="64"/>
      <c r="AH903" s="64"/>
      <c r="AI903" s="61"/>
      <c r="AJ903" s="65"/>
      <c r="AK903" s="65"/>
      <c r="AL903" s="44"/>
      <c r="AM903" s="61"/>
      <c r="AN903" s="61"/>
      <c r="AO903" s="50"/>
      <c r="AP903" s="44"/>
      <c r="AQ903" s="44"/>
      <c r="AR903" s="44"/>
      <c r="AS903" s="50"/>
    </row>
    <row r="904" spans="1:45" ht="17.25" customHeight="1">
      <c r="A904" s="44"/>
      <c r="B904" s="44"/>
      <c r="C904" s="44"/>
      <c r="D904" s="59"/>
      <c r="E904" s="59"/>
      <c r="F904" s="59"/>
      <c r="G904" s="60"/>
      <c r="H904" s="61"/>
      <c r="I904" s="61"/>
      <c r="J904" s="62"/>
      <c r="K904" s="62"/>
      <c r="L904" s="44"/>
      <c r="M904" s="61"/>
      <c r="N904" s="44"/>
      <c r="O904" s="45"/>
      <c r="P904" s="44"/>
      <c r="Q904" s="44"/>
      <c r="R904" s="62"/>
      <c r="S904" s="62"/>
      <c r="T904" s="44"/>
      <c r="U904" s="61"/>
      <c r="V904" s="63"/>
      <c r="W904" s="62"/>
      <c r="X904" s="62"/>
      <c r="Y904" s="61"/>
      <c r="Z904" s="62"/>
      <c r="AA904" s="61"/>
      <c r="AB904" s="44"/>
      <c r="AC904" s="61"/>
      <c r="AD904" s="61"/>
      <c r="AE904" s="62"/>
      <c r="AF904" s="62"/>
      <c r="AG904" s="64"/>
      <c r="AH904" s="64"/>
      <c r="AI904" s="61"/>
      <c r="AJ904" s="65"/>
      <c r="AK904" s="65"/>
      <c r="AL904" s="44"/>
      <c r="AM904" s="61"/>
      <c r="AN904" s="61"/>
      <c r="AO904" s="50"/>
      <c r="AP904" s="44"/>
      <c r="AQ904" s="44"/>
      <c r="AR904" s="44"/>
      <c r="AS904" s="50"/>
    </row>
    <row r="905" spans="1:45" ht="17.25" customHeight="1">
      <c r="A905" s="44"/>
      <c r="B905" s="44"/>
      <c r="C905" s="44"/>
      <c r="D905" s="59"/>
      <c r="E905" s="59"/>
      <c r="F905" s="59"/>
      <c r="G905" s="60"/>
      <c r="H905" s="61"/>
      <c r="I905" s="61"/>
      <c r="J905" s="62"/>
      <c r="K905" s="62"/>
      <c r="L905" s="44"/>
      <c r="M905" s="61"/>
      <c r="N905" s="44"/>
      <c r="O905" s="45"/>
      <c r="P905" s="44"/>
      <c r="Q905" s="44"/>
      <c r="R905" s="62"/>
      <c r="S905" s="62"/>
      <c r="T905" s="44"/>
      <c r="U905" s="61"/>
      <c r="V905" s="63"/>
      <c r="W905" s="62"/>
      <c r="X905" s="62"/>
      <c r="Y905" s="61"/>
      <c r="Z905" s="62"/>
      <c r="AA905" s="61"/>
      <c r="AB905" s="44"/>
      <c r="AC905" s="61"/>
      <c r="AD905" s="61"/>
      <c r="AE905" s="62"/>
      <c r="AF905" s="62"/>
      <c r="AG905" s="64"/>
      <c r="AH905" s="64"/>
      <c r="AI905" s="61"/>
      <c r="AJ905" s="65"/>
      <c r="AK905" s="65"/>
      <c r="AL905" s="44"/>
      <c r="AM905" s="61"/>
      <c r="AN905" s="61"/>
      <c r="AO905" s="50"/>
      <c r="AP905" s="44"/>
      <c r="AQ905" s="44"/>
      <c r="AR905" s="44"/>
      <c r="AS905" s="50"/>
    </row>
    <row r="906" spans="1:45" ht="17.25" customHeight="1">
      <c r="A906" s="44"/>
      <c r="B906" s="44"/>
      <c r="C906" s="44"/>
      <c r="D906" s="59"/>
      <c r="E906" s="59"/>
      <c r="F906" s="59"/>
      <c r="G906" s="60"/>
      <c r="H906" s="61"/>
      <c r="I906" s="61"/>
      <c r="J906" s="62"/>
      <c r="K906" s="62"/>
      <c r="L906" s="44"/>
      <c r="M906" s="61"/>
      <c r="N906" s="44"/>
      <c r="O906" s="45"/>
      <c r="P906" s="44"/>
      <c r="Q906" s="44"/>
      <c r="R906" s="62"/>
      <c r="S906" s="62"/>
      <c r="T906" s="44"/>
      <c r="U906" s="61"/>
      <c r="V906" s="63"/>
      <c r="W906" s="62"/>
      <c r="X906" s="62"/>
      <c r="Y906" s="61"/>
      <c r="Z906" s="62"/>
      <c r="AA906" s="61"/>
      <c r="AB906" s="44"/>
      <c r="AC906" s="61"/>
      <c r="AD906" s="61"/>
      <c r="AE906" s="62"/>
      <c r="AF906" s="62"/>
      <c r="AG906" s="64"/>
      <c r="AH906" s="64"/>
      <c r="AI906" s="61"/>
      <c r="AJ906" s="65"/>
      <c r="AK906" s="65"/>
      <c r="AL906" s="44"/>
      <c r="AM906" s="61"/>
      <c r="AN906" s="61"/>
      <c r="AO906" s="50"/>
      <c r="AP906" s="44"/>
      <c r="AQ906" s="44"/>
      <c r="AR906" s="44"/>
      <c r="AS906" s="50"/>
    </row>
    <row r="907" spans="1:45" ht="17.25" customHeight="1">
      <c r="A907" s="44"/>
      <c r="B907" s="44"/>
      <c r="C907" s="44"/>
      <c r="D907" s="59"/>
      <c r="E907" s="59"/>
      <c r="F907" s="59"/>
      <c r="G907" s="60"/>
      <c r="H907" s="61"/>
      <c r="I907" s="61"/>
      <c r="J907" s="62"/>
      <c r="K907" s="62"/>
      <c r="L907" s="44"/>
      <c r="M907" s="61"/>
      <c r="N907" s="44"/>
      <c r="O907" s="45"/>
      <c r="P907" s="44"/>
      <c r="Q907" s="44"/>
      <c r="R907" s="62"/>
      <c r="S907" s="62"/>
      <c r="T907" s="44"/>
      <c r="U907" s="61"/>
      <c r="V907" s="63"/>
      <c r="W907" s="62"/>
      <c r="X907" s="62"/>
      <c r="Y907" s="61"/>
      <c r="Z907" s="62"/>
      <c r="AA907" s="61"/>
      <c r="AB907" s="44"/>
      <c r="AC907" s="61"/>
      <c r="AD907" s="61"/>
      <c r="AE907" s="62"/>
      <c r="AF907" s="62"/>
      <c r="AG907" s="64"/>
      <c r="AH907" s="64"/>
      <c r="AI907" s="61"/>
      <c r="AJ907" s="65"/>
      <c r="AK907" s="65"/>
      <c r="AL907" s="44"/>
      <c r="AM907" s="61"/>
      <c r="AN907" s="61"/>
      <c r="AO907" s="50"/>
      <c r="AP907" s="44"/>
      <c r="AQ907" s="44"/>
      <c r="AR907" s="44"/>
      <c r="AS907" s="50"/>
    </row>
    <row r="908" spans="1:45" ht="17.25" customHeight="1">
      <c r="A908" s="44"/>
      <c r="B908" s="44"/>
      <c r="C908" s="44"/>
      <c r="D908" s="59"/>
      <c r="E908" s="59"/>
      <c r="F908" s="59"/>
      <c r="G908" s="60"/>
      <c r="H908" s="61"/>
      <c r="I908" s="61"/>
      <c r="J908" s="62"/>
      <c r="K908" s="62"/>
      <c r="L908" s="44"/>
      <c r="M908" s="61"/>
      <c r="N908" s="44"/>
      <c r="O908" s="45"/>
      <c r="P908" s="44"/>
      <c r="Q908" s="44"/>
      <c r="R908" s="62"/>
      <c r="S908" s="62"/>
      <c r="T908" s="44"/>
      <c r="U908" s="61"/>
      <c r="V908" s="63"/>
      <c r="W908" s="62"/>
      <c r="X908" s="62"/>
      <c r="Y908" s="61"/>
      <c r="Z908" s="62"/>
      <c r="AA908" s="61"/>
      <c r="AB908" s="44"/>
      <c r="AC908" s="61"/>
      <c r="AD908" s="61"/>
      <c r="AE908" s="62"/>
      <c r="AF908" s="62"/>
      <c r="AG908" s="64"/>
      <c r="AH908" s="64"/>
      <c r="AI908" s="61"/>
      <c r="AJ908" s="65"/>
      <c r="AK908" s="65"/>
      <c r="AL908" s="44"/>
      <c r="AM908" s="61"/>
      <c r="AN908" s="61"/>
      <c r="AO908" s="50"/>
      <c r="AP908" s="44"/>
      <c r="AQ908" s="44"/>
      <c r="AR908" s="44"/>
      <c r="AS908" s="50"/>
    </row>
    <row r="909" spans="1:45" ht="17.25" customHeight="1">
      <c r="A909" s="44"/>
      <c r="B909" s="44"/>
      <c r="C909" s="44"/>
      <c r="D909" s="59"/>
      <c r="E909" s="59"/>
      <c r="F909" s="59"/>
      <c r="G909" s="60"/>
      <c r="H909" s="61"/>
      <c r="I909" s="61"/>
      <c r="J909" s="62"/>
      <c r="K909" s="62"/>
      <c r="L909" s="44"/>
      <c r="M909" s="61"/>
      <c r="N909" s="44"/>
      <c r="O909" s="45"/>
      <c r="P909" s="44"/>
      <c r="Q909" s="44"/>
      <c r="R909" s="62"/>
      <c r="S909" s="62"/>
      <c r="T909" s="44"/>
      <c r="U909" s="61"/>
      <c r="V909" s="63"/>
      <c r="W909" s="62"/>
      <c r="X909" s="62"/>
      <c r="Y909" s="61"/>
      <c r="Z909" s="62"/>
      <c r="AA909" s="61"/>
      <c r="AB909" s="44"/>
      <c r="AC909" s="61"/>
      <c r="AD909" s="61"/>
      <c r="AE909" s="62"/>
      <c r="AF909" s="62"/>
      <c r="AG909" s="64"/>
      <c r="AH909" s="64"/>
      <c r="AI909" s="61"/>
      <c r="AJ909" s="65"/>
      <c r="AK909" s="65"/>
      <c r="AL909" s="44"/>
      <c r="AM909" s="61"/>
      <c r="AN909" s="61"/>
      <c r="AO909" s="50"/>
      <c r="AP909" s="44"/>
      <c r="AQ909" s="44"/>
      <c r="AR909" s="44"/>
      <c r="AS909" s="50"/>
    </row>
    <row r="910" spans="1:45" ht="17.25" customHeight="1">
      <c r="A910" s="44"/>
      <c r="B910" s="44"/>
      <c r="C910" s="44"/>
      <c r="D910" s="59"/>
      <c r="E910" s="59"/>
      <c r="F910" s="59"/>
      <c r="G910" s="60"/>
      <c r="H910" s="61"/>
      <c r="I910" s="61"/>
      <c r="J910" s="62"/>
      <c r="K910" s="62"/>
      <c r="L910" s="44"/>
      <c r="M910" s="61"/>
      <c r="N910" s="44"/>
      <c r="O910" s="45"/>
      <c r="P910" s="44"/>
      <c r="Q910" s="44"/>
      <c r="R910" s="62"/>
      <c r="S910" s="62"/>
      <c r="T910" s="44"/>
      <c r="U910" s="61"/>
      <c r="V910" s="63"/>
      <c r="W910" s="62"/>
      <c r="X910" s="62"/>
      <c r="Y910" s="61"/>
      <c r="Z910" s="62"/>
      <c r="AA910" s="61"/>
      <c r="AB910" s="44"/>
      <c r="AC910" s="61"/>
      <c r="AD910" s="61"/>
      <c r="AE910" s="62"/>
      <c r="AF910" s="62"/>
      <c r="AG910" s="64"/>
      <c r="AH910" s="64"/>
      <c r="AI910" s="61"/>
      <c r="AJ910" s="65"/>
      <c r="AK910" s="65"/>
      <c r="AL910" s="44"/>
      <c r="AM910" s="61"/>
      <c r="AN910" s="61"/>
      <c r="AO910" s="50"/>
      <c r="AP910" s="44"/>
      <c r="AQ910" s="44"/>
      <c r="AR910" s="44"/>
      <c r="AS910" s="50"/>
    </row>
    <row r="911" spans="1:45" ht="17.25" customHeight="1">
      <c r="A911" s="44"/>
      <c r="B911" s="44"/>
      <c r="C911" s="44"/>
      <c r="D911" s="59"/>
      <c r="E911" s="59"/>
      <c r="F911" s="59"/>
      <c r="G911" s="60"/>
      <c r="H911" s="61"/>
      <c r="I911" s="61"/>
      <c r="J911" s="62"/>
      <c r="K911" s="62"/>
      <c r="L911" s="44"/>
      <c r="M911" s="61"/>
      <c r="N911" s="44"/>
      <c r="O911" s="45"/>
      <c r="P911" s="44"/>
      <c r="Q911" s="44"/>
      <c r="R911" s="62"/>
      <c r="S911" s="62"/>
      <c r="T911" s="44"/>
      <c r="U911" s="61"/>
      <c r="V911" s="63"/>
      <c r="W911" s="62"/>
      <c r="X911" s="62"/>
      <c r="Y911" s="61"/>
      <c r="Z911" s="62"/>
      <c r="AA911" s="61"/>
      <c r="AB911" s="44"/>
      <c r="AC911" s="61"/>
      <c r="AD911" s="61"/>
      <c r="AE911" s="62"/>
      <c r="AF911" s="62"/>
      <c r="AG911" s="64"/>
      <c r="AH911" s="64"/>
      <c r="AI911" s="61"/>
      <c r="AJ911" s="65"/>
      <c r="AK911" s="65"/>
      <c r="AL911" s="44"/>
      <c r="AM911" s="61"/>
      <c r="AN911" s="61"/>
      <c r="AO911" s="50"/>
      <c r="AP911" s="44"/>
      <c r="AQ911" s="44"/>
      <c r="AR911" s="44"/>
      <c r="AS911" s="50"/>
    </row>
    <row r="912" spans="1:45" ht="17.25" customHeight="1">
      <c r="A912" s="44"/>
      <c r="B912" s="44"/>
      <c r="C912" s="44"/>
      <c r="D912" s="59"/>
      <c r="E912" s="59"/>
      <c r="F912" s="59"/>
      <c r="G912" s="60"/>
      <c r="H912" s="61"/>
      <c r="I912" s="61"/>
      <c r="J912" s="62"/>
      <c r="K912" s="62"/>
      <c r="L912" s="44"/>
      <c r="M912" s="61"/>
      <c r="N912" s="44"/>
      <c r="O912" s="45"/>
      <c r="P912" s="44"/>
      <c r="Q912" s="44"/>
      <c r="R912" s="62"/>
      <c r="S912" s="62"/>
      <c r="T912" s="44"/>
      <c r="U912" s="61"/>
      <c r="V912" s="63"/>
      <c r="W912" s="62"/>
      <c r="X912" s="62"/>
      <c r="Y912" s="61"/>
      <c r="Z912" s="62"/>
      <c r="AA912" s="61"/>
      <c r="AB912" s="44"/>
      <c r="AC912" s="61"/>
      <c r="AD912" s="61"/>
      <c r="AE912" s="62"/>
      <c r="AF912" s="62"/>
      <c r="AG912" s="64"/>
      <c r="AH912" s="64"/>
      <c r="AI912" s="61"/>
      <c r="AJ912" s="65"/>
      <c r="AK912" s="65"/>
      <c r="AL912" s="44"/>
      <c r="AM912" s="61"/>
      <c r="AN912" s="61"/>
      <c r="AO912" s="50"/>
      <c r="AP912" s="44"/>
      <c r="AQ912" s="44"/>
      <c r="AR912" s="44"/>
      <c r="AS912" s="50"/>
    </row>
    <row r="913" spans="1:45" ht="17.25" customHeight="1">
      <c r="A913" s="44"/>
      <c r="B913" s="44"/>
      <c r="C913" s="44"/>
      <c r="D913" s="59"/>
      <c r="E913" s="59"/>
      <c r="F913" s="59"/>
      <c r="G913" s="60"/>
      <c r="H913" s="61"/>
      <c r="I913" s="61"/>
      <c r="J913" s="62"/>
      <c r="K913" s="62"/>
      <c r="L913" s="44"/>
      <c r="M913" s="61"/>
      <c r="N913" s="44"/>
      <c r="O913" s="45"/>
      <c r="P913" s="44"/>
      <c r="Q913" s="44"/>
      <c r="R913" s="62"/>
      <c r="S913" s="62"/>
      <c r="T913" s="44"/>
      <c r="U913" s="61"/>
      <c r="V913" s="63"/>
      <c r="W913" s="62"/>
      <c r="X913" s="62"/>
      <c r="Y913" s="61"/>
      <c r="Z913" s="62"/>
      <c r="AA913" s="61"/>
      <c r="AB913" s="44"/>
      <c r="AC913" s="61"/>
      <c r="AD913" s="61"/>
      <c r="AE913" s="62"/>
      <c r="AF913" s="62"/>
      <c r="AG913" s="64"/>
      <c r="AH913" s="64"/>
      <c r="AI913" s="61"/>
      <c r="AJ913" s="65"/>
      <c r="AK913" s="65"/>
      <c r="AL913" s="44"/>
      <c r="AM913" s="61"/>
      <c r="AN913" s="61"/>
      <c r="AO913" s="50"/>
      <c r="AP913" s="44"/>
      <c r="AQ913" s="44"/>
      <c r="AR913" s="44"/>
      <c r="AS913" s="50"/>
    </row>
    <row r="914" spans="1:45" ht="17.25" customHeight="1">
      <c r="A914" s="44"/>
      <c r="B914" s="44"/>
      <c r="C914" s="44"/>
      <c r="D914" s="59"/>
      <c r="E914" s="59"/>
      <c r="F914" s="59"/>
      <c r="G914" s="60"/>
      <c r="H914" s="61"/>
      <c r="I914" s="61"/>
      <c r="J914" s="62"/>
      <c r="K914" s="62"/>
      <c r="L914" s="44"/>
      <c r="M914" s="61"/>
      <c r="N914" s="44"/>
      <c r="O914" s="45"/>
      <c r="P914" s="44"/>
      <c r="Q914" s="44"/>
      <c r="R914" s="62"/>
      <c r="S914" s="62"/>
      <c r="T914" s="44"/>
      <c r="U914" s="61"/>
      <c r="V914" s="63"/>
      <c r="W914" s="62"/>
      <c r="X914" s="62"/>
      <c r="Y914" s="61"/>
      <c r="Z914" s="62"/>
      <c r="AA914" s="61"/>
      <c r="AB914" s="44"/>
      <c r="AC914" s="61"/>
      <c r="AD914" s="61"/>
      <c r="AE914" s="62"/>
      <c r="AF914" s="62"/>
      <c r="AG914" s="64"/>
      <c r="AH914" s="64"/>
      <c r="AI914" s="61"/>
      <c r="AJ914" s="65"/>
      <c r="AK914" s="65"/>
      <c r="AL914" s="44"/>
      <c r="AM914" s="61"/>
      <c r="AN914" s="61"/>
      <c r="AO914" s="50"/>
      <c r="AP914" s="44"/>
      <c r="AQ914" s="44"/>
      <c r="AR914" s="44"/>
      <c r="AS914" s="50"/>
    </row>
    <row r="915" spans="1:45" ht="17.25" customHeight="1">
      <c r="A915" s="44"/>
      <c r="B915" s="44"/>
      <c r="C915" s="44"/>
      <c r="D915" s="59"/>
      <c r="E915" s="59"/>
      <c r="F915" s="59"/>
      <c r="G915" s="60"/>
      <c r="H915" s="61"/>
      <c r="I915" s="61"/>
      <c r="J915" s="62"/>
      <c r="K915" s="62"/>
      <c r="L915" s="44"/>
      <c r="M915" s="61"/>
      <c r="N915" s="44"/>
      <c r="O915" s="45"/>
      <c r="P915" s="44"/>
      <c r="Q915" s="44"/>
      <c r="R915" s="62"/>
      <c r="S915" s="62"/>
      <c r="T915" s="44"/>
      <c r="U915" s="61"/>
      <c r="V915" s="63"/>
      <c r="W915" s="62"/>
      <c r="X915" s="62"/>
      <c r="Y915" s="61"/>
      <c r="Z915" s="62"/>
      <c r="AA915" s="61"/>
      <c r="AB915" s="44"/>
      <c r="AC915" s="61"/>
      <c r="AD915" s="61"/>
      <c r="AE915" s="62"/>
      <c r="AF915" s="62"/>
      <c r="AG915" s="64"/>
      <c r="AH915" s="64"/>
      <c r="AI915" s="61"/>
      <c r="AJ915" s="65"/>
      <c r="AK915" s="65"/>
      <c r="AL915" s="44"/>
      <c r="AM915" s="61"/>
      <c r="AN915" s="61"/>
      <c r="AO915" s="50"/>
      <c r="AP915" s="44"/>
      <c r="AQ915" s="44"/>
      <c r="AR915" s="44"/>
      <c r="AS915" s="50"/>
    </row>
    <row r="916" spans="1:45" ht="17.25" customHeight="1">
      <c r="A916" s="44"/>
      <c r="B916" s="44"/>
      <c r="C916" s="44"/>
      <c r="D916" s="59"/>
      <c r="E916" s="59"/>
      <c r="F916" s="59"/>
      <c r="G916" s="60"/>
      <c r="H916" s="61"/>
      <c r="I916" s="61"/>
      <c r="J916" s="62"/>
      <c r="K916" s="62"/>
      <c r="L916" s="44"/>
      <c r="M916" s="61"/>
      <c r="N916" s="44"/>
      <c r="O916" s="45"/>
      <c r="P916" s="44"/>
      <c r="Q916" s="44"/>
      <c r="R916" s="62"/>
      <c r="S916" s="62"/>
      <c r="T916" s="44"/>
      <c r="U916" s="61"/>
      <c r="V916" s="63"/>
      <c r="W916" s="62"/>
      <c r="X916" s="62"/>
      <c r="Y916" s="61"/>
      <c r="Z916" s="62"/>
      <c r="AA916" s="61"/>
      <c r="AB916" s="44"/>
      <c r="AC916" s="61"/>
      <c r="AD916" s="61"/>
      <c r="AE916" s="62"/>
      <c r="AF916" s="62"/>
      <c r="AG916" s="64"/>
      <c r="AH916" s="64"/>
      <c r="AI916" s="61"/>
      <c r="AJ916" s="65"/>
      <c r="AK916" s="65"/>
      <c r="AL916" s="44"/>
      <c r="AM916" s="61"/>
      <c r="AN916" s="61"/>
      <c r="AO916" s="50"/>
      <c r="AP916" s="44"/>
      <c r="AQ916" s="44"/>
      <c r="AR916" s="44"/>
      <c r="AS916" s="50"/>
    </row>
    <row r="917" spans="1:45" ht="17.25" customHeight="1">
      <c r="A917" s="44"/>
      <c r="B917" s="44"/>
      <c r="C917" s="44"/>
      <c r="D917" s="59"/>
      <c r="E917" s="59"/>
      <c r="F917" s="59"/>
      <c r="G917" s="60"/>
      <c r="H917" s="61"/>
      <c r="I917" s="61"/>
      <c r="J917" s="62"/>
      <c r="K917" s="62"/>
      <c r="L917" s="44"/>
      <c r="M917" s="61"/>
      <c r="N917" s="44"/>
      <c r="O917" s="45"/>
      <c r="P917" s="44"/>
      <c r="Q917" s="44"/>
      <c r="R917" s="62"/>
      <c r="S917" s="62"/>
      <c r="T917" s="44"/>
      <c r="U917" s="61"/>
      <c r="V917" s="63"/>
      <c r="W917" s="62"/>
      <c r="X917" s="62"/>
      <c r="Y917" s="61"/>
      <c r="Z917" s="62"/>
      <c r="AA917" s="61"/>
      <c r="AB917" s="44"/>
      <c r="AC917" s="61"/>
      <c r="AD917" s="61"/>
      <c r="AE917" s="62"/>
      <c r="AF917" s="62"/>
      <c r="AG917" s="64"/>
      <c r="AH917" s="64"/>
      <c r="AI917" s="61"/>
      <c r="AJ917" s="65"/>
      <c r="AK917" s="65"/>
      <c r="AL917" s="44"/>
      <c r="AM917" s="61"/>
      <c r="AN917" s="61"/>
      <c r="AO917" s="50"/>
      <c r="AP917" s="44"/>
      <c r="AQ917" s="44"/>
      <c r="AR917" s="44"/>
      <c r="AS917" s="50"/>
    </row>
    <row r="918" spans="1:45" ht="17.25" customHeight="1">
      <c r="A918" s="44"/>
      <c r="B918" s="44"/>
      <c r="C918" s="44"/>
      <c r="D918" s="59"/>
      <c r="E918" s="59"/>
      <c r="F918" s="59"/>
      <c r="G918" s="60"/>
      <c r="H918" s="61"/>
      <c r="I918" s="61"/>
      <c r="J918" s="62"/>
      <c r="K918" s="62"/>
      <c r="L918" s="44"/>
      <c r="M918" s="61"/>
      <c r="N918" s="44"/>
      <c r="O918" s="45"/>
      <c r="P918" s="44"/>
      <c r="Q918" s="44"/>
      <c r="R918" s="62"/>
      <c r="S918" s="62"/>
      <c r="T918" s="44"/>
      <c r="U918" s="61"/>
      <c r="V918" s="63"/>
      <c r="W918" s="62"/>
      <c r="X918" s="62"/>
      <c r="Y918" s="61"/>
      <c r="Z918" s="62"/>
      <c r="AA918" s="61"/>
      <c r="AB918" s="44"/>
      <c r="AC918" s="61"/>
      <c r="AD918" s="61"/>
      <c r="AE918" s="62"/>
      <c r="AF918" s="62"/>
      <c r="AG918" s="64"/>
      <c r="AH918" s="64"/>
      <c r="AI918" s="61"/>
      <c r="AJ918" s="65"/>
      <c r="AK918" s="65"/>
      <c r="AL918" s="44"/>
      <c r="AM918" s="61"/>
      <c r="AN918" s="61"/>
      <c r="AO918" s="50"/>
      <c r="AP918" s="44"/>
      <c r="AQ918" s="44"/>
      <c r="AR918" s="44"/>
      <c r="AS918" s="50"/>
    </row>
    <row r="919" spans="1:45" ht="17.25" customHeight="1">
      <c r="A919" s="44"/>
      <c r="B919" s="44"/>
      <c r="C919" s="44"/>
      <c r="D919" s="59"/>
      <c r="E919" s="59"/>
      <c r="F919" s="59"/>
      <c r="G919" s="60"/>
      <c r="H919" s="61"/>
      <c r="I919" s="61"/>
      <c r="J919" s="62"/>
      <c r="K919" s="62"/>
      <c r="L919" s="44"/>
      <c r="M919" s="61"/>
      <c r="N919" s="44"/>
      <c r="O919" s="45"/>
      <c r="P919" s="44"/>
      <c r="Q919" s="44"/>
      <c r="R919" s="62"/>
      <c r="S919" s="62"/>
      <c r="T919" s="44"/>
      <c r="U919" s="61"/>
      <c r="V919" s="63"/>
      <c r="W919" s="62"/>
      <c r="X919" s="62"/>
      <c r="Y919" s="61"/>
      <c r="Z919" s="62"/>
      <c r="AA919" s="61"/>
      <c r="AB919" s="44"/>
      <c r="AC919" s="61"/>
      <c r="AD919" s="61"/>
      <c r="AE919" s="62"/>
      <c r="AF919" s="62"/>
      <c r="AG919" s="64"/>
      <c r="AH919" s="64"/>
      <c r="AI919" s="61"/>
      <c r="AJ919" s="65"/>
      <c r="AK919" s="65"/>
      <c r="AL919" s="44"/>
      <c r="AM919" s="61"/>
      <c r="AN919" s="61"/>
      <c r="AO919" s="50"/>
      <c r="AP919" s="44"/>
      <c r="AQ919" s="44"/>
      <c r="AR919" s="44"/>
      <c r="AS919" s="50"/>
    </row>
    <row r="920" spans="1:45" ht="17.25" customHeight="1">
      <c r="A920" s="44"/>
      <c r="B920" s="44"/>
      <c r="C920" s="44"/>
      <c r="D920" s="59"/>
      <c r="E920" s="59"/>
      <c r="F920" s="59"/>
      <c r="G920" s="60"/>
      <c r="H920" s="61"/>
      <c r="I920" s="61"/>
      <c r="J920" s="62"/>
      <c r="K920" s="62"/>
      <c r="L920" s="44"/>
      <c r="M920" s="61"/>
      <c r="N920" s="44"/>
      <c r="O920" s="45"/>
      <c r="P920" s="44"/>
      <c r="Q920" s="44"/>
      <c r="R920" s="62"/>
      <c r="S920" s="62"/>
      <c r="T920" s="44"/>
      <c r="U920" s="61"/>
      <c r="V920" s="63"/>
      <c r="W920" s="62"/>
      <c r="X920" s="62"/>
      <c r="Y920" s="61"/>
      <c r="Z920" s="62"/>
      <c r="AA920" s="61"/>
      <c r="AB920" s="44"/>
      <c r="AC920" s="61"/>
      <c r="AD920" s="61"/>
      <c r="AE920" s="62"/>
      <c r="AF920" s="62"/>
      <c r="AG920" s="64"/>
      <c r="AH920" s="64"/>
      <c r="AI920" s="61"/>
      <c r="AJ920" s="65"/>
      <c r="AK920" s="65"/>
      <c r="AL920" s="44"/>
      <c r="AM920" s="61"/>
      <c r="AN920" s="61"/>
      <c r="AO920" s="50"/>
      <c r="AP920" s="44"/>
      <c r="AQ920" s="44"/>
      <c r="AR920" s="44"/>
      <c r="AS920" s="50"/>
    </row>
    <row r="921" spans="1:45" ht="17.25" customHeight="1">
      <c r="A921" s="44"/>
      <c r="B921" s="44"/>
      <c r="C921" s="44"/>
      <c r="D921" s="59"/>
      <c r="E921" s="59"/>
      <c r="F921" s="59"/>
      <c r="G921" s="60"/>
      <c r="H921" s="61"/>
      <c r="I921" s="61"/>
      <c r="J921" s="62"/>
      <c r="K921" s="62"/>
      <c r="L921" s="44"/>
      <c r="M921" s="61"/>
      <c r="N921" s="44"/>
      <c r="O921" s="45"/>
      <c r="P921" s="44"/>
      <c r="Q921" s="44"/>
      <c r="R921" s="62"/>
      <c r="S921" s="62"/>
      <c r="T921" s="44"/>
      <c r="U921" s="61"/>
      <c r="V921" s="63"/>
      <c r="W921" s="62"/>
      <c r="X921" s="62"/>
      <c r="Y921" s="61"/>
      <c r="Z921" s="62"/>
      <c r="AA921" s="61"/>
      <c r="AB921" s="44"/>
      <c r="AC921" s="61"/>
      <c r="AD921" s="61"/>
      <c r="AE921" s="62"/>
      <c r="AF921" s="62"/>
      <c r="AG921" s="64"/>
      <c r="AH921" s="64"/>
      <c r="AI921" s="61"/>
      <c r="AJ921" s="65"/>
      <c r="AK921" s="65"/>
      <c r="AL921" s="44"/>
      <c r="AM921" s="61"/>
      <c r="AN921" s="61"/>
      <c r="AO921" s="50"/>
      <c r="AP921" s="44"/>
      <c r="AQ921" s="44"/>
      <c r="AR921" s="44"/>
      <c r="AS921" s="50"/>
    </row>
    <row r="922" spans="1:45" ht="17.25" customHeight="1">
      <c r="A922" s="44"/>
      <c r="B922" s="44"/>
      <c r="C922" s="44"/>
      <c r="D922" s="59"/>
      <c r="E922" s="59"/>
      <c r="F922" s="59"/>
      <c r="G922" s="60"/>
      <c r="H922" s="61"/>
      <c r="I922" s="61"/>
      <c r="J922" s="62"/>
      <c r="K922" s="62"/>
      <c r="L922" s="44"/>
      <c r="M922" s="61"/>
      <c r="N922" s="44"/>
      <c r="O922" s="45"/>
      <c r="P922" s="44"/>
      <c r="Q922" s="44"/>
      <c r="R922" s="62"/>
      <c r="S922" s="62"/>
      <c r="T922" s="44"/>
      <c r="U922" s="61"/>
      <c r="V922" s="63"/>
      <c r="W922" s="62"/>
      <c r="X922" s="62"/>
      <c r="Y922" s="61"/>
      <c r="Z922" s="62"/>
      <c r="AA922" s="61"/>
      <c r="AB922" s="44"/>
      <c r="AC922" s="61"/>
      <c r="AD922" s="61"/>
      <c r="AE922" s="62"/>
      <c r="AF922" s="62"/>
      <c r="AG922" s="64"/>
      <c r="AH922" s="64"/>
      <c r="AI922" s="61"/>
      <c r="AJ922" s="65"/>
      <c r="AK922" s="65"/>
      <c r="AL922" s="44"/>
      <c r="AM922" s="61"/>
      <c r="AN922" s="61"/>
      <c r="AO922" s="50"/>
      <c r="AP922" s="44"/>
      <c r="AQ922" s="44"/>
      <c r="AR922" s="44"/>
      <c r="AS922" s="50"/>
    </row>
    <row r="923" spans="1:45" ht="17.25" customHeight="1">
      <c r="A923" s="44"/>
      <c r="B923" s="44"/>
      <c r="C923" s="44"/>
      <c r="D923" s="59"/>
      <c r="E923" s="59"/>
      <c r="F923" s="59"/>
      <c r="G923" s="60"/>
      <c r="H923" s="61"/>
      <c r="I923" s="61"/>
      <c r="J923" s="62"/>
      <c r="K923" s="62"/>
      <c r="L923" s="44"/>
      <c r="M923" s="61"/>
      <c r="N923" s="44"/>
      <c r="O923" s="45"/>
      <c r="P923" s="44"/>
      <c r="Q923" s="44"/>
      <c r="R923" s="62"/>
      <c r="S923" s="62"/>
      <c r="T923" s="44"/>
      <c r="U923" s="61"/>
      <c r="V923" s="63"/>
      <c r="W923" s="62"/>
      <c r="X923" s="62"/>
      <c r="Y923" s="61"/>
      <c r="Z923" s="62"/>
      <c r="AA923" s="61"/>
      <c r="AB923" s="44"/>
      <c r="AC923" s="61"/>
      <c r="AD923" s="61"/>
      <c r="AE923" s="62"/>
      <c r="AF923" s="62"/>
      <c r="AG923" s="64"/>
      <c r="AH923" s="64"/>
      <c r="AI923" s="61"/>
      <c r="AJ923" s="65"/>
      <c r="AK923" s="65"/>
      <c r="AL923" s="44"/>
      <c r="AM923" s="61"/>
      <c r="AN923" s="61"/>
      <c r="AO923" s="50"/>
      <c r="AP923" s="44"/>
      <c r="AQ923" s="44"/>
      <c r="AR923" s="44"/>
      <c r="AS923" s="50"/>
    </row>
    <row r="924" spans="1:45" ht="17.25" customHeight="1">
      <c r="A924" s="44"/>
      <c r="B924" s="44"/>
      <c r="C924" s="44"/>
      <c r="D924" s="59"/>
      <c r="E924" s="59"/>
      <c r="F924" s="59"/>
      <c r="G924" s="60"/>
      <c r="H924" s="61"/>
      <c r="I924" s="61"/>
      <c r="J924" s="62"/>
      <c r="K924" s="62"/>
      <c r="L924" s="44"/>
      <c r="M924" s="61"/>
      <c r="N924" s="44"/>
      <c r="O924" s="45"/>
      <c r="P924" s="44"/>
      <c r="Q924" s="44"/>
      <c r="R924" s="62"/>
      <c r="S924" s="62"/>
      <c r="T924" s="44"/>
      <c r="U924" s="61"/>
      <c r="V924" s="63"/>
      <c r="W924" s="62"/>
      <c r="X924" s="62"/>
      <c r="Y924" s="61"/>
      <c r="Z924" s="62"/>
      <c r="AA924" s="61"/>
      <c r="AB924" s="44"/>
      <c r="AC924" s="61"/>
      <c r="AD924" s="61"/>
      <c r="AE924" s="62"/>
      <c r="AF924" s="62"/>
      <c r="AG924" s="64"/>
      <c r="AH924" s="64"/>
      <c r="AI924" s="61"/>
      <c r="AJ924" s="65"/>
      <c r="AK924" s="65"/>
      <c r="AL924" s="44"/>
      <c r="AM924" s="61"/>
      <c r="AN924" s="61"/>
      <c r="AO924" s="50"/>
      <c r="AP924" s="44"/>
      <c r="AQ924" s="44"/>
      <c r="AR924" s="44"/>
      <c r="AS924" s="50"/>
    </row>
    <row r="925" spans="1:45" ht="17.25" customHeight="1">
      <c r="A925" s="44"/>
      <c r="B925" s="44"/>
      <c r="C925" s="44"/>
      <c r="D925" s="59"/>
      <c r="E925" s="59"/>
      <c r="F925" s="59"/>
      <c r="G925" s="60"/>
      <c r="H925" s="61"/>
      <c r="I925" s="61"/>
      <c r="J925" s="62"/>
      <c r="K925" s="62"/>
      <c r="L925" s="44"/>
      <c r="M925" s="61"/>
      <c r="N925" s="44"/>
      <c r="O925" s="45"/>
      <c r="P925" s="44"/>
      <c r="Q925" s="44"/>
      <c r="R925" s="62"/>
      <c r="S925" s="62"/>
      <c r="T925" s="44"/>
      <c r="U925" s="61"/>
      <c r="V925" s="63"/>
      <c r="W925" s="62"/>
      <c r="X925" s="62"/>
      <c r="Y925" s="61"/>
      <c r="Z925" s="62"/>
      <c r="AA925" s="61"/>
      <c r="AB925" s="44"/>
      <c r="AC925" s="61"/>
      <c r="AD925" s="61"/>
      <c r="AE925" s="62"/>
      <c r="AF925" s="62"/>
      <c r="AG925" s="64"/>
      <c r="AH925" s="64"/>
      <c r="AI925" s="61"/>
      <c r="AJ925" s="65"/>
      <c r="AK925" s="65"/>
      <c r="AL925" s="44"/>
      <c r="AM925" s="61"/>
      <c r="AN925" s="61"/>
      <c r="AO925" s="50"/>
      <c r="AP925" s="44"/>
      <c r="AQ925" s="44"/>
      <c r="AR925" s="44"/>
      <c r="AS925" s="50"/>
    </row>
    <row r="926" spans="1:45" ht="17.25" customHeight="1">
      <c r="A926" s="44"/>
      <c r="B926" s="44"/>
      <c r="C926" s="44"/>
      <c r="D926" s="59"/>
      <c r="E926" s="59"/>
      <c r="F926" s="59"/>
      <c r="G926" s="60"/>
      <c r="H926" s="61"/>
      <c r="I926" s="61"/>
      <c r="J926" s="62"/>
      <c r="K926" s="62"/>
      <c r="L926" s="44"/>
      <c r="M926" s="61"/>
      <c r="N926" s="44"/>
      <c r="O926" s="45"/>
      <c r="P926" s="44"/>
      <c r="Q926" s="44"/>
      <c r="R926" s="62"/>
      <c r="S926" s="62"/>
      <c r="T926" s="44"/>
      <c r="U926" s="61"/>
      <c r="V926" s="63"/>
      <c r="W926" s="62"/>
      <c r="X926" s="62"/>
      <c r="Y926" s="61"/>
      <c r="Z926" s="62"/>
      <c r="AA926" s="61"/>
      <c r="AB926" s="44"/>
      <c r="AC926" s="61"/>
      <c r="AD926" s="61"/>
      <c r="AE926" s="62"/>
      <c r="AF926" s="62"/>
      <c r="AG926" s="64"/>
      <c r="AH926" s="64"/>
      <c r="AI926" s="61"/>
      <c r="AJ926" s="65"/>
      <c r="AK926" s="65"/>
      <c r="AL926" s="44"/>
      <c r="AM926" s="61"/>
      <c r="AN926" s="61"/>
      <c r="AO926" s="50"/>
      <c r="AP926" s="44"/>
      <c r="AQ926" s="44"/>
      <c r="AR926" s="44"/>
      <c r="AS926" s="50"/>
    </row>
    <row r="927" spans="1:45" ht="17.25" customHeight="1">
      <c r="A927" s="44"/>
      <c r="B927" s="44"/>
      <c r="C927" s="44"/>
      <c r="D927" s="59"/>
      <c r="E927" s="59"/>
      <c r="F927" s="59"/>
      <c r="G927" s="60"/>
      <c r="H927" s="61"/>
      <c r="I927" s="61"/>
      <c r="J927" s="62"/>
      <c r="K927" s="62"/>
      <c r="L927" s="44"/>
      <c r="M927" s="61"/>
      <c r="N927" s="44"/>
      <c r="O927" s="45"/>
      <c r="P927" s="44"/>
      <c r="Q927" s="44"/>
      <c r="R927" s="62"/>
      <c r="S927" s="62"/>
      <c r="T927" s="44"/>
      <c r="U927" s="61"/>
      <c r="V927" s="63"/>
      <c r="W927" s="62"/>
      <c r="X927" s="62"/>
      <c r="Y927" s="61"/>
      <c r="Z927" s="62"/>
      <c r="AA927" s="61"/>
      <c r="AB927" s="44"/>
      <c r="AC927" s="61"/>
      <c r="AD927" s="61"/>
      <c r="AE927" s="62"/>
      <c r="AF927" s="62"/>
      <c r="AG927" s="64"/>
      <c r="AH927" s="64"/>
      <c r="AI927" s="61"/>
      <c r="AJ927" s="65"/>
      <c r="AK927" s="65"/>
      <c r="AL927" s="44"/>
      <c r="AM927" s="61"/>
      <c r="AN927" s="61"/>
      <c r="AO927" s="50"/>
      <c r="AP927" s="44"/>
      <c r="AQ927" s="44"/>
      <c r="AR927" s="44"/>
      <c r="AS927" s="50"/>
    </row>
    <row r="928" spans="1:45" ht="17.25" customHeight="1">
      <c r="A928" s="44"/>
      <c r="B928" s="44"/>
      <c r="C928" s="44"/>
      <c r="D928" s="59"/>
      <c r="E928" s="59"/>
      <c r="F928" s="59"/>
      <c r="G928" s="60"/>
      <c r="H928" s="61"/>
      <c r="I928" s="61"/>
      <c r="J928" s="62"/>
      <c r="K928" s="62"/>
      <c r="L928" s="44"/>
      <c r="M928" s="61"/>
      <c r="N928" s="44"/>
      <c r="O928" s="45"/>
      <c r="P928" s="44"/>
      <c r="Q928" s="44"/>
      <c r="R928" s="62"/>
      <c r="S928" s="62"/>
      <c r="T928" s="44"/>
      <c r="U928" s="61"/>
      <c r="V928" s="63"/>
      <c r="W928" s="62"/>
      <c r="X928" s="62"/>
      <c r="Y928" s="61"/>
      <c r="Z928" s="62"/>
      <c r="AA928" s="61"/>
      <c r="AB928" s="44"/>
      <c r="AC928" s="61"/>
      <c r="AD928" s="61"/>
      <c r="AE928" s="62"/>
      <c r="AF928" s="62"/>
      <c r="AG928" s="64"/>
      <c r="AH928" s="64"/>
      <c r="AI928" s="61"/>
      <c r="AJ928" s="65"/>
      <c r="AK928" s="65"/>
      <c r="AL928" s="44"/>
      <c r="AM928" s="61"/>
      <c r="AN928" s="61"/>
      <c r="AO928" s="50"/>
      <c r="AP928" s="44"/>
      <c r="AQ928" s="44"/>
      <c r="AR928" s="44"/>
      <c r="AS928" s="50"/>
    </row>
    <row r="929" spans="1:45" ht="17.25" customHeight="1">
      <c r="A929" s="44"/>
      <c r="B929" s="44"/>
      <c r="C929" s="44"/>
      <c r="D929" s="59"/>
      <c r="E929" s="59"/>
      <c r="F929" s="59"/>
      <c r="G929" s="60"/>
      <c r="H929" s="61"/>
      <c r="I929" s="61"/>
      <c r="J929" s="62"/>
      <c r="K929" s="62"/>
      <c r="L929" s="44"/>
      <c r="M929" s="61"/>
      <c r="N929" s="44"/>
      <c r="O929" s="45"/>
      <c r="P929" s="44"/>
      <c r="Q929" s="44"/>
      <c r="R929" s="62"/>
      <c r="S929" s="62"/>
      <c r="T929" s="44"/>
      <c r="U929" s="61"/>
      <c r="V929" s="63"/>
      <c r="W929" s="62"/>
      <c r="X929" s="62"/>
      <c r="Y929" s="61"/>
      <c r="Z929" s="62"/>
      <c r="AA929" s="61"/>
      <c r="AB929" s="44"/>
      <c r="AC929" s="61"/>
      <c r="AD929" s="61"/>
      <c r="AE929" s="62"/>
      <c r="AF929" s="62"/>
      <c r="AG929" s="64"/>
      <c r="AH929" s="64"/>
      <c r="AI929" s="61"/>
      <c r="AJ929" s="65"/>
      <c r="AK929" s="65"/>
      <c r="AL929" s="44"/>
      <c r="AM929" s="61"/>
      <c r="AN929" s="61"/>
      <c r="AO929" s="50"/>
      <c r="AP929" s="44"/>
      <c r="AQ929" s="44"/>
      <c r="AR929" s="44"/>
      <c r="AS929" s="50"/>
    </row>
    <row r="930" spans="1:45" ht="17.25" customHeight="1">
      <c r="A930" s="44"/>
      <c r="B930" s="44"/>
      <c r="C930" s="44"/>
      <c r="D930" s="59"/>
      <c r="E930" s="59"/>
      <c r="F930" s="59"/>
      <c r="G930" s="60"/>
      <c r="H930" s="61"/>
      <c r="I930" s="61"/>
      <c r="J930" s="62"/>
      <c r="K930" s="62"/>
      <c r="L930" s="44"/>
      <c r="M930" s="61"/>
      <c r="N930" s="44"/>
      <c r="O930" s="45"/>
      <c r="P930" s="44"/>
      <c r="Q930" s="44"/>
      <c r="R930" s="62"/>
      <c r="S930" s="62"/>
      <c r="T930" s="44"/>
      <c r="U930" s="61"/>
      <c r="V930" s="63"/>
      <c r="W930" s="62"/>
      <c r="X930" s="62"/>
      <c r="Y930" s="61"/>
      <c r="Z930" s="62"/>
      <c r="AA930" s="61"/>
      <c r="AB930" s="44"/>
      <c r="AC930" s="61"/>
      <c r="AD930" s="61"/>
      <c r="AE930" s="62"/>
      <c r="AF930" s="62"/>
      <c r="AG930" s="64"/>
      <c r="AH930" s="64"/>
      <c r="AI930" s="61"/>
      <c r="AJ930" s="65"/>
      <c r="AK930" s="65"/>
      <c r="AL930" s="44"/>
      <c r="AM930" s="61"/>
      <c r="AN930" s="61"/>
      <c r="AO930" s="50"/>
      <c r="AP930" s="44"/>
      <c r="AQ930" s="44"/>
      <c r="AR930" s="44"/>
      <c r="AS930" s="50"/>
    </row>
    <row r="931" spans="1:45" ht="17.25" customHeight="1">
      <c r="A931" s="44"/>
      <c r="B931" s="44"/>
      <c r="C931" s="44"/>
      <c r="D931" s="59"/>
      <c r="E931" s="59"/>
      <c r="F931" s="59"/>
      <c r="G931" s="60"/>
      <c r="H931" s="61"/>
      <c r="I931" s="61"/>
      <c r="J931" s="62"/>
      <c r="K931" s="62"/>
      <c r="L931" s="44"/>
      <c r="M931" s="61"/>
      <c r="N931" s="44"/>
      <c r="O931" s="45"/>
      <c r="P931" s="44"/>
      <c r="Q931" s="44"/>
      <c r="R931" s="62"/>
      <c r="S931" s="62"/>
      <c r="T931" s="44"/>
      <c r="U931" s="61"/>
      <c r="V931" s="63"/>
      <c r="W931" s="62"/>
      <c r="X931" s="62"/>
      <c r="Y931" s="61"/>
      <c r="Z931" s="62"/>
      <c r="AA931" s="61"/>
      <c r="AB931" s="44"/>
      <c r="AC931" s="61"/>
      <c r="AD931" s="61"/>
      <c r="AE931" s="62"/>
      <c r="AF931" s="62"/>
      <c r="AG931" s="64"/>
      <c r="AH931" s="64"/>
      <c r="AI931" s="61"/>
      <c r="AJ931" s="65"/>
      <c r="AK931" s="65"/>
      <c r="AL931" s="44"/>
      <c r="AM931" s="61"/>
      <c r="AN931" s="61"/>
      <c r="AO931" s="50"/>
      <c r="AP931" s="44"/>
      <c r="AQ931" s="44"/>
      <c r="AR931" s="44"/>
      <c r="AS931" s="50"/>
    </row>
    <row r="932" spans="1:45" ht="17.25" customHeight="1">
      <c r="A932" s="44"/>
      <c r="B932" s="44"/>
      <c r="C932" s="44"/>
      <c r="D932" s="59"/>
      <c r="E932" s="59"/>
      <c r="F932" s="59"/>
      <c r="G932" s="60"/>
      <c r="H932" s="61"/>
      <c r="I932" s="61"/>
      <c r="J932" s="62"/>
      <c r="K932" s="62"/>
      <c r="L932" s="44"/>
      <c r="M932" s="61"/>
      <c r="N932" s="44"/>
      <c r="O932" s="45"/>
      <c r="P932" s="44"/>
      <c r="Q932" s="44"/>
      <c r="R932" s="62"/>
      <c r="S932" s="62"/>
      <c r="T932" s="44"/>
      <c r="U932" s="61"/>
      <c r="V932" s="63"/>
      <c r="W932" s="62"/>
      <c r="X932" s="62"/>
      <c r="Y932" s="61"/>
      <c r="Z932" s="62"/>
      <c r="AA932" s="61"/>
      <c r="AB932" s="44"/>
      <c r="AC932" s="61"/>
      <c r="AD932" s="61"/>
      <c r="AE932" s="62"/>
      <c r="AF932" s="62"/>
      <c r="AG932" s="64"/>
      <c r="AH932" s="64"/>
      <c r="AI932" s="61"/>
      <c r="AJ932" s="65"/>
      <c r="AK932" s="65"/>
      <c r="AL932" s="44"/>
      <c r="AM932" s="61"/>
      <c r="AN932" s="61"/>
      <c r="AO932" s="50"/>
      <c r="AP932" s="44"/>
      <c r="AQ932" s="44"/>
      <c r="AR932" s="44"/>
      <c r="AS932" s="50"/>
    </row>
    <row r="933" spans="1:45" ht="17.25" customHeight="1">
      <c r="A933" s="44"/>
      <c r="B933" s="44"/>
      <c r="C933" s="44"/>
      <c r="D933" s="59"/>
      <c r="E933" s="59"/>
      <c r="F933" s="59"/>
      <c r="G933" s="60"/>
      <c r="H933" s="61"/>
      <c r="I933" s="61"/>
      <c r="J933" s="62"/>
      <c r="K933" s="62"/>
      <c r="L933" s="44"/>
      <c r="M933" s="61"/>
      <c r="N933" s="44"/>
      <c r="O933" s="45"/>
      <c r="P933" s="44"/>
      <c r="Q933" s="44"/>
      <c r="R933" s="62"/>
      <c r="S933" s="62"/>
      <c r="T933" s="44"/>
      <c r="U933" s="61"/>
      <c r="V933" s="63"/>
      <c r="W933" s="62"/>
      <c r="X933" s="62"/>
      <c r="Y933" s="61"/>
      <c r="Z933" s="62"/>
      <c r="AA933" s="61"/>
      <c r="AB933" s="44"/>
      <c r="AC933" s="61"/>
      <c r="AD933" s="61"/>
      <c r="AE933" s="62"/>
      <c r="AF933" s="62"/>
      <c r="AG933" s="64"/>
      <c r="AH933" s="64"/>
      <c r="AI933" s="61"/>
      <c r="AJ933" s="65"/>
      <c r="AK933" s="65"/>
      <c r="AL933" s="44"/>
      <c r="AM933" s="61"/>
      <c r="AN933" s="61"/>
      <c r="AO933" s="50"/>
      <c r="AP933" s="44"/>
      <c r="AQ933" s="44"/>
      <c r="AR933" s="44"/>
      <c r="AS933" s="50"/>
    </row>
    <row r="934" spans="1:45" ht="17.25" customHeight="1">
      <c r="A934" s="44"/>
      <c r="B934" s="44"/>
      <c r="C934" s="44"/>
      <c r="D934" s="59"/>
      <c r="E934" s="59"/>
      <c r="F934" s="59"/>
      <c r="G934" s="60"/>
      <c r="H934" s="61"/>
      <c r="I934" s="61"/>
      <c r="J934" s="62"/>
      <c r="K934" s="62"/>
      <c r="L934" s="44"/>
      <c r="M934" s="61"/>
      <c r="N934" s="44"/>
      <c r="O934" s="45"/>
      <c r="P934" s="44"/>
      <c r="Q934" s="44"/>
      <c r="R934" s="62"/>
      <c r="S934" s="62"/>
      <c r="T934" s="44"/>
      <c r="U934" s="61"/>
      <c r="V934" s="63"/>
      <c r="W934" s="62"/>
      <c r="X934" s="62"/>
      <c r="Y934" s="61"/>
      <c r="Z934" s="62"/>
      <c r="AA934" s="61"/>
      <c r="AB934" s="44"/>
      <c r="AC934" s="61"/>
      <c r="AD934" s="61"/>
      <c r="AE934" s="62"/>
      <c r="AF934" s="62"/>
      <c r="AG934" s="64"/>
      <c r="AH934" s="64"/>
      <c r="AI934" s="61"/>
      <c r="AJ934" s="65"/>
      <c r="AK934" s="65"/>
      <c r="AL934" s="44"/>
      <c r="AM934" s="61"/>
      <c r="AN934" s="61"/>
      <c r="AO934" s="50"/>
      <c r="AP934" s="44"/>
      <c r="AQ934" s="44"/>
      <c r="AR934" s="44"/>
      <c r="AS934" s="50"/>
    </row>
    <row r="935" spans="1:45" ht="17.25" customHeight="1">
      <c r="A935" s="44"/>
      <c r="B935" s="44"/>
      <c r="C935" s="44"/>
      <c r="D935" s="59"/>
      <c r="E935" s="59"/>
      <c r="F935" s="59"/>
      <c r="G935" s="60"/>
      <c r="H935" s="61"/>
      <c r="I935" s="61"/>
      <c r="J935" s="62"/>
      <c r="K935" s="62"/>
      <c r="L935" s="44"/>
      <c r="M935" s="61"/>
      <c r="N935" s="44"/>
      <c r="O935" s="45"/>
      <c r="P935" s="44"/>
      <c r="Q935" s="44"/>
      <c r="R935" s="62"/>
      <c r="S935" s="62"/>
      <c r="T935" s="44"/>
      <c r="U935" s="61"/>
      <c r="V935" s="63"/>
      <c r="W935" s="62"/>
      <c r="X935" s="62"/>
      <c r="Y935" s="61"/>
      <c r="Z935" s="62"/>
      <c r="AA935" s="61"/>
      <c r="AB935" s="44"/>
      <c r="AC935" s="61"/>
      <c r="AD935" s="61"/>
      <c r="AE935" s="62"/>
      <c r="AF935" s="62"/>
      <c r="AG935" s="64"/>
      <c r="AH935" s="64"/>
      <c r="AI935" s="61"/>
      <c r="AJ935" s="65"/>
      <c r="AK935" s="65"/>
      <c r="AL935" s="44"/>
      <c r="AM935" s="61"/>
      <c r="AN935" s="61"/>
      <c r="AO935" s="50"/>
      <c r="AP935" s="44"/>
      <c r="AQ935" s="44"/>
      <c r="AR935" s="44"/>
      <c r="AS935" s="50"/>
    </row>
    <row r="936" spans="1:45" ht="17.25" customHeight="1">
      <c r="A936" s="44"/>
      <c r="B936" s="44"/>
      <c r="C936" s="44"/>
      <c r="D936" s="59"/>
      <c r="E936" s="59"/>
      <c r="F936" s="59"/>
      <c r="G936" s="60"/>
      <c r="H936" s="61"/>
      <c r="I936" s="61"/>
      <c r="J936" s="62"/>
      <c r="K936" s="62"/>
      <c r="L936" s="44"/>
      <c r="M936" s="61"/>
      <c r="N936" s="44"/>
      <c r="O936" s="45"/>
      <c r="P936" s="44"/>
      <c r="Q936" s="44"/>
      <c r="R936" s="62"/>
      <c r="S936" s="62"/>
      <c r="T936" s="44"/>
      <c r="U936" s="61"/>
      <c r="V936" s="63"/>
      <c r="W936" s="62"/>
      <c r="X936" s="62"/>
      <c r="Y936" s="61"/>
      <c r="Z936" s="62"/>
      <c r="AA936" s="61"/>
      <c r="AB936" s="44"/>
      <c r="AC936" s="61"/>
      <c r="AD936" s="61"/>
      <c r="AE936" s="62"/>
      <c r="AF936" s="62"/>
      <c r="AG936" s="64"/>
      <c r="AH936" s="64"/>
      <c r="AI936" s="61"/>
      <c r="AJ936" s="65"/>
      <c r="AK936" s="65"/>
      <c r="AL936" s="44"/>
      <c r="AM936" s="61"/>
      <c r="AN936" s="61"/>
      <c r="AO936" s="50"/>
      <c r="AP936" s="44"/>
      <c r="AQ936" s="44"/>
      <c r="AR936" s="44"/>
      <c r="AS936" s="50"/>
    </row>
    <row r="937" spans="1:45" ht="17.25" customHeight="1">
      <c r="A937" s="44"/>
      <c r="B937" s="44"/>
      <c r="C937" s="44"/>
      <c r="D937" s="59"/>
      <c r="E937" s="59"/>
      <c r="F937" s="59"/>
      <c r="G937" s="60"/>
      <c r="H937" s="61"/>
      <c r="I937" s="61"/>
      <c r="J937" s="62"/>
      <c r="K937" s="62"/>
      <c r="L937" s="44"/>
      <c r="M937" s="61"/>
      <c r="N937" s="44"/>
      <c r="O937" s="45"/>
      <c r="P937" s="44"/>
      <c r="Q937" s="44"/>
      <c r="R937" s="62"/>
      <c r="S937" s="62"/>
      <c r="T937" s="44"/>
      <c r="U937" s="61"/>
      <c r="V937" s="63"/>
      <c r="W937" s="62"/>
      <c r="X937" s="62"/>
      <c r="Y937" s="61"/>
      <c r="Z937" s="62"/>
      <c r="AA937" s="61"/>
      <c r="AB937" s="44"/>
      <c r="AC937" s="61"/>
      <c r="AD937" s="61"/>
      <c r="AE937" s="62"/>
      <c r="AF937" s="62"/>
      <c r="AG937" s="64"/>
      <c r="AH937" s="64"/>
      <c r="AI937" s="61"/>
      <c r="AJ937" s="65"/>
      <c r="AK937" s="65"/>
      <c r="AL937" s="44"/>
      <c r="AM937" s="61"/>
      <c r="AN937" s="61"/>
      <c r="AO937" s="50"/>
      <c r="AP937" s="44"/>
      <c r="AQ937" s="44"/>
      <c r="AR937" s="44"/>
      <c r="AS937" s="50"/>
    </row>
    <row r="938" spans="1:45" ht="17.25" customHeight="1">
      <c r="A938" s="44"/>
      <c r="B938" s="44"/>
      <c r="C938" s="44"/>
      <c r="D938" s="59"/>
      <c r="E938" s="59"/>
      <c r="F938" s="59"/>
      <c r="G938" s="60"/>
      <c r="H938" s="61"/>
      <c r="I938" s="61"/>
      <c r="J938" s="62"/>
      <c r="K938" s="62"/>
      <c r="L938" s="44"/>
      <c r="M938" s="61"/>
      <c r="N938" s="44"/>
      <c r="O938" s="45"/>
      <c r="P938" s="44"/>
      <c r="Q938" s="44"/>
      <c r="R938" s="62"/>
      <c r="S938" s="62"/>
      <c r="T938" s="44"/>
      <c r="U938" s="61"/>
      <c r="V938" s="63"/>
      <c r="W938" s="62"/>
      <c r="X938" s="62"/>
      <c r="Y938" s="61"/>
      <c r="Z938" s="62"/>
      <c r="AA938" s="61"/>
      <c r="AB938" s="44"/>
      <c r="AC938" s="61"/>
      <c r="AD938" s="61"/>
      <c r="AE938" s="62"/>
      <c r="AF938" s="62"/>
      <c r="AG938" s="64"/>
      <c r="AH938" s="64"/>
      <c r="AI938" s="61"/>
      <c r="AJ938" s="65"/>
      <c r="AK938" s="65"/>
      <c r="AL938" s="44"/>
      <c r="AM938" s="61"/>
      <c r="AN938" s="61"/>
      <c r="AO938" s="50"/>
      <c r="AP938" s="44"/>
      <c r="AQ938" s="44"/>
      <c r="AR938" s="44"/>
      <c r="AS938" s="50"/>
    </row>
    <row r="939" spans="1:45" ht="17.25" customHeight="1">
      <c r="A939" s="44"/>
      <c r="B939" s="44"/>
      <c r="C939" s="44"/>
      <c r="D939" s="59"/>
      <c r="E939" s="59"/>
      <c r="F939" s="59"/>
      <c r="G939" s="60"/>
      <c r="H939" s="61"/>
      <c r="I939" s="61"/>
      <c r="J939" s="62"/>
      <c r="K939" s="62"/>
      <c r="L939" s="44"/>
      <c r="M939" s="61"/>
      <c r="N939" s="44"/>
      <c r="O939" s="45"/>
      <c r="P939" s="44"/>
      <c r="Q939" s="44"/>
      <c r="R939" s="62"/>
      <c r="S939" s="62"/>
      <c r="T939" s="44"/>
      <c r="U939" s="61"/>
      <c r="V939" s="63"/>
      <c r="W939" s="62"/>
      <c r="X939" s="62"/>
      <c r="Y939" s="61"/>
      <c r="Z939" s="62"/>
      <c r="AA939" s="61"/>
      <c r="AB939" s="44"/>
      <c r="AC939" s="61"/>
      <c r="AD939" s="61"/>
      <c r="AE939" s="62"/>
      <c r="AF939" s="62"/>
      <c r="AG939" s="64"/>
      <c r="AH939" s="64"/>
      <c r="AI939" s="61"/>
      <c r="AJ939" s="65"/>
      <c r="AK939" s="65"/>
      <c r="AL939" s="44"/>
      <c r="AM939" s="61"/>
      <c r="AN939" s="61"/>
      <c r="AO939" s="50"/>
      <c r="AP939" s="44"/>
      <c r="AQ939" s="44"/>
      <c r="AR939" s="44"/>
      <c r="AS939" s="50"/>
    </row>
    <row r="940" spans="1:45" ht="17.25" customHeight="1">
      <c r="A940" s="44"/>
      <c r="B940" s="44"/>
      <c r="C940" s="44"/>
      <c r="D940" s="59"/>
      <c r="E940" s="59"/>
      <c r="F940" s="59"/>
      <c r="G940" s="60"/>
      <c r="H940" s="61"/>
      <c r="I940" s="61"/>
      <c r="J940" s="62"/>
      <c r="K940" s="62"/>
      <c r="L940" s="44"/>
      <c r="M940" s="61"/>
      <c r="N940" s="44"/>
      <c r="O940" s="45"/>
      <c r="P940" s="44"/>
      <c r="Q940" s="44"/>
      <c r="R940" s="62"/>
      <c r="S940" s="62"/>
      <c r="T940" s="44"/>
      <c r="U940" s="61"/>
      <c r="V940" s="63"/>
      <c r="W940" s="62"/>
      <c r="X940" s="62"/>
      <c r="Y940" s="61"/>
      <c r="Z940" s="62"/>
      <c r="AA940" s="61"/>
      <c r="AB940" s="44"/>
      <c r="AC940" s="61"/>
      <c r="AD940" s="61"/>
      <c r="AE940" s="62"/>
      <c r="AF940" s="62"/>
      <c r="AG940" s="64"/>
      <c r="AH940" s="64"/>
      <c r="AI940" s="61"/>
      <c r="AJ940" s="65"/>
      <c r="AK940" s="65"/>
      <c r="AL940" s="44"/>
      <c r="AM940" s="61"/>
      <c r="AN940" s="61"/>
      <c r="AO940" s="50"/>
      <c r="AP940" s="44"/>
      <c r="AQ940" s="44"/>
      <c r="AR940" s="44"/>
      <c r="AS940" s="50"/>
    </row>
    <row r="941" spans="1:45" ht="17.25" customHeight="1">
      <c r="A941" s="44"/>
      <c r="B941" s="44"/>
      <c r="C941" s="44"/>
      <c r="D941" s="59"/>
      <c r="E941" s="59"/>
      <c r="F941" s="59"/>
      <c r="G941" s="60"/>
      <c r="H941" s="61"/>
      <c r="I941" s="61"/>
      <c r="J941" s="62"/>
      <c r="K941" s="62"/>
      <c r="L941" s="44"/>
      <c r="M941" s="61"/>
      <c r="N941" s="44"/>
      <c r="O941" s="45"/>
      <c r="P941" s="44"/>
      <c r="Q941" s="44"/>
      <c r="R941" s="62"/>
      <c r="S941" s="62"/>
      <c r="T941" s="44"/>
      <c r="U941" s="61"/>
      <c r="V941" s="63"/>
      <c r="W941" s="62"/>
      <c r="X941" s="62"/>
      <c r="Y941" s="61"/>
      <c r="Z941" s="62"/>
      <c r="AA941" s="61"/>
      <c r="AB941" s="44"/>
      <c r="AC941" s="61"/>
      <c r="AD941" s="61"/>
      <c r="AE941" s="62"/>
      <c r="AF941" s="62"/>
      <c r="AG941" s="64"/>
      <c r="AH941" s="64"/>
      <c r="AI941" s="61"/>
      <c r="AJ941" s="65"/>
      <c r="AK941" s="65"/>
      <c r="AL941" s="44"/>
      <c r="AM941" s="61"/>
      <c r="AN941" s="61"/>
      <c r="AO941" s="50"/>
      <c r="AP941" s="44"/>
      <c r="AQ941" s="44"/>
      <c r="AR941" s="44"/>
      <c r="AS941" s="50"/>
    </row>
    <row r="942" spans="1:45" ht="17.25" customHeight="1">
      <c r="A942" s="44"/>
      <c r="B942" s="44"/>
      <c r="C942" s="44"/>
      <c r="D942" s="59"/>
      <c r="E942" s="59"/>
      <c r="F942" s="59"/>
      <c r="G942" s="60"/>
      <c r="H942" s="61"/>
      <c r="I942" s="61"/>
      <c r="J942" s="62"/>
      <c r="K942" s="62"/>
      <c r="L942" s="44"/>
      <c r="M942" s="61"/>
      <c r="N942" s="44"/>
      <c r="O942" s="45"/>
      <c r="P942" s="44"/>
      <c r="Q942" s="44"/>
      <c r="R942" s="62"/>
      <c r="S942" s="62"/>
      <c r="T942" s="44"/>
      <c r="U942" s="61"/>
      <c r="V942" s="63"/>
      <c r="W942" s="62"/>
      <c r="X942" s="62"/>
      <c r="Y942" s="61"/>
      <c r="Z942" s="62"/>
      <c r="AA942" s="61"/>
      <c r="AB942" s="44"/>
      <c r="AC942" s="61"/>
      <c r="AD942" s="61"/>
      <c r="AE942" s="62"/>
      <c r="AF942" s="62"/>
      <c r="AG942" s="64"/>
      <c r="AH942" s="64"/>
      <c r="AI942" s="61"/>
      <c r="AJ942" s="65"/>
      <c r="AK942" s="65"/>
      <c r="AL942" s="44"/>
      <c r="AM942" s="61"/>
      <c r="AN942" s="61"/>
      <c r="AO942" s="50"/>
      <c r="AP942" s="44"/>
      <c r="AQ942" s="44"/>
      <c r="AR942" s="44"/>
      <c r="AS942" s="50"/>
    </row>
    <row r="943" spans="1:45" ht="17.25" customHeight="1">
      <c r="A943" s="44"/>
      <c r="B943" s="44"/>
      <c r="C943" s="44"/>
      <c r="D943" s="59"/>
      <c r="E943" s="59"/>
      <c r="F943" s="59"/>
      <c r="G943" s="60"/>
      <c r="H943" s="61"/>
      <c r="I943" s="61"/>
      <c r="J943" s="62"/>
      <c r="K943" s="62"/>
      <c r="L943" s="44"/>
      <c r="M943" s="61"/>
      <c r="N943" s="44"/>
      <c r="O943" s="45"/>
      <c r="P943" s="44"/>
      <c r="Q943" s="44"/>
      <c r="R943" s="62"/>
      <c r="S943" s="62"/>
      <c r="T943" s="44"/>
      <c r="U943" s="61"/>
      <c r="V943" s="63"/>
      <c r="W943" s="62"/>
      <c r="X943" s="62"/>
      <c r="Y943" s="61"/>
      <c r="Z943" s="62"/>
      <c r="AA943" s="61"/>
      <c r="AB943" s="44"/>
      <c r="AC943" s="61"/>
      <c r="AD943" s="61"/>
      <c r="AE943" s="62"/>
      <c r="AF943" s="62"/>
      <c r="AG943" s="64"/>
      <c r="AH943" s="64"/>
      <c r="AI943" s="61"/>
      <c r="AJ943" s="65"/>
      <c r="AK943" s="65"/>
      <c r="AL943" s="44"/>
      <c r="AM943" s="61"/>
      <c r="AN943" s="61"/>
      <c r="AO943" s="50"/>
      <c r="AP943" s="44"/>
      <c r="AQ943" s="44"/>
      <c r="AR943" s="44"/>
      <c r="AS943" s="50"/>
    </row>
    <row r="944" spans="1:45" ht="17.25" customHeight="1">
      <c r="A944" s="44"/>
      <c r="B944" s="44"/>
      <c r="C944" s="44"/>
      <c r="D944" s="59"/>
      <c r="E944" s="59"/>
      <c r="F944" s="59"/>
      <c r="G944" s="60"/>
      <c r="H944" s="61"/>
      <c r="I944" s="61"/>
      <c r="J944" s="62"/>
      <c r="K944" s="62"/>
      <c r="L944" s="44"/>
      <c r="M944" s="61"/>
      <c r="N944" s="44"/>
      <c r="O944" s="45"/>
      <c r="P944" s="44"/>
      <c r="Q944" s="44"/>
      <c r="R944" s="62"/>
      <c r="S944" s="62"/>
      <c r="T944" s="44"/>
      <c r="U944" s="61"/>
      <c r="V944" s="63"/>
      <c r="W944" s="62"/>
      <c r="X944" s="62"/>
      <c r="Y944" s="61"/>
      <c r="Z944" s="62"/>
      <c r="AA944" s="61"/>
      <c r="AB944" s="44"/>
      <c r="AC944" s="61"/>
      <c r="AD944" s="61"/>
      <c r="AE944" s="62"/>
      <c r="AF944" s="62"/>
      <c r="AG944" s="64"/>
      <c r="AH944" s="64"/>
      <c r="AI944" s="61"/>
      <c r="AJ944" s="65"/>
      <c r="AK944" s="65"/>
      <c r="AL944" s="44"/>
      <c r="AM944" s="61"/>
      <c r="AN944" s="61"/>
      <c r="AO944" s="50"/>
      <c r="AP944" s="44"/>
      <c r="AQ944" s="44"/>
      <c r="AR944" s="44"/>
      <c r="AS944" s="50"/>
    </row>
    <row r="945" spans="1:45" ht="17.25" customHeight="1">
      <c r="A945" s="44"/>
      <c r="B945" s="44"/>
      <c r="C945" s="44"/>
      <c r="D945" s="59"/>
      <c r="E945" s="59"/>
      <c r="F945" s="59"/>
      <c r="G945" s="60"/>
      <c r="H945" s="61"/>
      <c r="I945" s="61"/>
      <c r="J945" s="62"/>
      <c r="K945" s="62"/>
      <c r="L945" s="44"/>
      <c r="M945" s="61"/>
      <c r="N945" s="44"/>
      <c r="O945" s="45"/>
      <c r="P945" s="44"/>
      <c r="Q945" s="44"/>
      <c r="R945" s="62"/>
      <c r="S945" s="62"/>
      <c r="T945" s="44"/>
      <c r="U945" s="61"/>
      <c r="V945" s="63"/>
      <c r="W945" s="62"/>
      <c r="X945" s="62"/>
      <c r="Y945" s="61"/>
      <c r="Z945" s="62"/>
      <c r="AA945" s="61"/>
      <c r="AB945" s="44"/>
      <c r="AC945" s="61"/>
      <c r="AD945" s="61"/>
      <c r="AE945" s="62"/>
      <c r="AF945" s="62"/>
      <c r="AG945" s="64"/>
      <c r="AH945" s="64"/>
      <c r="AI945" s="61"/>
      <c r="AJ945" s="65"/>
      <c r="AK945" s="65"/>
      <c r="AL945" s="44"/>
      <c r="AM945" s="61"/>
      <c r="AN945" s="61"/>
      <c r="AO945" s="50"/>
      <c r="AP945" s="44"/>
      <c r="AQ945" s="44"/>
      <c r="AR945" s="44"/>
      <c r="AS945" s="50"/>
    </row>
    <row r="946" spans="1:45" ht="17.25" customHeight="1">
      <c r="A946" s="44"/>
      <c r="B946" s="44"/>
      <c r="C946" s="44"/>
      <c r="D946" s="59"/>
      <c r="E946" s="59"/>
      <c r="F946" s="59"/>
      <c r="G946" s="60"/>
      <c r="H946" s="61"/>
      <c r="I946" s="61"/>
      <c r="J946" s="62"/>
      <c r="K946" s="62"/>
      <c r="L946" s="44"/>
      <c r="M946" s="61"/>
      <c r="N946" s="44"/>
      <c r="O946" s="45"/>
      <c r="P946" s="44"/>
      <c r="Q946" s="44"/>
      <c r="R946" s="62"/>
      <c r="S946" s="62"/>
      <c r="T946" s="44"/>
      <c r="U946" s="61"/>
      <c r="V946" s="63"/>
      <c r="W946" s="62"/>
      <c r="X946" s="62"/>
      <c r="Y946" s="61"/>
      <c r="Z946" s="62"/>
      <c r="AA946" s="61"/>
      <c r="AB946" s="44"/>
      <c r="AC946" s="61"/>
      <c r="AD946" s="61"/>
      <c r="AE946" s="62"/>
      <c r="AF946" s="62"/>
      <c r="AG946" s="64"/>
      <c r="AH946" s="64"/>
      <c r="AI946" s="61"/>
      <c r="AJ946" s="65"/>
      <c r="AK946" s="65"/>
      <c r="AL946" s="44"/>
      <c r="AM946" s="61"/>
      <c r="AN946" s="61"/>
      <c r="AO946" s="50"/>
      <c r="AP946" s="44"/>
      <c r="AQ946" s="44"/>
      <c r="AR946" s="44"/>
      <c r="AS946" s="50"/>
    </row>
    <row r="947" spans="1:45" ht="17.25" customHeight="1">
      <c r="A947" s="44"/>
      <c r="B947" s="44"/>
      <c r="C947" s="44"/>
      <c r="D947" s="59"/>
      <c r="E947" s="59"/>
      <c r="F947" s="59"/>
      <c r="G947" s="60"/>
      <c r="H947" s="61"/>
      <c r="I947" s="61"/>
      <c r="J947" s="62"/>
      <c r="K947" s="62"/>
      <c r="L947" s="44"/>
      <c r="M947" s="61"/>
      <c r="N947" s="44"/>
      <c r="O947" s="45"/>
      <c r="P947" s="44"/>
      <c r="Q947" s="44"/>
      <c r="R947" s="62"/>
      <c r="S947" s="62"/>
      <c r="T947" s="44"/>
      <c r="U947" s="61"/>
      <c r="V947" s="63"/>
      <c r="W947" s="62"/>
      <c r="X947" s="62"/>
      <c r="Y947" s="61"/>
      <c r="Z947" s="62"/>
      <c r="AA947" s="61"/>
      <c r="AB947" s="44"/>
      <c r="AC947" s="61"/>
      <c r="AD947" s="61"/>
      <c r="AE947" s="62"/>
      <c r="AF947" s="62"/>
      <c r="AG947" s="64"/>
      <c r="AH947" s="64"/>
      <c r="AI947" s="61"/>
      <c r="AJ947" s="65"/>
      <c r="AK947" s="65"/>
      <c r="AL947" s="44"/>
      <c r="AM947" s="61"/>
      <c r="AN947" s="61"/>
      <c r="AO947" s="50"/>
      <c r="AP947" s="44"/>
      <c r="AQ947" s="44"/>
      <c r="AR947" s="44"/>
      <c r="AS947" s="50"/>
    </row>
    <row r="948" spans="1:45" ht="17.25" customHeight="1">
      <c r="A948" s="44"/>
      <c r="B948" s="44"/>
      <c r="C948" s="44"/>
      <c r="D948" s="59"/>
      <c r="E948" s="59"/>
      <c r="F948" s="59"/>
      <c r="G948" s="60"/>
      <c r="H948" s="61"/>
      <c r="I948" s="61"/>
      <c r="J948" s="62"/>
      <c r="K948" s="62"/>
      <c r="L948" s="44"/>
      <c r="M948" s="61"/>
      <c r="N948" s="44"/>
      <c r="O948" s="45"/>
      <c r="P948" s="44"/>
      <c r="Q948" s="44"/>
      <c r="R948" s="62"/>
      <c r="S948" s="62"/>
      <c r="T948" s="44"/>
      <c r="U948" s="61"/>
      <c r="V948" s="63"/>
      <c r="W948" s="62"/>
      <c r="X948" s="62"/>
      <c r="Y948" s="61"/>
      <c r="Z948" s="62"/>
      <c r="AA948" s="61"/>
      <c r="AB948" s="44"/>
      <c r="AC948" s="61"/>
      <c r="AD948" s="61"/>
      <c r="AE948" s="62"/>
      <c r="AF948" s="62"/>
      <c r="AG948" s="64"/>
      <c r="AH948" s="64"/>
      <c r="AI948" s="61"/>
      <c r="AJ948" s="65"/>
      <c r="AK948" s="65"/>
      <c r="AL948" s="44"/>
      <c r="AM948" s="61"/>
      <c r="AN948" s="61"/>
      <c r="AO948" s="50"/>
      <c r="AP948" s="44"/>
      <c r="AQ948" s="44"/>
      <c r="AR948" s="44"/>
      <c r="AS948" s="50"/>
    </row>
    <row r="949" spans="1:45" ht="17.25" customHeight="1">
      <c r="A949" s="44"/>
      <c r="B949" s="44"/>
      <c r="C949" s="44"/>
      <c r="D949" s="59"/>
      <c r="E949" s="59"/>
      <c r="F949" s="59"/>
      <c r="G949" s="60"/>
      <c r="H949" s="61"/>
      <c r="I949" s="61"/>
      <c r="J949" s="62"/>
      <c r="K949" s="62"/>
      <c r="L949" s="44"/>
      <c r="M949" s="61"/>
      <c r="N949" s="44"/>
      <c r="O949" s="45"/>
      <c r="P949" s="44"/>
      <c r="Q949" s="44"/>
      <c r="R949" s="62"/>
      <c r="S949" s="62"/>
      <c r="T949" s="44"/>
      <c r="U949" s="61"/>
      <c r="V949" s="63"/>
      <c r="W949" s="62"/>
      <c r="X949" s="62"/>
      <c r="Y949" s="61"/>
      <c r="Z949" s="62"/>
      <c r="AA949" s="61"/>
      <c r="AB949" s="44"/>
      <c r="AC949" s="61"/>
      <c r="AD949" s="61"/>
      <c r="AE949" s="62"/>
      <c r="AF949" s="62"/>
      <c r="AG949" s="64"/>
      <c r="AH949" s="64"/>
      <c r="AI949" s="61"/>
      <c r="AJ949" s="65"/>
      <c r="AK949" s="65"/>
      <c r="AL949" s="44"/>
      <c r="AM949" s="61"/>
      <c r="AN949" s="61"/>
      <c r="AO949" s="50"/>
      <c r="AP949" s="44"/>
      <c r="AQ949" s="44"/>
      <c r="AR949" s="44"/>
      <c r="AS949" s="50"/>
    </row>
    <row r="950" spans="1:45" ht="17.25" customHeight="1">
      <c r="A950" s="44"/>
      <c r="B950" s="44"/>
      <c r="C950" s="44"/>
      <c r="D950" s="59"/>
      <c r="E950" s="59"/>
      <c r="F950" s="59"/>
      <c r="G950" s="60"/>
      <c r="H950" s="61"/>
      <c r="I950" s="61"/>
      <c r="J950" s="62"/>
      <c r="K950" s="62"/>
      <c r="L950" s="44"/>
      <c r="M950" s="61"/>
      <c r="N950" s="44"/>
      <c r="O950" s="45"/>
      <c r="P950" s="44"/>
      <c r="Q950" s="44"/>
      <c r="R950" s="62"/>
      <c r="S950" s="62"/>
      <c r="T950" s="44"/>
      <c r="U950" s="61"/>
      <c r="V950" s="63"/>
      <c r="W950" s="62"/>
      <c r="X950" s="62"/>
      <c r="Y950" s="61"/>
      <c r="Z950" s="62"/>
      <c r="AA950" s="61"/>
      <c r="AB950" s="44"/>
      <c r="AC950" s="61"/>
      <c r="AD950" s="61"/>
      <c r="AE950" s="62"/>
      <c r="AF950" s="62"/>
      <c r="AG950" s="64"/>
      <c r="AH950" s="64"/>
      <c r="AI950" s="61"/>
      <c r="AJ950" s="65"/>
      <c r="AK950" s="65"/>
      <c r="AL950" s="44"/>
      <c r="AM950" s="61"/>
      <c r="AN950" s="61"/>
      <c r="AO950" s="50"/>
      <c r="AP950" s="44"/>
      <c r="AQ950" s="44"/>
      <c r="AR950" s="44"/>
      <c r="AS950" s="50"/>
    </row>
    <row r="951" spans="1:45" ht="17.25" customHeight="1">
      <c r="A951" s="44"/>
      <c r="B951" s="44"/>
      <c r="C951" s="44"/>
      <c r="D951" s="59"/>
      <c r="E951" s="59"/>
      <c r="F951" s="59"/>
      <c r="G951" s="60"/>
      <c r="H951" s="61"/>
      <c r="I951" s="61"/>
      <c r="J951" s="62"/>
      <c r="K951" s="62"/>
      <c r="L951" s="44"/>
      <c r="M951" s="61"/>
      <c r="N951" s="44"/>
      <c r="O951" s="45"/>
      <c r="P951" s="44"/>
      <c r="Q951" s="44"/>
      <c r="R951" s="62"/>
      <c r="S951" s="62"/>
      <c r="T951" s="44"/>
      <c r="U951" s="61"/>
      <c r="V951" s="63"/>
      <c r="W951" s="62"/>
      <c r="X951" s="62"/>
      <c r="Y951" s="61"/>
      <c r="Z951" s="62"/>
      <c r="AA951" s="61"/>
      <c r="AB951" s="44"/>
      <c r="AC951" s="61"/>
      <c r="AD951" s="61"/>
      <c r="AE951" s="62"/>
      <c r="AF951" s="62"/>
      <c r="AG951" s="64"/>
      <c r="AH951" s="64"/>
      <c r="AI951" s="61"/>
      <c r="AJ951" s="65"/>
      <c r="AK951" s="65"/>
      <c r="AL951" s="44"/>
      <c r="AM951" s="61"/>
      <c r="AN951" s="61"/>
      <c r="AO951" s="50"/>
      <c r="AP951" s="44"/>
      <c r="AQ951" s="44"/>
      <c r="AR951" s="44"/>
      <c r="AS951" s="50"/>
    </row>
    <row r="952" spans="1:45" ht="17.25" customHeight="1">
      <c r="A952" s="44"/>
      <c r="B952" s="44"/>
      <c r="C952" s="44"/>
      <c r="D952" s="59"/>
      <c r="E952" s="59"/>
      <c r="F952" s="59"/>
      <c r="G952" s="60"/>
      <c r="H952" s="61"/>
      <c r="I952" s="61"/>
      <c r="J952" s="62"/>
      <c r="K952" s="62"/>
      <c r="L952" s="44"/>
      <c r="M952" s="61"/>
      <c r="N952" s="44"/>
      <c r="O952" s="45"/>
      <c r="P952" s="44"/>
      <c r="Q952" s="44"/>
      <c r="R952" s="62"/>
      <c r="S952" s="62"/>
      <c r="T952" s="44"/>
      <c r="U952" s="61"/>
      <c r="V952" s="63"/>
      <c r="W952" s="62"/>
      <c r="X952" s="62"/>
      <c r="Y952" s="61"/>
      <c r="Z952" s="62"/>
      <c r="AA952" s="61"/>
      <c r="AB952" s="44"/>
      <c r="AC952" s="61"/>
      <c r="AD952" s="61"/>
      <c r="AE952" s="62"/>
      <c r="AF952" s="62"/>
      <c r="AG952" s="64"/>
      <c r="AH952" s="64"/>
      <c r="AI952" s="61"/>
      <c r="AJ952" s="65"/>
      <c r="AK952" s="65"/>
      <c r="AL952" s="44"/>
      <c r="AM952" s="61"/>
      <c r="AN952" s="61"/>
      <c r="AO952" s="50"/>
      <c r="AP952" s="44"/>
      <c r="AQ952" s="44"/>
      <c r="AR952" s="44"/>
      <c r="AS952" s="50"/>
    </row>
    <row r="953" spans="1:45" ht="17.25" customHeight="1">
      <c r="A953" s="44"/>
      <c r="B953" s="44"/>
      <c r="C953" s="44"/>
      <c r="D953" s="59"/>
      <c r="E953" s="59"/>
      <c r="F953" s="59"/>
      <c r="G953" s="60"/>
      <c r="H953" s="61"/>
      <c r="I953" s="61"/>
      <c r="J953" s="62"/>
      <c r="K953" s="62"/>
      <c r="L953" s="44"/>
      <c r="M953" s="61"/>
      <c r="N953" s="44"/>
      <c r="O953" s="45"/>
      <c r="P953" s="44"/>
      <c r="Q953" s="44"/>
      <c r="R953" s="62"/>
      <c r="S953" s="62"/>
      <c r="T953" s="44"/>
      <c r="U953" s="61"/>
      <c r="V953" s="63"/>
      <c r="W953" s="62"/>
      <c r="X953" s="62"/>
      <c r="Y953" s="61"/>
      <c r="Z953" s="62"/>
      <c r="AA953" s="61"/>
      <c r="AB953" s="44"/>
      <c r="AC953" s="61"/>
      <c r="AD953" s="61"/>
      <c r="AE953" s="62"/>
      <c r="AF953" s="62"/>
      <c r="AG953" s="64"/>
      <c r="AH953" s="64"/>
      <c r="AI953" s="61"/>
      <c r="AJ953" s="65"/>
      <c r="AK953" s="65"/>
      <c r="AL953" s="44"/>
      <c r="AM953" s="61"/>
      <c r="AN953" s="61"/>
      <c r="AO953" s="50"/>
      <c r="AP953" s="44"/>
      <c r="AQ953" s="44"/>
      <c r="AR953" s="44"/>
      <c r="AS953" s="50"/>
    </row>
    <row r="954" spans="1:45" ht="17.25" customHeight="1">
      <c r="A954" s="44"/>
      <c r="B954" s="44"/>
      <c r="C954" s="44"/>
      <c r="D954" s="59"/>
      <c r="E954" s="59"/>
      <c r="F954" s="59"/>
      <c r="G954" s="60"/>
      <c r="H954" s="61"/>
      <c r="I954" s="61"/>
      <c r="J954" s="62"/>
      <c r="K954" s="62"/>
      <c r="L954" s="44"/>
      <c r="M954" s="61"/>
      <c r="N954" s="44"/>
      <c r="O954" s="45"/>
      <c r="P954" s="44"/>
      <c r="Q954" s="44"/>
      <c r="R954" s="62"/>
      <c r="S954" s="62"/>
      <c r="T954" s="44"/>
      <c r="U954" s="61"/>
      <c r="V954" s="63"/>
      <c r="W954" s="62"/>
      <c r="X954" s="62"/>
      <c r="Y954" s="61"/>
      <c r="Z954" s="62"/>
      <c r="AA954" s="61"/>
      <c r="AB954" s="44"/>
      <c r="AC954" s="61"/>
      <c r="AD954" s="61"/>
      <c r="AE954" s="62"/>
      <c r="AF954" s="62"/>
      <c r="AG954" s="64"/>
      <c r="AH954" s="64"/>
      <c r="AI954" s="61"/>
      <c r="AJ954" s="65"/>
      <c r="AK954" s="65"/>
      <c r="AL954" s="44"/>
      <c r="AM954" s="61"/>
      <c r="AN954" s="61"/>
      <c r="AO954" s="50"/>
      <c r="AP954" s="44"/>
      <c r="AQ954" s="44"/>
      <c r="AR954" s="44"/>
      <c r="AS954" s="50"/>
    </row>
    <row r="955" spans="1:45" ht="17.25" customHeight="1">
      <c r="A955" s="44"/>
      <c r="B955" s="44"/>
      <c r="C955" s="44"/>
      <c r="D955" s="59"/>
      <c r="E955" s="59"/>
      <c r="F955" s="59"/>
      <c r="G955" s="60"/>
      <c r="H955" s="61"/>
      <c r="I955" s="61"/>
      <c r="J955" s="62"/>
      <c r="K955" s="62"/>
      <c r="L955" s="44"/>
      <c r="M955" s="61"/>
      <c r="N955" s="44"/>
      <c r="O955" s="45"/>
      <c r="P955" s="44"/>
      <c r="Q955" s="44"/>
      <c r="R955" s="62"/>
      <c r="S955" s="62"/>
      <c r="T955" s="44"/>
      <c r="U955" s="61"/>
      <c r="V955" s="63"/>
      <c r="W955" s="62"/>
      <c r="X955" s="62"/>
      <c r="Y955" s="61"/>
      <c r="Z955" s="62"/>
      <c r="AA955" s="61"/>
      <c r="AB955" s="44"/>
      <c r="AC955" s="61"/>
      <c r="AD955" s="61"/>
      <c r="AE955" s="62"/>
      <c r="AF955" s="62"/>
      <c r="AG955" s="64"/>
      <c r="AH955" s="64"/>
      <c r="AI955" s="61"/>
      <c r="AJ955" s="65"/>
      <c r="AK955" s="65"/>
      <c r="AL955" s="44"/>
      <c r="AM955" s="61"/>
      <c r="AN955" s="61"/>
      <c r="AO955" s="50"/>
      <c r="AP955" s="44"/>
      <c r="AQ955" s="44"/>
      <c r="AR955" s="44"/>
      <c r="AS955" s="50"/>
    </row>
    <row r="956" spans="1:45" ht="17.25" customHeight="1">
      <c r="A956" s="44"/>
      <c r="B956" s="44"/>
      <c r="C956" s="44"/>
      <c r="D956" s="59"/>
      <c r="E956" s="59"/>
      <c r="F956" s="59"/>
      <c r="G956" s="60"/>
      <c r="H956" s="61"/>
      <c r="I956" s="61"/>
      <c r="J956" s="62"/>
      <c r="K956" s="62"/>
      <c r="L956" s="44"/>
      <c r="M956" s="61"/>
      <c r="N956" s="44"/>
      <c r="O956" s="45"/>
      <c r="P956" s="44"/>
      <c r="Q956" s="44"/>
      <c r="R956" s="62"/>
      <c r="S956" s="62"/>
      <c r="T956" s="44"/>
      <c r="U956" s="61"/>
      <c r="V956" s="63"/>
      <c r="W956" s="62"/>
      <c r="X956" s="62"/>
      <c r="Y956" s="61"/>
      <c r="Z956" s="62"/>
      <c r="AA956" s="61"/>
      <c r="AB956" s="44"/>
      <c r="AC956" s="61"/>
      <c r="AD956" s="61"/>
      <c r="AE956" s="62"/>
      <c r="AF956" s="62"/>
      <c r="AG956" s="64"/>
      <c r="AH956" s="64"/>
      <c r="AI956" s="61"/>
      <c r="AJ956" s="65"/>
      <c r="AK956" s="65"/>
      <c r="AL956" s="44"/>
      <c r="AM956" s="61"/>
      <c r="AN956" s="61"/>
      <c r="AO956" s="50"/>
      <c r="AP956" s="44"/>
      <c r="AQ956" s="44"/>
      <c r="AR956" s="44"/>
      <c r="AS956" s="50"/>
    </row>
    <row r="957" spans="1:45" ht="17.25" customHeight="1">
      <c r="A957" s="44"/>
      <c r="B957" s="44"/>
      <c r="C957" s="44"/>
      <c r="D957" s="59"/>
      <c r="E957" s="59"/>
      <c r="F957" s="59"/>
      <c r="G957" s="60"/>
      <c r="H957" s="61"/>
      <c r="I957" s="61"/>
      <c r="J957" s="62"/>
      <c r="K957" s="62"/>
      <c r="L957" s="44"/>
      <c r="M957" s="61"/>
      <c r="N957" s="44"/>
      <c r="O957" s="45"/>
      <c r="P957" s="44"/>
      <c r="Q957" s="44"/>
      <c r="R957" s="62"/>
      <c r="S957" s="62"/>
      <c r="T957" s="44"/>
      <c r="U957" s="61"/>
      <c r="V957" s="63"/>
      <c r="W957" s="62"/>
      <c r="X957" s="62"/>
      <c r="Y957" s="61"/>
      <c r="Z957" s="62"/>
      <c r="AA957" s="61"/>
      <c r="AB957" s="44"/>
      <c r="AC957" s="61"/>
      <c r="AD957" s="61"/>
      <c r="AE957" s="62"/>
      <c r="AF957" s="62"/>
      <c r="AG957" s="64"/>
      <c r="AH957" s="64"/>
      <c r="AI957" s="61"/>
      <c r="AJ957" s="65"/>
      <c r="AK957" s="65"/>
      <c r="AL957" s="44"/>
      <c r="AM957" s="61"/>
      <c r="AN957" s="61"/>
      <c r="AO957" s="50"/>
      <c r="AP957" s="44"/>
      <c r="AQ957" s="44"/>
      <c r="AR957" s="44"/>
      <c r="AS957" s="50"/>
    </row>
    <row r="958" spans="1:45" ht="17.25" customHeight="1">
      <c r="A958" s="44"/>
      <c r="B958" s="44"/>
      <c r="C958" s="44"/>
      <c r="D958" s="59"/>
      <c r="E958" s="59"/>
      <c r="F958" s="59"/>
      <c r="G958" s="60"/>
      <c r="H958" s="61"/>
      <c r="I958" s="61"/>
      <c r="J958" s="62"/>
      <c r="K958" s="62"/>
      <c r="L958" s="44"/>
      <c r="M958" s="61"/>
      <c r="N958" s="44"/>
      <c r="O958" s="45"/>
      <c r="P958" s="44"/>
      <c r="Q958" s="44"/>
      <c r="R958" s="62"/>
      <c r="S958" s="62"/>
      <c r="T958" s="44"/>
      <c r="U958" s="61"/>
      <c r="V958" s="63"/>
      <c r="W958" s="62"/>
      <c r="X958" s="62"/>
      <c r="Y958" s="61"/>
      <c r="Z958" s="62"/>
      <c r="AA958" s="61"/>
      <c r="AB958" s="44"/>
      <c r="AC958" s="61"/>
      <c r="AD958" s="61"/>
      <c r="AE958" s="62"/>
      <c r="AF958" s="62"/>
      <c r="AG958" s="64"/>
      <c r="AH958" s="64"/>
      <c r="AI958" s="61"/>
      <c r="AJ958" s="65"/>
      <c r="AK958" s="65"/>
      <c r="AL958" s="44"/>
      <c r="AM958" s="61"/>
      <c r="AN958" s="61"/>
      <c r="AO958" s="50"/>
      <c r="AP958" s="44"/>
      <c r="AQ958" s="44"/>
      <c r="AR958" s="44"/>
      <c r="AS958" s="50"/>
    </row>
    <row r="959" spans="1:45" ht="17.25" customHeight="1">
      <c r="A959" s="44"/>
      <c r="B959" s="44"/>
      <c r="C959" s="44"/>
      <c r="D959" s="59"/>
      <c r="E959" s="59"/>
      <c r="F959" s="59"/>
      <c r="G959" s="60"/>
      <c r="H959" s="61"/>
      <c r="I959" s="61"/>
      <c r="J959" s="62"/>
      <c r="K959" s="62"/>
      <c r="L959" s="44"/>
      <c r="M959" s="61"/>
      <c r="N959" s="44"/>
      <c r="O959" s="45"/>
      <c r="P959" s="44"/>
      <c r="Q959" s="44"/>
      <c r="R959" s="62"/>
      <c r="S959" s="62"/>
      <c r="T959" s="44"/>
      <c r="U959" s="61"/>
      <c r="V959" s="63"/>
      <c r="W959" s="62"/>
      <c r="X959" s="62"/>
      <c r="Y959" s="61"/>
      <c r="Z959" s="62"/>
      <c r="AA959" s="61"/>
      <c r="AB959" s="44"/>
      <c r="AC959" s="61"/>
      <c r="AD959" s="61"/>
      <c r="AE959" s="62"/>
      <c r="AF959" s="62"/>
      <c r="AG959" s="64"/>
      <c r="AH959" s="64"/>
      <c r="AI959" s="61"/>
      <c r="AJ959" s="65"/>
      <c r="AK959" s="65"/>
      <c r="AL959" s="44"/>
      <c r="AM959" s="61"/>
      <c r="AN959" s="61"/>
      <c r="AO959" s="50"/>
      <c r="AP959" s="44"/>
      <c r="AQ959" s="44"/>
      <c r="AR959" s="44"/>
      <c r="AS959" s="50"/>
    </row>
    <row r="960" spans="1:45" ht="17.25" customHeight="1">
      <c r="A960" s="44"/>
      <c r="B960" s="44"/>
      <c r="C960" s="44"/>
      <c r="D960" s="59"/>
      <c r="E960" s="59"/>
      <c r="F960" s="59"/>
      <c r="G960" s="60"/>
      <c r="H960" s="61"/>
      <c r="I960" s="61"/>
      <c r="J960" s="62"/>
      <c r="K960" s="62"/>
      <c r="L960" s="44"/>
      <c r="M960" s="61"/>
      <c r="N960" s="44"/>
      <c r="O960" s="45"/>
      <c r="P960" s="44"/>
      <c r="Q960" s="44"/>
      <c r="R960" s="62"/>
      <c r="S960" s="62"/>
      <c r="T960" s="44"/>
      <c r="U960" s="61"/>
      <c r="V960" s="63"/>
      <c r="W960" s="62"/>
      <c r="X960" s="62"/>
      <c r="Y960" s="61"/>
      <c r="Z960" s="62"/>
      <c r="AA960" s="61"/>
      <c r="AB960" s="44"/>
      <c r="AC960" s="61"/>
      <c r="AD960" s="61"/>
      <c r="AE960" s="62"/>
      <c r="AF960" s="62"/>
      <c r="AG960" s="64"/>
      <c r="AH960" s="64"/>
      <c r="AI960" s="61"/>
      <c r="AJ960" s="65"/>
      <c r="AK960" s="65"/>
      <c r="AL960" s="44"/>
      <c r="AM960" s="61"/>
      <c r="AN960" s="61"/>
      <c r="AO960" s="50"/>
      <c r="AP960" s="44"/>
      <c r="AQ960" s="44"/>
      <c r="AR960" s="44"/>
      <c r="AS960" s="50"/>
    </row>
    <row r="961" spans="1:45" ht="17.25" customHeight="1">
      <c r="A961" s="44"/>
      <c r="B961" s="44"/>
      <c r="C961" s="44"/>
      <c r="D961" s="59"/>
      <c r="E961" s="59"/>
      <c r="F961" s="59"/>
      <c r="G961" s="60"/>
      <c r="H961" s="61"/>
      <c r="I961" s="61"/>
      <c r="J961" s="62"/>
      <c r="K961" s="62"/>
      <c r="L961" s="44"/>
      <c r="M961" s="61"/>
      <c r="N961" s="44"/>
      <c r="O961" s="45"/>
      <c r="P961" s="44"/>
      <c r="Q961" s="44"/>
      <c r="R961" s="62"/>
      <c r="S961" s="62"/>
      <c r="T961" s="44"/>
      <c r="U961" s="61"/>
      <c r="V961" s="63"/>
      <c r="W961" s="62"/>
      <c r="X961" s="62"/>
      <c r="Y961" s="61"/>
      <c r="Z961" s="62"/>
      <c r="AA961" s="61"/>
      <c r="AB961" s="44"/>
      <c r="AC961" s="61"/>
      <c r="AD961" s="61"/>
      <c r="AE961" s="62"/>
      <c r="AF961" s="62"/>
      <c r="AG961" s="64"/>
      <c r="AH961" s="64"/>
      <c r="AI961" s="61"/>
      <c r="AJ961" s="65"/>
      <c r="AK961" s="65"/>
      <c r="AL961" s="44"/>
      <c r="AM961" s="61"/>
      <c r="AN961" s="61"/>
      <c r="AO961" s="50"/>
      <c r="AP961" s="44"/>
      <c r="AQ961" s="44"/>
      <c r="AR961" s="44"/>
      <c r="AS961" s="50"/>
    </row>
    <row r="962" spans="1:45" ht="17.25" customHeight="1">
      <c r="A962" s="44"/>
      <c r="B962" s="44"/>
      <c r="C962" s="44"/>
      <c r="D962" s="59"/>
      <c r="E962" s="59"/>
      <c r="F962" s="59"/>
      <c r="G962" s="60"/>
      <c r="H962" s="61"/>
      <c r="I962" s="61"/>
      <c r="J962" s="62"/>
      <c r="K962" s="62"/>
      <c r="L962" s="44"/>
      <c r="M962" s="61"/>
      <c r="N962" s="44"/>
      <c r="O962" s="45"/>
      <c r="P962" s="44"/>
      <c r="Q962" s="44"/>
      <c r="R962" s="62"/>
      <c r="S962" s="62"/>
      <c r="T962" s="44"/>
      <c r="U962" s="61"/>
      <c r="V962" s="63"/>
      <c r="W962" s="62"/>
      <c r="X962" s="62"/>
      <c r="Y962" s="61"/>
      <c r="Z962" s="62"/>
      <c r="AA962" s="61"/>
      <c r="AB962" s="44"/>
      <c r="AC962" s="61"/>
      <c r="AD962" s="61"/>
      <c r="AE962" s="62"/>
      <c r="AF962" s="62"/>
      <c r="AG962" s="64"/>
      <c r="AH962" s="64"/>
      <c r="AI962" s="61"/>
      <c r="AJ962" s="65"/>
      <c r="AK962" s="65"/>
      <c r="AL962" s="44"/>
      <c r="AM962" s="61"/>
      <c r="AN962" s="61"/>
      <c r="AO962" s="50"/>
      <c r="AP962" s="44"/>
      <c r="AQ962" s="44"/>
      <c r="AR962" s="44"/>
      <c r="AS962" s="50"/>
    </row>
    <row r="963" spans="1:45" ht="17.25" customHeight="1">
      <c r="A963" s="44"/>
      <c r="B963" s="44"/>
      <c r="C963" s="44"/>
      <c r="D963" s="59"/>
      <c r="E963" s="59"/>
      <c r="F963" s="59"/>
      <c r="G963" s="60"/>
      <c r="H963" s="61"/>
      <c r="I963" s="61"/>
      <c r="J963" s="62"/>
      <c r="K963" s="62"/>
      <c r="L963" s="44"/>
      <c r="M963" s="61"/>
      <c r="N963" s="44"/>
      <c r="O963" s="45"/>
      <c r="P963" s="44"/>
      <c r="Q963" s="44"/>
      <c r="R963" s="62"/>
      <c r="S963" s="62"/>
      <c r="T963" s="44"/>
      <c r="U963" s="61"/>
      <c r="V963" s="63"/>
      <c r="W963" s="62"/>
      <c r="X963" s="62"/>
      <c r="Y963" s="61"/>
      <c r="Z963" s="62"/>
      <c r="AA963" s="61"/>
      <c r="AB963" s="44"/>
      <c r="AC963" s="61"/>
      <c r="AD963" s="61"/>
      <c r="AE963" s="62"/>
      <c r="AF963" s="62"/>
      <c r="AG963" s="64"/>
      <c r="AH963" s="64"/>
      <c r="AI963" s="61"/>
      <c r="AJ963" s="65"/>
      <c r="AK963" s="65"/>
      <c r="AL963" s="44"/>
      <c r="AM963" s="61"/>
      <c r="AN963" s="61"/>
      <c r="AO963" s="50"/>
      <c r="AP963" s="44"/>
      <c r="AQ963" s="44"/>
      <c r="AR963" s="44"/>
      <c r="AS963" s="50"/>
    </row>
    <row r="964" spans="1:45" ht="17.25" customHeight="1">
      <c r="A964" s="44"/>
      <c r="B964" s="44"/>
      <c r="C964" s="44"/>
      <c r="D964" s="59"/>
      <c r="E964" s="59"/>
      <c r="F964" s="59"/>
      <c r="G964" s="60"/>
      <c r="H964" s="61"/>
      <c r="I964" s="61"/>
      <c r="J964" s="62"/>
      <c r="K964" s="62"/>
      <c r="L964" s="44"/>
      <c r="M964" s="61"/>
      <c r="N964" s="44"/>
      <c r="O964" s="45"/>
      <c r="P964" s="44"/>
      <c r="Q964" s="44"/>
      <c r="R964" s="62"/>
      <c r="S964" s="62"/>
      <c r="T964" s="44"/>
      <c r="U964" s="61"/>
      <c r="V964" s="63"/>
      <c r="W964" s="62"/>
      <c r="X964" s="62"/>
      <c r="Y964" s="61"/>
      <c r="Z964" s="62"/>
      <c r="AA964" s="61"/>
      <c r="AB964" s="44"/>
      <c r="AC964" s="61"/>
      <c r="AD964" s="61"/>
      <c r="AE964" s="62"/>
      <c r="AF964" s="62"/>
      <c r="AG964" s="64"/>
      <c r="AH964" s="64"/>
      <c r="AI964" s="61"/>
      <c r="AJ964" s="65"/>
      <c r="AK964" s="65"/>
      <c r="AL964" s="44"/>
      <c r="AM964" s="61"/>
      <c r="AN964" s="61"/>
      <c r="AO964" s="50"/>
      <c r="AP964" s="44"/>
      <c r="AQ964" s="44"/>
      <c r="AR964" s="44"/>
      <c r="AS964" s="50"/>
    </row>
    <row r="965" spans="1:45" ht="17.25" customHeight="1">
      <c r="A965" s="44"/>
      <c r="B965" s="44"/>
      <c r="C965" s="44"/>
      <c r="D965" s="59"/>
      <c r="E965" s="59"/>
      <c r="F965" s="59"/>
      <c r="G965" s="60"/>
      <c r="H965" s="61"/>
      <c r="I965" s="61"/>
      <c r="J965" s="62"/>
      <c r="K965" s="62"/>
      <c r="L965" s="44"/>
      <c r="M965" s="61"/>
      <c r="N965" s="44"/>
      <c r="O965" s="45"/>
      <c r="P965" s="44"/>
      <c r="Q965" s="44"/>
      <c r="R965" s="62"/>
      <c r="S965" s="62"/>
      <c r="T965" s="44"/>
      <c r="U965" s="61"/>
      <c r="V965" s="63"/>
      <c r="W965" s="62"/>
      <c r="X965" s="62"/>
      <c r="Y965" s="61"/>
      <c r="Z965" s="62"/>
      <c r="AA965" s="61"/>
      <c r="AB965" s="44"/>
      <c r="AC965" s="61"/>
      <c r="AD965" s="61"/>
      <c r="AE965" s="62"/>
      <c r="AF965" s="62"/>
      <c r="AG965" s="64"/>
      <c r="AH965" s="64"/>
      <c r="AI965" s="61"/>
      <c r="AJ965" s="65"/>
      <c r="AK965" s="65"/>
      <c r="AL965" s="44"/>
      <c r="AM965" s="61"/>
      <c r="AN965" s="61"/>
      <c r="AO965" s="50"/>
      <c r="AP965" s="44"/>
      <c r="AQ965" s="44"/>
      <c r="AR965" s="44"/>
      <c r="AS965" s="50"/>
    </row>
    <row r="966" spans="1:45" ht="17.25" customHeight="1">
      <c r="A966" s="44"/>
      <c r="B966" s="44"/>
      <c r="C966" s="44"/>
      <c r="D966" s="59"/>
      <c r="E966" s="59"/>
      <c r="F966" s="59"/>
      <c r="G966" s="60"/>
      <c r="H966" s="61"/>
      <c r="I966" s="61"/>
      <c r="J966" s="62"/>
      <c r="K966" s="62"/>
      <c r="L966" s="44"/>
      <c r="M966" s="61"/>
      <c r="N966" s="44"/>
      <c r="O966" s="45"/>
      <c r="P966" s="44"/>
      <c r="Q966" s="44"/>
      <c r="R966" s="62"/>
      <c r="S966" s="62"/>
      <c r="T966" s="44"/>
      <c r="U966" s="61"/>
      <c r="V966" s="63"/>
      <c r="W966" s="62"/>
      <c r="X966" s="62"/>
      <c r="Y966" s="61"/>
      <c r="Z966" s="62"/>
      <c r="AA966" s="61"/>
      <c r="AB966" s="44"/>
      <c r="AC966" s="61"/>
      <c r="AD966" s="61"/>
      <c r="AE966" s="62"/>
      <c r="AF966" s="62"/>
      <c r="AG966" s="64"/>
      <c r="AH966" s="64"/>
      <c r="AI966" s="61"/>
      <c r="AJ966" s="65"/>
      <c r="AK966" s="65"/>
      <c r="AL966" s="44"/>
      <c r="AM966" s="61"/>
      <c r="AN966" s="61"/>
      <c r="AO966" s="50"/>
      <c r="AP966" s="44"/>
      <c r="AQ966" s="44"/>
      <c r="AR966" s="44"/>
      <c r="AS966" s="50"/>
    </row>
    <row r="967" spans="1:45" ht="17.25" customHeight="1">
      <c r="A967" s="44"/>
      <c r="B967" s="44"/>
      <c r="C967" s="44"/>
      <c r="D967" s="59"/>
      <c r="E967" s="59"/>
      <c r="F967" s="59"/>
      <c r="G967" s="60"/>
      <c r="H967" s="61"/>
      <c r="I967" s="61"/>
      <c r="J967" s="62"/>
      <c r="K967" s="62"/>
      <c r="L967" s="44"/>
      <c r="M967" s="61"/>
      <c r="N967" s="44"/>
      <c r="O967" s="45"/>
      <c r="P967" s="44"/>
      <c r="Q967" s="44"/>
      <c r="R967" s="62"/>
      <c r="S967" s="62"/>
      <c r="T967" s="44"/>
      <c r="U967" s="61"/>
      <c r="V967" s="63"/>
      <c r="W967" s="62"/>
      <c r="X967" s="62"/>
      <c r="Y967" s="61"/>
      <c r="Z967" s="62"/>
      <c r="AA967" s="61"/>
      <c r="AB967" s="44"/>
      <c r="AC967" s="61"/>
      <c r="AD967" s="61"/>
      <c r="AE967" s="62"/>
      <c r="AF967" s="62"/>
      <c r="AG967" s="64"/>
      <c r="AH967" s="64"/>
      <c r="AI967" s="61"/>
      <c r="AJ967" s="65"/>
      <c r="AK967" s="65"/>
      <c r="AL967" s="44"/>
      <c r="AM967" s="61"/>
      <c r="AN967" s="61"/>
      <c r="AO967" s="50"/>
      <c r="AP967" s="44"/>
      <c r="AQ967" s="44"/>
      <c r="AR967" s="44"/>
      <c r="AS967" s="50"/>
    </row>
    <row r="968" spans="1:45" ht="17.25" customHeight="1">
      <c r="A968" s="44"/>
      <c r="B968" s="44"/>
      <c r="C968" s="44"/>
      <c r="D968" s="59"/>
      <c r="E968" s="59"/>
      <c r="F968" s="59"/>
      <c r="G968" s="60"/>
      <c r="H968" s="61"/>
      <c r="I968" s="61"/>
      <c r="J968" s="62"/>
      <c r="K968" s="62"/>
      <c r="L968" s="44"/>
      <c r="M968" s="61"/>
      <c r="N968" s="44"/>
      <c r="O968" s="45"/>
      <c r="P968" s="44"/>
      <c r="Q968" s="44"/>
      <c r="R968" s="62"/>
      <c r="S968" s="62"/>
      <c r="T968" s="44"/>
      <c r="U968" s="61"/>
      <c r="V968" s="63"/>
      <c r="W968" s="62"/>
      <c r="X968" s="62"/>
      <c r="Y968" s="61"/>
      <c r="Z968" s="62"/>
      <c r="AA968" s="61"/>
      <c r="AB968" s="44"/>
      <c r="AC968" s="61"/>
      <c r="AD968" s="61"/>
      <c r="AE968" s="62"/>
      <c r="AF968" s="62"/>
      <c r="AG968" s="64"/>
      <c r="AH968" s="64"/>
      <c r="AI968" s="61"/>
      <c r="AJ968" s="65"/>
      <c r="AK968" s="65"/>
      <c r="AL968" s="44"/>
      <c r="AM968" s="61"/>
      <c r="AN968" s="61"/>
      <c r="AO968" s="50"/>
      <c r="AP968" s="44"/>
      <c r="AQ968" s="44"/>
      <c r="AR968" s="44"/>
      <c r="AS968" s="50"/>
    </row>
    <row r="969" spans="1:45" ht="17.25" customHeight="1">
      <c r="A969" s="44"/>
      <c r="B969" s="44"/>
      <c r="C969" s="44"/>
      <c r="D969" s="59"/>
      <c r="E969" s="59"/>
      <c r="F969" s="59"/>
      <c r="G969" s="60"/>
      <c r="H969" s="61"/>
      <c r="I969" s="61"/>
      <c r="J969" s="62"/>
      <c r="K969" s="62"/>
      <c r="L969" s="44"/>
      <c r="M969" s="61"/>
      <c r="N969" s="44"/>
      <c r="O969" s="45"/>
      <c r="P969" s="44"/>
      <c r="Q969" s="44"/>
      <c r="R969" s="62"/>
      <c r="S969" s="62"/>
      <c r="T969" s="44"/>
      <c r="U969" s="61"/>
      <c r="V969" s="63"/>
      <c r="W969" s="62"/>
      <c r="X969" s="62"/>
      <c r="Y969" s="61"/>
      <c r="Z969" s="62"/>
      <c r="AA969" s="61"/>
      <c r="AB969" s="44"/>
      <c r="AC969" s="61"/>
      <c r="AD969" s="61"/>
      <c r="AE969" s="62"/>
      <c r="AF969" s="62"/>
      <c r="AG969" s="64"/>
      <c r="AH969" s="64"/>
      <c r="AI969" s="61"/>
      <c r="AJ969" s="65"/>
      <c r="AK969" s="65"/>
      <c r="AL969" s="44"/>
      <c r="AM969" s="61"/>
      <c r="AN969" s="61"/>
      <c r="AO969" s="50"/>
      <c r="AP969" s="44"/>
      <c r="AQ969" s="44"/>
      <c r="AR969" s="44"/>
      <c r="AS969" s="50"/>
    </row>
    <row r="970" spans="1:45" ht="17.25" customHeight="1">
      <c r="A970" s="44"/>
      <c r="B970" s="44"/>
      <c r="C970" s="44"/>
      <c r="D970" s="59"/>
      <c r="E970" s="59"/>
      <c r="F970" s="59"/>
      <c r="G970" s="60"/>
      <c r="H970" s="61"/>
      <c r="I970" s="61"/>
      <c r="J970" s="62"/>
      <c r="K970" s="62"/>
      <c r="L970" s="44"/>
      <c r="M970" s="61"/>
      <c r="N970" s="44"/>
      <c r="O970" s="45"/>
      <c r="P970" s="44"/>
      <c r="Q970" s="44"/>
      <c r="R970" s="62"/>
      <c r="S970" s="62"/>
      <c r="T970" s="44"/>
      <c r="U970" s="61"/>
      <c r="V970" s="63"/>
      <c r="W970" s="62"/>
      <c r="X970" s="62"/>
      <c r="Y970" s="61"/>
      <c r="Z970" s="62"/>
      <c r="AA970" s="61"/>
      <c r="AB970" s="44"/>
      <c r="AC970" s="61"/>
      <c r="AD970" s="61"/>
      <c r="AE970" s="62"/>
      <c r="AF970" s="62"/>
      <c r="AG970" s="64"/>
      <c r="AH970" s="64"/>
      <c r="AI970" s="61"/>
      <c r="AJ970" s="65"/>
      <c r="AK970" s="65"/>
      <c r="AL970" s="44"/>
      <c r="AM970" s="61"/>
      <c r="AN970" s="61"/>
      <c r="AO970" s="50"/>
      <c r="AP970" s="44"/>
      <c r="AQ970" s="44"/>
      <c r="AR970" s="44"/>
      <c r="AS970" s="50"/>
    </row>
    <row r="971" spans="1:45" ht="17.25" customHeight="1">
      <c r="A971" s="44"/>
      <c r="B971" s="44"/>
      <c r="C971" s="44"/>
      <c r="D971" s="59"/>
      <c r="E971" s="59"/>
      <c r="F971" s="59"/>
      <c r="G971" s="60"/>
      <c r="H971" s="61"/>
      <c r="I971" s="61"/>
      <c r="J971" s="62"/>
      <c r="K971" s="62"/>
      <c r="L971" s="44"/>
      <c r="M971" s="61"/>
      <c r="N971" s="44"/>
      <c r="O971" s="45"/>
      <c r="P971" s="44"/>
      <c r="Q971" s="44"/>
      <c r="R971" s="62"/>
      <c r="S971" s="62"/>
      <c r="T971" s="44"/>
      <c r="U971" s="61"/>
      <c r="V971" s="63"/>
      <c r="W971" s="62"/>
      <c r="X971" s="62"/>
      <c r="Y971" s="61"/>
      <c r="Z971" s="62"/>
      <c r="AA971" s="61"/>
      <c r="AB971" s="44"/>
      <c r="AC971" s="61"/>
      <c r="AD971" s="61"/>
      <c r="AE971" s="62"/>
      <c r="AF971" s="62"/>
      <c r="AG971" s="64"/>
      <c r="AH971" s="64"/>
      <c r="AI971" s="61"/>
      <c r="AJ971" s="65"/>
      <c r="AK971" s="65"/>
      <c r="AL971" s="44"/>
      <c r="AM971" s="61"/>
      <c r="AN971" s="61"/>
      <c r="AO971" s="50"/>
      <c r="AP971" s="44"/>
      <c r="AQ971" s="44"/>
      <c r="AR971" s="44"/>
      <c r="AS971" s="50"/>
    </row>
    <row r="972" spans="1:45" ht="17.25" customHeight="1">
      <c r="A972" s="44"/>
      <c r="B972" s="44"/>
      <c r="C972" s="44"/>
      <c r="D972" s="59"/>
      <c r="E972" s="59"/>
      <c r="F972" s="59"/>
      <c r="G972" s="60"/>
      <c r="H972" s="61"/>
      <c r="I972" s="61"/>
      <c r="J972" s="62"/>
      <c r="K972" s="62"/>
      <c r="L972" s="44"/>
      <c r="M972" s="61"/>
      <c r="N972" s="44"/>
      <c r="O972" s="45"/>
      <c r="P972" s="44"/>
      <c r="Q972" s="44"/>
      <c r="R972" s="62"/>
      <c r="S972" s="62"/>
      <c r="T972" s="44"/>
      <c r="U972" s="61"/>
      <c r="V972" s="63"/>
      <c r="W972" s="62"/>
      <c r="X972" s="62"/>
      <c r="Y972" s="61"/>
      <c r="Z972" s="62"/>
      <c r="AA972" s="61"/>
      <c r="AB972" s="44"/>
      <c r="AC972" s="61"/>
      <c r="AD972" s="61"/>
      <c r="AE972" s="62"/>
      <c r="AF972" s="62"/>
      <c r="AG972" s="64"/>
      <c r="AH972" s="64"/>
      <c r="AI972" s="61"/>
      <c r="AJ972" s="65"/>
      <c r="AK972" s="65"/>
      <c r="AL972" s="44"/>
      <c r="AM972" s="61"/>
      <c r="AN972" s="61"/>
      <c r="AO972" s="50"/>
      <c r="AP972" s="44"/>
      <c r="AQ972" s="44"/>
      <c r="AR972" s="44"/>
      <c r="AS972" s="50"/>
    </row>
    <row r="973" spans="1:45" ht="17.25" customHeight="1">
      <c r="A973" s="44"/>
      <c r="B973" s="44"/>
      <c r="C973" s="44"/>
      <c r="D973" s="59"/>
      <c r="E973" s="59"/>
      <c r="F973" s="59"/>
      <c r="G973" s="60"/>
      <c r="H973" s="61"/>
      <c r="I973" s="61"/>
      <c r="J973" s="62"/>
      <c r="K973" s="62"/>
      <c r="L973" s="44"/>
      <c r="M973" s="61"/>
      <c r="N973" s="44"/>
      <c r="O973" s="45"/>
      <c r="P973" s="44"/>
      <c r="Q973" s="44"/>
      <c r="R973" s="62"/>
      <c r="S973" s="62"/>
      <c r="T973" s="44"/>
      <c r="U973" s="61"/>
      <c r="V973" s="63"/>
      <c r="W973" s="62"/>
      <c r="X973" s="62"/>
      <c r="Y973" s="61"/>
      <c r="Z973" s="62"/>
      <c r="AA973" s="61"/>
      <c r="AB973" s="44"/>
      <c r="AC973" s="61"/>
      <c r="AD973" s="61"/>
      <c r="AE973" s="62"/>
      <c r="AF973" s="62"/>
      <c r="AG973" s="64"/>
      <c r="AH973" s="64"/>
      <c r="AI973" s="61"/>
      <c r="AJ973" s="65"/>
      <c r="AK973" s="65"/>
      <c r="AL973" s="44"/>
      <c r="AM973" s="61"/>
      <c r="AN973" s="61"/>
      <c r="AO973" s="50"/>
      <c r="AP973" s="44"/>
      <c r="AQ973" s="44"/>
      <c r="AR973" s="44"/>
      <c r="AS973" s="50"/>
    </row>
    <row r="974" spans="1:45" ht="17.25" customHeight="1">
      <c r="A974" s="44"/>
      <c r="B974" s="44"/>
      <c r="C974" s="44"/>
      <c r="D974" s="59"/>
      <c r="E974" s="59"/>
      <c r="F974" s="59"/>
      <c r="G974" s="60"/>
      <c r="H974" s="61"/>
      <c r="I974" s="61"/>
      <c r="J974" s="62"/>
      <c r="K974" s="62"/>
      <c r="L974" s="44"/>
      <c r="M974" s="61"/>
      <c r="N974" s="44"/>
      <c r="O974" s="45"/>
      <c r="P974" s="44"/>
      <c r="Q974" s="44"/>
      <c r="R974" s="62"/>
      <c r="S974" s="62"/>
      <c r="T974" s="44"/>
      <c r="U974" s="61"/>
      <c r="V974" s="63"/>
      <c r="W974" s="62"/>
      <c r="X974" s="62"/>
      <c r="Y974" s="61"/>
      <c r="Z974" s="62"/>
      <c r="AA974" s="61"/>
      <c r="AB974" s="44"/>
      <c r="AC974" s="61"/>
      <c r="AD974" s="61"/>
      <c r="AE974" s="62"/>
      <c r="AF974" s="62"/>
      <c r="AG974" s="64"/>
      <c r="AH974" s="64"/>
      <c r="AI974" s="61"/>
      <c r="AJ974" s="65"/>
      <c r="AK974" s="65"/>
      <c r="AL974" s="44"/>
      <c r="AM974" s="61"/>
      <c r="AN974" s="61"/>
      <c r="AO974" s="50"/>
      <c r="AP974" s="44"/>
      <c r="AQ974" s="44"/>
      <c r="AR974" s="44"/>
      <c r="AS974" s="50"/>
    </row>
    <row r="975" spans="1:45" ht="17.25" customHeight="1">
      <c r="A975" s="44"/>
      <c r="B975" s="44"/>
      <c r="C975" s="44"/>
      <c r="D975" s="59"/>
      <c r="E975" s="59"/>
      <c r="F975" s="59"/>
      <c r="G975" s="60"/>
      <c r="H975" s="61"/>
      <c r="I975" s="61"/>
      <c r="J975" s="62"/>
      <c r="K975" s="62"/>
      <c r="L975" s="44"/>
      <c r="M975" s="61"/>
      <c r="N975" s="44"/>
      <c r="O975" s="45"/>
      <c r="P975" s="44"/>
      <c r="Q975" s="44"/>
      <c r="R975" s="62"/>
      <c r="S975" s="62"/>
      <c r="T975" s="44"/>
      <c r="U975" s="61"/>
      <c r="V975" s="63"/>
      <c r="W975" s="62"/>
      <c r="X975" s="62"/>
      <c r="Y975" s="61"/>
      <c r="Z975" s="62"/>
      <c r="AA975" s="61"/>
      <c r="AB975" s="44"/>
      <c r="AC975" s="61"/>
      <c r="AD975" s="61"/>
      <c r="AE975" s="62"/>
      <c r="AF975" s="62"/>
      <c r="AG975" s="64"/>
      <c r="AH975" s="64"/>
      <c r="AI975" s="61"/>
      <c r="AJ975" s="65"/>
      <c r="AK975" s="65"/>
      <c r="AL975" s="44"/>
      <c r="AM975" s="61"/>
      <c r="AN975" s="61"/>
      <c r="AO975" s="50"/>
      <c r="AP975" s="44"/>
      <c r="AQ975" s="44"/>
      <c r="AR975" s="44"/>
      <c r="AS975" s="50"/>
    </row>
    <row r="976" spans="1:45" ht="17.25" customHeight="1">
      <c r="A976" s="44"/>
      <c r="B976" s="44"/>
      <c r="C976" s="44"/>
      <c r="D976" s="59"/>
      <c r="E976" s="59"/>
      <c r="F976" s="59"/>
      <c r="G976" s="60"/>
      <c r="H976" s="61"/>
      <c r="I976" s="61"/>
      <c r="J976" s="62"/>
      <c r="K976" s="62"/>
      <c r="L976" s="44"/>
      <c r="M976" s="61"/>
      <c r="N976" s="44"/>
      <c r="O976" s="45"/>
      <c r="P976" s="44"/>
      <c r="Q976" s="44"/>
      <c r="R976" s="62"/>
      <c r="S976" s="62"/>
      <c r="T976" s="44"/>
      <c r="U976" s="61"/>
      <c r="V976" s="63"/>
      <c r="W976" s="62"/>
      <c r="X976" s="62"/>
      <c r="Y976" s="61"/>
      <c r="Z976" s="62"/>
      <c r="AA976" s="61"/>
      <c r="AB976" s="44"/>
      <c r="AC976" s="61"/>
      <c r="AD976" s="61"/>
      <c r="AE976" s="62"/>
      <c r="AF976" s="62"/>
      <c r="AG976" s="64"/>
      <c r="AH976" s="64"/>
      <c r="AI976" s="61"/>
      <c r="AJ976" s="65"/>
      <c r="AK976" s="65"/>
      <c r="AL976" s="44"/>
      <c r="AM976" s="61"/>
      <c r="AN976" s="61"/>
      <c r="AO976" s="50"/>
      <c r="AP976" s="44"/>
      <c r="AQ976" s="44"/>
      <c r="AR976" s="44"/>
      <c r="AS976" s="50"/>
    </row>
    <row r="977" spans="1:45" ht="17.25" customHeight="1">
      <c r="A977" s="44"/>
      <c r="B977" s="44"/>
      <c r="C977" s="44"/>
      <c r="D977" s="59"/>
      <c r="E977" s="59"/>
      <c r="F977" s="59"/>
      <c r="G977" s="60"/>
      <c r="H977" s="61"/>
      <c r="I977" s="61"/>
      <c r="J977" s="62"/>
      <c r="K977" s="62"/>
      <c r="L977" s="44"/>
      <c r="M977" s="61"/>
      <c r="N977" s="44"/>
      <c r="O977" s="45"/>
      <c r="P977" s="44"/>
      <c r="Q977" s="44"/>
      <c r="R977" s="62"/>
      <c r="S977" s="62"/>
      <c r="T977" s="44"/>
      <c r="U977" s="61"/>
      <c r="V977" s="63"/>
      <c r="W977" s="62"/>
      <c r="X977" s="62"/>
      <c r="Y977" s="61"/>
      <c r="Z977" s="62"/>
      <c r="AA977" s="61"/>
      <c r="AB977" s="44"/>
      <c r="AC977" s="61"/>
      <c r="AD977" s="61"/>
      <c r="AE977" s="62"/>
      <c r="AF977" s="62"/>
      <c r="AG977" s="64"/>
      <c r="AH977" s="64"/>
      <c r="AI977" s="61"/>
      <c r="AJ977" s="65"/>
      <c r="AK977" s="65"/>
      <c r="AL977" s="44"/>
      <c r="AM977" s="61"/>
      <c r="AN977" s="61"/>
      <c r="AO977" s="50"/>
      <c r="AP977" s="44"/>
      <c r="AQ977" s="44"/>
      <c r="AR977" s="44"/>
      <c r="AS977" s="50"/>
    </row>
    <row r="978" spans="1:45" ht="17.25" customHeight="1">
      <c r="A978" s="44"/>
      <c r="B978" s="44"/>
      <c r="C978" s="44"/>
      <c r="D978" s="59"/>
      <c r="E978" s="59"/>
      <c r="F978" s="59"/>
      <c r="G978" s="60"/>
      <c r="H978" s="61"/>
      <c r="I978" s="61"/>
      <c r="J978" s="62"/>
      <c r="K978" s="62"/>
      <c r="L978" s="44"/>
      <c r="M978" s="61"/>
      <c r="N978" s="44"/>
      <c r="O978" s="45"/>
      <c r="P978" s="44"/>
      <c r="Q978" s="44"/>
      <c r="R978" s="62"/>
      <c r="S978" s="62"/>
      <c r="T978" s="44"/>
      <c r="U978" s="61"/>
      <c r="V978" s="63"/>
      <c r="W978" s="62"/>
      <c r="X978" s="62"/>
      <c r="Y978" s="61"/>
      <c r="Z978" s="62"/>
      <c r="AA978" s="61"/>
      <c r="AB978" s="44"/>
      <c r="AC978" s="61"/>
      <c r="AD978" s="61"/>
      <c r="AE978" s="62"/>
      <c r="AF978" s="62"/>
      <c r="AG978" s="64"/>
      <c r="AH978" s="64"/>
      <c r="AI978" s="61"/>
      <c r="AJ978" s="65"/>
      <c r="AK978" s="65"/>
      <c r="AL978" s="44"/>
      <c r="AM978" s="61"/>
      <c r="AN978" s="61"/>
      <c r="AO978" s="50"/>
      <c r="AP978" s="44"/>
      <c r="AQ978" s="44"/>
      <c r="AR978" s="44"/>
      <c r="AS978" s="50"/>
    </row>
    <row r="979" spans="1:45" ht="17.25" customHeight="1">
      <c r="A979" s="44"/>
      <c r="B979" s="44"/>
      <c r="C979" s="44"/>
      <c r="D979" s="59"/>
      <c r="E979" s="59"/>
      <c r="F979" s="59"/>
      <c r="G979" s="60"/>
      <c r="H979" s="61"/>
      <c r="I979" s="61"/>
      <c r="J979" s="62"/>
      <c r="K979" s="62"/>
      <c r="L979" s="44"/>
      <c r="M979" s="61"/>
      <c r="N979" s="44"/>
      <c r="O979" s="45"/>
      <c r="P979" s="44"/>
      <c r="Q979" s="44"/>
      <c r="R979" s="62"/>
      <c r="S979" s="62"/>
      <c r="T979" s="44"/>
      <c r="U979" s="61"/>
      <c r="V979" s="63"/>
      <c r="W979" s="62"/>
      <c r="X979" s="62"/>
      <c r="Y979" s="61"/>
      <c r="Z979" s="62"/>
      <c r="AA979" s="61"/>
      <c r="AB979" s="44"/>
      <c r="AC979" s="61"/>
      <c r="AD979" s="61"/>
      <c r="AE979" s="62"/>
      <c r="AF979" s="62"/>
      <c r="AG979" s="64"/>
      <c r="AH979" s="64"/>
      <c r="AI979" s="61"/>
      <c r="AJ979" s="65"/>
      <c r="AK979" s="65"/>
      <c r="AL979" s="44"/>
      <c r="AM979" s="61"/>
      <c r="AN979" s="61"/>
      <c r="AO979" s="50"/>
      <c r="AP979" s="44"/>
      <c r="AQ979" s="44"/>
      <c r="AR979" s="44"/>
      <c r="AS979" s="50"/>
    </row>
    <row r="980" spans="1:45" ht="17.25" customHeight="1">
      <c r="A980" s="44"/>
      <c r="B980" s="44"/>
      <c r="C980" s="44"/>
      <c r="D980" s="59"/>
      <c r="E980" s="59"/>
      <c r="F980" s="59"/>
      <c r="G980" s="60"/>
      <c r="H980" s="61"/>
      <c r="I980" s="61"/>
      <c r="J980" s="62"/>
      <c r="K980" s="62"/>
      <c r="L980" s="44"/>
      <c r="M980" s="61"/>
      <c r="N980" s="44"/>
      <c r="O980" s="45"/>
      <c r="P980" s="44"/>
      <c r="Q980" s="44"/>
      <c r="R980" s="62"/>
      <c r="S980" s="62"/>
      <c r="T980" s="44"/>
      <c r="U980" s="61"/>
      <c r="V980" s="63"/>
      <c r="W980" s="62"/>
      <c r="X980" s="62"/>
      <c r="Y980" s="61"/>
      <c r="Z980" s="62"/>
      <c r="AA980" s="61"/>
      <c r="AB980" s="44"/>
      <c r="AC980" s="61"/>
      <c r="AD980" s="61"/>
      <c r="AE980" s="62"/>
      <c r="AF980" s="62"/>
      <c r="AG980" s="64"/>
      <c r="AH980" s="64"/>
      <c r="AI980" s="61"/>
      <c r="AJ980" s="65"/>
      <c r="AK980" s="65"/>
      <c r="AL980" s="44"/>
      <c r="AM980" s="61"/>
      <c r="AN980" s="61"/>
      <c r="AO980" s="50"/>
      <c r="AP980" s="44"/>
      <c r="AQ980" s="44"/>
      <c r="AR980" s="44"/>
      <c r="AS980" s="50"/>
    </row>
    <row r="981" spans="1:45" ht="17.25" customHeight="1">
      <c r="A981" s="44"/>
      <c r="B981" s="44"/>
      <c r="C981" s="44"/>
      <c r="D981" s="59"/>
      <c r="E981" s="59"/>
      <c r="F981" s="59"/>
      <c r="G981" s="60"/>
      <c r="H981" s="61"/>
      <c r="I981" s="61"/>
      <c r="J981" s="62"/>
      <c r="K981" s="62"/>
      <c r="L981" s="44"/>
      <c r="M981" s="61"/>
      <c r="N981" s="44"/>
      <c r="O981" s="45"/>
      <c r="P981" s="44"/>
      <c r="Q981" s="44"/>
      <c r="R981" s="62"/>
      <c r="S981" s="62"/>
      <c r="T981" s="44"/>
      <c r="U981" s="61"/>
      <c r="V981" s="63"/>
      <c r="W981" s="62"/>
      <c r="X981" s="62"/>
      <c r="Y981" s="61"/>
      <c r="Z981" s="62"/>
      <c r="AA981" s="61"/>
      <c r="AB981" s="44"/>
      <c r="AC981" s="61"/>
      <c r="AD981" s="61"/>
      <c r="AE981" s="62"/>
      <c r="AF981" s="62"/>
      <c r="AG981" s="64"/>
      <c r="AH981" s="64"/>
      <c r="AI981" s="61"/>
      <c r="AJ981" s="65"/>
      <c r="AK981" s="65"/>
      <c r="AL981" s="44"/>
      <c r="AM981" s="61"/>
      <c r="AN981" s="61"/>
      <c r="AO981" s="50"/>
      <c r="AP981" s="44"/>
      <c r="AQ981" s="44"/>
      <c r="AR981" s="44"/>
      <c r="AS981" s="50"/>
    </row>
    <row r="982" spans="1:45" ht="17.25" customHeight="1">
      <c r="A982" s="44"/>
      <c r="B982" s="44"/>
      <c r="C982" s="44"/>
      <c r="D982" s="59"/>
      <c r="E982" s="59"/>
      <c r="F982" s="59"/>
      <c r="G982" s="60"/>
      <c r="H982" s="61"/>
      <c r="I982" s="61"/>
      <c r="J982" s="62"/>
      <c r="K982" s="62"/>
      <c r="L982" s="44"/>
      <c r="M982" s="61"/>
      <c r="N982" s="44"/>
      <c r="O982" s="45"/>
      <c r="P982" s="44"/>
      <c r="Q982" s="44"/>
      <c r="R982" s="62"/>
      <c r="S982" s="62"/>
      <c r="T982" s="44"/>
      <c r="U982" s="61"/>
      <c r="V982" s="63"/>
      <c r="W982" s="62"/>
      <c r="X982" s="62"/>
      <c r="Y982" s="61"/>
      <c r="Z982" s="62"/>
      <c r="AA982" s="61"/>
      <c r="AB982" s="44"/>
      <c r="AC982" s="61"/>
      <c r="AD982" s="61"/>
      <c r="AE982" s="62"/>
      <c r="AF982" s="62"/>
      <c r="AG982" s="64"/>
      <c r="AH982" s="64"/>
      <c r="AI982" s="61"/>
      <c r="AJ982" s="65"/>
      <c r="AK982" s="65"/>
      <c r="AL982" s="44"/>
      <c r="AM982" s="61"/>
      <c r="AN982" s="61"/>
      <c r="AO982" s="50"/>
      <c r="AP982" s="44"/>
      <c r="AQ982" s="44"/>
      <c r="AR982" s="44"/>
      <c r="AS982" s="50"/>
    </row>
    <row r="983" spans="1:45" ht="17.25" customHeight="1">
      <c r="A983" s="44"/>
      <c r="B983" s="44"/>
      <c r="C983" s="44"/>
      <c r="D983" s="59"/>
      <c r="E983" s="59"/>
      <c r="F983" s="59"/>
      <c r="G983" s="60"/>
      <c r="H983" s="61"/>
      <c r="I983" s="61"/>
      <c r="J983" s="62"/>
      <c r="K983" s="62"/>
      <c r="L983" s="44"/>
      <c r="M983" s="61"/>
      <c r="N983" s="44"/>
      <c r="O983" s="45"/>
      <c r="P983" s="44"/>
      <c r="Q983" s="44"/>
      <c r="R983" s="62"/>
      <c r="S983" s="62"/>
      <c r="T983" s="44"/>
      <c r="U983" s="61"/>
      <c r="V983" s="63"/>
      <c r="W983" s="62"/>
      <c r="X983" s="62"/>
      <c r="Y983" s="61"/>
      <c r="Z983" s="62"/>
      <c r="AA983" s="61"/>
      <c r="AB983" s="44"/>
      <c r="AC983" s="61"/>
      <c r="AD983" s="61"/>
      <c r="AE983" s="62"/>
      <c r="AF983" s="62"/>
      <c r="AG983" s="64"/>
      <c r="AH983" s="64"/>
      <c r="AI983" s="61"/>
      <c r="AJ983" s="65"/>
      <c r="AK983" s="65"/>
      <c r="AL983" s="44"/>
      <c r="AM983" s="61"/>
      <c r="AN983" s="61"/>
      <c r="AO983" s="50"/>
      <c r="AP983" s="44"/>
      <c r="AQ983" s="44"/>
      <c r="AR983" s="44"/>
      <c r="AS983" s="50"/>
    </row>
    <row r="984" spans="1:45" ht="17.25" customHeight="1">
      <c r="A984" s="44"/>
      <c r="B984" s="44"/>
      <c r="C984" s="44"/>
      <c r="D984" s="59"/>
      <c r="E984" s="59"/>
      <c r="F984" s="59"/>
      <c r="G984" s="60"/>
      <c r="H984" s="61"/>
      <c r="I984" s="61"/>
      <c r="J984" s="62"/>
      <c r="K984" s="62"/>
      <c r="L984" s="44"/>
      <c r="M984" s="61"/>
      <c r="N984" s="44"/>
      <c r="O984" s="45"/>
      <c r="P984" s="44"/>
      <c r="Q984" s="44"/>
      <c r="R984" s="62"/>
      <c r="S984" s="62"/>
      <c r="T984" s="44"/>
      <c r="U984" s="61"/>
      <c r="V984" s="63"/>
      <c r="W984" s="62"/>
      <c r="X984" s="62"/>
      <c r="Y984" s="61"/>
      <c r="Z984" s="62"/>
      <c r="AA984" s="61"/>
      <c r="AB984" s="44"/>
      <c r="AC984" s="61"/>
      <c r="AD984" s="61"/>
      <c r="AE984" s="62"/>
      <c r="AF984" s="62"/>
      <c r="AG984" s="64"/>
      <c r="AH984" s="64"/>
      <c r="AI984" s="61"/>
      <c r="AJ984" s="65"/>
      <c r="AK984" s="65"/>
      <c r="AL984" s="44"/>
      <c r="AM984" s="61"/>
      <c r="AN984" s="61"/>
      <c r="AO984" s="50"/>
      <c r="AP984" s="44"/>
      <c r="AQ984" s="44"/>
      <c r="AR984" s="44"/>
      <c r="AS984" s="50"/>
    </row>
    <row r="985" spans="1:45" ht="17.25" customHeight="1">
      <c r="A985" s="44"/>
      <c r="B985" s="44"/>
      <c r="C985" s="44"/>
      <c r="D985" s="59"/>
      <c r="E985" s="59"/>
      <c r="F985" s="59"/>
      <c r="G985" s="60"/>
      <c r="H985" s="61"/>
      <c r="I985" s="61"/>
      <c r="J985" s="62"/>
      <c r="K985" s="62"/>
      <c r="L985" s="44"/>
      <c r="M985" s="61"/>
      <c r="N985" s="44"/>
      <c r="O985" s="45"/>
      <c r="P985" s="44"/>
      <c r="Q985" s="44"/>
      <c r="R985" s="62"/>
      <c r="S985" s="62"/>
      <c r="T985" s="44"/>
      <c r="U985" s="61"/>
      <c r="V985" s="63"/>
      <c r="W985" s="62"/>
      <c r="X985" s="62"/>
      <c r="Y985" s="61"/>
      <c r="Z985" s="62"/>
      <c r="AA985" s="61"/>
      <c r="AB985" s="44"/>
      <c r="AC985" s="61"/>
      <c r="AD985" s="61"/>
      <c r="AE985" s="62"/>
      <c r="AF985" s="62"/>
      <c r="AG985" s="64"/>
      <c r="AH985" s="64"/>
      <c r="AI985" s="61"/>
      <c r="AJ985" s="65"/>
      <c r="AK985" s="65"/>
      <c r="AL985" s="44"/>
      <c r="AM985" s="61"/>
      <c r="AN985" s="61"/>
      <c r="AO985" s="50"/>
      <c r="AP985" s="44"/>
      <c r="AQ985" s="44"/>
      <c r="AR985" s="44"/>
      <c r="AS985" s="50"/>
    </row>
    <row r="986" spans="1:45" ht="17.25" customHeight="1">
      <c r="A986" s="44"/>
      <c r="B986" s="44"/>
      <c r="C986" s="44"/>
      <c r="D986" s="59"/>
      <c r="E986" s="59"/>
      <c r="F986" s="59"/>
      <c r="G986" s="60"/>
      <c r="H986" s="61"/>
      <c r="I986" s="61"/>
      <c r="J986" s="62"/>
      <c r="K986" s="62"/>
      <c r="L986" s="44"/>
      <c r="M986" s="61"/>
      <c r="N986" s="44"/>
      <c r="O986" s="45"/>
      <c r="P986" s="44"/>
      <c r="Q986" s="44"/>
      <c r="R986" s="62"/>
      <c r="S986" s="62"/>
      <c r="T986" s="44"/>
      <c r="U986" s="61"/>
      <c r="V986" s="63"/>
      <c r="W986" s="62"/>
      <c r="X986" s="62"/>
      <c r="Y986" s="61"/>
      <c r="Z986" s="62"/>
      <c r="AA986" s="61"/>
      <c r="AB986" s="44"/>
      <c r="AC986" s="61"/>
      <c r="AD986" s="61"/>
      <c r="AE986" s="62"/>
      <c r="AF986" s="62"/>
      <c r="AG986" s="64"/>
      <c r="AH986" s="64"/>
      <c r="AI986" s="61"/>
      <c r="AJ986" s="65"/>
      <c r="AK986" s="65"/>
      <c r="AL986" s="44"/>
      <c r="AM986" s="61"/>
      <c r="AN986" s="61"/>
      <c r="AO986" s="50"/>
      <c r="AP986" s="44"/>
      <c r="AQ986" s="44"/>
      <c r="AR986" s="44"/>
      <c r="AS986" s="50"/>
    </row>
    <row r="987" spans="1:45" ht="17.25" customHeight="1">
      <c r="A987" s="44"/>
      <c r="B987" s="44"/>
      <c r="C987" s="44"/>
      <c r="D987" s="59"/>
      <c r="E987" s="59"/>
      <c r="F987" s="59"/>
      <c r="G987" s="60"/>
      <c r="H987" s="61"/>
      <c r="I987" s="61"/>
      <c r="J987" s="62"/>
      <c r="K987" s="62"/>
      <c r="L987" s="44"/>
      <c r="M987" s="61"/>
      <c r="N987" s="44"/>
      <c r="O987" s="45"/>
      <c r="P987" s="44"/>
      <c r="Q987" s="44"/>
      <c r="R987" s="62"/>
      <c r="S987" s="62"/>
      <c r="T987" s="44"/>
      <c r="U987" s="61"/>
      <c r="V987" s="63"/>
      <c r="W987" s="62"/>
      <c r="X987" s="62"/>
      <c r="Y987" s="61"/>
      <c r="Z987" s="62"/>
      <c r="AA987" s="61"/>
      <c r="AB987" s="44"/>
      <c r="AC987" s="61"/>
      <c r="AD987" s="61"/>
      <c r="AE987" s="62"/>
      <c r="AF987" s="62"/>
      <c r="AG987" s="64"/>
      <c r="AH987" s="64"/>
      <c r="AI987" s="61"/>
      <c r="AJ987" s="65"/>
      <c r="AK987" s="65"/>
      <c r="AL987" s="44"/>
      <c r="AM987" s="61"/>
      <c r="AN987" s="61"/>
      <c r="AO987" s="50"/>
      <c r="AP987" s="44"/>
      <c r="AQ987" s="44"/>
      <c r="AR987" s="44"/>
      <c r="AS987" s="50"/>
    </row>
    <row r="988" spans="1:45" ht="17.25" customHeight="1">
      <c r="A988" s="44"/>
      <c r="B988" s="44"/>
      <c r="C988" s="44"/>
      <c r="D988" s="59"/>
      <c r="E988" s="59"/>
      <c r="F988" s="59"/>
      <c r="G988" s="60"/>
      <c r="H988" s="61"/>
      <c r="I988" s="61"/>
      <c r="J988" s="62"/>
      <c r="K988" s="62"/>
      <c r="L988" s="44"/>
      <c r="M988" s="61"/>
      <c r="N988" s="44"/>
      <c r="O988" s="45"/>
      <c r="P988" s="44"/>
      <c r="Q988" s="44"/>
      <c r="R988" s="62"/>
      <c r="S988" s="62"/>
      <c r="T988" s="44"/>
      <c r="U988" s="61"/>
      <c r="V988" s="63"/>
      <c r="W988" s="62"/>
      <c r="X988" s="62"/>
      <c r="Y988" s="61"/>
      <c r="Z988" s="62"/>
      <c r="AA988" s="61"/>
      <c r="AB988" s="44"/>
      <c r="AC988" s="61"/>
      <c r="AD988" s="61"/>
      <c r="AE988" s="62"/>
      <c r="AF988" s="62"/>
      <c r="AG988" s="64"/>
      <c r="AH988" s="64"/>
      <c r="AI988" s="61"/>
      <c r="AJ988" s="65"/>
      <c r="AK988" s="65"/>
      <c r="AL988" s="44"/>
      <c r="AM988" s="61"/>
      <c r="AN988" s="61"/>
      <c r="AO988" s="50"/>
      <c r="AP988" s="44"/>
      <c r="AQ988" s="44"/>
      <c r="AR988" s="44"/>
      <c r="AS988" s="50"/>
    </row>
    <row r="989" spans="1:45" ht="17.25" customHeight="1">
      <c r="A989" s="44"/>
      <c r="B989" s="44"/>
      <c r="C989" s="44"/>
      <c r="D989" s="59"/>
      <c r="E989" s="59"/>
      <c r="F989" s="59"/>
      <c r="G989" s="60"/>
      <c r="H989" s="61"/>
      <c r="I989" s="61"/>
      <c r="J989" s="62"/>
      <c r="K989" s="62"/>
      <c r="L989" s="44"/>
      <c r="M989" s="61"/>
      <c r="N989" s="44"/>
      <c r="O989" s="45"/>
      <c r="P989" s="44"/>
      <c r="Q989" s="44"/>
      <c r="R989" s="62"/>
      <c r="S989" s="62"/>
      <c r="T989" s="44"/>
      <c r="U989" s="61"/>
      <c r="V989" s="63"/>
      <c r="W989" s="62"/>
      <c r="X989" s="62"/>
      <c r="Y989" s="61"/>
      <c r="Z989" s="62"/>
      <c r="AA989" s="61"/>
      <c r="AB989" s="44"/>
      <c r="AC989" s="61"/>
      <c r="AD989" s="61"/>
      <c r="AE989" s="62"/>
      <c r="AF989" s="62"/>
      <c r="AG989" s="64"/>
      <c r="AH989" s="64"/>
      <c r="AI989" s="61"/>
      <c r="AJ989" s="65"/>
      <c r="AK989" s="65"/>
      <c r="AL989" s="44"/>
      <c r="AM989" s="61"/>
      <c r="AN989" s="61"/>
      <c r="AO989" s="50"/>
      <c r="AP989" s="44"/>
      <c r="AQ989" s="44"/>
      <c r="AR989" s="44"/>
      <c r="AS989" s="50"/>
    </row>
    <row r="990" spans="1:45" ht="17.25" customHeight="1">
      <c r="A990" s="44"/>
      <c r="B990" s="44"/>
      <c r="C990" s="44"/>
      <c r="D990" s="59"/>
      <c r="E990" s="59"/>
      <c r="F990" s="59"/>
      <c r="G990" s="60"/>
      <c r="H990" s="61"/>
      <c r="I990" s="61"/>
      <c r="J990" s="62"/>
      <c r="K990" s="62"/>
      <c r="L990" s="44"/>
      <c r="M990" s="61"/>
      <c r="N990" s="44"/>
      <c r="O990" s="45"/>
      <c r="P990" s="44"/>
      <c r="Q990" s="44"/>
      <c r="R990" s="62"/>
      <c r="S990" s="62"/>
      <c r="T990" s="44"/>
      <c r="U990" s="61"/>
      <c r="V990" s="63"/>
      <c r="W990" s="62"/>
      <c r="X990" s="62"/>
      <c r="Y990" s="61"/>
      <c r="Z990" s="62"/>
      <c r="AA990" s="61"/>
      <c r="AB990" s="44"/>
      <c r="AC990" s="61"/>
      <c r="AD990" s="61"/>
      <c r="AE990" s="62"/>
      <c r="AF990" s="62"/>
      <c r="AG990" s="64"/>
      <c r="AH990" s="64"/>
      <c r="AI990" s="61"/>
      <c r="AJ990" s="65"/>
      <c r="AK990" s="65"/>
      <c r="AL990" s="44"/>
      <c r="AM990" s="61"/>
      <c r="AN990" s="61"/>
      <c r="AO990" s="50"/>
      <c r="AP990" s="44"/>
      <c r="AQ990" s="44"/>
      <c r="AR990" s="44"/>
      <c r="AS990" s="50"/>
    </row>
    <row r="991" spans="1:45" ht="17.25" customHeight="1">
      <c r="A991" s="44"/>
      <c r="B991" s="44"/>
      <c r="C991" s="44"/>
      <c r="D991" s="59"/>
      <c r="E991" s="59"/>
      <c r="F991" s="59"/>
      <c r="G991" s="60"/>
      <c r="H991" s="61"/>
      <c r="I991" s="61"/>
      <c r="J991" s="62"/>
      <c r="K991" s="62"/>
      <c r="L991" s="44"/>
      <c r="M991" s="61"/>
      <c r="N991" s="44"/>
      <c r="O991" s="45"/>
      <c r="P991" s="44"/>
      <c r="Q991" s="44"/>
      <c r="R991" s="62"/>
      <c r="S991" s="62"/>
      <c r="T991" s="44"/>
      <c r="U991" s="61"/>
      <c r="V991" s="63"/>
      <c r="W991" s="62"/>
      <c r="X991" s="62"/>
      <c r="Y991" s="61"/>
      <c r="Z991" s="62"/>
      <c r="AA991" s="61"/>
      <c r="AB991" s="44"/>
      <c r="AC991" s="61"/>
      <c r="AD991" s="61"/>
      <c r="AE991" s="62"/>
      <c r="AF991" s="62"/>
      <c r="AG991" s="64"/>
      <c r="AH991" s="64"/>
      <c r="AI991" s="61"/>
      <c r="AJ991" s="65"/>
      <c r="AK991" s="65"/>
      <c r="AL991" s="44"/>
      <c r="AM991" s="61"/>
      <c r="AN991" s="61"/>
      <c r="AO991" s="50"/>
      <c r="AP991" s="44"/>
      <c r="AQ991" s="44"/>
      <c r="AR991" s="44"/>
      <c r="AS991" s="50"/>
    </row>
    <row r="992" spans="1:45" ht="17.25" customHeight="1">
      <c r="A992" s="44"/>
      <c r="B992" s="44"/>
      <c r="C992" s="44"/>
      <c r="D992" s="59"/>
      <c r="E992" s="59"/>
      <c r="F992" s="59"/>
      <c r="G992" s="60"/>
      <c r="H992" s="61"/>
      <c r="I992" s="61"/>
      <c r="J992" s="62"/>
      <c r="K992" s="62"/>
      <c r="L992" s="44"/>
      <c r="M992" s="61"/>
      <c r="N992" s="44"/>
      <c r="O992" s="45"/>
      <c r="P992" s="44"/>
      <c r="Q992" s="44"/>
      <c r="R992" s="62"/>
      <c r="S992" s="62"/>
      <c r="T992" s="44"/>
      <c r="U992" s="61"/>
      <c r="V992" s="63"/>
      <c r="W992" s="62"/>
      <c r="X992" s="62"/>
      <c r="Y992" s="61"/>
      <c r="Z992" s="62"/>
      <c r="AA992" s="61"/>
      <c r="AB992" s="44"/>
      <c r="AC992" s="61"/>
      <c r="AD992" s="61"/>
      <c r="AE992" s="62"/>
      <c r="AF992" s="62"/>
      <c r="AG992" s="64"/>
      <c r="AH992" s="64"/>
      <c r="AI992" s="61"/>
      <c r="AJ992" s="65"/>
      <c r="AK992" s="65"/>
      <c r="AL992" s="44"/>
      <c r="AM992" s="61"/>
      <c r="AN992" s="61"/>
      <c r="AO992" s="50"/>
      <c r="AP992" s="44"/>
      <c r="AQ992" s="44"/>
      <c r="AR992" s="44"/>
      <c r="AS992" s="50"/>
    </row>
    <row r="993" spans="1:45" ht="17.25" customHeight="1">
      <c r="A993" s="44"/>
      <c r="B993" s="44"/>
      <c r="C993" s="44"/>
      <c r="D993" s="59"/>
      <c r="E993" s="59"/>
      <c r="F993" s="59"/>
      <c r="G993" s="60"/>
      <c r="H993" s="61"/>
      <c r="I993" s="61"/>
      <c r="J993" s="62"/>
      <c r="K993" s="62"/>
      <c r="L993" s="44"/>
      <c r="M993" s="61"/>
      <c r="N993" s="44"/>
      <c r="O993" s="45"/>
      <c r="P993" s="44"/>
      <c r="Q993" s="44"/>
      <c r="R993" s="62"/>
      <c r="S993" s="62"/>
      <c r="T993" s="44"/>
      <c r="U993" s="61"/>
      <c r="V993" s="63"/>
      <c r="W993" s="62"/>
      <c r="X993" s="62"/>
      <c r="Y993" s="61"/>
      <c r="Z993" s="62"/>
      <c r="AA993" s="61"/>
      <c r="AB993" s="44"/>
      <c r="AC993" s="61"/>
      <c r="AD993" s="61"/>
      <c r="AE993" s="62"/>
      <c r="AF993" s="62"/>
      <c r="AG993" s="64"/>
      <c r="AH993" s="64"/>
      <c r="AI993" s="61"/>
      <c r="AJ993" s="65"/>
      <c r="AK993" s="65"/>
      <c r="AL993" s="44"/>
      <c r="AM993" s="61"/>
      <c r="AN993" s="61"/>
      <c r="AO993" s="50"/>
      <c r="AP993" s="44"/>
      <c r="AQ993" s="44"/>
      <c r="AR993" s="44"/>
      <c r="AS993" s="50"/>
    </row>
    <row r="994" spans="1:45" ht="17.25" customHeight="1">
      <c r="A994" s="44"/>
      <c r="B994" s="44"/>
      <c r="C994" s="44"/>
      <c r="D994" s="59"/>
      <c r="E994" s="59"/>
      <c r="F994" s="59"/>
      <c r="G994" s="60"/>
      <c r="H994" s="61"/>
      <c r="I994" s="61"/>
      <c r="J994" s="62"/>
      <c r="K994" s="62"/>
      <c r="L994" s="44"/>
      <c r="M994" s="61"/>
      <c r="N994" s="44"/>
      <c r="O994" s="45"/>
      <c r="P994" s="44"/>
      <c r="Q994" s="44"/>
      <c r="R994" s="62"/>
      <c r="S994" s="62"/>
      <c r="T994" s="44"/>
      <c r="U994" s="61"/>
      <c r="V994" s="63"/>
      <c r="W994" s="62"/>
      <c r="X994" s="62"/>
      <c r="Y994" s="61"/>
      <c r="Z994" s="62"/>
      <c r="AA994" s="61"/>
      <c r="AB994" s="44"/>
      <c r="AC994" s="61"/>
      <c r="AD994" s="61"/>
      <c r="AE994" s="62"/>
      <c r="AF994" s="62"/>
      <c r="AG994" s="64"/>
      <c r="AH994" s="64"/>
      <c r="AI994" s="61"/>
      <c r="AJ994" s="65"/>
      <c r="AK994" s="65"/>
      <c r="AL994" s="44"/>
      <c r="AM994" s="61"/>
      <c r="AN994" s="61"/>
      <c r="AO994" s="50"/>
      <c r="AP994" s="44"/>
      <c r="AQ994" s="44"/>
      <c r="AR994" s="44"/>
      <c r="AS994" s="50"/>
    </row>
    <row r="995" spans="1:45" ht="17.25" customHeight="1">
      <c r="A995" s="44"/>
      <c r="B995" s="44"/>
      <c r="C995" s="44"/>
      <c r="D995" s="59"/>
      <c r="E995" s="59"/>
      <c r="F995" s="59"/>
      <c r="G995" s="60"/>
      <c r="H995" s="61"/>
      <c r="I995" s="61"/>
      <c r="J995" s="62"/>
      <c r="K995" s="62"/>
      <c r="L995" s="44"/>
      <c r="M995" s="61"/>
      <c r="N995" s="44"/>
      <c r="O995" s="45"/>
      <c r="P995" s="44"/>
      <c r="Q995" s="44"/>
      <c r="R995" s="62"/>
      <c r="S995" s="62"/>
      <c r="T995" s="44"/>
      <c r="U995" s="61"/>
      <c r="V995" s="63"/>
      <c r="W995" s="62"/>
      <c r="X995" s="62"/>
      <c r="Y995" s="61"/>
      <c r="Z995" s="62"/>
      <c r="AA995" s="61"/>
      <c r="AB995" s="44"/>
      <c r="AC995" s="61"/>
      <c r="AD995" s="61"/>
      <c r="AE995" s="62"/>
      <c r="AF995" s="62"/>
      <c r="AG995" s="64"/>
      <c r="AH995" s="64"/>
      <c r="AI995" s="61"/>
      <c r="AJ995" s="65"/>
      <c r="AK995" s="65"/>
      <c r="AL995" s="44"/>
      <c r="AM995" s="61"/>
      <c r="AN995" s="61"/>
      <c r="AO995" s="50"/>
      <c r="AP995" s="44"/>
      <c r="AQ995" s="44"/>
      <c r="AR995" s="44"/>
      <c r="AS995" s="50"/>
    </row>
    <row r="996" spans="1:45" ht="17.25" customHeight="1">
      <c r="A996" s="44"/>
      <c r="B996" s="44"/>
      <c r="C996" s="44"/>
      <c r="D996" s="59"/>
      <c r="E996" s="59"/>
      <c r="F996" s="59"/>
      <c r="G996" s="60"/>
      <c r="H996" s="61"/>
      <c r="I996" s="61"/>
      <c r="J996" s="62"/>
      <c r="K996" s="62"/>
      <c r="L996" s="44"/>
      <c r="M996" s="61"/>
      <c r="N996" s="44"/>
      <c r="O996" s="45"/>
      <c r="P996" s="44"/>
      <c r="Q996" s="44"/>
      <c r="R996" s="62"/>
      <c r="S996" s="62"/>
      <c r="T996" s="44"/>
      <c r="U996" s="61"/>
      <c r="V996" s="63"/>
      <c r="W996" s="62"/>
      <c r="X996" s="62"/>
      <c r="Y996" s="61"/>
      <c r="Z996" s="62"/>
      <c r="AA996" s="61"/>
      <c r="AB996" s="44"/>
      <c r="AC996" s="61"/>
      <c r="AD996" s="61"/>
      <c r="AE996" s="62"/>
      <c r="AF996" s="62"/>
      <c r="AG996" s="64"/>
      <c r="AH996" s="64"/>
      <c r="AI996" s="61"/>
      <c r="AJ996" s="65"/>
      <c r="AK996" s="65"/>
      <c r="AL996" s="44"/>
      <c r="AM996" s="61"/>
      <c r="AN996" s="61"/>
      <c r="AO996" s="50"/>
      <c r="AP996" s="44"/>
      <c r="AQ996" s="44"/>
      <c r="AR996" s="44"/>
      <c r="AS996" s="50"/>
    </row>
    <row r="997" spans="1:45" ht="17.25" customHeight="1">
      <c r="A997" s="44"/>
      <c r="B997" s="44"/>
      <c r="C997" s="44"/>
      <c r="D997" s="59"/>
      <c r="E997" s="59"/>
      <c r="F997" s="59"/>
      <c r="G997" s="60"/>
      <c r="H997" s="61"/>
      <c r="I997" s="61"/>
      <c r="J997" s="62"/>
      <c r="K997" s="62"/>
      <c r="L997" s="44"/>
      <c r="M997" s="61"/>
      <c r="N997" s="44"/>
      <c r="O997" s="45"/>
      <c r="P997" s="44"/>
      <c r="Q997" s="44"/>
      <c r="R997" s="62"/>
      <c r="S997" s="62"/>
      <c r="T997" s="44"/>
      <c r="U997" s="61"/>
      <c r="V997" s="63"/>
      <c r="W997" s="62"/>
      <c r="X997" s="62"/>
      <c r="Y997" s="61"/>
      <c r="Z997" s="62"/>
      <c r="AA997" s="61"/>
      <c r="AB997" s="44"/>
      <c r="AC997" s="61"/>
      <c r="AD997" s="61"/>
      <c r="AE997" s="62"/>
      <c r="AF997" s="62"/>
      <c r="AG997" s="64"/>
      <c r="AH997" s="64"/>
      <c r="AI997" s="61"/>
      <c r="AJ997" s="65"/>
      <c r="AK997" s="65"/>
      <c r="AL997" s="44"/>
      <c r="AM997" s="61"/>
      <c r="AN997" s="61"/>
      <c r="AO997" s="50"/>
      <c r="AP997" s="44"/>
      <c r="AQ997" s="44"/>
      <c r="AR997" s="44"/>
      <c r="AS997" s="50"/>
    </row>
    <row r="998" spans="1:45" ht="17.25" customHeight="1">
      <c r="A998" s="44"/>
      <c r="B998" s="44"/>
      <c r="C998" s="44"/>
      <c r="D998" s="59"/>
      <c r="E998" s="59"/>
      <c r="F998" s="59"/>
      <c r="G998" s="60"/>
      <c r="H998" s="61"/>
      <c r="I998" s="61"/>
      <c r="J998" s="62"/>
      <c r="K998" s="62"/>
      <c r="L998" s="44"/>
      <c r="M998" s="61"/>
      <c r="N998" s="44"/>
      <c r="O998" s="45"/>
      <c r="P998" s="44"/>
      <c r="Q998" s="44"/>
      <c r="R998" s="62"/>
      <c r="S998" s="62"/>
      <c r="T998" s="44"/>
      <c r="U998" s="61"/>
      <c r="V998" s="63"/>
      <c r="W998" s="62"/>
      <c r="X998" s="62"/>
      <c r="Y998" s="61"/>
      <c r="Z998" s="62"/>
      <c r="AA998" s="61"/>
      <c r="AB998" s="44"/>
      <c r="AC998" s="61"/>
      <c r="AD998" s="61"/>
      <c r="AE998" s="62"/>
      <c r="AF998" s="62"/>
      <c r="AG998" s="64"/>
      <c r="AH998" s="64"/>
      <c r="AI998" s="61"/>
      <c r="AJ998" s="65"/>
      <c r="AK998" s="65"/>
      <c r="AL998" s="44"/>
      <c r="AM998" s="61"/>
      <c r="AN998" s="61"/>
      <c r="AO998" s="50"/>
      <c r="AP998" s="44"/>
      <c r="AQ998" s="44"/>
      <c r="AR998" s="44"/>
      <c r="AS998" s="50"/>
    </row>
    <row r="999" spans="1:45" ht="17.25" customHeight="1">
      <c r="A999" s="44"/>
      <c r="B999" s="44"/>
      <c r="C999" s="44"/>
      <c r="D999" s="59"/>
      <c r="E999" s="59"/>
      <c r="F999" s="59"/>
      <c r="G999" s="60"/>
      <c r="H999" s="61"/>
      <c r="I999" s="61"/>
      <c r="J999" s="62"/>
      <c r="K999" s="62"/>
      <c r="L999" s="44"/>
      <c r="M999" s="61"/>
      <c r="N999" s="44"/>
      <c r="O999" s="45"/>
      <c r="P999" s="44"/>
      <c r="Q999" s="44"/>
      <c r="R999" s="62"/>
      <c r="S999" s="62"/>
      <c r="T999" s="44"/>
      <c r="U999" s="61"/>
      <c r="V999" s="63"/>
      <c r="W999" s="62"/>
      <c r="X999" s="62"/>
      <c r="Y999" s="61"/>
      <c r="Z999" s="62"/>
      <c r="AA999" s="61"/>
      <c r="AB999" s="44"/>
      <c r="AC999" s="61"/>
      <c r="AD999" s="61"/>
      <c r="AE999" s="62"/>
      <c r="AF999" s="62"/>
      <c r="AG999" s="64"/>
      <c r="AH999" s="64"/>
      <c r="AI999" s="61"/>
      <c r="AJ999" s="65"/>
      <c r="AK999" s="65"/>
      <c r="AL999" s="44"/>
      <c r="AM999" s="61"/>
      <c r="AN999" s="61"/>
      <c r="AO999" s="50"/>
      <c r="AP999" s="44"/>
      <c r="AQ999" s="44"/>
      <c r="AR999" s="44"/>
      <c r="AS999" s="50"/>
    </row>
    <row r="1000" spans="1:45" ht="17.25" customHeight="1">
      <c r="A1000" s="44"/>
      <c r="B1000" s="44"/>
      <c r="C1000" s="44"/>
      <c r="D1000" s="59"/>
      <c r="E1000" s="59"/>
      <c r="F1000" s="59"/>
      <c r="G1000" s="60"/>
      <c r="H1000" s="61"/>
      <c r="I1000" s="61"/>
      <c r="J1000" s="62"/>
      <c r="K1000" s="62"/>
      <c r="L1000" s="44"/>
      <c r="M1000" s="61"/>
      <c r="N1000" s="44"/>
      <c r="O1000" s="45"/>
      <c r="P1000" s="44"/>
      <c r="Q1000" s="44"/>
      <c r="R1000" s="62"/>
      <c r="S1000" s="62"/>
      <c r="T1000" s="44"/>
      <c r="U1000" s="61"/>
      <c r="V1000" s="63"/>
      <c r="W1000" s="62"/>
      <c r="X1000" s="62"/>
      <c r="Y1000" s="61"/>
      <c r="Z1000" s="62"/>
      <c r="AA1000" s="61"/>
      <c r="AB1000" s="44"/>
      <c r="AC1000" s="61"/>
      <c r="AD1000" s="61"/>
      <c r="AE1000" s="62"/>
      <c r="AF1000" s="62"/>
      <c r="AG1000" s="64"/>
      <c r="AH1000" s="64"/>
      <c r="AI1000" s="61"/>
      <c r="AJ1000" s="65"/>
      <c r="AK1000" s="65"/>
      <c r="AL1000" s="44"/>
      <c r="AM1000" s="61"/>
      <c r="AN1000" s="61"/>
      <c r="AO1000" s="50"/>
      <c r="AP1000" s="44"/>
      <c r="AQ1000" s="44"/>
      <c r="AR1000" s="44"/>
      <c r="AS1000" s="50"/>
    </row>
    <row r="1048572" ht="12.75" customHeight="1"/>
    <row r="1048573" ht="12.75" customHeight="1"/>
    <row r="1048574" ht="12.75" customHeight="1"/>
    <row r="1048575" ht="12.75" customHeight="1"/>
    <row r="1048576" ht="12.75" customHeight="1"/>
  </sheetData>
  <mergeCells count="65">
    <mergeCell ref="M83:V83"/>
    <mergeCell ref="M91:V91"/>
    <mergeCell ref="M92:V92"/>
    <mergeCell ref="C72:J72"/>
    <mergeCell ref="C73:J73"/>
    <mergeCell ref="C74:J74"/>
    <mergeCell ref="M79:V79"/>
    <mergeCell ref="M81:V81"/>
    <mergeCell ref="M82:V82"/>
    <mergeCell ref="C71:J71"/>
    <mergeCell ref="C60:J60"/>
    <mergeCell ref="C61:J61"/>
    <mergeCell ref="C62:J62"/>
    <mergeCell ref="C63:J63"/>
    <mergeCell ref="C64:J64"/>
    <mergeCell ref="C65:J65"/>
    <mergeCell ref="C66:J66"/>
    <mergeCell ref="C67:J67"/>
    <mergeCell ref="C68:J68"/>
    <mergeCell ref="C69:J69"/>
    <mergeCell ref="C70:J70"/>
    <mergeCell ref="C59:J59"/>
    <mergeCell ref="Q15:Q48"/>
    <mergeCell ref="Y15:Y48"/>
    <mergeCell ref="AI15:AI48"/>
    <mergeCell ref="C51:L51"/>
    <mergeCell ref="C52:J52"/>
    <mergeCell ref="C53:J53"/>
    <mergeCell ref="C54:J54"/>
    <mergeCell ref="C55:J55"/>
    <mergeCell ref="C56:J56"/>
    <mergeCell ref="C57:J57"/>
    <mergeCell ref="C58:J58"/>
    <mergeCell ref="J13:M13"/>
    <mergeCell ref="R13:W13"/>
    <mergeCell ref="Z13:AF13"/>
    <mergeCell ref="AJ13:AM13"/>
    <mergeCell ref="A14:F14"/>
    <mergeCell ref="J14:M14"/>
    <mergeCell ref="Z14:AF14"/>
    <mergeCell ref="AJ14:AM14"/>
    <mergeCell ref="A13:F13"/>
    <mergeCell ref="Z11:AF11"/>
    <mergeCell ref="AJ11:AM11"/>
    <mergeCell ref="A12:F12"/>
    <mergeCell ref="J12:M12"/>
    <mergeCell ref="R12:W12"/>
    <mergeCell ref="Z12:AF12"/>
    <mergeCell ref="AJ12:AM12"/>
    <mergeCell ref="Z9:AB9"/>
    <mergeCell ref="AJ9:AL9"/>
    <mergeCell ref="A10:F10"/>
    <mergeCell ref="J10:M10"/>
    <mergeCell ref="R10:W10"/>
    <mergeCell ref="Z10:AF10"/>
    <mergeCell ref="AJ10:AM10"/>
    <mergeCell ref="A9:C9"/>
    <mergeCell ref="D9:F9"/>
    <mergeCell ref="I9:I48"/>
    <mergeCell ref="J9:L9"/>
    <mergeCell ref="R9:T9"/>
    <mergeCell ref="U9:W9"/>
    <mergeCell ref="A11:F11"/>
    <mergeCell ref="J11:M11"/>
    <mergeCell ref="R11:W11"/>
  </mergeCells>
  <pageMargins left="0.25196850393700793" right="0.25196850393700793" top="0.64566929133858275" bottom="0.64566929133858275" header="0.25196850393700793" footer="0.25196850393700793"/>
  <pageSetup paperSize="0" scale="87" fitToWidth="0" fitToHeight="0" orientation="landscape" horizontalDpi="0" verticalDpi="0" copies="0"/>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CBD2C-A708-417B-A35E-BE6D13A92495}">
  <dimension ref="A1:AMJ28"/>
  <sheetViews>
    <sheetView topLeftCell="A19" workbookViewId="0">
      <selection activeCell="E6" sqref="E6:F28"/>
    </sheetView>
  </sheetViews>
  <sheetFormatPr defaultRowHeight="15.5"/>
  <cols>
    <col min="1" max="1" width="10.1796875" style="132" customWidth="1"/>
    <col min="2" max="2" width="11.6328125" style="119" customWidth="1"/>
    <col min="3" max="3" width="11.6328125" style="132" customWidth="1"/>
    <col min="4" max="4" width="20.26953125" style="119" customWidth="1"/>
    <col min="5" max="5" width="45.453125" style="119" customWidth="1"/>
    <col min="6" max="6" width="14.90625" style="132" customWidth="1"/>
    <col min="7" max="1024" width="11.6328125" style="119" customWidth="1"/>
  </cols>
  <sheetData>
    <row r="1" spans="1:6">
      <c r="A1" s="224" t="s">
        <v>1095</v>
      </c>
      <c r="B1" s="224"/>
      <c r="C1" s="224"/>
      <c r="D1" s="224"/>
      <c r="E1" s="224"/>
      <c r="F1" s="224"/>
    </row>
    <row r="2" spans="1:6">
      <c r="A2" s="120"/>
      <c r="B2" s="121"/>
      <c r="C2" s="120"/>
      <c r="D2" s="121"/>
      <c r="E2" s="121"/>
      <c r="F2" s="120"/>
    </row>
    <row r="3" spans="1:6">
      <c r="A3" s="224" t="s">
        <v>1096</v>
      </c>
      <c r="B3" s="224"/>
      <c r="C3" s="224"/>
      <c r="D3" s="224"/>
      <c r="E3" s="224"/>
      <c r="F3" s="224"/>
    </row>
    <row r="4" spans="1:6">
      <c r="A4" s="120"/>
      <c r="B4" s="121"/>
      <c r="C4" s="120"/>
      <c r="D4" s="121"/>
      <c r="E4" s="121"/>
      <c r="F4" s="120"/>
    </row>
    <row r="5" spans="1:6">
      <c r="A5" s="120" t="s">
        <v>1097</v>
      </c>
      <c r="B5" s="120" t="s">
        <v>907</v>
      </c>
      <c r="C5" s="120" t="s">
        <v>1010</v>
      </c>
      <c r="D5" s="120" t="s">
        <v>909</v>
      </c>
      <c r="E5" s="120" t="s">
        <v>906</v>
      </c>
      <c r="F5" s="120" t="s">
        <v>1098</v>
      </c>
    </row>
    <row r="6" spans="1:6">
      <c r="A6" s="122" t="s">
        <v>1099</v>
      </c>
      <c r="B6" s="123" t="s">
        <v>1057</v>
      </c>
      <c r="C6" s="124" t="s">
        <v>1039</v>
      </c>
      <c r="D6" s="123" t="s">
        <v>1056</v>
      </c>
      <c r="E6" s="123" t="s">
        <v>1100</v>
      </c>
      <c r="F6" s="125">
        <v>9880550882</v>
      </c>
    </row>
    <row r="7" spans="1:6">
      <c r="A7" s="126"/>
      <c r="B7" s="127"/>
      <c r="C7" s="128"/>
      <c r="D7" s="127"/>
      <c r="E7" s="127" t="s">
        <v>1101</v>
      </c>
      <c r="F7" s="129"/>
    </row>
    <row r="8" spans="1:6">
      <c r="A8" s="120"/>
      <c r="B8" s="121"/>
      <c r="C8" s="120"/>
      <c r="D8" s="121"/>
      <c r="E8" s="121"/>
      <c r="F8" s="120"/>
    </row>
    <row r="9" spans="1:6">
      <c r="A9" s="122" t="s">
        <v>1102</v>
      </c>
      <c r="B9" s="123" t="s">
        <v>1058</v>
      </c>
      <c r="C9" s="124" t="s">
        <v>1019</v>
      </c>
      <c r="D9" s="123" t="s">
        <v>1056</v>
      </c>
      <c r="E9" s="123" t="s">
        <v>917</v>
      </c>
      <c r="F9" s="125">
        <v>9945478713</v>
      </c>
    </row>
    <row r="10" spans="1:6">
      <c r="A10" s="130"/>
      <c r="B10" s="121"/>
      <c r="C10" s="120"/>
      <c r="D10" s="121"/>
      <c r="E10" s="121" t="s">
        <v>1065</v>
      </c>
      <c r="F10" s="131"/>
    </row>
    <row r="11" spans="1:6">
      <c r="A11" s="126"/>
      <c r="B11" s="127"/>
      <c r="C11" s="128"/>
      <c r="D11" s="127"/>
      <c r="E11" s="127" t="s">
        <v>946</v>
      </c>
      <c r="F11" s="129"/>
    </row>
    <row r="12" spans="1:6">
      <c r="A12" s="120"/>
      <c r="B12" s="121"/>
      <c r="C12" s="120"/>
      <c r="D12" s="121"/>
      <c r="E12" s="121"/>
      <c r="F12" s="120"/>
    </row>
    <row r="13" spans="1:6">
      <c r="A13" s="122" t="s">
        <v>1103</v>
      </c>
      <c r="B13" s="123" t="s">
        <v>1059</v>
      </c>
      <c r="C13" s="124" t="s">
        <v>1104</v>
      </c>
      <c r="D13" s="123" t="s">
        <v>1056</v>
      </c>
      <c r="E13" s="123" t="s">
        <v>952</v>
      </c>
      <c r="F13" s="125">
        <v>8904316334</v>
      </c>
    </row>
    <row r="14" spans="1:6">
      <c r="A14" s="130"/>
      <c r="B14" s="121"/>
      <c r="C14" s="120"/>
      <c r="D14" s="121"/>
      <c r="E14" s="121" t="s">
        <v>1066</v>
      </c>
      <c r="F14" s="131">
        <v>9343434141</v>
      </c>
    </row>
    <row r="15" spans="1:6">
      <c r="A15" s="126"/>
      <c r="B15" s="127"/>
      <c r="C15" s="128"/>
      <c r="D15" s="127"/>
      <c r="E15" s="127" t="s">
        <v>1070</v>
      </c>
      <c r="F15" s="129"/>
    </row>
    <row r="16" spans="1:6">
      <c r="A16" s="120"/>
      <c r="B16" s="121"/>
      <c r="C16" s="120"/>
      <c r="D16" s="121"/>
      <c r="E16" s="121"/>
      <c r="F16" s="120"/>
    </row>
    <row r="17" spans="1:6">
      <c r="A17" s="122" t="s">
        <v>1105</v>
      </c>
      <c r="B17" s="123" t="s">
        <v>1060</v>
      </c>
      <c r="C17" s="124" t="s">
        <v>1106</v>
      </c>
      <c r="D17" s="123" t="s">
        <v>1056</v>
      </c>
      <c r="E17" s="123" t="s">
        <v>1063</v>
      </c>
      <c r="F17" s="125" t="s">
        <v>1107</v>
      </c>
    </row>
    <row r="18" spans="1:6">
      <c r="A18" s="130"/>
      <c r="B18" s="121"/>
      <c r="C18" s="120"/>
      <c r="D18" s="121"/>
      <c r="E18" s="121" t="s">
        <v>1067</v>
      </c>
      <c r="F18" s="131">
        <v>9902000676</v>
      </c>
    </row>
    <row r="19" spans="1:6">
      <c r="A19" s="130"/>
      <c r="B19" s="121"/>
      <c r="C19" s="120"/>
      <c r="D19" s="121"/>
      <c r="E19" s="121" t="s">
        <v>1108</v>
      </c>
      <c r="F19" s="131"/>
    </row>
    <row r="20" spans="1:6">
      <c r="A20" s="130"/>
      <c r="B20" s="121"/>
      <c r="C20" s="120"/>
      <c r="D20" s="121"/>
      <c r="E20" s="121" t="s">
        <v>1109</v>
      </c>
      <c r="F20" s="131"/>
    </row>
    <row r="21" spans="1:6">
      <c r="A21" s="126"/>
      <c r="B21" s="127"/>
      <c r="C21" s="128"/>
      <c r="D21" s="127"/>
      <c r="E21" s="127" t="s">
        <v>1110</v>
      </c>
      <c r="F21" s="129"/>
    </row>
    <row r="22" spans="1:6">
      <c r="A22" s="120"/>
      <c r="B22" s="121"/>
      <c r="C22" s="120"/>
      <c r="D22" s="121"/>
      <c r="E22" s="121"/>
      <c r="F22" s="120"/>
    </row>
    <row r="23" spans="1:6">
      <c r="A23" s="122" t="s">
        <v>1111</v>
      </c>
      <c r="B23" s="123" t="s">
        <v>1061</v>
      </c>
      <c r="C23" s="124" t="s">
        <v>1052</v>
      </c>
      <c r="D23" s="123" t="s">
        <v>1056</v>
      </c>
      <c r="E23" s="123" t="s">
        <v>1064</v>
      </c>
      <c r="F23" s="125">
        <v>9686955751</v>
      </c>
    </row>
    <row r="24" spans="1:6">
      <c r="A24" s="130"/>
      <c r="B24" s="121"/>
      <c r="C24" s="120"/>
      <c r="D24" s="121"/>
      <c r="E24" s="121" t="s">
        <v>1068</v>
      </c>
      <c r="F24" s="131"/>
    </row>
    <row r="25" spans="1:6">
      <c r="A25" s="126"/>
      <c r="B25" s="127"/>
      <c r="C25" s="128"/>
      <c r="D25" s="127"/>
      <c r="E25" s="127" t="s">
        <v>1112</v>
      </c>
      <c r="F25" s="129"/>
    </row>
    <row r="26" spans="1:6">
      <c r="A26" s="120"/>
      <c r="B26" s="121"/>
      <c r="C26" s="120"/>
      <c r="D26" s="121"/>
      <c r="E26" s="121"/>
      <c r="F26" s="120"/>
    </row>
    <row r="27" spans="1:6">
      <c r="A27" s="122" t="s">
        <v>1113</v>
      </c>
      <c r="B27" s="123" t="s">
        <v>1114</v>
      </c>
      <c r="C27" s="124" t="s">
        <v>1029</v>
      </c>
      <c r="D27" s="123" t="s">
        <v>1115</v>
      </c>
      <c r="E27" s="123" t="s">
        <v>1116</v>
      </c>
      <c r="F27" s="125">
        <v>9341735565</v>
      </c>
    </row>
    <row r="28" spans="1:6">
      <c r="A28" s="126"/>
      <c r="B28" s="127"/>
      <c r="C28" s="128"/>
      <c r="D28" s="127"/>
      <c r="E28" s="127" t="s">
        <v>1117</v>
      </c>
      <c r="F28" s="129">
        <v>9739006635</v>
      </c>
    </row>
  </sheetData>
  <mergeCells count="2">
    <mergeCell ref="A1:F1"/>
    <mergeCell ref="A3:F3"/>
  </mergeCells>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0EF04-9713-47AA-AB10-BFE536957658}">
  <dimension ref="A1:AMJ1048576"/>
  <sheetViews>
    <sheetView topLeftCell="A7" workbookViewId="0">
      <selection sqref="A1:B14"/>
    </sheetView>
  </sheetViews>
  <sheetFormatPr defaultRowHeight="15" customHeight="1"/>
  <cols>
    <col min="1" max="1" width="7.36328125" style="11" customWidth="1"/>
    <col min="2" max="2" width="68.7265625" style="73" customWidth="1"/>
    <col min="3" max="1024" width="14.54296875" style="3" customWidth="1"/>
  </cols>
  <sheetData>
    <row r="1" spans="1:2" ht="30.5" customHeight="1">
      <c r="B1" s="61" t="s">
        <v>850</v>
      </c>
    </row>
    <row r="2" spans="1:2" ht="22.75" customHeight="1">
      <c r="A2" s="11">
        <v>1</v>
      </c>
      <c r="B2" s="133" t="s">
        <v>1118</v>
      </c>
    </row>
    <row r="3" spans="1:2" ht="30.5" customHeight="1">
      <c r="A3" s="11">
        <v>2</v>
      </c>
      <c r="B3" s="134" t="s">
        <v>1119</v>
      </c>
    </row>
    <row r="4" spans="1:2" ht="46.25" customHeight="1">
      <c r="A4" s="11">
        <v>3</v>
      </c>
      <c r="B4" s="135" t="s">
        <v>1120</v>
      </c>
    </row>
    <row r="5" spans="1:2" ht="39.5" customHeight="1">
      <c r="A5" s="11">
        <v>4</v>
      </c>
      <c r="B5" s="135" t="s">
        <v>1121</v>
      </c>
    </row>
    <row r="6" spans="1:2" ht="35" customHeight="1">
      <c r="A6" s="11">
        <v>5</v>
      </c>
      <c r="B6" s="135" t="s">
        <v>1122</v>
      </c>
    </row>
    <row r="7" spans="1:2" ht="48.5" customHeight="1">
      <c r="A7" s="11">
        <v>6</v>
      </c>
      <c r="B7" s="135" t="s">
        <v>1123</v>
      </c>
    </row>
    <row r="8" spans="1:2" ht="30.5" customHeight="1">
      <c r="A8" s="11">
        <v>7</v>
      </c>
      <c r="B8" s="135" t="s">
        <v>1124</v>
      </c>
    </row>
    <row r="9" spans="1:2" ht="70.150000000000006" customHeight="1">
      <c r="A9" s="11">
        <v>8</v>
      </c>
      <c r="B9" s="135" t="s">
        <v>1125</v>
      </c>
    </row>
    <row r="10" spans="1:2" ht="49.9" customHeight="1">
      <c r="A10" s="11">
        <v>9</v>
      </c>
      <c r="B10" s="136" t="s">
        <v>905</v>
      </c>
    </row>
    <row r="11" spans="1:2" ht="38" customHeight="1">
      <c r="A11" s="11">
        <v>10</v>
      </c>
      <c r="B11" s="137" t="s">
        <v>1126</v>
      </c>
    </row>
    <row r="12" spans="1:2" ht="116.4" customHeight="1">
      <c r="A12" s="11">
        <v>11</v>
      </c>
      <c r="B12" s="138" t="s">
        <v>1127</v>
      </c>
    </row>
    <row r="13" spans="1:2" ht="36.5" customHeight="1">
      <c r="A13" s="11">
        <v>12</v>
      </c>
      <c r="B13" s="136" t="s">
        <v>1128</v>
      </c>
    </row>
    <row r="14" spans="1:2" ht="52.25" customHeight="1">
      <c r="A14" s="11">
        <v>13</v>
      </c>
      <c r="B14" s="139" t="s">
        <v>1129</v>
      </c>
    </row>
    <row r="15" spans="1:2" ht="22.75" customHeight="1">
      <c r="A15" s="11">
        <v>14</v>
      </c>
      <c r="B15" s="139"/>
    </row>
    <row r="16" spans="1:2" ht="22.75" customHeight="1">
      <c r="A16" s="11">
        <v>15</v>
      </c>
      <c r="B16" s="139"/>
    </row>
    <row r="17" spans="1:1" ht="22.75" customHeight="1">
      <c r="A17" s="11">
        <v>16</v>
      </c>
    </row>
    <row r="18" spans="1:1" ht="22.75" customHeight="1">
      <c r="A18" s="11">
        <v>17</v>
      </c>
    </row>
    <row r="19" spans="1:1" ht="22.75" customHeight="1">
      <c r="A19" s="11">
        <v>18</v>
      </c>
    </row>
    <row r="20" spans="1:1" ht="22.75" customHeight="1">
      <c r="A20" s="11">
        <v>19</v>
      </c>
    </row>
    <row r="21" spans="1:1" ht="22.75" customHeight="1">
      <c r="A21" s="11">
        <v>20</v>
      </c>
    </row>
    <row r="22" spans="1:1" ht="22.75" customHeight="1">
      <c r="A22" s="11">
        <v>21</v>
      </c>
    </row>
    <row r="23" spans="1:1" ht="22.75" customHeight="1">
      <c r="A23" s="11">
        <v>22</v>
      </c>
    </row>
    <row r="24" spans="1:1" ht="22.75" customHeight="1">
      <c r="A24" s="11">
        <v>23</v>
      </c>
    </row>
    <row r="25" spans="1:1" ht="22.75" customHeight="1">
      <c r="A25" s="11">
        <v>24</v>
      </c>
    </row>
    <row r="26" spans="1:1" ht="22.75" customHeight="1">
      <c r="A26" s="11">
        <v>25</v>
      </c>
    </row>
    <row r="27" spans="1:1" ht="22.75" customHeight="1">
      <c r="A27" s="11">
        <v>26</v>
      </c>
    </row>
    <row r="28" spans="1:1" ht="22.75" customHeight="1">
      <c r="A28" s="11">
        <v>27</v>
      </c>
    </row>
    <row r="29" spans="1:1" ht="22.75" customHeight="1">
      <c r="A29" s="11">
        <v>28</v>
      </c>
    </row>
    <row r="30" spans="1:1" ht="22.75" customHeight="1">
      <c r="A30" s="11">
        <v>29</v>
      </c>
    </row>
    <row r="31" spans="1:1" ht="22.75" customHeight="1">
      <c r="A31" s="11">
        <v>30</v>
      </c>
    </row>
    <row r="32" spans="1:1" ht="22.75" customHeight="1">
      <c r="A32" s="11">
        <v>31</v>
      </c>
    </row>
    <row r="33" spans="1:1" ht="22.75" customHeight="1">
      <c r="A33" s="11">
        <v>32</v>
      </c>
    </row>
    <row r="34" spans="1:1" ht="22.75" customHeight="1">
      <c r="A34" s="11">
        <v>33</v>
      </c>
    </row>
    <row r="35" spans="1:1" ht="22.75" customHeight="1">
      <c r="A35" s="11">
        <v>34</v>
      </c>
    </row>
    <row r="36" spans="1:1" ht="22.75" customHeight="1">
      <c r="A36" s="11">
        <v>35</v>
      </c>
    </row>
    <row r="1048576" ht="12.75" customHeight="1"/>
  </sheetData>
  <pageMargins left="0.25629921259842525" right="0.25629921259842525" top="0.65000000000000013" bottom="0.65000000000000013" header="0.25629921259842525" footer="0.25629921259842525"/>
  <pageSetup paperSize="0" fitToWidth="0" fitToHeight="0" orientation="landscape" horizontalDpi="0" verticalDpi="0" copies="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B972E-70D0-498F-AA9D-2108898AFE34}">
  <dimension ref="A1:Z1003"/>
  <sheetViews>
    <sheetView workbookViewId="0"/>
  </sheetViews>
  <sheetFormatPr defaultColWidth="11.6328125" defaultRowHeight="15" customHeight="1"/>
  <cols>
    <col min="1" max="1" width="47.6328125" style="3" customWidth="1"/>
    <col min="2" max="2" width="2.453125" style="3" customWidth="1"/>
    <col min="3" max="3" width="3.36328125" style="3" customWidth="1"/>
    <col min="4" max="26" width="8.81640625" style="3" customWidth="1"/>
    <col min="27" max="1024" width="14.54296875" style="3" customWidth="1"/>
    <col min="1025" max="1025" width="11.6328125" style="3" customWidth="1"/>
    <col min="1026" max="16384" width="11.6328125" style="3"/>
  </cols>
  <sheetData>
    <row r="1" spans="1:26" ht="12.75" customHeight="1">
      <c r="A1" s="53"/>
      <c r="B1" s="140"/>
      <c r="C1" s="141"/>
      <c r="D1" s="140"/>
      <c r="E1" s="140"/>
      <c r="F1" s="140"/>
      <c r="G1" s="140"/>
      <c r="H1" s="140"/>
      <c r="I1" s="140"/>
      <c r="J1" s="140"/>
      <c r="K1" s="140"/>
      <c r="L1" s="140"/>
      <c r="M1" s="140"/>
      <c r="N1" s="140"/>
      <c r="O1" s="140"/>
      <c r="P1" s="140"/>
      <c r="Q1" s="140"/>
      <c r="R1" s="140"/>
      <c r="S1" s="140"/>
      <c r="T1" s="140"/>
      <c r="U1" s="140"/>
      <c r="V1" s="140"/>
      <c r="W1" s="140"/>
      <c r="X1" s="140"/>
      <c r="Y1" s="140"/>
      <c r="Z1" s="140"/>
    </row>
    <row r="2" spans="1:26" ht="19.5" customHeight="1">
      <c r="A2" s="53" t="s">
        <v>1130</v>
      </c>
      <c r="B2" s="140"/>
      <c r="C2" s="142"/>
      <c r="D2" s="140"/>
      <c r="E2" s="140"/>
      <c r="F2" s="140"/>
      <c r="G2" s="140"/>
      <c r="H2" s="140"/>
      <c r="I2" s="140"/>
      <c r="J2" s="140"/>
      <c r="K2" s="140"/>
      <c r="L2" s="140"/>
      <c r="M2" s="140"/>
      <c r="N2" s="140"/>
      <c r="O2" s="140"/>
      <c r="P2" s="140"/>
      <c r="Q2" s="140"/>
      <c r="R2" s="140"/>
      <c r="S2" s="140"/>
      <c r="T2" s="140"/>
      <c r="U2" s="140"/>
      <c r="V2" s="140"/>
      <c r="W2" s="140"/>
      <c r="X2" s="140"/>
      <c r="Y2" s="140"/>
      <c r="Z2" s="140"/>
    </row>
    <row r="3" spans="1:26" ht="19.5" customHeight="1">
      <c r="A3" s="53" t="s">
        <v>1131</v>
      </c>
      <c r="B3" s="140"/>
      <c r="C3" s="142"/>
      <c r="D3" s="140"/>
      <c r="E3" s="140"/>
      <c r="F3" s="140"/>
      <c r="G3" s="140"/>
      <c r="H3" s="140"/>
      <c r="I3" s="140"/>
      <c r="J3" s="140"/>
      <c r="K3" s="140"/>
      <c r="L3" s="140"/>
      <c r="M3" s="140"/>
      <c r="N3" s="140"/>
      <c r="O3" s="140"/>
      <c r="P3" s="140"/>
      <c r="Q3" s="140"/>
      <c r="R3" s="140"/>
      <c r="S3" s="140"/>
      <c r="T3" s="140"/>
      <c r="U3" s="140"/>
      <c r="V3" s="140"/>
      <c r="W3" s="140"/>
      <c r="X3" s="140"/>
      <c r="Y3" s="140"/>
      <c r="Z3" s="140"/>
    </row>
    <row r="4" spans="1:26" ht="19.5" customHeight="1">
      <c r="A4" s="53" t="s">
        <v>1132</v>
      </c>
      <c r="B4" s="140"/>
      <c r="C4" s="143"/>
      <c r="D4" s="56"/>
      <c r="E4" s="56"/>
      <c r="F4" s="140"/>
      <c r="G4" s="140"/>
      <c r="H4" s="140"/>
      <c r="I4" s="140"/>
      <c r="J4" s="140"/>
      <c r="K4" s="140"/>
      <c r="L4" s="140"/>
      <c r="M4" s="140"/>
      <c r="N4" s="140"/>
      <c r="O4" s="140"/>
      <c r="P4" s="140"/>
      <c r="Q4" s="140"/>
      <c r="R4" s="140"/>
      <c r="S4" s="140"/>
      <c r="T4" s="140"/>
      <c r="U4" s="140"/>
      <c r="V4" s="140"/>
      <c r="W4" s="140"/>
      <c r="X4" s="140"/>
      <c r="Y4" s="140"/>
      <c r="Z4" s="140"/>
    </row>
    <row r="5" spans="1:26" ht="19.5" customHeight="1">
      <c r="A5" s="53" t="s">
        <v>1133</v>
      </c>
      <c r="B5" s="140"/>
      <c r="C5" s="143"/>
      <c r="D5" s="56"/>
      <c r="E5" s="56"/>
      <c r="F5" s="140"/>
      <c r="G5" s="140"/>
      <c r="H5" s="140"/>
      <c r="I5" s="140"/>
      <c r="J5" s="140"/>
      <c r="K5" s="140"/>
      <c r="L5" s="140"/>
      <c r="M5" s="140"/>
      <c r="N5" s="140"/>
      <c r="O5" s="140"/>
      <c r="P5" s="140"/>
      <c r="Q5" s="140"/>
      <c r="R5" s="140"/>
      <c r="S5" s="140"/>
      <c r="T5" s="140"/>
      <c r="U5" s="140"/>
      <c r="V5" s="140"/>
      <c r="W5" s="140"/>
      <c r="X5" s="140"/>
      <c r="Y5" s="140"/>
      <c r="Z5" s="140"/>
    </row>
    <row r="6" spans="1:26" ht="19.5" customHeight="1">
      <c r="A6" s="53" t="s">
        <v>1134</v>
      </c>
      <c r="B6" s="140"/>
      <c r="C6" s="143"/>
      <c r="D6" s="56"/>
      <c r="E6" s="56"/>
      <c r="F6" s="140"/>
      <c r="G6" s="140"/>
      <c r="H6" s="140"/>
      <c r="I6" s="140"/>
      <c r="J6" s="140"/>
      <c r="K6" s="140"/>
      <c r="L6" s="140"/>
      <c r="M6" s="140"/>
      <c r="N6" s="140"/>
      <c r="O6" s="140"/>
      <c r="P6" s="140"/>
      <c r="Q6" s="140"/>
      <c r="R6" s="140"/>
      <c r="S6" s="140"/>
      <c r="T6" s="140"/>
      <c r="U6" s="140"/>
      <c r="V6" s="140"/>
      <c r="W6" s="140"/>
      <c r="X6" s="140"/>
      <c r="Y6" s="140"/>
      <c r="Z6" s="140"/>
    </row>
    <row r="7" spans="1:26" ht="19.5" customHeight="1">
      <c r="A7" s="53" t="s">
        <v>1135</v>
      </c>
      <c r="B7" s="140"/>
      <c r="C7" s="143"/>
      <c r="D7" s="56"/>
      <c r="E7" s="56"/>
      <c r="F7" s="140"/>
      <c r="G7" s="140"/>
      <c r="H7" s="140"/>
      <c r="I7" s="140"/>
      <c r="J7" s="140"/>
      <c r="K7" s="140"/>
      <c r="L7" s="140"/>
      <c r="M7" s="140"/>
      <c r="N7" s="140"/>
      <c r="O7" s="140"/>
      <c r="P7" s="140"/>
      <c r="Q7" s="140"/>
      <c r="R7" s="140"/>
      <c r="S7" s="140"/>
      <c r="T7" s="140"/>
      <c r="U7" s="140"/>
      <c r="V7" s="140"/>
      <c r="W7" s="140"/>
      <c r="X7" s="140"/>
      <c r="Y7" s="140"/>
      <c r="Z7" s="140"/>
    </row>
    <row r="8" spans="1:26" ht="19.5" customHeight="1">
      <c r="A8" s="53" t="s">
        <v>1136</v>
      </c>
      <c r="B8" s="140"/>
      <c r="C8" s="143"/>
      <c r="D8" s="140"/>
      <c r="E8" s="140"/>
      <c r="F8" s="140"/>
      <c r="G8" s="140"/>
      <c r="H8" s="140"/>
      <c r="I8" s="140"/>
      <c r="J8" s="140"/>
      <c r="K8" s="140"/>
      <c r="L8" s="140"/>
      <c r="M8" s="140"/>
      <c r="N8" s="140"/>
      <c r="O8" s="140"/>
      <c r="P8" s="140"/>
      <c r="Q8" s="140"/>
      <c r="R8" s="140"/>
      <c r="S8" s="140"/>
      <c r="T8" s="140"/>
      <c r="U8" s="140"/>
      <c r="V8" s="140"/>
      <c r="W8" s="140"/>
      <c r="X8" s="140"/>
      <c r="Y8" s="140"/>
      <c r="Z8" s="140"/>
    </row>
    <row r="9" spans="1:26" ht="19.5" customHeight="1">
      <c r="A9" s="53" t="s">
        <v>1137</v>
      </c>
      <c r="B9" s="140"/>
      <c r="C9" s="143"/>
      <c r="D9" s="140"/>
      <c r="E9" s="140"/>
      <c r="F9" s="140"/>
      <c r="G9" s="140"/>
      <c r="H9" s="140"/>
      <c r="I9" s="140"/>
      <c r="J9" s="140"/>
      <c r="K9" s="140"/>
      <c r="L9" s="140"/>
      <c r="M9" s="140"/>
      <c r="N9" s="140"/>
      <c r="O9" s="140"/>
      <c r="P9" s="140"/>
      <c r="Q9" s="140"/>
      <c r="R9" s="140"/>
      <c r="S9" s="140"/>
      <c r="T9" s="140"/>
      <c r="U9" s="140"/>
      <c r="V9" s="140"/>
      <c r="W9" s="140"/>
      <c r="X9" s="140"/>
      <c r="Y9" s="140"/>
      <c r="Z9" s="140"/>
    </row>
    <row r="10" spans="1:26" ht="19.5" customHeight="1">
      <c r="A10" s="53" t="s">
        <v>1138</v>
      </c>
      <c r="B10" s="140"/>
      <c r="C10" s="143"/>
      <c r="D10" s="140"/>
      <c r="E10" s="140"/>
      <c r="F10" s="140"/>
      <c r="G10" s="140"/>
      <c r="H10" s="140"/>
      <c r="I10" s="140"/>
      <c r="J10" s="140"/>
      <c r="K10" s="140"/>
      <c r="L10" s="140"/>
      <c r="M10" s="140"/>
      <c r="N10" s="140"/>
      <c r="O10" s="140"/>
      <c r="P10" s="140"/>
      <c r="Q10" s="140"/>
      <c r="R10" s="140"/>
      <c r="S10" s="140"/>
      <c r="T10" s="140"/>
      <c r="U10" s="140"/>
      <c r="V10" s="140"/>
      <c r="W10" s="140"/>
      <c r="X10" s="140"/>
      <c r="Y10" s="140"/>
      <c r="Z10" s="140"/>
    </row>
    <row r="11" spans="1:26" ht="19.5" customHeight="1">
      <c r="A11" s="53" t="s">
        <v>1139</v>
      </c>
      <c r="B11" s="140"/>
      <c r="C11" s="143"/>
      <c r="D11" s="140"/>
      <c r="E11" s="140"/>
      <c r="F11" s="140"/>
      <c r="G11" s="140"/>
      <c r="H11" s="140"/>
      <c r="I11" s="140"/>
      <c r="J11" s="140"/>
      <c r="K11" s="140"/>
      <c r="L11" s="140"/>
      <c r="M11" s="140"/>
      <c r="N11" s="140"/>
      <c r="O11" s="140"/>
      <c r="P11" s="140"/>
      <c r="Q11" s="140"/>
      <c r="R11" s="140"/>
      <c r="S11" s="140"/>
      <c r="T11" s="140"/>
      <c r="U11" s="140"/>
      <c r="V11" s="140"/>
      <c r="W11" s="140"/>
      <c r="X11" s="140"/>
      <c r="Y11" s="140"/>
      <c r="Z11" s="140"/>
    </row>
    <row r="12" spans="1:26" ht="19.5" customHeight="1">
      <c r="A12" s="53" t="s">
        <v>1140</v>
      </c>
      <c r="B12" s="140"/>
      <c r="C12" s="143"/>
      <c r="D12" s="140"/>
      <c r="E12" s="140"/>
      <c r="F12" s="140"/>
      <c r="G12" s="140"/>
      <c r="H12" s="140"/>
      <c r="I12" s="140"/>
      <c r="J12" s="140"/>
      <c r="K12" s="140"/>
      <c r="L12" s="140"/>
      <c r="M12" s="140"/>
      <c r="N12" s="140"/>
      <c r="O12" s="140"/>
      <c r="P12" s="140"/>
      <c r="Q12" s="140"/>
      <c r="R12" s="140"/>
      <c r="S12" s="140"/>
      <c r="T12" s="140"/>
      <c r="U12" s="140"/>
      <c r="V12" s="140"/>
      <c r="W12" s="140"/>
      <c r="X12" s="140"/>
      <c r="Y12" s="140"/>
      <c r="Z12" s="140"/>
    </row>
    <row r="13" spans="1:26" ht="19.5" customHeight="1">
      <c r="A13" s="53" t="s">
        <v>1141</v>
      </c>
      <c r="B13" s="140"/>
      <c r="C13" s="143"/>
      <c r="D13" s="140"/>
      <c r="E13" s="140"/>
      <c r="F13" s="140"/>
      <c r="G13" s="140"/>
      <c r="H13" s="140"/>
      <c r="I13" s="140"/>
      <c r="J13" s="140"/>
      <c r="K13" s="140"/>
      <c r="L13" s="140"/>
      <c r="M13" s="140"/>
      <c r="N13" s="140"/>
      <c r="O13" s="140"/>
      <c r="P13" s="140"/>
      <c r="Q13" s="140"/>
      <c r="R13" s="140"/>
      <c r="S13" s="140"/>
      <c r="T13" s="140"/>
      <c r="U13" s="140"/>
      <c r="V13" s="140"/>
      <c r="W13" s="140"/>
      <c r="X13" s="140"/>
      <c r="Y13" s="140"/>
      <c r="Z13" s="140"/>
    </row>
    <row r="14" spans="1:26" ht="19.5" customHeight="1">
      <c r="A14" s="53" t="s">
        <v>1142</v>
      </c>
      <c r="B14" s="140"/>
      <c r="C14" s="143"/>
      <c r="D14" s="140"/>
      <c r="E14" s="140"/>
      <c r="F14" s="140"/>
      <c r="G14" s="140"/>
      <c r="H14" s="140"/>
      <c r="I14" s="140"/>
      <c r="J14" s="140"/>
      <c r="K14" s="140"/>
      <c r="L14" s="140"/>
      <c r="M14" s="140"/>
      <c r="N14" s="140"/>
      <c r="O14" s="140"/>
      <c r="P14" s="140"/>
      <c r="Q14" s="140"/>
      <c r="R14" s="140"/>
      <c r="S14" s="140"/>
      <c r="T14" s="140"/>
      <c r="U14" s="140"/>
      <c r="V14" s="140"/>
      <c r="W14" s="140"/>
      <c r="X14" s="140"/>
      <c r="Y14" s="140"/>
      <c r="Z14" s="140"/>
    </row>
    <row r="15" spans="1:26" ht="19.5" customHeight="1">
      <c r="A15" s="57" t="s">
        <v>1143</v>
      </c>
      <c r="B15" s="140"/>
      <c r="C15" s="143"/>
      <c r="D15" s="140"/>
      <c r="E15" s="140"/>
      <c r="F15" s="140"/>
      <c r="G15" s="140"/>
      <c r="H15" s="140"/>
      <c r="I15" s="140"/>
      <c r="J15" s="140"/>
      <c r="K15" s="140"/>
      <c r="L15" s="140"/>
      <c r="M15" s="140"/>
      <c r="N15" s="140"/>
      <c r="O15" s="140"/>
      <c r="P15" s="140"/>
      <c r="Q15" s="140"/>
      <c r="R15" s="140"/>
      <c r="S15" s="140"/>
      <c r="T15" s="140"/>
      <c r="U15" s="140"/>
      <c r="V15" s="140"/>
      <c r="W15" s="140"/>
      <c r="X15" s="140"/>
      <c r="Y15" s="140"/>
      <c r="Z15" s="140"/>
    </row>
    <row r="16" spans="1:26" ht="19.5" customHeight="1">
      <c r="A16" s="53" t="s">
        <v>1144</v>
      </c>
      <c r="B16" s="140"/>
      <c r="C16" s="143"/>
      <c r="D16" s="140"/>
      <c r="E16" s="140"/>
      <c r="F16" s="140"/>
      <c r="G16" s="140"/>
      <c r="H16" s="140"/>
      <c r="I16" s="140"/>
      <c r="J16" s="140"/>
      <c r="K16" s="140"/>
      <c r="L16" s="140"/>
      <c r="M16" s="140"/>
      <c r="N16" s="140"/>
      <c r="O16" s="140"/>
      <c r="P16" s="140"/>
      <c r="Q16" s="140"/>
      <c r="R16" s="140"/>
      <c r="S16" s="140"/>
      <c r="T16" s="140"/>
      <c r="U16" s="140"/>
      <c r="V16" s="140"/>
      <c r="W16" s="140"/>
      <c r="X16" s="140"/>
      <c r="Y16" s="140"/>
      <c r="Z16" s="140"/>
    </row>
    <row r="17" spans="1:26" ht="19.5" customHeight="1">
      <c r="A17" s="53" t="s">
        <v>1145</v>
      </c>
      <c r="B17" s="140"/>
      <c r="C17" s="143"/>
      <c r="D17" s="140"/>
      <c r="E17" s="140"/>
      <c r="F17" s="140"/>
      <c r="G17" s="140"/>
      <c r="H17" s="140"/>
      <c r="I17" s="140"/>
      <c r="J17" s="140"/>
      <c r="K17" s="140"/>
      <c r="L17" s="140"/>
      <c r="M17" s="140"/>
      <c r="N17" s="140"/>
      <c r="O17" s="140"/>
      <c r="P17" s="140"/>
      <c r="Q17" s="140"/>
      <c r="R17" s="140"/>
      <c r="S17" s="140"/>
      <c r="T17" s="140"/>
      <c r="U17" s="140"/>
      <c r="V17" s="140"/>
      <c r="W17" s="140"/>
      <c r="X17" s="140"/>
      <c r="Y17" s="140"/>
      <c r="Z17" s="140"/>
    </row>
    <row r="18" spans="1:26" ht="19.5" customHeight="1">
      <c r="A18" s="53" t="s">
        <v>1146</v>
      </c>
      <c r="B18" s="140"/>
      <c r="C18" s="143"/>
      <c r="D18" s="140"/>
      <c r="E18" s="140"/>
      <c r="F18" s="140"/>
      <c r="G18" s="140"/>
      <c r="H18" s="140"/>
      <c r="I18" s="140"/>
      <c r="J18" s="140"/>
      <c r="K18" s="140"/>
      <c r="L18" s="140"/>
      <c r="M18" s="140"/>
      <c r="N18" s="140"/>
      <c r="O18" s="140"/>
      <c r="P18" s="140"/>
      <c r="Q18" s="140"/>
      <c r="R18" s="140"/>
      <c r="S18" s="140"/>
      <c r="T18" s="140"/>
      <c r="U18" s="140"/>
      <c r="V18" s="140"/>
      <c r="W18" s="140"/>
      <c r="X18" s="140"/>
      <c r="Y18" s="140"/>
      <c r="Z18" s="140"/>
    </row>
    <row r="19" spans="1:26" ht="19.5" customHeight="1">
      <c r="A19" s="53" t="s">
        <v>1147</v>
      </c>
      <c r="B19" s="140"/>
      <c r="C19" s="117"/>
      <c r="D19" s="140"/>
      <c r="E19" s="140"/>
      <c r="F19" s="140"/>
      <c r="G19" s="140"/>
      <c r="H19" s="140"/>
      <c r="I19" s="140"/>
      <c r="J19" s="140"/>
      <c r="K19" s="140"/>
      <c r="L19" s="140"/>
      <c r="M19" s="140"/>
      <c r="N19" s="140"/>
      <c r="O19" s="140"/>
      <c r="P19" s="140"/>
      <c r="Q19" s="140"/>
      <c r="R19" s="140"/>
      <c r="S19" s="140"/>
      <c r="T19" s="140"/>
      <c r="U19" s="140"/>
      <c r="V19" s="140"/>
      <c r="W19" s="140"/>
      <c r="X19" s="140"/>
      <c r="Y19" s="140"/>
      <c r="Z19" s="140"/>
    </row>
    <row r="20" spans="1:26" ht="19.5" customHeight="1">
      <c r="A20" s="53" t="s">
        <v>1148</v>
      </c>
      <c r="B20" s="140"/>
      <c r="C20" s="117"/>
      <c r="D20" s="140"/>
      <c r="E20" s="140"/>
      <c r="F20" s="140"/>
      <c r="G20" s="140"/>
      <c r="H20" s="140"/>
      <c r="I20" s="140"/>
      <c r="J20" s="140"/>
      <c r="K20" s="140"/>
      <c r="L20" s="140"/>
      <c r="M20" s="140"/>
      <c r="N20" s="140"/>
      <c r="O20" s="140"/>
      <c r="P20" s="140"/>
      <c r="Q20" s="140"/>
      <c r="R20" s="140"/>
      <c r="S20" s="140"/>
      <c r="T20" s="140"/>
      <c r="U20" s="140"/>
      <c r="V20" s="140"/>
      <c r="W20" s="140"/>
      <c r="X20" s="140"/>
      <c r="Y20" s="140"/>
      <c r="Z20" s="140"/>
    </row>
    <row r="21" spans="1:26" ht="19.5" customHeight="1">
      <c r="A21" s="53" t="s">
        <v>1149</v>
      </c>
      <c r="B21" s="140"/>
      <c r="C21" s="117"/>
      <c r="D21" s="140"/>
      <c r="E21" s="140"/>
      <c r="F21" s="140"/>
      <c r="G21" s="140"/>
      <c r="H21" s="140"/>
      <c r="I21" s="140"/>
      <c r="J21" s="140"/>
      <c r="K21" s="140"/>
      <c r="L21" s="140"/>
      <c r="M21" s="140"/>
      <c r="N21" s="140"/>
      <c r="O21" s="140"/>
      <c r="P21" s="140"/>
      <c r="Q21" s="140"/>
      <c r="R21" s="140"/>
      <c r="S21" s="140"/>
      <c r="T21" s="140"/>
      <c r="U21" s="140"/>
      <c r="V21" s="140"/>
      <c r="W21" s="140"/>
      <c r="X21" s="140"/>
      <c r="Y21" s="140"/>
      <c r="Z21" s="140"/>
    </row>
    <row r="22" spans="1:26" ht="19.5" customHeight="1">
      <c r="A22" s="53" t="s">
        <v>1150</v>
      </c>
      <c r="B22" s="140"/>
      <c r="C22" s="117"/>
      <c r="D22" s="140"/>
      <c r="E22" s="140"/>
      <c r="F22" s="140"/>
      <c r="G22" s="140"/>
      <c r="H22" s="140"/>
      <c r="I22" s="140"/>
      <c r="J22" s="140"/>
      <c r="K22" s="140"/>
      <c r="L22" s="140"/>
      <c r="M22" s="140"/>
      <c r="N22" s="140"/>
      <c r="O22" s="140"/>
      <c r="P22" s="140"/>
      <c r="Q22" s="140"/>
      <c r="R22" s="140"/>
      <c r="S22" s="140"/>
      <c r="T22" s="140"/>
      <c r="U22" s="140"/>
      <c r="V22" s="140"/>
      <c r="W22" s="140"/>
      <c r="X22" s="140"/>
      <c r="Y22" s="140"/>
      <c r="Z22" s="140"/>
    </row>
    <row r="23" spans="1:26" ht="19.5" customHeight="1">
      <c r="A23" s="53" t="s">
        <v>1151</v>
      </c>
      <c r="B23" s="140"/>
      <c r="C23" s="117"/>
      <c r="D23" s="140"/>
      <c r="E23" s="140"/>
      <c r="F23" s="140"/>
      <c r="G23" s="140"/>
      <c r="H23" s="140"/>
      <c r="I23" s="140"/>
      <c r="J23" s="140"/>
      <c r="K23" s="140"/>
      <c r="L23" s="140"/>
      <c r="M23" s="140"/>
      <c r="N23" s="140"/>
      <c r="O23" s="140"/>
      <c r="P23" s="140"/>
      <c r="Q23" s="140"/>
      <c r="R23" s="140"/>
      <c r="S23" s="140"/>
      <c r="T23" s="140"/>
      <c r="U23" s="140"/>
      <c r="V23" s="140"/>
      <c r="W23" s="140"/>
      <c r="X23" s="140"/>
      <c r="Y23" s="140"/>
      <c r="Z23" s="140"/>
    </row>
    <row r="24" spans="1:26" ht="19.5" customHeight="1">
      <c r="A24" s="53" t="s">
        <v>1152</v>
      </c>
      <c r="B24" s="140"/>
      <c r="C24" s="117"/>
      <c r="D24" s="140"/>
      <c r="E24" s="140"/>
      <c r="F24" s="140"/>
      <c r="G24" s="140"/>
      <c r="H24" s="140"/>
      <c r="I24" s="140"/>
      <c r="J24" s="140"/>
      <c r="K24" s="140"/>
      <c r="L24" s="140"/>
      <c r="M24" s="140"/>
      <c r="N24" s="140"/>
      <c r="O24" s="140"/>
      <c r="P24" s="140"/>
      <c r="Q24" s="140"/>
      <c r="R24" s="140"/>
      <c r="S24" s="140"/>
      <c r="T24" s="140"/>
      <c r="U24" s="140"/>
      <c r="V24" s="140"/>
      <c r="W24" s="140"/>
      <c r="X24" s="140"/>
      <c r="Y24" s="140"/>
      <c r="Z24" s="140"/>
    </row>
    <row r="25" spans="1:26" ht="19.5" customHeight="1">
      <c r="A25" s="53" t="s">
        <v>1153</v>
      </c>
      <c r="B25" s="140"/>
      <c r="C25" s="117"/>
      <c r="D25" s="140"/>
      <c r="E25" s="140"/>
      <c r="F25" s="140"/>
      <c r="G25" s="140"/>
      <c r="H25" s="140"/>
      <c r="I25" s="140"/>
      <c r="J25" s="140"/>
      <c r="K25" s="140"/>
      <c r="L25" s="140"/>
      <c r="M25" s="140"/>
      <c r="N25" s="140"/>
      <c r="O25" s="140"/>
      <c r="P25" s="140"/>
      <c r="Q25" s="140"/>
      <c r="R25" s="140"/>
      <c r="S25" s="140"/>
      <c r="T25" s="140"/>
      <c r="U25" s="140"/>
      <c r="V25" s="140"/>
      <c r="W25" s="140"/>
      <c r="X25" s="140"/>
      <c r="Y25" s="140"/>
      <c r="Z25" s="140"/>
    </row>
    <row r="26" spans="1:26" ht="19.5" customHeight="1">
      <c r="A26" s="53" t="s">
        <v>1154</v>
      </c>
      <c r="B26" s="140"/>
      <c r="C26" s="117"/>
      <c r="D26" s="140"/>
      <c r="E26" s="140"/>
      <c r="F26" s="140"/>
      <c r="G26" s="140"/>
      <c r="H26" s="140"/>
      <c r="I26" s="140"/>
      <c r="J26" s="140"/>
      <c r="K26" s="140"/>
      <c r="L26" s="140"/>
      <c r="M26" s="140"/>
      <c r="N26" s="140"/>
      <c r="O26" s="140"/>
      <c r="P26" s="140"/>
      <c r="Q26" s="140"/>
      <c r="R26" s="140"/>
      <c r="S26" s="140"/>
      <c r="T26" s="140"/>
      <c r="U26" s="140"/>
      <c r="V26" s="140"/>
      <c r="W26" s="140"/>
      <c r="X26" s="140"/>
      <c r="Y26" s="140"/>
      <c r="Z26" s="140"/>
    </row>
    <row r="27" spans="1:26" ht="19.5" customHeight="1">
      <c r="A27" s="53" t="s">
        <v>1155</v>
      </c>
      <c r="B27" s="140"/>
      <c r="C27" s="117"/>
      <c r="D27" s="140"/>
      <c r="E27" s="140"/>
      <c r="F27" s="140"/>
      <c r="G27" s="140"/>
      <c r="H27" s="140"/>
      <c r="I27" s="140"/>
      <c r="J27" s="140"/>
      <c r="K27" s="140"/>
      <c r="L27" s="140"/>
      <c r="M27" s="140"/>
      <c r="N27" s="140"/>
      <c r="O27" s="140"/>
      <c r="P27" s="140"/>
      <c r="Q27" s="140"/>
      <c r="R27" s="140"/>
      <c r="S27" s="140"/>
      <c r="T27" s="140"/>
      <c r="U27" s="140"/>
      <c r="V27" s="140"/>
      <c r="W27" s="140"/>
      <c r="X27" s="140"/>
      <c r="Y27" s="140"/>
      <c r="Z27" s="140"/>
    </row>
    <row r="28" spans="1:26" ht="19.5" customHeight="1">
      <c r="A28" s="53" t="s">
        <v>1156</v>
      </c>
      <c r="B28" s="140"/>
      <c r="C28" s="117"/>
      <c r="D28" s="140"/>
      <c r="E28" s="140"/>
      <c r="F28" s="140"/>
      <c r="G28" s="140"/>
      <c r="H28" s="140"/>
      <c r="I28" s="140"/>
      <c r="J28" s="140"/>
      <c r="K28" s="140"/>
      <c r="L28" s="140"/>
      <c r="M28" s="140"/>
      <c r="N28" s="140"/>
      <c r="O28" s="140"/>
      <c r="P28" s="140"/>
      <c r="Q28" s="140"/>
      <c r="R28" s="140"/>
      <c r="S28" s="140"/>
      <c r="T28" s="140"/>
      <c r="U28" s="140"/>
      <c r="V28" s="140"/>
      <c r="W28" s="140"/>
      <c r="X28" s="140"/>
      <c r="Y28" s="140"/>
      <c r="Z28" s="140"/>
    </row>
    <row r="29" spans="1:26" ht="19.5" customHeight="1">
      <c r="A29" s="53" t="s">
        <v>1157</v>
      </c>
      <c r="B29" s="140"/>
      <c r="C29" s="117"/>
      <c r="D29" s="140"/>
      <c r="E29" s="140"/>
      <c r="F29" s="140"/>
      <c r="G29" s="140"/>
      <c r="H29" s="140"/>
      <c r="I29" s="140"/>
      <c r="J29" s="140"/>
      <c r="K29" s="140"/>
      <c r="L29" s="140"/>
      <c r="M29" s="140"/>
      <c r="N29" s="140"/>
      <c r="O29" s="140"/>
      <c r="P29" s="140"/>
      <c r="Q29" s="140"/>
      <c r="R29" s="140"/>
      <c r="S29" s="140"/>
      <c r="T29" s="140"/>
      <c r="U29" s="140"/>
      <c r="V29" s="140"/>
      <c r="W29" s="140"/>
      <c r="X29" s="140"/>
      <c r="Y29" s="140"/>
      <c r="Z29" s="140"/>
    </row>
    <row r="30" spans="1:26" ht="19.5" customHeight="1">
      <c r="A30" s="53" t="s">
        <v>1158</v>
      </c>
      <c r="B30" s="140"/>
      <c r="C30" s="117"/>
      <c r="D30" s="140"/>
      <c r="E30" s="140"/>
      <c r="F30" s="140"/>
      <c r="G30" s="140"/>
      <c r="H30" s="140"/>
      <c r="I30" s="140"/>
      <c r="J30" s="140"/>
      <c r="K30" s="140"/>
      <c r="L30" s="140"/>
      <c r="M30" s="140"/>
      <c r="N30" s="140"/>
      <c r="O30" s="140"/>
      <c r="P30" s="140"/>
      <c r="Q30" s="140"/>
      <c r="R30" s="140"/>
      <c r="S30" s="140"/>
      <c r="T30" s="140"/>
      <c r="U30" s="140"/>
      <c r="V30" s="140"/>
      <c r="W30" s="140"/>
      <c r="X30" s="140"/>
      <c r="Y30" s="140"/>
      <c r="Z30" s="140"/>
    </row>
    <row r="31" spans="1:26" ht="19.5" customHeight="1">
      <c r="A31" s="53" t="s">
        <v>1159</v>
      </c>
      <c r="B31" s="140"/>
      <c r="C31" s="117"/>
      <c r="D31" s="140"/>
      <c r="E31" s="140"/>
      <c r="F31" s="140"/>
      <c r="G31" s="140"/>
      <c r="H31" s="140"/>
      <c r="I31" s="140"/>
      <c r="J31" s="140"/>
      <c r="K31" s="140"/>
      <c r="L31" s="140"/>
      <c r="M31" s="140"/>
      <c r="N31" s="140"/>
      <c r="O31" s="140"/>
      <c r="P31" s="140"/>
      <c r="Q31" s="140"/>
      <c r="R31" s="140"/>
      <c r="S31" s="140"/>
      <c r="T31" s="140"/>
      <c r="U31" s="140"/>
      <c r="V31" s="140"/>
      <c r="W31" s="140"/>
      <c r="X31" s="140"/>
      <c r="Y31" s="140"/>
      <c r="Z31" s="140"/>
    </row>
    <row r="32" spans="1:26" ht="19.5" customHeight="1">
      <c r="A32" s="53"/>
      <c r="B32" s="140"/>
      <c r="C32" s="117"/>
      <c r="D32" s="140"/>
      <c r="E32" s="140"/>
      <c r="F32" s="140"/>
      <c r="G32" s="140"/>
      <c r="H32" s="140"/>
      <c r="I32" s="140"/>
      <c r="J32" s="140"/>
      <c r="K32" s="140"/>
      <c r="L32" s="140"/>
      <c r="M32" s="140"/>
      <c r="N32" s="140"/>
      <c r="O32" s="140"/>
      <c r="P32" s="140"/>
      <c r="Q32" s="140"/>
      <c r="R32" s="140"/>
      <c r="S32" s="140"/>
      <c r="T32" s="140"/>
      <c r="U32" s="140"/>
      <c r="V32" s="140"/>
      <c r="W32" s="140"/>
      <c r="X32" s="140"/>
      <c r="Y32" s="140"/>
      <c r="Z32" s="140"/>
    </row>
    <row r="33" spans="1:26" ht="19.5" customHeight="1">
      <c r="A33" s="53"/>
      <c r="B33" s="140"/>
      <c r="C33" s="117"/>
      <c r="D33" s="140"/>
      <c r="E33" s="140"/>
      <c r="F33" s="140"/>
      <c r="G33" s="140"/>
      <c r="H33" s="140"/>
      <c r="I33" s="140"/>
      <c r="J33" s="140"/>
      <c r="K33" s="140"/>
      <c r="L33" s="140"/>
      <c r="M33" s="140"/>
      <c r="N33" s="140"/>
      <c r="O33" s="140"/>
      <c r="P33" s="140"/>
      <c r="Q33" s="140"/>
      <c r="R33" s="140"/>
      <c r="S33" s="140"/>
      <c r="T33" s="140"/>
      <c r="U33" s="140"/>
      <c r="V33" s="140"/>
      <c r="W33" s="140"/>
      <c r="X33" s="140"/>
      <c r="Y33" s="140"/>
      <c r="Z33" s="140"/>
    </row>
    <row r="34" spans="1:26" ht="19.5" customHeight="1">
      <c r="A34" s="53"/>
      <c r="B34" s="140"/>
      <c r="C34" s="117"/>
      <c r="D34" s="140"/>
      <c r="E34" s="140"/>
      <c r="F34" s="140"/>
      <c r="G34" s="140"/>
      <c r="H34" s="140"/>
      <c r="I34" s="140"/>
      <c r="J34" s="140"/>
      <c r="K34" s="140"/>
      <c r="L34" s="140"/>
      <c r="M34" s="140"/>
      <c r="N34" s="140"/>
      <c r="O34" s="140"/>
      <c r="P34" s="140"/>
      <c r="Q34" s="140"/>
      <c r="R34" s="140"/>
      <c r="S34" s="140"/>
      <c r="T34" s="140"/>
      <c r="U34" s="140"/>
      <c r="V34" s="140"/>
      <c r="W34" s="140"/>
      <c r="X34" s="140"/>
      <c r="Y34" s="140"/>
      <c r="Z34" s="140"/>
    </row>
    <row r="35" spans="1:26" ht="19.5" customHeight="1">
      <c r="A35" s="53"/>
      <c r="B35" s="140"/>
      <c r="C35" s="117"/>
      <c r="D35" s="140"/>
      <c r="E35" s="140"/>
      <c r="F35" s="140"/>
      <c r="G35" s="140"/>
      <c r="H35" s="140"/>
      <c r="I35" s="140"/>
      <c r="J35" s="140"/>
      <c r="K35" s="140"/>
      <c r="L35" s="140"/>
      <c r="M35" s="140"/>
      <c r="N35" s="140"/>
      <c r="O35" s="140"/>
      <c r="P35" s="140"/>
      <c r="Q35" s="140"/>
      <c r="R35" s="140"/>
      <c r="S35" s="140"/>
      <c r="T35" s="140"/>
      <c r="U35" s="140"/>
      <c r="V35" s="140"/>
      <c r="W35" s="140"/>
      <c r="X35" s="140"/>
      <c r="Y35" s="140"/>
      <c r="Z35" s="140"/>
    </row>
    <row r="36" spans="1:26" ht="19.5" customHeight="1">
      <c r="A36" s="53"/>
      <c r="B36" s="140"/>
      <c r="C36" s="117"/>
      <c r="D36" s="140"/>
      <c r="E36" s="140"/>
      <c r="F36" s="140"/>
      <c r="G36" s="140"/>
      <c r="H36" s="140"/>
      <c r="I36" s="140"/>
      <c r="J36" s="140"/>
      <c r="K36" s="140"/>
      <c r="L36" s="140"/>
      <c r="M36" s="140"/>
      <c r="N36" s="140"/>
      <c r="O36" s="140"/>
      <c r="P36" s="140"/>
      <c r="Q36" s="140"/>
      <c r="R36" s="140"/>
      <c r="S36" s="140"/>
      <c r="T36" s="140"/>
      <c r="U36" s="140"/>
      <c r="V36" s="140"/>
      <c r="W36" s="140"/>
      <c r="X36" s="140"/>
      <c r="Y36" s="140"/>
      <c r="Z36" s="140"/>
    </row>
    <row r="37" spans="1:26" ht="19.5" customHeight="1">
      <c r="A37" s="53"/>
      <c r="B37" s="140"/>
      <c r="C37" s="117"/>
      <c r="D37" s="140"/>
      <c r="E37" s="140"/>
      <c r="F37" s="140"/>
      <c r="G37" s="140"/>
      <c r="H37" s="140"/>
      <c r="I37" s="140"/>
      <c r="J37" s="140"/>
      <c r="K37" s="140"/>
      <c r="L37" s="140"/>
      <c r="M37" s="140"/>
      <c r="N37" s="140"/>
      <c r="O37" s="140"/>
      <c r="P37" s="140"/>
      <c r="Q37" s="140"/>
      <c r="R37" s="140"/>
      <c r="S37" s="140"/>
      <c r="T37" s="140"/>
      <c r="U37" s="140"/>
      <c r="V37" s="140"/>
      <c r="W37" s="140"/>
      <c r="X37" s="140"/>
      <c r="Y37" s="140"/>
      <c r="Z37" s="140"/>
    </row>
    <row r="38" spans="1:26" ht="19.5" customHeight="1">
      <c r="A38" s="53"/>
      <c r="B38" s="140"/>
      <c r="C38" s="117"/>
      <c r="D38" s="140"/>
      <c r="E38" s="140"/>
      <c r="F38" s="140"/>
      <c r="G38" s="140"/>
      <c r="H38" s="140"/>
      <c r="I38" s="140"/>
      <c r="J38" s="140"/>
      <c r="K38" s="140"/>
      <c r="L38" s="140"/>
      <c r="M38" s="140"/>
      <c r="N38" s="140"/>
      <c r="O38" s="140"/>
      <c r="P38" s="140"/>
      <c r="Q38" s="140"/>
      <c r="R38" s="140"/>
      <c r="S38" s="140"/>
      <c r="T38" s="140"/>
      <c r="U38" s="140"/>
      <c r="V38" s="140"/>
      <c r="W38" s="140"/>
      <c r="X38" s="140"/>
      <c r="Y38" s="140"/>
      <c r="Z38" s="140"/>
    </row>
    <row r="39" spans="1:26" ht="19.5" customHeight="1">
      <c r="A39" s="53"/>
      <c r="B39" s="140"/>
      <c r="C39" s="117"/>
      <c r="D39" s="140"/>
      <c r="E39" s="140"/>
      <c r="F39" s="140"/>
      <c r="G39" s="140"/>
      <c r="H39" s="140"/>
      <c r="I39" s="140"/>
      <c r="J39" s="140"/>
      <c r="K39" s="140"/>
      <c r="L39" s="140"/>
      <c r="M39" s="140"/>
      <c r="N39" s="140"/>
      <c r="O39" s="140"/>
      <c r="P39" s="140"/>
      <c r="Q39" s="140"/>
      <c r="R39" s="140"/>
      <c r="S39" s="140"/>
      <c r="T39" s="140"/>
      <c r="U39" s="140"/>
      <c r="V39" s="140"/>
      <c r="W39" s="140"/>
      <c r="X39" s="140"/>
      <c r="Y39" s="140"/>
      <c r="Z39" s="140"/>
    </row>
    <row r="40" spans="1:26" ht="19.5" customHeight="1">
      <c r="A40" s="53"/>
      <c r="B40" s="140"/>
      <c r="C40" s="117"/>
      <c r="D40" s="140"/>
      <c r="E40" s="140"/>
      <c r="F40" s="140"/>
      <c r="G40" s="140"/>
      <c r="H40" s="140"/>
      <c r="I40" s="140"/>
      <c r="J40" s="140"/>
      <c r="K40" s="140"/>
      <c r="L40" s="140"/>
      <c r="M40" s="140"/>
      <c r="N40" s="140"/>
      <c r="O40" s="140"/>
      <c r="P40" s="140"/>
      <c r="Q40" s="140"/>
      <c r="R40" s="140"/>
      <c r="S40" s="140"/>
      <c r="T40" s="140"/>
      <c r="U40" s="140"/>
      <c r="V40" s="140"/>
      <c r="W40" s="140"/>
      <c r="X40" s="140"/>
      <c r="Y40" s="140"/>
      <c r="Z40" s="140"/>
    </row>
    <row r="41" spans="1:26" ht="19.5" customHeight="1">
      <c r="A41" s="53"/>
      <c r="B41" s="140"/>
      <c r="C41" s="117"/>
      <c r="D41" s="140"/>
      <c r="E41" s="140"/>
      <c r="F41" s="140"/>
      <c r="G41" s="140"/>
      <c r="H41" s="140"/>
      <c r="I41" s="140"/>
      <c r="J41" s="140"/>
      <c r="K41" s="140"/>
      <c r="L41" s="140"/>
      <c r="M41" s="140"/>
      <c r="N41" s="140"/>
      <c r="O41" s="140"/>
      <c r="P41" s="140"/>
      <c r="Q41" s="140"/>
      <c r="R41" s="140"/>
      <c r="S41" s="140"/>
      <c r="T41" s="140"/>
      <c r="U41" s="140"/>
      <c r="V41" s="140"/>
      <c r="W41" s="140"/>
      <c r="X41" s="140"/>
      <c r="Y41" s="140"/>
      <c r="Z41" s="140"/>
    </row>
    <row r="42" spans="1:26" ht="19.5" customHeight="1">
      <c r="A42" s="53"/>
      <c r="B42" s="140"/>
      <c r="C42" s="117"/>
      <c r="D42" s="140"/>
      <c r="E42" s="140"/>
      <c r="F42" s="140"/>
      <c r="G42" s="140"/>
      <c r="H42" s="140"/>
      <c r="I42" s="140"/>
      <c r="J42" s="140"/>
      <c r="K42" s="140"/>
      <c r="L42" s="140"/>
      <c r="M42" s="140"/>
      <c r="N42" s="140"/>
      <c r="O42" s="140"/>
      <c r="P42" s="140"/>
      <c r="Q42" s="140"/>
      <c r="R42" s="140"/>
      <c r="S42" s="140"/>
      <c r="T42" s="140"/>
      <c r="U42" s="140"/>
      <c r="V42" s="140"/>
      <c r="W42" s="140"/>
      <c r="X42" s="140"/>
      <c r="Y42" s="140"/>
      <c r="Z42" s="140"/>
    </row>
    <row r="43" spans="1:26" ht="19.5" customHeight="1">
      <c r="A43" s="53"/>
      <c r="B43" s="140"/>
      <c r="C43" s="117"/>
      <c r="D43" s="140"/>
      <c r="E43" s="140"/>
      <c r="F43" s="140"/>
      <c r="G43" s="140"/>
      <c r="H43" s="140"/>
      <c r="I43" s="140"/>
      <c r="J43" s="140"/>
      <c r="K43" s="140"/>
      <c r="L43" s="140"/>
      <c r="M43" s="140"/>
      <c r="N43" s="140"/>
      <c r="O43" s="140"/>
      <c r="P43" s="140"/>
      <c r="Q43" s="140"/>
      <c r="R43" s="140"/>
      <c r="S43" s="140"/>
      <c r="T43" s="140"/>
      <c r="U43" s="140"/>
      <c r="V43" s="140"/>
      <c r="W43" s="140"/>
      <c r="X43" s="140"/>
      <c r="Y43" s="140"/>
      <c r="Z43" s="140"/>
    </row>
    <row r="44" spans="1:26" ht="19.5" customHeight="1">
      <c r="A44" s="53"/>
      <c r="B44" s="140"/>
      <c r="C44" s="117"/>
      <c r="D44" s="140"/>
      <c r="E44" s="140"/>
      <c r="F44" s="140"/>
      <c r="G44" s="140"/>
      <c r="H44" s="140"/>
      <c r="I44" s="140"/>
      <c r="J44" s="140"/>
      <c r="K44" s="140"/>
      <c r="L44" s="140"/>
      <c r="M44" s="140"/>
      <c r="N44" s="140"/>
      <c r="O44" s="140"/>
      <c r="P44" s="140"/>
      <c r="Q44" s="140"/>
      <c r="R44" s="140"/>
      <c r="S44" s="140"/>
      <c r="T44" s="140"/>
      <c r="U44" s="140"/>
      <c r="V44" s="140"/>
      <c r="W44" s="140"/>
      <c r="X44" s="140"/>
      <c r="Y44" s="140"/>
      <c r="Z44" s="140"/>
    </row>
    <row r="45" spans="1:26" ht="19.5" customHeight="1">
      <c r="A45" s="53"/>
      <c r="B45" s="140"/>
      <c r="C45" s="117"/>
      <c r="D45" s="140"/>
      <c r="E45" s="140"/>
      <c r="F45" s="140"/>
      <c r="G45" s="140"/>
      <c r="H45" s="140"/>
      <c r="I45" s="140"/>
      <c r="J45" s="140"/>
      <c r="K45" s="140"/>
      <c r="L45" s="140"/>
      <c r="M45" s="140"/>
      <c r="N45" s="140"/>
      <c r="O45" s="140"/>
      <c r="P45" s="140"/>
      <c r="Q45" s="140"/>
      <c r="R45" s="140"/>
      <c r="S45" s="140"/>
      <c r="T45" s="140"/>
      <c r="U45" s="140"/>
      <c r="V45" s="140"/>
      <c r="W45" s="140"/>
      <c r="X45" s="140"/>
      <c r="Y45" s="140"/>
      <c r="Z45" s="140"/>
    </row>
    <row r="46" spans="1:26" ht="19.5" customHeight="1">
      <c r="A46" s="53"/>
      <c r="B46" s="140"/>
      <c r="C46" s="117"/>
      <c r="D46" s="140"/>
      <c r="E46" s="140"/>
      <c r="F46" s="140"/>
      <c r="G46" s="140"/>
      <c r="H46" s="140"/>
      <c r="I46" s="140"/>
      <c r="J46" s="140"/>
      <c r="K46" s="140"/>
      <c r="L46" s="140"/>
      <c r="M46" s="140"/>
      <c r="N46" s="140"/>
      <c r="O46" s="140"/>
      <c r="P46" s="140"/>
      <c r="Q46" s="140"/>
      <c r="R46" s="140"/>
      <c r="S46" s="140"/>
      <c r="T46" s="140"/>
      <c r="U46" s="140"/>
      <c r="V46" s="140"/>
      <c r="W46" s="140"/>
      <c r="X46" s="140"/>
      <c r="Y46" s="140"/>
      <c r="Z46" s="140"/>
    </row>
    <row r="47" spans="1:26" ht="19.5" customHeight="1">
      <c r="A47" s="53"/>
      <c r="B47" s="140"/>
      <c r="C47" s="117"/>
      <c r="D47" s="140"/>
      <c r="E47" s="140"/>
      <c r="F47" s="140"/>
      <c r="G47" s="140"/>
      <c r="H47" s="140"/>
      <c r="I47" s="140"/>
      <c r="J47" s="140"/>
      <c r="K47" s="140"/>
      <c r="L47" s="140"/>
      <c r="M47" s="140"/>
      <c r="N47" s="140"/>
      <c r="O47" s="140"/>
      <c r="P47" s="140"/>
      <c r="Q47" s="140"/>
      <c r="R47" s="140"/>
      <c r="S47" s="140"/>
      <c r="T47" s="140"/>
      <c r="U47" s="140"/>
      <c r="V47" s="140"/>
      <c r="W47" s="140"/>
      <c r="X47" s="140"/>
      <c r="Y47" s="140"/>
      <c r="Z47" s="140"/>
    </row>
    <row r="48" spans="1:26" ht="19.5" customHeight="1">
      <c r="A48" s="53"/>
      <c r="B48" s="140"/>
      <c r="C48" s="117"/>
      <c r="D48" s="140"/>
      <c r="E48" s="140"/>
      <c r="F48" s="140"/>
      <c r="G48" s="140"/>
      <c r="H48" s="140"/>
      <c r="I48" s="140"/>
      <c r="J48" s="140"/>
      <c r="K48" s="140"/>
      <c r="L48" s="140"/>
      <c r="M48" s="140"/>
      <c r="N48" s="140"/>
      <c r="O48" s="140"/>
      <c r="P48" s="140"/>
      <c r="Q48" s="140"/>
      <c r="R48" s="140"/>
      <c r="S48" s="140"/>
      <c r="T48" s="140"/>
      <c r="U48" s="140"/>
      <c r="V48" s="140"/>
      <c r="W48" s="140"/>
      <c r="X48" s="140"/>
      <c r="Y48" s="140"/>
      <c r="Z48" s="140"/>
    </row>
    <row r="49" spans="1:26" ht="19.5" customHeight="1">
      <c r="A49" s="53"/>
      <c r="B49" s="140"/>
      <c r="C49" s="117"/>
      <c r="D49" s="140"/>
      <c r="E49" s="140"/>
      <c r="F49" s="140"/>
      <c r="G49" s="140"/>
      <c r="H49" s="140"/>
      <c r="I49" s="140"/>
      <c r="J49" s="140"/>
      <c r="K49" s="140"/>
      <c r="L49" s="140"/>
      <c r="M49" s="140"/>
      <c r="N49" s="140"/>
      <c r="O49" s="140"/>
      <c r="P49" s="140"/>
      <c r="Q49" s="140"/>
      <c r="R49" s="140"/>
      <c r="S49" s="140"/>
      <c r="T49" s="140"/>
      <c r="U49" s="140"/>
      <c r="V49" s="140"/>
      <c r="W49" s="140"/>
      <c r="X49" s="140"/>
      <c r="Y49" s="140"/>
      <c r="Z49" s="140"/>
    </row>
    <row r="50" spans="1:26" ht="19.5" customHeight="1">
      <c r="A50" s="53"/>
      <c r="B50" s="140"/>
      <c r="C50" s="117"/>
      <c r="D50" s="140"/>
      <c r="E50" s="140"/>
      <c r="F50" s="140"/>
      <c r="G50" s="140"/>
      <c r="H50" s="140"/>
      <c r="I50" s="140"/>
      <c r="J50" s="140"/>
      <c r="K50" s="140"/>
      <c r="L50" s="140"/>
      <c r="M50" s="140"/>
      <c r="N50" s="140"/>
      <c r="O50" s="140"/>
      <c r="P50" s="140"/>
      <c r="Q50" s="140"/>
      <c r="R50" s="140"/>
      <c r="S50" s="140"/>
      <c r="T50" s="140"/>
      <c r="U50" s="140"/>
      <c r="V50" s="140"/>
      <c r="W50" s="140"/>
      <c r="X50" s="140"/>
      <c r="Y50" s="140"/>
      <c r="Z50" s="140"/>
    </row>
    <row r="51" spans="1:26" ht="19.5" customHeight="1">
      <c r="A51" s="53"/>
      <c r="B51" s="140"/>
      <c r="C51" s="117"/>
      <c r="D51" s="140"/>
      <c r="E51" s="140"/>
      <c r="F51" s="140"/>
      <c r="G51" s="140"/>
      <c r="H51" s="140"/>
      <c r="I51" s="140"/>
      <c r="J51" s="140"/>
      <c r="K51" s="140"/>
      <c r="L51" s="140"/>
      <c r="M51" s="140"/>
      <c r="N51" s="140"/>
      <c r="O51" s="140"/>
      <c r="P51" s="140"/>
      <c r="Q51" s="140"/>
      <c r="R51" s="140"/>
      <c r="S51" s="140"/>
      <c r="T51" s="140"/>
      <c r="U51" s="140"/>
      <c r="V51" s="140"/>
      <c r="W51" s="140"/>
      <c r="X51" s="140"/>
      <c r="Y51" s="140"/>
      <c r="Z51" s="140"/>
    </row>
    <row r="52" spans="1:26" ht="19.5" customHeight="1">
      <c r="A52" s="53"/>
      <c r="B52" s="140"/>
      <c r="C52" s="117"/>
      <c r="D52" s="140"/>
      <c r="E52" s="140"/>
      <c r="F52" s="140"/>
      <c r="G52" s="140"/>
      <c r="H52" s="140"/>
      <c r="I52" s="140"/>
      <c r="J52" s="140"/>
      <c r="K52" s="140"/>
      <c r="L52" s="140"/>
      <c r="M52" s="140"/>
      <c r="N52" s="140"/>
      <c r="O52" s="140"/>
      <c r="P52" s="140"/>
      <c r="Q52" s="140"/>
      <c r="R52" s="140"/>
      <c r="S52" s="140"/>
      <c r="T52" s="140"/>
      <c r="U52" s="140"/>
      <c r="V52" s="140"/>
      <c r="W52" s="140"/>
      <c r="X52" s="140"/>
      <c r="Y52" s="140"/>
      <c r="Z52" s="140"/>
    </row>
    <row r="53" spans="1:26" ht="19.5" customHeight="1">
      <c r="A53" s="53"/>
      <c r="B53" s="140"/>
      <c r="C53" s="117"/>
      <c r="D53" s="140"/>
      <c r="E53" s="140"/>
      <c r="F53" s="140"/>
      <c r="G53" s="140"/>
      <c r="H53" s="140"/>
      <c r="I53" s="140"/>
      <c r="J53" s="140"/>
      <c r="K53" s="140"/>
      <c r="L53" s="140"/>
      <c r="M53" s="140"/>
      <c r="N53" s="140"/>
      <c r="O53" s="140"/>
      <c r="P53" s="140"/>
      <c r="Q53" s="140"/>
      <c r="R53" s="140"/>
      <c r="S53" s="140"/>
      <c r="T53" s="140"/>
      <c r="U53" s="140"/>
      <c r="V53" s="140"/>
      <c r="W53" s="140"/>
      <c r="X53" s="140"/>
      <c r="Y53" s="140"/>
      <c r="Z53" s="140"/>
    </row>
    <row r="54" spans="1:26" ht="19.5" customHeight="1">
      <c r="A54" s="53"/>
      <c r="B54" s="140"/>
      <c r="C54" s="117"/>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ht="19.5" customHeight="1">
      <c r="A55" s="53"/>
      <c r="B55" s="140"/>
      <c r="C55" s="117"/>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ht="19.5" customHeight="1">
      <c r="A56" s="53"/>
      <c r="B56" s="140"/>
      <c r="C56" s="117"/>
      <c r="D56" s="140"/>
      <c r="E56" s="140"/>
      <c r="F56" s="140"/>
      <c r="G56" s="140"/>
      <c r="H56" s="140"/>
      <c r="I56" s="140"/>
      <c r="J56" s="140"/>
      <c r="K56" s="140"/>
      <c r="L56" s="140"/>
      <c r="M56" s="140"/>
      <c r="N56" s="140"/>
      <c r="O56" s="140"/>
      <c r="P56" s="140"/>
      <c r="Q56" s="140"/>
      <c r="R56" s="140"/>
      <c r="S56" s="140"/>
      <c r="T56" s="140"/>
      <c r="U56" s="140"/>
      <c r="V56" s="140"/>
      <c r="W56" s="140"/>
      <c r="X56" s="140"/>
      <c r="Y56" s="140"/>
      <c r="Z56" s="140"/>
    </row>
    <row r="57" spans="1:26" ht="19.5" customHeight="1">
      <c r="A57" s="53"/>
      <c r="B57" s="140"/>
      <c r="C57" s="117"/>
      <c r="D57" s="140"/>
      <c r="E57" s="140"/>
      <c r="F57" s="140"/>
      <c r="G57" s="140"/>
      <c r="H57" s="140"/>
      <c r="I57" s="140"/>
      <c r="J57" s="140"/>
      <c r="K57" s="140"/>
      <c r="L57" s="140"/>
      <c r="M57" s="140"/>
      <c r="N57" s="140"/>
      <c r="O57" s="140"/>
      <c r="P57" s="140"/>
      <c r="Q57" s="140"/>
      <c r="R57" s="140"/>
      <c r="S57" s="140"/>
      <c r="T57" s="140"/>
      <c r="U57" s="140"/>
      <c r="V57" s="140"/>
      <c r="W57" s="140"/>
      <c r="X57" s="140"/>
      <c r="Y57" s="140"/>
      <c r="Z57" s="140"/>
    </row>
    <row r="58" spans="1:26" ht="19.5" customHeight="1">
      <c r="A58" s="53"/>
      <c r="B58" s="140"/>
      <c r="C58" s="117"/>
      <c r="D58" s="140"/>
      <c r="E58" s="140"/>
      <c r="F58" s="140"/>
      <c r="G58" s="140"/>
      <c r="H58" s="140"/>
      <c r="I58" s="140"/>
      <c r="J58" s="140"/>
      <c r="K58" s="140"/>
      <c r="L58" s="140"/>
      <c r="M58" s="140"/>
      <c r="N58" s="140"/>
      <c r="O58" s="140"/>
      <c r="P58" s="140"/>
      <c r="Q58" s="140"/>
      <c r="R58" s="140"/>
      <c r="S58" s="140"/>
      <c r="T58" s="140"/>
      <c r="U58" s="140"/>
      <c r="V58" s="140"/>
      <c r="W58" s="140"/>
      <c r="X58" s="140"/>
      <c r="Y58" s="140"/>
      <c r="Z58" s="140"/>
    </row>
    <row r="59" spans="1:26" ht="19.5" customHeight="1">
      <c r="A59" s="53"/>
      <c r="B59" s="140"/>
      <c r="C59" s="117"/>
      <c r="D59" s="140"/>
      <c r="E59" s="140"/>
      <c r="F59" s="140"/>
      <c r="G59" s="140"/>
      <c r="H59" s="140"/>
      <c r="I59" s="140"/>
      <c r="J59" s="140"/>
      <c r="K59" s="140"/>
      <c r="L59" s="140"/>
      <c r="M59" s="140"/>
      <c r="N59" s="140"/>
      <c r="O59" s="140"/>
      <c r="P59" s="140"/>
      <c r="Q59" s="140"/>
      <c r="R59" s="140"/>
      <c r="S59" s="140"/>
      <c r="T59" s="140"/>
      <c r="U59" s="140"/>
      <c r="V59" s="140"/>
      <c r="W59" s="140"/>
      <c r="X59" s="140"/>
      <c r="Y59" s="140"/>
      <c r="Z59" s="140"/>
    </row>
    <row r="60" spans="1:26" ht="19.5" customHeight="1">
      <c r="A60" s="53"/>
      <c r="B60" s="140"/>
      <c r="C60" s="117"/>
      <c r="D60" s="140"/>
      <c r="E60" s="140"/>
      <c r="F60" s="140"/>
      <c r="G60" s="140"/>
      <c r="H60" s="140"/>
      <c r="I60" s="140"/>
      <c r="J60" s="140"/>
      <c r="K60" s="140"/>
      <c r="L60" s="140"/>
      <c r="M60" s="140"/>
      <c r="N60" s="140"/>
      <c r="O60" s="140"/>
      <c r="P60" s="140"/>
      <c r="Q60" s="140"/>
      <c r="R60" s="140"/>
      <c r="S60" s="140"/>
      <c r="T60" s="140"/>
      <c r="U60" s="140"/>
      <c r="V60" s="140"/>
      <c r="W60" s="140"/>
      <c r="X60" s="140"/>
      <c r="Y60" s="140"/>
      <c r="Z60" s="140"/>
    </row>
    <row r="61" spans="1:26" ht="19.5" customHeight="1">
      <c r="A61" s="53"/>
      <c r="B61" s="140"/>
      <c r="C61" s="117"/>
      <c r="D61" s="140"/>
      <c r="E61" s="140"/>
      <c r="F61" s="140"/>
      <c r="G61" s="140"/>
      <c r="H61" s="140"/>
      <c r="I61" s="140"/>
      <c r="J61" s="140"/>
      <c r="K61" s="140"/>
      <c r="L61" s="140"/>
      <c r="M61" s="140"/>
      <c r="N61" s="140"/>
      <c r="O61" s="140"/>
      <c r="P61" s="140"/>
      <c r="Q61" s="140"/>
      <c r="R61" s="140"/>
      <c r="S61" s="140"/>
      <c r="T61" s="140"/>
      <c r="U61" s="140"/>
      <c r="V61" s="140"/>
      <c r="W61" s="140"/>
      <c r="X61" s="140"/>
      <c r="Y61" s="140"/>
      <c r="Z61" s="140"/>
    </row>
    <row r="62" spans="1:26" ht="19.5" customHeight="1">
      <c r="A62" s="53"/>
      <c r="B62" s="140"/>
      <c r="C62" s="117"/>
      <c r="D62" s="140"/>
      <c r="E62" s="140"/>
      <c r="F62" s="140"/>
      <c r="G62" s="140"/>
      <c r="H62" s="140"/>
      <c r="I62" s="140"/>
      <c r="J62" s="140"/>
      <c r="K62" s="140"/>
      <c r="L62" s="140"/>
      <c r="M62" s="140"/>
      <c r="N62" s="140"/>
      <c r="O62" s="140"/>
      <c r="P62" s="140"/>
      <c r="Q62" s="140"/>
      <c r="R62" s="140"/>
      <c r="S62" s="140"/>
      <c r="T62" s="140"/>
      <c r="U62" s="140"/>
      <c r="V62" s="140"/>
      <c r="W62" s="140"/>
      <c r="X62" s="140"/>
      <c r="Y62" s="140"/>
      <c r="Z62" s="140"/>
    </row>
    <row r="63" spans="1:26" ht="19.5" customHeight="1">
      <c r="A63" s="53"/>
      <c r="B63" s="140"/>
      <c r="C63" s="117"/>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ht="19.5" customHeight="1">
      <c r="A64" s="53"/>
      <c r="B64" s="140"/>
      <c r="C64" s="117"/>
      <c r="D64" s="140"/>
      <c r="E64" s="140"/>
      <c r="F64" s="140"/>
      <c r="G64" s="140"/>
      <c r="H64" s="140"/>
      <c r="I64" s="140"/>
      <c r="J64" s="140"/>
      <c r="K64" s="140"/>
      <c r="L64" s="140"/>
      <c r="M64" s="140"/>
      <c r="N64" s="140"/>
      <c r="O64" s="140"/>
      <c r="P64" s="140"/>
      <c r="Q64" s="140"/>
      <c r="R64" s="140"/>
      <c r="S64" s="140"/>
      <c r="T64" s="140"/>
      <c r="U64" s="140"/>
      <c r="V64" s="140"/>
      <c r="W64" s="140"/>
      <c r="X64" s="140"/>
      <c r="Y64" s="140"/>
      <c r="Z64" s="140"/>
    </row>
    <row r="65" spans="1:26" ht="19.5" customHeight="1">
      <c r="A65" s="53"/>
      <c r="B65" s="140"/>
      <c r="C65" s="117"/>
      <c r="D65" s="140"/>
      <c r="E65" s="140"/>
      <c r="F65" s="140"/>
      <c r="G65" s="140"/>
      <c r="H65" s="140"/>
      <c r="I65" s="140"/>
      <c r="J65" s="140"/>
      <c r="K65" s="140"/>
      <c r="L65" s="140"/>
      <c r="M65" s="140"/>
      <c r="N65" s="140"/>
      <c r="O65" s="140"/>
      <c r="P65" s="140"/>
      <c r="Q65" s="140"/>
      <c r="R65" s="140"/>
      <c r="S65" s="140"/>
      <c r="T65" s="140"/>
      <c r="U65" s="140"/>
      <c r="V65" s="140"/>
      <c r="W65" s="140"/>
      <c r="X65" s="140"/>
      <c r="Y65" s="140"/>
      <c r="Z65" s="140"/>
    </row>
    <row r="66" spans="1:26" ht="19.5" customHeight="1">
      <c r="A66" s="53"/>
      <c r="B66" s="140"/>
      <c r="C66" s="117"/>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ht="19.5" customHeight="1">
      <c r="A67" s="53"/>
      <c r="B67" s="140"/>
      <c r="C67" s="117"/>
      <c r="D67" s="140"/>
      <c r="E67" s="140"/>
      <c r="F67" s="140"/>
      <c r="G67" s="140"/>
      <c r="H67" s="140"/>
      <c r="I67" s="140"/>
      <c r="J67" s="140"/>
      <c r="K67" s="140"/>
      <c r="L67" s="140"/>
      <c r="M67" s="140"/>
      <c r="N67" s="140"/>
      <c r="O67" s="140"/>
      <c r="P67" s="140"/>
      <c r="Q67" s="140"/>
      <c r="R67" s="140"/>
      <c r="S67" s="140"/>
      <c r="T67" s="140"/>
      <c r="U67" s="140"/>
      <c r="V67" s="140"/>
      <c r="W67" s="140"/>
      <c r="X67" s="140"/>
      <c r="Y67" s="140"/>
      <c r="Z67" s="140"/>
    </row>
    <row r="68" spans="1:26" ht="19.5" customHeight="1">
      <c r="A68" s="53"/>
      <c r="B68" s="140"/>
      <c r="C68" s="117"/>
      <c r="D68" s="140"/>
      <c r="E68" s="140"/>
      <c r="F68" s="140"/>
      <c r="G68" s="140"/>
      <c r="H68" s="140"/>
      <c r="I68" s="140"/>
      <c r="J68" s="140"/>
      <c r="K68" s="140"/>
      <c r="L68" s="140"/>
      <c r="M68" s="140"/>
      <c r="N68" s="140"/>
      <c r="O68" s="140"/>
      <c r="P68" s="140"/>
      <c r="Q68" s="140"/>
      <c r="R68" s="140"/>
      <c r="S68" s="140"/>
      <c r="T68" s="140"/>
      <c r="U68" s="140"/>
      <c r="V68" s="140"/>
      <c r="W68" s="140"/>
      <c r="X68" s="140"/>
      <c r="Y68" s="140"/>
      <c r="Z68" s="140"/>
    </row>
    <row r="69" spans="1:26" ht="19.5" customHeight="1">
      <c r="A69" s="53"/>
      <c r="B69" s="140"/>
      <c r="C69" s="117"/>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ht="19.5" customHeight="1">
      <c r="A70" s="53"/>
      <c r="B70" s="140"/>
      <c r="C70" s="117"/>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ht="19.5" customHeight="1">
      <c r="A71" s="53"/>
      <c r="B71" s="140"/>
      <c r="C71" s="117"/>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ht="19.5" customHeight="1">
      <c r="A72" s="53"/>
      <c r="B72" s="140"/>
      <c r="C72" s="117"/>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ht="19.5" customHeight="1">
      <c r="A73" s="53"/>
      <c r="B73" s="140"/>
      <c r="C73" s="117"/>
      <c r="D73" s="140"/>
      <c r="E73" s="140"/>
      <c r="F73" s="140"/>
      <c r="G73" s="140"/>
      <c r="H73" s="140"/>
      <c r="I73" s="140"/>
      <c r="J73" s="140"/>
      <c r="K73" s="140"/>
      <c r="L73" s="140"/>
      <c r="M73" s="140"/>
      <c r="N73" s="140"/>
      <c r="O73" s="140"/>
      <c r="P73" s="140"/>
      <c r="Q73" s="140"/>
      <c r="R73" s="140"/>
      <c r="S73" s="140"/>
      <c r="T73" s="140"/>
      <c r="U73" s="140"/>
      <c r="V73" s="140"/>
      <c r="W73" s="140"/>
      <c r="X73" s="140"/>
      <c r="Y73" s="140"/>
      <c r="Z73" s="140"/>
    </row>
    <row r="74" spans="1:26" ht="19.5" customHeight="1">
      <c r="A74" s="53"/>
      <c r="B74" s="140"/>
      <c r="C74" s="117"/>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ht="19.5" customHeight="1">
      <c r="A75" s="53"/>
      <c r="B75" s="140"/>
      <c r="C75" s="117"/>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ht="19.5" customHeight="1">
      <c r="A76" s="53"/>
      <c r="B76" s="140"/>
      <c r="C76" s="117"/>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ht="19.5" customHeight="1">
      <c r="A77" s="53"/>
      <c r="B77" s="140"/>
      <c r="C77" s="117"/>
      <c r="D77" s="140"/>
      <c r="E77" s="140"/>
      <c r="F77" s="140"/>
      <c r="G77" s="140"/>
      <c r="H77" s="140"/>
      <c r="I77" s="140"/>
      <c r="J77" s="140"/>
      <c r="K77" s="140"/>
      <c r="L77" s="140"/>
      <c r="M77" s="140"/>
      <c r="N77" s="140"/>
      <c r="O77" s="140"/>
      <c r="P77" s="140"/>
      <c r="Q77" s="140"/>
      <c r="R77" s="140"/>
      <c r="S77" s="140"/>
      <c r="T77" s="140"/>
      <c r="U77" s="140"/>
      <c r="V77" s="140"/>
      <c r="W77" s="140"/>
      <c r="X77" s="140"/>
      <c r="Y77" s="140"/>
      <c r="Z77" s="140"/>
    </row>
    <row r="78" spans="1:26" ht="19.5" customHeight="1">
      <c r="A78" s="53"/>
      <c r="B78" s="140"/>
      <c r="C78" s="117"/>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ht="19.5" customHeight="1">
      <c r="A79" s="53"/>
      <c r="B79" s="140"/>
      <c r="C79" s="117"/>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ht="19.5" customHeight="1">
      <c r="A80" s="53"/>
      <c r="B80" s="140"/>
      <c r="C80" s="117"/>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9.5" customHeight="1">
      <c r="A81" s="53"/>
      <c r="B81" s="140"/>
      <c r="C81" s="117"/>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9.5" customHeight="1">
      <c r="A82" s="53"/>
      <c r="B82" s="140"/>
      <c r="C82" s="117"/>
      <c r="D82" s="140"/>
      <c r="E82" s="140"/>
      <c r="F82" s="140"/>
      <c r="G82" s="140"/>
      <c r="H82" s="140"/>
      <c r="I82" s="140"/>
      <c r="J82" s="140"/>
      <c r="K82" s="140"/>
      <c r="L82" s="140"/>
      <c r="M82" s="140"/>
      <c r="N82" s="140"/>
      <c r="O82" s="140"/>
      <c r="P82" s="140"/>
      <c r="Q82" s="140"/>
      <c r="R82" s="140"/>
      <c r="S82" s="140"/>
      <c r="T82" s="140"/>
      <c r="U82" s="140"/>
      <c r="V82" s="140"/>
      <c r="W82" s="140"/>
      <c r="X82" s="140"/>
      <c r="Y82" s="140"/>
      <c r="Z82" s="140"/>
    </row>
    <row r="83" spans="1:26" ht="19.5" customHeight="1">
      <c r="A83" s="53"/>
      <c r="B83" s="140"/>
      <c r="C83" s="117"/>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row r="84" spans="1:26" ht="19.5" customHeight="1">
      <c r="A84" s="53"/>
      <c r="B84" s="140"/>
      <c r="C84" s="117"/>
      <c r="D84" s="140"/>
      <c r="E84" s="140"/>
      <c r="F84" s="140"/>
      <c r="G84" s="140"/>
      <c r="H84" s="140"/>
      <c r="I84" s="140"/>
      <c r="J84" s="140"/>
      <c r="K84" s="140"/>
      <c r="L84" s="140"/>
      <c r="M84" s="140"/>
      <c r="N84" s="140"/>
      <c r="O84" s="140"/>
      <c r="P84" s="140"/>
      <c r="Q84" s="140"/>
      <c r="R84" s="140"/>
      <c r="S84" s="140"/>
      <c r="T84" s="140"/>
      <c r="U84" s="140"/>
      <c r="V84" s="140"/>
      <c r="W84" s="140"/>
      <c r="X84" s="140"/>
      <c r="Y84" s="140"/>
      <c r="Z84" s="140"/>
    </row>
    <row r="85" spans="1:26" ht="19.5" customHeight="1">
      <c r="A85" s="53"/>
      <c r="B85" s="140"/>
      <c r="C85" s="117"/>
      <c r="D85" s="140"/>
      <c r="E85" s="140"/>
      <c r="F85" s="140"/>
      <c r="G85" s="140"/>
      <c r="H85" s="140"/>
      <c r="I85" s="140"/>
      <c r="J85" s="140"/>
      <c r="K85" s="140"/>
      <c r="L85" s="140"/>
      <c r="M85" s="140"/>
      <c r="N85" s="140"/>
      <c r="O85" s="140"/>
      <c r="P85" s="140"/>
      <c r="Q85" s="140"/>
      <c r="R85" s="140"/>
      <c r="S85" s="140"/>
      <c r="T85" s="140"/>
      <c r="U85" s="140"/>
      <c r="V85" s="140"/>
      <c r="W85" s="140"/>
      <c r="X85" s="140"/>
      <c r="Y85" s="140"/>
      <c r="Z85" s="140"/>
    </row>
    <row r="86" spans="1:26" ht="19.5" customHeight="1">
      <c r="A86" s="53"/>
      <c r="B86" s="140"/>
      <c r="C86" s="117"/>
      <c r="D86" s="140"/>
      <c r="E86" s="140"/>
      <c r="F86" s="140"/>
      <c r="G86" s="140"/>
      <c r="H86" s="140"/>
      <c r="I86" s="140"/>
      <c r="J86" s="140"/>
      <c r="K86" s="140"/>
      <c r="L86" s="140"/>
      <c r="M86" s="140"/>
      <c r="N86" s="140"/>
      <c r="O86" s="140"/>
      <c r="P86" s="140"/>
      <c r="Q86" s="140"/>
      <c r="R86" s="140"/>
      <c r="S86" s="140"/>
      <c r="T86" s="140"/>
      <c r="U86" s="140"/>
      <c r="V86" s="140"/>
      <c r="W86" s="140"/>
      <c r="X86" s="140"/>
      <c r="Y86" s="140"/>
      <c r="Z86" s="140"/>
    </row>
    <row r="87" spans="1:26" ht="19.5" customHeight="1">
      <c r="A87" s="53"/>
      <c r="B87" s="140"/>
      <c r="C87" s="117"/>
      <c r="D87" s="140"/>
      <c r="E87" s="140"/>
      <c r="F87" s="140"/>
      <c r="G87" s="140"/>
      <c r="H87" s="140"/>
      <c r="I87" s="140"/>
      <c r="J87" s="140"/>
      <c r="K87" s="140"/>
      <c r="L87" s="140"/>
      <c r="M87" s="140"/>
      <c r="N87" s="140"/>
      <c r="O87" s="140"/>
      <c r="P87" s="140"/>
      <c r="Q87" s="140"/>
      <c r="R87" s="140"/>
      <c r="S87" s="140"/>
      <c r="T87" s="140"/>
      <c r="U87" s="140"/>
      <c r="V87" s="140"/>
      <c r="W87" s="140"/>
      <c r="X87" s="140"/>
      <c r="Y87" s="140"/>
      <c r="Z87" s="140"/>
    </row>
    <row r="88" spans="1:26" ht="19.5" customHeight="1">
      <c r="A88" s="53"/>
      <c r="B88" s="140"/>
      <c r="C88" s="117"/>
      <c r="D88" s="140"/>
      <c r="E88" s="140"/>
      <c r="F88" s="140"/>
      <c r="G88" s="140"/>
      <c r="H88" s="140"/>
      <c r="I88" s="140"/>
      <c r="J88" s="140"/>
      <c r="K88" s="140"/>
      <c r="L88" s="140"/>
      <c r="M88" s="140"/>
      <c r="N88" s="140"/>
      <c r="O88" s="140"/>
      <c r="P88" s="140"/>
      <c r="Q88" s="140"/>
      <c r="R88" s="140"/>
      <c r="S88" s="140"/>
      <c r="T88" s="140"/>
      <c r="U88" s="140"/>
      <c r="V88" s="140"/>
      <c r="W88" s="140"/>
      <c r="X88" s="140"/>
      <c r="Y88" s="140"/>
      <c r="Z88" s="140"/>
    </row>
    <row r="89" spans="1:26" ht="19.5" customHeight="1">
      <c r="A89" s="53"/>
      <c r="B89" s="140"/>
      <c r="C89" s="117"/>
      <c r="D89" s="140"/>
      <c r="E89" s="140"/>
      <c r="F89" s="140"/>
      <c r="G89" s="140"/>
      <c r="H89" s="140"/>
      <c r="I89" s="140"/>
      <c r="J89" s="140"/>
      <c r="K89" s="140"/>
      <c r="L89" s="140"/>
      <c r="M89" s="140"/>
      <c r="N89" s="140"/>
      <c r="O89" s="140"/>
      <c r="P89" s="140"/>
      <c r="Q89" s="140"/>
      <c r="R89" s="140"/>
      <c r="S89" s="140"/>
      <c r="T89" s="140"/>
      <c r="U89" s="140"/>
      <c r="V89" s="140"/>
      <c r="W89" s="140"/>
      <c r="X89" s="140"/>
      <c r="Y89" s="140"/>
      <c r="Z89" s="140"/>
    </row>
    <row r="90" spans="1:26" ht="19.5" customHeight="1">
      <c r="A90" s="53"/>
      <c r="B90" s="140"/>
      <c r="C90" s="117"/>
      <c r="D90" s="140"/>
      <c r="E90" s="140"/>
      <c r="F90" s="140"/>
      <c r="G90" s="140"/>
      <c r="H90" s="140"/>
      <c r="I90" s="140"/>
      <c r="J90" s="140"/>
      <c r="K90" s="140"/>
      <c r="L90" s="140"/>
      <c r="M90" s="140"/>
      <c r="N90" s="140"/>
      <c r="O90" s="140"/>
      <c r="P90" s="140"/>
      <c r="Q90" s="140"/>
      <c r="R90" s="140"/>
      <c r="S90" s="140"/>
      <c r="T90" s="140"/>
      <c r="U90" s="140"/>
      <c r="V90" s="140"/>
      <c r="W90" s="140"/>
      <c r="X90" s="140"/>
      <c r="Y90" s="140"/>
      <c r="Z90" s="140"/>
    </row>
    <row r="91" spans="1:26" ht="19.5" customHeight="1">
      <c r="A91" s="53"/>
      <c r="B91" s="140"/>
      <c r="C91" s="117"/>
      <c r="D91" s="140"/>
      <c r="E91" s="140"/>
      <c r="F91" s="140"/>
      <c r="G91" s="140"/>
      <c r="H91" s="140"/>
      <c r="I91" s="140"/>
      <c r="J91" s="140"/>
      <c r="K91" s="140"/>
      <c r="L91" s="140"/>
      <c r="M91" s="140"/>
      <c r="N91" s="140"/>
      <c r="O91" s="140"/>
      <c r="P91" s="140"/>
      <c r="Q91" s="140"/>
      <c r="R91" s="140"/>
      <c r="S91" s="140"/>
      <c r="T91" s="140"/>
      <c r="U91" s="140"/>
      <c r="V91" s="140"/>
      <c r="W91" s="140"/>
      <c r="X91" s="140"/>
      <c r="Y91" s="140"/>
      <c r="Z91" s="140"/>
    </row>
    <row r="92" spans="1:26" ht="19.5" customHeight="1">
      <c r="A92" s="53"/>
      <c r="B92" s="140"/>
      <c r="C92" s="117"/>
      <c r="D92" s="140"/>
      <c r="E92" s="140"/>
      <c r="F92" s="140"/>
      <c r="G92" s="140"/>
      <c r="H92" s="140"/>
      <c r="I92" s="140"/>
      <c r="J92" s="140"/>
      <c r="K92" s="140"/>
      <c r="L92" s="140"/>
      <c r="M92" s="140"/>
      <c r="N92" s="140"/>
      <c r="O92" s="140"/>
      <c r="P92" s="140"/>
      <c r="Q92" s="140"/>
      <c r="R92" s="140"/>
      <c r="S92" s="140"/>
      <c r="T92" s="140"/>
      <c r="U92" s="140"/>
      <c r="V92" s="140"/>
      <c r="W92" s="140"/>
      <c r="X92" s="140"/>
      <c r="Y92" s="140"/>
      <c r="Z92" s="140"/>
    </row>
    <row r="93" spans="1:26" ht="19.5" customHeight="1">
      <c r="A93" s="53"/>
      <c r="B93" s="140"/>
      <c r="C93" s="117"/>
      <c r="D93" s="140"/>
      <c r="E93" s="140"/>
      <c r="F93" s="140"/>
      <c r="G93" s="140"/>
      <c r="H93" s="140"/>
      <c r="I93" s="140"/>
      <c r="J93" s="140"/>
      <c r="K93" s="140"/>
      <c r="L93" s="140"/>
      <c r="M93" s="140"/>
      <c r="N93" s="140"/>
      <c r="O93" s="140"/>
      <c r="P93" s="140"/>
      <c r="Q93" s="140"/>
      <c r="R93" s="140"/>
      <c r="S93" s="140"/>
      <c r="T93" s="140"/>
      <c r="U93" s="140"/>
      <c r="V93" s="140"/>
      <c r="W93" s="140"/>
      <c r="X93" s="140"/>
      <c r="Y93" s="140"/>
      <c r="Z93" s="140"/>
    </row>
    <row r="94" spans="1:26" ht="19.5" customHeight="1">
      <c r="A94" s="53"/>
      <c r="B94" s="140"/>
      <c r="C94" s="117"/>
      <c r="D94" s="140"/>
      <c r="E94" s="140"/>
      <c r="F94" s="140"/>
      <c r="G94" s="140"/>
      <c r="H94" s="140"/>
      <c r="I94" s="140"/>
      <c r="J94" s="140"/>
      <c r="K94" s="140"/>
      <c r="L94" s="140"/>
      <c r="M94" s="140"/>
      <c r="N94" s="140"/>
      <c r="O94" s="140"/>
      <c r="P94" s="140"/>
      <c r="Q94" s="140"/>
      <c r="R94" s="140"/>
      <c r="S94" s="140"/>
      <c r="T94" s="140"/>
      <c r="U94" s="140"/>
      <c r="V94" s="140"/>
      <c r="W94" s="140"/>
      <c r="X94" s="140"/>
      <c r="Y94" s="140"/>
      <c r="Z94" s="140"/>
    </row>
    <row r="95" spans="1:26" ht="19.5" customHeight="1">
      <c r="A95" s="53"/>
      <c r="B95" s="140"/>
      <c r="C95" s="117"/>
      <c r="D95" s="140"/>
      <c r="E95" s="140"/>
      <c r="F95" s="140"/>
      <c r="G95" s="140"/>
      <c r="H95" s="140"/>
      <c r="I95" s="140"/>
      <c r="J95" s="140"/>
      <c r="K95" s="140"/>
      <c r="L95" s="140"/>
      <c r="M95" s="140"/>
      <c r="N95" s="140"/>
      <c r="O95" s="140"/>
      <c r="P95" s="140"/>
      <c r="Q95" s="140"/>
      <c r="R95" s="140"/>
      <c r="S95" s="140"/>
      <c r="T95" s="140"/>
      <c r="U95" s="140"/>
      <c r="V95" s="140"/>
      <c r="W95" s="140"/>
      <c r="X95" s="140"/>
      <c r="Y95" s="140"/>
      <c r="Z95" s="140"/>
    </row>
    <row r="96" spans="1:26" ht="19.5" customHeight="1">
      <c r="A96" s="53"/>
      <c r="B96" s="140"/>
      <c r="C96" s="117"/>
      <c r="D96" s="140"/>
      <c r="E96" s="140"/>
      <c r="F96" s="140"/>
      <c r="G96" s="140"/>
      <c r="H96" s="140"/>
      <c r="I96" s="140"/>
      <c r="J96" s="140"/>
      <c r="K96" s="140"/>
      <c r="L96" s="140"/>
      <c r="M96" s="140"/>
      <c r="N96" s="140"/>
      <c r="O96" s="140"/>
      <c r="P96" s="140"/>
      <c r="Q96" s="140"/>
      <c r="R96" s="140"/>
      <c r="S96" s="140"/>
      <c r="T96" s="140"/>
      <c r="U96" s="140"/>
      <c r="V96" s="140"/>
      <c r="W96" s="140"/>
      <c r="X96" s="140"/>
      <c r="Y96" s="140"/>
      <c r="Z96" s="140"/>
    </row>
    <row r="97" spans="1:26" ht="19.5" customHeight="1">
      <c r="A97" s="53"/>
      <c r="B97" s="140"/>
      <c r="C97" s="117"/>
      <c r="D97" s="140"/>
      <c r="E97" s="140"/>
      <c r="F97" s="140"/>
      <c r="G97" s="140"/>
      <c r="H97" s="140"/>
      <c r="I97" s="140"/>
      <c r="J97" s="140"/>
      <c r="K97" s="140"/>
      <c r="L97" s="140"/>
      <c r="M97" s="140"/>
      <c r="N97" s="140"/>
      <c r="O97" s="140"/>
      <c r="P97" s="140"/>
      <c r="Q97" s="140"/>
      <c r="R97" s="140"/>
      <c r="S97" s="140"/>
      <c r="T97" s="140"/>
      <c r="U97" s="140"/>
      <c r="V97" s="140"/>
      <c r="W97" s="140"/>
      <c r="X97" s="140"/>
      <c r="Y97" s="140"/>
      <c r="Z97" s="140"/>
    </row>
    <row r="98" spans="1:26" ht="19.5" customHeight="1">
      <c r="A98" s="53"/>
      <c r="B98" s="140"/>
      <c r="C98" s="117"/>
      <c r="D98" s="140"/>
      <c r="E98" s="140"/>
      <c r="F98" s="140"/>
      <c r="G98" s="140"/>
      <c r="H98" s="140"/>
      <c r="I98" s="140"/>
      <c r="J98" s="140"/>
      <c r="K98" s="140"/>
      <c r="L98" s="140"/>
      <c r="M98" s="140"/>
      <c r="N98" s="140"/>
      <c r="O98" s="140"/>
      <c r="P98" s="140"/>
      <c r="Q98" s="140"/>
      <c r="R98" s="140"/>
      <c r="S98" s="140"/>
      <c r="T98" s="140"/>
      <c r="U98" s="140"/>
      <c r="V98" s="140"/>
      <c r="W98" s="140"/>
      <c r="X98" s="140"/>
      <c r="Y98" s="140"/>
      <c r="Z98" s="140"/>
    </row>
    <row r="99" spans="1:26" ht="19.5" customHeight="1">
      <c r="A99" s="53"/>
      <c r="B99" s="140"/>
      <c r="C99" s="117"/>
      <c r="D99" s="140"/>
      <c r="E99" s="140"/>
      <c r="F99" s="140"/>
      <c r="G99" s="140"/>
      <c r="H99" s="140"/>
      <c r="I99" s="140"/>
      <c r="J99" s="140"/>
      <c r="K99" s="140"/>
      <c r="L99" s="140"/>
      <c r="M99" s="140"/>
      <c r="N99" s="140"/>
      <c r="O99" s="140"/>
      <c r="P99" s="140"/>
      <c r="Q99" s="140"/>
      <c r="R99" s="140"/>
      <c r="S99" s="140"/>
      <c r="T99" s="140"/>
      <c r="U99" s="140"/>
      <c r="V99" s="140"/>
      <c r="W99" s="140"/>
      <c r="X99" s="140"/>
      <c r="Y99" s="140"/>
      <c r="Z99" s="140"/>
    </row>
    <row r="100" spans="1:26" ht="19.5" customHeight="1">
      <c r="A100" s="53"/>
      <c r="B100" s="140"/>
      <c r="C100" s="117"/>
      <c r="D100" s="140"/>
      <c r="E100" s="140"/>
      <c r="F100" s="140"/>
      <c r="G100" s="140"/>
      <c r="H100" s="140"/>
      <c r="I100" s="140"/>
      <c r="J100" s="140"/>
      <c r="K100" s="140"/>
      <c r="L100" s="140"/>
      <c r="M100" s="140"/>
      <c r="N100" s="140"/>
      <c r="O100" s="140"/>
      <c r="P100" s="140"/>
      <c r="Q100" s="140"/>
      <c r="R100" s="140"/>
      <c r="S100" s="140"/>
      <c r="T100" s="140"/>
      <c r="U100" s="140"/>
      <c r="V100" s="140"/>
      <c r="W100" s="140"/>
      <c r="X100" s="140"/>
      <c r="Y100" s="140"/>
      <c r="Z100" s="140"/>
    </row>
    <row r="101" spans="1:26" ht="19.5" customHeight="1">
      <c r="A101" s="53"/>
      <c r="B101" s="140"/>
      <c r="C101" s="117"/>
      <c r="D101" s="140"/>
      <c r="E101" s="140"/>
      <c r="F101" s="140"/>
      <c r="G101" s="140"/>
      <c r="H101" s="140"/>
      <c r="I101" s="140"/>
      <c r="J101" s="140"/>
      <c r="K101" s="140"/>
      <c r="L101" s="140"/>
      <c r="M101" s="140"/>
      <c r="N101" s="140"/>
      <c r="O101" s="140"/>
      <c r="P101" s="140"/>
      <c r="Q101" s="140"/>
      <c r="R101" s="140"/>
      <c r="S101" s="140"/>
      <c r="T101" s="140"/>
      <c r="U101" s="140"/>
      <c r="V101" s="140"/>
      <c r="W101" s="140"/>
      <c r="X101" s="140"/>
      <c r="Y101" s="140"/>
      <c r="Z101" s="140"/>
    </row>
    <row r="102" spans="1:26" ht="19.5" customHeight="1">
      <c r="A102" s="53"/>
      <c r="B102" s="140"/>
      <c r="C102" s="117"/>
      <c r="D102" s="140"/>
      <c r="E102" s="140"/>
      <c r="F102" s="140"/>
      <c r="G102" s="140"/>
      <c r="H102" s="140"/>
      <c r="I102" s="140"/>
      <c r="J102" s="140"/>
      <c r="K102" s="140"/>
      <c r="L102" s="140"/>
      <c r="M102" s="140"/>
      <c r="N102" s="140"/>
      <c r="O102" s="140"/>
      <c r="P102" s="140"/>
      <c r="Q102" s="140"/>
      <c r="R102" s="140"/>
      <c r="S102" s="140"/>
      <c r="T102" s="140"/>
      <c r="U102" s="140"/>
      <c r="V102" s="140"/>
      <c r="W102" s="140"/>
      <c r="X102" s="140"/>
      <c r="Y102" s="140"/>
      <c r="Z102" s="140"/>
    </row>
    <row r="103" spans="1:26" ht="19.5" customHeight="1">
      <c r="A103" s="53"/>
      <c r="B103" s="140"/>
      <c r="C103" s="117"/>
      <c r="D103" s="140"/>
      <c r="E103" s="140"/>
      <c r="F103" s="140"/>
      <c r="G103" s="140"/>
      <c r="H103" s="140"/>
      <c r="I103" s="140"/>
      <c r="J103" s="140"/>
      <c r="K103" s="140"/>
      <c r="L103" s="140"/>
      <c r="M103" s="140"/>
      <c r="N103" s="140"/>
      <c r="O103" s="140"/>
      <c r="P103" s="140"/>
      <c r="Q103" s="140"/>
      <c r="R103" s="140"/>
      <c r="S103" s="140"/>
      <c r="T103" s="140"/>
      <c r="U103" s="140"/>
      <c r="V103" s="140"/>
      <c r="W103" s="140"/>
      <c r="X103" s="140"/>
      <c r="Y103" s="140"/>
      <c r="Z103" s="140"/>
    </row>
    <row r="104" spans="1:26" ht="19.5" customHeight="1">
      <c r="A104" s="53"/>
      <c r="B104" s="140"/>
      <c r="C104" s="117"/>
      <c r="D104" s="140"/>
      <c r="E104" s="140"/>
      <c r="F104" s="140"/>
      <c r="G104" s="140"/>
      <c r="H104" s="140"/>
      <c r="I104" s="140"/>
      <c r="J104" s="140"/>
      <c r="K104" s="140"/>
      <c r="L104" s="140"/>
      <c r="M104" s="140"/>
      <c r="N104" s="140"/>
      <c r="O104" s="140"/>
      <c r="P104" s="140"/>
      <c r="Q104" s="140"/>
      <c r="R104" s="140"/>
      <c r="S104" s="140"/>
      <c r="T104" s="140"/>
      <c r="U104" s="140"/>
      <c r="V104" s="140"/>
      <c r="W104" s="140"/>
      <c r="X104" s="140"/>
      <c r="Y104" s="140"/>
      <c r="Z104" s="140"/>
    </row>
    <row r="105" spans="1:26" ht="19.5" customHeight="1">
      <c r="A105" s="53"/>
      <c r="B105" s="140"/>
      <c r="C105" s="117"/>
      <c r="D105" s="140"/>
      <c r="E105" s="140"/>
      <c r="F105" s="140"/>
      <c r="G105" s="140"/>
      <c r="H105" s="140"/>
      <c r="I105" s="140"/>
      <c r="J105" s="140"/>
      <c r="K105" s="140"/>
      <c r="L105" s="140"/>
      <c r="M105" s="140"/>
      <c r="N105" s="140"/>
      <c r="O105" s="140"/>
      <c r="P105" s="140"/>
      <c r="Q105" s="140"/>
      <c r="R105" s="140"/>
      <c r="S105" s="140"/>
      <c r="T105" s="140"/>
      <c r="U105" s="140"/>
      <c r="V105" s="140"/>
      <c r="W105" s="140"/>
      <c r="X105" s="140"/>
      <c r="Y105" s="140"/>
      <c r="Z105" s="140"/>
    </row>
    <row r="106" spans="1:26" ht="19.5" customHeight="1">
      <c r="A106" s="53"/>
      <c r="B106" s="140"/>
      <c r="C106" s="117"/>
      <c r="D106" s="140"/>
      <c r="E106" s="140"/>
      <c r="F106" s="140"/>
      <c r="G106" s="140"/>
      <c r="H106" s="140"/>
      <c r="I106" s="140"/>
      <c r="J106" s="140"/>
      <c r="K106" s="140"/>
      <c r="L106" s="140"/>
      <c r="M106" s="140"/>
      <c r="N106" s="140"/>
      <c r="O106" s="140"/>
      <c r="P106" s="140"/>
      <c r="Q106" s="140"/>
      <c r="R106" s="140"/>
      <c r="S106" s="140"/>
      <c r="T106" s="140"/>
      <c r="U106" s="140"/>
      <c r="V106" s="140"/>
      <c r="W106" s="140"/>
      <c r="X106" s="140"/>
      <c r="Y106" s="140"/>
      <c r="Z106" s="140"/>
    </row>
    <row r="107" spans="1:26" ht="19.5" customHeight="1">
      <c r="A107" s="53"/>
      <c r="B107" s="140"/>
      <c r="C107" s="117"/>
      <c r="D107" s="140"/>
      <c r="E107" s="140"/>
      <c r="F107" s="140"/>
      <c r="G107" s="140"/>
      <c r="H107" s="140"/>
      <c r="I107" s="140"/>
      <c r="J107" s="140"/>
      <c r="K107" s="140"/>
      <c r="L107" s="140"/>
      <c r="M107" s="140"/>
      <c r="N107" s="140"/>
      <c r="O107" s="140"/>
      <c r="P107" s="140"/>
      <c r="Q107" s="140"/>
      <c r="R107" s="140"/>
      <c r="S107" s="140"/>
      <c r="T107" s="140"/>
      <c r="U107" s="140"/>
      <c r="V107" s="140"/>
      <c r="W107" s="140"/>
      <c r="X107" s="140"/>
      <c r="Y107" s="140"/>
      <c r="Z107" s="140"/>
    </row>
    <row r="108" spans="1:26" ht="19.5" customHeight="1">
      <c r="A108" s="53"/>
      <c r="B108" s="140"/>
      <c r="C108" s="117"/>
      <c r="D108" s="140"/>
      <c r="E108" s="140"/>
      <c r="F108" s="140"/>
      <c r="G108" s="140"/>
      <c r="H108" s="140"/>
      <c r="I108" s="140"/>
      <c r="J108" s="140"/>
      <c r="K108" s="140"/>
      <c r="L108" s="140"/>
      <c r="M108" s="140"/>
      <c r="N108" s="140"/>
      <c r="O108" s="140"/>
      <c r="P108" s="140"/>
      <c r="Q108" s="140"/>
      <c r="R108" s="140"/>
      <c r="S108" s="140"/>
      <c r="T108" s="140"/>
      <c r="U108" s="140"/>
      <c r="V108" s="140"/>
      <c r="W108" s="140"/>
      <c r="X108" s="140"/>
      <c r="Y108" s="140"/>
      <c r="Z108" s="140"/>
    </row>
    <row r="109" spans="1:26" ht="19.5" customHeight="1">
      <c r="A109" s="53"/>
      <c r="B109" s="140"/>
      <c r="C109" s="117"/>
      <c r="D109" s="140"/>
      <c r="E109" s="140"/>
      <c r="F109" s="140"/>
      <c r="G109" s="140"/>
      <c r="H109" s="140"/>
      <c r="I109" s="140"/>
      <c r="J109" s="140"/>
      <c r="K109" s="140"/>
      <c r="L109" s="140"/>
      <c r="M109" s="140"/>
      <c r="N109" s="140"/>
      <c r="O109" s="140"/>
      <c r="P109" s="140"/>
      <c r="Q109" s="140"/>
      <c r="R109" s="140"/>
      <c r="S109" s="140"/>
      <c r="T109" s="140"/>
      <c r="U109" s="140"/>
      <c r="V109" s="140"/>
      <c r="W109" s="140"/>
      <c r="X109" s="140"/>
      <c r="Y109" s="140"/>
      <c r="Z109" s="140"/>
    </row>
    <row r="110" spans="1:26" ht="19.5" customHeight="1">
      <c r="A110" s="53"/>
      <c r="B110" s="140"/>
      <c r="C110" s="117"/>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row>
    <row r="111" spans="1:26" ht="19.5" customHeight="1">
      <c r="A111" s="53"/>
      <c r="B111" s="140"/>
      <c r="C111" s="117"/>
      <c r="D111" s="140"/>
      <c r="E111" s="140"/>
      <c r="F111" s="140"/>
      <c r="G111" s="140"/>
      <c r="H111" s="140"/>
      <c r="I111" s="140"/>
      <c r="J111" s="140"/>
      <c r="K111" s="140"/>
      <c r="L111" s="140"/>
      <c r="M111" s="140"/>
      <c r="N111" s="140"/>
      <c r="O111" s="140"/>
      <c r="P111" s="140"/>
      <c r="Q111" s="140"/>
      <c r="R111" s="140"/>
      <c r="S111" s="140"/>
      <c r="T111" s="140"/>
      <c r="U111" s="140"/>
      <c r="V111" s="140"/>
      <c r="W111" s="140"/>
      <c r="X111" s="140"/>
      <c r="Y111" s="140"/>
      <c r="Z111" s="140"/>
    </row>
    <row r="112" spans="1:26" ht="19.5" customHeight="1">
      <c r="A112" s="53"/>
      <c r="B112" s="140"/>
      <c r="C112" s="117"/>
      <c r="D112" s="140"/>
      <c r="E112" s="140"/>
      <c r="F112" s="140"/>
      <c r="G112" s="140"/>
      <c r="H112" s="140"/>
      <c r="I112" s="140"/>
      <c r="J112" s="140"/>
      <c r="K112" s="140"/>
      <c r="L112" s="140"/>
      <c r="M112" s="140"/>
      <c r="N112" s="140"/>
      <c r="O112" s="140"/>
      <c r="P112" s="140"/>
      <c r="Q112" s="140"/>
      <c r="R112" s="140"/>
      <c r="S112" s="140"/>
      <c r="T112" s="140"/>
      <c r="U112" s="140"/>
      <c r="V112" s="140"/>
      <c r="W112" s="140"/>
      <c r="X112" s="140"/>
      <c r="Y112" s="140"/>
      <c r="Z112" s="140"/>
    </row>
    <row r="113" spans="1:26" ht="19.5" customHeight="1">
      <c r="A113" s="53"/>
      <c r="B113" s="140"/>
      <c r="C113" s="117"/>
      <c r="D113" s="140"/>
      <c r="E113" s="140"/>
      <c r="F113" s="140"/>
      <c r="G113" s="140"/>
      <c r="H113" s="140"/>
      <c r="I113" s="140"/>
      <c r="J113" s="140"/>
      <c r="K113" s="140"/>
      <c r="L113" s="140"/>
      <c r="M113" s="140"/>
      <c r="N113" s="140"/>
      <c r="O113" s="140"/>
      <c r="P113" s="140"/>
      <c r="Q113" s="140"/>
      <c r="R113" s="140"/>
      <c r="S113" s="140"/>
      <c r="T113" s="140"/>
      <c r="U113" s="140"/>
      <c r="V113" s="140"/>
      <c r="W113" s="140"/>
      <c r="X113" s="140"/>
      <c r="Y113" s="140"/>
      <c r="Z113" s="140"/>
    </row>
    <row r="114" spans="1:26" ht="19.5" customHeight="1">
      <c r="A114" s="53"/>
      <c r="B114" s="140"/>
      <c r="C114" s="117"/>
      <c r="D114" s="140"/>
      <c r="E114" s="140"/>
      <c r="F114" s="140"/>
      <c r="G114" s="140"/>
      <c r="H114" s="140"/>
      <c r="I114" s="140"/>
      <c r="J114" s="140"/>
      <c r="K114" s="140"/>
      <c r="L114" s="140"/>
      <c r="M114" s="140"/>
      <c r="N114" s="140"/>
      <c r="O114" s="140"/>
      <c r="P114" s="140"/>
      <c r="Q114" s="140"/>
      <c r="R114" s="140"/>
      <c r="S114" s="140"/>
      <c r="T114" s="140"/>
      <c r="U114" s="140"/>
      <c r="V114" s="140"/>
      <c r="W114" s="140"/>
      <c r="X114" s="140"/>
      <c r="Y114" s="140"/>
      <c r="Z114" s="140"/>
    </row>
    <row r="115" spans="1:26" ht="19.5" customHeight="1">
      <c r="A115" s="53"/>
      <c r="B115" s="140"/>
      <c r="C115" s="117"/>
      <c r="D115" s="140"/>
      <c r="E115" s="140"/>
      <c r="F115" s="140"/>
      <c r="G115" s="140"/>
      <c r="H115" s="140"/>
      <c r="I115" s="140"/>
      <c r="J115" s="140"/>
      <c r="K115" s="140"/>
      <c r="L115" s="140"/>
      <c r="M115" s="140"/>
      <c r="N115" s="140"/>
      <c r="O115" s="140"/>
      <c r="P115" s="140"/>
      <c r="Q115" s="140"/>
      <c r="R115" s="140"/>
      <c r="S115" s="140"/>
      <c r="T115" s="140"/>
      <c r="U115" s="140"/>
      <c r="V115" s="140"/>
      <c r="W115" s="140"/>
      <c r="X115" s="140"/>
      <c r="Y115" s="140"/>
      <c r="Z115" s="140"/>
    </row>
    <row r="116" spans="1:26" ht="19.5" customHeight="1">
      <c r="A116" s="53"/>
      <c r="B116" s="140"/>
      <c r="C116" s="117"/>
      <c r="D116" s="140"/>
      <c r="E116" s="140"/>
      <c r="F116" s="140"/>
      <c r="G116" s="140"/>
      <c r="H116" s="140"/>
      <c r="I116" s="140"/>
      <c r="J116" s="140"/>
      <c r="K116" s="140"/>
      <c r="L116" s="140"/>
      <c r="M116" s="140"/>
      <c r="N116" s="140"/>
      <c r="O116" s="140"/>
      <c r="P116" s="140"/>
      <c r="Q116" s="140"/>
      <c r="R116" s="140"/>
      <c r="S116" s="140"/>
      <c r="T116" s="140"/>
      <c r="U116" s="140"/>
      <c r="V116" s="140"/>
      <c r="W116" s="140"/>
      <c r="X116" s="140"/>
      <c r="Y116" s="140"/>
      <c r="Z116" s="140"/>
    </row>
    <row r="117" spans="1:26" ht="19.5" customHeight="1">
      <c r="A117" s="53"/>
      <c r="B117" s="140"/>
      <c r="C117" s="117"/>
      <c r="D117" s="140"/>
      <c r="E117" s="140"/>
      <c r="F117" s="140"/>
      <c r="G117" s="140"/>
      <c r="H117" s="140"/>
      <c r="I117" s="140"/>
      <c r="J117" s="140"/>
      <c r="K117" s="140"/>
      <c r="L117" s="140"/>
      <c r="M117" s="140"/>
      <c r="N117" s="140"/>
      <c r="O117" s="140"/>
      <c r="P117" s="140"/>
      <c r="Q117" s="140"/>
      <c r="R117" s="140"/>
      <c r="S117" s="140"/>
      <c r="T117" s="140"/>
      <c r="U117" s="140"/>
      <c r="V117" s="140"/>
      <c r="W117" s="140"/>
      <c r="X117" s="140"/>
      <c r="Y117" s="140"/>
      <c r="Z117" s="140"/>
    </row>
    <row r="118" spans="1:26" ht="19.5" customHeight="1">
      <c r="A118" s="53"/>
      <c r="B118" s="140"/>
      <c r="C118" s="117"/>
      <c r="D118" s="140"/>
      <c r="E118" s="140"/>
      <c r="F118" s="140"/>
      <c r="G118" s="140"/>
      <c r="H118" s="140"/>
      <c r="I118" s="140"/>
      <c r="J118" s="140"/>
      <c r="K118" s="140"/>
      <c r="L118" s="140"/>
      <c r="M118" s="140"/>
      <c r="N118" s="140"/>
      <c r="O118" s="140"/>
      <c r="P118" s="140"/>
      <c r="Q118" s="140"/>
      <c r="R118" s="140"/>
      <c r="S118" s="140"/>
      <c r="T118" s="140"/>
      <c r="U118" s="140"/>
      <c r="V118" s="140"/>
      <c r="W118" s="140"/>
      <c r="X118" s="140"/>
      <c r="Y118" s="140"/>
      <c r="Z118" s="140"/>
    </row>
    <row r="119" spans="1:26" ht="19.5" customHeight="1">
      <c r="A119" s="53"/>
      <c r="B119" s="140"/>
      <c r="C119" s="117"/>
      <c r="D119" s="140"/>
      <c r="E119" s="140"/>
      <c r="F119" s="140"/>
      <c r="G119" s="140"/>
      <c r="H119" s="140"/>
      <c r="I119" s="140"/>
      <c r="J119" s="140"/>
      <c r="K119" s="140"/>
      <c r="L119" s="140"/>
      <c r="M119" s="140"/>
      <c r="N119" s="140"/>
      <c r="O119" s="140"/>
      <c r="P119" s="140"/>
      <c r="Q119" s="140"/>
      <c r="R119" s="140"/>
      <c r="S119" s="140"/>
      <c r="T119" s="140"/>
      <c r="U119" s="140"/>
      <c r="V119" s="140"/>
      <c r="W119" s="140"/>
      <c r="X119" s="140"/>
      <c r="Y119" s="140"/>
      <c r="Z119" s="140"/>
    </row>
    <row r="120" spans="1:26" ht="19.5" customHeight="1">
      <c r="A120" s="53"/>
      <c r="B120" s="140"/>
      <c r="C120" s="117"/>
      <c r="D120" s="140"/>
      <c r="E120" s="140"/>
      <c r="F120" s="140"/>
      <c r="G120" s="140"/>
      <c r="H120" s="140"/>
      <c r="I120" s="140"/>
      <c r="J120" s="140"/>
      <c r="K120" s="140"/>
      <c r="L120" s="140"/>
      <c r="M120" s="140"/>
      <c r="N120" s="140"/>
      <c r="O120" s="140"/>
      <c r="P120" s="140"/>
      <c r="Q120" s="140"/>
      <c r="R120" s="140"/>
      <c r="S120" s="140"/>
      <c r="T120" s="140"/>
      <c r="U120" s="140"/>
      <c r="V120" s="140"/>
      <c r="W120" s="140"/>
      <c r="X120" s="140"/>
      <c r="Y120" s="140"/>
      <c r="Z120" s="140"/>
    </row>
    <row r="121" spans="1:26" ht="19.5" customHeight="1">
      <c r="A121" s="53"/>
      <c r="B121" s="140"/>
      <c r="C121" s="117"/>
      <c r="D121" s="140"/>
      <c r="E121" s="140"/>
      <c r="F121" s="140"/>
      <c r="G121" s="140"/>
      <c r="H121" s="140"/>
      <c r="I121" s="140"/>
      <c r="J121" s="140"/>
      <c r="K121" s="140"/>
      <c r="L121" s="140"/>
      <c r="M121" s="140"/>
      <c r="N121" s="140"/>
      <c r="O121" s="140"/>
      <c r="P121" s="140"/>
      <c r="Q121" s="140"/>
      <c r="R121" s="140"/>
      <c r="S121" s="140"/>
      <c r="T121" s="140"/>
      <c r="U121" s="140"/>
      <c r="V121" s="140"/>
      <c r="W121" s="140"/>
      <c r="X121" s="140"/>
      <c r="Y121" s="140"/>
      <c r="Z121" s="140"/>
    </row>
    <row r="122" spans="1:26" ht="19.5" customHeight="1">
      <c r="A122" s="53"/>
      <c r="B122" s="140"/>
      <c r="C122" s="117"/>
      <c r="D122" s="140"/>
      <c r="E122" s="140"/>
      <c r="F122" s="140"/>
      <c r="G122" s="140"/>
      <c r="H122" s="140"/>
      <c r="I122" s="140"/>
      <c r="J122" s="140"/>
      <c r="K122" s="140"/>
      <c r="L122" s="140"/>
      <c r="M122" s="140"/>
      <c r="N122" s="140"/>
      <c r="O122" s="140"/>
      <c r="P122" s="140"/>
      <c r="Q122" s="140"/>
      <c r="R122" s="140"/>
      <c r="S122" s="140"/>
      <c r="T122" s="140"/>
      <c r="U122" s="140"/>
      <c r="V122" s="140"/>
      <c r="W122" s="140"/>
      <c r="X122" s="140"/>
      <c r="Y122" s="140"/>
      <c r="Z122" s="140"/>
    </row>
    <row r="123" spans="1:26" ht="19.5" customHeight="1">
      <c r="A123" s="53"/>
      <c r="B123" s="140"/>
      <c r="C123" s="117"/>
      <c r="D123" s="140"/>
      <c r="E123" s="140"/>
      <c r="F123" s="140"/>
      <c r="G123" s="140"/>
      <c r="H123" s="140"/>
      <c r="I123" s="140"/>
      <c r="J123" s="140"/>
      <c r="K123" s="140"/>
      <c r="L123" s="140"/>
      <c r="M123" s="140"/>
      <c r="N123" s="140"/>
      <c r="O123" s="140"/>
      <c r="P123" s="140"/>
      <c r="Q123" s="140"/>
      <c r="R123" s="140"/>
      <c r="S123" s="140"/>
      <c r="T123" s="140"/>
      <c r="U123" s="140"/>
      <c r="V123" s="140"/>
      <c r="W123" s="140"/>
      <c r="X123" s="140"/>
      <c r="Y123" s="140"/>
      <c r="Z123" s="140"/>
    </row>
    <row r="124" spans="1:26" ht="19.5" customHeight="1">
      <c r="A124" s="53"/>
      <c r="B124" s="140"/>
      <c r="C124" s="117"/>
      <c r="D124" s="140"/>
      <c r="E124" s="140"/>
      <c r="F124" s="140"/>
      <c r="G124" s="140"/>
      <c r="H124" s="140"/>
      <c r="I124" s="140"/>
      <c r="J124" s="140"/>
      <c r="K124" s="140"/>
      <c r="L124" s="140"/>
      <c r="M124" s="140"/>
      <c r="N124" s="140"/>
      <c r="O124" s="140"/>
      <c r="P124" s="140"/>
      <c r="Q124" s="140"/>
      <c r="R124" s="140"/>
      <c r="S124" s="140"/>
      <c r="T124" s="140"/>
      <c r="U124" s="140"/>
      <c r="V124" s="140"/>
      <c r="W124" s="140"/>
      <c r="X124" s="140"/>
      <c r="Y124" s="140"/>
      <c r="Z124" s="140"/>
    </row>
    <row r="125" spans="1:26" ht="19.5" customHeight="1">
      <c r="A125" s="53"/>
      <c r="B125" s="140"/>
      <c r="C125" s="117"/>
      <c r="D125" s="140"/>
      <c r="E125" s="140"/>
      <c r="F125" s="140"/>
      <c r="G125" s="140"/>
      <c r="H125" s="140"/>
      <c r="I125" s="140"/>
      <c r="J125" s="140"/>
      <c r="K125" s="140"/>
      <c r="L125" s="140"/>
      <c r="M125" s="140"/>
      <c r="N125" s="140"/>
      <c r="O125" s="140"/>
      <c r="P125" s="140"/>
      <c r="Q125" s="140"/>
      <c r="R125" s="140"/>
      <c r="S125" s="140"/>
      <c r="T125" s="140"/>
      <c r="U125" s="140"/>
      <c r="V125" s="140"/>
      <c r="W125" s="140"/>
      <c r="X125" s="140"/>
      <c r="Y125" s="140"/>
      <c r="Z125" s="140"/>
    </row>
    <row r="126" spans="1:26" ht="19.5" customHeight="1">
      <c r="A126" s="53"/>
      <c r="B126" s="140"/>
      <c r="C126" s="117"/>
      <c r="D126" s="140"/>
      <c r="E126" s="140"/>
      <c r="F126" s="140"/>
      <c r="G126" s="140"/>
      <c r="H126" s="140"/>
      <c r="I126" s="140"/>
      <c r="J126" s="140"/>
      <c r="K126" s="140"/>
      <c r="L126" s="140"/>
      <c r="M126" s="140"/>
      <c r="N126" s="140"/>
      <c r="O126" s="140"/>
      <c r="P126" s="140"/>
      <c r="Q126" s="140"/>
      <c r="R126" s="140"/>
      <c r="S126" s="140"/>
      <c r="T126" s="140"/>
      <c r="U126" s="140"/>
      <c r="V126" s="140"/>
      <c r="W126" s="140"/>
      <c r="X126" s="140"/>
      <c r="Y126" s="140"/>
      <c r="Z126" s="140"/>
    </row>
    <row r="127" spans="1:26" ht="19.5" customHeight="1">
      <c r="A127" s="53"/>
      <c r="B127" s="140"/>
      <c r="C127" s="117"/>
      <c r="D127" s="140"/>
      <c r="E127" s="140"/>
      <c r="F127" s="140"/>
      <c r="G127" s="140"/>
      <c r="H127" s="140"/>
      <c r="I127" s="140"/>
      <c r="J127" s="140"/>
      <c r="K127" s="140"/>
      <c r="L127" s="140"/>
      <c r="M127" s="140"/>
      <c r="N127" s="140"/>
      <c r="O127" s="140"/>
      <c r="P127" s="140"/>
      <c r="Q127" s="140"/>
      <c r="R127" s="140"/>
      <c r="S127" s="140"/>
      <c r="T127" s="140"/>
      <c r="U127" s="140"/>
      <c r="V127" s="140"/>
      <c r="W127" s="140"/>
      <c r="X127" s="140"/>
      <c r="Y127" s="140"/>
      <c r="Z127" s="140"/>
    </row>
    <row r="128" spans="1:26" ht="19.5" customHeight="1">
      <c r="A128" s="53"/>
      <c r="B128" s="140"/>
      <c r="C128" s="117"/>
      <c r="D128" s="140"/>
      <c r="E128" s="140"/>
      <c r="F128" s="140"/>
      <c r="G128" s="140"/>
      <c r="H128" s="140"/>
      <c r="I128" s="140"/>
      <c r="J128" s="140"/>
      <c r="K128" s="140"/>
      <c r="L128" s="140"/>
      <c r="M128" s="140"/>
      <c r="N128" s="140"/>
      <c r="O128" s="140"/>
      <c r="P128" s="140"/>
      <c r="Q128" s="140"/>
      <c r="R128" s="140"/>
      <c r="S128" s="140"/>
      <c r="T128" s="140"/>
      <c r="U128" s="140"/>
      <c r="V128" s="140"/>
      <c r="W128" s="140"/>
      <c r="X128" s="140"/>
      <c r="Y128" s="140"/>
      <c r="Z128" s="140"/>
    </row>
    <row r="129" spans="1:26" ht="19.5" customHeight="1">
      <c r="A129" s="53"/>
      <c r="B129" s="140"/>
      <c r="C129" s="117"/>
      <c r="D129" s="140"/>
      <c r="E129" s="140"/>
      <c r="F129" s="140"/>
      <c r="G129" s="140"/>
      <c r="H129" s="140"/>
      <c r="I129" s="140"/>
      <c r="J129" s="140"/>
      <c r="K129" s="140"/>
      <c r="L129" s="140"/>
      <c r="M129" s="140"/>
      <c r="N129" s="140"/>
      <c r="O129" s="140"/>
      <c r="P129" s="140"/>
      <c r="Q129" s="140"/>
      <c r="R129" s="140"/>
      <c r="S129" s="140"/>
      <c r="T129" s="140"/>
      <c r="U129" s="140"/>
      <c r="V129" s="140"/>
      <c r="W129" s="140"/>
      <c r="X129" s="140"/>
      <c r="Y129" s="140"/>
      <c r="Z129" s="140"/>
    </row>
    <row r="130" spans="1:26" ht="19.5" customHeight="1">
      <c r="A130" s="53"/>
      <c r="B130" s="140"/>
      <c r="C130" s="117"/>
      <c r="D130" s="140"/>
      <c r="E130" s="140"/>
      <c r="F130" s="140"/>
      <c r="G130" s="140"/>
      <c r="H130" s="140"/>
      <c r="I130" s="140"/>
      <c r="J130" s="140"/>
      <c r="K130" s="140"/>
      <c r="L130" s="140"/>
      <c r="M130" s="140"/>
      <c r="N130" s="140"/>
      <c r="O130" s="140"/>
      <c r="P130" s="140"/>
      <c r="Q130" s="140"/>
      <c r="R130" s="140"/>
      <c r="S130" s="140"/>
      <c r="T130" s="140"/>
      <c r="U130" s="140"/>
      <c r="V130" s="140"/>
      <c r="W130" s="140"/>
      <c r="X130" s="140"/>
      <c r="Y130" s="140"/>
      <c r="Z130" s="140"/>
    </row>
    <row r="131" spans="1:26" ht="19.5" customHeight="1">
      <c r="A131" s="53"/>
      <c r="B131" s="140"/>
      <c r="C131" s="117"/>
      <c r="D131" s="140"/>
      <c r="E131" s="140"/>
      <c r="F131" s="140"/>
      <c r="G131" s="140"/>
      <c r="H131" s="140"/>
      <c r="I131" s="140"/>
      <c r="J131" s="140"/>
      <c r="K131" s="140"/>
      <c r="L131" s="140"/>
      <c r="M131" s="140"/>
      <c r="N131" s="140"/>
      <c r="O131" s="140"/>
      <c r="P131" s="140"/>
      <c r="Q131" s="140"/>
      <c r="R131" s="140"/>
      <c r="S131" s="140"/>
      <c r="T131" s="140"/>
      <c r="U131" s="140"/>
      <c r="V131" s="140"/>
      <c r="W131" s="140"/>
      <c r="X131" s="140"/>
      <c r="Y131" s="140"/>
      <c r="Z131" s="140"/>
    </row>
    <row r="132" spans="1:26" ht="19.5" customHeight="1">
      <c r="A132" s="53"/>
      <c r="B132" s="140"/>
      <c r="C132" s="117"/>
      <c r="D132" s="140"/>
      <c r="E132" s="140"/>
      <c r="F132" s="140"/>
      <c r="G132" s="140"/>
      <c r="H132" s="140"/>
      <c r="I132" s="140"/>
      <c r="J132" s="140"/>
      <c r="K132" s="140"/>
      <c r="L132" s="140"/>
      <c r="M132" s="140"/>
      <c r="N132" s="140"/>
      <c r="O132" s="140"/>
      <c r="P132" s="140"/>
      <c r="Q132" s="140"/>
      <c r="R132" s="140"/>
      <c r="S132" s="140"/>
      <c r="T132" s="140"/>
      <c r="U132" s="140"/>
      <c r="V132" s="140"/>
      <c r="W132" s="140"/>
      <c r="X132" s="140"/>
      <c r="Y132" s="140"/>
      <c r="Z132" s="140"/>
    </row>
    <row r="133" spans="1:26" ht="19.5" customHeight="1">
      <c r="A133" s="53"/>
      <c r="B133" s="140"/>
      <c r="C133" s="117"/>
      <c r="D133" s="140"/>
      <c r="E133" s="140"/>
      <c r="F133" s="140"/>
      <c r="G133" s="140"/>
      <c r="H133" s="140"/>
      <c r="I133" s="140"/>
      <c r="J133" s="140"/>
      <c r="K133" s="140"/>
      <c r="L133" s="140"/>
      <c r="M133" s="140"/>
      <c r="N133" s="140"/>
      <c r="O133" s="140"/>
      <c r="P133" s="140"/>
      <c r="Q133" s="140"/>
      <c r="R133" s="140"/>
      <c r="S133" s="140"/>
      <c r="T133" s="140"/>
      <c r="U133" s="140"/>
      <c r="V133" s="140"/>
      <c r="W133" s="140"/>
      <c r="X133" s="140"/>
      <c r="Y133" s="140"/>
      <c r="Z133" s="140"/>
    </row>
    <row r="134" spans="1:26" ht="19.5" customHeight="1">
      <c r="A134" s="53"/>
      <c r="B134" s="140"/>
      <c r="C134" s="117"/>
      <c r="D134" s="140"/>
      <c r="E134" s="140"/>
      <c r="F134" s="140"/>
      <c r="G134" s="140"/>
      <c r="H134" s="140"/>
      <c r="I134" s="140"/>
      <c r="J134" s="140"/>
      <c r="K134" s="140"/>
      <c r="L134" s="140"/>
      <c r="M134" s="140"/>
      <c r="N134" s="140"/>
      <c r="O134" s="140"/>
      <c r="P134" s="140"/>
      <c r="Q134" s="140"/>
      <c r="R134" s="140"/>
      <c r="S134" s="140"/>
      <c r="T134" s="140"/>
      <c r="U134" s="140"/>
      <c r="V134" s="140"/>
      <c r="W134" s="140"/>
      <c r="X134" s="140"/>
      <c r="Y134" s="140"/>
      <c r="Z134" s="140"/>
    </row>
    <row r="135" spans="1:26" ht="19.5" customHeight="1">
      <c r="A135" s="53"/>
      <c r="B135" s="140"/>
      <c r="C135" s="117"/>
      <c r="D135" s="140"/>
      <c r="E135" s="140"/>
      <c r="F135" s="140"/>
      <c r="G135" s="140"/>
      <c r="H135" s="140"/>
      <c r="I135" s="140"/>
      <c r="J135" s="140"/>
      <c r="K135" s="140"/>
      <c r="L135" s="140"/>
      <c r="M135" s="140"/>
      <c r="N135" s="140"/>
      <c r="O135" s="140"/>
      <c r="P135" s="140"/>
      <c r="Q135" s="140"/>
      <c r="R135" s="140"/>
      <c r="S135" s="140"/>
      <c r="T135" s="140"/>
      <c r="U135" s="140"/>
      <c r="V135" s="140"/>
      <c r="W135" s="140"/>
      <c r="X135" s="140"/>
      <c r="Y135" s="140"/>
      <c r="Z135" s="140"/>
    </row>
    <row r="136" spans="1:26" ht="19.5" customHeight="1">
      <c r="A136" s="53"/>
      <c r="B136" s="140"/>
      <c r="C136" s="117"/>
      <c r="D136" s="140"/>
      <c r="E136" s="140"/>
      <c r="F136" s="140"/>
      <c r="G136" s="140"/>
      <c r="H136" s="140"/>
      <c r="I136" s="140"/>
      <c r="J136" s="140"/>
      <c r="K136" s="140"/>
      <c r="L136" s="140"/>
      <c r="M136" s="140"/>
      <c r="N136" s="140"/>
      <c r="O136" s="140"/>
      <c r="P136" s="140"/>
      <c r="Q136" s="140"/>
      <c r="R136" s="140"/>
      <c r="S136" s="140"/>
      <c r="T136" s="140"/>
      <c r="U136" s="140"/>
      <c r="V136" s="140"/>
      <c r="W136" s="140"/>
      <c r="X136" s="140"/>
      <c r="Y136" s="140"/>
      <c r="Z136" s="140"/>
    </row>
    <row r="137" spans="1:26" ht="19.5" customHeight="1">
      <c r="A137" s="53"/>
      <c r="B137" s="140"/>
      <c r="C137" s="117"/>
      <c r="D137" s="140"/>
      <c r="E137" s="140"/>
      <c r="F137" s="140"/>
      <c r="G137" s="140"/>
      <c r="H137" s="140"/>
      <c r="I137" s="140"/>
      <c r="J137" s="140"/>
      <c r="K137" s="140"/>
      <c r="L137" s="140"/>
      <c r="M137" s="140"/>
      <c r="N137" s="140"/>
      <c r="O137" s="140"/>
      <c r="P137" s="140"/>
      <c r="Q137" s="140"/>
      <c r="R137" s="140"/>
      <c r="S137" s="140"/>
      <c r="T137" s="140"/>
      <c r="U137" s="140"/>
      <c r="V137" s="140"/>
      <c r="W137" s="140"/>
      <c r="X137" s="140"/>
      <c r="Y137" s="140"/>
      <c r="Z137" s="140"/>
    </row>
    <row r="138" spans="1:26" ht="19.5" customHeight="1">
      <c r="A138" s="53"/>
      <c r="B138" s="140"/>
      <c r="C138" s="117"/>
      <c r="D138" s="140"/>
      <c r="E138" s="140"/>
      <c r="F138" s="140"/>
      <c r="G138" s="140"/>
      <c r="H138" s="140"/>
      <c r="I138" s="140"/>
      <c r="J138" s="140"/>
      <c r="K138" s="140"/>
      <c r="L138" s="140"/>
      <c r="M138" s="140"/>
      <c r="N138" s="140"/>
      <c r="O138" s="140"/>
      <c r="P138" s="140"/>
      <c r="Q138" s="140"/>
      <c r="R138" s="140"/>
      <c r="S138" s="140"/>
      <c r="T138" s="140"/>
      <c r="U138" s="140"/>
      <c r="V138" s="140"/>
      <c r="W138" s="140"/>
      <c r="X138" s="140"/>
      <c r="Y138" s="140"/>
      <c r="Z138" s="140"/>
    </row>
    <row r="139" spans="1:26" ht="19.5" customHeight="1">
      <c r="A139" s="53"/>
      <c r="B139" s="140"/>
      <c r="C139" s="117"/>
      <c r="D139" s="140"/>
      <c r="E139" s="140"/>
      <c r="F139" s="140"/>
      <c r="G139" s="140"/>
      <c r="H139" s="140"/>
      <c r="I139" s="140"/>
      <c r="J139" s="140"/>
      <c r="K139" s="140"/>
      <c r="L139" s="140"/>
      <c r="M139" s="140"/>
      <c r="N139" s="140"/>
      <c r="O139" s="140"/>
      <c r="P139" s="140"/>
      <c r="Q139" s="140"/>
      <c r="R139" s="140"/>
      <c r="S139" s="140"/>
      <c r="T139" s="140"/>
      <c r="U139" s="140"/>
      <c r="V139" s="140"/>
      <c r="W139" s="140"/>
      <c r="X139" s="140"/>
      <c r="Y139" s="140"/>
      <c r="Z139" s="140"/>
    </row>
    <row r="140" spans="1:26" ht="19.5" customHeight="1">
      <c r="A140" s="53"/>
      <c r="B140" s="140"/>
      <c r="C140" s="117"/>
      <c r="D140" s="140"/>
      <c r="E140" s="140"/>
      <c r="F140" s="140"/>
      <c r="G140" s="140"/>
      <c r="H140" s="140"/>
      <c r="I140" s="140"/>
      <c r="J140" s="140"/>
      <c r="K140" s="140"/>
      <c r="L140" s="140"/>
      <c r="M140" s="140"/>
      <c r="N140" s="140"/>
      <c r="O140" s="140"/>
      <c r="P140" s="140"/>
      <c r="Q140" s="140"/>
      <c r="R140" s="140"/>
      <c r="S140" s="140"/>
      <c r="T140" s="140"/>
      <c r="U140" s="140"/>
      <c r="V140" s="140"/>
      <c r="W140" s="140"/>
      <c r="X140" s="140"/>
      <c r="Y140" s="140"/>
      <c r="Z140" s="140"/>
    </row>
    <row r="141" spans="1:26" ht="19.5" customHeight="1">
      <c r="A141" s="53"/>
      <c r="B141" s="140"/>
      <c r="C141" s="117"/>
      <c r="D141" s="140"/>
      <c r="E141" s="140"/>
      <c r="F141" s="140"/>
      <c r="G141" s="140"/>
      <c r="H141" s="140"/>
      <c r="I141" s="140"/>
      <c r="J141" s="140"/>
      <c r="K141" s="140"/>
      <c r="L141" s="140"/>
      <c r="M141" s="140"/>
      <c r="N141" s="140"/>
      <c r="O141" s="140"/>
      <c r="P141" s="140"/>
      <c r="Q141" s="140"/>
      <c r="R141" s="140"/>
      <c r="S141" s="140"/>
      <c r="T141" s="140"/>
      <c r="U141" s="140"/>
      <c r="V141" s="140"/>
      <c r="W141" s="140"/>
      <c r="X141" s="140"/>
      <c r="Y141" s="140"/>
      <c r="Z141" s="140"/>
    </row>
    <row r="142" spans="1:26" ht="19.5" customHeight="1">
      <c r="A142" s="53"/>
      <c r="B142" s="140"/>
      <c r="C142" s="117"/>
      <c r="D142" s="140"/>
      <c r="E142" s="140"/>
      <c r="F142" s="140"/>
      <c r="G142" s="140"/>
      <c r="H142" s="140"/>
      <c r="I142" s="140"/>
      <c r="J142" s="140"/>
      <c r="K142" s="140"/>
      <c r="L142" s="140"/>
      <c r="M142" s="140"/>
      <c r="N142" s="140"/>
      <c r="O142" s="140"/>
      <c r="P142" s="140"/>
      <c r="Q142" s="140"/>
      <c r="R142" s="140"/>
      <c r="S142" s="140"/>
      <c r="T142" s="140"/>
      <c r="U142" s="140"/>
      <c r="V142" s="140"/>
      <c r="W142" s="140"/>
      <c r="X142" s="140"/>
      <c r="Y142" s="140"/>
      <c r="Z142" s="140"/>
    </row>
    <row r="143" spans="1:26" ht="19.5" customHeight="1">
      <c r="A143" s="53"/>
      <c r="B143" s="140"/>
      <c r="C143" s="117"/>
      <c r="D143" s="140"/>
      <c r="E143" s="140"/>
      <c r="F143" s="140"/>
      <c r="G143" s="140"/>
      <c r="H143" s="140"/>
      <c r="I143" s="140"/>
      <c r="J143" s="140"/>
      <c r="K143" s="140"/>
      <c r="L143" s="140"/>
      <c r="M143" s="140"/>
      <c r="N143" s="140"/>
      <c r="O143" s="140"/>
      <c r="P143" s="140"/>
      <c r="Q143" s="140"/>
      <c r="R143" s="140"/>
      <c r="S143" s="140"/>
      <c r="T143" s="140"/>
      <c r="U143" s="140"/>
      <c r="V143" s="140"/>
      <c r="W143" s="140"/>
      <c r="X143" s="140"/>
      <c r="Y143" s="140"/>
      <c r="Z143" s="140"/>
    </row>
    <row r="144" spans="1:26" ht="19.5" customHeight="1">
      <c r="A144" s="53"/>
      <c r="B144" s="140"/>
      <c r="C144" s="117"/>
      <c r="D144" s="140"/>
      <c r="E144" s="140"/>
      <c r="F144" s="140"/>
      <c r="G144" s="140"/>
      <c r="H144" s="140"/>
      <c r="I144" s="140"/>
      <c r="J144" s="140"/>
      <c r="K144" s="140"/>
      <c r="L144" s="140"/>
      <c r="M144" s="140"/>
      <c r="N144" s="140"/>
      <c r="O144" s="140"/>
      <c r="P144" s="140"/>
      <c r="Q144" s="140"/>
      <c r="R144" s="140"/>
      <c r="S144" s="140"/>
      <c r="T144" s="140"/>
      <c r="U144" s="140"/>
      <c r="V144" s="140"/>
      <c r="W144" s="140"/>
      <c r="X144" s="140"/>
      <c r="Y144" s="140"/>
      <c r="Z144" s="140"/>
    </row>
    <row r="145" spans="1:26" ht="19.5" customHeight="1">
      <c r="A145" s="53"/>
      <c r="B145" s="140"/>
      <c r="C145" s="117"/>
      <c r="D145" s="140"/>
      <c r="E145" s="140"/>
      <c r="F145" s="140"/>
      <c r="G145" s="140"/>
      <c r="H145" s="140"/>
      <c r="I145" s="140"/>
      <c r="J145" s="140"/>
      <c r="K145" s="140"/>
      <c r="L145" s="140"/>
      <c r="M145" s="140"/>
      <c r="N145" s="140"/>
      <c r="O145" s="140"/>
      <c r="P145" s="140"/>
      <c r="Q145" s="140"/>
      <c r="R145" s="140"/>
      <c r="S145" s="140"/>
      <c r="T145" s="140"/>
      <c r="U145" s="140"/>
      <c r="V145" s="140"/>
      <c r="W145" s="140"/>
      <c r="X145" s="140"/>
      <c r="Y145" s="140"/>
      <c r="Z145" s="140"/>
    </row>
    <row r="146" spans="1:26" ht="19.5" customHeight="1">
      <c r="A146" s="53"/>
      <c r="B146" s="140"/>
      <c r="C146" s="117"/>
      <c r="D146" s="140"/>
      <c r="E146" s="140"/>
      <c r="F146" s="140"/>
      <c r="G146" s="140"/>
      <c r="H146" s="140"/>
      <c r="I146" s="140"/>
      <c r="J146" s="140"/>
      <c r="K146" s="140"/>
      <c r="L146" s="140"/>
      <c r="M146" s="140"/>
      <c r="N146" s="140"/>
      <c r="O146" s="140"/>
      <c r="P146" s="140"/>
      <c r="Q146" s="140"/>
      <c r="R146" s="140"/>
      <c r="S146" s="140"/>
      <c r="T146" s="140"/>
      <c r="U146" s="140"/>
      <c r="V146" s="140"/>
      <c r="W146" s="140"/>
      <c r="X146" s="140"/>
      <c r="Y146" s="140"/>
      <c r="Z146" s="140"/>
    </row>
    <row r="147" spans="1:26" ht="19.5" customHeight="1">
      <c r="A147" s="53"/>
      <c r="B147" s="140"/>
      <c r="C147" s="117"/>
      <c r="D147" s="140"/>
      <c r="E147" s="140"/>
      <c r="F147" s="140"/>
      <c r="G147" s="140"/>
      <c r="H147" s="140"/>
      <c r="I147" s="140"/>
      <c r="J147" s="140"/>
      <c r="K147" s="140"/>
      <c r="L147" s="140"/>
      <c r="M147" s="140"/>
      <c r="N147" s="140"/>
      <c r="O147" s="140"/>
      <c r="P147" s="140"/>
      <c r="Q147" s="140"/>
      <c r="R147" s="140"/>
      <c r="S147" s="140"/>
      <c r="T147" s="140"/>
      <c r="U147" s="140"/>
      <c r="V147" s="140"/>
      <c r="W147" s="140"/>
      <c r="X147" s="140"/>
      <c r="Y147" s="140"/>
      <c r="Z147" s="140"/>
    </row>
    <row r="148" spans="1:26" ht="19.5" customHeight="1">
      <c r="A148" s="53"/>
      <c r="B148" s="140"/>
      <c r="C148" s="117"/>
      <c r="D148" s="140"/>
      <c r="E148" s="140"/>
      <c r="F148" s="140"/>
      <c r="G148" s="140"/>
      <c r="H148" s="140"/>
      <c r="I148" s="140"/>
      <c r="J148" s="140"/>
      <c r="K148" s="140"/>
      <c r="L148" s="140"/>
      <c r="M148" s="140"/>
      <c r="N148" s="140"/>
      <c r="O148" s="140"/>
      <c r="P148" s="140"/>
      <c r="Q148" s="140"/>
      <c r="R148" s="140"/>
      <c r="S148" s="140"/>
      <c r="T148" s="140"/>
      <c r="U148" s="140"/>
      <c r="V148" s="140"/>
      <c r="W148" s="140"/>
      <c r="X148" s="140"/>
      <c r="Y148" s="140"/>
      <c r="Z148" s="140"/>
    </row>
    <row r="149" spans="1:26" ht="19.5" customHeight="1">
      <c r="A149" s="53"/>
      <c r="B149" s="140"/>
      <c r="C149" s="117"/>
      <c r="D149" s="140"/>
      <c r="E149" s="140"/>
      <c r="F149" s="140"/>
      <c r="G149" s="140"/>
      <c r="H149" s="140"/>
      <c r="I149" s="140"/>
      <c r="J149" s="140"/>
      <c r="K149" s="140"/>
      <c r="L149" s="140"/>
      <c r="M149" s="140"/>
      <c r="N149" s="140"/>
      <c r="O149" s="140"/>
      <c r="P149" s="140"/>
      <c r="Q149" s="140"/>
      <c r="R149" s="140"/>
      <c r="S149" s="140"/>
      <c r="T149" s="140"/>
      <c r="U149" s="140"/>
      <c r="V149" s="140"/>
      <c r="W149" s="140"/>
      <c r="X149" s="140"/>
      <c r="Y149" s="140"/>
      <c r="Z149" s="140"/>
    </row>
    <row r="150" spans="1:26" ht="19.5" customHeight="1">
      <c r="A150" s="53"/>
      <c r="B150" s="140"/>
      <c r="C150" s="117"/>
      <c r="D150" s="140"/>
      <c r="E150" s="140"/>
      <c r="F150" s="140"/>
      <c r="G150" s="140"/>
      <c r="H150" s="140"/>
      <c r="I150" s="140"/>
      <c r="J150" s="140"/>
      <c r="K150" s="140"/>
      <c r="L150" s="140"/>
      <c r="M150" s="140"/>
      <c r="N150" s="140"/>
      <c r="O150" s="140"/>
      <c r="P150" s="140"/>
      <c r="Q150" s="140"/>
      <c r="R150" s="140"/>
      <c r="S150" s="140"/>
      <c r="T150" s="140"/>
      <c r="U150" s="140"/>
      <c r="V150" s="140"/>
      <c r="W150" s="140"/>
      <c r="X150" s="140"/>
      <c r="Y150" s="140"/>
      <c r="Z150" s="140"/>
    </row>
    <row r="151" spans="1:26" ht="19.5" customHeight="1">
      <c r="A151" s="53"/>
      <c r="B151" s="140"/>
      <c r="C151" s="117"/>
      <c r="D151" s="140"/>
      <c r="E151" s="140"/>
      <c r="F151" s="140"/>
      <c r="G151" s="140"/>
      <c r="H151" s="140"/>
      <c r="I151" s="140"/>
      <c r="J151" s="140"/>
      <c r="K151" s="140"/>
      <c r="L151" s="140"/>
      <c r="M151" s="140"/>
      <c r="N151" s="140"/>
      <c r="O151" s="140"/>
      <c r="P151" s="140"/>
      <c r="Q151" s="140"/>
      <c r="R151" s="140"/>
      <c r="S151" s="140"/>
      <c r="T151" s="140"/>
      <c r="U151" s="140"/>
      <c r="V151" s="140"/>
      <c r="W151" s="140"/>
      <c r="X151" s="140"/>
      <c r="Y151" s="140"/>
      <c r="Z151" s="140"/>
    </row>
    <row r="152" spans="1:26" ht="19.5" customHeight="1">
      <c r="A152" s="53"/>
      <c r="B152" s="140"/>
      <c r="C152" s="117"/>
      <c r="D152" s="140"/>
      <c r="E152" s="140"/>
      <c r="F152" s="140"/>
      <c r="G152" s="140"/>
      <c r="H152" s="140"/>
      <c r="I152" s="140"/>
      <c r="J152" s="140"/>
      <c r="K152" s="140"/>
      <c r="L152" s="140"/>
      <c r="M152" s="140"/>
      <c r="N152" s="140"/>
      <c r="O152" s="140"/>
      <c r="P152" s="140"/>
      <c r="Q152" s="140"/>
      <c r="R152" s="140"/>
      <c r="S152" s="140"/>
      <c r="T152" s="140"/>
      <c r="U152" s="140"/>
      <c r="V152" s="140"/>
      <c r="W152" s="140"/>
      <c r="X152" s="140"/>
      <c r="Y152" s="140"/>
      <c r="Z152" s="140"/>
    </row>
    <row r="153" spans="1:26" ht="19.5" customHeight="1">
      <c r="A153" s="53"/>
      <c r="B153" s="140"/>
      <c r="C153" s="117"/>
      <c r="D153" s="140"/>
      <c r="E153" s="140"/>
      <c r="F153" s="140"/>
      <c r="G153" s="140"/>
      <c r="H153" s="140"/>
      <c r="I153" s="140"/>
      <c r="J153" s="140"/>
      <c r="K153" s="140"/>
      <c r="L153" s="140"/>
      <c r="M153" s="140"/>
      <c r="N153" s="140"/>
      <c r="O153" s="140"/>
      <c r="P153" s="140"/>
      <c r="Q153" s="140"/>
      <c r="R153" s="140"/>
      <c r="S153" s="140"/>
      <c r="T153" s="140"/>
      <c r="U153" s="140"/>
      <c r="V153" s="140"/>
      <c r="W153" s="140"/>
      <c r="X153" s="140"/>
      <c r="Y153" s="140"/>
      <c r="Z153" s="140"/>
    </row>
    <row r="154" spans="1:26" ht="19.5" customHeight="1">
      <c r="A154" s="53"/>
      <c r="B154" s="140"/>
      <c r="C154" s="117"/>
      <c r="D154" s="140"/>
      <c r="E154" s="140"/>
      <c r="F154" s="140"/>
      <c r="G154" s="140"/>
      <c r="H154" s="140"/>
      <c r="I154" s="140"/>
      <c r="J154" s="140"/>
      <c r="K154" s="140"/>
      <c r="L154" s="140"/>
      <c r="M154" s="140"/>
      <c r="N154" s="140"/>
      <c r="O154" s="140"/>
      <c r="P154" s="140"/>
      <c r="Q154" s="140"/>
      <c r="R154" s="140"/>
      <c r="S154" s="140"/>
      <c r="T154" s="140"/>
      <c r="U154" s="140"/>
      <c r="V154" s="140"/>
      <c r="W154" s="140"/>
      <c r="X154" s="140"/>
      <c r="Y154" s="140"/>
      <c r="Z154" s="140"/>
    </row>
    <row r="155" spans="1:26" ht="19.5" customHeight="1">
      <c r="A155" s="53"/>
      <c r="B155" s="140"/>
      <c r="C155" s="117"/>
      <c r="D155" s="140"/>
      <c r="E155" s="140"/>
      <c r="F155" s="140"/>
      <c r="G155" s="140"/>
      <c r="H155" s="140"/>
      <c r="I155" s="140"/>
      <c r="J155" s="140"/>
      <c r="K155" s="140"/>
      <c r="L155" s="140"/>
      <c r="M155" s="140"/>
      <c r="N155" s="140"/>
      <c r="O155" s="140"/>
      <c r="P155" s="140"/>
      <c r="Q155" s="140"/>
      <c r="R155" s="140"/>
      <c r="S155" s="140"/>
      <c r="T155" s="140"/>
      <c r="U155" s="140"/>
      <c r="V155" s="140"/>
      <c r="W155" s="140"/>
      <c r="X155" s="140"/>
      <c r="Y155" s="140"/>
      <c r="Z155" s="140"/>
    </row>
    <row r="156" spans="1:26" ht="19.5" customHeight="1">
      <c r="A156" s="53"/>
      <c r="B156" s="140"/>
      <c r="C156" s="117"/>
      <c r="D156" s="140"/>
      <c r="E156" s="140"/>
      <c r="F156" s="140"/>
      <c r="G156" s="140"/>
      <c r="H156" s="140"/>
      <c r="I156" s="140"/>
      <c r="J156" s="140"/>
      <c r="K156" s="140"/>
      <c r="L156" s="140"/>
      <c r="M156" s="140"/>
      <c r="N156" s="140"/>
      <c r="O156" s="140"/>
      <c r="P156" s="140"/>
      <c r="Q156" s="140"/>
      <c r="R156" s="140"/>
      <c r="S156" s="140"/>
      <c r="T156" s="140"/>
      <c r="U156" s="140"/>
      <c r="V156" s="140"/>
      <c r="W156" s="140"/>
      <c r="X156" s="140"/>
      <c r="Y156" s="140"/>
      <c r="Z156" s="140"/>
    </row>
    <row r="157" spans="1:26" ht="19.5" customHeight="1">
      <c r="A157" s="53"/>
      <c r="B157" s="140"/>
      <c r="C157" s="117"/>
      <c r="D157" s="140"/>
      <c r="E157" s="140"/>
      <c r="F157" s="140"/>
      <c r="G157" s="140"/>
      <c r="H157" s="140"/>
      <c r="I157" s="140"/>
      <c r="J157" s="140"/>
      <c r="K157" s="140"/>
      <c r="L157" s="140"/>
      <c r="M157" s="140"/>
      <c r="N157" s="140"/>
      <c r="O157" s="140"/>
      <c r="P157" s="140"/>
      <c r="Q157" s="140"/>
      <c r="R157" s="140"/>
      <c r="S157" s="140"/>
      <c r="T157" s="140"/>
      <c r="U157" s="140"/>
      <c r="V157" s="140"/>
      <c r="W157" s="140"/>
      <c r="X157" s="140"/>
      <c r="Y157" s="140"/>
      <c r="Z157" s="140"/>
    </row>
    <row r="158" spans="1:26" ht="19.5" customHeight="1">
      <c r="A158" s="53"/>
      <c r="B158" s="140"/>
      <c r="C158" s="117"/>
      <c r="D158" s="140"/>
      <c r="E158" s="140"/>
      <c r="F158" s="140"/>
      <c r="G158" s="140"/>
      <c r="H158" s="140"/>
      <c r="I158" s="140"/>
      <c r="J158" s="140"/>
      <c r="K158" s="140"/>
      <c r="L158" s="140"/>
      <c r="M158" s="140"/>
      <c r="N158" s="140"/>
      <c r="O158" s="140"/>
      <c r="P158" s="140"/>
      <c r="Q158" s="140"/>
      <c r="R158" s="140"/>
      <c r="S158" s="140"/>
      <c r="T158" s="140"/>
      <c r="U158" s="140"/>
      <c r="V158" s="140"/>
      <c r="W158" s="140"/>
      <c r="X158" s="140"/>
      <c r="Y158" s="140"/>
      <c r="Z158" s="140"/>
    </row>
    <row r="159" spans="1:26" ht="19.5" customHeight="1">
      <c r="A159" s="53"/>
      <c r="B159" s="140"/>
      <c r="C159" s="117"/>
      <c r="D159" s="140"/>
      <c r="E159" s="140"/>
      <c r="F159" s="140"/>
      <c r="G159" s="140"/>
      <c r="H159" s="140"/>
      <c r="I159" s="140"/>
      <c r="J159" s="140"/>
      <c r="K159" s="140"/>
      <c r="L159" s="140"/>
      <c r="M159" s="140"/>
      <c r="N159" s="140"/>
      <c r="O159" s="140"/>
      <c r="P159" s="140"/>
      <c r="Q159" s="140"/>
      <c r="R159" s="140"/>
      <c r="S159" s="140"/>
      <c r="T159" s="140"/>
      <c r="U159" s="140"/>
      <c r="V159" s="140"/>
      <c r="W159" s="140"/>
      <c r="X159" s="140"/>
      <c r="Y159" s="140"/>
      <c r="Z159" s="140"/>
    </row>
    <row r="160" spans="1:26" ht="19.5" customHeight="1">
      <c r="A160" s="53"/>
      <c r="B160" s="140"/>
      <c r="C160" s="117"/>
      <c r="D160" s="140"/>
      <c r="E160" s="140"/>
      <c r="F160" s="140"/>
      <c r="G160" s="140"/>
      <c r="H160" s="140"/>
      <c r="I160" s="140"/>
      <c r="J160" s="140"/>
      <c r="K160" s="140"/>
      <c r="L160" s="140"/>
      <c r="M160" s="140"/>
      <c r="N160" s="140"/>
      <c r="O160" s="140"/>
      <c r="P160" s="140"/>
      <c r="Q160" s="140"/>
      <c r="R160" s="140"/>
      <c r="S160" s="140"/>
      <c r="T160" s="140"/>
      <c r="U160" s="140"/>
      <c r="V160" s="140"/>
      <c r="W160" s="140"/>
      <c r="X160" s="140"/>
      <c r="Y160" s="140"/>
      <c r="Z160" s="140"/>
    </row>
    <row r="161" spans="1:26" ht="19.5" customHeight="1">
      <c r="A161" s="53"/>
      <c r="B161" s="140"/>
      <c r="C161" s="117"/>
      <c r="D161" s="140"/>
      <c r="E161" s="140"/>
      <c r="F161" s="140"/>
      <c r="G161" s="140"/>
      <c r="H161" s="140"/>
      <c r="I161" s="140"/>
      <c r="J161" s="140"/>
      <c r="K161" s="140"/>
      <c r="L161" s="140"/>
      <c r="M161" s="140"/>
      <c r="N161" s="140"/>
      <c r="O161" s="140"/>
      <c r="P161" s="140"/>
      <c r="Q161" s="140"/>
      <c r="R161" s="140"/>
      <c r="S161" s="140"/>
      <c r="T161" s="140"/>
      <c r="U161" s="140"/>
      <c r="V161" s="140"/>
      <c r="W161" s="140"/>
      <c r="X161" s="140"/>
      <c r="Y161" s="140"/>
      <c r="Z161" s="140"/>
    </row>
    <row r="162" spans="1:26" ht="19.5" customHeight="1">
      <c r="A162" s="53"/>
      <c r="B162" s="140"/>
      <c r="C162" s="117"/>
      <c r="D162" s="140"/>
      <c r="E162" s="140"/>
      <c r="F162" s="140"/>
      <c r="G162" s="140"/>
      <c r="H162" s="140"/>
      <c r="I162" s="140"/>
      <c r="J162" s="140"/>
      <c r="K162" s="140"/>
      <c r="L162" s="140"/>
      <c r="M162" s="140"/>
      <c r="N162" s="140"/>
      <c r="O162" s="140"/>
      <c r="P162" s="140"/>
      <c r="Q162" s="140"/>
      <c r="R162" s="140"/>
      <c r="S162" s="140"/>
      <c r="T162" s="140"/>
      <c r="U162" s="140"/>
      <c r="V162" s="140"/>
      <c r="W162" s="140"/>
      <c r="X162" s="140"/>
      <c r="Y162" s="140"/>
      <c r="Z162" s="140"/>
    </row>
    <row r="163" spans="1:26" ht="19.5" customHeight="1">
      <c r="A163" s="53"/>
      <c r="B163" s="140"/>
      <c r="C163" s="117"/>
      <c r="D163" s="140"/>
      <c r="E163" s="140"/>
      <c r="F163" s="140"/>
      <c r="G163" s="140"/>
      <c r="H163" s="140"/>
      <c r="I163" s="140"/>
      <c r="J163" s="140"/>
      <c r="K163" s="140"/>
      <c r="L163" s="140"/>
      <c r="M163" s="140"/>
      <c r="N163" s="140"/>
      <c r="O163" s="140"/>
      <c r="P163" s="140"/>
      <c r="Q163" s="140"/>
      <c r="R163" s="140"/>
      <c r="S163" s="140"/>
      <c r="T163" s="140"/>
      <c r="U163" s="140"/>
      <c r="V163" s="140"/>
      <c r="W163" s="140"/>
      <c r="X163" s="140"/>
      <c r="Y163" s="140"/>
      <c r="Z163" s="140"/>
    </row>
    <row r="164" spans="1:26" ht="19.5" customHeight="1">
      <c r="A164" s="53"/>
      <c r="B164" s="140"/>
      <c r="C164" s="117"/>
      <c r="D164" s="140"/>
      <c r="E164" s="140"/>
      <c r="F164" s="140"/>
      <c r="G164" s="140"/>
      <c r="H164" s="140"/>
      <c r="I164" s="140"/>
      <c r="J164" s="140"/>
      <c r="K164" s="140"/>
      <c r="L164" s="140"/>
      <c r="M164" s="140"/>
      <c r="N164" s="140"/>
      <c r="O164" s="140"/>
      <c r="P164" s="140"/>
      <c r="Q164" s="140"/>
      <c r="R164" s="140"/>
      <c r="S164" s="140"/>
      <c r="T164" s="140"/>
      <c r="U164" s="140"/>
      <c r="V164" s="140"/>
      <c r="W164" s="140"/>
      <c r="X164" s="140"/>
      <c r="Y164" s="140"/>
      <c r="Z164" s="140"/>
    </row>
    <row r="165" spans="1:26" ht="19.5" customHeight="1">
      <c r="A165" s="53"/>
      <c r="B165" s="140"/>
      <c r="C165" s="117"/>
      <c r="D165" s="140"/>
      <c r="E165" s="140"/>
      <c r="F165" s="140"/>
      <c r="G165" s="140"/>
      <c r="H165" s="140"/>
      <c r="I165" s="140"/>
      <c r="J165" s="140"/>
      <c r="K165" s="140"/>
      <c r="L165" s="140"/>
      <c r="M165" s="140"/>
      <c r="N165" s="140"/>
      <c r="O165" s="140"/>
      <c r="P165" s="140"/>
      <c r="Q165" s="140"/>
      <c r="R165" s="140"/>
      <c r="S165" s="140"/>
      <c r="T165" s="140"/>
      <c r="U165" s="140"/>
      <c r="V165" s="140"/>
      <c r="W165" s="140"/>
      <c r="X165" s="140"/>
      <c r="Y165" s="140"/>
      <c r="Z165" s="140"/>
    </row>
    <row r="166" spans="1:26" ht="19.5" customHeight="1">
      <c r="A166" s="53"/>
      <c r="B166" s="140"/>
      <c r="C166" s="117"/>
      <c r="D166" s="140"/>
      <c r="E166" s="140"/>
      <c r="F166" s="140"/>
      <c r="G166" s="140"/>
      <c r="H166" s="140"/>
      <c r="I166" s="140"/>
      <c r="J166" s="140"/>
      <c r="K166" s="140"/>
      <c r="L166" s="140"/>
      <c r="M166" s="140"/>
      <c r="N166" s="140"/>
      <c r="O166" s="140"/>
      <c r="P166" s="140"/>
      <c r="Q166" s="140"/>
      <c r="R166" s="140"/>
      <c r="S166" s="140"/>
      <c r="T166" s="140"/>
      <c r="U166" s="140"/>
      <c r="V166" s="140"/>
      <c r="W166" s="140"/>
      <c r="X166" s="140"/>
      <c r="Y166" s="140"/>
      <c r="Z166" s="140"/>
    </row>
    <row r="167" spans="1:26" ht="19.5" customHeight="1">
      <c r="A167" s="53"/>
      <c r="B167" s="140"/>
      <c r="C167" s="117"/>
      <c r="D167" s="140"/>
      <c r="E167" s="140"/>
      <c r="F167" s="140"/>
      <c r="G167" s="140"/>
      <c r="H167" s="140"/>
      <c r="I167" s="140"/>
      <c r="J167" s="140"/>
      <c r="K167" s="140"/>
      <c r="L167" s="140"/>
      <c r="M167" s="140"/>
      <c r="N167" s="140"/>
      <c r="O167" s="140"/>
      <c r="P167" s="140"/>
      <c r="Q167" s="140"/>
      <c r="R167" s="140"/>
      <c r="S167" s="140"/>
      <c r="T167" s="140"/>
      <c r="U167" s="140"/>
      <c r="V167" s="140"/>
      <c r="W167" s="140"/>
      <c r="X167" s="140"/>
      <c r="Y167" s="140"/>
      <c r="Z167" s="140"/>
    </row>
    <row r="168" spans="1:26" ht="19.5" customHeight="1">
      <c r="A168" s="53"/>
      <c r="B168" s="140"/>
      <c r="C168" s="117"/>
      <c r="D168" s="140"/>
      <c r="E168" s="140"/>
      <c r="F168" s="140"/>
      <c r="G168" s="140"/>
      <c r="H168" s="140"/>
      <c r="I168" s="140"/>
      <c r="J168" s="140"/>
      <c r="K168" s="140"/>
      <c r="L168" s="140"/>
      <c r="M168" s="140"/>
      <c r="N168" s="140"/>
      <c r="O168" s="140"/>
      <c r="P168" s="140"/>
      <c r="Q168" s="140"/>
      <c r="R168" s="140"/>
      <c r="S168" s="140"/>
      <c r="T168" s="140"/>
      <c r="U168" s="140"/>
      <c r="V168" s="140"/>
      <c r="W168" s="140"/>
      <c r="X168" s="140"/>
      <c r="Y168" s="140"/>
      <c r="Z168" s="140"/>
    </row>
    <row r="169" spans="1:26" ht="19.5" customHeight="1">
      <c r="A169" s="53"/>
      <c r="B169" s="140"/>
      <c r="C169" s="117"/>
      <c r="D169" s="140"/>
      <c r="E169" s="140"/>
      <c r="F169" s="140"/>
      <c r="G169" s="140"/>
      <c r="H169" s="140"/>
      <c r="I169" s="140"/>
      <c r="J169" s="140"/>
      <c r="K169" s="140"/>
      <c r="L169" s="140"/>
      <c r="M169" s="140"/>
      <c r="N169" s="140"/>
      <c r="O169" s="140"/>
      <c r="P169" s="140"/>
      <c r="Q169" s="140"/>
      <c r="R169" s="140"/>
      <c r="S169" s="140"/>
      <c r="T169" s="140"/>
      <c r="U169" s="140"/>
      <c r="V169" s="140"/>
      <c r="W169" s="140"/>
      <c r="X169" s="140"/>
      <c r="Y169" s="140"/>
      <c r="Z169" s="140"/>
    </row>
    <row r="170" spans="1:26" ht="19.5" customHeight="1">
      <c r="A170" s="53"/>
      <c r="B170" s="140"/>
      <c r="C170" s="117"/>
      <c r="D170" s="140"/>
      <c r="E170" s="140"/>
      <c r="F170" s="140"/>
      <c r="G170" s="140"/>
      <c r="H170" s="140"/>
      <c r="I170" s="140"/>
      <c r="J170" s="140"/>
      <c r="K170" s="140"/>
      <c r="L170" s="140"/>
      <c r="M170" s="140"/>
      <c r="N170" s="140"/>
      <c r="O170" s="140"/>
      <c r="P170" s="140"/>
      <c r="Q170" s="140"/>
      <c r="R170" s="140"/>
      <c r="S170" s="140"/>
      <c r="T170" s="140"/>
      <c r="U170" s="140"/>
      <c r="V170" s="140"/>
      <c r="W170" s="140"/>
      <c r="X170" s="140"/>
      <c r="Y170" s="140"/>
      <c r="Z170" s="140"/>
    </row>
    <row r="171" spans="1:26" ht="19.5" customHeight="1">
      <c r="A171" s="53"/>
      <c r="B171" s="140"/>
      <c r="C171" s="117"/>
      <c r="D171" s="140"/>
      <c r="E171" s="140"/>
      <c r="F171" s="140"/>
      <c r="G171" s="140"/>
      <c r="H171" s="140"/>
      <c r="I171" s="140"/>
      <c r="J171" s="140"/>
      <c r="K171" s="140"/>
      <c r="L171" s="140"/>
      <c r="M171" s="140"/>
      <c r="N171" s="140"/>
      <c r="O171" s="140"/>
      <c r="P171" s="140"/>
      <c r="Q171" s="140"/>
      <c r="R171" s="140"/>
      <c r="S171" s="140"/>
      <c r="T171" s="140"/>
      <c r="U171" s="140"/>
      <c r="V171" s="140"/>
      <c r="W171" s="140"/>
      <c r="X171" s="140"/>
      <c r="Y171" s="140"/>
      <c r="Z171" s="140"/>
    </row>
    <row r="172" spans="1:26" ht="19.5" customHeight="1">
      <c r="A172" s="53"/>
      <c r="B172" s="140"/>
      <c r="C172" s="117"/>
      <c r="D172" s="140"/>
      <c r="E172" s="140"/>
      <c r="F172" s="140"/>
      <c r="G172" s="140"/>
      <c r="H172" s="140"/>
      <c r="I172" s="140"/>
      <c r="J172" s="140"/>
      <c r="K172" s="140"/>
      <c r="L172" s="140"/>
      <c r="M172" s="140"/>
      <c r="N172" s="140"/>
      <c r="O172" s="140"/>
      <c r="P172" s="140"/>
      <c r="Q172" s="140"/>
      <c r="R172" s="140"/>
      <c r="S172" s="140"/>
      <c r="T172" s="140"/>
      <c r="U172" s="140"/>
      <c r="V172" s="140"/>
      <c r="W172" s="140"/>
      <c r="X172" s="140"/>
      <c r="Y172" s="140"/>
      <c r="Z172" s="140"/>
    </row>
    <row r="173" spans="1:26" ht="19.5" customHeight="1">
      <c r="A173" s="53"/>
      <c r="B173" s="140"/>
      <c r="C173" s="117"/>
      <c r="D173" s="140"/>
      <c r="E173" s="140"/>
      <c r="F173" s="140"/>
      <c r="G173" s="140"/>
      <c r="H173" s="140"/>
      <c r="I173" s="140"/>
      <c r="J173" s="140"/>
      <c r="K173" s="140"/>
      <c r="L173" s="140"/>
      <c r="M173" s="140"/>
      <c r="N173" s="140"/>
      <c r="O173" s="140"/>
      <c r="P173" s="140"/>
      <c r="Q173" s="140"/>
      <c r="R173" s="140"/>
      <c r="S173" s="140"/>
      <c r="T173" s="140"/>
      <c r="U173" s="140"/>
      <c r="V173" s="140"/>
      <c r="W173" s="140"/>
      <c r="X173" s="140"/>
      <c r="Y173" s="140"/>
      <c r="Z173" s="140"/>
    </row>
    <row r="174" spans="1:26" ht="19.5" customHeight="1">
      <c r="A174" s="53"/>
      <c r="B174" s="140"/>
      <c r="C174" s="117"/>
      <c r="D174" s="140"/>
      <c r="E174" s="140"/>
      <c r="F174" s="140"/>
      <c r="G174" s="140"/>
      <c r="H174" s="140"/>
      <c r="I174" s="140"/>
      <c r="J174" s="140"/>
      <c r="K174" s="140"/>
      <c r="L174" s="140"/>
      <c r="M174" s="140"/>
      <c r="N174" s="140"/>
      <c r="O174" s="140"/>
      <c r="P174" s="140"/>
      <c r="Q174" s="140"/>
      <c r="R174" s="140"/>
      <c r="S174" s="140"/>
      <c r="T174" s="140"/>
      <c r="U174" s="140"/>
      <c r="V174" s="140"/>
      <c r="W174" s="140"/>
      <c r="X174" s="140"/>
      <c r="Y174" s="140"/>
      <c r="Z174" s="140"/>
    </row>
    <row r="175" spans="1:26" ht="19.5" customHeight="1">
      <c r="A175" s="53"/>
      <c r="B175" s="140"/>
      <c r="C175" s="117"/>
      <c r="D175" s="140"/>
      <c r="E175" s="140"/>
      <c r="F175" s="140"/>
      <c r="G175" s="140"/>
      <c r="H175" s="140"/>
      <c r="I175" s="140"/>
      <c r="J175" s="140"/>
      <c r="K175" s="140"/>
      <c r="L175" s="140"/>
      <c r="M175" s="140"/>
      <c r="N175" s="140"/>
      <c r="O175" s="140"/>
      <c r="P175" s="140"/>
      <c r="Q175" s="140"/>
      <c r="R175" s="140"/>
      <c r="S175" s="140"/>
      <c r="T175" s="140"/>
      <c r="U175" s="140"/>
      <c r="V175" s="140"/>
      <c r="W175" s="140"/>
      <c r="X175" s="140"/>
      <c r="Y175" s="140"/>
      <c r="Z175" s="140"/>
    </row>
    <row r="176" spans="1:26" ht="19.5" customHeight="1">
      <c r="A176" s="53"/>
      <c r="B176" s="140"/>
      <c r="C176" s="117"/>
      <c r="D176" s="140"/>
      <c r="E176" s="140"/>
      <c r="F176" s="140"/>
      <c r="G176" s="140"/>
      <c r="H176" s="140"/>
      <c r="I176" s="140"/>
      <c r="J176" s="140"/>
      <c r="K176" s="140"/>
      <c r="L176" s="140"/>
      <c r="M176" s="140"/>
      <c r="N176" s="140"/>
      <c r="O176" s="140"/>
      <c r="P176" s="140"/>
      <c r="Q176" s="140"/>
      <c r="R176" s="140"/>
      <c r="S176" s="140"/>
      <c r="T176" s="140"/>
      <c r="U176" s="140"/>
      <c r="V176" s="140"/>
      <c r="W176" s="140"/>
      <c r="X176" s="140"/>
      <c r="Y176" s="140"/>
      <c r="Z176" s="140"/>
    </row>
    <row r="177" spans="1:26" ht="19.5" customHeight="1">
      <c r="A177" s="53"/>
      <c r="B177" s="140"/>
      <c r="C177" s="117"/>
      <c r="D177" s="140"/>
      <c r="E177" s="140"/>
      <c r="F177" s="140"/>
      <c r="G177" s="140"/>
      <c r="H177" s="140"/>
      <c r="I177" s="140"/>
      <c r="J177" s="140"/>
      <c r="K177" s="140"/>
      <c r="L177" s="140"/>
      <c r="M177" s="140"/>
      <c r="N177" s="140"/>
      <c r="O177" s="140"/>
      <c r="P177" s="140"/>
      <c r="Q177" s="140"/>
      <c r="R177" s="140"/>
      <c r="S177" s="140"/>
      <c r="T177" s="140"/>
      <c r="U177" s="140"/>
      <c r="V177" s="140"/>
      <c r="W177" s="140"/>
      <c r="X177" s="140"/>
      <c r="Y177" s="140"/>
      <c r="Z177" s="140"/>
    </row>
    <row r="178" spans="1:26" ht="19.5" customHeight="1">
      <c r="A178" s="53"/>
      <c r="B178" s="140"/>
      <c r="C178" s="117"/>
      <c r="D178" s="140"/>
      <c r="E178" s="140"/>
      <c r="F178" s="140"/>
      <c r="G178" s="140"/>
      <c r="H178" s="140"/>
      <c r="I178" s="140"/>
      <c r="J178" s="140"/>
      <c r="K178" s="140"/>
      <c r="L178" s="140"/>
      <c r="M178" s="140"/>
      <c r="N178" s="140"/>
      <c r="O178" s="140"/>
      <c r="P178" s="140"/>
      <c r="Q178" s="140"/>
      <c r="R178" s="140"/>
      <c r="S178" s="140"/>
      <c r="T178" s="140"/>
      <c r="U178" s="140"/>
      <c r="V178" s="140"/>
      <c r="W178" s="140"/>
      <c r="X178" s="140"/>
      <c r="Y178" s="140"/>
      <c r="Z178" s="140"/>
    </row>
    <row r="179" spans="1:26" ht="19.5" customHeight="1">
      <c r="A179" s="53"/>
      <c r="B179" s="140"/>
      <c r="C179" s="117"/>
      <c r="D179" s="140"/>
      <c r="E179" s="140"/>
      <c r="F179" s="140"/>
      <c r="G179" s="140"/>
      <c r="H179" s="140"/>
      <c r="I179" s="140"/>
      <c r="J179" s="140"/>
      <c r="K179" s="140"/>
      <c r="L179" s="140"/>
      <c r="M179" s="140"/>
      <c r="N179" s="140"/>
      <c r="O179" s="140"/>
      <c r="P179" s="140"/>
      <c r="Q179" s="140"/>
      <c r="R179" s="140"/>
      <c r="S179" s="140"/>
      <c r="T179" s="140"/>
      <c r="U179" s="140"/>
      <c r="V179" s="140"/>
      <c r="W179" s="140"/>
      <c r="X179" s="140"/>
      <c r="Y179" s="140"/>
      <c r="Z179" s="140"/>
    </row>
    <row r="180" spans="1:26" ht="19.5" customHeight="1">
      <c r="A180" s="53"/>
      <c r="B180" s="140"/>
      <c r="C180" s="117"/>
      <c r="D180" s="140"/>
      <c r="E180" s="140"/>
      <c r="F180" s="140"/>
      <c r="G180" s="140"/>
      <c r="H180" s="140"/>
      <c r="I180" s="140"/>
      <c r="J180" s="140"/>
      <c r="K180" s="140"/>
      <c r="L180" s="140"/>
      <c r="M180" s="140"/>
      <c r="N180" s="140"/>
      <c r="O180" s="140"/>
      <c r="P180" s="140"/>
      <c r="Q180" s="140"/>
      <c r="R180" s="140"/>
      <c r="S180" s="140"/>
      <c r="T180" s="140"/>
      <c r="U180" s="140"/>
      <c r="V180" s="140"/>
      <c r="W180" s="140"/>
      <c r="X180" s="140"/>
      <c r="Y180" s="140"/>
      <c r="Z180" s="140"/>
    </row>
    <row r="181" spans="1:26" ht="19.5" customHeight="1">
      <c r="A181" s="53"/>
      <c r="B181" s="140"/>
      <c r="C181" s="117"/>
      <c r="D181" s="140"/>
      <c r="E181" s="140"/>
      <c r="F181" s="140"/>
      <c r="G181" s="140"/>
      <c r="H181" s="140"/>
      <c r="I181" s="140"/>
      <c r="J181" s="140"/>
      <c r="K181" s="140"/>
      <c r="L181" s="140"/>
      <c r="M181" s="140"/>
      <c r="N181" s="140"/>
      <c r="O181" s="140"/>
      <c r="P181" s="140"/>
      <c r="Q181" s="140"/>
      <c r="R181" s="140"/>
      <c r="S181" s="140"/>
      <c r="T181" s="140"/>
      <c r="U181" s="140"/>
      <c r="V181" s="140"/>
      <c r="W181" s="140"/>
      <c r="X181" s="140"/>
      <c r="Y181" s="140"/>
      <c r="Z181" s="140"/>
    </row>
    <row r="182" spans="1:26" ht="19.5" customHeight="1">
      <c r="A182" s="53"/>
      <c r="B182" s="140"/>
      <c r="C182" s="117"/>
      <c r="D182" s="140"/>
      <c r="E182" s="140"/>
      <c r="F182" s="140"/>
      <c r="G182" s="140"/>
      <c r="H182" s="140"/>
      <c r="I182" s="140"/>
      <c r="J182" s="140"/>
      <c r="K182" s="140"/>
      <c r="L182" s="140"/>
      <c r="M182" s="140"/>
      <c r="N182" s="140"/>
      <c r="O182" s="140"/>
      <c r="P182" s="140"/>
      <c r="Q182" s="140"/>
      <c r="R182" s="140"/>
      <c r="S182" s="140"/>
      <c r="T182" s="140"/>
      <c r="U182" s="140"/>
      <c r="V182" s="140"/>
      <c r="W182" s="140"/>
      <c r="X182" s="140"/>
      <c r="Y182" s="140"/>
      <c r="Z182" s="140"/>
    </row>
    <row r="183" spans="1:26" ht="19.5" customHeight="1">
      <c r="A183" s="53"/>
      <c r="B183" s="140"/>
      <c r="C183" s="117"/>
      <c r="D183" s="140"/>
      <c r="E183" s="140"/>
      <c r="F183" s="140"/>
      <c r="G183" s="140"/>
      <c r="H183" s="140"/>
      <c r="I183" s="140"/>
      <c r="J183" s="140"/>
      <c r="K183" s="140"/>
      <c r="L183" s="140"/>
      <c r="M183" s="140"/>
      <c r="N183" s="140"/>
      <c r="O183" s="140"/>
      <c r="P183" s="140"/>
      <c r="Q183" s="140"/>
      <c r="R183" s="140"/>
      <c r="S183" s="140"/>
      <c r="T183" s="140"/>
      <c r="U183" s="140"/>
      <c r="V183" s="140"/>
      <c r="W183" s="140"/>
      <c r="X183" s="140"/>
      <c r="Y183" s="140"/>
      <c r="Z183" s="140"/>
    </row>
    <row r="184" spans="1:26" ht="19.5" customHeight="1">
      <c r="A184" s="53"/>
      <c r="B184" s="140"/>
      <c r="C184" s="117"/>
      <c r="D184" s="140"/>
      <c r="E184" s="140"/>
      <c r="F184" s="140"/>
      <c r="G184" s="140"/>
      <c r="H184" s="140"/>
      <c r="I184" s="140"/>
      <c r="J184" s="140"/>
      <c r="K184" s="140"/>
      <c r="L184" s="140"/>
      <c r="M184" s="140"/>
      <c r="N184" s="140"/>
      <c r="O184" s="140"/>
      <c r="P184" s="140"/>
      <c r="Q184" s="140"/>
      <c r="R184" s="140"/>
      <c r="S184" s="140"/>
      <c r="T184" s="140"/>
      <c r="U184" s="140"/>
      <c r="V184" s="140"/>
      <c r="W184" s="140"/>
      <c r="X184" s="140"/>
      <c r="Y184" s="140"/>
      <c r="Z184" s="140"/>
    </row>
    <row r="185" spans="1:26" ht="19.5" customHeight="1">
      <c r="A185" s="53"/>
      <c r="B185" s="140"/>
      <c r="C185" s="117"/>
      <c r="D185" s="140"/>
      <c r="E185" s="140"/>
      <c r="F185" s="140"/>
      <c r="G185" s="140"/>
      <c r="H185" s="140"/>
      <c r="I185" s="140"/>
      <c r="J185" s="140"/>
      <c r="K185" s="140"/>
      <c r="L185" s="140"/>
      <c r="M185" s="140"/>
      <c r="N185" s="140"/>
      <c r="O185" s="140"/>
      <c r="P185" s="140"/>
      <c r="Q185" s="140"/>
      <c r="R185" s="140"/>
      <c r="S185" s="140"/>
      <c r="T185" s="140"/>
      <c r="U185" s="140"/>
      <c r="V185" s="140"/>
      <c r="W185" s="140"/>
      <c r="X185" s="140"/>
      <c r="Y185" s="140"/>
      <c r="Z185" s="140"/>
    </row>
    <row r="186" spans="1:26" ht="19.5" customHeight="1">
      <c r="A186" s="53"/>
      <c r="B186" s="140"/>
      <c r="C186" s="117"/>
      <c r="D186" s="140"/>
      <c r="E186" s="140"/>
      <c r="F186" s="140"/>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9.5" customHeight="1">
      <c r="A187" s="53"/>
      <c r="B187" s="140"/>
      <c r="C187" s="117"/>
      <c r="D187" s="140"/>
      <c r="E187" s="140"/>
      <c r="F187" s="140"/>
      <c r="G187" s="140"/>
      <c r="H187" s="140"/>
      <c r="I187" s="140"/>
      <c r="J187" s="140"/>
      <c r="K187" s="140"/>
      <c r="L187" s="140"/>
      <c r="M187" s="140"/>
      <c r="N187" s="140"/>
      <c r="O187" s="140"/>
      <c r="P187" s="140"/>
      <c r="Q187" s="140"/>
      <c r="R187" s="140"/>
      <c r="S187" s="140"/>
      <c r="T187" s="140"/>
      <c r="U187" s="140"/>
      <c r="V187" s="140"/>
      <c r="W187" s="140"/>
      <c r="X187" s="140"/>
      <c r="Y187" s="140"/>
      <c r="Z187" s="140"/>
    </row>
    <row r="188" spans="1:26" ht="19.5" customHeight="1">
      <c r="A188" s="53"/>
      <c r="B188" s="140"/>
      <c r="C188" s="117"/>
      <c r="D188" s="140"/>
      <c r="E188" s="140"/>
      <c r="F188" s="140"/>
      <c r="G188" s="140"/>
      <c r="H188" s="140"/>
      <c r="I188" s="140"/>
      <c r="J188" s="140"/>
      <c r="K188" s="140"/>
      <c r="L188" s="140"/>
      <c r="M188" s="140"/>
      <c r="N188" s="140"/>
      <c r="O188" s="140"/>
      <c r="P188" s="140"/>
      <c r="Q188" s="140"/>
      <c r="R188" s="140"/>
      <c r="S188" s="140"/>
      <c r="T188" s="140"/>
      <c r="U188" s="140"/>
      <c r="V188" s="140"/>
      <c r="W188" s="140"/>
      <c r="X188" s="140"/>
      <c r="Y188" s="140"/>
      <c r="Z188" s="140"/>
    </row>
    <row r="189" spans="1:26" ht="19.5" customHeight="1">
      <c r="A189" s="53"/>
      <c r="B189" s="140"/>
      <c r="C189" s="117"/>
      <c r="D189" s="140"/>
      <c r="E189" s="140"/>
      <c r="F189" s="140"/>
      <c r="G189" s="140"/>
      <c r="H189" s="140"/>
      <c r="I189" s="140"/>
      <c r="J189" s="140"/>
      <c r="K189" s="140"/>
      <c r="L189" s="140"/>
      <c r="M189" s="140"/>
      <c r="N189" s="140"/>
      <c r="O189" s="140"/>
      <c r="P189" s="140"/>
      <c r="Q189" s="140"/>
      <c r="R189" s="140"/>
      <c r="S189" s="140"/>
      <c r="T189" s="140"/>
      <c r="U189" s="140"/>
      <c r="V189" s="140"/>
      <c r="W189" s="140"/>
      <c r="X189" s="140"/>
      <c r="Y189" s="140"/>
      <c r="Z189" s="140"/>
    </row>
    <row r="190" spans="1:26" ht="19.5" customHeight="1">
      <c r="A190" s="53"/>
      <c r="B190" s="140"/>
      <c r="C190" s="117"/>
      <c r="D190" s="140"/>
      <c r="E190" s="140"/>
      <c r="F190" s="140"/>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9.5" customHeight="1">
      <c r="A191" s="53"/>
      <c r="B191" s="140"/>
      <c r="C191" s="117"/>
      <c r="D191" s="140"/>
      <c r="E191" s="140"/>
      <c r="F191" s="140"/>
      <c r="G191" s="140"/>
      <c r="H191" s="140"/>
      <c r="I191" s="140"/>
      <c r="J191" s="140"/>
      <c r="K191" s="140"/>
      <c r="L191" s="140"/>
      <c r="M191" s="140"/>
      <c r="N191" s="140"/>
      <c r="O191" s="140"/>
      <c r="P191" s="140"/>
      <c r="Q191" s="140"/>
      <c r="R191" s="140"/>
      <c r="S191" s="140"/>
      <c r="T191" s="140"/>
      <c r="U191" s="140"/>
      <c r="V191" s="140"/>
      <c r="W191" s="140"/>
      <c r="X191" s="140"/>
      <c r="Y191" s="140"/>
      <c r="Z191" s="140"/>
    </row>
    <row r="192" spans="1:26" ht="19.5" customHeight="1">
      <c r="A192" s="53"/>
      <c r="B192" s="140"/>
      <c r="C192" s="117"/>
      <c r="D192" s="140"/>
      <c r="E192" s="140"/>
      <c r="F192" s="140"/>
      <c r="G192" s="140"/>
      <c r="H192" s="140"/>
      <c r="I192" s="140"/>
      <c r="J192" s="140"/>
      <c r="K192" s="140"/>
      <c r="L192" s="140"/>
      <c r="M192" s="140"/>
      <c r="N192" s="140"/>
      <c r="O192" s="140"/>
      <c r="P192" s="140"/>
      <c r="Q192" s="140"/>
      <c r="R192" s="140"/>
      <c r="S192" s="140"/>
      <c r="T192" s="140"/>
      <c r="U192" s="140"/>
      <c r="V192" s="140"/>
      <c r="W192" s="140"/>
      <c r="X192" s="140"/>
      <c r="Y192" s="140"/>
      <c r="Z192" s="140"/>
    </row>
    <row r="193" spans="1:26" ht="19.5" customHeight="1">
      <c r="A193" s="53"/>
      <c r="B193" s="140"/>
      <c r="C193" s="117"/>
      <c r="D193" s="140"/>
      <c r="E193" s="140"/>
      <c r="F193" s="140"/>
      <c r="G193" s="140"/>
      <c r="H193" s="140"/>
      <c r="I193" s="140"/>
      <c r="J193" s="140"/>
      <c r="K193" s="140"/>
      <c r="L193" s="140"/>
      <c r="M193" s="140"/>
      <c r="N193" s="140"/>
      <c r="O193" s="140"/>
      <c r="P193" s="140"/>
      <c r="Q193" s="140"/>
      <c r="R193" s="140"/>
      <c r="S193" s="140"/>
      <c r="T193" s="140"/>
      <c r="U193" s="140"/>
      <c r="V193" s="140"/>
      <c r="W193" s="140"/>
      <c r="X193" s="140"/>
      <c r="Y193" s="140"/>
      <c r="Z193" s="140"/>
    </row>
    <row r="194" spans="1:26" ht="19.5" customHeight="1">
      <c r="A194" s="53"/>
      <c r="B194" s="140"/>
      <c r="C194" s="117"/>
      <c r="D194" s="140"/>
      <c r="E194" s="140"/>
      <c r="F194" s="140"/>
      <c r="G194" s="140"/>
      <c r="H194" s="140"/>
      <c r="I194" s="140"/>
      <c r="J194" s="140"/>
      <c r="K194" s="140"/>
      <c r="L194" s="140"/>
      <c r="M194" s="140"/>
      <c r="N194" s="140"/>
      <c r="O194" s="140"/>
      <c r="P194" s="140"/>
      <c r="Q194" s="140"/>
      <c r="R194" s="140"/>
      <c r="S194" s="140"/>
      <c r="T194" s="140"/>
      <c r="U194" s="140"/>
      <c r="V194" s="140"/>
      <c r="W194" s="140"/>
      <c r="X194" s="140"/>
      <c r="Y194" s="140"/>
      <c r="Z194" s="140"/>
    </row>
    <row r="195" spans="1:26" ht="19.5" customHeight="1">
      <c r="A195" s="53"/>
      <c r="B195" s="140"/>
      <c r="C195" s="117"/>
      <c r="D195" s="140"/>
      <c r="E195" s="140"/>
      <c r="F195" s="140"/>
      <c r="G195" s="140"/>
      <c r="H195" s="140"/>
      <c r="I195" s="140"/>
      <c r="J195" s="140"/>
      <c r="K195" s="140"/>
      <c r="L195" s="140"/>
      <c r="M195" s="140"/>
      <c r="N195" s="140"/>
      <c r="O195" s="140"/>
      <c r="P195" s="140"/>
      <c r="Q195" s="140"/>
      <c r="R195" s="140"/>
      <c r="S195" s="140"/>
      <c r="T195" s="140"/>
      <c r="U195" s="140"/>
      <c r="V195" s="140"/>
      <c r="W195" s="140"/>
      <c r="X195" s="140"/>
      <c r="Y195" s="140"/>
      <c r="Z195" s="140"/>
    </row>
    <row r="196" spans="1:26" ht="19.5" customHeight="1">
      <c r="A196" s="53"/>
      <c r="B196" s="140"/>
      <c r="C196" s="117"/>
      <c r="D196" s="140"/>
      <c r="E196" s="140"/>
      <c r="F196" s="140"/>
      <c r="G196" s="140"/>
      <c r="H196" s="140"/>
      <c r="I196" s="140"/>
      <c r="J196" s="140"/>
      <c r="K196" s="140"/>
      <c r="L196" s="140"/>
      <c r="M196" s="140"/>
      <c r="N196" s="140"/>
      <c r="O196" s="140"/>
      <c r="P196" s="140"/>
      <c r="Q196" s="140"/>
      <c r="R196" s="140"/>
      <c r="S196" s="140"/>
      <c r="T196" s="140"/>
      <c r="U196" s="140"/>
      <c r="V196" s="140"/>
      <c r="W196" s="140"/>
      <c r="X196" s="140"/>
      <c r="Y196" s="140"/>
      <c r="Z196" s="140"/>
    </row>
    <row r="197" spans="1:26" ht="19.5" customHeight="1">
      <c r="A197" s="53"/>
      <c r="B197" s="140"/>
      <c r="C197" s="117"/>
      <c r="D197" s="140"/>
      <c r="E197" s="140"/>
      <c r="F197" s="140"/>
      <c r="G197" s="140"/>
      <c r="H197" s="140"/>
      <c r="I197" s="140"/>
      <c r="J197" s="140"/>
      <c r="K197" s="140"/>
      <c r="L197" s="140"/>
      <c r="M197" s="140"/>
      <c r="N197" s="140"/>
      <c r="O197" s="140"/>
      <c r="P197" s="140"/>
      <c r="Q197" s="140"/>
      <c r="R197" s="140"/>
      <c r="S197" s="140"/>
      <c r="T197" s="140"/>
      <c r="U197" s="140"/>
      <c r="V197" s="140"/>
      <c r="W197" s="140"/>
      <c r="X197" s="140"/>
      <c r="Y197" s="140"/>
      <c r="Z197" s="140"/>
    </row>
    <row r="198" spans="1:26" ht="19.5" customHeight="1">
      <c r="A198" s="53"/>
      <c r="B198" s="140"/>
      <c r="C198" s="117"/>
      <c r="D198" s="140"/>
      <c r="E198" s="140"/>
      <c r="F198" s="140"/>
      <c r="G198" s="140"/>
      <c r="H198" s="140"/>
      <c r="I198" s="140"/>
      <c r="J198" s="140"/>
      <c r="K198" s="140"/>
      <c r="L198" s="140"/>
      <c r="M198" s="140"/>
      <c r="N198" s="140"/>
      <c r="O198" s="140"/>
      <c r="P198" s="140"/>
      <c r="Q198" s="140"/>
      <c r="R198" s="140"/>
      <c r="S198" s="140"/>
      <c r="T198" s="140"/>
      <c r="U198" s="140"/>
      <c r="V198" s="140"/>
      <c r="W198" s="140"/>
      <c r="X198" s="140"/>
      <c r="Y198" s="140"/>
      <c r="Z198" s="140"/>
    </row>
    <row r="199" spans="1:26" ht="19.5" customHeight="1">
      <c r="A199" s="53"/>
      <c r="B199" s="140"/>
      <c r="C199" s="117"/>
      <c r="D199" s="140"/>
      <c r="E199" s="140"/>
      <c r="F199" s="140"/>
      <c r="G199" s="140"/>
      <c r="H199" s="140"/>
      <c r="I199" s="140"/>
      <c r="J199" s="140"/>
      <c r="K199" s="140"/>
      <c r="L199" s="140"/>
      <c r="M199" s="140"/>
      <c r="N199" s="140"/>
      <c r="O199" s="140"/>
      <c r="P199" s="140"/>
      <c r="Q199" s="140"/>
      <c r="R199" s="140"/>
      <c r="S199" s="140"/>
      <c r="T199" s="140"/>
      <c r="U199" s="140"/>
      <c r="V199" s="140"/>
      <c r="W199" s="140"/>
      <c r="X199" s="140"/>
      <c r="Y199" s="140"/>
      <c r="Z199" s="140"/>
    </row>
    <row r="200" spans="1:26" ht="19.5" customHeight="1">
      <c r="A200" s="53"/>
      <c r="B200" s="140"/>
      <c r="C200" s="117"/>
      <c r="D200" s="140"/>
      <c r="E200" s="140"/>
      <c r="F200" s="140"/>
      <c r="G200" s="140"/>
      <c r="H200" s="140"/>
      <c r="I200" s="140"/>
      <c r="J200" s="140"/>
      <c r="K200" s="140"/>
      <c r="L200" s="140"/>
      <c r="M200" s="140"/>
      <c r="N200" s="140"/>
      <c r="O200" s="140"/>
      <c r="P200" s="140"/>
      <c r="Q200" s="140"/>
      <c r="R200" s="140"/>
      <c r="S200" s="140"/>
      <c r="T200" s="140"/>
      <c r="U200" s="140"/>
      <c r="V200" s="140"/>
      <c r="W200" s="140"/>
      <c r="X200" s="140"/>
      <c r="Y200" s="140"/>
      <c r="Z200" s="140"/>
    </row>
    <row r="201" spans="1:26" ht="19.5" customHeight="1">
      <c r="A201" s="53"/>
      <c r="B201" s="140"/>
      <c r="C201" s="117"/>
      <c r="D201" s="140"/>
      <c r="E201" s="140"/>
      <c r="F201" s="140"/>
      <c r="G201" s="140"/>
      <c r="H201" s="140"/>
      <c r="I201" s="140"/>
      <c r="J201" s="140"/>
      <c r="K201" s="140"/>
      <c r="L201" s="140"/>
      <c r="M201" s="140"/>
      <c r="N201" s="140"/>
      <c r="O201" s="140"/>
      <c r="P201" s="140"/>
      <c r="Q201" s="140"/>
      <c r="R201" s="140"/>
      <c r="S201" s="140"/>
      <c r="T201" s="140"/>
      <c r="U201" s="140"/>
      <c r="V201" s="140"/>
      <c r="W201" s="140"/>
      <c r="X201" s="140"/>
      <c r="Y201" s="140"/>
      <c r="Z201" s="140"/>
    </row>
    <row r="202" spans="1:26" ht="19.5" customHeight="1">
      <c r="A202" s="53"/>
      <c r="B202" s="140"/>
      <c r="C202" s="117"/>
      <c r="D202" s="140"/>
      <c r="E202" s="140"/>
      <c r="F202" s="140"/>
      <c r="G202" s="140"/>
      <c r="H202" s="140"/>
      <c r="I202" s="140"/>
      <c r="J202" s="140"/>
      <c r="K202" s="140"/>
      <c r="L202" s="140"/>
      <c r="M202" s="140"/>
      <c r="N202" s="140"/>
      <c r="O202" s="140"/>
      <c r="P202" s="140"/>
      <c r="Q202" s="140"/>
      <c r="R202" s="140"/>
      <c r="S202" s="140"/>
      <c r="T202" s="140"/>
      <c r="U202" s="140"/>
      <c r="V202" s="140"/>
      <c r="W202" s="140"/>
      <c r="X202" s="140"/>
      <c r="Y202" s="140"/>
      <c r="Z202" s="140"/>
    </row>
    <row r="203" spans="1:26" ht="19.5" customHeight="1">
      <c r="A203" s="53"/>
      <c r="B203" s="140"/>
      <c r="C203" s="117"/>
      <c r="D203" s="140"/>
      <c r="E203" s="140"/>
      <c r="F203" s="140"/>
      <c r="G203" s="140"/>
      <c r="H203" s="140"/>
      <c r="I203" s="140"/>
      <c r="J203" s="140"/>
      <c r="K203" s="140"/>
      <c r="L203" s="140"/>
      <c r="M203" s="140"/>
      <c r="N203" s="140"/>
      <c r="O203" s="140"/>
      <c r="P203" s="140"/>
      <c r="Q203" s="140"/>
      <c r="R203" s="140"/>
      <c r="S203" s="140"/>
      <c r="T203" s="140"/>
      <c r="U203" s="140"/>
      <c r="V203" s="140"/>
      <c r="W203" s="140"/>
      <c r="X203" s="140"/>
      <c r="Y203" s="140"/>
      <c r="Z203" s="140"/>
    </row>
    <row r="204" spans="1:26" ht="19.5" customHeight="1">
      <c r="A204" s="53"/>
      <c r="B204" s="140"/>
      <c r="C204" s="117"/>
      <c r="D204" s="140"/>
      <c r="E204" s="140"/>
      <c r="F204" s="140"/>
      <c r="G204" s="140"/>
      <c r="H204" s="140"/>
      <c r="I204" s="140"/>
      <c r="J204" s="140"/>
      <c r="K204" s="140"/>
      <c r="L204" s="140"/>
      <c r="M204" s="140"/>
      <c r="N204" s="140"/>
      <c r="O204" s="140"/>
      <c r="P204" s="140"/>
      <c r="Q204" s="140"/>
      <c r="R204" s="140"/>
      <c r="S204" s="140"/>
      <c r="T204" s="140"/>
      <c r="U204" s="140"/>
      <c r="V204" s="140"/>
      <c r="W204" s="140"/>
      <c r="X204" s="140"/>
      <c r="Y204" s="140"/>
      <c r="Z204" s="140"/>
    </row>
    <row r="205" spans="1:26" ht="19.5" customHeight="1">
      <c r="A205" s="53"/>
      <c r="B205" s="140"/>
      <c r="C205" s="117"/>
      <c r="D205" s="140"/>
      <c r="E205" s="140"/>
      <c r="F205" s="140"/>
      <c r="G205" s="140"/>
      <c r="H205" s="140"/>
      <c r="I205" s="140"/>
      <c r="J205" s="140"/>
      <c r="K205" s="140"/>
      <c r="L205" s="140"/>
      <c r="M205" s="140"/>
      <c r="N205" s="140"/>
      <c r="O205" s="140"/>
      <c r="P205" s="140"/>
      <c r="Q205" s="140"/>
      <c r="R205" s="140"/>
      <c r="S205" s="140"/>
      <c r="T205" s="140"/>
      <c r="U205" s="140"/>
      <c r="V205" s="140"/>
      <c r="W205" s="140"/>
      <c r="X205" s="140"/>
      <c r="Y205" s="140"/>
      <c r="Z205" s="140"/>
    </row>
    <row r="206" spans="1:26" ht="19.5" customHeight="1">
      <c r="A206" s="53"/>
      <c r="B206" s="140"/>
      <c r="C206" s="117"/>
      <c r="D206" s="140"/>
      <c r="E206" s="140"/>
      <c r="F206" s="140"/>
      <c r="G206" s="140"/>
      <c r="H206" s="140"/>
      <c r="I206" s="140"/>
      <c r="J206" s="140"/>
      <c r="K206" s="140"/>
      <c r="L206" s="140"/>
      <c r="M206" s="140"/>
      <c r="N206" s="140"/>
      <c r="O206" s="140"/>
      <c r="P206" s="140"/>
      <c r="Q206" s="140"/>
      <c r="R206" s="140"/>
      <c r="S206" s="140"/>
      <c r="T206" s="140"/>
      <c r="U206" s="140"/>
      <c r="V206" s="140"/>
      <c r="W206" s="140"/>
      <c r="X206" s="140"/>
      <c r="Y206" s="140"/>
      <c r="Z206" s="140"/>
    </row>
    <row r="207" spans="1:26" ht="19.5" customHeight="1">
      <c r="A207" s="53"/>
      <c r="B207" s="140"/>
      <c r="C207" s="117"/>
      <c r="D207" s="140"/>
      <c r="E207" s="140"/>
      <c r="F207" s="140"/>
      <c r="G207" s="140"/>
      <c r="H207" s="140"/>
      <c r="I207" s="140"/>
      <c r="J207" s="140"/>
      <c r="K207" s="140"/>
      <c r="L207" s="140"/>
      <c r="M207" s="140"/>
      <c r="N207" s="140"/>
      <c r="O207" s="140"/>
      <c r="P207" s="140"/>
      <c r="Q207" s="140"/>
      <c r="R207" s="140"/>
      <c r="S207" s="140"/>
      <c r="T207" s="140"/>
      <c r="U207" s="140"/>
      <c r="V207" s="140"/>
      <c r="W207" s="140"/>
      <c r="X207" s="140"/>
      <c r="Y207" s="140"/>
      <c r="Z207" s="140"/>
    </row>
    <row r="208" spans="1:26" ht="19.5" customHeight="1">
      <c r="A208" s="53"/>
      <c r="B208" s="140"/>
      <c r="C208" s="117"/>
      <c r="D208" s="140"/>
      <c r="E208" s="140"/>
      <c r="F208" s="140"/>
      <c r="G208" s="140"/>
      <c r="H208" s="140"/>
      <c r="I208" s="140"/>
      <c r="J208" s="140"/>
      <c r="K208" s="140"/>
      <c r="L208" s="140"/>
      <c r="M208" s="140"/>
      <c r="N208" s="140"/>
      <c r="O208" s="140"/>
      <c r="P208" s="140"/>
      <c r="Q208" s="140"/>
      <c r="R208" s="140"/>
      <c r="S208" s="140"/>
      <c r="T208" s="140"/>
      <c r="U208" s="140"/>
      <c r="V208" s="140"/>
      <c r="W208" s="140"/>
      <c r="X208" s="140"/>
      <c r="Y208" s="140"/>
      <c r="Z208" s="140"/>
    </row>
    <row r="209" spans="1:26" ht="19.5" customHeight="1">
      <c r="A209" s="53"/>
      <c r="B209" s="140"/>
      <c r="C209" s="117"/>
      <c r="D209" s="140"/>
      <c r="E209" s="140"/>
      <c r="F209" s="140"/>
      <c r="G209" s="140"/>
      <c r="H209" s="140"/>
      <c r="I209" s="140"/>
      <c r="J209" s="140"/>
      <c r="K209" s="140"/>
      <c r="L209" s="140"/>
      <c r="M209" s="140"/>
      <c r="N209" s="140"/>
      <c r="O209" s="140"/>
      <c r="P209" s="140"/>
      <c r="Q209" s="140"/>
      <c r="R209" s="140"/>
      <c r="S209" s="140"/>
      <c r="T209" s="140"/>
      <c r="U209" s="140"/>
      <c r="V209" s="140"/>
      <c r="W209" s="140"/>
      <c r="X209" s="140"/>
      <c r="Y209" s="140"/>
      <c r="Z209" s="140"/>
    </row>
    <row r="210" spans="1:26" ht="19.5" customHeight="1">
      <c r="A210" s="53"/>
      <c r="B210" s="140"/>
      <c r="C210" s="117"/>
      <c r="D210" s="140"/>
      <c r="E210" s="140"/>
      <c r="F210" s="140"/>
      <c r="G210" s="140"/>
      <c r="H210" s="140"/>
      <c r="I210" s="140"/>
      <c r="J210" s="140"/>
      <c r="K210" s="140"/>
      <c r="L210" s="140"/>
      <c r="M210" s="140"/>
      <c r="N210" s="140"/>
      <c r="O210" s="140"/>
      <c r="P210" s="140"/>
      <c r="Q210" s="140"/>
      <c r="R210" s="140"/>
      <c r="S210" s="140"/>
      <c r="T210" s="140"/>
      <c r="U210" s="140"/>
      <c r="V210" s="140"/>
      <c r="W210" s="140"/>
      <c r="X210" s="140"/>
      <c r="Y210" s="140"/>
      <c r="Z210" s="140"/>
    </row>
    <row r="211" spans="1:26" ht="19.5" customHeight="1">
      <c r="A211" s="53"/>
      <c r="B211" s="140"/>
      <c r="C211" s="117"/>
      <c r="D211" s="140"/>
      <c r="E211" s="140"/>
      <c r="F211" s="140"/>
      <c r="G211" s="140"/>
      <c r="H211" s="140"/>
      <c r="I211" s="140"/>
      <c r="J211" s="140"/>
      <c r="K211" s="140"/>
      <c r="L211" s="140"/>
      <c r="M211" s="140"/>
      <c r="N211" s="140"/>
      <c r="O211" s="140"/>
      <c r="P211" s="140"/>
      <c r="Q211" s="140"/>
      <c r="R211" s="140"/>
      <c r="S211" s="140"/>
      <c r="T211" s="140"/>
      <c r="U211" s="140"/>
      <c r="V211" s="140"/>
      <c r="W211" s="140"/>
      <c r="X211" s="140"/>
      <c r="Y211" s="140"/>
      <c r="Z211" s="140"/>
    </row>
    <row r="212" spans="1:26" ht="19.5" customHeight="1">
      <c r="A212" s="53"/>
      <c r="B212" s="140"/>
      <c r="C212" s="117"/>
      <c r="D212" s="140"/>
      <c r="E212" s="140"/>
      <c r="F212" s="140"/>
      <c r="G212" s="140"/>
      <c r="H212" s="140"/>
      <c r="I212" s="140"/>
      <c r="J212" s="140"/>
      <c r="K212" s="140"/>
      <c r="L212" s="140"/>
      <c r="M212" s="140"/>
      <c r="N212" s="140"/>
      <c r="O212" s="140"/>
      <c r="P212" s="140"/>
      <c r="Q212" s="140"/>
      <c r="R212" s="140"/>
      <c r="S212" s="140"/>
      <c r="T212" s="140"/>
      <c r="U212" s="140"/>
      <c r="V212" s="140"/>
      <c r="W212" s="140"/>
      <c r="X212" s="140"/>
      <c r="Y212" s="140"/>
      <c r="Z212" s="140"/>
    </row>
    <row r="213" spans="1:26" ht="19.5" customHeight="1">
      <c r="A213" s="53"/>
      <c r="B213" s="140"/>
      <c r="C213" s="117"/>
      <c r="D213" s="140"/>
      <c r="E213" s="140"/>
      <c r="F213" s="140"/>
      <c r="G213" s="140"/>
      <c r="H213" s="140"/>
      <c r="I213" s="140"/>
      <c r="J213" s="140"/>
      <c r="K213" s="140"/>
      <c r="L213" s="140"/>
      <c r="M213" s="140"/>
      <c r="N213" s="140"/>
      <c r="O213" s="140"/>
      <c r="P213" s="140"/>
      <c r="Q213" s="140"/>
      <c r="R213" s="140"/>
      <c r="S213" s="140"/>
      <c r="T213" s="140"/>
      <c r="U213" s="140"/>
      <c r="V213" s="140"/>
      <c r="W213" s="140"/>
      <c r="X213" s="140"/>
      <c r="Y213" s="140"/>
      <c r="Z213" s="140"/>
    </row>
    <row r="214" spans="1:26" ht="19.5" customHeight="1">
      <c r="A214" s="53"/>
      <c r="B214" s="140"/>
      <c r="C214" s="117"/>
      <c r="D214" s="140"/>
      <c r="E214" s="140"/>
      <c r="F214" s="140"/>
      <c r="G214" s="140"/>
      <c r="H214" s="140"/>
      <c r="I214" s="140"/>
      <c r="J214" s="140"/>
      <c r="K214" s="140"/>
      <c r="L214" s="140"/>
      <c r="M214" s="140"/>
      <c r="N214" s="140"/>
      <c r="O214" s="140"/>
      <c r="P214" s="140"/>
      <c r="Q214" s="140"/>
      <c r="R214" s="140"/>
      <c r="S214" s="140"/>
      <c r="T214" s="140"/>
      <c r="U214" s="140"/>
      <c r="V214" s="140"/>
      <c r="W214" s="140"/>
      <c r="X214" s="140"/>
      <c r="Y214" s="140"/>
      <c r="Z214" s="140"/>
    </row>
    <row r="215" spans="1:26" ht="19.5" customHeight="1">
      <c r="A215" s="53"/>
      <c r="B215" s="140"/>
      <c r="C215" s="117"/>
      <c r="D215" s="140"/>
      <c r="E215" s="140"/>
      <c r="F215" s="140"/>
      <c r="G215" s="140"/>
      <c r="H215" s="140"/>
      <c r="I215" s="140"/>
      <c r="J215" s="140"/>
      <c r="K215" s="140"/>
      <c r="L215" s="140"/>
      <c r="M215" s="140"/>
      <c r="N215" s="140"/>
      <c r="O215" s="140"/>
      <c r="P215" s="140"/>
      <c r="Q215" s="140"/>
      <c r="R215" s="140"/>
      <c r="S215" s="140"/>
      <c r="T215" s="140"/>
      <c r="U215" s="140"/>
      <c r="V215" s="140"/>
      <c r="W215" s="140"/>
      <c r="X215" s="140"/>
      <c r="Y215" s="140"/>
      <c r="Z215" s="140"/>
    </row>
    <row r="216" spans="1:26" ht="19.5" customHeight="1">
      <c r="A216" s="53"/>
      <c r="B216" s="140"/>
      <c r="C216" s="117"/>
      <c r="D216" s="140"/>
      <c r="E216" s="140"/>
      <c r="F216" s="140"/>
      <c r="G216" s="140"/>
      <c r="H216" s="140"/>
      <c r="I216" s="140"/>
      <c r="J216" s="140"/>
      <c r="K216" s="140"/>
      <c r="L216" s="140"/>
      <c r="M216" s="140"/>
      <c r="N216" s="140"/>
      <c r="O216" s="140"/>
      <c r="P216" s="140"/>
      <c r="Q216" s="140"/>
      <c r="R216" s="140"/>
      <c r="S216" s="140"/>
      <c r="T216" s="140"/>
      <c r="U216" s="140"/>
      <c r="V216" s="140"/>
      <c r="W216" s="140"/>
      <c r="X216" s="140"/>
      <c r="Y216" s="140"/>
      <c r="Z216" s="140"/>
    </row>
    <row r="217" spans="1:26" ht="19.5" customHeight="1">
      <c r="A217" s="53"/>
      <c r="B217" s="140"/>
      <c r="C217" s="117"/>
      <c r="D217" s="140"/>
      <c r="E217" s="140"/>
      <c r="F217" s="140"/>
      <c r="G217" s="140"/>
      <c r="H217" s="140"/>
      <c r="I217" s="140"/>
      <c r="J217" s="140"/>
      <c r="K217" s="140"/>
      <c r="L217" s="140"/>
      <c r="M217" s="140"/>
      <c r="N217" s="140"/>
      <c r="O217" s="140"/>
      <c r="P217" s="140"/>
      <c r="Q217" s="140"/>
      <c r="R217" s="140"/>
      <c r="S217" s="140"/>
      <c r="T217" s="140"/>
      <c r="U217" s="140"/>
      <c r="V217" s="140"/>
      <c r="W217" s="140"/>
      <c r="X217" s="140"/>
      <c r="Y217" s="140"/>
      <c r="Z217" s="140"/>
    </row>
    <row r="218" spans="1:26" ht="19.5" customHeight="1">
      <c r="A218" s="53"/>
      <c r="B218" s="140"/>
      <c r="C218" s="117"/>
      <c r="D218" s="140"/>
      <c r="E218" s="140"/>
      <c r="F218" s="140"/>
      <c r="G218" s="140"/>
      <c r="H218" s="140"/>
      <c r="I218" s="140"/>
      <c r="J218" s="140"/>
      <c r="K218" s="140"/>
      <c r="L218" s="140"/>
      <c r="M218" s="140"/>
      <c r="N218" s="140"/>
      <c r="O218" s="140"/>
      <c r="P218" s="140"/>
      <c r="Q218" s="140"/>
      <c r="R218" s="140"/>
      <c r="S218" s="140"/>
      <c r="T218" s="140"/>
      <c r="U218" s="140"/>
      <c r="V218" s="140"/>
      <c r="W218" s="140"/>
      <c r="X218" s="140"/>
      <c r="Y218" s="140"/>
      <c r="Z218" s="140"/>
    </row>
    <row r="219" spans="1:26" ht="19.5" customHeight="1">
      <c r="A219" s="53"/>
      <c r="B219" s="140"/>
      <c r="C219" s="117"/>
      <c r="D219" s="140"/>
      <c r="E219" s="140"/>
      <c r="F219" s="140"/>
      <c r="G219" s="140"/>
      <c r="H219" s="140"/>
      <c r="I219" s="140"/>
      <c r="J219" s="140"/>
      <c r="K219" s="140"/>
      <c r="L219" s="140"/>
      <c r="M219" s="140"/>
      <c r="N219" s="140"/>
      <c r="O219" s="140"/>
      <c r="P219" s="140"/>
      <c r="Q219" s="140"/>
      <c r="R219" s="140"/>
      <c r="S219" s="140"/>
      <c r="T219" s="140"/>
      <c r="U219" s="140"/>
      <c r="V219" s="140"/>
      <c r="W219" s="140"/>
      <c r="X219" s="140"/>
      <c r="Y219" s="140"/>
      <c r="Z219" s="140"/>
    </row>
    <row r="220" spans="1:26" ht="19.5" customHeight="1">
      <c r="A220" s="53"/>
      <c r="B220" s="140"/>
      <c r="C220" s="117"/>
      <c r="D220" s="140"/>
      <c r="E220" s="140"/>
      <c r="F220" s="140"/>
      <c r="G220" s="140"/>
      <c r="H220" s="140"/>
      <c r="I220" s="140"/>
      <c r="J220" s="140"/>
      <c r="K220" s="140"/>
      <c r="L220" s="140"/>
      <c r="M220" s="140"/>
      <c r="N220" s="140"/>
      <c r="O220" s="140"/>
      <c r="P220" s="140"/>
      <c r="Q220" s="140"/>
      <c r="R220" s="140"/>
      <c r="S220" s="140"/>
      <c r="T220" s="140"/>
      <c r="U220" s="140"/>
      <c r="V220" s="140"/>
      <c r="W220" s="140"/>
      <c r="X220" s="140"/>
      <c r="Y220" s="140"/>
      <c r="Z220" s="140"/>
    </row>
    <row r="221" spans="1:26" ht="19.5" customHeight="1">
      <c r="A221" s="53"/>
      <c r="B221" s="140"/>
      <c r="C221" s="117"/>
      <c r="D221" s="140"/>
      <c r="E221" s="140"/>
      <c r="F221" s="140"/>
      <c r="G221" s="140"/>
      <c r="H221" s="140"/>
      <c r="I221" s="140"/>
      <c r="J221" s="140"/>
      <c r="K221" s="140"/>
      <c r="L221" s="140"/>
      <c r="M221" s="140"/>
      <c r="N221" s="140"/>
      <c r="O221" s="140"/>
      <c r="P221" s="140"/>
      <c r="Q221" s="140"/>
      <c r="R221" s="140"/>
      <c r="S221" s="140"/>
      <c r="T221" s="140"/>
      <c r="U221" s="140"/>
      <c r="V221" s="140"/>
      <c r="W221" s="140"/>
      <c r="X221" s="140"/>
      <c r="Y221" s="140"/>
      <c r="Z221" s="140"/>
    </row>
    <row r="222" spans="1:26" ht="19.5" customHeight="1">
      <c r="A222" s="53"/>
      <c r="B222" s="140"/>
      <c r="C222" s="117"/>
      <c r="D222" s="140"/>
      <c r="E222" s="140"/>
      <c r="F222" s="140"/>
      <c r="G222" s="140"/>
      <c r="H222" s="140"/>
      <c r="I222" s="140"/>
      <c r="J222" s="140"/>
      <c r="K222" s="140"/>
      <c r="L222" s="140"/>
      <c r="M222" s="140"/>
      <c r="N222" s="140"/>
      <c r="O222" s="140"/>
      <c r="P222" s="140"/>
      <c r="Q222" s="140"/>
      <c r="R222" s="140"/>
      <c r="S222" s="140"/>
      <c r="T222" s="140"/>
      <c r="U222" s="140"/>
      <c r="V222" s="140"/>
      <c r="W222" s="140"/>
      <c r="X222" s="140"/>
      <c r="Y222" s="140"/>
      <c r="Z222" s="140"/>
    </row>
    <row r="223" spans="1:26" ht="19.5" customHeight="1">
      <c r="A223" s="53"/>
      <c r="B223" s="140"/>
      <c r="C223" s="117"/>
      <c r="D223" s="140"/>
      <c r="E223" s="140"/>
      <c r="F223" s="140"/>
      <c r="G223" s="140"/>
      <c r="H223" s="140"/>
      <c r="I223" s="140"/>
      <c r="J223" s="140"/>
      <c r="K223" s="140"/>
      <c r="L223" s="140"/>
      <c r="M223" s="140"/>
      <c r="N223" s="140"/>
      <c r="O223" s="140"/>
      <c r="P223" s="140"/>
      <c r="Q223" s="140"/>
      <c r="R223" s="140"/>
      <c r="S223" s="140"/>
      <c r="T223" s="140"/>
      <c r="U223" s="140"/>
      <c r="V223" s="140"/>
      <c r="W223" s="140"/>
      <c r="X223" s="140"/>
      <c r="Y223" s="140"/>
      <c r="Z223" s="140"/>
    </row>
    <row r="224" spans="1:26" ht="19.5" customHeight="1">
      <c r="A224" s="53"/>
      <c r="B224" s="140"/>
      <c r="C224" s="117"/>
      <c r="D224" s="140"/>
      <c r="E224" s="140"/>
      <c r="F224" s="140"/>
      <c r="G224" s="140"/>
      <c r="H224" s="140"/>
      <c r="I224" s="140"/>
      <c r="J224" s="140"/>
      <c r="K224" s="140"/>
      <c r="L224" s="140"/>
      <c r="M224" s="140"/>
      <c r="N224" s="140"/>
      <c r="O224" s="140"/>
      <c r="P224" s="140"/>
      <c r="Q224" s="140"/>
      <c r="R224" s="140"/>
      <c r="S224" s="140"/>
      <c r="T224" s="140"/>
      <c r="U224" s="140"/>
      <c r="V224" s="140"/>
      <c r="W224" s="140"/>
      <c r="X224" s="140"/>
      <c r="Y224" s="140"/>
      <c r="Z224" s="140"/>
    </row>
    <row r="225" spans="1:26" ht="19.5" customHeight="1">
      <c r="A225" s="53"/>
      <c r="B225" s="140"/>
      <c r="C225" s="117"/>
      <c r="D225" s="140"/>
      <c r="E225" s="140"/>
      <c r="F225" s="140"/>
      <c r="G225" s="140"/>
      <c r="H225" s="140"/>
      <c r="I225" s="140"/>
      <c r="J225" s="140"/>
      <c r="K225" s="140"/>
      <c r="L225" s="140"/>
      <c r="M225" s="140"/>
      <c r="N225" s="140"/>
      <c r="O225" s="140"/>
      <c r="P225" s="140"/>
      <c r="Q225" s="140"/>
      <c r="R225" s="140"/>
      <c r="S225" s="140"/>
      <c r="T225" s="140"/>
      <c r="U225" s="140"/>
      <c r="V225" s="140"/>
      <c r="W225" s="140"/>
      <c r="X225" s="140"/>
      <c r="Y225" s="140"/>
      <c r="Z225" s="140"/>
    </row>
    <row r="226" spans="1:26" ht="19.5" customHeight="1">
      <c r="A226" s="53"/>
      <c r="B226" s="140"/>
      <c r="C226" s="117"/>
      <c r="D226" s="140"/>
      <c r="E226" s="140"/>
      <c r="F226" s="140"/>
      <c r="G226" s="140"/>
      <c r="H226" s="140"/>
      <c r="I226" s="140"/>
      <c r="J226" s="140"/>
      <c r="K226" s="140"/>
      <c r="L226" s="140"/>
      <c r="M226" s="140"/>
      <c r="N226" s="140"/>
      <c r="O226" s="140"/>
      <c r="P226" s="140"/>
      <c r="Q226" s="140"/>
      <c r="R226" s="140"/>
      <c r="S226" s="140"/>
      <c r="T226" s="140"/>
      <c r="U226" s="140"/>
      <c r="V226" s="140"/>
      <c r="W226" s="140"/>
      <c r="X226" s="140"/>
      <c r="Y226" s="140"/>
      <c r="Z226" s="140"/>
    </row>
    <row r="227" spans="1:26" ht="19.5" customHeight="1">
      <c r="A227" s="53"/>
      <c r="B227" s="140"/>
      <c r="C227" s="117"/>
      <c r="D227" s="140"/>
      <c r="E227" s="140"/>
      <c r="F227" s="140"/>
      <c r="G227" s="140"/>
      <c r="H227" s="140"/>
      <c r="I227" s="140"/>
      <c r="J227" s="140"/>
      <c r="K227" s="140"/>
      <c r="L227" s="140"/>
      <c r="M227" s="140"/>
      <c r="N227" s="140"/>
      <c r="O227" s="140"/>
      <c r="P227" s="140"/>
      <c r="Q227" s="140"/>
      <c r="R227" s="140"/>
      <c r="S227" s="140"/>
      <c r="T227" s="140"/>
      <c r="U227" s="140"/>
      <c r="V227" s="140"/>
      <c r="W227" s="140"/>
      <c r="X227" s="140"/>
      <c r="Y227" s="140"/>
      <c r="Z227" s="140"/>
    </row>
    <row r="228" spans="1:26" ht="19.5" customHeight="1">
      <c r="A228" s="53"/>
      <c r="B228" s="140"/>
      <c r="C228" s="117"/>
      <c r="D228" s="140"/>
      <c r="E228" s="140"/>
      <c r="F228" s="140"/>
      <c r="G228" s="140"/>
      <c r="H228" s="140"/>
      <c r="I228" s="140"/>
      <c r="J228" s="140"/>
      <c r="K228" s="140"/>
      <c r="L228" s="140"/>
      <c r="M228" s="140"/>
      <c r="N228" s="140"/>
      <c r="O228" s="140"/>
      <c r="P228" s="140"/>
      <c r="Q228" s="140"/>
      <c r="R228" s="140"/>
      <c r="S228" s="140"/>
      <c r="T228" s="140"/>
      <c r="U228" s="140"/>
      <c r="V228" s="140"/>
      <c r="W228" s="140"/>
      <c r="X228" s="140"/>
      <c r="Y228" s="140"/>
      <c r="Z228" s="140"/>
    </row>
    <row r="229" spans="1:26" ht="19.5" customHeight="1">
      <c r="A229" s="53"/>
      <c r="B229" s="140"/>
      <c r="C229" s="117"/>
      <c r="D229" s="140"/>
      <c r="E229" s="140"/>
      <c r="F229" s="140"/>
      <c r="G229" s="140"/>
      <c r="H229" s="140"/>
      <c r="I229" s="140"/>
      <c r="J229" s="140"/>
      <c r="K229" s="140"/>
      <c r="L229" s="140"/>
      <c r="M229" s="140"/>
      <c r="N229" s="140"/>
      <c r="O229" s="140"/>
      <c r="P229" s="140"/>
      <c r="Q229" s="140"/>
      <c r="R229" s="140"/>
      <c r="S229" s="140"/>
      <c r="T229" s="140"/>
      <c r="U229" s="140"/>
      <c r="V229" s="140"/>
      <c r="W229" s="140"/>
      <c r="X229" s="140"/>
      <c r="Y229" s="140"/>
      <c r="Z229" s="140"/>
    </row>
    <row r="230" spans="1:26" ht="19.5" customHeight="1">
      <c r="A230" s="53"/>
      <c r="B230" s="140"/>
      <c r="C230" s="117"/>
      <c r="D230" s="140"/>
      <c r="E230" s="140"/>
      <c r="F230" s="140"/>
      <c r="G230" s="140"/>
      <c r="H230" s="140"/>
      <c r="I230" s="140"/>
      <c r="J230" s="140"/>
      <c r="K230" s="140"/>
      <c r="L230" s="140"/>
      <c r="M230" s="140"/>
      <c r="N230" s="140"/>
      <c r="O230" s="140"/>
      <c r="P230" s="140"/>
      <c r="Q230" s="140"/>
      <c r="R230" s="140"/>
      <c r="S230" s="140"/>
      <c r="T230" s="140"/>
      <c r="U230" s="140"/>
      <c r="V230" s="140"/>
      <c r="W230" s="140"/>
      <c r="X230" s="140"/>
      <c r="Y230" s="140"/>
      <c r="Z230" s="140"/>
    </row>
    <row r="231" spans="1:26" ht="19.5" customHeight="1">
      <c r="A231" s="53"/>
      <c r="B231" s="140"/>
      <c r="C231" s="117"/>
      <c r="D231" s="140"/>
      <c r="E231" s="140"/>
      <c r="F231" s="140"/>
      <c r="G231" s="140"/>
      <c r="H231" s="140"/>
      <c r="I231" s="140"/>
      <c r="J231" s="140"/>
      <c r="K231" s="140"/>
      <c r="L231" s="140"/>
      <c r="M231" s="140"/>
      <c r="N231" s="140"/>
      <c r="O231" s="140"/>
      <c r="P231" s="140"/>
      <c r="Q231" s="140"/>
      <c r="R231" s="140"/>
      <c r="S231" s="140"/>
      <c r="T231" s="140"/>
      <c r="U231" s="140"/>
      <c r="V231" s="140"/>
      <c r="W231" s="140"/>
      <c r="X231" s="140"/>
      <c r="Y231" s="140"/>
      <c r="Z231" s="140"/>
    </row>
    <row r="232" spans="1:26" ht="19.5" customHeight="1">
      <c r="A232" s="53"/>
      <c r="B232" s="140"/>
      <c r="C232" s="117"/>
      <c r="D232" s="140"/>
      <c r="E232" s="140"/>
      <c r="F232" s="140"/>
      <c r="G232" s="140"/>
      <c r="H232" s="140"/>
      <c r="I232" s="140"/>
      <c r="J232" s="140"/>
      <c r="K232" s="140"/>
      <c r="L232" s="140"/>
      <c r="M232" s="140"/>
      <c r="N232" s="140"/>
      <c r="O232" s="140"/>
      <c r="P232" s="140"/>
      <c r="Q232" s="140"/>
      <c r="R232" s="140"/>
      <c r="S232" s="140"/>
      <c r="T232" s="140"/>
      <c r="U232" s="140"/>
      <c r="V232" s="140"/>
      <c r="W232" s="140"/>
      <c r="X232" s="140"/>
      <c r="Y232" s="140"/>
      <c r="Z232" s="140"/>
    </row>
    <row r="233" spans="1:26" ht="19.5" customHeight="1">
      <c r="A233" s="53"/>
      <c r="B233" s="140"/>
      <c r="C233" s="117"/>
      <c r="D233" s="140"/>
      <c r="E233" s="140"/>
      <c r="F233" s="140"/>
      <c r="G233" s="140"/>
      <c r="H233" s="140"/>
      <c r="I233" s="140"/>
      <c r="J233" s="140"/>
      <c r="K233" s="140"/>
      <c r="L233" s="140"/>
      <c r="M233" s="140"/>
      <c r="N233" s="140"/>
      <c r="O233" s="140"/>
      <c r="P233" s="140"/>
      <c r="Q233" s="140"/>
      <c r="R233" s="140"/>
      <c r="S233" s="140"/>
      <c r="T233" s="140"/>
      <c r="U233" s="140"/>
      <c r="V233" s="140"/>
      <c r="W233" s="140"/>
      <c r="X233" s="140"/>
      <c r="Y233" s="140"/>
      <c r="Z233" s="140"/>
    </row>
    <row r="234" spans="1:26" ht="19.5" customHeight="1">
      <c r="A234" s="53"/>
      <c r="B234" s="140"/>
      <c r="C234" s="117"/>
      <c r="D234" s="140"/>
      <c r="E234" s="140"/>
      <c r="F234" s="140"/>
      <c r="G234" s="140"/>
      <c r="H234" s="140"/>
      <c r="I234" s="140"/>
      <c r="J234" s="140"/>
      <c r="K234" s="140"/>
      <c r="L234" s="140"/>
      <c r="M234" s="140"/>
      <c r="N234" s="140"/>
      <c r="O234" s="140"/>
      <c r="P234" s="140"/>
      <c r="Q234" s="140"/>
      <c r="R234" s="140"/>
      <c r="S234" s="140"/>
      <c r="T234" s="140"/>
      <c r="U234" s="140"/>
      <c r="V234" s="140"/>
      <c r="W234" s="140"/>
      <c r="X234" s="140"/>
      <c r="Y234" s="140"/>
      <c r="Z234" s="140"/>
    </row>
    <row r="235" spans="1:26" ht="19.5" customHeight="1">
      <c r="A235" s="53"/>
      <c r="B235" s="140"/>
      <c r="C235" s="117"/>
      <c r="D235" s="140"/>
      <c r="E235" s="140"/>
      <c r="F235" s="140"/>
      <c r="G235" s="140"/>
      <c r="H235" s="140"/>
      <c r="I235" s="140"/>
      <c r="J235" s="140"/>
      <c r="K235" s="140"/>
      <c r="L235" s="140"/>
      <c r="M235" s="140"/>
      <c r="N235" s="140"/>
      <c r="O235" s="140"/>
      <c r="P235" s="140"/>
      <c r="Q235" s="140"/>
      <c r="R235" s="140"/>
      <c r="S235" s="140"/>
      <c r="T235" s="140"/>
      <c r="U235" s="140"/>
      <c r="V235" s="140"/>
      <c r="W235" s="140"/>
      <c r="X235" s="140"/>
      <c r="Y235" s="140"/>
      <c r="Z235" s="140"/>
    </row>
    <row r="236" spans="1:26" ht="19.5" customHeight="1">
      <c r="A236" s="53"/>
      <c r="B236" s="140"/>
      <c r="C236" s="117"/>
      <c r="D236" s="140"/>
      <c r="E236" s="140"/>
      <c r="F236" s="140"/>
      <c r="G236" s="140"/>
      <c r="H236" s="140"/>
      <c r="I236" s="140"/>
      <c r="J236" s="140"/>
      <c r="K236" s="140"/>
      <c r="L236" s="140"/>
      <c r="M236" s="140"/>
      <c r="N236" s="140"/>
      <c r="O236" s="140"/>
      <c r="P236" s="140"/>
      <c r="Q236" s="140"/>
      <c r="R236" s="140"/>
      <c r="S236" s="140"/>
      <c r="T236" s="140"/>
      <c r="U236" s="140"/>
      <c r="V236" s="140"/>
      <c r="W236" s="140"/>
      <c r="X236" s="140"/>
      <c r="Y236" s="140"/>
      <c r="Z236" s="140"/>
    </row>
    <row r="237" spans="1:26" ht="19.5" customHeight="1">
      <c r="A237" s="53"/>
      <c r="B237" s="140"/>
      <c r="C237" s="117"/>
      <c r="D237" s="140"/>
      <c r="E237" s="140"/>
      <c r="F237" s="140"/>
      <c r="G237" s="140"/>
      <c r="H237" s="140"/>
      <c r="I237" s="140"/>
      <c r="J237" s="140"/>
      <c r="K237" s="140"/>
      <c r="L237" s="140"/>
      <c r="M237" s="140"/>
      <c r="N237" s="140"/>
      <c r="O237" s="140"/>
      <c r="P237" s="140"/>
      <c r="Q237" s="140"/>
      <c r="R237" s="140"/>
      <c r="S237" s="140"/>
      <c r="T237" s="140"/>
      <c r="U237" s="140"/>
      <c r="V237" s="140"/>
      <c r="W237" s="140"/>
      <c r="X237" s="140"/>
      <c r="Y237" s="140"/>
      <c r="Z237" s="140"/>
    </row>
    <row r="238" spans="1:26" ht="19.5" customHeight="1">
      <c r="A238" s="53"/>
      <c r="B238" s="140"/>
      <c r="C238" s="117"/>
      <c r="D238" s="140"/>
      <c r="E238" s="140"/>
      <c r="F238" s="140"/>
      <c r="G238" s="140"/>
      <c r="H238" s="140"/>
      <c r="I238" s="140"/>
      <c r="J238" s="140"/>
      <c r="K238" s="140"/>
      <c r="L238" s="140"/>
      <c r="M238" s="140"/>
      <c r="N238" s="140"/>
      <c r="O238" s="140"/>
      <c r="P238" s="140"/>
      <c r="Q238" s="140"/>
      <c r="R238" s="140"/>
      <c r="S238" s="140"/>
      <c r="T238" s="140"/>
      <c r="U238" s="140"/>
      <c r="V238" s="140"/>
      <c r="W238" s="140"/>
      <c r="X238" s="140"/>
      <c r="Y238" s="140"/>
      <c r="Z238" s="140"/>
    </row>
    <row r="239" spans="1:26" ht="19.5" customHeight="1">
      <c r="A239" s="53"/>
      <c r="B239" s="140"/>
      <c r="C239" s="117"/>
      <c r="D239" s="140"/>
      <c r="E239" s="140"/>
      <c r="F239" s="140"/>
      <c r="G239" s="140"/>
      <c r="H239" s="140"/>
      <c r="I239" s="140"/>
      <c r="J239" s="140"/>
      <c r="K239" s="140"/>
      <c r="L239" s="140"/>
      <c r="M239" s="140"/>
      <c r="N239" s="140"/>
      <c r="O239" s="140"/>
      <c r="P239" s="140"/>
      <c r="Q239" s="140"/>
      <c r="R239" s="140"/>
      <c r="S239" s="140"/>
      <c r="T239" s="140"/>
      <c r="U239" s="140"/>
      <c r="V239" s="140"/>
      <c r="W239" s="140"/>
      <c r="X239" s="140"/>
      <c r="Y239" s="140"/>
      <c r="Z239" s="140"/>
    </row>
    <row r="240" spans="1:26" ht="19.5" customHeight="1">
      <c r="A240" s="53"/>
      <c r="B240" s="140"/>
      <c r="C240" s="117"/>
      <c r="D240" s="140"/>
      <c r="E240" s="140"/>
      <c r="F240" s="140"/>
      <c r="G240" s="140"/>
      <c r="H240" s="140"/>
      <c r="I240" s="140"/>
      <c r="J240" s="140"/>
      <c r="K240" s="140"/>
      <c r="L240" s="140"/>
      <c r="M240" s="140"/>
      <c r="N240" s="140"/>
      <c r="O240" s="140"/>
      <c r="P240" s="140"/>
      <c r="Q240" s="140"/>
      <c r="R240" s="140"/>
      <c r="S240" s="140"/>
      <c r="T240" s="140"/>
      <c r="U240" s="140"/>
      <c r="V240" s="140"/>
      <c r="W240" s="140"/>
      <c r="X240" s="140"/>
      <c r="Y240" s="140"/>
      <c r="Z240" s="140"/>
    </row>
    <row r="241" spans="1:26" ht="19.5" customHeight="1">
      <c r="A241" s="53"/>
      <c r="B241" s="140"/>
      <c r="C241" s="117"/>
      <c r="D241" s="140"/>
      <c r="E241" s="140"/>
      <c r="F241" s="140"/>
      <c r="G241" s="140"/>
      <c r="H241" s="140"/>
      <c r="I241" s="140"/>
      <c r="J241" s="140"/>
      <c r="K241" s="140"/>
      <c r="L241" s="140"/>
      <c r="M241" s="140"/>
      <c r="N241" s="140"/>
      <c r="O241" s="140"/>
      <c r="P241" s="140"/>
      <c r="Q241" s="140"/>
      <c r="R241" s="140"/>
      <c r="S241" s="140"/>
      <c r="T241" s="140"/>
      <c r="U241" s="140"/>
      <c r="V241" s="140"/>
      <c r="W241" s="140"/>
      <c r="X241" s="140"/>
      <c r="Y241" s="140"/>
      <c r="Z241" s="140"/>
    </row>
    <row r="242" spans="1:26" ht="19.5" customHeight="1">
      <c r="A242" s="53"/>
      <c r="B242" s="140"/>
      <c r="C242" s="117"/>
      <c r="D242" s="140"/>
      <c r="E242" s="140"/>
      <c r="F242" s="140"/>
      <c r="G242" s="140"/>
      <c r="H242" s="140"/>
      <c r="I242" s="140"/>
      <c r="J242" s="140"/>
      <c r="K242" s="140"/>
      <c r="L242" s="140"/>
      <c r="M242" s="140"/>
      <c r="N242" s="140"/>
      <c r="O242" s="140"/>
      <c r="P242" s="140"/>
      <c r="Q242" s="140"/>
      <c r="R242" s="140"/>
      <c r="S242" s="140"/>
      <c r="T242" s="140"/>
      <c r="U242" s="140"/>
      <c r="V242" s="140"/>
      <c r="W242" s="140"/>
      <c r="X242" s="140"/>
      <c r="Y242" s="140"/>
      <c r="Z242" s="140"/>
    </row>
    <row r="243" spans="1:26" ht="19.5" customHeight="1">
      <c r="A243" s="53"/>
      <c r="B243" s="140"/>
      <c r="C243" s="117"/>
      <c r="D243" s="140"/>
      <c r="E243" s="140"/>
      <c r="F243" s="140"/>
      <c r="G243" s="140"/>
      <c r="H243" s="140"/>
      <c r="I243" s="140"/>
      <c r="J243" s="140"/>
      <c r="K243" s="140"/>
      <c r="L243" s="140"/>
      <c r="M243" s="140"/>
      <c r="N243" s="140"/>
      <c r="O243" s="140"/>
      <c r="P243" s="140"/>
      <c r="Q243" s="140"/>
      <c r="R243" s="140"/>
      <c r="S243" s="140"/>
      <c r="T243" s="140"/>
      <c r="U243" s="140"/>
      <c r="V243" s="140"/>
      <c r="W243" s="140"/>
      <c r="X243" s="140"/>
      <c r="Y243" s="140"/>
      <c r="Z243" s="140"/>
    </row>
    <row r="244" spans="1:26" ht="19.5" customHeight="1">
      <c r="A244" s="53"/>
      <c r="B244" s="140"/>
      <c r="C244" s="117"/>
      <c r="D244" s="140"/>
      <c r="E244" s="140"/>
      <c r="F244" s="140"/>
      <c r="G244" s="140"/>
      <c r="H244" s="140"/>
      <c r="I244" s="140"/>
      <c r="J244" s="140"/>
      <c r="K244" s="140"/>
      <c r="L244" s="140"/>
      <c r="M244" s="140"/>
      <c r="N244" s="140"/>
      <c r="O244" s="140"/>
      <c r="P244" s="140"/>
      <c r="Q244" s="140"/>
      <c r="R244" s="140"/>
      <c r="S244" s="140"/>
      <c r="T244" s="140"/>
      <c r="U244" s="140"/>
      <c r="V244" s="140"/>
      <c r="W244" s="140"/>
      <c r="X244" s="140"/>
      <c r="Y244" s="140"/>
      <c r="Z244" s="140"/>
    </row>
    <row r="245" spans="1:26" ht="19.5" customHeight="1">
      <c r="A245" s="53"/>
      <c r="B245" s="140"/>
      <c r="C245" s="117"/>
      <c r="D245" s="140"/>
      <c r="E245" s="140"/>
      <c r="F245" s="140"/>
      <c r="G245" s="140"/>
      <c r="H245" s="140"/>
      <c r="I245" s="140"/>
      <c r="J245" s="140"/>
      <c r="K245" s="140"/>
      <c r="L245" s="140"/>
      <c r="M245" s="140"/>
      <c r="N245" s="140"/>
      <c r="O245" s="140"/>
      <c r="P245" s="140"/>
      <c r="Q245" s="140"/>
      <c r="R245" s="140"/>
      <c r="S245" s="140"/>
      <c r="T245" s="140"/>
      <c r="U245" s="140"/>
      <c r="V245" s="140"/>
      <c r="W245" s="140"/>
      <c r="X245" s="140"/>
      <c r="Y245" s="140"/>
      <c r="Z245" s="140"/>
    </row>
    <row r="246" spans="1:26" ht="19.5" customHeight="1">
      <c r="A246" s="53"/>
      <c r="B246" s="140"/>
      <c r="C246" s="117"/>
      <c r="D246" s="140"/>
      <c r="E246" s="140"/>
      <c r="F246" s="140"/>
      <c r="G246" s="140"/>
      <c r="H246" s="140"/>
      <c r="I246" s="140"/>
      <c r="J246" s="140"/>
      <c r="K246" s="140"/>
      <c r="L246" s="140"/>
      <c r="M246" s="140"/>
      <c r="N246" s="140"/>
      <c r="O246" s="140"/>
      <c r="P246" s="140"/>
      <c r="Q246" s="140"/>
      <c r="R246" s="140"/>
      <c r="S246" s="140"/>
      <c r="T246" s="140"/>
      <c r="U246" s="140"/>
      <c r="V246" s="140"/>
      <c r="W246" s="140"/>
      <c r="X246" s="140"/>
      <c r="Y246" s="140"/>
      <c r="Z246" s="140"/>
    </row>
    <row r="247" spans="1:26" ht="19.5" customHeight="1">
      <c r="A247" s="53"/>
      <c r="B247" s="140"/>
      <c r="C247" s="117"/>
      <c r="D247" s="140"/>
      <c r="E247" s="140"/>
      <c r="F247" s="140"/>
      <c r="G247" s="140"/>
      <c r="H247" s="140"/>
      <c r="I247" s="140"/>
      <c r="J247" s="140"/>
      <c r="K247" s="140"/>
      <c r="L247" s="140"/>
      <c r="M247" s="140"/>
      <c r="N247" s="140"/>
      <c r="O247" s="140"/>
      <c r="P247" s="140"/>
      <c r="Q247" s="140"/>
      <c r="R247" s="140"/>
      <c r="S247" s="140"/>
      <c r="T247" s="140"/>
      <c r="U247" s="140"/>
      <c r="V247" s="140"/>
      <c r="W247" s="140"/>
      <c r="X247" s="140"/>
      <c r="Y247" s="140"/>
      <c r="Z247" s="140"/>
    </row>
    <row r="248" spans="1:26" ht="19.5" customHeight="1">
      <c r="A248" s="53"/>
      <c r="B248" s="140"/>
      <c r="C248" s="117"/>
      <c r="D248" s="140"/>
      <c r="E248" s="140"/>
      <c r="F248" s="140"/>
      <c r="G248" s="140"/>
      <c r="H248" s="140"/>
      <c r="I248" s="140"/>
      <c r="J248" s="140"/>
      <c r="K248" s="140"/>
      <c r="L248" s="140"/>
      <c r="M248" s="140"/>
      <c r="N248" s="140"/>
      <c r="O248" s="140"/>
      <c r="P248" s="140"/>
      <c r="Q248" s="140"/>
      <c r="R248" s="140"/>
      <c r="S248" s="140"/>
      <c r="T248" s="140"/>
      <c r="U248" s="140"/>
      <c r="V248" s="140"/>
      <c r="W248" s="140"/>
      <c r="X248" s="140"/>
      <c r="Y248" s="140"/>
      <c r="Z248" s="140"/>
    </row>
    <row r="249" spans="1:26" ht="19.5" customHeight="1">
      <c r="A249" s="53"/>
      <c r="B249" s="140"/>
      <c r="C249" s="117"/>
      <c r="D249" s="140"/>
      <c r="E249" s="140"/>
      <c r="F249" s="140"/>
      <c r="G249" s="140"/>
      <c r="H249" s="140"/>
      <c r="I249" s="140"/>
      <c r="J249" s="140"/>
      <c r="K249" s="140"/>
      <c r="L249" s="140"/>
      <c r="M249" s="140"/>
      <c r="N249" s="140"/>
      <c r="O249" s="140"/>
      <c r="P249" s="140"/>
      <c r="Q249" s="140"/>
      <c r="R249" s="140"/>
      <c r="S249" s="140"/>
      <c r="T249" s="140"/>
      <c r="U249" s="140"/>
      <c r="V249" s="140"/>
      <c r="W249" s="140"/>
      <c r="X249" s="140"/>
      <c r="Y249" s="140"/>
      <c r="Z249" s="140"/>
    </row>
    <row r="250" spans="1:26" ht="19.5" customHeight="1">
      <c r="A250" s="53"/>
      <c r="B250" s="140"/>
      <c r="C250" s="117"/>
      <c r="D250" s="140"/>
      <c r="E250" s="140"/>
      <c r="F250" s="140"/>
      <c r="G250" s="140"/>
      <c r="H250" s="140"/>
      <c r="I250" s="140"/>
      <c r="J250" s="140"/>
      <c r="K250" s="140"/>
      <c r="L250" s="140"/>
      <c r="M250" s="140"/>
      <c r="N250" s="140"/>
      <c r="O250" s="140"/>
      <c r="P250" s="140"/>
      <c r="Q250" s="140"/>
      <c r="R250" s="140"/>
      <c r="S250" s="140"/>
      <c r="T250" s="140"/>
      <c r="U250" s="140"/>
      <c r="V250" s="140"/>
      <c r="W250" s="140"/>
      <c r="X250" s="140"/>
      <c r="Y250" s="140"/>
      <c r="Z250" s="140"/>
    </row>
    <row r="251" spans="1:26" ht="19.5" customHeight="1">
      <c r="A251" s="53"/>
      <c r="B251" s="140"/>
      <c r="C251" s="117"/>
      <c r="D251" s="140"/>
      <c r="E251" s="140"/>
      <c r="F251" s="140"/>
      <c r="G251" s="140"/>
      <c r="H251" s="140"/>
      <c r="I251" s="140"/>
      <c r="J251" s="140"/>
      <c r="K251" s="140"/>
      <c r="L251" s="140"/>
      <c r="M251" s="140"/>
      <c r="N251" s="140"/>
      <c r="O251" s="140"/>
      <c r="P251" s="140"/>
      <c r="Q251" s="140"/>
      <c r="R251" s="140"/>
      <c r="S251" s="140"/>
      <c r="T251" s="140"/>
      <c r="U251" s="140"/>
      <c r="V251" s="140"/>
      <c r="W251" s="140"/>
      <c r="X251" s="140"/>
      <c r="Y251" s="140"/>
      <c r="Z251" s="140"/>
    </row>
    <row r="252" spans="1:26" ht="19.5" customHeight="1">
      <c r="A252" s="53"/>
      <c r="B252" s="140"/>
      <c r="C252" s="117"/>
      <c r="D252" s="140"/>
      <c r="E252" s="140"/>
      <c r="F252" s="140"/>
      <c r="G252" s="140"/>
      <c r="H252" s="140"/>
      <c r="I252" s="140"/>
      <c r="J252" s="140"/>
      <c r="K252" s="140"/>
      <c r="L252" s="140"/>
      <c r="M252" s="140"/>
      <c r="N252" s="140"/>
      <c r="O252" s="140"/>
      <c r="P252" s="140"/>
      <c r="Q252" s="140"/>
      <c r="R252" s="140"/>
      <c r="S252" s="140"/>
      <c r="T252" s="140"/>
      <c r="U252" s="140"/>
      <c r="V252" s="140"/>
      <c r="W252" s="140"/>
      <c r="X252" s="140"/>
      <c r="Y252" s="140"/>
      <c r="Z252" s="140"/>
    </row>
    <row r="253" spans="1:26" ht="19.5" customHeight="1">
      <c r="A253" s="53"/>
      <c r="B253" s="140"/>
      <c r="C253" s="117"/>
      <c r="D253" s="140"/>
      <c r="E253" s="140"/>
      <c r="F253" s="140"/>
      <c r="G253" s="140"/>
      <c r="H253" s="140"/>
      <c r="I253" s="140"/>
      <c r="J253" s="140"/>
      <c r="K253" s="140"/>
      <c r="L253" s="140"/>
      <c r="M253" s="140"/>
      <c r="N253" s="140"/>
      <c r="O253" s="140"/>
      <c r="P253" s="140"/>
      <c r="Q253" s="140"/>
      <c r="R253" s="140"/>
      <c r="S253" s="140"/>
      <c r="T253" s="140"/>
      <c r="U253" s="140"/>
      <c r="V253" s="140"/>
      <c r="W253" s="140"/>
      <c r="X253" s="140"/>
      <c r="Y253" s="140"/>
      <c r="Z253" s="140"/>
    </row>
    <row r="254" spans="1:26" ht="19.5" customHeight="1">
      <c r="A254" s="53"/>
      <c r="B254" s="140"/>
      <c r="C254" s="117"/>
      <c r="D254" s="140"/>
      <c r="E254" s="140"/>
      <c r="F254" s="140"/>
      <c r="G254" s="140"/>
      <c r="H254" s="140"/>
      <c r="I254" s="140"/>
      <c r="J254" s="140"/>
      <c r="K254" s="140"/>
      <c r="L254" s="140"/>
      <c r="M254" s="140"/>
      <c r="N254" s="140"/>
      <c r="O254" s="140"/>
      <c r="P254" s="140"/>
      <c r="Q254" s="140"/>
      <c r="R254" s="140"/>
      <c r="S254" s="140"/>
      <c r="T254" s="140"/>
      <c r="U254" s="140"/>
      <c r="V254" s="140"/>
      <c r="W254" s="140"/>
      <c r="X254" s="140"/>
      <c r="Y254" s="140"/>
      <c r="Z254" s="140"/>
    </row>
    <row r="255" spans="1:26" ht="19.5" customHeight="1">
      <c r="A255" s="53"/>
      <c r="B255" s="140"/>
      <c r="C255" s="117"/>
      <c r="D255" s="140"/>
      <c r="E255" s="140"/>
      <c r="F255" s="140"/>
      <c r="G255" s="140"/>
      <c r="H255" s="140"/>
      <c r="I255" s="140"/>
      <c r="J255" s="140"/>
      <c r="K255" s="140"/>
      <c r="L255" s="140"/>
      <c r="M255" s="140"/>
      <c r="N255" s="140"/>
      <c r="O255" s="140"/>
      <c r="P255" s="140"/>
      <c r="Q255" s="140"/>
      <c r="R255" s="140"/>
      <c r="S255" s="140"/>
      <c r="T255" s="140"/>
      <c r="U255" s="140"/>
      <c r="V255" s="140"/>
      <c r="W255" s="140"/>
      <c r="X255" s="140"/>
      <c r="Y255" s="140"/>
      <c r="Z255" s="140"/>
    </row>
    <row r="256" spans="1:26" ht="19.5" customHeight="1">
      <c r="A256" s="53"/>
      <c r="B256" s="140"/>
      <c r="C256" s="117"/>
      <c r="D256" s="140"/>
      <c r="E256" s="140"/>
      <c r="F256" s="140"/>
      <c r="G256" s="140"/>
      <c r="H256" s="140"/>
      <c r="I256" s="140"/>
      <c r="J256" s="140"/>
      <c r="K256" s="140"/>
      <c r="L256" s="140"/>
      <c r="M256" s="140"/>
      <c r="N256" s="140"/>
      <c r="O256" s="140"/>
      <c r="P256" s="140"/>
      <c r="Q256" s="140"/>
      <c r="R256" s="140"/>
      <c r="S256" s="140"/>
      <c r="T256" s="140"/>
      <c r="U256" s="140"/>
      <c r="V256" s="140"/>
      <c r="W256" s="140"/>
      <c r="X256" s="140"/>
      <c r="Y256" s="140"/>
      <c r="Z256" s="140"/>
    </row>
    <row r="257" spans="1:26" ht="19.5" customHeight="1">
      <c r="A257" s="53"/>
      <c r="B257" s="140"/>
      <c r="C257" s="117"/>
      <c r="D257" s="140"/>
      <c r="E257" s="140"/>
      <c r="F257" s="140"/>
      <c r="G257" s="140"/>
      <c r="H257" s="140"/>
      <c r="I257" s="140"/>
      <c r="J257" s="140"/>
      <c r="K257" s="140"/>
      <c r="L257" s="140"/>
      <c r="M257" s="140"/>
      <c r="N257" s="140"/>
      <c r="O257" s="140"/>
      <c r="P257" s="140"/>
      <c r="Q257" s="140"/>
      <c r="R257" s="140"/>
      <c r="S257" s="140"/>
      <c r="T257" s="140"/>
      <c r="U257" s="140"/>
      <c r="V257" s="140"/>
      <c r="W257" s="140"/>
      <c r="X257" s="140"/>
      <c r="Y257" s="140"/>
      <c r="Z257" s="140"/>
    </row>
    <row r="258" spans="1:26" ht="19.5" customHeight="1">
      <c r="A258" s="53"/>
      <c r="B258" s="140"/>
      <c r="C258" s="117"/>
      <c r="D258" s="140"/>
      <c r="E258" s="140"/>
      <c r="F258" s="140"/>
      <c r="G258" s="140"/>
      <c r="H258" s="140"/>
      <c r="I258" s="140"/>
      <c r="J258" s="140"/>
      <c r="K258" s="140"/>
      <c r="L258" s="140"/>
      <c r="M258" s="140"/>
      <c r="N258" s="140"/>
      <c r="O258" s="140"/>
      <c r="P258" s="140"/>
      <c r="Q258" s="140"/>
      <c r="R258" s="140"/>
      <c r="S258" s="140"/>
      <c r="T258" s="140"/>
      <c r="U258" s="140"/>
      <c r="V258" s="140"/>
      <c r="W258" s="140"/>
      <c r="X258" s="140"/>
      <c r="Y258" s="140"/>
      <c r="Z258" s="140"/>
    </row>
    <row r="259" spans="1:26" ht="19.5" customHeight="1">
      <c r="A259" s="53"/>
      <c r="B259" s="140"/>
      <c r="C259" s="117"/>
      <c r="D259" s="140"/>
      <c r="E259" s="140"/>
      <c r="F259" s="140"/>
      <c r="G259" s="140"/>
      <c r="H259" s="140"/>
      <c r="I259" s="140"/>
      <c r="J259" s="140"/>
      <c r="K259" s="140"/>
      <c r="L259" s="140"/>
      <c r="M259" s="140"/>
      <c r="N259" s="140"/>
      <c r="O259" s="140"/>
      <c r="P259" s="140"/>
      <c r="Q259" s="140"/>
      <c r="R259" s="140"/>
      <c r="S259" s="140"/>
      <c r="T259" s="140"/>
      <c r="U259" s="140"/>
      <c r="V259" s="140"/>
      <c r="W259" s="140"/>
      <c r="X259" s="140"/>
      <c r="Y259" s="140"/>
      <c r="Z259" s="140"/>
    </row>
    <row r="260" spans="1:26" ht="19.5" customHeight="1">
      <c r="A260" s="53"/>
      <c r="B260" s="140"/>
      <c r="C260" s="117"/>
      <c r="D260" s="140"/>
      <c r="E260" s="140"/>
      <c r="F260" s="140"/>
      <c r="G260" s="140"/>
      <c r="H260" s="140"/>
      <c r="I260" s="140"/>
      <c r="J260" s="140"/>
      <c r="K260" s="140"/>
      <c r="L260" s="140"/>
      <c r="M260" s="140"/>
      <c r="N260" s="140"/>
      <c r="O260" s="140"/>
      <c r="P260" s="140"/>
      <c r="Q260" s="140"/>
      <c r="R260" s="140"/>
      <c r="S260" s="140"/>
      <c r="T260" s="140"/>
      <c r="U260" s="140"/>
      <c r="V260" s="140"/>
      <c r="W260" s="140"/>
      <c r="X260" s="140"/>
      <c r="Y260" s="140"/>
      <c r="Z260" s="140"/>
    </row>
    <row r="261" spans="1:26" ht="19.5" customHeight="1">
      <c r="A261" s="53"/>
      <c r="B261" s="140"/>
      <c r="C261" s="117"/>
      <c r="D261" s="140"/>
      <c r="E261" s="140"/>
      <c r="F261" s="140"/>
      <c r="G261" s="140"/>
      <c r="H261" s="140"/>
      <c r="I261" s="140"/>
      <c r="J261" s="140"/>
      <c r="K261" s="140"/>
      <c r="L261" s="140"/>
      <c r="M261" s="140"/>
      <c r="N261" s="140"/>
      <c r="O261" s="140"/>
      <c r="P261" s="140"/>
      <c r="Q261" s="140"/>
      <c r="R261" s="140"/>
      <c r="S261" s="140"/>
      <c r="T261" s="140"/>
      <c r="U261" s="140"/>
      <c r="V261" s="140"/>
      <c r="W261" s="140"/>
      <c r="X261" s="140"/>
      <c r="Y261" s="140"/>
      <c r="Z261" s="140"/>
    </row>
    <row r="262" spans="1:26" ht="19.5" customHeight="1">
      <c r="A262" s="53"/>
      <c r="B262" s="140"/>
      <c r="C262" s="117"/>
      <c r="D262" s="140"/>
      <c r="E262" s="140"/>
      <c r="F262" s="140"/>
      <c r="G262" s="140"/>
      <c r="H262" s="140"/>
      <c r="I262" s="140"/>
      <c r="J262" s="140"/>
      <c r="K262" s="140"/>
      <c r="L262" s="140"/>
      <c r="M262" s="140"/>
      <c r="N262" s="140"/>
      <c r="O262" s="140"/>
      <c r="P262" s="140"/>
      <c r="Q262" s="140"/>
      <c r="R262" s="140"/>
      <c r="S262" s="140"/>
      <c r="T262" s="140"/>
      <c r="U262" s="140"/>
      <c r="V262" s="140"/>
      <c r="W262" s="140"/>
      <c r="X262" s="140"/>
      <c r="Y262" s="140"/>
      <c r="Z262" s="140"/>
    </row>
    <row r="263" spans="1:26" ht="19.5" customHeight="1">
      <c r="A263" s="53"/>
      <c r="B263" s="140"/>
      <c r="C263" s="117"/>
      <c r="D263" s="140"/>
      <c r="E263" s="140"/>
      <c r="F263" s="140"/>
      <c r="G263" s="140"/>
      <c r="H263" s="140"/>
      <c r="I263" s="140"/>
      <c r="J263" s="140"/>
      <c r="K263" s="140"/>
      <c r="L263" s="140"/>
      <c r="M263" s="140"/>
      <c r="N263" s="140"/>
      <c r="O263" s="140"/>
      <c r="P263" s="140"/>
      <c r="Q263" s="140"/>
      <c r="R263" s="140"/>
      <c r="S263" s="140"/>
      <c r="T263" s="140"/>
      <c r="U263" s="140"/>
      <c r="V263" s="140"/>
      <c r="W263" s="140"/>
      <c r="X263" s="140"/>
      <c r="Y263" s="140"/>
      <c r="Z263" s="140"/>
    </row>
    <row r="264" spans="1:26" ht="19.5" customHeight="1">
      <c r="A264" s="53"/>
      <c r="B264" s="140"/>
      <c r="C264" s="117"/>
      <c r="D264" s="140"/>
      <c r="E264" s="140"/>
      <c r="F264" s="140"/>
      <c r="G264" s="140"/>
      <c r="H264" s="140"/>
      <c r="I264" s="140"/>
      <c r="J264" s="140"/>
      <c r="K264" s="140"/>
      <c r="L264" s="140"/>
      <c r="M264" s="140"/>
      <c r="N264" s="140"/>
      <c r="O264" s="140"/>
      <c r="P264" s="140"/>
      <c r="Q264" s="140"/>
      <c r="R264" s="140"/>
      <c r="S264" s="140"/>
      <c r="T264" s="140"/>
      <c r="U264" s="140"/>
      <c r="V264" s="140"/>
      <c r="W264" s="140"/>
      <c r="X264" s="140"/>
      <c r="Y264" s="140"/>
      <c r="Z264" s="140"/>
    </row>
    <row r="265" spans="1:26" ht="19.5" customHeight="1">
      <c r="A265" s="53"/>
      <c r="B265" s="140"/>
      <c r="C265" s="117"/>
      <c r="D265" s="140"/>
      <c r="E265" s="140"/>
      <c r="F265" s="140"/>
      <c r="G265" s="140"/>
      <c r="H265" s="140"/>
      <c r="I265" s="140"/>
      <c r="J265" s="140"/>
      <c r="K265" s="140"/>
      <c r="L265" s="140"/>
      <c r="M265" s="140"/>
      <c r="N265" s="140"/>
      <c r="O265" s="140"/>
      <c r="P265" s="140"/>
      <c r="Q265" s="140"/>
      <c r="R265" s="140"/>
      <c r="S265" s="140"/>
      <c r="T265" s="140"/>
      <c r="U265" s="140"/>
      <c r="V265" s="140"/>
      <c r="W265" s="140"/>
      <c r="X265" s="140"/>
      <c r="Y265" s="140"/>
      <c r="Z265" s="140"/>
    </row>
    <row r="266" spans="1:26" ht="19.5" customHeight="1">
      <c r="A266" s="53"/>
      <c r="B266" s="140"/>
      <c r="C266" s="117"/>
      <c r="D266" s="140"/>
      <c r="E266" s="140"/>
      <c r="F266" s="140"/>
      <c r="G266" s="140"/>
      <c r="H266" s="140"/>
      <c r="I266" s="140"/>
      <c r="J266" s="140"/>
      <c r="K266" s="140"/>
      <c r="L266" s="140"/>
      <c r="M266" s="140"/>
      <c r="N266" s="140"/>
      <c r="O266" s="140"/>
      <c r="P266" s="140"/>
      <c r="Q266" s="140"/>
      <c r="R266" s="140"/>
      <c r="S266" s="140"/>
      <c r="T266" s="140"/>
      <c r="U266" s="140"/>
      <c r="V266" s="140"/>
      <c r="W266" s="140"/>
      <c r="X266" s="140"/>
      <c r="Y266" s="140"/>
      <c r="Z266" s="140"/>
    </row>
    <row r="267" spans="1:26" ht="19.5" customHeight="1">
      <c r="A267" s="53"/>
      <c r="B267" s="140"/>
      <c r="C267" s="117"/>
      <c r="D267" s="140"/>
      <c r="E267" s="140"/>
      <c r="F267" s="140"/>
      <c r="G267" s="140"/>
      <c r="H267" s="140"/>
      <c r="I267" s="140"/>
      <c r="J267" s="140"/>
      <c r="K267" s="140"/>
      <c r="L267" s="140"/>
      <c r="M267" s="140"/>
      <c r="N267" s="140"/>
      <c r="O267" s="140"/>
      <c r="P267" s="140"/>
      <c r="Q267" s="140"/>
      <c r="R267" s="140"/>
      <c r="S267" s="140"/>
      <c r="T267" s="140"/>
      <c r="U267" s="140"/>
      <c r="V267" s="140"/>
      <c r="W267" s="140"/>
      <c r="X267" s="140"/>
      <c r="Y267" s="140"/>
      <c r="Z267" s="140"/>
    </row>
    <row r="268" spans="1:26" ht="19.5" customHeight="1">
      <c r="A268" s="53"/>
      <c r="B268" s="140"/>
      <c r="C268" s="117"/>
      <c r="D268" s="140"/>
      <c r="E268" s="140"/>
      <c r="F268" s="140"/>
      <c r="G268" s="140"/>
      <c r="H268" s="140"/>
      <c r="I268" s="140"/>
      <c r="J268" s="140"/>
      <c r="K268" s="140"/>
      <c r="L268" s="140"/>
      <c r="M268" s="140"/>
      <c r="N268" s="140"/>
      <c r="O268" s="140"/>
      <c r="P268" s="140"/>
      <c r="Q268" s="140"/>
      <c r="R268" s="140"/>
      <c r="S268" s="140"/>
      <c r="T268" s="140"/>
      <c r="U268" s="140"/>
      <c r="V268" s="140"/>
      <c r="W268" s="140"/>
      <c r="X268" s="140"/>
      <c r="Y268" s="140"/>
      <c r="Z268" s="140"/>
    </row>
    <row r="269" spans="1:26" ht="19.5" customHeight="1">
      <c r="A269" s="53"/>
      <c r="B269" s="140"/>
      <c r="C269" s="117"/>
      <c r="D269" s="140"/>
      <c r="E269" s="140"/>
      <c r="F269" s="140"/>
      <c r="G269" s="140"/>
      <c r="H269" s="140"/>
      <c r="I269" s="140"/>
      <c r="J269" s="140"/>
      <c r="K269" s="140"/>
      <c r="L269" s="140"/>
      <c r="M269" s="140"/>
      <c r="N269" s="140"/>
      <c r="O269" s="140"/>
      <c r="P269" s="140"/>
      <c r="Q269" s="140"/>
      <c r="R269" s="140"/>
      <c r="S269" s="140"/>
      <c r="T269" s="140"/>
      <c r="U269" s="140"/>
      <c r="V269" s="140"/>
      <c r="W269" s="140"/>
      <c r="X269" s="140"/>
      <c r="Y269" s="140"/>
      <c r="Z269" s="140"/>
    </row>
    <row r="270" spans="1:26" ht="19.5" customHeight="1">
      <c r="A270" s="53"/>
      <c r="B270" s="140"/>
      <c r="C270" s="117"/>
      <c r="D270" s="140"/>
      <c r="E270" s="140"/>
      <c r="F270" s="140"/>
      <c r="G270" s="140"/>
      <c r="H270" s="140"/>
      <c r="I270" s="140"/>
      <c r="J270" s="140"/>
      <c r="K270" s="140"/>
      <c r="L270" s="140"/>
      <c r="M270" s="140"/>
      <c r="N270" s="140"/>
      <c r="O270" s="140"/>
      <c r="P270" s="140"/>
      <c r="Q270" s="140"/>
      <c r="R270" s="140"/>
      <c r="S270" s="140"/>
      <c r="T270" s="140"/>
      <c r="U270" s="140"/>
      <c r="V270" s="140"/>
      <c r="W270" s="140"/>
      <c r="X270" s="140"/>
      <c r="Y270" s="140"/>
      <c r="Z270" s="140"/>
    </row>
    <row r="271" spans="1:26" ht="19.5" customHeight="1">
      <c r="A271" s="53"/>
      <c r="B271" s="140"/>
      <c r="C271" s="117"/>
      <c r="D271" s="140"/>
      <c r="E271" s="140"/>
      <c r="F271" s="140"/>
      <c r="G271" s="140"/>
      <c r="H271" s="140"/>
      <c r="I271" s="140"/>
      <c r="J271" s="140"/>
      <c r="K271" s="140"/>
      <c r="L271" s="140"/>
      <c r="M271" s="140"/>
      <c r="N271" s="140"/>
      <c r="O271" s="140"/>
      <c r="P271" s="140"/>
      <c r="Q271" s="140"/>
      <c r="R271" s="140"/>
      <c r="S271" s="140"/>
      <c r="T271" s="140"/>
      <c r="U271" s="140"/>
      <c r="V271" s="140"/>
      <c r="W271" s="140"/>
      <c r="X271" s="140"/>
      <c r="Y271" s="140"/>
      <c r="Z271" s="140"/>
    </row>
    <row r="272" spans="1:26" ht="19.5" customHeight="1">
      <c r="A272" s="53"/>
      <c r="B272" s="140"/>
      <c r="C272" s="117"/>
      <c r="D272" s="140"/>
      <c r="E272" s="140"/>
      <c r="F272" s="140"/>
      <c r="G272" s="140"/>
      <c r="H272" s="140"/>
      <c r="I272" s="140"/>
      <c r="J272" s="140"/>
      <c r="K272" s="140"/>
      <c r="L272" s="140"/>
      <c r="M272" s="140"/>
      <c r="N272" s="140"/>
      <c r="O272" s="140"/>
      <c r="P272" s="140"/>
      <c r="Q272" s="140"/>
      <c r="R272" s="140"/>
      <c r="S272" s="140"/>
      <c r="T272" s="140"/>
      <c r="U272" s="140"/>
      <c r="V272" s="140"/>
      <c r="W272" s="140"/>
      <c r="X272" s="140"/>
      <c r="Y272" s="140"/>
      <c r="Z272" s="140"/>
    </row>
    <row r="273" spans="1:26" ht="19.5" customHeight="1">
      <c r="A273" s="53"/>
      <c r="B273" s="140"/>
      <c r="C273" s="117"/>
      <c r="D273" s="140"/>
      <c r="E273" s="140"/>
      <c r="F273" s="140"/>
      <c r="G273" s="140"/>
      <c r="H273" s="140"/>
      <c r="I273" s="140"/>
      <c r="J273" s="140"/>
      <c r="K273" s="140"/>
      <c r="L273" s="140"/>
      <c r="M273" s="140"/>
      <c r="N273" s="140"/>
      <c r="O273" s="140"/>
      <c r="P273" s="140"/>
      <c r="Q273" s="140"/>
      <c r="R273" s="140"/>
      <c r="S273" s="140"/>
      <c r="T273" s="140"/>
      <c r="U273" s="140"/>
      <c r="V273" s="140"/>
      <c r="W273" s="140"/>
      <c r="X273" s="140"/>
      <c r="Y273" s="140"/>
      <c r="Z273" s="140"/>
    </row>
    <row r="274" spans="1:26" ht="19.5" customHeight="1">
      <c r="A274" s="53"/>
      <c r="B274" s="140"/>
      <c r="C274" s="117"/>
      <c r="D274" s="140"/>
      <c r="E274" s="140"/>
      <c r="F274" s="140"/>
      <c r="G274" s="140"/>
      <c r="H274" s="140"/>
      <c r="I274" s="140"/>
      <c r="J274" s="140"/>
      <c r="K274" s="140"/>
      <c r="L274" s="140"/>
      <c r="M274" s="140"/>
      <c r="N274" s="140"/>
      <c r="O274" s="140"/>
      <c r="P274" s="140"/>
      <c r="Q274" s="140"/>
      <c r="R274" s="140"/>
      <c r="S274" s="140"/>
      <c r="T274" s="140"/>
      <c r="U274" s="140"/>
      <c r="V274" s="140"/>
      <c r="W274" s="140"/>
      <c r="X274" s="140"/>
      <c r="Y274" s="140"/>
      <c r="Z274" s="140"/>
    </row>
    <row r="275" spans="1:26" ht="19.5" customHeight="1">
      <c r="A275" s="53"/>
      <c r="B275" s="140"/>
      <c r="C275" s="117"/>
      <c r="D275" s="140"/>
      <c r="E275" s="140"/>
      <c r="F275" s="140"/>
      <c r="G275" s="140"/>
      <c r="H275" s="140"/>
      <c r="I275" s="140"/>
      <c r="J275" s="140"/>
      <c r="K275" s="140"/>
      <c r="L275" s="140"/>
      <c r="M275" s="140"/>
      <c r="N275" s="140"/>
      <c r="O275" s="140"/>
      <c r="P275" s="140"/>
      <c r="Q275" s="140"/>
      <c r="R275" s="140"/>
      <c r="S275" s="140"/>
      <c r="T275" s="140"/>
      <c r="U275" s="140"/>
      <c r="V275" s="140"/>
      <c r="W275" s="140"/>
      <c r="X275" s="140"/>
      <c r="Y275" s="140"/>
      <c r="Z275" s="140"/>
    </row>
    <row r="276" spans="1:26" ht="19.5" customHeight="1">
      <c r="A276" s="53"/>
      <c r="B276" s="140"/>
      <c r="C276" s="117"/>
      <c r="D276" s="140"/>
      <c r="E276" s="140"/>
      <c r="F276" s="140"/>
      <c r="G276" s="140"/>
      <c r="H276" s="140"/>
      <c r="I276" s="140"/>
      <c r="J276" s="140"/>
      <c r="K276" s="140"/>
      <c r="L276" s="140"/>
      <c r="M276" s="140"/>
      <c r="N276" s="140"/>
      <c r="O276" s="140"/>
      <c r="P276" s="140"/>
      <c r="Q276" s="140"/>
      <c r="R276" s="140"/>
      <c r="S276" s="140"/>
      <c r="T276" s="140"/>
      <c r="U276" s="140"/>
      <c r="V276" s="140"/>
      <c r="W276" s="140"/>
      <c r="X276" s="140"/>
      <c r="Y276" s="140"/>
      <c r="Z276" s="140"/>
    </row>
    <row r="277" spans="1:26" ht="19.5" customHeight="1">
      <c r="A277" s="53"/>
      <c r="B277" s="140"/>
      <c r="C277" s="117"/>
      <c r="D277" s="140"/>
      <c r="E277" s="140"/>
      <c r="F277" s="140"/>
      <c r="G277" s="140"/>
      <c r="H277" s="140"/>
      <c r="I277" s="140"/>
      <c r="J277" s="140"/>
      <c r="K277" s="140"/>
      <c r="L277" s="140"/>
      <c r="M277" s="140"/>
      <c r="N277" s="140"/>
      <c r="O277" s="140"/>
      <c r="P277" s="140"/>
      <c r="Q277" s="140"/>
      <c r="R277" s="140"/>
      <c r="S277" s="140"/>
      <c r="T277" s="140"/>
      <c r="U277" s="140"/>
      <c r="V277" s="140"/>
      <c r="W277" s="140"/>
      <c r="X277" s="140"/>
      <c r="Y277" s="140"/>
      <c r="Z277" s="140"/>
    </row>
    <row r="278" spans="1:26" ht="19.5" customHeight="1">
      <c r="A278" s="53"/>
      <c r="B278" s="140"/>
      <c r="C278" s="117"/>
      <c r="D278" s="140"/>
      <c r="E278" s="140"/>
      <c r="F278" s="140"/>
      <c r="G278" s="140"/>
      <c r="H278" s="140"/>
      <c r="I278" s="140"/>
      <c r="J278" s="140"/>
      <c r="K278" s="140"/>
      <c r="L278" s="140"/>
      <c r="M278" s="140"/>
      <c r="N278" s="140"/>
      <c r="O278" s="140"/>
      <c r="P278" s="140"/>
      <c r="Q278" s="140"/>
      <c r="R278" s="140"/>
      <c r="S278" s="140"/>
      <c r="T278" s="140"/>
      <c r="U278" s="140"/>
      <c r="V278" s="140"/>
      <c r="W278" s="140"/>
      <c r="X278" s="140"/>
      <c r="Y278" s="140"/>
      <c r="Z278" s="140"/>
    </row>
    <row r="279" spans="1:26" ht="19.5" customHeight="1">
      <c r="A279" s="53"/>
      <c r="B279" s="140"/>
      <c r="C279" s="117"/>
      <c r="D279" s="140"/>
      <c r="E279" s="140"/>
      <c r="F279" s="140"/>
      <c r="G279" s="140"/>
      <c r="H279" s="140"/>
      <c r="I279" s="140"/>
      <c r="J279" s="140"/>
      <c r="K279" s="140"/>
      <c r="L279" s="140"/>
      <c r="M279" s="140"/>
      <c r="N279" s="140"/>
      <c r="O279" s="140"/>
      <c r="P279" s="140"/>
      <c r="Q279" s="140"/>
      <c r="R279" s="140"/>
      <c r="S279" s="140"/>
      <c r="T279" s="140"/>
      <c r="U279" s="140"/>
      <c r="V279" s="140"/>
      <c r="W279" s="140"/>
      <c r="X279" s="140"/>
      <c r="Y279" s="140"/>
      <c r="Z279" s="140"/>
    </row>
    <row r="280" spans="1:26" ht="19.5" customHeight="1">
      <c r="A280" s="53"/>
      <c r="B280" s="140"/>
      <c r="C280" s="117"/>
      <c r="D280" s="140"/>
      <c r="E280" s="140"/>
      <c r="F280" s="140"/>
      <c r="G280" s="140"/>
      <c r="H280" s="140"/>
      <c r="I280" s="140"/>
      <c r="J280" s="140"/>
      <c r="K280" s="140"/>
      <c r="L280" s="140"/>
      <c r="M280" s="140"/>
      <c r="N280" s="140"/>
      <c r="O280" s="140"/>
      <c r="P280" s="140"/>
      <c r="Q280" s="140"/>
      <c r="R280" s="140"/>
      <c r="S280" s="140"/>
      <c r="T280" s="140"/>
      <c r="U280" s="140"/>
      <c r="V280" s="140"/>
      <c r="W280" s="140"/>
      <c r="X280" s="140"/>
      <c r="Y280" s="140"/>
      <c r="Z280" s="140"/>
    </row>
    <row r="281" spans="1:26" ht="19.5" customHeight="1">
      <c r="A281" s="53"/>
      <c r="B281" s="140"/>
      <c r="C281" s="117"/>
      <c r="D281" s="140"/>
      <c r="E281" s="140"/>
      <c r="F281" s="140"/>
      <c r="G281" s="140"/>
      <c r="H281" s="140"/>
      <c r="I281" s="140"/>
      <c r="J281" s="140"/>
      <c r="K281" s="140"/>
      <c r="L281" s="140"/>
      <c r="M281" s="140"/>
      <c r="N281" s="140"/>
      <c r="O281" s="140"/>
      <c r="P281" s="140"/>
      <c r="Q281" s="140"/>
      <c r="R281" s="140"/>
      <c r="S281" s="140"/>
      <c r="T281" s="140"/>
      <c r="U281" s="140"/>
      <c r="V281" s="140"/>
      <c r="W281" s="140"/>
      <c r="X281" s="140"/>
      <c r="Y281" s="140"/>
      <c r="Z281" s="140"/>
    </row>
    <row r="282" spans="1:26" ht="19.5" customHeight="1">
      <c r="A282" s="53"/>
      <c r="B282" s="140"/>
      <c r="C282" s="117"/>
      <c r="D282" s="140"/>
      <c r="E282" s="140"/>
      <c r="F282" s="140"/>
      <c r="G282" s="140"/>
      <c r="H282" s="140"/>
      <c r="I282" s="140"/>
      <c r="J282" s="140"/>
      <c r="K282" s="140"/>
      <c r="L282" s="140"/>
      <c r="M282" s="140"/>
      <c r="N282" s="140"/>
      <c r="O282" s="140"/>
      <c r="P282" s="140"/>
      <c r="Q282" s="140"/>
      <c r="R282" s="140"/>
      <c r="S282" s="140"/>
      <c r="T282" s="140"/>
      <c r="U282" s="140"/>
      <c r="V282" s="140"/>
      <c r="W282" s="140"/>
      <c r="X282" s="140"/>
      <c r="Y282" s="140"/>
      <c r="Z282" s="140"/>
    </row>
    <row r="283" spans="1:26" ht="19.5" customHeight="1">
      <c r="A283" s="53"/>
      <c r="B283" s="140"/>
      <c r="C283" s="117"/>
      <c r="D283" s="140"/>
      <c r="E283" s="140"/>
      <c r="F283" s="140"/>
      <c r="G283" s="140"/>
      <c r="H283" s="140"/>
      <c r="I283" s="140"/>
      <c r="J283" s="140"/>
      <c r="K283" s="140"/>
      <c r="L283" s="140"/>
      <c r="M283" s="140"/>
      <c r="N283" s="140"/>
      <c r="O283" s="140"/>
      <c r="P283" s="140"/>
      <c r="Q283" s="140"/>
      <c r="R283" s="140"/>
      <c r="S283" s="140"/>
      <c r="T283" s="140"/>
      <c r="U283" s="140"/>
      <c r="V283" s="140"/>
      <c r="W283" s="140"/>
      <c r="X283" s="140"/>
      <c r="Y283" s="140"/>
      <c r="Z283" s="140"/>
    </row>
    <row r="284" spans="1:26" ht="19.5" customHeight="1">
      <c r="A284" s="53"/>
      <c r="B284" s="140"/>
      <c r="C284" s="117"/>
      <c r="D284" s="140"/>
      <c r="E284" s="140"/>
      <c r="F284" s="140"/>
      <c r="G284" s="140"/>
      <c r="H284" s="140"/>
      <c r="I284" s="140"/>
      <c r="J284" s="140"/>
      <c r="K284" s="140"/>
      <c r="L284" s="140"/>
      <c r="M284" s="140"/>
      <c r="N284" s="140"/>
      <c r="O284" s="140"/>
      <c r="P284" s="140"/>
      <c r="Q284" s="140"/>
      <c r="R284" s="140"/>
      <c r="S284" s="140"/>
      <c r="T284" s="140"/>
      <c r="U284" s="140"/>
      <c r="V284" s="140"/>
      <c r="W284" s="140"/>
      <c r="X284" s="140"/>
      <c r="Y284" s="140"/>
      <c r="Z284" s="140"/>
    </row>
    <row r="285" spans="1:26" ht="19.5" customHeight="1">
      <c r="A285" s="53"/>
      <c r="B285" s="140"/>
      <c r="C285" s="117"/>
      <c r="D285" s="140"/>
      <c r="E285" s="140"/>
      <c r="F285" s="140"/>
      <c r="G285" s="140"/>
      <c r="H285" s="140"/>
      <c r="I285" s="140"/>
      <c r="J285" s="140"/>
      <c r="K285" s="140"/>
      <c r="L285" s="140"/>
      <c r="M285" s="140"/>
      <c r="N285" s="140"/>
      <c r="O285" s="140"/>
      <c r="P285" s="140"/>
      <c r="Q285" s="140"/>
      <c r="R285" s="140"/>
      <c r="S285" s="140"/>
      <c r="T285" s="140"/>
      <c r="U285" s="140"/>
      <c r="V285" s="140"/>
      <c r="W285" s="140"/>
      <c r="X285" s="140"/>
      <c r="Y285" s="140"/>
      <c r="Z285" s="140"/>
    </row>
    <row r="286" spans="1:26" ht="19.5" customHeight="1">
      <c r="A286" s="53"/>
      <c r="B286" s="140"/>
      <c r="C286" s="117"/>
      <c r="D286" s="140"/>
      <c r="E286" s="140"/>
      <c r="F286" s="140"/>
      <c r="G286" s="140"/>
      <c r="H286" s="140"/>
      <c r="I286" s="140"/>
      <c r="J286" s="140"/>
      <c r="K286" s="140"/>
      <c r="L286" s="140"/>
      <c r="M286" s="140"/>
      <c r="N286" s="140"/>
      <c r="O286" s="140"/>
      <c r="P286" s="140"/>
      <c r="Q286" s="140"/>
      <c r="R286" s="140"/>
      <c r="S286" s="140"/>
      <c r="T286" s="140"/>
      <c r="U286" s="140"/>
      <c r="V286" s="140"/>
      <c r="W286" s="140"/>
      <c r="X286" s="140"/>
      <c r="Y286" s="140"/>
      <c r="Z286" s="140"/>
    </row>
    <row r="287" spans="1:26" ht="19.5" customHeight="1">
      <c r="A287" s="53"/>
      <c r="B287" s="140"/>
      <c r="C287" s="117"/>
      <c r="D287" s="140"/>
      <c r="E287" s="140"/>
      <c r="F287" s="140"/>
      <c r="G287" s="140"/>
      <c r="H287" s="140"/>
      <c r="I287" s="140"/>
      <c r="J287" s="140"/>
      <c r="K287" s="140"/>
      <c r="L287" s="140"/>
      <c r="M287" s="140"/>
      <c r="N287" s="140"/>
      <c r="O287" s="140"/>
      <c r="P287" s="140"/>
      <c r="Q287" s="140"/>
      <c r="R287" s="140"/>
      <c r="S287" s="140"/>
      <c r="T287" s="140"/>
      <c r="U287" s="140"/>
      <c r="V287" s="140"/>
      <c r="W287" s="140"/>
      <c r="X287" s="140"/>
      <c r="Y287" s="140"/>
      <c r="Z287" s="140"/>
    </row>
    <row r="288" spans="1:26" ht="19.5" customHeight="1">
      <c r="A288" s="53"/>
      <c r="B288" s="140"/>
      <c r="C288" s="117"/>
      <c r="D288" s="140"/>
      <c r="E288" s="140"/>
      <c r="F288" s="140"/>
      <c r="G288" s="140"/>
      <c r="H288" s="140"/>
      <c r="I288" s="140"/>
      <c r="J288" s="140"/>
      <c r="K288" s="140"/>
      <c r="L288" s="140"/>
      <c r="M288" s="140"/>
      <c r="N288" s="140"/>
      <c r="O288" s="140"/>
      <c r="P288" s="140"/>
      <c r="Q288" s="140"/>
      <c r="R288" s="140"/>
      <c r="S288" s="140"/>
      <c r="T288" s="140"/>
      <c r="U288" s="140"/>
      <c r="V288" s="140"/>
      <c r="W288" s="140"/>
      <c r="X288" s="140"/>
      <c r="Y288" s="140"/>
      <c r="Z288" s="140"/>
    </row>
    <row r="289" spans="1:26" ht="19.5" customHeight="1">
      <c r="A289" s="53"/>
      <c r="B289" s="140"/>
      <c r="C289" s="117"/>
      <c r="D289" s="140"/>
      <c r="E289" s="140"/>
      <c r="F289" s="140"/>
      <c r="G289" s="140"/>
      <c r="H289" s="140"/>
      <c r="I289" s="140"/>
      <c r="J289" s="140"/>
      <c r="K289" s="140"/>
      <c r="L289" s="140"/>
      <c r="M289" s="140"/>
      <c r="N289" s="140"/>
      <c r="O289" s="140"/>
      <c r="P289" s="140"/>
      <c r="Q289" s="140"/>
      <c r="R289" s="140"/>
      <c r="S289" s="140"/>
      <c r="T289" s="140"/>
      <c r="U289" s="140"/>
      <c r="V289" s="140"/>
      <c r="W289" s="140"/>
      <c r="X289" s="140"/>
      <c r="Y289" s="140"/>
      <c r="Z289" s="140"/>
    </row>
    <row r="290" spans="1:26" ht="19.5" customHeight="1">
      <c r="A290" s="53"/>
      <c r="B290" s="140"/>
      <c r="C290" s="117"/>
      <c r="D290" s="140"/>
      <c r="E290" s="140"/>
      <c r="F290" s="140"/>
      <c r="G290" s="140"/>
      <c r="H290" s="140"/>
      <c r="I290" s="140"/>
      <c r="J290" s="140"/>
      <c r="K290" s="140"/>
      <c r="L290" s="140"/>
      <c r="M290" s="140"/>
      <c r="N290" s="140"/>
      <c r="O290" s="140"/>
      <c r="P290" s="140"/>
      <c r="Q290" s="140"/>
      <c r="R290" s="140"/>
      <c r="S290" s="140"/>
      <c r="T290" s="140"/>
      <c r="U290" s="140"/>
      <c r="V290" s="140"/>
      <c r="W290" s="140"/>
      <c r="X290" s="140"/>
      <c r="Y290" s="140"/>
      <c r="Z290" s="140"/>
    </row>
    <row r="291" spans="1:26" ht="19.5" customHeight="1">
      <c r="A291" s="53"/>
      <c r="B291" s="140"/>
      <c r="C291" s="117"/>
      <c r="D291" s="140"/>
      <c r="E291" s="140"/>
      <c r="F291" s="140"/>
      <c r="G291" s="140"/>
      <c r="H291" s="140"/>
      <c r="I291" s="140"/>
      <c r="J291" s="140"/>
      <c r="K291" s="140"/>
      <c r="L291" s="140"/>
      <c r="M291" s="140"/>
      <c r="N291" s="140"/>
      <c r="O291" s="140"/>
      <c r="P291" s="140"/>
      <c r="Q291" s="140"/>
      <c r="R291" s="140"/>
      <c r="S291" s="140"/>
      <c r="T291" s="140"/>
      <c r="U291" s="140"/>
      <c r="V291" s="140"/>
      <c r="W291" s="140"/>
      <c r="X291" s="140"/>
      <c r="Y291" s="140"/>
      <c r="Z291" s="140"/>
    </row>
    <row r="292" spans="1:26" ht="19.5" customHeight="1">
      <c r="A292" s="53"/>
      <c r="B292" s="140"/>
      <c r="C292" s="117"/>
      <c r="D292" s="140"/>
      <c r="E292" s="140"/>
      <c r="F292" s="140"/>
      <c r="G292" s="140"/>
      <c r="H292" s="140"/>
      <c r="I292" s="140"/>
      <c r="J292" s="140"/>
      <c r="K292" s="140"/>
      <c r="L292" s="140"/>
      <c r="M292" s="140"/>
      <c r="N292" s="140"/>
      <c r="O292" s="140"/>
      <c r="P292" s="140"/>
      <c r="Q292" s="140"/>
      <c r="R292" s="140"/>
      <c r="S292" s="140"/>
      <c r="T292" s="140"/>
      <c r="U292" s="140"/>
      <c r="V292" s="140"/>
      <c r="W292" s="140"/>
      <c r="X292" s="140"/>
      <c r="Y292" s="140"/>
      <c r="Z292" s="140"/>
    </row>
    <row r="293" spans="1:26" ht="19.5" customHeight="1">
      <c r="A293" s="53"/>
      <c r="B293" s="140"/>
      <c r="C293" s="117"/>
      <c r="D293" s="140"/>
      <c r="E293" s="140"/>
      <c r="F293" s="140"/>
      <c r="G293" s="140"/>
      <c r="H293" s="140"/>
      <c r="I293" s="140"/>
      <c r="J293" s="140"/>
      <c r="K293" s="140"/>
      <c r="L293" s="140"/>
      <c r="M293" s="140"/>
      <c r="N293" s="140"/>
      <c r="O293" s="140"/>
      <c r="P293" s="140"/>
      <c r="Q293" s="140"/>
      <c r="R293" s="140"/>
      <c r="S293" s="140"/>
      <c r="T293" s="140"/>
      <c r="U293" s="140"/>
      <c r="V293" s="140"/>
      <c r="W293" s="140"/>
      <c r="X293" s="140"/>
      <c r="Y293" s="140"/>
      <c r="Z293" s="140"/>
    </row>
    <row r="294" spans="1:26" ht="19.5" customHeight="1">
      <c r="A294" s="53"/>
      <c r="B294" s="140"/>
      <c r="C294" s="117"/>
      <c r="D294" s="140"/>
      <c r="E294" s="140"/>
      <c r="F294" s="140"/>
      <c r="G294" s="140"/>
      <c r="H294" s="140"/>
      <c r="I294" s="140"/>
      <c r="J294" s="140"/>
      <c r="K294" s="140"/>
      <c r="L294" s="140"/>
      <c r="M294" s="140"/>
      <c r="N294" s="140"/>
      <c r="O294" s="140"/>
      <c r="P294" s="140"/>
      <c r="Q294" s="140"/>
      <c r="R294" s="140"/>
      <c r="S294" s="140"/>
      <c r="T294" s="140"/>
      <c r="U294" s="140"/>
      <c r="V294" s="140"/>
      <c r="W294" s="140"/>
      <c r="X294" s="140"/>
      <c r="Y294" s="140"/>
      <c r="Z294" s="140"/>
    </row>
    <row r="295" spans="1:26" ht="19.5" customHeight="1">
      <c r="A295" s="53"/>
      <c r="B295" s="140"/>
      <c r="C295" s="117"/>
      <c r="D295" s="140"/>
      <c r="E295" s="140"/>
      <c r="F295" s="140"/>
      <c r="G295" s="140"/>
      <c r="H295" s="140"/>
      <c r="I295" s="140"/>
      <c r="J295" s="140"/>
      <c r="K295" s="140"/>
      <c r="L295" s="140"/>
      <c r="M295" s="140"/>
      <c r="N295" s="140"/>
      <c r="O295" s="140"/>
      <c r="P295" s="140"/>
      <c r="Q295" s="140"/>
      <c r="R295" s="140"/>
      <c r="S295" s="140"/>
      <c r="T295" s="140"/>
      <c r="U295" s="140"/>
      <c r="V295" s="140"/>
      <c r="W295" s="140"/>
      <c r="X295" s="140"/>
      <c r="Y295" s="140"/>
      <c r="Z295" s="140"/>
    </row>
    <row r="296" spans="1:26" ht="19.5" customHeight="1">
      <c r="A296" s="53"/>
      <c r="B296" s="140"/>
      <c r="C296" s="117"/>
      <c r="D296" s="140"/>
      <c r="E296" s="140"/>
      <c r="F296" s="140"/>
      <c r="G296" s="140"/>
      <c r="H296" s="140"/>
      <c r="I296" s="140"/>
      <c r="J296" s="140"/>
      <c r="K296" s="140"/>
      <c r="L296" s="140"/>
      <c r="M296" s="140"/>
      <c r="N296" s="140"/>
      <c r="O296" s="140"/>
      <c r="P296" s="140"/>
      <c r="Q296" s="140"/>
      <c r="R296" s="140"/>
      <c r="S296" s="140"/>
      <c r="T296" s="140"/>
      <c r="U296" s="140"/>
      <c r="V296" s="140"/>
      <c r="W296" s="140"/>
      <c r="X296" s="140"/>
      <c r="Y296" s="140"/>
      <c r="Z296" s="140"/>
    </row>
    <row r="297" spans="1:26" ht="19.5" customHeight="1">
      <c r="A297" s="53"/>
      <c r="B297" s="140"/>
      <c r="C297" s="117"/>
      <c r="D297" s="140"/>
      <c r="E297" s="140"/>
      <c r="F297" s="140"/>
      <c r="G297" s="140"/>
      <c r="H297" s="140"/>
      <c r="I297" s="140"/>
      <c r="J297" s="140"/>
      <c r="K297" s="140"/>
      <c r="L297" s="140"/>
      <c r="M297" s="140"/>
      <c r="N297" s="140"/>
      <c r="O297" s="140"/>
      <c r="P297" s="140"/>
      <c r="Q297" s="140"/>
      <c r="R297" s="140"/>
      <c r="S297" s="140"/>
      <c r="T297" s="140"/>
      <c r="U297" s="140"/>
      <c r="V297" s="140"/>
      <c r="W297" s="140"/>
      <c r="X297" s="140"/>
      <c r="Y297" s="140"/>
      <c r="Z297" s="140"/>
    </row>
    <row r="298" spans="1:26" ht="19.5" customHeight="1">
      <c r="A298" s="53"/>
      <c r="B298" s="140"/>
      <c r="C298" s="117"/>
      <c r="D298" s="140"/>
      <c r="E298" s="140"/>
      <c r="F298" s="140"/>
      <c r="G298" s="140"/>
      <c r="H298" s="140"/>
      <c r="I298" s="140"/>
      <c r="J298" s="140"/>
      <c r="K298" s="140"/>
      <c r="L298" s="140"/>
      <c r="M298" s="140"/>
      <c r="N298" s="140"/>
      <c r="O298" s="140"/>
      <c r="P298" s="140"/>
      <c r="Q298" s="140"/>
      <c r="R298" s="140"/>
      <c r="S298" s="140"/>
      <c r="T298" s="140"/>
      <c r="U298" s="140"/>
      <c r="V298" s="140"/>
      <c r="W298" s="140"/>
      <c r="X298" s="140"/>
      <c r="Y298" s="140"/>
      <c r="Z298" s="140"/>
    </row>
    <row r="299" spans="1:26" ht="19.5" customHeight="1">
      <c r="A299" s="53"/>
      <c r="B299" s="140"/>
      <c r="C299" s="117"/>
      <c r="D299" s="140"/>
      <c r="E299" s="140"/>
      <c r="F299" s="140"/>
      <c r="G299" s="140"/>
      <c r="H299" s="140"/>
      <c r="I299" s="140"/>
      <c r="J299" s="140"/>
      <c r="K299" s="140"/>
      <c r="L299" s="140"/>
      <c r="M299" s="140"/>
      <c r="N299" s="140"/>
      <c r="O299" s="140"/>
      <c r="P299" s="140"/>
      <c r="Q299" s="140"/>
      <c r="R299" s="140"/>
      <c r="S299" s="140"/>
      <c r="T299" s="140"/>
      <c r="U299" s="140"/>
      <c r="V299" s="140"/>
      <c r="W299" s="140"/>
      <c r="X299" s="140"/>
      <c r="Y299" s="140"/>
      <c r="Z299" s="140"/>
    </row>
    <row r="300" spans="1:26" ht="19.5" customHeight="1">
      <c r="A300" s="53"/>
      <c r="B300" s="140"/>
      <c r="C300" s="117"/>
      <c r="D300" s="140"/>
      <c r="E300" s="140"/>
      <c r="F300" s="140"/>
      <c r="G300" s="140"/>
      <c r="H300" s="140"/>
      <c r="I300" s="140"/>
      <c r="J300" s="140"/>
      <c r="K300" s="140"/>
      <c r="L300" s="140"/>
      <c r="M300" s="140"/>
      <c r="N300" s="140"/>
      <c r="O300" s="140"/>
      <c r="P300" s="140"/>
      <c r="Q300" s="140"/>
      <c r="R300" s="140"/>
      <c r="S300" s="140"/>
      <c r="T300" s="140"/>
      <c r="U300" s="140"/>
      <c r="V300" s="140"/>
      <c r="W300" s="140"/>
      <c r="X300" s="140"/>
      <c r="Y300" s="140"/>
      <c r="Z300" s="140"/>
    </row>
    <row r="301" spans="1:26" ht="19.5" customHeight="1">
      <c r="A301" s="53"/>
      <c r="B301" s="140"/>
      <c r="C301" s="117"/>
      <c r="D301" s="140"/>
      <c r="E301" s="140"/>
      <c r="F301" s="140"/>
      <c r="G301" s="140"/>
      <c r="H301" s="140"/>
      <c r="I301" s="140"/>
      <c r="J301" s="140"/>
      <c r="K301" s="140"/>
      <c r="L301" s="140"/>
      <c r="M301" s="140"/>
      <c r="N301" s="140"/>
      <c r="O301" s="140"/>
      <c r="P301" s="140"/>
      <c r="Q301" s="140"/>
      <c r="R301" s="140"/>
      <c r="S301" s="140"/>
      <c r="T301" s="140"/>
      <c r="U301" s="140"/>
      <c r="V301" s="140"/>
      <c r="W301" s="140"/>
      <c r="X301" s="140"/>
      <c r="Y301" s="140"/>
      <c r="Z301" s="140"/>
    </row>
    <row r="302" spans="1:26" ht="19.5" customHeight="1">
      <c r="A302" s="53"/>
      <c r="B302" s="140"/>
      <c r="C302" s="117"/>
      <c r="D302" s="140"/>
      <c r="E302" s="140"/>
      <c r="F302" s="140"/>
      <c r="G302" s="140"/>
      <c r="H302" s="140"/>
      <c r="I302" s="140"/>
      <c r="J302" s="140"/>
      <c r="K302" s="140"/>
      <c r="L302" s="140"/>
      <c r="M302" s="140"/>
      <c r="N302" s="140"/>
      <c r="O302" s="140"/>
      <c r="P302" s="140"/>
      <c r="Q302" s="140"/>
      <c r="R302" s="140"/>
      <c r="S302" s="140"/>
      <c r="T302" s="140"/>
      <c r="U302" s="140"/>
      <c r="V302" s="140"/>
      <c r="W302" s="140"/>
      <c r="X302" s="140"/>
      <c r="Y302" s="140"/>
      <c r="Z302" s="140"/>
    </row>
    <row r="303" spans="1:26" ht="19.5" customHeight="1">
      <c r="A303" s="53"/>
      <c r="B303" s="140"/>
      <c r="C303" s="117"/>
      <c r="D303" s="140"/>
      <c r="E303" s="140"/>
      <c r="F303" s="140"/>
      <c r="G303" s="140"/>
      <c r="H303" s="140"/>
      <c r="I303" s="140"/>
      <c r="J303" s="140"/>
      <c r="K303" s="140"/>
      <c r="L303" s="140"/>
      <c r="M303" s="140"/>
      <c r="N303" s="140"/>
      <c r="O303" s="140"/>
      <c r="P303" s="140"/>
      <c r="Q303" s="140"/>
      <c r="R303" s="140"/>
      <c r="S303" s="140"/>
      <c r="T303" s="140"/>
      <c r="U303" s="140"/>
      <c r="V303" s="140"/>
      <c r="W303" s="140"/>
      <c r="X303" s="140"/>
      <c r="Y303" s="140"/>
      <c r="Z303" s="140"/>
    </row>
    <row r="304" spans="1:26" ht="19.5" customHeight="1">
      <c r="A304" s="53"/>
      <c r="B304" s="140"/>
      <c r="C304" s="117"/>
      <c r="D304" s="140"/>
      <c r="E304" s="140"/>
      <c r="F304" s="140"/>
      <c r="G304" s="140"/>
      <c r="H304" s="140"/>
      <c r="I304" s="140"/>
      <c r="J304" s="140"/>
      <c r="K304" s="140"/>
      <c r="L304" s="140"/>
      <c r="M304" s="140"/>
      <c r="N304" s="140"/>
      <c r="O304" s="140"/>
      <c r="P304" s="140"/>
      <c r="Q304" s="140"/>
      <c r="R304" s="140"/>
      <c r="S304" s="140"/>
      <c r="T304" s="140"/>
      <c r="U304" s="140"/>
      <c r="V304" s="140"/>
      <c r="W304" s="140"/>
      <c r="X304" s="140"/>
      <c r="Y304" s="140"/>
      <c r="Z304" s="140"/>
    </row>
    <row r="305" spans="1:26" ht="19.5" customHeight="1">
      <c r="A305" s="53"/>
      <c r="B305" s="140"/>
      <c r="C305" s="117"/>
      <c r="D305" s="140"/>
      <c r="E305" s="140"/>
      <c r="F305" s="140"/>
      <c r="G305" s="140"/>
      <c r="H305" s="140"/>
      <c r="I305" s="140"/>
      <c r="J305" s="140"/>
      <c r="K305" s="140"/>
      <c r="L305" s="140"/>
      <c r="M305" s="140"/>
      <c r="N305" s="140"/>
      <c r="O305" s="140"/>
      <c r="P305" s="140"/>
      <c r="Q305" s="140"/>
      <c r="R305" s="140"/>
      <c r="S305" s="140"/>
      <c r="T305" s="140"/>
      <c r="U305" s="140"/>
      <c r="V305" s="140"/>
      <c r="W305" s="140"/>
      <c r="X305" s="140"/>
      <c r="Y305" s="140"/>
      <c r="Z305" s="140"/>
    </row>
    <row r="306" spans="1:26" ht="19.5" customHeight="1">
      <c r="A306" s="53"/>
      <c r="B306" s="140"/>
      <c r="C306" s="117"/>
      <c r="D306" s="140"/>
      <c r="E306" s="140"/>
      <c r="F306" s="140"/>
      <c r="G306" s="140"/>
      <c r="H306" s="140"/>
      <c r="I306" s="140"/>
      <c r="J306" s="140"/>
      <c r="K306" s="140"/>
      <c r="L306" s="140"/>
      <c r="M306" s="140"/>
      <c r="N306" s="140"/>
      <c r="O306" s="140"/>
      <c r="P306" s="140"/>
      <c r="Q306" s="140"/>
      <c r="R306" s="140"/>
      <c r="S306" s="140"/>
      <c r="T306" s="140"/>
      <c r="U306" s="140"/>
      <c r="V306" s="140"/>
      <c r="W306" s="140"/>
      <c r="X306" s="140"/>
      <c r="Y306" s="140"/>
      <c r="Z306" s="140"/>
    </row>
    <row r="307" spans="1:26" ht="19.5" customHeight="1">
      <c r="A307" s="53"/>
      <c r="B307" s="140"/>
      <c r="C307" s="117"/>
      <c r="D307" s="140"/>
      <c r="E307" s="140"/>
      <c r="F307" s="140"/>
      <c r="G307" s="140"/>
      <c r="H307" s="140"/>
      <c r="I307" s="140"/>
      <c r="J307" s="140"/>
      <c r="K307" s="140"/>
      <c r="L307" s="140"/>
      <c r="M307" s="140"/>
      <c r="N307" s="140"/>
      <c r="O307" s="140"/>
      <c r="P307" s="140"/>
      <c r="Q307" s="140"/>
      <c r="R307" s="140"/>
      <c r="S307" s="140"/>
      <c r="T307" s="140"/>
      <c r="U307" s="140"/>
      <c r="V307" s="140"/>
      <c r="W307" s="140"/>
      <c r="X307" s="140"/>
      <c r="Y307" s="140"/>
      <c r="Z307" s="140"/>
    </row>
    <row r="308" spans="1:26" ht="19.5" customHeight="1">
      <c r="A308" s="53"/>
      <c r="B308" s="140"/>
      <c r="C308" s="117"/>
      <c r="D308" s="140"/>
      <c r="E308" s="140"/>
      <c r="F308" s="140"/>
      <c r="G308" s="140"/>
      <c r="H308" s="140"/>
      <c r="I308" s="140"/>
      <c r="J308" s="140"/>
      <c r="K308" s="140"/>
      <c r="L308" s="140"/>
      <c r="M308" s="140"/>
      <c r="N308" s="140"/>
      <c r="O308" s="140"/>
      <c r="P308" s="140"/>
      <c r="Q308" s="140"/>
      <c r="R308" s="140"/>
      <c r="S308" s="140"/>
      <c r="T308" s="140"/>
      <c r="U308" s="140"/>
      <c r="V308" s="140"/>
      <c r="W308" s="140"/>
      <c r="X308" s="140"/>
      <c r="Y308" s="140"/>
      <c r="Z308" s="140"/>
    </row>
    <row r="309" spans="1:26" ht="19.5" customHeight="1">
      <c r="A309" s="53"/>
      <c r="B309" s="140"/>
      <c r="C309" s="117"/>
      <c r="D309" s="140"/>
      <c r="E309" s="140"/>
      <c r="F309" s="140"/>
      <c r="G309" s="140"/>
      <c r="H309" s="140"/>
      <c r="I309" s="140"/>
      <c r="J309" s="140"/>
      <c r="K309" s="140"/>
      <c r="L309" s="140"/>
      <c r="M309" s="140"/>
      <c r="N309" s="140"/>
      <c r="O309" s="140"/>
      <c r="P309" s="140"/>
      <c r="Q309" s="140"/>
      <c r="R309" s="140"/>
      <c r="S309" s="140"/>
      <c r="T309" s="140"/>
      <c r="U309" s="140"/>
      <c r="V309" s="140"/>
      <c r="W309" s="140"/>
      <c r="X309" s="140"/>
      <c r="Y309" s="140"/>
      <c r="Z309" s="140"/>
    </row>
    <row r="310" spans="1:26" ht="19.5" customHeight="1">
      <c r="A310" s="53"/>
      <c r="B310" s="140"/>
      <c r="C310" s="117"/>
      <c r="D310" s="140"/>
      <c r="E310" s="140"/>
      <c r="F310" s="140"/>
      <c r="G310" s="140"/>
      <c r="H310" s="140"/>
      <c r="I310" s="140"/>
      <c r="J310" s="140"/>
      <c r="K310" s="140"/>
      <c r="L310" s="140"/>
      <c r="M310" s="140"/>
      <c r="N310" s="140"/>
      <c r="O310" s="140"/>
      <c r="P310" s="140"/>
      <c r="Q310" s="140"/>
      <c r="R310" s="140"/>
      <c r="S310" s="140"/>
      <c r="T310" s="140"/>
      <c r="U310" s="140"/>
      <c r="V310" s="140"/>
      <c r="W310" s="140"/>
      <c r="X310" s="140"/>
      <c r="Y310" s="140"/>
      <c r="Z310" s="140"/>
    </row>
    <row r="311" spans="1:26" ht="19.5" customHeight="1">
      <c r="A311" s="53"/>
      <c r="B311" s="140"/>
      <c r="C311" s="117"/>
      <c r="D311" s="140"/>
      <c r="E311" s="140"/>
      <c r="F311" s="140"/>
      <c r="G311" s="140"/>
      <c r="H311" s="140"/>
      <c r="I311" s="140"/>
      <c r="J311" s="140"/>
      <c r="K311" s="140"/>
      <c r="L311" s="140"/>
      <c r="M311" s="140"/>
      <c r="N311" s="140"/>
      <c r="O311" s="140"/>
      <c r="P311" s="140"/>
      <c r="Q311" s="140"/>
      <c r="R311" s="140"/>
      <c r="S311" s="140"/>
      <c r="T311" s="140"/>
      <c r="U311" s="140"/>
      <c r="V311" s="140"/>
      <c r="W311" s="140"/>
      <c r="X311" s="140"/>
      <c r="Y311" s="140"/>
      <c r="Z311" s="140"/>
    </row>
    <row r="312" spans="1:26" ht="19.5" customHeight="1">
      <c r="A312" s="53"/>
      <c r="B312" s="140"/>
      <c r="C312" s="117"/>
      <c r="D312" s="140"/>
      <c r="E312" s="140"/>
      <c r="F312" s="140"/>
      <c r="G312" s="140"/>
      <c r="H312" s="140"/>
      <c r="I312" s="140"/>
      <c r="J312" s="140"/>
      <c r="K312" s="140"/>
      <c r="L312" s="140"/>
      <c r="M312" s="140"/>
      <c r="N312" s="140"/>
      <c r="O312" s="140"/>
      <c r="P312" s="140"/>
      <c r="Q312" s="140"/>
      <c r="R312" s="140"/>
      <c r="S312" s="140"/>
      <c r="T312" s="140"/>
      <c r="U312" s="140"/>
      <c r="V312" s="140"/>
      <c r="W312" s="140"/>
      <c r="X312" s="140"/>
      <c r="Y312" s="140"/>
      <c r="Z312" s="140"/>
    </row>
    <row r="313" spans="1:26" ht="19.5" customHeight="1">
      <c r="A313" s="53"/>
      <c r="B313" s="140"/>
      <c r="C313" s="117"/>
      <c r="D313" s="140"/>
      <c r="E313" s="140"/>
      <c r="F313" s="140"/>
      <c r="G313" s="140"/>
      <c r="H313" s="140"/>
      <c r="I313" s="140"/>
      <c r="J313" s="140"/>
      <c r="K313" s="140"/>
      <c r="L313" s="140"/>
      <c r="M313" s="140"/>
      <c r="N313" s="140"/>
      <c r="O313" s="140"/>
      <c r="P313" s="140"/>
      <c r="Q313" s="140"/>
      <c r="R313" s="140"/>
      <c r="S313" s="140"/>
      <c r="T313" s="140"/>
      <c r="U313" s="140"/>
      <c r="V313" s="140"/>
      <c r="W313" s="140"/>
      <c r="X313" s="140"/>
      <c r="Y313" s="140"/>
      <c r="Z313" s="140"/>
    </row>
    <row r="314" spans="1:26" ht="19.5" customHeight="1">
      <c r="A314" s="53"/>
      <c r="B314" s="140"/>
      <c r="C314" s="117"/>
      <c r="D314" s="140"/>
      <c r="E314" s="140"/>
      <c r="F314" s="140"/>
      <c r="G314" s="140"/>
      <c r="H314" s="140"/>
      <c r="I314" s="140"/>
      <c r="J314" s="140"/>
      <c r="K314" s="140"/>
      <c r="L314" s="140"/>
      <c r="M314" s="140"/>
      <c r="N314" s="140"/>
      <c r="O314" s="140"/>
      <c r="P314" s="140"/>
      <c r="Q314" s="140"/>
      <c r="R314" s="140"/>
      <c r="S314" s="140"/>
      <c r="T314" s="140"/>
      <c r="U314" s="140"/>
      <c r="V314" s="140"/>
      <c r="W314" s="140"/>
      <c r="X314" s="140"/>
      <c r="Y314" s="140"/>
      <c r="Z314" s="140"/>
    </row>
    <row r="315" spans="1:26" ht="19.5" customHeight="1">
      <c r="A315" s="53"/>
      <c r="B315" s="140"/>
      <c r="C315" s="117"/>
      <c r="D315" s="140"/>
      <c r="E315" s="140"/>
      <c r="F315" s="140"/>
      <c r="G315" s="140"/>
      <c r="H315" s="140"/>
      <c r="I315" s="140"/>
      <c r="J315" s="140"/>
      <c r="K315" s="140"/>
      <c r="L315" s="140"/>
      <c r="M315" s="140"/>
      <c r="N315" s="140"/>
      <c r="O315" s="140"/>
      <c r="P315" s="140"/>
      <c r="Q315" s="140"/>
      <c r="R315" s="140"/>
      <c r="S315" s="140"/>
      <c r="T315" s="140"/>
      <c r="U315" s="140"/>
      <c r="V315" s="140"/>
      <c r="W315" s="140"/>
      <c r="X315" s="140"/>
      <c r="Y315" s="140"/>
      <c r="Z315" s="140"/>
    </row>
    <row r="316" spans="1:26" ht="19.5" customHeight="1">
      <c r="A316" s="53"/>
      <c r="B316" s="140"/>
      <c r="C316" s="117"/>
      <c r="D316" s="140"/>
      <c r="E316" s="140"/>
      <c r="F316" s="140"/>
      <c r="G316" s="140"/>
      <c r="H316" s="140"/>
      <c r="I316" s="140"/>
      <c r="J316" s="140"/>
      <c r="K316" s="140"/>
      <c r="L316" s="140"/>
      <c r="M316" s="140"/>
      <c r="N316" s="140"/>
      <c r="O316" s="140"/>
      <c r="P316" s="140"/>
      <c r="Q316" s="140"/>
      <c r="R316" s="140"/>
      <c r="S316" s="140"/>
      <c r="T316" s="140"/>
      <c r="U316" s="140"/>
      <c r="V316" s="140"/>
      <c r="W316" s="140"/>
      <c r="X316" s="140"/>
      <c r="Y316" s="140"/>
      <c r="Z316" s="140"/>
    </row>
    <row r="317" spans="1:26" ht="19.5" customHeight="1">
      <c r="A317" s="53"/>
      <c r="B317" s="140"/>
      <c r="C317" s="117"/>
      <c r="D317" s="140"/>
      <c r="E317" s="140"/>
      <c r="F317" s="140"/>
      <c r="G317" s="140"/>
      <c r="H317" s="140"/>
      <c r="I317" s="140"/>
      <c r="J317" s="140"/>
      <c r="K317" s="140"/>
      <c r="L317" s="140"/>
      <c r="M317" s="140"/>
      <c r="N317" s="140"/>
      <c r="O317" s="140"/>
      <c r="P317" s="140"/>
      <c r="Q317" s="140"/>
      <c r="R317" s="140"/>
      <c r="S317" s="140"/>
      <c r="T317" s="140"/>
      <c r="U317" s="140"/>
      <c r="V317" s="140"/>
      <c r="W317" s="140"/>
      <c r="X317" s="140"/>
      <c r="Y317" s="140"/>
      <c r="Z317" s="140"/>
    </row>
    <row r="318" spans="1:26" ht="19.5" customHeight="1">
      <c r="A318" s="53"/>
      <c r="B318" s="140"/>
      <c r="C318" s="117"/>
      <c r="D318" s="140"/>
      <c r="E318" s="140"/>
      <c r="F318" s="140"/>
      <c r="G318" s="140"/>
      <c r="H318" s="140"/>
      <c r="I318" s="140"/>
      <c r="J318" s="140"/>
      <c r="K318" s="140"/>
      <c r="L318" s="140"/>
      <c r="M318" s="140"/>
      <c r="N318" s="140"/>
      <c r="O318" s="140"/>
      <c r="P318" s="140"/>
      <c r="Q318" s="140"/>
      <c r="R318" s="140"/>
      <c r="S318" s="140"/>
      <c r="T318" s="140"/>
      <c r="U318" s="140"/>
      <c r="V318" s="140"/>
      <c r="W318" s="140"/>
      <c r="X318" s="140"/>
      <c r="Y318" s="140"/>
      <c r="Z318" s="140"/>
    </row>
    <row r="319" spans="1:26" ht="19.5" customHeight="1">
      <c r="A319" s="53"/>
      <c r="B319" s="140"/>
      <c r="C319" s="117"/>
      <c r="D319" s="140"/>
      <c r="E319" s="140"/>
      <c r="F319" s="140"/>
      <c r="G319" s="140"/>
      <c r="H319" s="140"/>
      <c r="I319" s="140"/>
      <c r="J319" s="140"/>
      <c r="K319" s="140"/>
      <c r="L319" s="140"/>
      <c r="M319" s="140"/>
      <c r="N319" s="140"/>
      <c r="O319" s="140"/>
      <c r="P319" s="140"/>
      <c r="Q319" s="140"/>
      <c r="R319" s="140"/>
      <c r="S319" s="140"/>
      <c r="T319" s="140"/>
      <c r="U319" s="140"/>
      <c r="V319" s="140"/>
      <c r="W319" s="140"/>
      <c r="X319" s="140"/>
      <c r="Y319" s="140"/>
      <c r="Z319" s="140"/>
    </row>
    <row r="320" spans="1:26" ht="19.5" customHeight="1">
      <c r="A320" s="53"/>
      <c r="B320" s="140"/>
      <c r="C320" s="117"/>
      <c r="D320" s="140"/>
      <c r="E320" s="140"/>
      <c r="F320" s="140"/>
      <c r="G320" s="140"/>
      <c r="H320" s="140"/>
      <c r="I320" s="140"/>
      <c r="J320" s="140"/>
      <c r="K320" s="140"/>
      <c r="L320" s="140"/>
      <c r="M320" s="140"/>
      <c r="N320" s="140"/>
      <c r="O320" s="140"/>
      <c r="P320" s="140"/>
      <c r="Q320" s="140"/>
      <c r="R320" s="140"/>
      <c r="S320" s="140"/>
      <c r="T320" s="140"/>
      <c r="U320" s="140"/>
      <c r="V320" s="140"/>
      <c r="W320" s="140"/>
      <c r="X320" s="140"/>
      <c r="Y320" s="140"/>
      <c r="Z320" s="140"/>
    </row>
    <row r="321" spans="1:26" ht="19.5" customHeight="1">
      <c r="A321" s="53"/>
      <c r="B321" s="140"/>
      <c r="C321" s="117"/>
      <c r="D321" s="140"/>
      <c r="E321" s="140"/>
      <c r="F321" s="140"/>
      <c r="G321" s="140"/>
      <c r="H321" s="140"/>
      <c r="I321" s="140"/>
      <c r="J321" s="140"/>
      <c r="K321" s="140"/>
      <c r="L321" s="140"/>
      <c r="M321" s="140"/>
      <c r="N321" s="140"/>
      <c r="O321" s="140"/>
      <c r="P321" s="140"/>
      <c r="Q321" s="140"/>
      <c r="R321" s="140"/>
      <c r="S321" s="140"/>
      <c r="T321" s="140"/>
      <c r="U321" s="140"/>
      <c r="V321" s="140"/>
      <c r="W321" s="140"/>
      <c r="X321" s="140"/>
      <c r="Y321" s="140"/>
      <c r="Z321" s="140"/>
    </row>
    <row r="322" spans="1:26" ht="19.5" customHeight="1">
      <c r="A322" s="53"/>
      <c r="B322" s="140"/>
      <c r="C322" s="117"/>
      <c r="D322" s="140"/>
      <c r="E322" s="140"/>
      <c r="F322" s="140"/>
      <c r="G322" s="140"/>
      <c r="H322" s="140"/>
      <c r="I322" s="140"/>
      <c r="J322" s="140"/>
      <c r="K322" s="140"/>
      <c r="L322" s="140"/>
      <c r="M322" s="140"/>
      <c r="N322" s="140"/>
      <c r="O322" s="140"/>
      <c r="P322" s="140"/>
      <c r="Q322" s="140"/>
      <c r="R322" s="140"/>
      <c r="S322" s="140"/>
      <c r="T322" s="140"/>
      <c r="U322" s="140"/>
      <c r="V322" s="140"/>
      <c r="W322" s="140"/>
      <c r="X322" s="140"/>
      <c r="Y322" s="140"/>
      <c r="Z322" s="140"/>
    </row>
    <row r="323" spans="1:26" ht="19.5" customHeight="1">
      <c r="A323" s="53"/>
      <c r="B323" s="140"/>
      <c r="C323" s="117"/>
      <c r="D323" s="140"/>
      <c r="E323" s="140"/>
      <c r="F323" s="140"/>
      <c r="G323" s="140"/>
      <c r="H323" s="140"/>
      <c r="I323" s="140"/>
      <c r="J323" s="140"/>
      <c r="K323" s="140"/>
      <c r="L323" s="140"/>
      <c r="M323" s="140"/>
      <c r="N323" s="140"/>
      <c r="O323" s="140"/>
      <c r="P323" s="140"/>
      <c r="Q323" s="140"/>
      <c r="R323" s="140"/>
      <c r="S323" s="140"/>
      <c r="T323" s="140"/>
      <c r="U323" s="140"/>
      <c r="V323" s="140"/>
      <c r="W323" s="140"/>
      <c r="X323" s="140"/>
      <c r="Y323" s="140"/>
      <c r="Z323" s="140"/>
    </row>
    <row r="324" spans="1:26" ht="19.5" customHeight="1">
      <c r="A324" s="53"/>
      <c r="B324" s="140"/>
      <c r="C324" s="117"/>
      <c r="D324" s="140"/>
      <c r="E324" s="140"/>
      <c r="F324" s="140"/>
      <c r="G324" s="140"/>
      <c r="H324" s="140"/>
      <c r="I324" s="140"/>
      <c r="J324" s="140"/>
      <c r="K324" s="140"/>
      <c r="L324" s="140"/>
      <c r="M324" s="140"/>
      <c r="N324" s="140"/>
      <c r="O324" s="140"/>
      <c r="P324" s="140"/>
      <c r="Q324" s="140"/>
      <c r="R324" s="140"/>
      <c r="S324" s="140"/>
      <c r="T324" s="140"/>
      <c r="U324" s="140"/>
      <c r="V324" s="140"/>
      <c r="W324" s="140"/>
      <c r="X324" s="140"/>
      <c r="Y324" s="140"/>
      <c r="Z324" s="140"/>
    </row>
    <row r="325" spans="1:26" ht="19.5" customHeight="1">
      <c r="A325" s="53"/>
      <c r="B325" s="140"/>
      <c r="C325" s="117"/>
      <c r="D325" s="140"/>
      <c r="E325" s="140"/>
      <c r="F325" s="140"/>
      <c r="G325" s="140"/>
      <c r="H325" s="140"/>
      <c r="I325" s="140"/>
      <c r="J325" s="140"/>
      <c r="K325" s="140"/>
      <c r="L325" s="140"/>
      <c r="M325" s="140"/>
      <c r="N325" s="140"/>
      <c r="O325" s="140"/>
      <c r="P325" s="140"/>
      <c r="Q325" s="140"/>
      <c r="R325" s="140"/>
      <c r="S325" s="140"/>
      <c r="T325" s="140"/>
      <c r="U325" s="140"/>
      <c r="V325" s="140"/>
      <c r="W325" s="140"/>
      <c r="X325" s="140"/>
      <c r="Y325" s="140"/>
      <c r="Z325" s="140"/>
    </row>
    <row r="326" spans="1:26" ht="19.5" customHeight="1">
      <c r="A326" s="53"/>
      <c r="B326" s="140"/>
      <c r="C326" s="117"/>
      <c r="D326" s="140"/>
      <c r="E326" s="140"/>
      <c r="F326" s="140"/>
      <c r="G326" s="140"/>
      <c r="H326" s="140"/>
      <c r="I326" s="140"/>
      <c r="J326" s="140"/>
      <c r="K326" s="140"/>
      <c r="L326" s="140"/>
      <c r="M326" s="140"/>
      <c r="N326" s="140"/>
      <c r="O326" s="140"/>
      <c r="P326" s="140"/>
      <c r="Q326" s="140"/>
      <c r="R326" s="140"/>
      <c r="S326" s="140"/>
      <c r="T326" s="140"/>
      <c r="U326" s="140"/>
      <c r="V326" s="140"/>
      <c r="W326" s="140"/>
      <c r="X326" s="140"/>
      <c r="Y326" s="140"/>
      <c r="Z326" s="140"/>
    </row>
    <row r="327" spans="1:26" ht="19.5" customHeight="1">
      <c r="A327" s="53"/>
      <c r="B327" s="140"/>
      <c r="C327" s="117"/>
      <c r="D327" s="140"/>
      <c r="E327" s="140"/>
      <c r="F327" s="140"/>
      <c r="G327" s="140"/>
      <c r="H327" s="140"/>
      <c r="I327" s="140"/>
      <c r="J327" s="140"/>
      <c r="K327" s="140"/>
      <c r="L327" s="140"/>
      <c r="M327" s="140"/>
      <c r="N327" s="140"/>
      <c r="O327" s="140"/>
      <c r="P327" s="140"/>
      <c r="Q327" s="140"/>
      <c r="R327" s="140"/>
      <c r="S327" s="140"/>
      <c r="T327" s="140"/>
      <c r="U327" s="140"/>
      <c r="V327" s="140"/>
      <c r="W327" s="140"/>
      <c r="X327" s="140"/>
      <c r="Y327" s="140"/>
      <c r="Z327" s="140"/>
    </row>
    <row r="328" spans="1:26" ht="19.5" customHeight="1">
      <c r="A328" s="53"/>
      <c r="B328" s="140"/>
      <c r="C328" s="117"/>
      <c r="D328" s="140"/>
      <c r="E328" s="140"/>
      <c r="F328" s="140"/>
      <c r="G328" s="140"/>
      <c r="H328" s="140"/>
      <c r="I328" s="140"/>
      <c r="J328" s="140"/>
      <c r="K328" s="140"/>
      <c r="L328" s="140"/>
      <c r="M328" s="140"/>
      <c r="N328" s="140"/>
      <c r="O328" s="140"/>
      <c r="P328" s="140"/>
      <c r="Q328" s="140"/>
      <c r="R328" s="140"/>
      <c r="S328" s="140"/>
      <c r="T328" s="140"/>
      <c r="U328" s="140"/>
      <c r="V328" s="140"/>
      <c r="W328" s="140"/>
      <c r="X328" s="140"/>
      <c r="Y328" s="140"/>
      <c r="Z328" s="140"/>
    </row>
    <row r="329" spans="1:26" ht="19.5" customHeight="1">
      <c r="A329" s="53"/>
      <c r="B329" s="140"/>
      <c r="C329" s="117"/>
      <c r="D329" s="140"/>
      <c r="E329" s="140"/>
      <c r="F329" s="140"/>
      <c r="G329" s="140"/>
      <c r="H329" s="140"/>
      <c r="I329" s="140"/>
      <c r="J329" s="140"/>
      <c r="K329" s="140"/>
      <c r="L329" s="140"/>
      <c r="M329" s="140"/>
      <c r="N329" s="140"/>
      <c r="O329" s="140"/>
      <c r="P329" s="140"/>
      <c r="Q329" s="140"/>
      <c r="R329" s="140"/>
      <c r="S329" s="140"/>
      <c r="T329" s="140"/>
      <c r="U329" s="140"/>
      <c r="V329" s="140"/>
      <c r="W329" s="140"/>
      <c r="X329" s="140"/>
      <c r="Y329" s="140"/>
      <c r="Z329" s="140"/>
    </row>
    <row r="330" spans="1:26" ht="19.5" customHeight="1">
      <c r="A330" s="53"/>
      <c r="B330" s="140"/>
      <c r="C330" s="117"/>
      <c r="D330" s="140"/>
      <c r="E330" s="140"/>
      <c r="F330" s="140"/>
      <c r="G330" s="140"/>
      <c r="H330" s="140"/>
      <c r="I330" s="140"/>
      <c r="J330" s="140"/>
      <c r="K330" s="140"/>
      <c r="L330" s="140"/>
      <c r="M330" s="140"/>
      <c r="N330" s="140"/>
      <c r="O330" s="140"/>
      <c r="P330" s="140"/>
      <c r="Q330" s="140"/>
      <c r="R330" s="140"/>
      <c r="S330" s="140"/>
      <c r="T330" s="140"/>
      <c r="U330" s="140"/>
      <c r="V330" s="140"/>
      <c r="W330" s="140"/>
      <c r="X330" s="140"/>
      <c r="Y330" s="140"/>
      <c r="Z330" s="140"/>
    </row>
    <row r="331" spans="1:26" ht="19.5" customHeight="1">
      <c r="A331" s="53"/>
      <c r="B331" s="140"/>
      <c r="C331" s="117"/>
      <c r="D331" s="140"/>
      <c r="E331" s="140"/>
      <c r="F331" s="140"/>
      <c r="G331" s="140"/>
      <c r="H331" s="140"/>
      <c r="I331" s="140"/>
      <c r="J331" s="140"/>
      <c r="K331" s="140"/>
      <c r="L331" s="140"/>
      <c r="M331" s="140"/>
      <c r="N331" s="140"/>
      <c r="O331" s="140"/>
      <c r="P331" s="140"/>
      <c r="Q331" s="140"/>
      <c r="R331" s="140"/>
      <c r="S331" s="140"/>
      <c r="T331" s="140"/>
      <c r="U331" s="140"/>
      <c r="V331" s="140"/>
      <c r="W331" s="140"/>
      <c r="X331" s="140"/>
      <c r="Y331" s="140"/>
      <c r="Z331" s="140"/>
    </row>
    <row r="332" spans="1:26" ht="19.5" customHeight="1">
      <c r="A332" s="53"/>
      <c r="B332" s="140"/>
      <c r="C332" s="117"/>
      <c r="D332" s="140"/>
      <c r="E332" s="140"/>
      <c r="F332" s="140"/>
      <c r="G332" s="140"/>
      <c r="H332" s="140"/>
      <c r="I332" s="140"/>
      <c r="J332" s="140"/>
      <c r="K332" s="140"/>
      <c r="L332" s="140"/>
      <c r="M332" s="140"/>
      <c r="N332" s="140"/>
      <c r="O332" s="140"/>
      <c r="P332" s="140"/>
      <c r="Q332" s="140"/>
      <c r="R332" s="140"/>
      <c r="S332" s="140"/>
      <c r="T332" s="140"/>
      <c r="U332" s="140"/>
      <c r="V332" s="140"/>
      <c r="W332" s="140"/>
      <c r="X332" s="140"/>
      <c r="Y332" s="140"/>
      <c r="Z332" s="140"/>
    </row>
    <row r="333" spans="1:26" ht="19.5" customHeight="1">
      <c r="A333" s="53"/>
      <c r="B333" s="140"/>
      <c r="C333" s="117"/>
      <c r="D333" s="140"/>
      <c r="E333" s="140"/>
      <c r="F333" s="140"/>
      <c r="G333" s="140"/>
      <c r="H333" s="140"/>
      <c r="I333" s="140"/>
      <c r="J333" s="140"/>
      <c r="K333" s="140"/>
      <c r="L333" s="140"/>
      <c r="M333" s="140"/>
      <c r="N333" s="140"/>
      <c r="O333" s="140"/>
      <c r="P333" s="140"/>
      <c r="Q333" s="140"/>
      <c r="R333" s="140"/>
      <c r="S333" s="140"/>
      <c r="T333" s="140"/>
      <c r="U333" s="140"/>
      <c r="V333" s="140"/>
      <c r="W333" s="140"/>
      <c r="X333" s="140"/>
      <c r="Y333" s="140"/>
      <c r="Z333" s="140"/>
    </row>
    <row r="334" spans="1:26" ht="19.5" customHeight="1">
      <c r="A334" s="53"/>
      <c r="B334" s="140"/>
      <c r="C334" s="117"/>
      <c r="D334" s="140"/>
      <c r="E334" s="140"/>
      <c r="F334" s="140"/>
      <c r="G334" s="140"/>
      <c r="H334" s="140"/>
      <c r="I334" s="140"/>
      <c r="J334" s="140"/>
      <c r="K334" s="140"/>
      <c r="L334" s="140"/>
      <c r="M334" s="140"/>
      <c r="N334" s="140"/>
      <c r="O334" s="140"/>
      <c r="P334" s="140"/>
      <c r="Q334" s="140"/>
      <c r="R334" s="140"/>
      <c r="S334" s="140"/>
      <c r="T334" s="140"/>
      <c r="U334" s="140"/>
      <c r="V334" s="140"/>
      <c r="W334" s="140"/>
      <c r="X334" s="140"/>
      <c r="Y334" s="140"/>
      <c r="Z334" s="140"/>
    </row>
    <row r="335" spans="1:26" ht="19.5" customHeight="1">
      <c r="A335" s="53"/>
      <c r="B335" s="140"/>
      <c r="C335" s="117"/>
      <c r="D335" s="140"/>
      <c r="E335" s="140"/>
      <c r="F335" s="140"/>
      <c r="G335" s="140"/>
      <c r="H335" s="140"/>
      <c r="I335" s="140"/>
      <c r="J335" s="140"/>
      <c r="K335" s="140"/>
      <c r="L335" s="140"/>
      <c r="M335" s="140"/>
      <c r="N335" s="140"/>
      <c r="O335" s="140"/>
      <c r="P335" s="140"/>
      <c r="Q335" s="140"/>
      <c r="R335" s="140"/>
      <c r="S335" s="140"/>
      <c r="T335" s="140"/>
      <c r="U335" s="140"/>
      <c r="V335" s="140"/>
      <c r="W335" s="140"/>
      <c r="X335" s="140"/>
      <c r="Y335" s="140"/>
      <c r="Z335" s="140"/>
    </row>
    <row r="336" spans="1:26" ht="19.5" customHeight="1">
      <c r="A336" s="53"/>
      <c r="B336" s="140"/>
      <c r="C336" s="117"/>
      <c r="D336" s="140"/>
      <c r="E336" s="140"/>
      <c r="F336" s="140"/>
      <c r="G336" s="140"/>
      <c r="H336" s="140"/>
      <c r="I336" s="140"/>
      <c r="J336" s="140"/>
      <c r="K336" s="140"/>
      <c r="L336" s="140"/>
      <c r="M336" s="140"/>
      <c r="N336" s="140"/>
      <c r="O336" s="140"/>
      <c r="P336" s="140"/>
      <c r="Q336" s="140"/>
      <c r="R336" s="140"/>
      <c r="S336" s="140"/>
      <c r="T336" s="140"/>
      <c r="U336" s="140"/>
      <c r="V336" s="140"/>
      <c r="W336" s="140"/>
      <c r="X336" s="140"/>
      <c r="Y336" s="140"/>
      <c r="Z336" s="140"/>
    </row>
    <row r="337" spans="1:26" ht="19.5" customHeight="1">
      <c r="A337" s="53"/>
      <c r="B337" s="140"/>
      <c r="C337" s="117"/>
      <c r="D337" s="140"/>
      <c r="E337" s="140"/>
      <c r="F337" s="140"/>
      <c r="G337" s="140"/>
      <c r="H337" s="140"/>
      <c r="I337" s="140"/>
      <c r="J337" s="140"/>
      <c r="K337" s="140"/>
      <c r="L337" s="140"/>
      <c r="M337" s="140"/>
      <c r="N337" s="140"/>
      <c r="O337" s="140"/>
      <c r="P337" s="140"/>
      <c r="Q337" s="140"/>
      <c r="R337" s="140"/>
      <c r="S337" s="140"/>
      <c r="T337" s="140"/>
      <c r="U337" s="140"/>
      <c r="V337" s="140"/>
      <c r="W337" s="140"/>
      <c r="X337" s="140"/>
      <c r="Y337" s="140"/>
      <c r="Z337" s="140"/>
    </row>
    <row r="338" spans="1:26" ht="19.5" customHeight="1">
      <c r="A338" s="53"/>
      <c r="B338" s="140"/>
      <c r="C338" s="117"/>
      <c r="D338" s="140"/>
      <c r="E338" s="140"/>
      <c r="F338" s="140"/>
      <c r="G338" s="140"/>
      <c r="H338" s="140"/>
      <c r="I338" s="140"/>
      <c r="J338" s="140"/>
      <c r="K338" s="140"/>
      <c r="L338" s="140"/>
      <c r="M338" s="140"/>
      <c r="N338" s="140"/>
      <c r="O338" s="140"/>
      <c r="P338" s="140"/>
      <c r="Q338" s="140"/>
      <c r="R338" s="140"/>
      <c r="S338" s="140"/>
      <c r="T338" s="140"/>
      <c r="U338" s="140"/>
      <c r="V338" s="140"/>
      <c r="W338" s="140"/>
      <c r="X338" s="140"/>
      <c r="Y338" s="140"/>
      <c r="Z338" s="140"/>
    </row>
    <row r="339" spans="1:26" ht="19.5" customHeight="1">
      <c r="A339" s="53"/>
      <c r="B339" s="140"/>
      <c r="C339" s="117"/>
      <c r="D339" s="140"/>
      <c r="E339" s="140"/>
      <c r="F339" s="140"/>
      <c r="G339" s="140"/>
      <c r="H339" s="140"/>
      <c r="I339" s="140"/>
      <c r="J339" s="140"/>
      <c r="K339" s="140"/>
      <c r="L339" s="140"/>
      <c r="M339" s="140"/>
      <c r="N339" s="140"/>
      <c r="O339" s="140"/>
      <c r="P339" s="140"/>
      <c r="Q339" s="140"/>
      <c r="R339" s="140"/>
      <c r="S339" s="140"/>
      <c r="T339" s="140"/>
      <c r="U339" s="140"/>
      <c r="V339" s="140"/>
      <c r="W339" s="140"/>
      <c r="X339" s="140"/>
      <c r="Y339" s="140"/>
      <c r="Z339" s="140"/>
    </row>
    <row r="340" spans="1:26" ht="19.5" customHeight="1">
      <c r="A340" s="53"/>
      <c r="B340" s="140"/>
      <c r="C340" s="117"/>
      <c r="D340" s="140"/>
      <c r="E340" s="140"/>
      <c r="F340" s="140"/>
      <c r="G340" s="140"/>
      <c r="H340" s="140"/>
      <c r="I340" s="140"/>
      <c r="J340" s="140"/>
      <c r="K340" s="140"/>
      <c r="L340" s="140"/>
      <c r="M340" s="140"/>
      <c r="N340" s="140"/>
      <c r="O340" s="140"/>
      <c r="P340" s="140"/>
      <c r="Q340" s="140"/>
      <c r="R340" s="140"/>
      <c r="S340" s="140"/>
      <c r="T340" s="140"/>
      <c r="U340" s="140"/>
      <c r="V340" s="140"/>
      <c r="W340" s="140"/>
      <c r="X340" s="140"/>
      <c r="Y340" s="140"/>
      <c r="Z340" s="140"/>
    </row>
    <row r="341" spans="1:26" ht="19.5" customHeight="1">
      <c r="A341" s="53"/>
      <c r="B341" s="140"/>
      <c r="C341" s="117"/>
      <c r="D341" s="140"/>
      <c r="E341" s="140"/>
      <c r="F341" s="140"/>
      <c r="G341" s="140"/>
      <c r="H341" s="140"/>
      <c r="I341" s="140"/>
      <c r="J341" s="140"/>
      <c r="K341" s="140"/>
      <c r="L341" s="140"/>
      <c r="M341" s="140"/>
      <c r="N341" s="140"/>
      <c r="O341" s="140"/>
      <c r="P341" s="140"/>
      <c r="Q341" s="140"/>
      <c r="R341" s="140"/>
      <c r="S341" s="140"/>
      <c r="T341" s="140"/>
      <c r="U341" s="140"/>
      <c r="V341" s="140"/>
      <c r="W341" s="140"/>
      <c r="X341" s="140"/>
      <c r="Y341" s="140"/>
      <c r="Z341" s="140"/>
    </row>
    <row r="342" spans="1:26" ht="19.5" customHeight="1">
      <c r="A342" s="53"/>
      <c r="B342" s="140"/>
      <c r="C342" s="117"/>
      <c r="D342" s="140"/>
      <c r="E342" s="140"/>
      <c r="F342" s="140"/>
      <c r="G342" s="140"/>
      <c r="H342" s="140"/>
      <c r="I342" s="140"/>
      <c r="J342" s="140"/>
      <c r="K342" s="140"/>
      <c r="L342" s="140"/>
      <c r="M342" s="140"/>
      <c r="N342" s="140"/>
      <c r="O342" s="140"/>
      <c r="P342" s="140"/>
      <c r="Q342" s="140"/>
      <c r="R342" s="140"/>
      <c r="S342" s="140"/>
      <c r="T342" s="140"/>
      <c r="U342" s="140"/>
      <c r="V342" s="140"/>
      <c r="W342" s="140"/>
      <c r="X342" s="140"/>
      <c r="Y342" s="140"/>
      <c r="Z342" s="140"/>
    </row>
    <row r="343" spans="1:26" ht="19.5" customHeight="1">
      <c r="A343" s="53"/>
      <c r="B343" s="140"/>
      <c r="C343" s="117"/>
      <c r="D343" s="140"/>
      <c r="E343" s="140"/>
      <c r="F343" s="140"/>
      <c r="G343" s="140"/>
      <c r="H343" s="140"/>
      <c r="I343" s="140"/>
      <c r="J343" s="140"/>
      <c r="K343" s="140"/>
      <c r="L343" s="140"/>
      <c r="M343" s="140"/>
      <c r="N343" s="140"/>
      <c r="O343" s="140"/>
      <c r="P343" s="140"/>
      <c r="Q343" s="140"/>
      <c r="R343" s="140"/>
      <c r="S343" s="140"/>
      <c r="T343" s="140"/>
      <c r="U343" s="140"/>
      <c r="V343" s="140"/>
      <c r="W343" s="140"/>
      <c r="X343" s="140"/>
      <c r="Y343" s="140"/>
      <c r="Z343" s="140"/>
    </row>
    <row r="344" spans="1:26" ht="19.5" customHeight="1">
      <c r="A344" s="53"/>
      <c r="B344" s="140"/>
      <c r="C344" s="117"/>
      <c r="D344" s="140"/>
      <c r="E344" s="140"/>
      <c r="F344" s="140"/>
      <c r="G344" s="140"/>
      <c r="H344" s="140"/>
      <c r="I344" s="140"/>
      <c r="J344" s="140"/>
      <c r="K344" s="140"/>
      <c r="L344" s="140"/>
      <c r="M344" s="140"/>
      <c r="N344" s="140"/>
      <c r="O344" s="140"/>
      <c r="P344" s="140"/>
      <c r="Q344" s="140"/>
      <c r="R344" s="140"/>
      <c r="S344" s="140"/>
      <c r="T344" s="140"/>
      <c r="U344" s="140"/>
      <c r="V344" s="140"/>
      <c r="W344" s="140"/>
      <c r="X344" s="140"/>
      <c r="Y344" s="140"/>
      <c r="Z344" s="140"/>
    </row>
    <row r="345" spans="1:26" ht="19.5" customHeight="1">
      <c r="A345" s="53"/>
      <c r="B345" s="140"/>
      <c r="C345" s="117"/>
      <c r="D345" s="140"/>
      <c r="E345" s="140"/>
      <c r="F345" s="140"/>
      <c r="G345" s="140"/>
      <c r="H345" s="140"/>
      <c r="I345" s="140"/>
      <c r="J345" s="140"/>
      <c r="K345" s="140"/>
      <c r="L345" s="140"/>
      <c r="M345" s="140"/>
      <c r="N345" s="140"/>
      <c r="O345" s="140"/>
      <c r="P345" s="140"/>
      <c r="Q345" s="140"/>
      <c r="R345" s="140"/>
      <c r="S345" s="140"/>
      <c r="T345" s="140"/>
      <c r="U345" s="140"/>
      <c r="V345" s="140"/>
      <c r="W345" s="140"/>
      <c r="X345" s="140"/>
      <c r="Y345" s="140"/>
      <c r="Z345" s="140"/>
    </row>
    <row r="346" spans="1:26" ht="19.5" customHeight="1">
      <c r="A346" s="53"/>
      <c r="B346" s="140"/>
      <c r="C346" s="117"/>
      <c r="D346" s="140"/>
      <c r="E346" s="140"/>
      <c r="F346" s="140"/>
      <c r="G346" s="140"/>
      <c r="H346" s="140"/>
      <c r="I346" s="140"/>
      <c r="J346" s="140"/>
      <c r="K346" s="140"/>
      <c r="L346" s="140"/>
      <c r="M346" s="140"/>
      <c r="N346" s="140"/>
      <c r="O346" s="140"/>
      <c r="P346" s="140"/>
      <c r="Q346" s="140"/>
      <c r="R346" s="140"/>
      <c r="S346" s="140"/>
      <c r="T346" s="140"/>
      <c r="U346" s="140"/>
      <c r="V346" s="140"/>
      <c r="W346" s="140"/>
      <c r="X346" s="140"/>
      <c r="Y346" s="140"/>
      <c r="Z346" s="140"/>
    </row>
    <row r="347" spans="1:26" ht="19.5" customHeight="1">
      <c r="A347" s="53"/>
      <c r="B347" s="140"/>
      <c r="C347" s="117"/>
      <c r="D347" s="140"/>
      <c r="E347" s="140"/>
      <c r="F347" s="140"/>
      <c r="G347" s="140"/>
      <c r="H347" s="140"/>
      <c r="I347" s="140"/>
      <c r="J347" s="140"/>
      <c r="K347" s="140"/>
      <c r="L347" s="140"/>
      <c r="M347" s="140"/>
      <c r="N347" s="140"/>
      <c r="O347" s="140"/>
      <c r="P347" s="140"/>
      <c r="Q347" s="140"/>
      <c r="R347" s="140"/>
      <c r="S347" s="140"/>
      <c r="T347" s="140"/>
      <c r="U347" s="140"/>
      <c r="V347" s="140"/>
      <c r="W347" s="140"/>
      <c r="X347" s="140"/>
      <c r="Y347" s="140"/>
      <c r="Z347" s="140"/>
    </row>
    <row r="348" spans="1:26" ht="19.5" customHeight="1">
      <c r="A348" s="53"/>
      <c r="B348" s="140"/>
      <c r="C348" s="117"/>
      <c r="D348" s="140"/>
      <c r="E348" s="140"/>
      <c r="F348" s="140"/>
      <c r="G348" s="140"/>
      <c r="H348" s="140"/>
      <c r="I348" s="140"/>
      <c r="J348" s="140"/>
      <c r="K348" s="140"/>
      <c r="L348" s="140"/>
      <c r="M348" s="140"/>
      <c r="N348" s="140"/>
      <c r="O348" s="140"/>
      <c r="P348" s="140"/>
      <c r="Q348" s="140"/>
      <c r="R348" s="140"/>
      <c r="S348" s="140"/>
      <c r="T348" s="140"/>
      <c r="U348" s="140"/>
      <c r="V348" s="140"/>
      <c r="W348" s="140"/>
      <c r="X348" s="140"/>
      <c r="Y348" s="140"/>
      <c r="Z348" s="140"/>
    </row>
    <row r="349" spans="1:26" ht="19.5" customHeight="1">
      <c r="A349" s="53"/>
      <c r="B349" s="140"/>
      <c r="C349" s="117"/>
      <c r="D349" s="140"/>
      <c r="E349" s="140"/>
      <c r="F349" s="140"/>
      <c r="G349" s="140"/>
      <c r="H349" s="140"/>
      <c r="I349" s="140"/>
      <c r="J349" s="140"/>
      <c r="K349" s="140"/>
      <c r="L349" s="140"/>
      <c r="M349" s="140"/>
      <c r="N349" s="140"/>
      <c r="O349" s="140"/>
      <c r="P349" s="140"/>
      <c r="Q349" s="140"/>
      <c r="R349" s="140"/>
      <c r="S349" s="140"/>
      <c r="T349" s="140"/>
      <c r="U349" s="140"/>
      <c r="V349" s="140"/>
      <c r="W349" s="140"/>
      <c r="X349" s="140"/>
      <c r="Y349" s="140"/>
      <c r="Z349" s="140"/>
    </row>
    <row r="350" spans="1:26" ht="19.5" customHeight="1">
      <c r="A350" s="53"/>
      <c r="B350" s="140"/>
      <c r="C350" s="117"/>
      <c r="D350" s="140"/>
      <c r="E350" s="140"/>
      <c r="F350" s="140"/>
      <c r="G350" s="140"/>
      <c r="H350" s="140"/>
      <c r="I350" s="140"/>
      <c r="J350" s="140"/>
      <c r="K350" s="140"/>
      <c r="L350" s="140"/>
      <c r="M350" s="140"/>
      <c r="N350" s="140"/>
      <c r="O350" s="140"/>
      <c r="P350" s="140"/>
      <c r="Q350" s="140"/>
      <c r="R350" s="140"/>
      <c r="S350" s="140"/>
      <c r="T350" s="140"/>
      <c r="U350" s="140"/>
      <c r="V350" s="140"/>
      <c r="W350" s="140"/>
      <c r="X350" s="140"/>
      <c r="Y350" s="140"/>
      <c r="Z350" s="140"/>
    </row>
    <row r="351" spans="1:26" ht="19.5" customHeight="1">
      <c r="A351" s="53"/>
      <c r="B351" s="140"/>
      <c r="C351" s="117"/>
      <c r="D351" s="140"/>
      <c r="E351" s="140"/>
      <c r="F351" s="140"/>
      <c r="G351" s="140"/>
      <c r="H351" s="140"/>
      <c r="I351" s="140"/>
      <c r="J351" s="140"/>
      <c r="K351" s="140"/>
      <c r="L351" s="140"/>
      <c r="M351" s="140"/>
      <c r="N351" s="140"/>
      <c r="O351" s="140"/>
      <c r="P351" s="140"/>
      <c r="Q351" s="140"/>
      <c r="R351" s="140"/>
      <c r="S351" s="140"/>
      <c r="T351" s="140"/>
      <c r="U351" s="140"/>
      <c r="V351" s="140"/>
      <c r="W351" s="140"/>
      <c r="X351" s="140"/>
      <c r="Y351" s="140"/>
      <c r="Z351" s="140"/>
    </row>
    <row r="352" spans="1:26" ht="19.5" customHeight="1">
      <c r="A352" s="53"/>
      <c r="B352" s="140"/>
      <c r="C352" s="117"/>
      <c r="D352" s="140"/>
      <c r="E352" s="140"/>
      <c r="F352" s="140"/>
      <c r="G352" s="140"/>
      <c r="H352" s="140"/>
      <c r="I352" s="140"/>
      <c r="J352" s="140"/>
      <c r="K352" s="140"/>
      <c r="L352" s="140"/>
      <c r="M352" s="140"/>
      <c r="N352" s="140"/>
      <c r="O352" s="140"/>
      <c r="P352" s="140"/>
      <c r="Q352" s="140"/>
      <c r="R352" s="140"/>
      <c r="S352" s="140"/>
      <c r="T352" s="140"/>
      <c r="U352" s="140"/>
      <c r="V352" s="140"/>
      <c r="W352" s="140"/>
      <c r="X352" s="140"/>
      <c r="Y352" s="140"/>
      <c r="Z352" s="140"/>
    </row>
    <row r="353" spans="1:26" ht="19.5" customHeight="1">
      <c r="A353" s="53"/>
      <c r="B353" s="140"/>
      <c r="C353" s="117"/>
      <c r="D353" s="140"/>
      <c r="E353" s="140"/>
      <c r="F353" s="140"/>
      <c r="G353" s="140"/>
      <c r="H353" s="140"/>
      <c r="I353" s="140"/>
      <c r="J353" s="140"/>
      <c r="K353" s="140"/>
      <c r="L353" s="140"/>
      <c r="M353" s="140"/>
      <c r="N353" s="140"/>
      <c r="O353" s="140"/>
      <c r="P353" s="140"/>
      <c r="Q353" s="140"/>
      <c r="R353" s="140"/>
      <c r="S353" s="140"/>
      <c r="T353" s="140"/>
      <c r="U353" s="140"/>
      <c r="V353" s="140"/>
      <c r="W353" s="140"/>
      <c r="X353" s="140"/>
      <c r="Y353" s="140"/>
      <c r="Z353" s="140"/>
    </row>
    <row r="354" spans="1:26" ht="19.5" customHeight="1">
      <c r="A354" s="53"/>
      <c r="B354" s="140"/>
      <c r="C354" s="117"/>
      <c r="D354" s="140"/>
      <c r="E354" s="140"/>
      <c r="F354" s="140"/>
      <c r="G354" s="140"/>
      <c r="H354" s="140"/>
      <c r="I354" s="140"/>
      <c r="J354" s="140"/>
      <c r="K354" s="140"/>
      <c r="L354" s="140"/>
      <c r="M354" s="140"/>
      <c r="N354" s="140"/>
      <c r="O354" s="140"/>
      <c r="P354" s="140"/>
      <c r="Q354" s="140"/>
      <c r="R354" s="140"/>
      <c r="S354" s="140"/>
      <c r="T354" s="140"/>
      <c r="U354" s="140"/>
      <c r="V354" s="140"/>
      <c r="W354" s="140"/>
      <c r="X354" s="140"/>
      <c r="Y354" s="140"/>
      <c r="Z354" s="140"/>
    </row>
    <row r="355" spans="1:26" ht="19.5" customHeight="1">
      <c r="A355" s="53"/>
      <c r="B355" s="140"/>
      <c r="C355" s="117"/>
      <c r="D355" s="140"/>
      <c r="E355" s="140"/>
      <c r="F355" s="140"/>
      <c r="G355" s="140"/>
      <c r="H355" s="140"/>
      <c r="I355" s="140"/>
      <c r="J355" s="140"/>
      <c r="K355" s="140"/>
      <c r="L355" s="140"/>
      <c r="M355" s="140"/>
      <c r="N355" s="140"/>
      <c r="O355" s="140"/>
      <c r="P355" s="140"/>
      <c r="Q355" s="140"/>
      <c r="R355" s="140"/>
      <c r="S355" s="140"/>
      <c r="T355" s="140"/>
      <c r="U355" s="140"/>
      <c r="V355" s="140"/>
      <c r="W355" s="140"/>
      <c r="X355" s="140"/>
      <c r="Y355" s="140"/>
      <c r="Z355" s="140"/>
    </row>
    <row r="356" spans="1:26" ht="19.5" customHeight="1">
      <c r="A356" s="53"/>
      <c r="B356" s="140"/>
      <c r="C356" s="117"/>
      <c r="D356" s="140"/>
      <c r="E356" s="140"/>
      <c r="F356" s="140"/>
      <c r="G356" s="140"/>
      <c r="H356" s="140"/>
      <c r="I356" s="140"/>
      <c r="J356" s="140"/>
      <c r="K356" s="140"/>
      <c r="L356" s="140"/>
      <c r="M356" s="140"/>
      <c r="N356" s="140"/>
      <c r="O356" s="140"/>
      <c r="P356" s="140"/>
      <c r="Q356" s="140"/>
      <c r="R356" s="140"/>
      <c r="S356" s="140"/>
      <c r="T356" s="140"/>
      <c r="U356" s="140"/>
      <c r="V356" s="140"/>
      <c r="W356" s="140"/>
      <c r="X356" s="140"/>
      <c r="Y356" s="140"/>
      <c r="Z356" s="140"/>
    </row>
    <row r="357" spans="1:26" ht="19.5" customHeight="1">
      <c r="A357" s="53"/>
      <c r="B357" s="140"/>
      <c r="C357" s="117"/>
      <c r="D357" s="140"/>
      <c r="E357" s="140"/>
      <c r="F357" s="140"/>
      <c r="G357" s="140"/>
      <c r="H357" s="140"/>
      <c r="I357" s="140"/>
      <c r="J357" s="140"/>
      <c r="K357" s="140"/>
      <c r="L357" s="140"/>
      <c r="M357" s="140"/>
      <c r="N357" s="140"/>
      <c r="O357" s="140"/>
      <c r="P357" s="140"/>
      <c r="Q357" s="140"/>
      <c r="R357" s="140"/>
      <c r="S357" s="140"/>
      <c r="T357" s="140"/>
      <c r="U357" s="140"/>
      <c r="V357" s="140"/>
      <c r="W357" s="140"/>
      <c r="X357" s="140"/>
      <c r="Y357" s="140"/>
      <c r="Z357" s="140"/>
    </row>
    <row r="358" spans="1:26" ht="19.5" customHeight="1">
      <c r="A358" s="53"/>
      <c r="B358" s="140"/>
      <c r="C358" s="117"/>
      <c r="D358" s="140"/>
      <c r="E358" s="140"/>
      <c r="F358" s="140"/>
      <c r="G358" s="140"/>
      <c r="H358" s="140"/>
      <c r="I358" s="140"/>
      <c r="J358" s="140"/>
      <c r="K358" s="140"/>
      <c r="L358" s="140"/>
      <c r="M358" s="140"/>
      <c r="N358" s="140"/>
      <c r="O358" s="140"/>
      <c r="P358" s="140"/>
      <c r="Q358" s="140"/>
      <c r="R358" s="140"/>
      <c r="S358" s="140"/>
      <c r="T358" s="140"/>
      <c r="U358" s="140"/>
      <c r="V358" s="140"/>
      <c r="W358" s="140"/>
      <c r="X358" s="140"/>
      <c r="Y358" s="140"/>
      <c r="Z358" s="140"/>
    </row>
    <row r="359" spans="1:26" ht="19.5" customHeight="1">
      <c r="A359" s="53"/>
      <c r="B359" s="140"/>
      <c r="C359" s="117"/>
      <c r="D359" s="140"/>
      <c r="E359" s="140"/>
      <c r="F359" s="140"/>
      <c r="G359" s="140"/>
      <c r="H359" s="140"/>
      <c r="I359" s="140"/>
      <c r="J359" s="140"/>
      <c r="K359" s="140"/>
      <c r="L359" s="140"/>
      <c r="M359" s="140"/>
      <c r="N359" s="140"/>
      <c r="O359" s="140"/>
      <c r="P359" s="140"/>
      <c r="Q359" s="140"/>
      <c r="R359" s="140"/>
      <c r="S359" s="140"/>
      <c r="T359" s="140"/>
      <c r="U359" s="140"/>
      <c r="V359" s="140"/>
      <c r="W359" s="140"/>
      <c r="X359" s="140"/>
      <c r="Y359" s="140"/>
      <c r="Z359" s="140"/>
    </row>
    <row r="360" spans="1:26" ht="19.5" customHeight="1">
      <c r="A360" s="53"/>
      <c r="B360" s="140"/>
      <c r="C360" s="117"/>
      <c r="D360" s="140"/>
      <c r="E360" s="140"/>
      <c r="F360" s="140"/>
      <c r="G360" s="140"/>
      <c r="H360" s="140"/>
      <c r="I360" s="140"/>
      <c r="J360" s="140"/>
      <c r="K360" s="140"/>
      <c r="L360" s="140"/>
      <c r="M360" s="140"/>
      <c r="N360" s="140"/>
      <c r="O360" s="140"/>
      <c r="P360" s="140"/>
      <c r="Q360" s="140"/>
      <c r="R360" s="140"/>
      <c r="S360" s="140"/>
      <c r="T360" s="140"/>
      <c r="U360" s="140"/>
      <c r="V360" s="140"/>
      <c r="W360" s="140"/>
      <c r="X360" s="140"/>
      <c r="Y360" s="140"/>
      <c r="Z360" s="140"/>
    </row>
    <row r="361" spans="1:26" ht="19.5" customHeight="1">
      <c r="A361" s="53"/>
      <c r="B361" s="140"/>
      <c r="C361" s="117"/>
      <c r="D361" s="140"/>
      <c r="E361" s="140"/>
      <c r="F361" s="140"/>
      <c r="G361" s="140"/>
      <c r="H361" s="140"/>
      <c r="I361" s="140"/>
      <c r="J361" s="140"/>
      <c r="K361" s="140"/>
      <c r="L361" s="140"/>
      <c r="M361" s="140"/>
      <c r="N361" s="140"/>
      <c r="O361" s="140"/>
      <c r="P361" s="140"/>
      <c r="Q361" s="140"/>
      <c r="R361" s="140"/>
      <c r="S361" s="140"/>
      <c r="T361" s="140"/>
      <c r="U361" s="140"/>
      <c r="V361" s="140"/>
      <c r="W361" s="140"/>
      <c r="X361" s="140"/>
      <c r="Y361" s="140"/>
      <c r="Z361" s="140"/>
    </row>
    <row r="362" spans="1:26" ht="19.5" customHeight="1">
      <c r="A362" s="53"/>
      <c r="B362" s="140"/>
      <c r="C362" s="117"/>
      <c r="D362" s="140"/>
      <c r="E362" s="140"/>
      <c r="F362" s="140"/>
      <c r="G362" s="140"/>
      <c r="H362" s="140"/>
      <c r="I362" s="140"/>
      <c r="J362" s="140"/>
      <c r="K362" s="140"/>
      <c r="L362" s="140"/>
      <c r="M362" s="140"/>
      <c r="N362" s="140"/>
      <c r="O362" s="140"/>
      <c r="P362" s="140"/>
      <c r="Q362" s="140"/>
      <c r="R362" s="140"/>
      <c r="S362" s="140"/>
      <c r="T362" s="140"/>
      <c r="U362" s="140"/>
      <c r="V362" s="140"/>
      <c r="W362" s="140"/>
      <c r="X362" s="140"/>
      <c r="Y362" s="140"/>
      <c r="Z362" s="140"/>
    </row>
    <row r="363" spans="1:26" ht="19.5" customHeight="1">
      <c r="A363" s="53"/>
      <c r="B363" s="140"/>
      <c r="C363" s="117"/>
      <c r="D363" s="140"/>
      <c r="E363" s="140"/>
      <c r="F363" s="140"/>
      <c r="G363" s="140"/>
      <c r="H363" s="140"/>
      <c r="I363" s="140"/>
      <c r="J363" s="140"/>
      <c r="K363" s="140"/>
      <c r="L363" s="140"/>
      <c r="M363" s="140"/>
      <c r="N363" s="140"/>
      <c r="O363" s="140"/>
      <c r="P363" s="140"/>
      <c r="Q363" s="140"/>
      <c r="R363" s="140"/>
      <c r="S363" s="140"/>
      <c r="T363" s="140"/>
      <c r="U363" s="140"/>
      <c r="V363" s="140"/>
      <c r="W363" s="140"/>
      <c r="X363" s="140"/>
      <c r="Y363" s="140"/>
      <c r="Z363" s="140"/>
    </row>
    <row r="364" spans="1:26" ht="19.5" customHeight="1">
      <c r="A364" s="53"/>
      <c r="B364" s="140"/>
      <c r="C364" s="117"/>
      <c r="D364" s="140"/>
      <c r="E364" s="140"/>
      <c r="F364" s="140"/>
      <c r="G364" s="140"/>
      <c r="H364" s="140"/>
      <c r="I364" s="140"/>
      <c r="J364" s="140"/>
      <c r="K364" s="140"/>
      <c r="L364" s="140"/>
      <c r="M364" s="140"/>
      <c r="N364" s="140"/>
      <c r="O364" s="140"/>
      <c r="P364" s="140"/>
      <c r="Q364" s="140"/>
      <c r="R364" s="140"/>
      <c r="S364" s="140"/>
      <c r="T364" s="140"/>
      <c r="U364" s="140"/>
      <c r="V364" s="140"/>
      <c r="W364" s="140"/>
      <c r="X364" s="140"/>
      <c r="Y364" s="140"/>
      <c r="Z364" s="140"/>
    </row>
    <row r="365" spans="1:26" ht="19.5" customHeight="1">
      <c r="A365" s="53"/>
      <c r="B365" s="140"/>
      <c r="C365" s="117"/>
      <c r="D365" s="140"/>
      <c r="E365" s="140"/>
      <c r="F365" s="140"/>
      <c r="G365" s="140"/>
      <c r="H365" s="140"/>
      <c r="I365" s="140"/>
      <c r="J365" s="140"/>
      <c r="K365" s="140"/>
      <c r="L365" s="140"/>
      <c r="M365" s="140"/>
      <c r="N365" s="140"/>
      <c r="O365" s="140"/>
      <c r="P365" s="140"/>
      <c r="Q365" s="140"/>
      <c r="R365" s="140"/>
      <c r="S365" s="140"/>
      <c r="T365" s="140"/>
      <c r="U365" s="140"/>
      <c r="V365" s="140"/>
      <c r="W365" s="140"/>
      <c r="X365" s="140"/>
      <c r="Y365" s="140"/>
      <c r="Z365" s="140"/>
    </row>
    <row r="366" spans="1:26" ht="19.5" customHeight="1">
      <c r="A366" s="53"/>
      <c r="B366" s="140"/>
      <c r="C366" s="117"/>
      <c r="D366" s="140"/>
      <c r="E366" s="140"/>
      <c r="F366" s="140"/>
      <c r="G366" s="140"/>
      <c r="H366" s="140"/>
      <c r="I366" s="140"/>
      <c r="J366" s="140"/>
      <c r="K366" s="140"/>
      <c r="L366" s="140"/>
      <c r="M366" s="140"/>
      <c r="N366" s="140"/>
      <c r="O366" s="140"/>
      <c r="P366" s="140"/>
      <c r="Q366" s="140"/>
      <c r="R366" s="140"/>
      <c r="S366" s="140"/>
      <c r="T366" s="140"/>
      <c r="U366" s="140"/>
      <c r="V366" s="140"/>
      <c r="W366" s="140"/>
      <c r="X366" s="140"/>
      <c r="Y366" s="140"/>
      <c r="Z366" s="140"/>
    </row>
    <row r="367" spans="1:26" ht="19.5" customHeight="1">
      <c r="A367" s="53"/>
      <c r="B367" s="140"/>
      <c r="C367" s="117"/>
      <c r="D367" s="140"/>
      <c r="E367" s="140"/>
      <c r="F367" s="140"/>
      <c r="G367" s="140"/>
      <c r="H367" s="140"/>
      <c r="I367" s="140"/>
      <c r="J367" s="140"/>
      <c r="K367" s="140"/>
      <c r="L367" s="140"/>
      <c r="M367" s="140"/>
      <c r="N367" s="140"/>
      <c r="O367" s="140"/>
      <c r="P367" s="140"/>
      <c r="Q367" s="140"/>
      <c r="R367" s="140"/>
      <c r="S367" s="140"/>
      <c r="T367" s="140"/>
      <c r="U367" s="140"/>
      <c r="V367" s="140"/>
      <c r="W367" s="140"/>
      <c r="X367" s="140"/>
      <c r="Y367" s="140"/>
      <c r="Z367" s="140"/>
    </row>
    <row r="368" spans="1:26" ht="19.5" customHeight="1">
      <c r="A368" s="53"/>
      <c r="B368" s="140"/>
      <c r="C368" s="117"/>
      <c r="D368" s="140"/>
      <c r="E368" s="140"/>
      <c r="F368" s="140"/>
      <c r="G368" s="140"/>
      <c r="H368" s="140"/>
      <c r="I368" s="140"/>
      <c r="J368" s="140"/>
      <c r="K368" s="140"/>
      <c r="L368" s="140"/>
      <c r="M368" s="140"/>
      <c r="N368" s="140"/>
      <c r="O368" s="140"/>
      <c r="P368" s="140"/>
      <c r="Q368" s="140"/>
      <c r="R368" s="140"/>
      <c r="S368" s="140"/>
      <c r="T368" s="140"/>
      <c r="U368" s="140"/>
      <c r="V368" s="140"/>
      <c r="W368" s="140"/>
      <c r="X368" s="140"/>
      <c r="Y368" s="140"/>
      <c r="Z368" s="140"/>
    </row>
    <row r="369" spans="1:26" ht="19.5" customHeight="1">
      <c r="A369" s="53"/>
      <c r="B369" s="140"/>
      <c r="C369" s="117"/>
      <c r="D369" s="140"/>
      <c r="E369" s="140"/>
      <c r="F369" s="140"/>
      <c r="G369" s="140"/>
      <c r="H369" s="140"/>
      <c r="I369" s="140"/>
      <c r="J369" s="140"/>
      <c r="K369" s="140"/>
      <c r="L369" s="140"/>
      <c r="M369" s="140"/>
      <c r="N369" s="140"/>
      <c r="O369" s="140"/>
      <c r="P369" s="140"/>
      <c r="Q369" s="140"/>
      <c r="R369" s="140"/>
      <c r="S369" s="140"/>
      <c r="T369" s="140"/>
      <c r="U369" s="140"/>
      <c r="V369" s="140"/>
      <c r="W369" s="140"/>
      <c r="X369" s="140"/>
      <c r="Y369" s="140"/>
      <c r="Z369" s="140"/>
    </row>
    <row r="370" spans="1:26" ht="19.5" customHeight="1">
      <c r="A370" s="53"/>
      <c r="B370" s="140"/>
      <c r="C370" s="117"/>
      <c r="D370" s="140"/>
      <c r="E370" s="140"/>
      <c r="F370" s="140"/>
      <c r="G370" s="140"/>
      <c r="H370" s="140"/>
      <c r="I370" s="140"/>
      <c r="J370" s="140"/>
      <c r="K370" s="140"/>
      <c r="L370" s="140"/>
      <c r="M370" s="140"/>
      <c r="N370" s="140"/>
      <c r="O370" s="140"/>
      <c r="P370" s="140"/>
      <c r="Q370" s="140"/>
      <c r="R370" s="140"/>
      <c r="S370" s="140"/>
      <c r="T370" s="140"/>
      <c r="U370" s="140"/>
      <c r="V370" s="140"/>
      <c r="W370" s="140"/>
      <c r="X370" s="140"/>
      <c r="Y370" s="140"/>
      <c r="Z370" s="140"/>
    </row>
    <row r="371" spans="1:26" ht="19.5" customHeight="1">
      <c r="A371" s="53"/>
      <c r="B371" s="140"/>
      <c r="C371" s="117"/>
      <c r="D371" s="140"/>
      <c r="E371" s="140"/>
      <c r="F371" s="140"/>
      <c r="G371" s="140"/>
      <c r="H371" s="140"/>
      <c r="I371" s="140"/>
      <c r="J371" s="140"/>
      <c r="K371" s="140"/>
      <c r="L371" s="140"/>
      <c r="M371" s="140"/>
      <c r="N371" s="140"/>
      <c r="O371" s="140"/>
      <c r="P371" s="140"/>
      <c r="Q371" s="140"/>
      <c r="R371" s="140"/>
      <c r="S371" s="140"/>
      <c r="T371" s="140"/>
      <c r="U371" s="140"/>
      <c r="V371" s="140"/>
      <c r="W371" s="140"/>
      <c r="X371" s="140"/>
      <c r="Y371" s="140"/>
      <c r="Z371" s="140"/>
    </row>
    <row r="372" spans="1:26" ht="19.5" customHeight="1">
      <c r="A372" s="53"/>
      <c r="B372" s="140"/>
      <c r="C372" s="117"/>
      <c r="D372" s="140"/>
      <c r="E372" s="140"/>
      <c r="F372" s="140"/>
      <c r="G372" s="140"/>
      <c r="H372" s="140"/>
      <c r="I372" s="140"/>
      <c r="J372" s="140"/>
      <c r="K372" s="140"/>
      <c r="L372" s="140"/>
      <c r="M372" s="140"/>
      <c r="N372" s="140"/>
      <c r="O372" s="140"/>
      <c r="P372" s="140"/>
      <c r="Q372" s="140"/>
      <c r="R372" s="140"/>
      <c r="S372" s="140"/>
      <c r="T372" s="140"/>
      <c r="U372" s="140"/>
      <c r="V372" s="140"/>
      <c r="W372" s="140"/>
      <c r="X372" s="140"/>
      <c r="Y372" s="140"/>
      <c r="Z372" s="140"/>
    </row>
    <row r="373" spans="1:26" ht="19.5" customHeight="1">
      <c r="A373" s="53"/>
      <c r="B373" s="140"/>
      <c r="C373" s="117"/>
      <c r="D373" s="140"/>
      <c r="E373" s="140"/>
      <c r="F373" s="140"/>
      <c r="G373" s="140"/>
      <c r="H373" s="140"/>
      <c r="I373" s="140"/>
      <c r="J373" s="140"/>
      <c r="K373" s="140"/>
      <c r="L373" s="140"/>
      <c r="M373" s="140"/>
      <c r="N373" s="140"/>
      <c r="O373" s="140"/>
      <c r="P373" s="140"/>
      <c r="Q373" s="140"/>
      <c r="R373" s="140"/>
      <c r="S373" s="140"/>
      <c r="T373" s="140"/>
      <c r="U373" s="140"/>
      <c r="V373" s="140"/>
      <c r="W373" s="140"/>
      <c r="X373" s="140"/>
      <c r="Y373" s="140"/>
      <c r="Z373" s="140"/>
    </row>
    <row r="374" spans="1:26" ht="19.5" customHeight="1">
      <c r="A374" s="53"/>
      <c r="B374" s="140"/>
      <c r="C374" s="117"/>
      <c r="D374" s="140"/>
      <c r="E374" s="140"/>
      <c r="F374" s="140"/>
      <c r="G374" s="140"/>
      <c r="H374" s="140"/>
      <c r="I374" s="140"/>
      <c r="J374" s="140"/>
      <c r="K374" s="140"/>
      <c r="L374" s="140"/>
      <c r="M374" s="140"/>
      <c r="N374" s="140"/>
      <c r="O374" s="140"/>
      <c r="P374" s="140"/>
      <c r="Q374" s="140"/>
      <c r="R374" s="140"/>
      <c r="S374" s="140"/>
      <c r="T374" s="140"/>
      <c r="U374" s="140"/>
      <c r="V374" s="140"/>
      <c r="W374" s="140"/>
      <c r="X374" s="140"/>
      <c r="Y374" s="140"/>
      <c r="Z374" s="140"/>
    </row>
    <row r="375" spans="1:26" ht="19.5" customHeight="1">
      <c r="A375" s="53"/>
      <c r="B375" s="140"/>
      <c r="C375" s="117"/>
      <c r="D375" s="140"/>
      <c r="E375" s="140"/>
      <c r="F375" s="140"/>
      <c r="G375" s="140"/>
      <c r="H375" s="140"/>
      <c r="I375" s="140"/>
      <c r="J375" s="140"/>
      <c r="K375" s="140"/>
      <c r="L375" s="140"/>
      <c r="M375" s="140"/>
      <c r="N375" s="140"/>
      <c r="O375" s="140"/>
      <c r="P375" s="140"/>
      <c r="Q375" s="140"/>
      <c r="R375" s="140"/>
      <c r="S375" s="140"/>
      <c r="T375" s="140"/>
      <c r="U375" s="140"/>
      <c r="V375" s="140"/>
      <c r="W375" s="140"/>
      <c r="X375" s="140"/>
      <c r="Y375" s="140"/>
      <c r="Z375" s="140"/>
    </row>
    <row r="376" spans="1:26" ht="19.5" customHeight="1">
      <c r="A376" s="53"/>
      <c r="B376" s="140"/>
      <c r="C376" s="117"/>
      <c r="D376" s="140"/>
      <c r="E376" s="140"/>
      <c r="F376" s="140"/>
      <c r="G376" s="140"/>
      <c r="H376" s="140"/>
      <c r="I376" s="140"/>
      <c r="J376" s="140"/>
      <c r="K376" s="140"/>
      <c r="L376" s="140"/>
      <c r="M376" s="140"/>
      <c r="N376" s="140"/>
      <c r="O376" s="140"/>
      <c r="P376" s="140"/>
      <c r="Q376" s="140"/>
      <c r="R376" s="140"/>
      <c r="S376" s="140"/>
      <c r="T376" s="140"/>
      <c r="U376" s="140"/>
      <c r="V376" s="140"/>
      <c r="W376" s="140"/>
      <c r="X376" s="140"/>
      <c r="Y376" s="140"/>
      <c r="Z376" s="140"/>
    </row>
    <row r="377" spans="1:26" ht="19.5" customHeight="1">
      <c r="A377" s="53"/>
      <c r="B377" s="140"/>
      <c r="C377" s="117"/>
      <c r="D377" s="140"/>
      <c r="E377" s="140"/>
      <c r="F377" s="140"/>
      <c r="G377" s="140"/>
      <c r="H377" s="140"/>
      <c r="I377" s="140"/>
      <c r="J377" s="140"/>
      <c r="K377" s="140"/>
      <c r="L377" s="140"/>
      <c r="M377" s="140"/>
      <c r="N377" s="140"/>
      <c r="O377" s="140"/>
      <c r="P377" s="140"/>
      <c r="Q377" s="140"/>
      <c r="R377" s="140"/>
      <c r="S377" s="140"/>
      <c r="T377" s="140"/>
      <c r="U377" s="140"/>
      <c r="V377" s="140"/>
      <c r="W377" s="140"/>
      <c r="X377" s="140"/>
      <c r="Y377" s="140"/>
      <c r="Z377" s="140"/>
    </row>
    <row r="378" spans="1:26" ht="19.5" customHeight="1">
      <c r="A378" s="53"/>
      <c r="B378" s="140"/>
      <c r="C378" s="117"/>
      <c r="D378" s="140"/>
      <c r="E378" s="140"/>
      <c r="F378" s="140"/>
      <c r="G378" s="140"/>
      <c r="H378" s="140"/>
      <c r="I378" s="140"/>
      <c r="J378" s="140"/>
      <c r="K378" s="140"/>
      <c r="L378" s="140"/>
      <c r="M378" s="140"/>
      <c r="N378" s="140"/>
      <c r="O378" s="140"/>
      <c r="P378" s="140"/>
      <c r="Q378" s="140"/>
      <c r="R378" s="140"/>
      <c r="S378" s="140"/>
      <c r="T378" s="140"/>
      <c r="U378" s="140"/>
      <c r="V378" s="140"/>
      <c r="W378" s="140"/>
      <c r="X378" s="140"/>
      <c r="Y378" s="140"/>
      <c r="Z378" s="140"/>
    </row>
    <row r="379" spans="1:26" ht="19.5" customHeight="1">
      <c r="A379" s="53"/>
      <c r="B379" s="140"/>
      <c r="C379" s="117"/>
      <c r="D379" s="140"/>
      <c r="E379" s="140"/>
      <c r="F379" s="140"/>
      <c r="G379" s="140"/>
      <c r="H379" s="140"/>
      <c r="I379" s="140"/>
      <c r="J379" s="140"/>
      <c r="K379" s="140"/>
      <c r="L379" s="140"/>
      <c r="M379" s="140"/>
      <c r="N379" s="140"/>
      <c r="O379" s="140"/>
      <c r="P379" s="140"/>
      <c r="Q379" s="140"/>
      <c r="R379" s="140"/>
      <c r="S379" s="140"/>
      <c r="T379" s="140"/>
      <c r="U379" s="140"/>
      <c r="V379" s="140"/>
      <c r="W379" s="140"/>
      <c r="X379" s="140"/>
      <c r="Y379" s="140"/>
      <c r="Z379" s="140"/>
    </row>
    <row r="380" spans="1:26" ht="19.5" customHeight="1">
      <c r="A380" s="53"/>
      <c r="B380" s="140"/>
      <c r="C380" s="117"/>
      <c r="D380" s="140"/>
      <c r="E380" s="140"/>
      <c r="F380" s="140"/>
      <c r="G380" s="140"/>
      <c r="H380" s="140"/>
      <c r="I380" s="140"/>
      <c r="J380" s="140"/>
      <c r="K380" s="140"/>
      <c r="L380" s="140"/>
      <c r="M380" s="140"/>
      <c r="N380" s="140"/>
      <c r="O380" s="140"/>
      <c r="P380" s="140"/>
      <c r="Q380" s="140"/>
      <c r="R380" s="140"/>
      <c r="S380" s="140"/>
      <c r="T380" s="140"/>
      <c r="U380" s="140"/>
      <c r="V380" s="140"/>
      <c r="W380" s="140"/>
      <c r="X380" s="140"/>
      <c r="Y380" s="140"/>
      <c r="Z380" s="140"/>
    </row>
    <row r="381" spans="1:26" ht="19.5" customHeight="1">
      <c r="A381" s="53"/>
      <c r="B381" s="140"/>
      <c r="C381" s="117"/>
      <c r="D381" s="140"/>
      <c r="E381" s="140"/>
      <c r="F381" s="140"/>
      <c r="G381" s="140"/>
      <c r="H381" s="140"/>
      <c r="I381" s="140"/>
      <c r="J381" s="140"/>
      <c r="K381" s="140"/>
      <c r="L381" s="140"/>
      <c r="M381" s="140"/>
      <c r="N381" s="140"/>
      <c r="O381" s="140"/>
      <c r="P381" s="140"/>
      <c r="Q381" s="140"/>
      <c r="R381" s="140"/>
      <c r="S381" s="140"/>
      <c r="T381" s="140"/>
      <c r="U381" s="140"/>
      <c r="V381" s="140"/>
      <c r="W381" s="140"/>
      <c r="X381" s="140"/>
      <c r="Y381" s="140"/>
      <c r="Z381" s="140"/>
    </row>
    <row r="382" spans="1:26" ht="19.5" customHeight="1">
      <c r="A382" s="53"/>
      <c r="B382" s="140"/>
      <c r="C382" s="117"/>
      <c r="D382" s="140"/>
      <c r="E382" s="140"/>
      <c r="F382" s="140"/>
      <c r="G382" s="140"/>
      <c r="H382" s="140"/>
      <c r="I382" s="140"/>
      <c r="J382" s="140"/>
      <c r="K382" s="140"/>
      <c r="L382" s="140"/>
      <c r="M382" s="140"/>
      <c r="N382" s="140"/>
      <c r="O382" s="140"/>
      <c r="P382" s="140"/>
      <c r="Q382" s="140"/>
      <c r="R382" s="140"/>
      <c r="S382" s="140"/>
      <c r="T382" s="140"/>
      <c r="U382" s="140"/>
      <c r="V382" s="140"/>
      <c r="W382" s="140"/>
      <c r="X382" s="140"/>
      <c r="Y382" s="140"/>
      <c r="Z382" s="140"/>
    </row>
    <row r="383" spans="1:26" ht="19.5" customHeight="1">
      <c r="A383" s="53"/>
      <c r="B383" s="140"/>
      <c r="C383" s="117"/>
      <c r="D383" s="140"/>
      <c r="E383" s="140"/>
      <c r="F383" s="140"/>
      <c r="G383" s="140"/>
      <c r="H383" s="140"/>
      <c r="I383" s="140"/>
      <c r="J383" s="140"/>
      <c r="K383" s="140"/>
      <c r="L383" s="140"/>
      <c r="M383" s="140"/>
      <c r="N383" s="140"/>
      <c r="O383" s="140"/>
      <c r="P383" s="140"/>
      <c r="Q383" s="140"/>
      <c r="R383" s="140"/>
      <c r="S383" s="140"/>
      <c r="T383" s="140"/>
      <c r="U383" s="140"/>
      <c r="V383" s="140"/>
      <c r="W383" s="140"/>
      <c r="X383" s="140"/>
      <c r="Y383" s="140"/>
      <c r="Z383" s="140"/>
    </row>
    <row r="384" spans="1:26" ht="19.5" customHeight="1">
      <c r="A384" s="53"/>
      <c r="B384" s="140"/>
      <c r="C384" s="117"/>
      <c r="D384" s="140"/>
      <c r="E384" s="140"/>
      <c r="F384" s="140"/>
      <c r="G384" s="140"/>
      <c r="H384" s="140"/>
      <c r="I384" s="140"/>
      <c r="J384" s="140"/>
      <c r="K384" s="140"/>
      <c r="L384" s="140"/>
      <c r="M384" s="140"/>
      <c r="N384" s="140"/>
      <c r="O384" s="140"/>
      <c r="P384" s="140"/>
      <c r="Q384" s="140"/>
      <c r="R384" s="140"/>
      <c r="S384" s="140"/>
      <c r="T384" s="140"/>
      <c r="U384" s="140"/>
      <c r="V384" s="140"/>
      <c r="W384" s="140"/>
      <c r="X384" s="140"/>
      <c r="Y384" s="140"/>
      <c r="Z384" s="140"/>
    </row>
    <row r="385" spans="1:26" ht="19.5" customHeight="1">
      <c r="A385" s="53"/>
      <c r="B385" s="140"/>
      <c r="C385" s="117"/>
      <c r="D385" s="140"/>
      <c r="E385" s="140"/>
      <c r="F385" s="140"/>
      <c r="G385" s="140"/>
      <c r="H385" s="140"/>
      <c r="I385" s="140"/>
      <c r="J385" s="140"/>
      <c r="K385" s="140"/>
      <c r="L385" s="140"/>
      <c r="M385" s="140"/>
      <c r="N385" s="140"/>
      <c r="O385" s="140"/>
      <c r="P385" s="140"/>
      <c r="Q385" s="140"/>
      <c r="R385" s="140"/>
      <c r="S385" s="140"/>
      <c r="T385" s="140"/>
      <c r="U385" s="140"/>
      <c r="V385" s="140"/>
      <c r="W385" s="140"/>
      <c r="X385" s="140"/>
      <c r="Y385" s="140"/>
      <c r="Z385" s="140"/>
    </row>
    <row r="386" spans="1:26" ht="19.5" customHeight="1">
      <c r="A386" s="53"/>
      <c r="B386" s="140"/>
      <c r="C386" s="117"/>
      <c r="D386" s="140"/>
      <c r="E386" s="140"/>
      <c r="F386" s="140"/>
      <c r="G386" s="140"/>
      <c r="H386" s="140"/>
      <c r="I386" s="140"/>
      <c r="J386" s="140"/>
      <c r="K386" s="140"/>
      <c r="L386" s="140"/>
      <c r="M386" s="140"/>
      <c r="N386" s="140"/>
      <c r="O386" s="140"/>
      <c r="P386" s="140"/>
      <c r="Q386" s="140"/>
      <c r="R386" s="140"/>
      <c r="S386" s="140"/>
      <c r="T386" s="140"/>
      <c r="U386" s="140"/>
      <c r="V386" s="140"/>
      <c r="W386" s="140"/>
      <c r="X386" s="140"/>
      <c r="Y386" s="140"/>
      <c r="Z386" s="140"/>
    </row>
    <row r="387" spans="1:26" ht="19.5" customHeight="1">
      <c r="A387" s="53"/>
      <c r="B387" s="140"/>
      <c r="C387" s="117"/>
      <c r="D387" s="140"/>
      <c r="E387" s="140"/>
      <c r="F387" s="140"/>
      <c r="G387" s="140"/>
      <c r="H387" s="140"/>
      <c r="I387" s="140"/>
      <c r="J387" s="140"/>
      <c r="K387" s="140"/>
      <c r="L387" s="140"/>
      <c r="M387" s="140"/>
      <c r="N387" s="140"/>
      <c r="O387" s="140"/>
      <c r="P387" s="140"/>
      <c r="Q387" s="140"/>
      <c r="R387" s="140"/>
      <c r="S387" s="140"/>
      <c r="T387" s="140"/>
      <c r="U387" s="140"/>
      <c r="V387" s="140"/>
      <c r="W387" s="140"/>
      <c r="X387" s="140"/>
      <c r="Y387" s="140"/>
      <c r="Z387" s="140"/>
    </row>
    <row r="388" spans="1:26" ht="19.5" customHeight="1">
      <c r="A388" s="53"/>
      <c r="B388" s="140"/>
      <c r="C388" s="117"/>
      <c r="D388" s="140"/>
      <c r="E388" s="140"/>
      <c r="F388" s="140"/>
      <c r="G388" s="140"/>
      <c r="H388" s="140"/>
      <c r="I388" s="140"/>
      <c r="J388" s="140"/>
      <c r="K388" s="140"/>
      <c r="L388" s="140"/>
      <c r="M388" s="140"/>
      <c r="N388" s="140"/>
      <c r="O388" s="140"/>
      <c r="P388" s="140"/>
      <c r="Q388" s="140"/>
      <c r="R388" s="140"/>
      <c r="S388" s="140"/>
      <c r="T388" s="140"/>
      <c r="U388" s="140"/>
      <c r="V388" s="140"/>
      <c r="W388" s="140"/>
      <c r="X388" s="140"/>
      <c r="Y388" s="140"/>
      <c r="Z388" s="140"/>
    </row>
    <row r="389" spans="1:26" ht="19.5" customHeight="1">
      <c r="A389" s="53"/>
      <c r="B389" s="140"/>
      <c r="C389" s="117"/>
      <c r="D389" s="140"/>
      <c r="E389" s="140"/>
      <c r="F389" s="140"/>
      <c r="G389" s="140"/>
      <c r="H389" s="140"/>
      <c r="I389" s="140"/>
      <c r="J389" s="140"/>
      <c r="K389" s="140"/>
      <c r="L389" s="140"/>
      <c r="M389" s="140"/>
      <c r="N389" s="140"/>
      <c r="O389" s="140"/>
      <c r="P389" s="140"/>
      <c r="Q389" s="140"/>
      <c r="R389" s="140"/>
      <c r="S389" s="140"/>
      <c r="T389" s="140"/>
      <c r="U389" s="140"/>
      <c r="V389" s="140"/>
      <c r="W389" s="140"/>
      <c r="X389" s="140"/>
      <c r="Y389" s="140"/>
      <c r="Z389" s="140"/>
    </row>
    <row r="390" spans="1:26" ht="19.5" customHeight="1">
      <c r="A390" s="53"/>
      <c r="B390" s="140"/>
      <c r="C390" s="117"/>
      <c r="D390" s="140"/>
      <c r="E390" s="140"/>
      <c r="F390" s="140"/>
      <c r="G390" s="140"/>
      <c r="H390" s="140"/>
      <c r="I390" s="140"/>
      <c r="J390" s="140"/>
      <c r="K390" s="140"/>
      <c r="L390" s="140"/>
      <c r="M390" s="140"/>
      <c r="N390" s="140"/>
      <c r="O390" s="140"/>
      <c r="P390" s="140"/>
      <c r="Q390" s="140"/>
      <c r="R390" s="140"/>
      <c r="S390" s="140"/>
      <c r="T390" s="140"/>
      <c r="U390" s="140"/>
      <c r="V390" s="140"/>
      <c r="W390" s="140"/>
      <c r="X390" s="140"/>
      <c r="Y390" s="140"/>
      <c r="Z390" s="140"/>
    </row>
    <row r="391" spans="1:26" ht="19.5" customHeight="1">
      <c r="A391" s="53"/>
      <c r="B391" s="140"/>
      <c r="C391" s="117"/>
      <c r="D391" s="140"/>
      <c r="E391" s="140"/>
      <c r="F391" s="140"/>
      <c r="G391" s="140"/>
      <c r="H391" s="140"/>
      <c r="I391" s="140"/>
      <c r="J391" s="140"/>
      <c r="K391" s="140"/>
      <c r="L391" s="140"/>
      <c r="M391" s="140"/>
      <c r="N391" s="140"/>
      <c r="O391" s="140"/>
      <c r="P391" s="140"/>
      <c r="Q391" s="140"/>
      <c r="R391" s="140"/>
      <c r="S391" s="140"/>
      <c r="T391" s="140"/>
      <c r="U391" s="140"/>
      <c r="V391" s="140"/>
      <c r="W391" s="140"/>
      <c r="X391" s="140"/>
      <c r="Y391" s="140"/>
      <c r="Z391" s="140"/>
    </row>
    <row r="392" spans="1:26" ht="19.5" customHeight="1">
      <c r="A392" s="53"/>
      <c r="B392" s="140"/>
      <c r="C392" s="117"/>
      <c r="D392" s="140"/>
      <c r="E392" s="140"/>
      <c r="F392" s="140"/>
      <c r="G392" s="140"/>
      <c r="H392" s="140"/>
      <c r="I392" s="140"/>
      <c r="J392" s="140"/>
      <c r="K392" s="140"/>
      <c r="L392" s="140"/>
      <c r="M392" s="140"/>
      <c r="N392" s="140"/>
      <c r="O392" s="140"/>
      <c r="P392" s="140"/>
      <c r="Q392" s="140"/>
      <c r="R392" s="140"/>
      <c r="S392" s="140"/>
      <c r="T392" s="140"/>
      <c r="U392" s="140"/>
      <c r="V392" s="140"/>
      <c r="W392" s="140"/>
      <c r="X392" s="140"/>
      <c r="Y392" s="140"/>
      <c r="Z392" s="140"/>
    </row>
    <row r="393" spans="1:26" ht="19.5" customHeight="1">
      <c r="A393" s="53"/>
      <c r="B393" s="140"/>
      <c r="C393" s="117"/>
      <c r="D393" s="140"/>
      <c r="E393" s="140"/>
      <c r="F393" s="140"/>
      <c r="G393" s="140"/>
      <c r="H393" s="140"/>
      <c r="I393" s="140"/>
      <c r="J393" s="140"/>
      <c r="K393" s="140"/>
      <c r="L393" s="140"/>
      <c r="M393" s="140"/>
      <c r="N393" s="140"/>
      <c r="O393" s="140"/>
      <c r="P393" s="140"/>
      <c r="Q393" s="140"/>
      <c r="R393" s="140"/>
      <c r="S393" s="140"/>
      <c r="T393" s="140"/>
      <c r="U393" s="140"/>
      <c r="V393" s="140"/>
      <c r="W393" s="140"/>
      <c r="X393" s="140"/>
      <c r="Y393" s="140"/>
      <c r="Z393" s="140"/>
    </row>
    <row r="394" spans="1:26" ht="19.5" customHeight="1">
      <c r="A394" s="53"/>
      <c r="B394" s="140"/>
      <c r="C394" s="117"/>
      <c r="D394" s="140"/>
      <c r="E394" s="140"/>
      <c r="F394" s="140"/>
      <c r="G394" s="140"/>
      <c r="H394" s="140"/>
      <c r="I394" s="140"/>
      <c r="J394" s="140"/>
      <c r="K394" s="140"/>
      <c r="L394" s="140"/>
      <c r="M394" s="140"/>
      <c r="N394" s="140"/>
      <c r="O394" s="140"/>
      <c r="P394" s="140"/>
      <c r="Q394" s="140"/>
      <c r="R394" s="140"/>
      <c r="S394" s="140"/>
      <c r="T394" s="140"/>
      <c r="U394" s="140"/>
      <c r="V394" s="140"/>
      <c r="W394" s="140"/>
      <c r="X394" s="140"/>
      <c r="Y394" s="140"/>
      <c r="Z394" s="140"/>
    </row>
    <row r="395" spans="1:26" ht="19.5" customHeight="1">
      <c r="A395" s="53"/>
      <c r="B395" s="140"/>
      <c r="C395" s="117"/>
      <c r="D395" s="140"/>
      <c r="E395" s="140"/>
      <c r="F395" s="140"/>
      <c r="G395" s="140"/>
      <c r="H395" s="140"/>
      <c r="I395" s="140"/>
      <c r="J395" s="140"/>
      <c r="K395" s="140"/>
      <c r="L395" s="140"/>
      <c r="M395" s="140"/>
      <c r="N395" s="140"/>
      <c r="O395" s="140"/>
      <c r="P395" s="140"/>
      <c r="Q395" s="140"/>
      <c r="R395" s="140"/>
      <c r="S395" s="140"/>
      <c r="T395" s="140"/>
      <c r="U395" s="140"/>
      <c r="V395" s="140"/>
      <c r="W395" s="140"/>
      <c r="X395" s="140"/>
      <c r="Y395" s="140"/>
      <c r="Z395" s="140"/>
    </row>
    <row r="396" spans="1:26" ht="19.5" customHeight="1">
      <c r="A396" s="53"/>
      <c r="B396" s="140"/>
      <c r="C396" s="117"/>
      <c r="D396" s="140"/>
      <c r="E396" s="140"/>
      <c r="F396" s="140"/>
      <c r="G396" s="140"/>
      <c r="H396" s="140"/>
      <c r="I396" s="140"/>
      <c r="J396" s="140"/>
      <c r="K396" s="140"/>
      <c r="L396" s="140"/>
      <c r="M396" s="140"/>
      <c r="N396" s="140"/>
      <c r="O396" s="140"/>
      <c r="P396" s="140"/>
      <c r="Q396" s="140"/>
      <c r="R396" s="140"/>
      <c r="S396" s="140"/>
      <c r="T396" s="140"/>
      <c r="U396" s="140"/>
      <c r="V396" s="140"/>
      <c r="W396" s="140"/>
      <c r="X396" s="140"/>
      <c r="Y396" s="140"/>
      <c r="Z396" s="140"/>
    </row>
    <row r="397" spans="1:26" ht="19.5" customHeight="1">
      <c r="A397" s="53"/>
      <c r="B397" s="140"/>
      <c r="C397" s="117"/>
      <c r="D397" s="140"/>
      <c r="E397" s="140"/>
      <c r="F397" s="140"/>
      <c r="G397" s="140"/>
      <c r="H397" s="140"/>
      <c r="I397" s="140"/>
      <c r="J397" s="140"/>
      <c r="K397" s="140"/>
      <c r="L397" s="140"/>
      <c r="M397" s="140"/>
      <c r="N397" s="140"/>
      <c r="O397" s="140"/>
      <c r="P397" s="140"/>
      <c r="Q397" s="140"/>
      <c r="R397" s="140"/>
      <c r="S397" s="140"/>
      <c r="T397" s="140"/>
      <c r="U397" s="140"/>
      <c r="V397" s="140"/>
      <c r="W397" s="140"/>
      <c r="X397" s="140"/>
      <c r="Y397" s="140"/>
      <c r="Z397" s="140"/>
    </row>
    <row r="398" spans="1:26" ht="19.5" customHeight="1">
      <c r="A398" s="53"/>
      <c r="B398" s="140"/>
      <c r="C398" s="117"/>
      <c r="D398" s="140"/>
      <c r="E398" s="140"/>
      <c r="F398" s="140"/>
      <c r="G398" s="140"/>
      <c r="H398" s="140"/>
      <c r="I398" s="140"/>
      <c r="J398" s="140"/>
      <c r="K398" s="140"/>
      <c r="L398" s="140"/>
      <c r="M398" s="140"/>
      <c r="N398" s="140"/>
      <c r="O398" s="140"/>
      <c r="P398" s="140"/>
      <c r="Q398" s="140"/>
      <c r="R398" s="140"/>
      <c r="S398" s="140"/>
      <c r="T398" s="140"/>
      <c r="U398" s="140"/>
      <c r="V398" s="140"/>
      <c r="W398" s="140"/>
      <c r="X398" s="140"/>
      <c r="Y398" s="140"/>
      <c r="Z398" s="140"/>
    </row>
    <row r="399" spans="1:26" ht="19.5" customHeight="1">
      <c r="A399" s="53"/>
      <c r="B399" s="140"/>
      <c r="C399" s="117"/>
      <c r="D399" s="140"/>
      <c r="E399" s="140"/>
      <c r="F399" s="140"/>
      <c r="G399" s="140"/>
      <c r="H399" s="140"/>
      <c r="I399" s="140"/>
      <c r="J399" s="140"/>
      <c r="K399" s="140"/>
      <c r="L399" s="140"/>
      <c r="M399" s="140"/>
      <c r="N399" s="140"/>
      <c r="O399" s="140"/>
      <c r="P399" s="140"/>
      <c r="Q399" s="140"/>
      <c r="R399" s="140"/>
      <c r="S399" s="140"/>
      <c r="T399" s="140"/>
      <c r="U399" s="140"/>
      <c r="V399" s="140"/>
      <c r="W399" s="140"/>
      <c r="X399" s="140"/>
      <c r="Y399" s="140"/>
      <c r="Z399" s="140"/>
    </row>
    <row r="400" spans="1:26" ht="19.5" customHeight="1">
      <c r="A400" s="53"/>
      <c r="B400" s="140"/>
      <c r="C400" s="117"/>
      <c r="D400" s="140"/>
      <c r="E400" s="140"/>
      <c r="F400" s="140"/>
      <c r="G400" s="140"/>
      <c r="H400" s="140"/>
      <c r="I400" s="140"/>
      <c r="J400" s="140"/>
      <c r="K400" s="140"/>
      <c r="L400" s="140"/>
      <c r="M400" s="140"/>
      <c r="N400" s="140"/>
      <c r="O400" s="140"/>
      <c r="P400" s="140"/>
      <c r="Q400" s="140"/>
      <c r="R400" s="140"/>
      <c r="S400" s="140"/>
      <c r="T400" s="140"/>
      <c r="U400" s="140"/>
      <c r="V400" s="140"/>
      <c r="W400" s="140"/>
      <c r="X400" s="140"/>
      <c r="Y400" s="140"/>
      <c r="Z400" s="140"/>
    </row>
    <row r="401" spans="1:26" ht="19.5" customHeight="1">
      <c r="A401" s="53"/>
      <c r="B401" s="140"/>
      <c r="C401" s="117"/>
      <c r="D401" s="140"/>
      <c r="E401" s="140"/>
      <c r="F401" s="140"/>
      <c r="G401" s="140"/>
      <c r="H401" s="140"/>
      <c r="I401" s="140"/>
      <c r="J401" s="140"/>
      <c r="K401" s="140"/>
      <c r="L401" s="140"/>
      <c r="M401" s="140"/>
      <c r="N401" s="140"/>
      <c r="O401" s="140"/>
      <c r="P401" s="140"/>
      <c r="Q401" s="140"/>
      <c r="R401" s="140"/>
      <c r="S401" s="140"/>
      <c r="T401" s="140"/>
      <c r="U401" s="140"/>
      <c r="V401" s="140"/>
      <c r="W401" s="140"/>
      <c r="X401" s="140"/>
      <c r="Y401" s="140"/>
      <c r="Z401" s="140"/>
    </row>
    <row r="402" spans="1:26" ht="19.5" customHeight="1">
      <c r="A402" s="53"/>
      <c r="B402" s="140"/>
      <c r="C402" s="117"/>
      <c r="D402" s="140"/>
      <c r="E402" s="140"/>
      <c r="F402" s="140"/>
      <c r="G402" s="140"/>
      <c r="H402" s="140"/>
      <c r="I402" s="140"/>
      <c r="J402" s="140"/>
      <c r="K402" s="140"/>
      <c r="L402" s="140"/>
      <c r="M402" s="140"/>
      <c r="N402" s="140"/>
      <c r="O402" s="140"/>
      <c r="P402" s="140"/>
      <c r="Q402" s="140"/>
      <c r="R402" s="140"/>
      <c r="S402" s="140"/>
      <c r="T402" s="140"/>
      <c r="U402" s="140"/>
      <c r="V402" s="140"/>
      <c r="W402" s="140"/>
      <c r="X402" s="140"/>
      <c r="Y402" s="140"/>
      <c r="Z402" s="140"/>
    </row>
    <row r="403" spans="1:26" ht="19.5" customHeight="1">
      <c r="A403" s="53"/>
      <c r="B403" s="140"/>
      <c r="C403" s="117"/>
      <c r="D403" s="140"/>
      <c r="E403" s="140"/>
      <c r="F403" s="140"/>
      <c r="G403" s="140"/>
      <c r="H403" s="140"/>
      <c r="I403" s="140"/>
      <c r="J403" s="140"/>
      <c r="K403" s="140"/>
      <c r="L403" s="140"/>
      <c r="M403" s="140"/>
      <c r="N403" s="140"/>
      <c r="O403" s="140"/>
      <c r="P403" s="140"/>
      <c r="Q403" s="140"/>
      <c r="R403" s="140"/>
      <c r="S403" s="140"/>
      <c r="T403" s="140"/>
      <c r="U403" s="140"/>
      <c r="V403" s="140"/>
      <c r="W403" s="140"/>
      <c r="X403" s="140"/>
      <c r="Y403" s="140"/>
      <c r="Z403" s="140"/>
    </row>
    <row r="404" spans="1:26" ht="19.5" customHeight="1">
      <c r="A404" s="53"/>
      <c r="B404" s="140"/>
      <c r="C404" s="117"/>
      <c r="D404" s="140"/>
      <c r="E404" s="140"/>
      <c r="F404" s="140"/>
      <c r="G404" s="140"/>
      <c r="H404" s="140"/>
      <c r="I404" s="140"/>
      <c r="J404" s="140"/>
      <c r="K404" s="140"/>
      <c r="L404" s="140"/>
      <c r="M404" s="140"/>
      <c r="N404" s="140"/>
      <c r="O404" s="140"/>
      <c r="P404" s="140"/>
      <c r="Q404" s="140"/>
      <c r="R404" s="140"/>
      <c r="S404" s="140"/>
      <c r="T404" s="140"/>
      <c r="U404" s="140"/>
      <c r="V404" s="140"/>
      <c r="W404" s="140"/>
      <c r="X404" s="140"/>
      <c r="Y404" s="140"/>
      <c r="Z404" s="140"/>
    </row>
    <row r="405" spans="1:26" ht="19.5" customHeight="1">
      <c r="A405" s="53"/>
      <c r="B405" s="140"/>
      <c r="C405" s="117"/>
      <c r="D405" s="140"/>
      <c r="E405" s="140"/>
      <c r="F405" s="140"/>
      <c r="G405" s="140"/>
      <c r="H405" s="140"/>
      <c r="I405" s="140"/>
      <c r="J405" s="140"/>
      <c r="K405" s="140"/>
      <c r="L405" s="140"/>
      <c r="M405" s="140"/>
      <c r="N405" s="140"/>
      <c r="O405" s="140"/>
      <c r="P405" s="140"/>
      <c r="Q405" s="140"/>
      <c r="R405" s="140"/>
      <c r="S405" s="140"/>
      <c r="T405" s="140"/>
      <c r="U405" s="140"/>
      <c r="V405" s="140"/>
      <c r="W405" s="140"/>
      <c r="X405" s="140"/>
      <c r="Y405" s="140"/>
      <c r="Z405" s="140"/>
    </row>
    <row r="406" spans="1:26" ht="19.5" customHeight="1">
      <c r="A406" s="53"/>
      <c r="B406" s="140"/>
      <c r="C406" s="117"/>
      <c r="D406" s="140"/>
      <c r="E406" s="140"/>
      <c r="F406" s="140"/>
      <c r="G406" s="140"/>
      <c r="H406" s="140"/>
      <c r="I406" s="140"/>
      <c r="J406" s="140"/>
      <c r="K406" s="140"/>
      <c r="L406" s="140"/>
      <c r="M406" s="140"/>
      <c r="N406" s="140"/>
      <c r="O406" s="140"/>
      <c r="P406" s="140"/>
      <c r="Q406" s="140"/>
      <c r="R406" s="140"/>
      <c r="S406" s="140"/>
      <c r="T406" s="140"/>
      <c r="U406" s="140"/>
      <c r="V406" s="140"/>
      <c r="W406" s="140"/>
      <c r="X406" s="140"/>
      <c r="Y406" s="140"/>
      <c r="Z406" s="140"/>
    </row>
    <row r="407" spans="1:26" ht="19.5" customHeight="1">
      <c r="A407" s="53"/>
      <c r="B407" s="140"/>
      <c r="C407" s="117"/>
      <c r="D407" s="140"/>
      <c r="E407" s="140"/>
      <c r="F407" s="140"/>
      <c r="G407" s="140"/>
      <c r="H407" s="140"/>
      <c r="I407" s="140"/>
      <c r="J407" s="140"/>
      <c r="K407" s="140"/>
      <c r="L407" s="140"/>
      <c r="M407" s="140"/>
      <c r="N407" s="140"/>
      <c r="O407" s="140"/>
      <c r="P407" s="140"/>
      <c r="Q407" s="140"/>
      <c r="R407" s="140"/>
      <c r="S407" s="140"/>
      <c r="T407" s="140"/>
      <c r="U407" s="140"/>
      <c r="V407" s="140"/>
      <c r="W407" s="140"/>
      <c r="X407" s="140"/>
      <c r="Y407" s="140"/>
      <c r="Z407" s="140"/>
    </row>
    <row r="408" spans="1:26" ht="19.5" customHeight="1">
      <c r="A408" s="53"/>
      <c r="B408" s="140"/>
      <c r="C408" s="117"/>
      <c r="D408" s="140"/>
      <c r="E408" s="140"/>
      <c r="F408" s="140"/>
      <c r="G408" s="140"/>
      <c r="H408" s="140"/>
      <c r="I408" s="140"/>
      <c r="J408" s="140"/>
      <c r="K408" s="140"/>
      <c r="L408" s="140"/>
      <c r="M408" s="140"/>
      <c r="N408" s="140"/>
      <c r="O408" s="140"/>
      <c r="P408" s="140"/>
      <c r="Q408" s="140"/>
      <c r="R408" s="140"/>
      <c r="S408" s="140"/>
      <c r="T408" s="140"/>
      <c r="U408" s="140"/>
      <c r="V408" s="140"/>
      <c r="W408" s="140"/>
      <c r="X408" s="140"/>
      <c r="Y408" s="140"/>
      <c r="Z408" s="140"/>
    </row>
    <row r="409" spans="1:26" ht="19.5" customHeight="1">
      <c r="A409" s="53"/>
      <c r="B409" s="140"/>
      <c r="C409" s="117"/>
      <c r="D409" s="140"/>
      <c r="E409" s="140"/>
      <c r="F409" s="140"/>
      <c r="G409" s="140"/>
      <c r="H409" s="140"/>
      <c r="I409" s="140"/>
      <c r="J409" s="140"/>
      <c r="K409" s="140"/>
      <c r="L409" s="140"/>
      <c r="M409" s="140"/>
      <c r="N409" s="140"/>
      <c r="O409" s="140"/>
      <c r="P409" s="140"/>
      <c r="Q409" s="140"/>
      <c r="R409" s="140"/>
      <c r="S409" s="140"/>
      <c r="T409" s="140"/>
      <c r="U409" s="140"/>
      <c r="V409" s="140"/>
      <c r="W409" s="140"/>
      <c r="X409" s="140"/>
      <c r="Y409" s="140"/>
      <c r="Z409" s="140"/>
    </row>
    <row r="410" spans="1:26" ht="19.5" customHeight="1">
      <c r="A410" s="53"/>
      <c r="B410" s="140"/>
      <c r="C410" s="117"/>
      <c r="D410" s="140"/>
      <c r="E410" s="140"/>
      <c r="F410" s="140"/>
      <c r="G410" s="140"/>
      <c r="H410" s="140"/>
      <c r="I410" s="140"/>
      <c r="J410" s="140"/>
      <c r="K410" s="140"/>
      <c r="L410" s="140"/>
      <c r="M410" s="140"/>
      <c r="N410" s="140"/>
      <c r="O410" s="140"/>
      <c r="P410" s="140"/>
      <c r="Q410" s="140"/>
      <c r="R410" s="140"/>
      <c r="S410" s="140"/>
      <c r="T410" s="140"/>
      <c r="U410" s="140"/>
      <c r="V410" s="140"/>
      <c r="W410" s="140"/>
      <c r="X410" s="140"/>
      <c r="Y410" s="140"/>
      <c r="Z410" s="140"/>
    </row>
    <row r="411" spans="1:26" ht="19.5" customHeight="1">
      <c r="A411" s="53"/>
      <c r="B411" s="140"/>
      <c r="C411" s="117"/>
      <c r="D411" s="140"/>
      <c r="E411" s="140"/>
      <c r="F411" s="140"/>
      <c r="G411" s="140"/>
      <c r="H411" s="140"/>
      <c r="I411" s="140"/>
      <c r="J411" s="140"/>
      <c r="K411" s="140"/>
      <c r="L411" s="140"/>
      <c r="M411" s="140"/>
      <c r="N411" s="140"/>
      <c r="O411" s="140"/>
      <c r="P411" s="140"/>
      <c r="Q411" s="140"/>
      <c r="R411" s="140"/>
      <c r="S411" s="140"/>
      <c r="T411" s="140"/>
      <c r="U411" s="140"/>
      <c r="V411" s="140"/>
      <c r="W411" s="140"/>
      <c r="X411" s="140"/>
      <c r="Y411" s="140"/>
      <c r="Z411" s="140"/>
    </row>
    <row r="412" spans="1:26" ht="19.5" customHeight="1">
      <c r="A412" s="53"/>
      <c r="B412" s="140"/>
      <c r="C412" s="117"/>
      <c r="D412" s="140"/>
      <c r="E412" s="140"/>
      <c r="F412" s="140"/>
      <c r="G412" s="140"/>
      <c r="H412" s="140"/>
      <c r="I412" s="140"/>
      <c r="J412" s="140"/>
      <c r="K412" s="140"/>
      <c r="L412" s="140"/>
      <c r="M412" s="140"/>
      <c r="N412" s="140"/>
      <c r="O412" s="140"/>
      <c r="P412" s="140"/>
      <c r="Q412" s="140"/>
      <c r="R412" s="140"/>
      <c r="S412" s="140"/>
      <c r="T412" s="140"/>
      <c r="U412" s="140"/>
      <c r="V412" s="140"/>
      <c r="W412" s="140"/>
      <c r="X412" s="140"/>
      <c r="Y412" s="140"/>
      <c r="Z412" s="140"/>
    </row>
    <row r="413" spans="1:26" ht="19.5" customHeight="1">
      <c r="A413" s="53"/>
      <c r="B413" s="140"/>
      <c r="C413" s="117"/>
      <c r="D413" s="140"/>
      <c r="E413" s="140"/>
      <c r="F413" s="140"/>
      <c r="G413" s="140"/>
      <c r="H413" s="140"/>
      <c r="I413" s="140"/>
      <c r="J413" s="140"/>
      <c r="K413" s="140"/>
      <c r="L413" s="140"/>
      <c r="M413" s="140"/>
      <c r="N413" s="140"/>
      <c r="O413" s="140"/>
      <c r="P413" s="140"/>
      <c r="Q413" s="140"/>
      <c r="R413" s="140"/>
      <c r="S413" s="140"/>
      <c r="T413" s="140"/>
      <c r="U413" s="140"/>
      <c r="V413" s="140"/>
      <c r="W413" s="140"/>
      <c r="X413" s="140"/>
      <c r="Y413" s="140"/>
      <c r="Z413" s="140"/>
    </row>
    <row r="414" spans="1:26" ht="19.5" customHeight="1">
      <c r="A414" s="53"/>
      <c r="B414" s="140"/>
      <c r="C414" s="117"/>
      <c r="D414" s="140"/>
      <c r="E414" s="140"/>
      <c r="F414" s="140"/>
      <c r="G414" s="140"/>
      <c r="H414" s="140"/>
      <c r="I414" s="140"/>
      <c r="J414" s="140"/>
      <c r="K414" s="140"/>
      <c r="L414" s="140"/>
      <c r="M414" s="140"/>
      <c r="N414" s="140"/>
      <c r="O414" s="140"/>
      <c r="P414" s="140"/>
      <c r="Q414" s="140"/>
      <c r="R414" s="140"/>
      <c r="S414" s="140"/>
      <c r="T414" s="140"/>
      <c r="U414" s="140"/>
      <c r="V414" s="140"/>
      <c r="W414" s="140"/>
      <c r="X414" s="140"/>
      <c r="Y414" s="140"/>
      <c r="Z414" s="140"/>
    </row>
    <row r="415" spans="1:26" ht="19.5" customHeight="1">
      <c r="A415" s="53"/>
      <c r="B415" s="140"/>
      <c r="C415" s="117"/>
      <c r="D415" s="140"/>
      <c r="E415" s="140"/>
      <c r="F415" s="140"/>
      <c r="G415" s="140"/>
      <c r="H415" s="140"/>
      <c r="I415" s="140"/>
      <c r="J415" s="140"/>
      <c r="K415" s="140"/>
      <c r="L415" s="140"/>
      <c r="M415" s="140"/>
      <c r="N415" s="140"/>
      <c r="O415" s="140"/>
      <c r="P415" s="140"/>
      <c r="Q415" s="140"/>
      <c r="R415" s="140"/>
      <c r="S415" s="140"/>
      <c r="T415" s="140"/>
      <c r="U415" s="140"/>
      <c r="V415" s="140"/>
      <c r="W415" s="140"/>
      <c r="X415" s="140"/>
      <c r="Y415" s="140"/>
      <c r="Z415" s="140"/>
    </row>
    <row r="416" spans="1:26" ht="19.5" customHeight="1">
      <c r="A416" s="53"/>
      <c r="B416" s="140"/>
      <c r="C416" s="117"/>
      <c r="D416" s="140"/>
      <c r="E416" s="140"/>
      <c r="F416" s="140"/>
      <c r="G416" s="140"/>
      <c r="H416" s="140"/>
      <c r="I416" s="140"/>
      <c r="J416" s="140"/>
      <c r="K416" s="140"/>
      <c r="L416" s="140"/>
      <c r="M416" s="140"/>
      <c r="N416" s="140"/>
      <c r="O416" s="140"/>
      <c r="P416" s="140"/>
      <c r="Q416" s="140"/>
      <c r="R416" s="140"/>
      <c r="S416" s="140"/>
      <c r="T416" s="140"/>
      <c r="U416" s="140"/>
      <c r="V416" s="140"/>
      <c r="W416" s="140"/>
      <c r="X416" s="140"/>
      <c r="Y416" s="140"/>
      <c r="Z416" s="140"/>
    </row>
    <row r="417" spans="1:26" ht="19.5" customHeight="1">
      <c r="A417" s="53"/>
      <c r="B417" s="140"/>
      <c r="C417" s="117"/>
      <c r="D417" s="140"/>
      <c r="E417" s="140"/>
      <c r="F417" s="140"/>
      <c r="G417" s="140"/>
      <c r="H417" s="140"/>
      <c r="I417" s="140"/>
      <c r="J417" s="140"/>
      <c r="K417" s="140"/>
      <c r="L417" s="140"/>
      <c r="M417" s="140"/>
      <c r="N417" s="140"/>
      <c r="O417" s="140"/>
      <c r="P417" s="140"/>
      <c r="Q417" s="140"/>
      <c r="R417" s="140"/>
      <c r="S417" s="140"/>
      <c r="T417" s="140"/>
      <c r="U417" s="140"/>
      <c r="V417" s="140"/>
      <c r="W417" s="140"/>
      <c r="X417" s="140"/>
      <c r="Y417" s="140"/>
      <c r="Z417" s="140"/>
    </row>
    <row r="418" spans="1:26" ht="19.5" customHeight="1">
      <c r="A418" s="53"/>
      <c r="B418" s="140"/>
      <c r="C418" s="117"/>
      <c r="D418" s="140"/>
      <c r="E418" s="140"/>
      <c r="F418" s="140"/>
      <c r="G418" s="140"/>
      <c r="H418" s="140"/>
      <c r="I418" s="140"/>
      <c r="J418" s="140"/>
      <c r="K418" s="140"/>
      <c r="L418" s="140"/>
      <c r="M418" s="140"/>
      <c r="N418" s="140"/>
      <c r="O418" s="140"/>
      <c r="P418" s="140"/>
      <c r="Q418" s="140"/>
      <c r="R418" s="140"/>
      <c r="S418" s="140"/>
      <c r="T418" s="140"/>
      <c r="U418" s="140"/>
      <c r="V418" s="140"/>
      <c r="W418" s="140"/>
      <c r="X418" s="140"/>
      <c r="Y418" s="140"/>
      <c r="Z418" s="140"/>
    </row>
    <row r="419" spans="1:26" ht="19.5" customHeight="1">
      <c r="A419" s="53"/>
      <c r="B419" s="140"/>
      <c r="C419" s="117"/>
      <c r="D419" s="140"/>
      <c r="E419" s="140"/>
      <c r="F419" s="140"/>
      <c r="G419" s="140"/>
      <c r="H419" s="140"/>
      <c r="I419" s="140"/>
      <c r="J419" s="140"/>
      <c r="K419" s="140"/>
      <c r="L419" s="140"/>
      <c r="M419" s="140"/>
      <c r="N419" s="140"/>
      <c r="O419" s="140"/>
      <c r="P419" s="140"/>
      <c r="Q419" s="140"/>
      <c r="R419" s="140"/>
      <c r="S419" s="140"/>
      <c r="T419" s="140"/>
      <c r="U419" s="140"/>
      <c r="V419" s="140"/>
      <c r="W419" s="140"/>
      <c r="X419" s="140"/>
      <c r="Y419" s="140"/>
      <c r="Z419" s="140"/>
    </row>
    <row r="420" spans="1:26" ht="19.5" customHeight="1">
      <c r="A420" s="53"/>
      <c r="B420" s="140"/>
      <c r="C420" s="117"/>
      <c r="D420" s="140"/>
      <c r="E420" s="140"/>
      <c r="F420" s="140"/>
      <c r="G420" s="140"/>
      <c r="H420" s="140"/>
      <c r="I420" s="140"/>
      <c r="J420" s="140"/>
      <c r="K420" s="140"/>
      <c r="L420" s="140"/>
      <c r="M420" s="140"/>
      <c r="N420" s="140"/>
      <c r="O420" s="140"/>
      <c r="P420" s="140"/>
      <c r="Q420" s="140"/>
      <c r="R420" s="140"/>
      <c r="S420" s="140"/>
      <c r="T420" s="140"/>
      <c r="U420" s="140"/>
      <c r="V420" s="140"/>
      <c r="W420" s="140"/>
      <c r="X420" s="140"/>
      <c r="Y420" s="140"/>
      <c r="Z420" s="140"/>
    </row>
    <row r="421" spans="1:26" ht="19.5" customHeight="1">
      <c r="A421" s="53"/>
      <c r="B421" s="140"/>
      <c r="C421" s="117"/>
      <c r="D421" s="140"/>
      <c r="E421" s="140"/>
      <c r="F421" s="140"/>
      <c r="G421" s="140"/>
      <c r="H421" s="140"/>
      <c r="I421" s="140"/>
      <c r="J421" s="140"/>
      <c r="K421" s="140"/>
      <c r="L421" s="140"/>
      <c r="M421" s="140"/>
      <c r="N421" s="140"/>
      <c r="O421" s="140"/>
      <c r="P421" s="140"/>
      <c r="Q421" s="140"/>
      <c r="R421" s="140"/>
      <c r="S421" s="140"/>
      <c r="T421" s="140"/>
      <c r="U421" s="140"/>
      <c r="V421" s="140"/>
      <c r="W421" s="140"/>
      <c r="X421" s="140"/>
      <c r="Y421" s="140"/>
      <c r="Z421" s="140"/>
    </row>
    <row r="422" spans="1:26" ht="19.5" customHeight="1">
      <c r="A422" s="53"/>
      <c r="B422" s="140"/>
      <c r="C422" s="117"/>
      <c r="D422" s="140"/>
      <c r="E422" s="140"/>
      <c r="F422" s="140"/>
      <c r="G422" s="140"/>
      <c r="H422" s="140"/>
      <c r="I422" s="140"/>
      <c r="J422" s="140"/>
      <c r="K422" s="140"/>
      <c r="L422" s="140"/>
      <c r="M422" s="140"/>
      <c r="N422" s="140"/>
      <c r="O422" s="140"/>
      <c r="P422" s="140"/>
      <c r="Q422" s="140"/>
      <c r="R422" s="140"/>
      <c r="S422" s="140"/>
      <c r="T422" s="140"/>
      <c r="U422" s="140"/>
      <c r="V422" s="140"/>
      <c r="W422" s="140"/>
      <c r="X422" s="140"/>
      <c r="Y422" s="140"/>
      <c r="Z422" s="140"/>
    </row>
    <row r="423" spans="1:26" ht="19.5" customHeight="1">
      <c r="A423" s="53"/>
      <c r="B423" s="140"/>
      <c r="C423" s="117"/>
      <c r="D423" s="140"/>
      <c r="E423" s="140"/>
      <c r="F423" s="140"/>
      <c r="G423" s="140"/>
      <c r="H423" s="140"/>
      <c r="I423" s="140"/>
      <c r="J423" s="140"/>
      <c r="K423" s="140"/>
      <c r="L423" s="140"/>
      <c r="M423" s="140"/>
      <c r="N423" s="140"/>
      <c r="O423" s="140"/>
      <c r="P423" s="140"/>
      <c r="Q423" s="140"/>
      <c r="R423" s="140"/>
      <c r="S423" s="140"/>
      <c r="T423" s="140"/>
      <c r="U423" s="140"/>
      <c r="V423" s="140"/>
      <c r="W423" s="140"/>
      <c r="X423" s="140"/>
      <c r="Y423" s="140"/>
      <c r="Z423" s="140"/>
    </row>
    <row r="424" spans="1:26" ht="19.5" customHeight="1">
      <c r="A424" s="53"/>
      <c r="B424" s="140"/>
      <c r="C424" s="117"/>
      <c r="D424" s="140"/>
      <c r="E424" s="140"/>
      <c r="F424" s="140"/>
      <c r="G424" s="140"/>
      <c r="H424" s="140"/>
      <c r="I424" s="140"/>
      <c r="J424" s="140"/>
      <c r="K424" s="140"/>
      <c r="L424" s="140"/>
      <c r="M424" s="140"/>
      <c r="N424" s="140"/>
      <c r="O424" s="140"/>
      <c r="P424" s="140"/>
      <c r="Q424" s="140"/>
      <c r="R424" s="140"/>
      <c r="S424" s="140"/>
      <c r="T424" s="140"/>
      <c r="U424" s="140"/>
      <c r="V424" s="140"/>
      <c r="W424" s="140"/>
      <c r="X424" s="140"/>
      <c r="Y424" s="140"/>
      <c r="Z424" s="140"/>
    </row>
    <row r="425" spans="1:26" ht="19.5" customHeight="1">
      <c r="A425" s="53"/>
      <c r="B425" s="140"/>
      <c r="C425" s="117"/>
      <c r="D425" s="140"/>
      <c r="E425" s="140"/>
      <c r="F425" s="140"/>
      <c r="G425" s="140"/>
      <c r="H425" s="140"/>
      <c r="I425" s="140"/>
      <c r="J425" s="140"/>
      <c r="K425" s="140"/>
      <c r="L425" s="140"/>
      <c r="M425" s="140"/>
      <c r="N425" s="140"/>
      <c r="O425" s="140"/>
      <c r="P425" s="140"/>
      <c r="Q425" s="140"/>
      <c r="R425" s="140"/>
      <c r="S425" s="140"/>
      <c r="T425" s="140"/>
      <c r="U425" s="140"/>
      <c r="V425" s="140"/>
      <c r="W425" s="140"/>
      <c r="X425" s="140"/>
      <c r="Y425" s="140"/>
      <c r="Z425" s="140"/>
    </row>
    <row r="426" spans="1:26" ht="19.5" customHeight="1">
      <c r="A426" s="53"/>
      <c r="B426" s="140"/>
      <c r="C426" s="117"/>
      <c r="D426" s="140"/>
      <c r="E426" s="140"/>
      <c r="F426" s="140"/>
      <c r="G426" s="140"/>
      <c r="H426" s="140"/>
      <c r="I426" s="140"/>
      <c r="J426" s="140"/>
      <c r="K426" s="140"/>
      <c r="L426" s="140"/>
      <c r="M426" s="140"/>
      <c r="N426" s="140"/>
      <c r="O426" s="140"/>
      <c r="P426" s="140"/>
      <c r="Q426" s="140"/>
      <c r="R426" s="140"/>
      <c r="S426" s="140"/>
      <c r="T426" s="140"/>
      <c r="U426" s="140"/>
      <c r="V426" s="140"/>
      <c r="W426" s="140"/>
      <c r="X426" s="140"/>
      <c r="Y426" s="140"/>
      <c r="Z426" s="140"/>
    </row>
    <row r="427" spans="1:26" ht="19.5" customHeight="1">
      <c r="A427" s="53"/>
      <c r="B427" s="140"/>
      <c r="C427" s="117"/>
      <c r="D427" s="140"/>
      <c r="E427" s="140"/>
      <c r="F427" s="140"/>
      <c r="G427" s="140"/>
      <c r="H427" s="140"/>
      <c r="I427" s="140"/>
      <c r="J427" s="140"/>
      <c r="K427" s="140"/>
      <c r="L427" s="140"/>
      <c r="M427" s="140"/>
      <c r="N427" s="140"/>
      <c r="O427" s="140"/>
      <c r="P427" s="140"/>
      <c r="Q427" s="140"/>
      <c r="R427" s="140"/>
      <c r="S427" s="140"/>
      <c r="T427" s="140"/>
      <c r="U427" s="140"/>
      <c r="V427" s="140"/>
      <c r="W427" s="140"/>
      <c r="X427" s="140"/>
      <c r="Y427" s="140"/>
      <c r="Z427" s="140"/>
    </row>
    <row r="428" spans="1:26" ht="19.5" customHeight="1">
      <c r="A428" s="53"/>
      <c r="B428" s="140"/>
      <c r="C428" s="117"/>
      <c r="D428" s="140"/>
      <c r="E428" s="140"/>
      <c r="F428" s="140"/>
      <c r="G428" s="140"/>
      <c r="H428" s="140"/>
      <c r="I428" s="140"/>
      <c r="J428" s="140"/>
      <c r="K428" s="140"/>
      <c r="L428" s="140"/>
      <c r="M428" s="140"/>
      <c r="N428" s="140"/>
      <c r="O428" s="140"/>
      <c r="P428" s="140"/>
      <c r="Q428" s="140"/>
      <c r="R428" s="140"/>
      <c r="S428" s="140"/>
      <c r="T428" s="140"/>
      <c r="U428" s="140"/>
      <c r="V428" s="140"/>
      <c r="W428" s="140"/>
      <c r="X428" s="140"/>
      <c r="Y428" s="140"/>
      <c r="Z428" s="140"/>
    </row>
    <row r="429" spans="1:26" ht="19.5" customHeight="1">
      <c r="A429" s="53"/>
      <c r="B429" s="140"/>
      <c r="C429" s="117"/>
      <c r="D429" s="140"/>
      <c r="E429" s="140"/>
      <c r="F429" s="140"/>
      <c r="G429" s="140"/>
      <c r="H429" s="140"/>
      <c r="I429" s="140"/>
      <c r="J429" s="140"/>
      <c r="K429" s="140"/>
      <c r="L429" s="140"/>
      <c r="M429" s="140"/>
      <c r="N429" s="140"/>
      <c r="O429" s="140"/>
      <c r="P429" s="140"/>
      <c r="Q429" s="140"/>
      <c r="R429" s="140"/>
      <c r="S429" s="140"/>
      <c r="T429" s="140"/>
      <c r="U429" s="140"/>
      <c r="V429" s="140"/>
      <c r="W429" s="140"/>
      <c r="X429" s="140"/>
      <c r="Y429" s="140"/>
      <c r="Z429" s="140"/>
    </row>
    <row r="430" spans="1:26" ht="19.5" customHeight="1">
      <c r="A430" s="53"/>
      <c r="B430" s="140"/>
      <c r="C430" s="117"/>
      <c r="D430" s="140"/>
      <c r="E430" s="140"/>
      <c r="F430" s="140"/>
      <c r="G430" s="140"/>
      <c r="H430" s="140"/>
      <c r="I430" s="140"/>
      <c r="J430" s="140"/>
      <c r="K430" s="140"/>
      <c r="L430" s="140"/>
      <c r="M430" s="140"/>
      <c r="N430" s="140"/>
      <c r="O430" s="140"/>
      <c r="P430" s="140"/>
      <c r="Q430" s="140"/>
      <c r="R430" s="140"/>
      <c r="S430" s="140"/>
      <c r="T430" s="140"/>
      <c r="U430" s="140"/>
      <c r="V430" s="140"/>
      <c r="W430" s="140"/>
      <c r="X430" s="140"/>
      <c r="Y430" s="140"/>
      <c r="Z430" s="140"/>
    </row>
    <row r="431" spans="1:26" ht="19.5" customHeight="1">
      <c r="A431" s="53"/>
      <c r="B431" s="140"/>
      <c r="C431" s="117"/>
      <c r="D431" s="140"/>
      <c r="E431" s="140"/>
      <c r="F431" s="140"/>
      <c r="G431" s="140"/>
      <c r="H431" s="140"/>
      <c r="I431" s="140"/>
      <c r="J431" s="140"/>
      <c r="K431" s="140"/>
      <c r="L431" s="140"/>
      <c r="M431" s="140"/>
      <c r="N431" s="140"/>
      <c r="O431" s="140"/>
      <c r="P431" s="140"/>
      <c r="Q431" s="140"/>
      <c r="R431" s="140"/>
      <c r="S431" s="140"/>
      <c r="T431" s="140"/>
      <c r="U431" s="140"/>
      <c r="V431" s="140"/>
      <c r="W431" s="140"/>
      <c r="X431" s="140"/>
      <c r="Y431" s="140"/>
      <c r="Z431" s="140"/>
    </row>
    <row r="432" spans="1:26" ht="19.5" customHeight="1">
      <c r="A432" s="53"/>
      <c r="B432" s="140"/>
      <c r="C432" s="117"/>
      <c r="D432" s="140"/>
      <c r="E432" s="140"/>
      <c r="F432" s="140"/>
      <c r="G432" s="140"/>
      <c r="H432" s="140"/>
      <c r="I432" s="140"/>
      <c r="J432" s="140"/>
      <c r="K432" s="140"/>
      <c r="L432" s="140"/>
      <c r="M432" s="140"/>
      <c r="N432" s="140"/>
      <c r="O432" s="140"/>
      <c r="P432" s="140"/>
      <c r="Q432" s="140"/>
      <c r="R432" s="140"/>
      <c r="S432" s="140"/>
      <c r="T432" s="140"/>
      <c r="U432" s="140"/>
      <c r="V432" s="140"/>
      <c r="W432" s="140"/>
      <c r="X432" s="140"/>
      <c r="Y432" s="140"/>
      <c r="Z432" s="140"/>
    </row>
    <row r="433" spans="1:26" ht="19.5" customHeight="1">
      <c r="A433" s="53"/>
      <c r="B433" s="140"/>
      <c r="C433" s="117"/>
      <c r="D433" s="140"/>
      <c r="E433" s="140"/>
      <c r="F433" s="140"/>
      <c r="G433" s="140"/>
      <c r="H433" s="140"/>
      <c r="I433" s="140"/>
      <c r="J433" s="140"/>
      <c r="K433" s="140"/>
      <c r="L433" s="140"/>
      <c r="M433" s="140"/>
      <c r="N433" s="140"/>
      <c r="O433" s="140"/>
      <c r="P433" s="140"/>
      <c r="Q433" s="140"/>
      <c r="R433" s="140"/>
      <c r="S433" s="140"/>
      <c r="T433" s="140"/>
      <c r="U433" s="140"/>
      <c r="V433" s="140"/>
      <c r="W433" s="140"/>
      <c r="X433" s="140"/>
      <c r="Y433" s="140"/>
      <c r="Z433" s="140"/>
    </row>
    <row r="434" spans="1:26" ht="19.5" customHeight="1">
      <c r="A434" s="53"/>
      <c r="B434" s="140"/>
      <c r="C434" s="117"/>
      <c r="D434" s="140"/>
      <c r="E434" s="140"/>
      <c r="F434" s="140"/>
      <c r="G434" s="140"/>
      <c r="H434" s="140"/>
      <c r="I434" s="140"/>
      <c r="J434" s="140"/>
      <c r="K434" s="140"/>
      <c r="L434" s="140"/>
      <c r="M434" s="140"/>
      <c r="N434" s="140"/>
      <c r="O434" s="140"/>
      <c r="P434" s="140"/>
      <c r="Q434" s="140"/>
      <c r="R434" s="140"/>
      <c r="S434" s="140"/>
      <c r="T434" s="140"/>
      <c r="U434" s="140"/>
      <c r="V434" s="140"/>
      <c r="W434" s="140"/>
      <c r="X434" s="140"/>
      <c r="Y434" s="140"/>
      <c r="Z434" s="140"/>
    </row>
    <row r="435" spans="1:26" ht="19.5" customHeight="1">
      <c r="A435" s="53"/>
      <c r="B435" s="140"/>
      <c r="C435" s="117"/>
      <c r="D435" s="140"/>
      <c r="E435" s="140"/>
      <c r="F435" s="140"/>
      <c r="G435" s="140"/>
      <c r="H435" s="140"/>
      <c r="I435" s="140"/>
      <c r="J435" s="140"/>
      <c r="K435" s="140"/>
      <c r="L435" s="140"/>
      <c r="M435" s="140"/>
      <c r="N435" s="140"/>
      <c r="O435" s="140"/>
      <c r="P435" s="140"/>
      <c r="Q435" s="140"/>
      <c r="R435" s="140"/>
      <c r="S435" s="140"/>
      <c r="T435" s="140"/>
      <c r="U435" s="140"/>
      <c r="V435" s="140"/>
      <c r="W435" s="140"/>
      <c r="X435" s="140"/>
      <c r="Y435" s="140"/>
      <c r="Z435" s="140"/>
    </row>
    <row r="436" spans="1:26" ht="19.5" customHeight="1">
      <c r="A436" s="53"/>
      <c r="B436" s="140"/>
      <c r="C436" s="117"/>
      <c r="D436" s="140"/>
      <c r="E436" s="140"/>
      <c r="F436" s="140"/>
      <c r="G436" s="140"/>
      <c r="H436" s="140"/>
      <c r="I436" s="140"/>
      <c r="J436" s="140"/>
      <c r="K436" s="140"/>
      <c r="L436" s="140"/>
      <c r="M436" s="140"/>
      <c r="N436" s="140"/>
      <c r="O436" s="140"/>
      <c r="P436" s="140"/>
      <c r="Q436" s="140"/>
      <c r="R436" s="140"/>
      <c r="S436" s="140"/>
      <c r="T436" s="140"/>
      <c r="U436" s="140"/>
      <c r="V436" s="140"/>
      <c r="W436" s="140"/>
      <c r="X436" s="140"/>
      <c r="Y436" s="140"/>
      <c r="Z436" s="140"/>
    </row>
    <row r="437" spans="1:26" ht="19.5" customHeight="1">
      <c r="A437" s="53"/>
      <c r="B437" s="140"/>
      <c r="C437" s="117"/>
      <c r="D437" s="140"/>
      <c r="E437" s="140"/>
      <c r="F437" s="140"/>
      <c r="G437" s="140"/>
      <c r="H437" s="140"/>
      <c r="I437" s="140"/>
      <c r="J437" s="140"/>
      <c r="K437" s="140"/>
      <c r="L437" s="140"/>
      <c r="M437" s="140"/>
      <c r="N437" s="140"/>
      <c r="O437" s="140"/>
      <c r="P437" s="140"/>
      <c r="Q437" s="140"/>
      <c r="R437" s="140"/>
      <c r="S437" s="140"/>
      <c r="T437" s="140"/>
      <c r="U437" s="140"/>
      <c r="V437" s="140"/>
      <c r="W437" s="140"/>
      <c r="X437" s="140"/>
      <c r="Y437" s="140"/>
      <c r="Z437" s="140"/>
    </row>
    <row r="438" spans="1:26" ht="19.5" customHeight="1">
      <c r="A438" s="53"/>
      <c r="B438" s="140"/>
      <c r="C438" s="117"/>
      <c r="D438" s="140"/>
      <c r="E438" s="140"/>
      <c r="F438" s="140"/>
      <c r="G438" s="140"/>
      <c r="H438" s="140"/>
      <c r="I438" s="140"/>
      <c r="J438" s="140"/>
      <c r="K438" s="140"/>
      <c r="L438" s="140"/>
      <c r="M438" s="140"/>
      <c r="N438" s="140"/>
      <c r="O438" s="140"/>
      <c r="P438" s="140"/>
      <c r="Q438" s="140"/>
      <c r="R438" s="140"/>
      <c r="S438" s="140"/>
      <c r="T438" s="140"/>
      <c r="U438" s="140"/>
      <c r="V438" s="140"/>
      <c r="W438" s="140"/>
      <c r="X438" s="140"/>
      <c r="Y438" s="140"/>
      <c r="Z438" s="140"/>
    </row>
    <row r="439" spans="1:26" ht="19.5" customHeight="1">
      <c r="A439" s="53"/>
      <c r="B439" s="140"/>
      <c r="C439" s="117"/>
      <c r="D439" s="140"/>
      <c r="E439" s="140"/>
      <c r="F439" s="140"/>
      <c r="G439" s="140"/>
      <c r="H439" s="140"/>
      <c r="I439" s="140"/>
      <c r="J439" s="140"/>
      <c r="K439" s="140"/>
      <c r="L439" s="140"/>
      <c r="M439" s="140"/>
      <c r="N439" s="140"/>
      <c r="O439" s="140"/>
      <c r="P439" s="140"/>
      <c r="Q439" s="140"/>
      <c r="R439" s="140"/>
      <c r="S439" s="140"/>
      <c r="T439" s="140"/>
      <c r="U439" s="140"/>
      <c r="V439" s="140"/>
      <c r="W439" s="140"/>
      <c r="X439" s="140"/>
      <c r="Y439" s="140"/>
      <c r="Z439" s="140"/>
    </row>
    <row r="440" spans="1:26" ht="19.5" customHeight="1">
      <c r="A440" s="53"/>
      <c r="B440" s="140"/>
      <c r="C440" s="117"/>
      <c r="D440" s="140"/>
      <c r="E440" s="140"/>
      <c r="F440" s="140"/>
      <c r="G440" s="140"/>
      <c r="H440" s="140"/>
      <c r="I440" s="140"/>
      <c r="J440" s="140"/>
      <c r="K440" s="140"/>
      <c r="L440" s="140"/>
      <c r="M440" s="140"/>
      <c r="N440" s="140"/>
      <c r="O440" s="140"/>
      <c r="P440" s="140"/>
      <c r="Q440" s="140"/>
      <c r="R440" s="140"/>
      <c r="S440" s="140"/>
      <c r="T440" s="140"/>
      <c r="U440" s="140"/>
      <c r="V440" s="140"/>
      <c r="W440" s="140"/>
      <c r="X440" s="140"/>
      <c r="Y440" s="140"/>
      <c r="Z440" s="140"/>
    </row>
    <row r="441" spans="1:26" ht="19.5" customHeight="1">
      <c r="A441" s="53"/>
      <c r="B441" s="140"/>
      <c r="C441" s="117"/>
      <c r="D441" s="140"/>
      <c r="E441" s="140"/>
      <c r="F441" s="140"/>
      <c r="G441" s="140"/>
      <c r="H441" s="140"/>
      <c r="I441" s="140"/>
      <c r="J441" s="140"/>
      <c r="K441" s="140"/>
      <c r="L441" s="140"/>
      <c r="M441" s="140"/>
      <c r="N441" s="140"/>
      <c r="O441" s="140"/>
      <c r="P441" s="140"/>
      <c r="Q441" s="140"/>
      <c r="R441" s="140"/>
      <c r="S441" s="140"/>
      <c r="T441" s="140"/>
      <c r="U441" s="140"/>
      <c r="V441" s="140"/>
      <c r="W441" s="140"/>
      <c r="X441" s="140"/>
      <c r="Y441" s="140"/>
      <c r="Z441" s="140"/>
    </row>
    <row r="442" spans="1:26" ht="19.5" customHeight="1">
      <c r="A442" s="53"/>
      <c r="B442" s="140"/>
      <c r="C442" s="117"/>
      <c r="D442" s="140"/>
      <c r="E442" s="140"/>
      <c r="F442" s="140"/>
      <c r="G442" s="140"/>
      <c r="H442" s="140"/>
      <c r="I442" s="140"/>
      <c r="J442" s="140"/>
      <c r="K442" s="140"/>
      <c r="L442" s="140"/>
      <c r="M442" s="140"/>
      <c r="N442" s="140"/>
      <c r="O442" s="140"/>
      <c r="P442" s="140"/>
      <c r="Q442" s="140"/>
      <c r="R442" s="140"/>
      <c r="S442" s="140"/>
      <c r="T442" s="140"/>
      <c r="U442" s="140"/>
      <c r="V442" s="140"/>
      <c r="W442" s="140"/>
      <c r="X442" s="140"/>
      <c r="Y442" s="140"/>
      <c r="Z442" s="140"/>
    </row>
    <row r="443" spans="1:26" ht="19.5" customHeight="1">
      <c r="A443" s="53"/>
      <c r="B443" s="140"/>
      <c r="C443" s="117"/>
      <c r="D443" s="140"/>
      <c r="E443" s="140"/>
      <c r="F443" s="140"/>
      <c r="G443" s="140"/>
      <c r="H443" s="140"/>
      <c r="I443" s="140"/>
      <c r="J443" s="140"/>
      <c r="K443" s="140"/>
      <c r="L443" s="140"/>
      <c r="M443" s="140"/>
      <c r="N443" s="140"/>
      <c r="O443" s="140"/>
      <c r="P443" s="140"/>
      <c r="Q443" s="140"/>
      <c r="R443" s="140"/>
      <c r="S443" s="140"/>
      <c r="T443" s="140"/>
      <c r="U443" s="140"/>
      <c r="V443" s="140"/>
      <c r="W443" s="140"/>
      <c r="X443" s="140"/>
      <c r="Y443" s="140"/>
      <c r="Z443" s="140"/>
    </row>
    <row r="444" spans="1:26" ht="19.5" customHeight="1">
      <c r="A444" s="53"/>
      <c r="B444" s="140"/>
      <c r="C444" s="117"/>
      <c r="D444" s="140"/>
      <c r="E444" s="140"/>
      <c r="F444" s="140"/>
      <c r="G444" s="140"/>
      <c r="H444" s="140"/>
      <c r="I444" s="140"/>
      <c r="J444" s="140"/>
      <c r="K444" s="140"/>
      <c r="L444" s="140"/>
      <c r="M444" s="140"/>
      <c r="N444" s="140"/>
      <c r="O444" s="140"/>
      <c r="P444" s="140"/>
      <c r="Q444" s="140"/>
      <c r="R444" s="140"/>
      <c r="S444" s="140"/>
      <c r="T444" s="140"/>
      <c r="U444" s="140"/>
      <c r="V444" s="140"/>
      <c r="W444" s="140"/>
      <c r="X444" s="140"/>
      <c r="Y444" s="140"/>
      <c r="Z444" s="140"/>
    </row>
    <row r="445" spans="1:26" ht="19.5" customHeight="1">
      <c r="A445" s="53"/>
      <c r="B445" s="140"/>
      <c r="C445" s="117"/>
      <c r="D445" s="140"/>
      <c r="E445" s="140"/>
      <c r="F445" s="140"/>
      <c r="G445" s="140"/>
      <c r="H445" s="140"/>
      <c r="I445" s="140"/>
      <c r="J445" s="140"/>
      <c r="K445" s="140"/>
      <c r="L445" s="140"/>
      <c r="M445" s="140"/>
      <c r="N445" s="140"/>
      <c r="O445" s="140"/>
      <c r="P445" s="140"/>
      <c r="Q445" s="140"/>
      <c r="R445" s="140"/>
      <c r="S445" s="140"/>
      <c r="T445" s="140"/>
      <c r="U445" s="140"/>
      <c r="V445" s="140"/>
      <c r="W445" s="140"/>
      <c r="X445" s="140"/>
      <c r="Y445" s="140"/>
      <c r="Z445" s="140"/>
    </row>
    <row r="446" spans="1:26" ht="19.5" customHeight="1">
      <c r="A446" s="53"/>
      <c r="B446" s="140"/>
      <c r="C446" s="117"/>
      <c r="D446" s="140"/>
      <c r="E446" s="140"/>
      <c r="F446" s="140"/>
      <c r="G446" s="140"/>
      <c r="H446" s="140"/>
      <c r="I446" s="140"/>
      <c r="J446" s="140"/>
      <c r="K446" s="140"/>
      <c r="L446" s="140"/>
      <c r="M446" s="140"/>
      <c r="N446" s="140"/>
      <c r="O446" s="140"/>
      <c r="P446" s="140"/>
      <c r="Q446" s="140"/>
      <c r="R446" s="140"/>
      <c r="S446" s="140"/>
      <c r="T446" s="140"/>
      <c r="U446" s="140"/>
      <c r="V446" s="140"/>
      <c r="W446" s="140"/>
      <c r="X446" s="140"/>
      <c r="Y446" s="140"/>
      <c r="Z446" s="140"/>
    </row>
    <row r="447" spans="1:26" ht="19.5" customHeight="1">
      <c r="A447" s="53"/>
      <c r="B447" s="140"/>
      <c r="C447" s="117"/>
      <c r="D447" s="140"/>
      <c r="E447" s="140"/>
      <c r="F447" s="140"/>
      <c r="G447" s="140"/>
      <c r="H447" s="140"/>
      <c r="I447" s="140"/>
      <c r="J447" s="140"/>
      <c r="K447" s="140"/>
      <c r="L447" s="140"/>
      <c r="M447" s="140"/>
      <c r="N447" s="140"/>
      <c r="O447" s="140"/>
      <c r="P447" s="140"/>
      <c r="Q447" s="140"/>
      <c r="R447" s="140"/>
      <c r="S447" s="140"/>
      <c r="T447" s="140"/>
      <c r="U447" s="140"/>
      <c r="V447" s="140"/>
      <c r="W447" s="140"/>
      <c r="X447" s="140"/>
      <c r="Y447" s="140"/>
      <c r="Z447" s="140"/>
    </row>
    <row r="448" spans="1:26" ht="19.5" customHeight="1">
      <c r="A448" s="53"/>
      <c r="B448" s="140"/>
      <c r="C448" s="117"/>
      <c r="D448" s="140"/>
      <c r="E448" s="140"/>
      <c r="F448" s="140"/>
      <c r="G448" s="140"/>
      <c r="H448" s="140"/>
      <c r="I448" s="140"/>
      <c r="J448" s="140"/>
      <c r="K448" s="140"/>
      <c r="L448" s="140"/>
      <c r="M448" s="140"/>
      <c r="N448" s="140"/>
      <c r="O448" s="140"/>
      <c r="P448" s="140"/>
      <c r="Q448" s="140"/>
      <c r="R448" s="140"/>
      <c r="S448" s="140"/>
      <c r="T448" s="140"/>
      <c r="U448" s="140"/>
      <c r="V448" s="140"/>
      <c r="W448" s="140"/>
      <c r="X448" s="140"/>
      <c r="Y448" s="140"/>
      <c r="Z448" s="140"/>
    </row>
    <row r="449" spans="1:26" ht="19.5" customHeight="1">
      <c r="A449" s="53"/>
      <c r="B449" s="140"/>
      <c r="C449" s="117"/>
      <c r="D449" s="140"/>
      <c r="E449" s="140"/>
      <c r="F449" s="140"/>
      <c r="G449" s="140"/>
      <c r="H449" s="140"/>
      <c r="I449" s="140"/>
      <c r="J449" s="140"/>
      <c r="K449" s="140"/>
      <c r="L449" s="140"/>
      <c r="M449" s="140"/>
      <c r="N449" s="140"/>
      <c r="O449" s="140"/>
      <c r="P449" s="140"/>
      <c r="Q449" s="140"/>
      <c r="R449" s="140"/>
      <c r="S449" s="140"/>
      <c r="T449" s="140"/>
      <c r="U449" s="140"/>
      <c r="V449" s="140"/>
      <c r="W449" s="140"/>
      <c r="X449" s="140"/>
      <c r="Y449" s="140"/>
      <c r="Z449" s="140"/>
    </row>
    <row r="450" spans="1:26" ht="19.5" customHeight="1">
      <c r="A450" s="53"/>
      <c r="B450" s="140"/>
      <c r="C450" s="117"/>
      <c r="D450" s="140"/>
      <c r="E450" s="140"/>
      <c r="F450" s="140"/>
      <c r="G450" s="140"/>
      <c r="H450" s="140"/>
      <c r="I450" s="140"/>
      <c r="J450" s="140"/>
      <c r="K450" s="140"/>
      <c r="L450" s="140"/>
      <c r="M450" s="140"/>
      <c r="N450" s="140"/>
      <c r="O450" s="140"/>
      <c r="P450" s="140"/>
      <c r="Q450" s="140"/>
      <c r="R450" s="140"/>
      <c r="S450" s="140"/>
      <c r="T450" s="140"/>
      <c r="U450" s="140"/>
      <c r="V450" s="140"/>
      <c r="W450" s="140"/>
      <c r="X450" s="140"/>
      <c r="Y450" s="140"/>
      <c r="Z450" s="140"/>
    </row>
    <row r="451" spans="1:26" ht="19.5" customHeight="1">
      <c r="A451" s="53"/>
      <c r="B451" s="140"/>
      <c r="C451" s="117"/>
      <c r="D451" s="140"/>
      <c r="E451" s="140"/>
      <c r="F451" s="140"/>
      <c r="G451" s="140"/>
      <c r="H451" s="140"/>
      <c r="I451" s="140"/>
      <c r="J451" s="140"/>
      <c r="K451" s="140"/>
      <c r="L451" s="140"/>
      <c r="M451" s="140"/>
      <c r="N451" s="140"/>
      <c r="O451" s="140"/>
      <c r="P451" s="140"/>
      <c r="Q451" s="140"/>
      <c r="R451" s="140"/>
      <c r="S451" s="140"/>
      <c r="T451" s="140"/>
      <c r="U451" s="140"/>
      <c r="V451" s="140"/>
      <c r="W451" s="140"/>
      <c r="X451" s="140"/>
      <c r="Y451" s="140"/>
      <c r="Z451" s="140"/>
    </row>
    <row r="452" spans="1:26" ht="19.5" customHeight="1">
      <c r="A452" s="53"/>
      <c r="B452" s="140"/>
      <c r="C452" s="117"/>
      <c r="D452" s="140"/>
      <c r="E452" s="140"/>
      <c r="F452" s="140"/>
      <c r="G452" s="140"/>
      <c r="H452" s="140"/>
      <c r="I452" s="140"/>
      <c r="J452" s="140"/>
      <c r="K452" s="140"/>
      <c r="L452" s="140"/>
      <c r="M452" s="140"/>
      <c r="N452" s="140"/>
      <c r="O452" s="140"/>
      <c r="P452" s="140"/>
      <c r="Q452" s="140"/>
      <c r="R452" s="140"/>
      <c r="S452" s="140"/>
      <c r="T452" s="140"/>
      <c r="U452" s="140"/>
      <c r="V452" s="140"/>
      <c r="W452" s="140"/>
      <c r="X452" s="140"/>
      <c r="Y452" s="140"/>
      <c r="Z452" s="140"/>
    </row>
    <row r="453" spans="1:26" ht="19.5" customHeight="1">
      <c r="A453" s="53"/>
      <c r="B453" s="140"/>
      <c r="C453" s="117"/>
      <c r="D453" s="140"/>
      <c r="E453" s="140"/>
      <c r="F453" s="140"/>
      <c r="G453" s="140"/>
      <c r="H453" s="140"/>
      <c r="I453" s="140"/>
      <c r="J453" s="140"/>
      <c r="K453" s="140"/>
      <c r="L453" s="140"/>
      <c r="M453" s="140"/>
      <c r="N453" s="140"/>
      <c r="O453" s="140"/>
      <c r="P453" s="140"/>
      <c r="Q453" s="140"/>
      <c r="R453" s="140"/>
      <c r="S453" s="140"/>
      <c r="T453" s="140"/>
      <c r="U453" s="140"/>
      <c r="V453" s="140"/>
      <c r="W453" s="140"/>
      <c r="X453" s="140"/>
      <c r="Y453" s="140"/>
      <c r="Z453" s="140"/>
    </row>
    <row r="454" spans="1:26" ht="19.5" customHeight="1">
      <c r="A454" s="53"/>
      <c r="B454" s="140"/>
      <c r="C454" s="117"/>
      <c r="D454" s="140"/>
      <c r="E454" s="140"/>
      <c r="F454" s="140"/>
      <c r="G454" s="140"/>
      <c r="H454" s="140"/>
      <c r="I454" s="140"/>
      <c r="J454" s="140"/>
      <c r="K454" s="140"/>
      <c r="L454" s="140"/>
      <c r="M454" s="140"/>
      <c r="N454" s="140"/>
      <c r="O454" s="140"/>
      <c r="P454" s="140"/>
      <c r="Q454" s="140"/>
      <c r="R454" s="140"/>
      <c r="S454" s="140"/>
      <c r="T454" s="140"/>
      <c r="U454" s="140"/>
      <c r="V454" s="140"/>
      <c r="W454" s="140"/>
      <c r="X454" s="140"/>
      <c r="Y454" s="140"/>
      <c r="Z454" s="140"/>
    </row>
    <row r="455" spans="1:26" ht="19.5" customHeight="1">
      <c r="A455" s="53"/>
      <c r="B455" s="140"/>
      <c r="C455" s="117"/>
      <c r="D455" s="140"/>
      <c r="E455" s="140"/>
      <c r="F455" s="140"/>
      <c r="G455" s="140"/>
      <c r="H455" s="140"/>
      <c r="I455" s="140"/>
      <c r="J455" s="140"/>
      <c r="K455" s="140"/>
      <c r="L455" s="140"/>
      <c r="M455" s="140"/>
      <c r="N455" s="140"/>
      <c r="O455" s="140"/>
      <c r="P455" s="140"/>
      <c r="Q455" s="140"/>
      <c r="R455" s="140"/>
      <c r="S455" s="140"/>
      <c r="T455" s="140"/>
      <c r="U455" s="140"/>
      <c r="V455" s="140"/>
      <c r="W455" s="140"/>
      <c r="X455" s="140"/>
      <c r="Y455" s="140"/>
      <c r="Z455" s="140"/>
    </row>
    <row r="456" spans="1:26" ht="19.5" customHeight="1">
      <c r="A456" s="53"/>
      <c r="B456" s="140"/>
      <c r="C456" s="117"/>
      <c r="D456" s="140"/>
      <c r="E456" s="140"/>
      <c r="F456" s="140"/>
      <c r="G456" s="140"/>
      <c r="H456" s="140"/>
      <c r="I456" s="140"/>
      <c r="J456" s="140"/>
      <c r="K456" s="140"/>
      <c r="L456" s="140"/>
      <c r="M456" s="140"/>
      <c r="N456" s="140"/>
      <c r="O456" s="140"/>
      <c r="P456" s="140"/>
      <c r="Q456" s="140"/>
      <c r="R456" s="140"/>
      <c r="S456" s="140"/>
      <c r="T456" s="140"/>
      <c r="U456" s="140"/>
      <c r="V456" s="140"/>
      <c r="W456" s="140"/>
      <c r="X456" s="140"/>
      <c r="Y456" s="140"/>
      <c r="Z456" s="140"/>
    </row>
    <row r="457" spans="1:26" ht="19.5" customHeight="1">
      <c r="A457" s="53"/>
      <c r="B457" s="140"/>
      <c r="C457" s="117"/>
      <c r="D457" s="140"/>
      <c r="E457" s="140"/>
      <c r="F457" s="140"/>
      <c r="G457" s="140"/>
      <c r="H457" s="140"/>
      <c r="I457" s="140"/>
      <c r="J457" s="140"/>
      <c r="K457" s="140"/>
      <c r="L457" s="140"/>
      <c r="M457" s="140"/>
      <c r="N457" s="140"/>
      <c r="O457" s="140"/>
      <c r="P457" s="140"/>
      <c r="Q457" s="140"/>
      <c r="R457" s="140"/>
      <c r="S457" s="140"/>
      <c r="T457" s="140"/>
      <c r="U457" s="140"/>
      <c r="V457" s="140"/>
      <c r="W457" s="140"/>
      <c r="X457" s="140"/>
      <c r="Y457" s="140"/>
      <c r="Z457" s="140"/>
    </row>
    <row r="458" spans="1:26" ht="19.5" customHeight="1">
      <c r="A458" s="53"/>
      <c r="B458" s="140"/>
      <c r="C458" s="117"/>
      <c r="D458" s="140"/>
      <c r="E458" s="140"/>
      <c r="F458" s="140"/>
      <c r="G458" s="140"/>
      <c r="H458" s="140"/>
      <c r="I458" s="140"/>
      <c r="J458" s="140"/>
      <c r="K458" s="140"/>
      <c r="L458" s="140"/>
      <c r="M458" s="140"/>
      <c r="N458" s="140"/>
      <c r="O458" s="140"/>
      <c r="P458" s="140"/>
      <c r="Q458" s="140"/>
      <c r="R458" s="140"/>
      <c r="S458" s="140"/>
      <c r="T458" s="140"/>
      <c r="U458" s="140"/>
      <c r="V458" s="140"/>
      <c r="W458" s="140"/>
      <c r="X458" s="140"/>
      <c r="Y458" s="140"/>
      <c r="Z458" s="140"/>
    </row>
    <row r="459" spans="1:26" ht="19.5" customHeight="1">
      <c r="A459" s="53"/>
      <c r="B459" s="140"/>
      <c r="C459" s="117"/>
      <c r="D459" s="140"/>
      <c r="E459" s="140"/>
      <c r="F459" s="140"/>
      <c r="G459" s="140"/>
      <c r="H459" s="140"/>
      <c r="I459" s="140"/>
      <c r="J459" s="140"/>
      <c r="K459" s="140"/>
      <c r="L459" s="140"/>
      <c r="M459" s="140"/>
      <c r="N459" s="140"/>
      <c r="O459" s="140"/>
      <c r="P459" s="140"/>
      <c r="Q459" s="140"/>
      <c r="R459" s="140"/>
      <c r="S459" s="140"/>
      <c r="T459" s="140"/>
      <c r="U459" s="140"/>
      <c r="V459" s="140"/>
      <c r="W459" s="140"/>
      <c r="X459" s="140"/>
      <c r="Y459" s="140"/>
      <c r="Z459" s="140"/>
    </row>
    <row r="460" spans="1:26" ht="19.5" customHeight="1">
      <c r="A460" s="53"/>
      <c r="B460" s="140"/>
      <c r="C460" s="117"/>
      <c r="D460" s="140"/>
      <c r="E460" s="140"/>
      <c r="F460" s="140"/>
      <c r="G460" s="140"/>
      <c r="H460" s="140"/>
      <c r="I460" s="140"/>
      <c r="J460" s="140"/>
      <c r="K460" s="140"/>
      <c r="L460" s="140"/>
      <c r="M460" s="140"/>
      <c r="N460" s="140"/>
      <c r="O460" s="140"/>
      <c r="P460" s="140"/>
      <c r="Q460" s="140"/>
      <c r="R460" s="140"/>
      <c r="S460" s="140"/>
      <c r="T460" s="140"/>
      <c r="U460" s="140"/>
      <c r="V460" s="140"/>
      <c r="W460" s="140"/>
      <c r="X460" s="140"/>
      <c r="Y460" s="140"/>
      <c r="Z460" s="140"/>
    </row>
    <row r="461" spans="1:26" ht="19.5" customHeight="1">
      <c r="A461" s="53"/>
      <c r="B461" s="140"/>
      <c r="C461" s="117"/>
      <c r="D461" s="140"/>
      <c r="E461" s="140"/>
      <c r="F461" s="140"/>
      <c r="G461" s="140"/>
      <c r="H461" s="140"/>
      <c r="I461" s="140"/>
      <c r="J461" s="140"/>
      <c r="K461" s="140"/>
      <c r="L461" s="140"/>
      <c r="M461" s="140"/>
      <c r="N461" s="140"/>
      <c r="O461" s="140"/>
      <c r="P461" s="140"/>
      <c r="Q461" s="140"/>
      <c r="R461" s="140"/>
      <c r="S461" s="140"/>
      <c r="T461" s="140"/>
      <c r="U461" s="140"/>
      <c r="V461" s="140"/>
      <c r="W461" s="140"/>
      <c r="X461" s="140"/>
      <c r="Y461" s="140"/>
      <c r="Z461" s="140"/>
    </row>
    <row r="462" spans="1:26" ht="19.5" customHeight="1">
      <c r="A462" s="53"/>
      <c r="B462" s="140"/>
      <c r="C462" s="117"/>
      <c r="D462" s="140"/>
      <c r="E462" s="140"/>
      <c r="F462" s="140"/>
      <c r="G462" s="140"/>
      <c r="H462" s="140"/>
      <c r="I462" s="140"/>
      <c r="J462" s="140"/>
      <c r="K462" s="140"/>
      <c r="L462" s="140"/>
      <c r="M462" s="140"/>
      <c r="N462" s="140"/>
      <c r="O462" s="140"/>
      <c r="P462" s="140"/>
      <c r="Q462" s="140"/>
      <c r="R462" s="140"/>
      <c r="S462" s="140"/>
      <c r="T462" s="140"/>
      <c r="U462" s="140"/>
      <c r="V462" s="140"/>
      <c r="W462" s="140"/>
      <c r="X462" s="140"/>
      <c r="Y462" s="140"/>
      <c r="Z462" s="140"/>
    </row>
    <row r="463" spans="1:26" ht="19.5" customHeight="1">
      <c r="A463" s="53"/>
      <c r="B463" s="140"/>
      <c r="C463" s="117"/>
      <c r="D463" s="140"/>
      <c r="E463" s="140"/>
      <c r="F463" s="140"/>
      <c r="G463" s="140"/>
      <c r="H463" s="140"/>
      <c r="I463" s="140"/>
      <c r="J463" s="140"/>
      <c r="K463" s="140"/>
      <c r="L463" s="140"/>
      <c r="M463" s="140"/>
      <c r="N463" s="140"/>
      <c r="O463" s="140"/>
      <c r="P463" s="140"/>
      <c r="Q463" s="140"/>
      <c r="R463" s="140"/>
      <c r="S463" s="140"/>
      <c r="T463" s="140"/>
      <c r="U463" s="140"/>
      <c r="V463" s="140"/>
      <c r="W463" s="140"/>
      <c r="X463" s="140"/>
      <c r="Y463" s="140"/>
      <c r="Z463" s="140"/>
    </row>
    <row r="464" spans="1:26" ht="19.5" customHeight="1">
      <c r="A464" s="53"/>
      <c r="B464" s="140"/>
      <c r="C464" s="117"/>
      <c r="D464" s="140"/>
      <c r="E464" s="140"/>
      <c r="F464" s="140"/>
      <c r="G464" s="140"/>
      <c r="H464" s="140"/>
      <c r="I464" s="140"/>
      <c r="J464" s="140"/>
      <c r="K464" s="140"/>
      <c r="L464" s="140"/>
      <c r="M464" s="140"/>
      <c r="N464" s="140"/>
      <c r="O464" s="140"/>
      <c r="P464" s="140"/>
      <c r="Q464" s="140"/>
      <c r="R464" s="140"/>
      <c r="S464" s="140"/>
      <c r="T464" s="140"/>
      <c r="U464" s="140"/>
      <c r="V464" s="140"/>
      <c r="W464" s="140"/>
      <c r="X464" s="140"/>
      <c r="Y464" s="140"/>
      <c r="Z464" s="140"/>
    </row>
    <row r="465" spans="1:26" ht="19.5" customHeight="1">
      <c r="A465" s="53"/>
      <c r="B465" s="140"/>
      <c r="C465" s="117"/>
      <c r="D465" s="140"/>
      <c r="E465" s="140"/>
      <c r="F465" s="140"/>
      <c r="G465" s="140"/>
      <c r="H465" s="140"/>
      <c r="I465" s="140"/>
      <c r="J465" s="140"/>
      <c r="K465" s="140"/>
      <c r="L465" s="140"/>
      <c r="M465" s="140"/>
      <c r="N465" s="140"/>
      <c r="O465" s="140"/>
      <c r="P465" s="140"/>
      <c r="Q465" s="140"/>
      <c r="R465" s="140"/>
      <c r="S465" s="140"/>
      <c r="T465" s="140"/>
      <c r="U465" s="140"/>
      <c r="V465" s="140"/>
      <c r="W465" s="140"/>
      <c r="X465" s="140"/>
      <c r="Y465" s="140"/>
      <c r="Z465" s="140"/>
    </row>
    <row r="466" spans="1:26" ht="19.5" customHeight="1">
      <c r="A466" s="53"/>
      <c r="B466" s="140"/>
      <c r="C466" s="117"/>
      <c r="D466" s="140"/>
      <c r="E466" s="140"/>
      <c r="F466" s="140"/>
      <c r="G466" s="140"/>
      <c r="H466" s="140"/>
      <c r="I466" s="140"/>
      <c r="J466" s="140"/>
      <c r="K466" s="140"/>
      <c r="L466" s="140"/>
      <c r="M466" s="140"/>
      <c r="N466" s="140"/>
      <c r="O466" s="140"/>
      <c r="P466" s="140"/>
      <c r="Q466" s="140"/>
      <c r="R466" s="140"/>
      <c r="S466" s="140"/>
      <c r="T466" s="140"/>
      <c r="U466" s="140"/>
      <c r="V466" s="140"/>
      <c r="W466" s="140"/>
      <c r="X466" s="140"/>
      <c r="Y466" s="140"/>
      <c r="Z466" s="140"/>
    </row>
    <row r="467" spans="1:26" ht="19.5" customHeight="1">
      <c r="A467" s="53"/>
      <c r="B467" s="140"/>
      <c r="C467" s="117"/>
      <c r="D467" s="140"/>
      <c r="E467" s="140"/>
      <c r="F467" s="140"/>
      <c r="G467" s="140"/>
      <c r="H467" s="140"/>
      <c r="I467" s="140"/>
      <c r="J467" s="140"/>
      <c r="K467" s="140"/>
      <c r="L467" s="140"/>
      <c r="M467" s="140"/>
      <c r="N467" s="140"/>
      <c r="O467" s="140"/>
      <c r="P467" s="140"/>
      <c r="Q467" s="140"/>
      <c r="R467" s="140"/>
      <c r="S467" s="140"/>
      <c r="T467" s="140"/>
      <c r="U467" s="140"/>
      <c r="V467" s="140"/>
      <c r="W467" s="140"/>
      <c r="X467" s="140"/>
      <c r="Y467" s="140"/>
      <c r="Z467" s="140"/>
    </row>
    <row r="468" spans="1:26" ht="19.5" customHeight="1">
      <c r="A468" s="53"/>
      <c r="B468" s="140"/>
      <c r="C468" s="117"/>
      <c r="D468" s="140"/>
      <c r="E468" s="140"/>
      <c r="F468" s="140"/>
      <c r="G468" s="140"/>
      <c r="H468" s="140"/>
      <c r="I468" s="140"/>
      <c r="J468" s="140"/>
      <c r="K468" s="140"/>
      <c r="L468" s="140"/>
      <c r="M468" s="140"/>
      <c r="N468" s="140"/>
      <c r="O468" s="140"/>
      <c r="P468" s="140"/>
      <c r="Q468" s="140"/>
      <c r="R468" s="140"/>
      <c r="S468" s="140"/>
      <c r="T468" s="140"/>
      <c r="U468" s="140"/>
      <c r="V468" s="140"/>
      <c r="W468" s="140"/>
      <c r="X468" s="140"/>
      <c r="Y468" s="140"/>
      <c r="Z468" s="140"/>
    </row>
    <row r="469" spans="1:26" ht="19.5" customHeight="1">
      <c r="A469" s="53"/>
      <c r="B469" s="140"/>
      <c r="C469" s="117"/>
      <c r="D469" s="140"/>
      <c r="E469" s="140"/>
      <c r="F469" s="140"/>
      <c r="G469" s="140"/>
      <c r="H469" s="140"/>
      <c r="I469" s="140"/>
      <c r="J469" s="140"/>
      <c r="K469" s="140"/>
      <c r="L469" s="140"/>
      <c r="M469" s="140"/>
      <c r="N469" s="140"/>
      <c r="O469" s="140"/>
      <c r="P469" s="140"/>
      <c r="Q469" s="140"/>
      <c r="R469" s="140"/>
      <c r="S469" s="140"/>
      <c r="T469" s="140"/>
      <c r="U469" s="140"/>
      <c r="V469" s="140"/>
      <c r="W469" s="140"/>
      <c r="X469" s="140"/>
      <c r="Y469" s="140"/>
      <c r="Z469" s="140"/>
    </row>
    <row r="470" spans="1:26" ht="19.5" customHeight="1">
      <c r="A470" s="53"/>
      <c r="B470" s="140"/>
      <c r="C470" s="117"/>
      <c r="D470" s="140"/>
      <c r="E470" s="140"/>
      <c r="F470" s="140"/>
      <c r="G470" s="140"/>
      <c r="H470" s="140"/>
      <c r="I470" s="140"/>
      <c r="J470" s="140"/>
      <c r="K470" s="140"/>
      <c r="L470" s="140"/>
      <c r="M470" s="140"/>
      <c r="N470" s="140"/>
      <c r="O470" s="140"/>
      <c r="P470" s="140"/>
      <c r="Q470" s="140"/>
      <c r="R470" s="140"/>
      <c r="S470" s="140"/>
      <c r="T470" s="140"/>
      <c r="U470" s="140"/>
      <c r="V470" s="140"/>
      <c r="W470" s="140"/>
      <c r="X470" s="140"/>
      <c r="Y470" s="140"/>
      <c r="Z470" s="140"/>
    </row>
    <row r="471" spans="1:26" ht="19.5" customHeight="1">
      <c r="A471" s="53"/>
      <c r="B471" s="140"/>
      <c r="C471" s="117"/>
      <c r="D471" s="140"/>
      <c r="E471" s="140"/>
      <c r="F471" s="140"/>
      <c r="G471" s="140"/>
      <c r="H471" s="140"/>
      <c r="I471" s="140"/>
      <c r="J471" s="140"/>
      <c r="K471" s="140"/>
      <c r="L471" s="140"/>
      <c r="M471" s="140"/>
      <c r="N471" s="140"/>
      <c r="O471" s="140"/>
      <c r="P471" s="140"/>
      <c r="Q471" s="140"/>
      <c r="R471" s="140"/>
      <c r="S471" s="140"/>
      <c r="T471" s="140"/>
      <c r="U471" s="140"/>
      <c r="V471" s="140"/>
      <c r="W471" s="140"/>
      <c r="X471" s="140"/>
      <c r="Y471" s="140"/>
      <c r="Z471" s="140"/>
    </row>
    <row r="472" spans="1:26" ht="19.5" customHeight="1">
      <c r="A472" s="53"/>
      <c r="B472" s="140"/>
      <c r="C472" s="117"/>
      <c r="D472" s="140"/>
      <c r="E472" s="140"/>
      <c r="F472" s="140"/>
      <c r="G472" s="140"/>
      <c r="H472" s="140"/>
      <c r="I472" s="140"/>
      <c r="J472" s="140"/>
      <c r="K472" s="140"/>
      <c r="L472" s="140"/>
      <c r="M472" s="140"/>
      <c r="N472" s="140"/>
      <c r="O472" s="140"/>
      <c r="P472" s="140"/>
      <c r="Q472" s="140"/>
      <c r="R472" s="140"/>
      <c r="S472" s="140"/>
      <c r="T472" s="140"/>
      <c r="U472" s="140"/>
      <c r="V472" s="140"/>
      <c r="W472" s="140"/>
      <c r="X472" s="140"/>
      <c r="Y472" s="140"/>
      <c r="Z472" s="140"/>
    </row>
    <row r="473" spans="1:26" ht="19.5" customHeight="1">
      <c r="A473" s="53"/>
      <c r="B473" s="140"/>
      <c r="C473" s="117"/>
      <c r="D473" s="140"/>
      <c r="E473" s="140"/>
      <c r="F473" s="140"/>
      <c r="G473" s="140"/>
      <c r="H473" s="140"/>
      <c r="I473" s="140"/>
      <c r="J473" s="140"/>
      <c r="K473" s="140"/>
      <c r="L473" s="140"/>
      <c r="M473" s="140"/>
      <c r="N473" s="140"/>
      <c r="O473" s="140"/>
      <c r="P473" s="140"/>
      <c r="Q473" s="140"/>
      <c r="R473" s="140"/>
      <c r="S473" s="140"/>
      <c r="T473" s="140"/>
      <c r="U473" s="140"/>
      <c r="V473" s="140"/>
      <c r="W473" s="140"/>
      <c r="X473" s="140"/>
      <c r="Y473" s="140"/>
      <c r="Z473" s="140"/>
    </row>
    <row r="474" spans="1:26" ht="19.5" customHeight="1">
      <c r="A474" s="53"/>
      <c r="B474" s="140"/>
      <c r="C474" s="117"/>
      <c r="D474" s="140"/>
      <c r="E474" s="140"/>
      <c r="F474" s="140"/>
      <c r="G474" s="140"/>
      <c r="H474" s="140"/>
      <c r="I474" s="140"/>
      <c r="J474" s="140"/>
      <c r="K474" s="140"/>
      <c r="L474" s="140"/>
      <c r="M474" s="140"/>
      <c r="N474" s="140"/>
      <c r="O474" s="140"/>
      <c r="P474" s="140"/>
      <c r="Q474" s="140"/>
      <c r="R474" s="140"/>
      <c r="S474" s="140"/>
      <c r="T474" s="140"/>
      <c r="U474" s="140"/>
      <c r="V474" s="140"/>
      <c r="W474" s="140"/>
      <c r="X474" s="140"/>
      <c r="Y474" s="140"/>
      <c r="Z474" s="140"/>
    </row>
    <row r="475" spans="1:26" ht="19.5" customHeight="1">
      <c r="A475" s="53"/>
      <c r="B475" s="140"/>
      <c r="C475" s="117"/>
      <c r="D475" s="140"/>
      <c r="E475" s="140"/>
      <c r="F475" s="140"/>
      <c r="G475" s="140"/>
      <c r="H475" s="140"/>
      <c r="I475" s="140"/>
      <c r="J475" s="140"/>
      <c r="K475" s="140"/>
      <c r="L475" s="140"/>
      <c r="M475" s="140"/>
      <c r="N475" s="140"/>
      <c r="O475" s="140"/>
      <c r="P475" s="140"/>
      <c r="Q475" s="140"/>
      <c r="R475" s="140"/>
      <c r="S475" s="140"/>
      <c r="T475" s="140"/>
      <c r="U475" s="140"/>
      <c r="V475" s="140"/>
      <c r="W475" s="140"/>
      <c r="X475" s="140"/>
      <c r="Y475" s="140"/>
      <c r="Z475" s="140"/>
    </row>
    <row r="476" spans="1:26" ht="19.5" customHeight="1">
      <c r="A476" s="53"/>
      <c r="B476" s="140"/>
      <c r="C476" s="117"/>
      <c r="D476" s="140"/>
      <c r="E476" s="140"/>
      <c r="F476" s="140"/>
      <c r="G476" s="140"/>
      <c r="H476" s="140"/>
      <c r="I476" s="140"/>
      <c r="J476" s="140"/>
      <c r="K476" s="140"/>
      <c r="L476" s="140"/>
      <c r="M476" s="140"/>
      <c r="N476" s="140"/>
      <c r="O476" s="140"/>
      <c r="P476" s="140"/>
      <c r="Q476" s="140"/>
      <c r="R476" s="140"/>
      <c r="S476" s="140"/>
      <c r="T476" s="140"/>
      <c r="U476" s="140"/>
      <c r="V476" s="140"/>
      <c r="W476" s="140"/>
      <c r="X476" s="140"/>
      <c r="Y476" s="140"/>
      <c r="Z476" s="140"/>
    </row>
    <row r="477" spans="1:26" ht="19.5" customHeight="1">
      <c r="A477" s="53"/>
      <c r="B477" s="140"/>
      <c r="C477" s="117"/>
      <c r="D477" s="140"/>
      <c r="E477" s="140"/>
      <c r="F477" s="140"/>
      <c r="G477" s="140"/>
      <c r="H477" s="140"/>
      <c r="I477" s="140"/>
      <c r="J477" s="140"/>
      <c r="K477" s="140"/>
      <c r="L477" s="140"/>
      <c r="M477" s="140"/>
      <c r="N477" s="140"/>
      <c r="O477" s="140"/>
      <c r="P477" s="140"/>
      <c r="Q477" s="140"/>
      <c r="R477" s="140"/>
      <c r="S477" s="140"/>
      <c r="T477" s="140"/>
      <c r="U477" s="140"/>
      <c r="V477" s="140"/>
      <c r="W477" s="140"/>
      <c r="X477" s="140"/>
      <c r="Y477" s="140"/>
      <c r="Z477" s="140"/>
    </row>
    <row r="478" spans="1:26" ht="19.5" customHeight="1">
      <c r="A478" s="53"/>
      <c r="B478" s="140"/>
      <c r="C478" s="117"/>
      <c r="D478" s="140"/>
      <c r="E478" s="140"/>
      <c r="F478" s="140"/>
      <c r="G478" s="140"/>
      <c r="H478" s="140"/>
      <c r="I478" s="140"/>
      <c r="J478" s="140"/>
      <c r="K478" s="140"/>
      <c r="L478" s="140"/>
      <c r="M478" s="140"/>
      <c r="N478" s="140"/>
      <c r="O478" s="140"/>
      <c r="P478" s="140"/>
      <c r="Q478" s="140"/>
      <c r="R478" s="140"/>
      <c r="S478" s="140"/>
      <c r="T478" s="140"/>
      <c r="U478" s="140"/>
      <c r="V478" s="140"/>
      <c r="W478" s="140"/>
      <c r="X478" s="140"/>
      <c r="Y478" s="140"/>
      <c r="Z478" s="140"/>
    </row>
    <row r="479" spans="1:26" ht="19.5" customHeight="1">
      <c r="A479" s="53"/>
      <c r="B479" s="140"/>
      <c r="C479" s="117"/>
      <c r="D479" s="140"/>
      <c r="E479" s="140"/>
      <c r="F479" s="140"/>
      <c r="G479" s="140"/>
      <c r="H479" s="140"/>
      <c r="I479" s="140"/>
      <c r="J479" s="140"/>
      <c r="K479" s="140"/>
      <c r="L479" s="140"/>
      <c r="M479" s="140"/>
      <c r="N479" s="140"/>
      <c r="O479" s="140"/>
      <c r="P479" s="140"/>
      <c r="Q479" s="140"/>
      <c r="R479" s="140"/>
      <c r="S479" s="140"/>
      <c r="T479" s="140"/>
      <c r="U479" s="140"/>
      <c r="V479" s="140"/>
      <c r="W479" s="140"/>
      <c r="X479" s="140"/>
      <c r="Y479" s="140"/>
      <c r="Z479" s="140"/>
    </row>
    <row r="480" spans="1:26" ht="19.5" customHeight="1">
      <c r="A480" s="53"/>
      <c r="B480" s="140"/>
      <c r="C480" s="117"/>
      <c r="D480" s="140"/>
      <c r="E480" s="140"/>
      <c r="F480" s="140"/>
      <c r="G480" s="140"/>
      <c r="H480" s="140"/>
      <c r="I480" s="140"/>
      <c r="J480" s="140"/>
      <c r="K480" s="140"/>
      <c r="L480" s="140"/>
      <c r="M480" s="140"/>
      <c r="N480" s="140"/>
      <c r="O480" s="140"/>
      <c r="P480" s="140"/>
      <c r="Q480" s="140"/>
      <c r="R480" s="140"/>
      <c r="S480" s="140"/>
      <c r="T480" s="140"/>
      <c r="U480" s="140"/>
      <c r="V480" s="140"/>
      <c r="W480" s="140"/>
      <c r="X480" s="140"/>
      <c r="Y480" s="140"/>
      <c r="Z480" s="140"/>
    </row>
    <row r="481" spans="1:26" ht="19.5" customHeight="1">
      <c r="A481" s="53"/>
      <c r="B481" s="140"/>
      <c r="C481" s="117"/>
      <c r="D481" s="140"/>
      <c r="E481" s="140"/>
      <c r="F481" s="140"/>
      <c r="G481" s="140"/>
      <c r="H481" s="140"/>
      <c r="I481" s="140"/>
      <c r="J481" s="140"/>
      <c r="K481" s="140"/>
      <c r="L481" s="140"/>
      <c r="M481" s="140"/>
      <c r="N481" s="140"/>
      <c r="O481" s="140"/>
      <c r="P481" s="140"/>
      <c r="Q481" s="140"/>
      <c r="R481" s="140"/>
      <c r="S481" s="140"/>
      <c r="T481" s="140"/>
      <c r="U481" s="140"/>
      <c r="V481" s="140"/>
      <c r="W481" s="140"/>
      <c r="X481" s="140"/>
      <c r="Y481" s="140"/>
      <c r="Z481" s="140"/>
    </row>
    <row r="482" spans="1:26" ht="19.5" customHeight="1">
      <c r="A482" s="53"/>
      <c r="B482" s="140"/>
      <c r="C482" s="117"/>
      <c r="D482" s="140"/>
      <c r="E482" s="140"/>
      <c r="F482" s="140"/>
      <c r="G482" s="140"/>
      <c r="H482" s="140"/>
      <c r="I482" s="140"/>
      <c r="J482" s="140"/>
      <c r="K482" s="140"/>
      <c r="L482" s="140"/>
      <c r="M482" s="140"/>
      <c r="N482" s="140"/>
      <c r="O482" s="140"/>
      <c r="P482" s="140"/>
      <c r="Q482" s="140"/>
      <c r="R482" s="140"/>
      <c r="S482" s="140"/>
      <c r="T482" s="140"/>
      <c r="U482" s="140"/>
      <c r="V482" s="140"/>
      <c r="W482" s="140"/>
      <c r="X482" s="140"/>
      <c r="Y482" s="140"/>
      <c r="Z482" s="140"/>
    </row>
    <row r="483" spans="1:26" ht="19.5" customHeight="1">
      <c r="A483" s="53"/>
      <c r="B483" s="140"/>
      <c r="C483" s="117"/>
      <c r="D483" s="140"/>
      <c r="E483" s="140"/>
      <c r="F483" s="140"/>
      <c r="G483" s="140"/>
      <c r="H483" s="140"/>
      <c r="I483" s="140"/>
      <c r="J483" s="140"/>
      <c r="K483" s="140"/>
      <c r="L483" s="140"/>
      <c r="M483" s="140"/>
      <c r="N483" s="140"/>
      <c r="O483" s="140"/>
      <c r="P483" s="140"/>
      <c r="Q483" s="140"/>
      <c r="R483" s="140"/>
      <c r="S483" s="140"/>
      <c r="T483" s="140"/>
      <c r="U483" s="140"/>
      <c r="V483" s="140"/>
      <c r="W483" s="140"/>
      <c r="X483" s="140"/>
      <c r="Y483" s="140"/>
      <c r="Z483" s="140"/>
    </row>
    <row r="484" spans="1:26" ht="19.5" customHeight="1">
      <c r="A484" s="53"/>
      <c r="B484" s="140"/>
      <c r="C484" s="117"/>
      <c r="D484" s="140"/>
      <c r="E484" s="140"/>
      <c r="F484" s="140"/>
      <c r="G484" s="140"/>
      <c r="H484" s="140"/>
      <c r="I484" s="140"/>
      <c r="J484" s="140"/>
      <c r="K484" s="140"/>
      <c r="L484" s="140"/>
      <c r="M484" s="140"/>
      <c r="N484" s="140"/>
      <c r="O484" s="140"/>
      <c r="P484" s="140"/>
      <c r="Q484" s="140"/>
      <c r="R484" s="140"/>
      <c r="S484" s="140"/>
      <c r="T484" s="140"/>
      <c r="U484" s="140"/>
      <c r="V484" s="140"/>
      <c r="W484" s="140"/>
      <c r="X484" s="140"/>
      <c r="Y484" s="140"/>
      <c r="Z484" s="140"/>
    </row>
    <row r="485" spans="1:26" ht="19.5" customHeight="1">
      <c r="A485" s="53"/>
      <c r="B485" s="140"/>
      <c r="C485" s="117"/>
      <c r="D485" s="140"/>
      <c r="E485" s="140"/>
      <c r="F485" s="140"/>
      <c r="G485" s="140"/>
      <c r="H485" s="140"/>
      <c r="I485" s="140"/>
      <c r="J485" s="140"/>
      <c r="K485" s="140"/>
      <c r="L485" s="140"/>
      <c r="M485" s="140"/>
      <c r="N485" s="140"/>
      <c r="O485" s="140"/>
      <c r="P485" s="140"/>
      <c r="Q485" s="140"/>
      <c r="R485" s="140"/>
      <c r="S485" s="140"/>
      <c r="T485" s="140"/>
      <c r="U485" s="140"/>
      <c r="V485" s="140"/>
      <c r="W485" s="140"/>
      <c r="X485" s="140"/>
      <c r="Y485" s="140"/>
      <c r="Z485" s="140"/>
    </row>
    <row r="486" spans="1:26" ht="19.5" customHeight="1">
      <c r="A486" s="53"/>
      <c r="B486" s="140"/>
      <c r="C486" s="117"/>
      <c r="D486" s="140"/>
      <c r="E486" s="140"/>
      <c r="F486" s="140"/>
      <c r="G486" s="140"/>
      <c r="H486" s="140"/>
      <c r="I486" s="140"/>
      <c r="J486" s="140"/>
      <c r="K486" s="140"/>
      <c r="L486" s="140"/>
      <c r="M486" s="140"/>
      <c r="N486" s="140"/>
      <c r="O486" s="140"/>
      <c r="P486" s="140"/>
      <c r="Q486" s="140"/>
      <c r="R486" s="140"/>
      <c r="S486" s="140"/>
      <c r="T486" s="140"/>
      <c r="U486" s="140"/>
      <c r="V486" s="140"/>
      <c r="W486" s="140"/>
      <c r="X486" s="140"/>
      <c r="Y486" s="140"/>
      <c r="Z486" s="140"/>
    </row>
    <row r="487" spans="1:26" ht="19.5" customHeight="1">
      <c r="A487" s="53"/>
      <c r="B487" s="140"/>
      <c r="C487" s="117"/>
      <c r="D487" s="140"/>
      <c r="E487" s="140"/>
      <c r="F487" s="140"/>
      <c r="G487" s="140"/>
      <c r="H487" s="140"/>
      <c r="I487" s="140"/>
      <c r="J487" s="140"/>
      <c r="K487" s="140"/>
      <c r="L487" s="140"/>
      <c r="M487" s="140"/>
      <c r="N487" s="140"/>
      <c r="O487" s="140"/>
      <c r="P487" s="140"/>
      <c r="Q487" s="140"/>
      <c r="R487" s="140"/>
      <c r="S487" s="140"/>
      <c r="T487" s="140"/>
      <c r="U487" s="140"/>
      <c r="V487" s="140"/>
      <c r="W487" s="140"/>
      <c r="X487" s="140"/>
      <c r="Y487" s="140"/>
      <c r="Z487" s="140"/>
    </row>
    <row r="488" spans="1:26" ht="19.5" customHeight="1">
      <c r="A488" s="53"/>
      <c r="B488" s="140"/>
      <c r="C488" s="117"/>
      <c r="D488" s="140"/>
      <c r="E488" s="140"/>
      <c r="F488" s="140"/>
      <c r="G488" s="140"/>
      <c r="H488" s="140"/>
      <c r="I488" s="140"/>
      <c r="J488" s="140"/>
      <c r="K488" s="140"/>
      <c r="L488" s="140"/>
      <c r="M488" s="140"/>
      <c r="N488" s="140"/>
      <c r="O488" s="140"/>
      <c r="P488" s="140"/>
      <c r="Q488" s="140"/>
      <c r="R488" s="140"/>
      <c r="S488" s="140"/>
      <c r="T488" s="140"/>
      <c r="U488" s="140"/>
      <c r="V488" s="140"/>
      <c r="W488" s="140"/>
      <c r="X488" s="140"/>
      <c r="Y488" s="140"/>
      <c r="Z488" s="140"/>
    </row>
    <row r="489" spans="1:26" ht="19.5" customHeight="1">
      <c r="A489" s="53"/>
      <c r="B489" s="140"/>
      <c r="C489" s="117"/>
      <c r="D489" s="140"/>
      <c r="E489" s="140"/>
      <c r="F489" s="140"/>
      <c r="G489" s="140"/>
      <c r="H489" s="140"/>
      <c r="I489" s="140"/>
      <c r="J489" s="140"/>
      <c r="K489" s="140"/>
      <c r="L489" s="140"/>
      <c r="M489" s="140"/>
      <c r="N489" s="140"/>
      <c r="O489" s="140"/>
      <c r="P489" s="140"/>
      <c r="Q489" s="140"/>
      <c r="R489" s="140"/>
      <c r="S489" s="140"/>
      <c r="T489" s="140"/>
      <c r="U489" s="140"/>
      <c r="V489" s="140"/>
      <c r="W489" s="140"/>
      <c r="X489" s="140"/>
      <c r="Y489" s="140"/>
      <c r="Z489" s="140"/>
    </row>
    <row r="490" spans="1:26" ht="19.5" customHeight="1">
      <c r="A490" s="53"/>
      <c r="B490" s="140"/>
      <c r="C490" s="117"/>
      <c r="D490" s="140"/>
      <c r="E490" s="140"/>
      <c r="F490" s="140"/>
      <c r="G490" s="140"/>
      <c r="H490" s="140"/>
      <c r="I490" s="140"/>
      <c r="J490" s="140"/>
      <c r="K490" s="140"/>
      <c r="L490" s="140"/>
      <c r="M490" s="140"/>
      <c r="N490" s="140"/>
      <c r="O490" s="140"/>
      <c r="P490" s="140"/>
      <c r="Q490" s="140"/>
      <c r="R490" s="140"/>
      <c r="S490" s="140"/>
      <c r="T490" s="140"/>
      <c r="U490" s="140"/>
      <c r="V490" s="140"/>
      <c r="W490" s="140"/>
      <c r="X490" s="140"/>
      <c r="Y490" s="140"/>
      <c r="Z490" s="140"/>
    </row>
    <row r="491" spans="1:26" ht="19.5" customHeight="1">
      <c r="A491" s="53"/>
      <c r="B491" s="140"/>
      <c r="C491" s="117"/>
      <c r="D491" s="140"/>
      <c r="E491" s="140"/>
      <c r="F491" s="140"/>
      <c r="G491" s="140"/>
      <c r="H491" s="140"/>
      <c r="I491" s="140"/>
      <c r="J491" s="140"/>
      <c r="K491" s="140"/>
      <c r="L491" s="140"/>
      <c r="M491" s="140"/>
      <c r="N491" s="140"/>
      <c r="O491" s="140"/>
      <c r="P491" s="140"/>
      <c r="Q491" s="140"/>
      <c r="R491" s="140"/>
      <c r="S491" s="140"/>
      <c r="T491" s="140"/>
      <c r="U491" s="140"/>
      <c r="V491" s="140"/>
      <c r="W491" s="140"/>
      <c r="X491" s="140"/>
      <c r="Y491" s="140"/>
      <c r="Z491" s="140"/>
    </row>
    <row r="492" spans="1:26" ht="19.5" customHeight="1">
      <c r="A492" s="53"/>
      <c r="B492" s="140"/>
      <c r="C492" s="117"/>
      <c r="D492" s="140"/>
      <c r="E492" s="140"/>
      <c r="F492" s="140"/>
      <c r="G492" s="140"/>
      <c r="H492" s="140"/>
      <c r="I492" s="140"/>
      <c r="J492" s="140"/>
      <c r="K492" s="140"/>
      <c r="L492" s="140"/>
      <c r="M492" s="140"/>
      <c r="N492" s="140"/>
      <c r="O492" s="140"/>
      <c r="P492" s="140"/>
      <c r="Q492" s="140"/>
      <c r="R492" s="140"/>
      <c r="S492" s="140"/>
      <c r="T492" s="140"/>
      <c r="U492" s="140"/>
      <c r="V492" s="140"/>
      <c r="W492" s="140"/>
      <c r="X492" s="140"/>
      <c r="Y492" s="140"/>
      <c r="Z492" s="140"/>
    </row>
    <row r="493" spans="1:26" ht="19.5" customHeight="1">
      <c r="A493" s="53"/>
      <c r="B493" s="140"/>
      <c r="C493" s="117"/>
      <c r="D493" s="140"/>
      <c r="E493" s="140"/>
      <c r="F493" s="140"/>
      <c r="G493" s="140"/>
      <c r="H493" s="140"/>
      <c r="I493" s="140"/>
      <c r="J493" s="140"/>
      <c r="K493" s="140"/>
      <c r="L493" s="140"/>
      <c r="M493" s="140"/>
      <c r="N493" s="140"/>
      <c r="O493" s="140"/>
      <c r="P493" s="140"/>
      <c r="Q493" s="140"/>
      <c r="R493" s="140"/>
      <c r="S493" s="140"/>
      <c r="T493" s="140"/>
      <c r="U493" s="140"/>
      <c r="V493" s="140"/>
      <c r="W493" s="140"/>
      <c r="X493" s="140"/>
      <c r="Y493" s="140"/>
      <c r="Z493" s="140"/>
    </row>
    <row r="494" spans="1:26" ht="19.5" customHeight="1">
      <c r="A494" s="53"/>
      <c r="B494" s="140"/>
      <c r="C494" s="117"/>
      <c r="D494" s="140"/>
      <c r="E494" s="140"/>
      <c r="F494" s="140"/>
      <c r="G494" s="140"/>
      <c r="H494" s="140"/>
      <c r="I494" s="140"/>
      <c r="J494" s="140"/>
      <c r="K494" s="140"/>
      <c r="L494" s="140"/>
      <c r="M494" s="140"/>
      <c r="N494" s="140"/>
      <c r="O494" s="140"/>
      <c r="P494" s="140"/>
      <c r="Q494" s="140"/>
      <c r="R494" s="140"/>
      <c r="S494" s="140"/>
      <c r="T494" s="140"/>
      <c r="U494" s="140"/>
      <c r="V494" s="140"/>
      <c r="W494" s="140"/>
      <c r="X494" s="140"/>
      <c r="Y494" s="140"/>
      <c r="Z494" s="140"/>
    </row>
    <row r="495" spans="1:26" ht="19.5" customHeight="1">
      <c r="A495" s="53"/>
      <c r="B495" s="140"/>
      <c r="C495" s="117"/>
      <c r="D495" s="140"/>
      <c r="E495" s="140"/>
      <c r="F495" s="140"/>
      <c r="G495" s="140"/>
      <c r="H495" s="140"/>
      <c r="I495" s="140"/>
      <c r="J495" s="140"/>
      <c r="K495" s="140"/>
      <c r="L495" s="140"/>
      <c r="M495" s="140"/>
      <c r="N495" s="140"/>
      <c r="O495" s="140"/>
      <c r="P495" s="140"/>
      <c r="Q495" s="140"/>
      <c r="R495" s="140"/>
      <c r="S495" s="140"/>
      <c r="T495" s="140"/>
      <c r="U495" s="140"/>
      <c r="V495" s="140"/>
      <c r="W495" s="140"/>
      <c r="X495" s="140"/>
      <c r="Y495" s="140"/>
      <c r="Z495" s="140"/>
    </row>
    <row r="496" spans="1:26" ht="19.5" customHeight="1">
      <c r="A496" s="53"/>
      <c r="B496" s="140"/>
      <c r="C496" s="117"/>
      <c r="D496" s="140"/>
      <c r="E496" s="140"/>
      <c r="F496" s="140"/>
      <c r="G496" s="140"/>
      <c r="H496" s="140"/>
      <c r="I496" s="140"/>
      <c r="J496" s="140"/>
      <c r="K496" s="140"/>
      <c r="L496" s="140"/>
      <c r="M496" s="140"/>
      <c r="N496" s="140"/>
      <c r="O496" s="140"/>
      <c r="P496" s="140"/>
      <c r="Q496" s="140"/>
      <c r="R496" s="140"/>
      <c r="S496" s="140"/>
      <c r="T496" s="140"/>
      <c r="U496" s="140"/>
      <c r="V496" s="140"/>
      <c r="W496" s="140"/>
      <c r="X496" s="140"/>
      <c r="Y496" s="140"/>
      <c r="Z496" s="140"/>
    </row>
    <row r="497" spans="1:26" ht="19.5" customHeight="1">
      <c r="A497" s="53"/>
      <c r="B497" s="140"/>
      <c r="C497" s="117"/>
      <c r="D497" s="140"/>
      <c r="E497" s="140"/>
      <c r="F497" s="140"/>
      <c r="G497" s="140"/>
      <c r="H497" s="140"/>
      <c r="I497" s="140"/>
      <c r="J497" s="140"/>
      <c r="K497" s="140"/>
      <c r="L497" s="140"/>
      <c r="M497" s="140"/>
      <c r="N497" s="140"/>
      <c r="O497" s="140"/>
      <c r="P497" s="140"/>
      <c r="Q497" s="140"/>
      <c r="R497" s="140"/>
      <c r="S497" s="140"/>
      <c r="T497" s="140"/>
      <c r="U497" s="140"/>
      <c r="V497" s="140"/>
      <c r="W497" s="140"/>
      <c r="X497" s="140"/>
      <c r="Y497" s="140"/>
      <c r="Z497" s="140"/>
    </row>
    <row r="498" spans="1:26" ht="19.5" customHeight="1">
      <c r="A498" s="53"/>
      <c r="B498" s="140"/>
      <c r="C498" s="117"/>
      <c r="D498" s="140"/>
      <c r="E498" s="140"/>
      <c r="F498" s="140"/>
      <c r="G498" s="140"/>
      <c r="H498" s="140"/>
      <c r="I498" s="140"/>
      <c r="J498" s="140"/>
      <c r="K498" s="140"/>
      <c r="L498" s="140"/>
      <c r="M498" s="140"/>
      <c r="N498" s="140"/>
      <c r="O498" s="140"/>
      <c r="P498" s="140"/>
      <c r="Q498" s="140"/>
      <c r="R498" s="140"/>
      <c r="S498" s="140"/>
      <c r="T498" s="140"/>
      <c r="U498" s="140"/>
      <c r="V498" s="140"/>
      <c r="W498" s="140"/>
      <c r="X498" s="140"/>
      <c r="Y498" s="140"/>
      <c r="Z498" s="140"/>
    </row>
    <row r="499" spans="1:26" ht="19.5" customHeight="1">
      <c r="A499" s="53"/>
      <c r="B499" s="140"/>
      <c r="C499" s="117"/>
      <c r="D499" s="140"/>
      <c r="E499" s="140"/>
      <c r="F499" s="140"/>
      <c r="G499" s="140"/>
      <c r="H499" s="140"/>
      <c r="I499" s="140"/>
      <c r="J499" s="140"/>
      <c r="K499" s="140"/>
      <c r="L499" s="140"/>
      <c r="M499" s="140"/>
      <c r="N499" s="140"/>
      <c r="O499" s="140"/>
      <c r="P499" s="140"/>
      <c r="Q499" s="140"/>
      <c r="R499" s="140"/>
      <c r="S499" s="140"/>
      <c r="T499" s="140"/>
      <c r="U499" s="140"/>
      <c r="V499" s="140"/>
      <c r="W499" s="140"/>
      <c r="X499" s="140"/>
      <c r="Y499" s="140"/>
      <c r="Z499" s="140"/>
    </row>
    <row r="500" spans="1:26" ht="19.5" customHeight="1">
      <c r="A500" s="53"/>
      <c r="B500" s="140"/>
      <c r="C500" s="117"/>
      <c r="D500" s="140"/>
      <c r="E500" s="140"/>
      <c r="F500" s="140"/>
      <c r="G500" s="140"/>
      <c r="H500" s="140"/>
      <c r="I500" s="140"/>
      <c r="J500" s="140"/>
      <c r="K500" s="140"/>
      <c r="L500" s="140"/>
      <c r="M500" s="140"/>
      <c r="N500" s="140"/>
      <c r="O500" s="140"/>
      <c r="P500" s="140"/>
      <c r="Q500" s="140"/>
      <c r="R500" s="140"/>
      <c r="S500" s="140"/>
      <c r="T500" s="140"/>
      <c r="U500" s="140"/>
      <c r="V500" s="140"/>
      <c r="W500" s="140"/>
      <c r="X500" s="140"/>
      <c r="Y500" s="140"/>
      <c r="Z500" s="140"/>
    </row>
    <row r="501" spans="1:26" ht="19.5" customHeight="1">
      <c r="A501" s="53"/>
      <c r="B501" s="140"/>
      <c r="C501" s="117"/>
      <c r="D501" s="140"/>
      <c r="E501" s="140"/>
      <c r="F501" s="140"/>
      <c r="G501" s="140"/>
      <c r="H501" s="140"/>
      <c r="I501" s="140"/>
      <c r="J501" s="140"/>
      <c r="K501" s="140"/>
      <c r="L501" s="140"/>
      <c r="M501" s="140"/>
      <c r="N501" s="140"/>
      <c r="O501" s="140"/>
      <c r="P501" s="140"/>
      <c r="Q501" s="140"/>
      <c r="R501" s="140"/>
      <c r="S501" s="140"/>
      <c r="T501" s="140"/>
      <c r="U501" s="140"/>
      <c r="V501" s="140"/>
      <c r="W501" s="140"/>
      <c r="X501" s="140"/>
      <c r="Y501" s="140"/>
      <c r="Z501" s="140"/>
    </row>
    <row r="502" spans="1:26" ht="19.5" customHeight="1">
      <c r="A502" s="53"/>
      <c r="B502" s="140"/>
      <c r="C502" s="117"/>
      <c r="D502" s="140"/>
      <c r="E502" s="140"/>
      <c r="F502" s="140"/>
      <c r="G502" s="140"/>
      <c r="H502" s="140"/>
      <c r="I502" s="140"/>
      <c r="J502" s="140"/>
      <c r="K502" s="140"/>
      <c r="L502" s="140"/>
      <c r="M502" s="140"/>
      <c r="N502" s="140"/>
      <c r="O502" s="140"/>
      <c r="P502" s="140"/>
      <c r="Q502" s="140"/>
      <c r="R502" s="140"/>
      <c r="S502" s="140"/>
      <c r="T502" s="140"/>
      <c r="U502" s="140"/>
      <c r="V502" s="140"/>
      <c r="W502" s="140"/>
      <c r="X502" s="140"/>
      <c r="Y502" s="140"/>
      <c r="Z502" s="140"/>
    </row>
    <row r="503" spans="1:26" ht="19.5" customHeight="1">
      <c r="A503" s="53"/>
      <c r="B503" s="140"/>
      <c r="C503" s="117"/>
      <c r="D503" s="140"/>
      <c r="E503" s="140"/>
      <c r="F503" s="140"/>
      <c r="G503" s="140"/>
      <c r="H503" s="140"/>
      <c r="I503" s="140"/>
      <c r="J503" s="140"/>
      <c r="K503" s="140"/>
      <c r="L503" s="140"/>
      <c r="M503" s="140"/>
      <c r="N503" s="140"/>
      <c r="O503" s="140"/>
      <c r="P503" s="140"/>
      <c r="Q503" s="140"/>
      <c r="R503" s="140"/>
      <c r="S503" s="140"/>
      <c r="T503" s="140"/>
      <c r="U503" s="140"/>
      <c r="V503" s="140"/>
      <c r="W503" s="140"/>
      <c r="X503" s="140"/>
      <c r="Y503" s="140"/>
      <c r="Z503" s="140"/>
    </row>
    <row r="504" spans="1:26" ht="19.5" customHeight="1">
      <c r="A504" s="53"/>
      <c r="B504" s="140"/>
      <c r="C504" s="117"/>
      <c r="D504" s="140"/>
      <c r="E504" s="140"/>
      <c r="F504" s="140"/>
      <c r="G504" s="140"/>
      <c r="H504" s="140"/>
      <c r="I504" s="140"/>
      <c r="J504" s="140"/>
      <c r="K504" s="140"/>
      <c r="L504" s="140"/>
      <c r="M504" s="140"/>
      <c r="N504" s="140"/>
      <c r="O504" s="140"/>
      <c r="P504" s="140"/>
      <c r="Q504" s="140"/>
      <c r="R504" s="140"/>
      <c r="S504" s="140"/>
      <c r="T504" s="140"/>
      <c r="U504" s="140"/>
      <c r="V504" s="140"/>
      <c r="W504" s="140"/>
      <c r="X504" s="140"/>
      <c r="Y504" s="140"/>
      <c r="Z504" s="140"/>
    </row>
    <row r="505" spans="1:26" ht="19.5" customHeight="1">
      <c r="A505" s="53"/>
      <c r="B505" s="140"/>
      <c r="C505" s="117"/>
      <c r="D505" s="140"/>
      <c r="E505" s="140"/>
      <c r="F505" s="140"/>
      <c r="G505" s="140"/>
      <c r="H505" s="140"/>
      <c r="I505" s="140"/>
      <c r="J505" s="140"/>
      <c r="K505" s="140"/>
      <c r="L505" s="140"/>
      <c r="M505" s="140"/>
      <c r="N505" s="140"/>
      <c r="O505" s="140"/>
      <c r="P505" s="140"/>
      <c r="Q505" s="140"/>
      <c r="R505" s="140"/>
      <c r="S505" s="140"/>
      <c r="T505" s="140"/>
      <c r="U505" s="140"/>
      <c r="V505" s="140"/>
      <c r="W505" s="140"/>
      <c r="X505" s="140"/>
      <c r="Y505" s="140"/>
      <c r="Z505" s="140"/>
    </row>
    <row r="506" spans="1:26" ht="19.5" customHeight="1">
      <c r="A506" s="53"/>
      <c r="B506" s="140"/>
      <c r="C506" s="117"/>
      <c r="D506" s="140"/>
      <c r="E506" s="140"/>
      <c r="F506" s="140"/>
      <c r="G506" s="140"/>
      <c r="H506" s="140"/>
      <c r="I506" s="140"/>
      <c r="J506" s="140"/>
      <c r="K506" s="140"/>
      <c r="L506" s="140"/>
      <c r="M506" s="140"/>
      <c r="N506" s="140"/>
      <c r="O506" s="140"/>
      <c r="P506" s="140"/>
      <c r="Q506" s="140"/>
      <c r="R506" s="140"/>
      <c r="S506" s="140"/>
      <c r="T506" s="140"/>
      <c r="U506" s="140"/>
      <c r="V506" s="140"/>
      <c r="W506" s="140"/>
      <c r="X506" s="140"/>
      <c r="Y506" s="140"/>
      <c r="Z506" s="140"/>
    </row>
    <row r="507" spans="1:26" ht="19.5" customHeight="1">
      <c r="A507" s="53"/>
      <c r="B507" s="140"/>
      <c r="C507" s="117"/>
      <c r="D507" s="140"/>
      <c r="E507" s="140"/>
      <c r="F507" s="140"/>
      <c r="G507" s="140"/>
      <c r="H507" s="140"/>
      <c r="I507" s="140"/>
      <c r="J507" s="140"/>
      <c r="K507" s="140"/>
      <c r="L507" s="140"/>
      <c r="M507" s="140"/>
      <c r="N507" s="140"/>
      <c r="O507" s="140"/>
      <c r="P507" s="140"/>
      <c r="Q507" s="140"/>
      <c r="R507" s="140"/>
      <c r="S507" s="140"/>
      <c r="T507" s="140"/>
      <c r="U507" s="140"/>
      <c r="V507" s="140"/>
      <c r="W507" s="140"/>
      <c r="X507" s="140"/>
      <c r="Y507" s="140"/>
      <c r="Z507" s="140"/>
    </row>
    <row r="508" spans="1:26" ht="19.5" customHeight="1">
      <c r="A508" s="53"/>
      <c r="B508" s="140"/>
      <c r="C508" s="117"/>
      <c r="D508" s="140"/>
      <c r="E508" s="140"/>
      <c r="F508" s="140"/>
      <c r="G508" s="140"/>
      <c r="H508" s="140"/>
      <c r="I508" s="140"/>
      <c r="J508" s="140"/>
      <c r="K508" s="140"/>
      <c r="L508" s="140"/>
      <c r="M508" s="140"/>
      <c r="N508" s="140"/>
      <c r="O508" s="140"/>
      <c r="P508" s="140"/>
      <c r="Q508" s="140"/>
      <c r="R508" s="140"/>
      <c r="S508" s="140"/>
      <c r="T508" s="140"/>
      <c r="U508" s="140"/>
      <c r="V508" s="140"/>
      <c r="W508" s="140"/>
      <c r="X508" s="140"/>
      <c r="Y508" s="140"/>
      <c r="Z508" s="140"/>
    </row>
    <row r="509" spans="1:26" ht="19.5" customHeight="1">
      <c r="A509" s="53"/>
      <c r="B509" s="140"/>
      <c r="C509" s="117"/>
      <c r="D509" s="140"/>
      <c r="E509" s="140"/>
      <c r="F509" s="140"/>
      <c r="G509" s="140"/>
      <c r="H509" s="140"/>
      <c r="I509" s="140"/>
      <c r="J509" s="140"/>
      <c r="K509" s="140"/>
      <c r="L509" s="140"/>
      <c r="M509" s="140"/>
      <c r="N509" s="140"/>
      <c r="O509" s="140"/>
      <c r="P509" s="140"/>
      <c r="Q509" s="140"/>
      <c r="R509" s="140"/>
      <c r="S509" s="140"/>
      <c r="T509" s="140"/>
      <c r="U509" s="140"/>
      <c r="V509" s="140"/>
      <c r="W509" s="140"/>
      <c r="X509" s="140"/>
      <c r="Y509" s="140"/>
      <c r="Z509" s="140"/>
    </row>
    <row r="510" spans="1:26" ht="19.5" customHeight="1">
      <c r="A510" s="53"/>
      <c r="B510" s="140"/>
      <c r="C510" s="117"/>
      <c r="D510" s="140"/>
      <c r="E510" s="140"/>
      <c r="F510" s="140"/>
      <c r="G510" s="140"/>
      <c r="H510" s="140"/>
      <c r="I510" s="140"/>
      <c r="J510" s="140"/>
      <c r="K510" s="140"/>
      <c r="L510" s="140"/>
      <c r="M510" s="140"/>
      <c r="N510" s="140"/>
      <c r="O510" s="140"/>
      <c r="P510" s="140"/>
      <c r="Q510" s="140"/>
      <c r="R510" s="140"/>
      <c r="S510" s="140"/>
      <c r="T510" s="140"/>
      <c r="U510" s="140"/>
      <c r="V510" s="140"/>
      <c r="W510" s="140"/>
      <c r="X510" s="140"/>
      <c r="Y510" s="140"/>
      <c r="Z510" s="140"/>
    </row>
    <row r="511" spans="1:26" ht="19.5" customHeight="1">
      <c r="A511" s="53"/>
      <c r="B511" s="140"/>
      <c r="C511" s="117"/>
      <c r="D511" s="140"/>
      <c r="E511" s="140"/>
      <c r="F511" s="140"/>
      <c r="G511" s="140"/>
      <c r="H511" s="140"/>
      <c r="I511" s="140"/>
      <c r="J511" s="140"/>
      <c r="K511" s="140"/>
      <c r="L511" s="140"/>
      <c r="M511" s="140"/>
      <c r="N511" s="140"/>
      <c r="O511" s="140"/>
      <c r="P511" s="140"/>
      <c r="Q511" s="140"/>
      <c r="R511" s="140"/>
      <c r="S511" s="140"/>
      <c r="T511" s="140"/>
      <c r="U511" s="140"/>
      <c r="V511" s="140"/>
      <c r="W511" s="140"/>
      <c r="X511" s="140"/>
      <c r="Y511" s="140"/>
      <c r="Z511" s="140"/>
    </row>
    <row r="512" spans="1:26" ht="19.5" customHeight="1">
      <c r="A512" s="53"/>
      <c r="B512" s="140"/>
      <c r="C512" s="117"/>
      <c r="D512" s="140"/>
      <c r="E512" s="140"/>
      <c r="F512" s="140"/>
      <c r="G512" s="140"/>
      <c r="H512" s="140"/>
      <c r="I512" s="140"/>
      <c r="J512" s="140"/>
      <c r="K512" s="140"/>
      <c r="L512" s="140"/>
      <c r="M512" s="140"/>
      <c r="N512" s="140"/>
      <c r="O512" s="140"/>
      <c r="P512" s="140"/>
      <c r="Q512" s="140"/>
      <c r="R512" s="140"/>
      <c r="S512" s="140"/>
      <c r="T512" s="140"/>
      <c r="U512" s="140"/>
      <c r="V512" s="140"/>
      <c r="W512" s="140"/>
      <c r="X512" s="140"/>
      <c r="Y512" s="140"/>
      <c r="Z512" s="140"/>
    </row>
    <row r="513" spans="1:26" ht="19.5" customHeight="1">
      <c r="A513" s="53"/>
      <c r="B513" s="140"/>
      <c r="C513" s="117"/>
      <c r="D513" s="140"/>
      <c r="E513" s="140"/>
      <c r="F513" s="140"/>
      <c r="G513" s="140"/>
      <c r="H513" s="140"/>
      <c r="I513" s="140"/>
      <c r="J513" s="140"/>
      <c r="K513" s="140"/>
      <c r="L513" s="140"/>
      <c r="M513" s="140"/>
      <c r="N513" s="140"/>
      <c r="O513" s="140"/>
      <c r="P513" s="140"/>
      <c r="Q513" s="140"/>
      <c r="R513" s="140"/>
      <c r="S513" s="140"/>
      <c r="T513" s="140"/>
      <c r="U513" s="140"/>
      <c r="V513" s="140"/>
      <c r="W513" s="140"/>
      <c r="X513" s="140"/>
      <c r="Y513" s="140"/>
      <c r="Z513" s="140"/>
    </row>
    <row r="514" spans="1:26" ht="19.5" customHeight="1">
      <c r="A514" s="53"/>
      <c r="B514" s="140"/>
      <c r="C514" s="117"/>
      <c r="D514" s="140"/>
      <c r="E514" s="140"/>
      <c r="F514" s="140"/>
      <c r="G514" s="140"/>
      <c r="H514" s="140"/>
      <c r="I514" s="140"/>
      <c r="J514" s="140"/>
      <c r="K514" s="140"/>
      <c r="L514" s="140"/>
      <c r="M514" s="140"/>
      <c r="N514" s="140"/>
      <c r="O514" s="140"/>
      <c r="P514" s="140"/>
      <c r="Q514" s="140"/>
      <c r="R514" s="140"/>
      <c r="S514" s="140"/>
      <c r="T514" s="140"/>
      <c r="U514" s="140"/>
      <c r="V514" s="140"/>
      <c r="W514" s="140"/>
      <c r="X514" s="140"/>
      <c r="Y514" s="140"/>
      <c r="Z514" s="140"/>
    </row>
    <row r="515" spans="1:26" ht="19.5" customHeight="1">
      <c r="A515" s="53"/>
      <c r="B515" s="140"/>
      <c r="C515" s="117"/>
      <c r="D515" s="140"/>
      <c r="E515" s="140"/>
      <c r="F515" s="140"/>
      <c r="G515" s="140"/>
      <c r="H515" s="140"/>
      <c r="I515" s="140"/>
      <c r="J515" s="140"/>
      <c r="K515" s="140"/>
      <c r="L515" s="140"/>
      <c r="M515" s="140"/>
      <c r="N515" s="140"/>
      <c r="O515" s="140"/>
      <c r="P515" s="140"/>
      <c r="Q515" s="140"/>
      <c r="R515" s="140"/>
      <c r="S515" s="140"/>
      <c r="T515" s="140"/>
      <c r="U515" s="140"/>
      <c r="V515" s="140"/>
      <c r="W515" s="140"/>
      <c r="X515" s="140"/>
      <c r="Y515" s="140"/>
      <c r="Z515" s="140"/>
    </row>
    <row r="516" spans="1:26" ht="19.5" customHeight="1">
      <c r="A516" s="53"/>
      <c r="B516" s="140"/>
      <c r="C516" s="117"/>
      <c r="D516" s="140"/>
      <c r="E516" s="140"/>
      <c r="F516" s="140"/>
      <c r="G516" s="140"/>
      <c r="H516" s="140"/>
      <c r="I516" s="140"/>
      <c r="J516" s="140"/>
      <c r="K516" s="140"/>
      <c r="L516" s="140"/>
      <c r="M516" s="140"/>
      <c r="N516" s="140"/>
      <c r="O516" s="140"/>
      <c r="P516" s="140"/>
      <c r="Q516" s="140"/>
      <c r="R516" s="140"/>
      <c r="S516" s="140"/>
      <c r="T516" s="140"/>
      <c r="U516" s="140"/>
      <c r="V516" s="140"/>
      <c r="W516" s="140"/>
      <c r="X516" s="140"/>
      <c r="Y516" s="140"/>
      <c r="Z516" s="140"/>
    </row>
    <row r="517" spans="1:26" ht="19.5" customHeight="1">
      <c r="A517" s="53"/>
      <c r="B517" s="140"/>
      <c r="C517" s="117"/>
      <c r="D517" s="140"/>
      <c r="E517" s="140"/>
      <c r="F517" s="140"/>
      <c r="G517" s="140"/>
      <c r="H517" s="140"/>
      <c r="I517" s="140"/>
      <c r="J517" s="140"/>
      <c r="K517" s="140"/>
      <c r="L517" s="140"/>
      <c r="M517" s="140"/>
      <c r="N517" s="140"/>
      <c r="O517" s="140"/>
      <c r="P517" s="140"/>
      <c r="Q517" s="140"/>
      <c r="R517" s="140"/>
      <c r="S517" s="140"/>
      <c r="T517" s="140"/>
      <c r="U517" s="140"/>
      <c r="V517" s="140"/>
      <c r="W517" s="140"/>
      <c r="X517" s="140"/>
      <c r="Y517" s="140"/>
      <c r="Z517" s="140"/>
    </row>
    <row r="518" spans="1:26" ht="19.5" customHeight="1">
      <c r="A518" s="53"/>
      <c r="B518" s="140"/>
      <c r="C518" s="117"/>
      <c r="D518" s="140"/>
      <c r="E518" s="140"/>
      <c r="F518" s="140"/>
      <c r="G518" s="140"/>
      <c r="H518" s="140"/>
      <c r="I518" s="140"/>
      <c r="J518" s="140"/>
      <c r="K518" s="140"/>
      <c r="L518" s="140"/>
      <c r="M518" s="140"/>
      <c r="N518" s="140"/>
      <c r="O518" s="140"/>
      <c r="P518" s="140"/>
      <c r="Q518" s="140"/>
      <c r="R518" s="140"/>
      <c r="S518" s="140"/>
      <c r="T518" s="140"/>
      <c r="U518" s="140"/>
      <c r="V518" s="140"/>
      <c r="W518" s="140"/>
      <c r="X518" s="140"/>
      <c r="Y518" s="140"/>
      <c r="Z518" s="140"/>
    </row>
    <row r="519" spans="1:26" ht="19.5" customHeight="1">
      <c r="A519" s="53"/>
      <c r="B519" s="140"/>
      <c r="C519" s="117"/>
      <c r="D519" s="140"/>
      <c r="E519" s="140"/>
      <c r="F519" s="140"/>
      <c r="G519" s="140"/>
      <c r="H519" s="140"/>
      <c r="I519" s="140"/>
      <c r="J519" s="140"/>
      <c r="K519" s="140"/>
      <c r="L519" s="140"/>
      <c r="M519" s="140"/>
      <c r="N519" s="140"/>
      <c r="O519" s="140"/>
      <c r="P519" s="140"/>
      <c r="Q519" s="140"/>
      <c r="R519" s="140"/>
      <c r="S519" s="140"/>
      <c r="T519" s="140"/>
      <c r="U519" s="140"/>
      <c r="V519" s="140"/>
      <c r="W519" s="140"/>
      <c r="X519" s="140"/>
      <c r="Y519" s="140"/>
      <c r="Z519" s="140"/>
    </row>
    <row r="520" spans="1:26" ht="19.5" customHeight="1">
      <c r="A520" s="53"/>
      <c r="B520" s="140"/>
      <c r="C520" s="117"/>
      <c r="D520" s="140"/>
      <c r="E520" s="140"/>
      <c r="F520" s="140"/>
      <c r="G520" s="140"/>
      <c r="H520" s="140"/>
      <c r="I520" s="140"/>
      <c r="J520" s="140"/>
      <c r="K520" s="140"/>
      <c r="L520" s="140"/>
      <c r="M520" s="140"/>
      <c r="N520" s="140"/>
      <c r="O520" s="140"/>
      <c r="P520" s="140"/>
      <c r="Q520" s="140"/>
      <c r="R520" s="140"/>
      <c r="S520" s="140"/>
      <c r="T520" s="140"/>
      <c r="U520" s="140"/>
      <c r="V520" s="140"/>
      <c r="W520" s="140"/>
      <c r="X520" s="140"/>
      <c r="Y520" s="140"/>
      <c r="Z520" s="140"/>
    </row>
    <row r="521" spans="1:26" ht="19.5" customHeight="1">
      <c r="A521" s="53"/>
      <c r="B521" s="140"/>
      <c r="C521" s="117"/>
      <c r="D521" s="140"/>
      <c r="E521" s="140"/>
      <c r="F521" s="140"/>
      <c r="G521" s="140"/>
      <c r="H521" s="140"/>
      <c r="I521" s="140"/>
      <c r="J521" s="140"/>
      <c r="K521" s="140"/>
      <c r="L521" s="140"/>
      <c r="M521" s="140"/>
      <c r="N521" s="140"/>
      <c r="O521" s="140"/>
      <c r="P521" s="140"/>
      <c r="Q521" s="140"/>
      <c r="R521" s="140"/>
      <c r="S521" s="140"/>
      <c r="T521" s="140"/>
      <c r="U521" s="140"/>
      <c r="V521" s="140"/>
      <c r="W521" s="140"/>
      <c r="X521" s="140"/>
      <c r="Y521" s="140"/>
      <c r="Z521" s="140"/>
    </row>
    <row r="522" spans="1:26" ht="19.5" customHeight="1">
      <c r="A522" s="53"/>
      <c r="B522" s="140"/>
      <c r="C522" s="117"/>
      <c r="D522" s="140"/>
      <c r="E522" s="140"/>
      <c r="F522" s="140"/>
      <c r="G522" s="140"/>
      <c r="H522" s="140"/>
      <c r="I522" s="140"/>
      <c r="J522" s="140"/>
      <c r="K522" s="140"/>
      <c r="L522" s="140"/>
      <c r="M522" s="140"/>
      <c r="N522" s="140"/>
      <c r="O522" s="140"/>
      <c r="P522" s="140"/>
      <c r="Q522" s="140"/>
      <c r="R522" s="140"/>
      <c r="S522" s="140"/>
      <c r="T522" s="140"/>
      <c r="U522" s="140"/>
      <c r="V522" s="140"/>
      <c r="W522" s="140"/>
      <c r="X522" s="140"/>
      <c r="Y522" s="140"/>
      <c r="Z522" s="140"/>
    </row>
    <row r="523" spans="1:26" ht="19.5" customHeight="1">
      <c r="A523" s="53"/>
      <c r="B523" s="140"/>
      <c r="C523" s="117"/>
      <c r="D523" s="140"/>
      <c r="E523" s="140"/>
      <c r="F523" s="140"/>
      <c r="G523" s="140"/>
      <c r="H523" s="140"/>
      <c r="I523" s="140"/>
      <c r="J523" s="140"/>
      <c r="K523" s="140"/>
      <c r="L523" s="140"/>
      <c r="M523" s="140"/>
      <c r="N523" s="140"/>
      <c r="O523" s="140"/>
      <c r="P523" s="140"/>
      <c r="Q523" s="140"/>
      <c r="R523" s="140"/>
      <c r="S523" s="140"/>
      <c r="T523" s="140"/>
      <c r="U523" s="140"/>
      <c r="V523" s="140"/>
      <c r="W523" s="140"/>
      <c r="X523" s="140"/>
      <c r="Y523" s="140"/>
      <c r="Z523" s="140"/>
    </row>
    <row r="524" spans="1:26" ht="19.5" customHeight="1">
      <c r="A524" s="53"/>
      <c r="B524" s="140"/>
      <c r="C524" s="117"/>
      <c r="D524" s="140"/>
      <c r="E524" s="140"/>
      <c r="F524" s="140"/>
      <c r="G524" s="140"/>
      <c r="H524" s="140"/>
      <c r="I524" s="140"/>
      <c r="J524" s="140"/>
      <c r="K524" s="140"/>
      <c r="L524" s="140"/>
      <c r="M524" s="140"/>
      <c r="N524" s="140"/>
      <c r="O524" s="140"/>
      <c r="P524" s="140"/>
      <c r="Q524" s="140"/>
      <c r="R524" s="140"/>
      <c r="S524" s="140"/>
      <c r="T524" s="140"/>
      <c r="U524" s="140"/>
      <c r="V524" s="140"/>
      <c r="W524" s="140"/>
      <c r="X524" s="140"/>
      <c r="Y524" s="140"/>
      <c r="Z524" s="140"/>
    </row>
    <row r="525" spans="1:26" ht="19.5" customHeight="1">
      <c r="A525" s="53"/>
      <c r="B525" s="140"/>
      <c r="C525" s="117"/>
      <c r="D525" s="140"/>
      <c r="E525" s="140"/>
      <c r="F525" s="140"/>
      <c r="G525" s="140"/>
      <c r="H525" s="140"/>
      <c r="I525" s="140"/>
      <c r="J525" s="140"/>
      <c r="K525" s="140"/>
      <c r="L525" s="140"/>
      <c r="M525" s="140"/>
      <c r="N525" s="140"/>
      <c r="O525" s="140"/>
      <c r="P525" s="140"/>
      <c r="Q525" s="140"/>
      <c r="R525" s="140"/>
      <c r="S525" s="140"/>
      <c r="T525" s="140"/>
      <c r="U525" s="140"/>
      <c r="V525" s="140"/>
      <c r="W525" s="140"/>
      <c r="X525" s="140"/>
      <c r="Y525" s="140"/>
      <c r="Z525" s="140"/>
    </row>
    <row r="526" spans="1:26" ht="19.5" customHeight="1">
      <c r="A526" s="53"/>
      <c r="B526" s="140"/>
      <c r="C526" s="117"/>
      <c r="D526" s="140"/>
      <c r="E526" s="140"/>
      <c r="F526" s="140"/>
      <c r="G526" s="140"/>
      <c r="H526" s="140"/>
      <c r="I526" s="140"/>
      <c r="J526" s="140"/>
      <c r="K526" s="140"/>
      <c r="L526" s="140"/>
      <c r="M526" s="140"/>
      <c r="N526" s="140"/>
      <c r="O526" s="140"/>
      <c r="P526" s="140"/>
      <c r="Q526" s="140"/>
      <c r="R526" s="140"/>
      <c r="S526" s="140"/>
      <c r="T526" s="140"/>
      <c r="U526" s="140"/>
      <c r="V526" s="140"/>
      <c r="W526" s="140"/>
      <c r="X526" s="140"/>
      <c r="Y526" s="140"/>
      <c r="Z526" s="140"/>
    </row>
    <row r="527" spans="1:26" ht="19.5" customHeight="1">
      <c r="A527" s="53"/>
      <c r="B527" s="140"/>
      <c r="C527" s="117"/>
      <c r="D527" s="140"/>
      <c r="E527" s="140"/>
      <c r="F527" s="140"/>
      <c r="G527" s="140"/>
      <c r="H527" s="140"/>
      <c r="I527" s="140"/>
      <c r="J527" s="140"/>
      <c r="K527" s="140"/>
      <c r="L527" s="140"/>
      <c r="M527" s="140"/>
      <c r="N527" s="140"/>
      <c r="O527" s="140"/>
      <c r="P527" s="140"/>
      <c r="Q527" s="140"/>
      <c r="R527" s="140"/>
      <c r="S527" s="140"/>
      <c r="T527" s="140"/>
      <c r="U527" s="140"/>
      <c r="V527" s="140"/>
      <c r="W527" s="140"/>
      <c r="X527" s="140"/>
      <c r="Y527" s="140"/>
      <c r="Z527" s="140"/>
    </row>
    <row r="528" spans="1:26" ht="19.5" customHeight="1">
      <c r="A528" s="53"/>
      <c r="B528" s="140"/>
      <c r="C528" s="117"/>
      <c r="D528" s="140"/>
      <c r="E528" s="140"/>
      <c r="F528" s="140"/>
      <c r="G528" s="140"/>
      <c r="H528" s="140"/>
      <c r="I528" s="140"/>
      <c r="J528" s="140"/>
      <c r="K528" s="140"/>
      <c r="L528" s="140"/>
      <c r="M528" s="140"/>
      <c r="N528" s="140"/>
      <c r="O528" s="140"/>
      <c r="P528" s="140"/>
      <c r="Q528" s="140"/>
      <c r="R528" s="140"/>
      <c r="S528" s="140"/>
      <c r="T528" s="140"/>
      <c r="U528" s="140"/>
      <c r="V528" s="140"/>
      <c r="W528" s="140"/>
      <c r="X528" s="140"/>
      <c r="Y528" s="140"/>
      <c r="Z528" s="140"/>
    </row>
    <row r="529" spans="1:26" ht="19.5" customHeight="1">
      <c r="A529" s="53"/>
      <c r="B529" s="140"/>
      <c r="C529" s="117"/>
      <c r="D529" s="140"/>
      <c r="E529" s="140"/>
      <c r="F529" s="140"/>
      <c r="G529" s="140"/>
      <c r="H529" s="140"/>
      <c r="I529" s="140"/>
      <c r="J529" s="140"/>
      <c r="K529" s="140"/>
      <c r="L529" s="140"/>
      <c r="M529" s="140"/>
      <c r="N529" s="140"/>
      <c r="O529" s="140"/>
      <c r="P529" s="140"/>
      <c r="Q529" s="140"/>
      <c r="R529" s="140"/>
      <c r="S529" s="140"/>
      <c r="T529" s="140"/>
      <c r="U529" s="140"/>
      <c r="V529" s="140"/>
      <c r="W529" s="140"/>
      <c r="X529" s="140"/>
      <c r="Y529" s="140"/>
      <c r="Z529" s="140"/>
    </row>
    <row r="530" spans="1:26" ht="19.5" customHeight="1">
      <c r="A530" s="53"/>
      <c r="B530" s="140"/>
      <c r="C530" s="117"/>
      <c r="D530" s="140"/>
      <c r="E530" s="140"/>
      <c r="F530" s="140"/>
      <c r="G530" s="140"/>
      <c r="H530" s="140"/>
      <c r="I530" s="140"/>
      <c r="J530" s="140"/>
      <c r="K530" s="140"/>
      <c r="L530" s="140"/>
      <c r="M530" s="140"/>
      <c r="N530" s="140"/>
      <c r="O530" s="140"/>
      <c r="P530" s="140"/>
      <c r="Q530" s="140"/>
      <c r="R530" s="140"/>
      <c r="S530" s="140"/>
      <c r="T530" s="140"/>
      <c r="U530" s="140"/>
      <c r="V530" s="140"/>
      <c r="W530" s="140"/>
      <c r="X530" s="140"/>
      <c r="Y530" s="140"/>
      <c r="Z530" s="140"/>
    </row>
    <row r="531" spans="1:26" ht="19.5" customHeight="1">
      <c r="A531" s="53"/>
      <c r="B531" s="140"/>
      <c r="C531" s="117"/>
      <c r="D531" s="140"/>
      <c r="E531" s="140"/>
      <c r="F531" s="140"/>
      <c r="G531" s="140"/>
      <c r="H531" s="140"/>
      <c r="I531" s="140"/>
      <c r="J531" s="140"/>
      <c r="K531" s="140"/>
      <c r="L531" s="140"/>
      <c r="M531" s="140"/>
      <c r="N531" s="140"/>
      <c r="O531" s="140"/>
      <c r="P531" s="140"/>
      <c r="Q531" s="140"/>
      <c r="R531" s="140"/>
      <c r="S531" s="140"/>
      <c r="T531" s="140"/>
      <c r="U531" s="140"/>
      <c r="V531" s="140"/>
      <c r="W531" s="140"/>
      <c r="X531" s="140"/>
      <c r="Y531" s="140"/>
      <c r="Z531" s="140"/>
    </row>
    <row r="532" spans="1:26" ht="19.5" customHeight="1">
      <c r="A532" s="53"/>
      <c r="B532" s="140"/>
      <c r="C532" s="117"/>
      <c r="D532" s="140"/>
      <c r="E532" s="140"/>
      <c r="F532" s="140"/>
      <c r="G532" s="140"/>
      <c r="H532" s="140"/>
      <c r="I532" s="140"/>
      <c r="J532" s="140"/>
      <c r="K532" s="140"/>
      <c r="L532" s="140"/>
      <c r="M532" s="140"/>
      <c r="N532" s="140"/>
      <c r="O532" s="140"/>
      <c r="P532" s="140"/>
      <c r="Q532" s="140"/>
      <c r="R532" s="140"/>
      <c r="S532" s="140"/>
      <c r="T532" s="140"/>
      <c r="U532" s="140"/>
      <c r="V532" s="140"/>
      <c r="W532" s="140"/>
      <c r="X532" s="140"/>
      <c r="Y532" s="140"/>
      <c r="Z532" s="140"/>
    </row>
    <row r="533" spans="1:26" ht="19.5" customHeight="1">
      <c r="A533" s="53"/>
      <c r="B533" s="140"/>
      <c r="C533" s="117"/>
      <c r="D533" s="140"/>
      <c r="E533" s="140"/>
      <c r="F533" s="140"/>
      <c r="G533" s="140"/>
      <c r="H533" s="140"/>
      <c r="I533" s="140"/>
      <c r="J533" s="140"/>
      <c r="K533" s="140"/>
      <c r="L533" s="140"/>
      <c r="M533" s="140"/>
      <c r="N533" s="140"/>
      <c r="O533" s="140"/>
      <c r="P533" s="140"/>
      <c r="Q533" s="140"/>
      <c r="R533" s="140"/>
      <c r="S533" s="140"/>
      <c r="T533" s="140"/>
      <c r="U533" s="140"/>
      <c r="V533" s="140"/>
      <c r="W533" s="140"/>
      <c r="X533" s="140"/>
      <c r="Y533" s="140"/>
      <c r="Z533" s="140"/>
    </row>
    <row r="534" spans="1:26" ht="19.5" customHeight="1">
      <c r="A534" s="53"/>
      <c r="B534" s="140"/>
      <c r="C534" s="117"/>
      <c r="D534" s="140"/>
      <c r="E534" s="140"/>
      <c r="F534" s="140"/>
      <c r="G534" s="140"/>
      <c r="H534" s="140"/>
      <c r="I534" s="140"/>
      <c r="J534" s="140"/>
      <c r="K534" s="140"/>
      <c r="L534" s="140"/>
      <c r="M534" s="140"/>
      <c r="N534" s="140"/>
      <c r="O534" s="140"/>
      <c r="P534" s="140"/>
      <c r="Q534" s="140"/>
      <c r="R534" s="140"/>
      <c r="S534" s="140"/>
      <c r="T534" s="140"/>
      <c r="U534" s="140"/>
      <c r="V534" s="140"/>
      <c r="W534" s="140"/>
      <c r="X534" s="140"/>
      <c r="Y534" s="140"/>
      <c r="Z534" s="140"/>
    </row>
    <row r="535" spans="1:26" ht="19.5" customHeight="1">
      <c r="A535" s="53"/>
      <c r="B535" s="140"/>
      <c r="C535" s="117"/>
      <c r="D535" s="140"/>
      <c r="E535" s="140"/>
      <c r="F535" s="140"/>
      <c r="G535" s="140"/>
      <c r="H535" s="140"/>
      <c r="I535" s="140"/>
      <c r="J535" s="140"/>
      <c r="K535" s="140"/>
      <c r="L535" s="140"/>
      <c r="M535" s="140"/>
      <c r="N535" s="140"/>
      <c r="O535" s="140"/>
      <c r="P535" s="140"/>
      <c r="Q535" s="140"/>
      <c r="R535" s="140"/>
      <c r="S535" s="140"/>
      <c r="T535" s="140"/>
      <c r="U535" s="140"/>
      <c r="V535" s="140"/>
      <c r="W535" s="140"/>
      <c r="X535" s="140"/>
      <c r="Y535" s="140"/>
      <c r="Z535" s="140"/>
    </row>
    <row r="536" spans="1:26" ht="19.5" customHeight="1">
      <c r="A536" s="53"/>
      <c r="B536" s="140"/>
      <c r="C536" s="117"/>
      <c r="D536" s="140"/>
      <c r="E536" s="140"/>
      <c r="F536" s="140"/>
      <c r="G536" s="140"/>
      <c r="H536" s="140"/>
      <c r="I536" s="140"/>
      <c r="J536" s="140"/>
      <c r="K536" s="140"/>
      <c r="L536" s="140"/>
      <c r="M536" s="140"/>
      <c r="N536" s="140"/>
      <c r="O536" s="140"/>
      <c r="P536" s="140"/>
      <c r="Q536" s="140"/>
      <c r="R536" s="140"/>
      <c r="S536" s="140"/>
      <c r="T536" s="140"/>
      <c r="U536" s="140"/>
      <c r="V536" s="140"/>
      <c r="W536" s="140"/>
      <c r="X536" s="140"/>
      <c r="Y536" s="140"/>
      <c r="Z536" s="140"/>
    </row>
    <row r="537" spans="1:26" ht="19.5" customHeight="1">
      <c r="A537" s="53"/>
      <c r="B537" s="140"/>
      <c r="C537" s="117"/>
      <c r="D537" s="140"/>
      <c r="E537" s="140"/>
      <c r="F537" s="140"/>
      <c r="G537" s="140"/>
      <c r="H537" s="140"/>
      <c r="I537" s="140"/>
      <c r="J537" s="140"/>
      <c r="K537" s="140"/>
      <c r="L537" s="140"/>
      <c r="M537" s="140"/>
      <c r="N537" s="140"/>
      <c r="O537" s="140"/>
      <c r="P537" s="140"/>
      <c r="Q537" s="140"/>
      <c r="R537" s="140"/>
      <c r="S537" s="140"/>
      <c r="T537" s="140"/>
      <c r="U537" s="140"/>
      <c r="V537" s="140"/>
      <c r="W537" s="140"/>
      <c r="X537" s="140"/>
      <c r="Y537" s="140"/>
      <c r="Z537" s="140"/>
    </row>
    <row r="538" spans="1:26" ht="19.5" customHeight="1">
      <c r="A538" s="53"/>
      <c r="B538" s="140"/>
      <c r="C538" s="117"/>
      <c r="D538" s="140"/>
      <c r="E538" s="140"/>
      <c r="F538" s="140"/>
      <c r="G538" s="140"/>
      <c r="H538" s="140"/>
      <c r="I538" s="140"/>
      <c r="J538" s="140"/>
      <c r="K538" s="140"/>
      <c r="L538" s="140"/>
      <c r="M538" s="140"/>
      <c r="N538" s="140"/>
      <c r="O538" s="140"/>
      <c r="P538" s="140"/>
      <c r="Q538" s="140"/>
      <c r="R538" s="140"/>
      <c r="S538" s="140"/>
      <c r="T538" s="140"/>
      <c r="U538" s="140"/>
      <c r="V538" s="140"/>
      <c r="W538" s="140"/>
      <c r="X538" s="140"/>
      <c r="Y538" s="140"/>
      <c r="Z538" s="140"/>
    </row>
    <row r="539" spans="1:26" ht="19.5" customHeight="1">
      <c r="A539" s="53"/>
      <c r="B539" s="140"/>
      <c r="C539" s="117"/>
      <c r="D539" s="140"/>
      <c r="E539" s="140"/>
      <c r="F539" s="140"/>
      <c r="G539" s="140"/>
      <c r="H539" s="140"/>
      <c r="I539" s="140"/>
      <c r="J539" s="140"/>
      <c r="K539" s="140"/>
      <c r="L539" s="140"/>
      <c r="M539" s="140"/>
      <c r="N539" s="140"/>
      <c r="O539" s="140"/>
      <c r="P539" s="140"/>
      <c r="Q539" s="140"/>
      <c r="R539" s="140"/>
      <c r="S539" s="140"/>
      <c r="T539" s="140"/>
      <c r="U539" s="140"/>
      <c r="V539" s="140"/>
      <c r="W539" s="140"/>
      <c r="X539" s="140"/>
      <c r="Y539" s="140"/>
      <c r="Z539" s="140"/>
    </row>
    <row r="540" spans="1:26" ht="19.5" customHeight="1">
      <c r="A540" s="53"/>
      <c r="B540" s="140"/>
      <c r="C540" s="117"/>
      <c r="D540" s="140"/>
      <c r="E540" s="140"/>
      <c r="F540" s="140"/>
      <c r="G540" s="140"/>
      <c r="H540" s="140"/>
      <c r="I540" s="140"/>
      <c r="J540" s="140"/>
      <c r="K540" s="140"/>
      <c r="L540" s="140"/>
      <c r="M540" s="140"/>
      <c r="N540" s="140"/>
      <c r="O540" s="140"/>
      <c r="P540" s="140"/>
      <c r="Q540" s="140"/>
      <c r="R540" s="140"/>
      <c r="S540" s="140"/>
      <c r="T540" s="140"/>
      <c r="U540" s="140"/>
      <c r="V540" s="140"/>
      <c r="W540" s="140"/>
      <c r="X540" s="140"/>
      <c r="Y540" s="140"/>
      <c r="Z540" s="140"/>
    </row>
    <row r="541" spans="1:26" ht="19.5" customHeight="1">
      <c r="A541" s="53"/>
      <c r="B541" s="140"/>
      <c r="C541" s="117"/>
      <c r="D541" s="140"/>
      <c r="E541" s="140"/>
      <c r="F541" s="140"/>
      <c r="G541" s="140"/>
      <c r="H541" s="140"/>
      <c r="I541" s="140"/>
      <c r="J541" s="140"/>
      <c r="K541" s="140"/>
      <c r="L541" s="140"/>
      <c r="M541" s="140"/>
      <c r="N541" s="140"/>
      <c r="O541" s="140"/>
      <c r="P541" s="140"/>
      <c r="Q541" s="140"/>
      <c r="R541" s="140"/>
      <c r="S541" s="140"/>
      <c r="T541" s="140"/>
      <c r="U541" s="140"/>
      <c r="V541" s="140"/>
      <c r="W541" s="140"/>
      <c r="X541" s="140"/>
      <c r="Y541" s="140"/>
      <c r="Z541" s="140"/>
    </row>
    <row r="542" spans="1:26" ht="19.5" customHeight="1">
      <c r="A542" s="53"/>
      <c r="B542" s="140"/>
      <c r="C542" s="117"/>
      <c r="D542" s="140"/>
      <c r="E542" s="140"/>
      <c r="F542" s="140"/>
      <c r="G542" s="140"/>
      <c r="H542" s="140"/>
      <c r="I542" s="140"/>
      <c r="J542" s="140"/>
      <c r="K542" s="140"/>
      <c r="L542" s="140"/>
      <c r="M542" s="140"/>
      <c r="N542" s="140"/>
      <c r="O542" s="140"/>
      <c r="P542" s="140"/>
      <c r="Q542" s="140"/>
      <c r="R542" s="140"/>
      <c r="S542" s="140"/>
      <c r="T542" s="140"/>
      <c r="U542" s="140"/>
      <c r="V542" s="140"/>
      <c r="W542" s="140"/>
      <c r="X542" s="140"/>
      <c r="Y542" s="140"/>
      <c r="Z542" s="140"/>
    </row>
    <row r="543" spans="1:26" ht="19.5" customHeight="1">
      <c r="A543" s="53"/>
      <c r="B543" s="140"/>
      <c r="C543" s="117"/>
      <c r="D543" s="140"/>
      <c r="E543" s="140"/>
      <c r="F543" s="140"/>
      <c r="G543" s="140"/>
      <c r="H543" s="140"/>
      <c r="I543" s="140"/>
      <c r="J543" s="140"/>
      <c r="K543" s="140"/>
      <c r="L543" s="140"/>
      <c r="M543" s="140"/>
      <c r="N543" s="140"/>
      <c r="O543" s="140"/>
      <c r="P543" s="140"/>
      <c r="Q543" s="140"/>
      <c r="R543" s="140"/>
      <c r="S543" s="140"/>
      <c r="T543" s="140"/>
      <c r="U543" s="140"/>
      <c r="V543" s="140"/>
      <c r="W543" s="140"/>
      <c r="X543" s="140"/>
      <c r="Y543" s="140"/>
      <c r="Z543" s="140"/>
    </row>
    <row r="544" spans="1:26" ht="19.5" customHeight="1">
      <c r="A544" s="53"/>
      <c r="B544" s="140"/>
      <c r="C544" s="117"/>
      <c r="D544" s="140"/>
      <c r="E544" s="140"/>
      <c r="F544" s="140"/>
      <c r="G544" s="140"/>
      <c r="H544" s="140"/>
      <c r="I544" s="140"/>
      <c r="J544" s="140"/>
      <c r="K544" s="140"/>
      <c r="L544" s="140"/>
      <c r="M544" s="140"/>
      <c r="N544" s="140"/>
      <c r="O544" s="140"/>
      <c r="P544" s="140"/>
      <c r="Q544" s="140"/>
      <c r="R544" s="140"/>
      <c r="S544" s="140"/>
      <c r="T544" s="140"/>
      <c r="U544" s="140"/>
      <c r="V544" s="140"/>
      <c r="W544" s="140"/>
      <c r="X544" s="140"/>
      <c r="Y544" s="140"/>
      <c r="Z544" s="140"/>
    </row>
    <row r="545" spans="1:26" ht="19.5" customHeight="1">
      <c r="A545" s="53"/>
      <c r="B545" s="140"/>
      <c r="C545" s="117"/>
      <c r="D545" s="140"/>
      <c r="E545" s="140"/>
      <c r="F545" s="140"/>
      <c r="G545" s="140"/>
      <c r="H545" s="140"/>
      <c r="I545" s="140"/>
      <c r="J545" s="140"/>
      <c r="K545" s="140"/>
      <c r="L545" s="140"/>
      <c r="M545" s="140"/>
      <c r="N545" s="140"/>
      <c r="O545" s="140"/>
      <c r="P545" s="140"/>
      <c r="Q545" s="140"/>
      <c r="R545" s="140"/>
      <c r="S545" s="140"/>
      <c r="T545" s="140"/>
      <c r="U545" s="140"/>
      <c r="V545" s="140"/>
      <c r="W545" s="140"/>
      <c r="X545" s="140"/>
      <c r="Y545" s="140"/>
      <c r="Z545" s="140"/>
    </row>
    <row r="546" spans="1:26" ht="19.5" customHeight="1">
      <c r="A546" s="53"/>
      <c r="B546" s="140"/>
      <c r="C546" s="117"/>
      <c r="D546" s="140"/>
      <c r="E546" s="140"/>
      <c r="F546" s="140"/>
      <c r="G546" s="140"/>
      <c r="H546" s="140"/>
      <c r="I546" s="140"/>
      <c r="J546" s="140"/>
      <c r="K546" s="140"/>
      <c r="L546" s="140"/>
      <c r="M546" s="140"/>
      <c r="N546" s="140"/>
      <c r="O546" s="140"/>
      <c r="P546" s="140"/>
      <c r="Q546" s="140"/>
      <c r="R546" s="140"/>
      <c r="S546" s="140"/>
      <c r="T546" s="140"/>
      <c r="U546" s="140"/>
      <c r="V546" s="140"/>
      <c r="W546" s="140"/>
      <c r="X546" s="140"/>
      <c r="Y546" s="140"/>
      <c r="Z546" s="140"/>
    </row>
    <row r="547" spans="1:26" ht="19.5" customHeight="1">
      <c r="A547" s="53"/>
      <c r="B547" s="140"/>
      <c r="C547" s="117"/>
      <c r="D547" s="140"/>
      <c r="E547" s="140"/>
      <c r="F547" s="140"/>
      <c r="G547" s="140"/>
      <c r="H547" s="140"/>
      <c r="I547" s="140"/>
      <c r="J547" s="140"/>
      <c r="K547" s="140"/>
      <c r="L547" s="140"/>
      <c r="M547" s="140"/>
      <c r="N547" s="140"/>
      <c r="O547" s="140"/>
      <c r="P547" s="140"/>
      <c r="Q547" s="140"/>
      <c r="R547" s="140"/>
      <c r="S547" s="140"/>
      <c r="T547" s="140"/>
      <c r="U547" s="140"/>
      <c r="V547" s="140"/>
      <c r="W547" s="140"/>
      <c r="X547" s="140"/>
      <c r="Y547" s="140"/>
      <c r="Z547" s="140"/>
    </row>
    <row r="548" spans="1:26" ht="19.5" customHeight="1">
      <c r="A548" s="53"/>
      <c r="B548" s="140"/>
      <c r="C548" s="117"/>
      <c r="D548" s="140"/>
      <c r="E548" s="140"/>
      <c r="F548" s="140"/>
      <c r="G548" s="140"/>
      <c r="H548" s="140"/>
      <c r="I548" s="140"/>
      <c r="J548" s="140"/>
      <c r="K548" s="140"/>
      <c r="L548" s="140"/>
      <c r="M548" s="140"/>
      <c r="N548" s="140"/>
      <c r="O548" s="140"/>
      <c r="P548" s="140"/>
      <c r="Q548" s="140"/>
      <c r="R548" s="140"/>
      <c r="S548" s="140"/>
      <c r="T548" s="140"/>
      <c r="U548" s="140"/>
      <c r="V548" s="140"/>
      <c r="W548" s="140"/>
      <c r="X548" s="140"/>
      <c r="Y548" s="140"/>
      <c r="Z548" s="140"/>
    </row>
    <row r="549" spans="1:26" ht="19.5" customHeight="1">
      <c r="A549" s="53"/>
      <c r="B549" s="140"/>
      <c r="C549" s="117"/>
      <c r="D549" s="140"/>
      <c r="E549" s="140"/>
      <c r="F549" s="140"/>
      <c r="G549" s="140"/>
      <c r="H549" s="140"/>
      <c r="I549" s="140"/>
      <c r="J549" s="140"/>
      <c r="K549" s="140"/>
      <c r="L549" s="140"/>
      <c r="M549" s="140"/>
      <c r="N549" s="140"/>
      <c r="O549" s="140"/>
      <c r="P549" s="140"/>
      <c r="Q549" s="140"/>
      <c r="R549" s="140"/>
      <c r="S549" s="140"/>
      <c r="T549" s="140"/>
      <c r="U549" s="140"/>
      <c r="V549" s="140"/>
      <c r="W549" s="140"/>
      <c r="X549" s="140"/>
      <c r="Y549" s="140"/>
      <c r="Z549" s="140"/>
    </row>
    <row r="550" spans="1:26" ht="19.5" customHeight="1">
      <c r="A550" s="53"/>
      <c r="B550" s="140"/>
      <c r="C550" s="117"/>
      <c r="D550" s="140"/>
      <c r="E550" s="140"/>
      <c r="F550" s="140"/>
      <c r="G550" s="140"/>
      <c r="H550" s="140"/>
      <c r="I550" s="140"/>
      <c r="J550" s="140"/>
      <c r="K550" s="140"/>
      <c r="L550" s="140"/>
      <c r="M550" s="140"/>
      <c r="N550" s="140"/>
      <c r="O550" s="140"/>
      <c r="P550" s="140"/>
      <c r="Q550" s="140"/>
      <c r="R550" s="140"/>
      <c r="S550" s="140"/>
      <c r="T550" s="140"/>
      <c r="U550" s="140"/>
      <c r="V550" s="140"/>
      <c r="W550" s="140"/>
      <c r="X550" s="140"/>
      <c r="Y550" s="140"/>
      <c r="Z550" s="140"/>
    </row>
    <row r="551" spans="1:26" ht="19.5" customHeight="1">
      <c r="A551" s="53"/>
      <c r="B551" s="140"/>
      <c r="C551" s="117"/>
      <c r="D551" s="140"/>
      <c r="E551" s="140"/>
      <c r="F551" s="140"/>
      <c r="G551" s="140"/>
      <c r="H551" s="140"/>
      <c r="I551" s="140"/>
      <c r="J551" s="140"/>
      <c r="K551" s="140"/>
      <c r="L551" s="140"/>
      <c r="M551" s="140"/>
      <c r="N551" s="140"/>
      <c r="O551" s="140"/>
      <c r="P551" s="140"/>
      <c r="Q551" s="140"/>
      <c r="R551" s="140"/>
      <c r="S551" s="140"/>
      <c r="T551" s="140"/>
      <c r="U551" s="140"/>
      <c r="V551" s="140"/>
      <c r="W551" s="140"/>
      <c r="X551" s="140"/>
      <c r="Y551" s="140"/>
      <c r="Z551" s="140"/>
    </row>
    <row r="552" spans="1:26" ht="19.5" customHeight="1">
      <c r="A552" s="53"/>
      <c r="B552" s="140"/>
      <c r="C552" s="117"/>
      <c r="D552" s="140"/>
      <c r="E552" s="140"/>
      <c r="F552" s="140"/>
      <c r="G552" s="140"/>
      <c r="H552" s="140"/>
      <c r="I552" s="140"/>
      <c r="J552" s="140"/>
      <c r="K552" s="140"/>
      <c r="L552" s="140"/>
      <c r="M552" s="140"/>
      <c r="N552" s="140"/>
      <c r="O552" s="140"/>
      <c r="P552" s="140"/>
      <c r="Q552" s="140"/>
      <c r="R552" s="140"/>
      <c r="S552" s="140"/>
      <c r="T552" s="140"/>
      <c r="U552" s="140"/>
      <c r="V552" s="140"/>
      <c r="W552" s="140"/>
      <c r="X552" s="140"/>
      <c r="Y552" s="140"/>
      <c r="Z552" s="140"/>
    </row>
    <row r="553" spans="1:26" ht="19.5" customHeight="1">
      <c r="A553" s="53"/>
      <c r="B553" s="140"/>
      <c r="C553" s="117"/>
      <c r="D553" s="140"/>
      <c r="E553" s="140"/>
      <c r="F553" s="140"/>
      <c r="G553" s="140"/>
      <c r="H553" s="140"/>
      <c r="I553" s="140"/>
      <c r="J553" s="140"/>
      <c r="K553" s="140"/>
      <c r="L553" s="140"/>
      <c r="M553" s="140"/>
      <c r="N553" s="140"/>
      <c r="O553" s="140"/>
      <c r="P553" s="140"/>
      <c r="Q553" s="140"/>
      <c r="R553" s="140"/>
      <c r="S553" s="140"/>
      <c r="T553" s="140"/>
      <c r="U553" s="140"/>
      <c r="V553" s="140"/>
      <c r="W553" s="140"/>
      <c r="X553" s="140"/>
      <c r="Y553" s="140"/>
      <c r="Z553" s="140"/>
    </row>
    <row r="554" spans="1:26" ht="19.5" customHeight="1">
      <c r="A554" s="53"/>
      <c r="B554" s="140"/>
      <c r="C554" s="117"/>
      <c r="D554" s="140"/>
      <c r="E554" s="140"/>
      <c r="F554" s="140"/>
      <c r="G554" s="140"/>
      <c r="H554" s="140"/>
      <c r="I554" s="140"/>
      <c r="J554" s="140"/>
      <c r="K554" s="140"/>
      <c r="L554" s="140"/>
      <c r="M554" s="140"/>
      <c r="N554" s="140"/>
      <c r="O554" s="140"/>
      <c r="P554" s="140"/>
      <c r="Q554" s="140"/>
      <c r="R554" s="140"/>
      <c r="S554" s="140"/>
      <c r="T554" s="140"/>
      <c r="U554" s="140"/>
      <c r="V554" s="140"/>
      <c r="W554" s="140"/>
      <c r="X554" s="140"/>
      <c r="Y554" s="140"/>
      <c r="Z554" s="140"/>
    </row>
    <row r="555" spans="1:26" ht="19.5" customHeight="1">
      <c r="A555" s="53"/>
      <c r="B555" s="140"/>
      <c r="C555" s="117"/>
      <c r="D555" s="140"/>
      <c r="E555" s="140"/>
      <c r="F555" s="140"/>
      <c r="G555" s="140"/>
      <c r="H555" s="140"/>
      <c r="I555" s="140"/>
      <c r="J555" s="140"/>
      <c r="K555" s="140"/>
      <c r="L555" s="140"/>
      <c r="M555" s="140"/>
      <c r="N555" s="140"/>
      <c r="O555" s="140"/>
      <c r="P555" s="140"/>
      <c r="Q555" s="140"/>
      <c r="R555" s="140"/>
      <c r="S555" s="140"/>
      <c r="T555" s="140"/>
      <c r="U555" s="140"/>
      <c r="V555" s="140"/>
      <c r="W555" s="140"/>
      <c r="X555" s="140"/>
      <c r="Y555" s="140"/>
      <c r="Z555" s="140"/>
    </row>
    <row r="556" spans="1:26" ht="19.5" customHeight="1">
      <c r="A556" s="53"/>
      <c r="B556" s="140"/>
      <c r="C556" s="117"/>
      <c r="D556" s="140"/>
      <c r="E556" s="140"/>
      <c r="F556" s="140"/>
      <c r="G556" s="140"/>
      <c r="H556" s="140"/>
      <c r="I556" s="140"/>
      <c r="J556" s="140"/>
      <c r="K556" s="140"/>
      <c r="L556" s="140"/>
      <c r="M556" s="140"/>
      <c r="N556" s="140"/>
      <c r="O556" s="140"/>
      <c r="P556" s="140"/>
      <c r="Q556" s="140"/>
      <c r="R556" s="140"/>
      <c r="S556" s="140"/>
      <c r="T556" s="140"/>
      <c r="U556" s="140"/>
      <c r="V556" s="140"/>
      <c r="W556" s="140"/>
      <c r="X556" s="140"/>
      <c r="Y556" s="140"/>
      <c r="Z556" s="140"/>
    </row>
    <row r="557" spans="1:26" ht="19.5" customHeight="1">
      <c r="A557" s="53"/>
      <c r="B557" s="140"/>
      <c r="C557" s="117"/>
      <c r="D557" s="140"/>
      <c r="E557" s="140"/>
      <c r="F557" s="140"/>
      <c r="G557" s="140"/>
      <c r="H557" s="140"/>
      <c r="I557" s="140"/>
      <c r="J557" s="140"/>
      <c r="K557" s="140"/>
      <c r="L557" s="140"/>
      <c r="M557" s="140"/>
      <c r="N557" s="140"/>
      <c r="O557" s="140"/>
      <c r="P557" s="140"/>
      <c r="Q557" s="140"/>
      <c r="R557" s="140"/>
      <c r="S557" s="140"/>
      <c r="T557" s="140"/>
      <c r="U557" s="140"/>
      <c r="V557" s="140"/>
      <c r="W557" s="140"/>
      <c r="X557" s="140"/>
      <c r="Y557" s="140"/>
      <c r="Z557" s="140"/>
    </row>
    <row r="558" spans="1:26" ht="19.5" customHeight="1">
      <c r="A558" s="53"/>
      <c r="B558" s="140"/>
      <c r="C558" s="117"/>
      <c r="D558" s="140"/>
      <c r="E558" s="140"/>
      <c r="F558" s="140"/>
      <c r="G558" s="140"/>
      <c r="H558" s="140"/>
      <c r="I558" s="140"/>
      <c r="J558" s="140"/>
      <c r="K558" s="140"/>
      <c r="L558" s="140"/>
      <c r="M558" s="140"/>
      <c r="N558" s="140"/>
      <c r="O558" s="140"/>
      <c r="P558" s="140"/>
      <c r="Q558" s="140"/>
      <c r="R558" s="140"/>
      <c r="S558" s="140"/>
      <c r="T558" s="140"/>
      <c r="U558" s="140"/>
      <c r="V558" s="140"/>
      <c r="W558" s="140"/>
      <c r="X558" s="140"/>
      <c r="Y558" s="140"/>
      <c r="Z558" s="140"/>
    </row>
    <row r="559" spans="1:26" ht="19.5" customHeight="1">
      <c r="A559" s="53"/>
      <c r="B559" s="140"/>
      <c r="C559" s="117"/>
      <c r="D559" s="140"/>
      <c r="E559" s="140"/>
      <c r="F559" s="140"/>
      <c r="G559" s="140"/>
      <c r="H559" s="140"/>
      <c r="I559" s="140"/>
      <c r="J559" s="140"/>
      <c r="K559" s="140"/>
      <c r="L559" s="140"/>
      <c r="M559" s="140"/>
      <c r="N559" s="140"/>
      <c r="O559" s="140"/>
      <c r="P559" s="140"/>
      <c r="Q559" s="140"/>
      <c r="R559" s="140"/>
      <c r="S559" s="140"/>
      <c r="T559" s="140"/>
      <c r="U559" s="140"/>
      <c r="V559" s="140"/>
      <c r="W559" s="140"/>
      <c r="X559" s="140"/>
      <c r="Y559" s="140"/>
      <c r="Z559" s="140"/>
    </row>
    <row r="560" spans="1:26" ht="19.5" customHeight="1">
      <c r="A560" s="53"/>
      <c r="B560" s="140"/>
      <c r="C560" s="117"/>
      <c r="D560" s="140"/>
      <c r="E560" s="140"/>
      <c r="F560" s="140"/>
      <c r="G560" s="140"/>
      <c r="H560" s="140"/>
      <c r="I560" s="140"/>
      <c r="J560" s="140"/>
      <c r="K560" s="140"/>
      <c r="L560" s="140"/>
      <c r="M560" s="140"/>
      <c r="N560" s="140"/>
      <c r="O560" s="140"/>
      <c r="P560" s="140"/>
      <c r="Q560" s="140"/>
      <c r="R560" s="140"/>
      <c r="S560" s="140"/>
      <c r="T560" s="140"/>
      <c r="U560" s="140"/>
      <c r="V560" s="140"/>
      <c r="W560" s="140"/>
      <c r="X560" s="140"/>
      <c r="Y560" s="140"/>
      <c r="Z560" s="140"/>
    </row>
    <row r="561" spans="1:26" ht="19.5" customHeight="1">
      <c r="A561" s="53"/>
      <c r="B561" s="140"/>
      <c r="C561" s="117"/>
      <c r="D561" s="140"/>
      <c r="E561" s="140"/>
      <c r="F561" s="140"/>
      <c r="G561" s="140"/>
      <c r="H561" s="140"/>
      <c r="I561" s="140"/>
      <c r="J561" s="140"/>
      <c r="K561" s="140"/>
      <c r="L561" s="140"/>
      <c r="M561" s="140"/>
      <c r="N561" s="140"/>
      <c r="O561" s="140"/>
      <c r="P561" s="140"/>
      <c r="Q561" s="140"/>
      <c r="R561" s="140"/>
      <c r="S561" s="140"/>
      <c r="T561" s="140"/>
      <c r="U561" s="140"/>
      <c r="V561" s="140"/>
      <c r="W561" s="140"/>
      <c r="X561" s="140"/>
      <c r="Y561" s="140"/>
      <c r="Z561" s="140"/>
    </row>
    <row r="562" spans="1:26" ht="19.5" customHeight="1">
      <c r="A562" s="53"/>
      <c r="B562" s="140"/>
      <c r="C562" s="117"/>
      <c r="D562" s="140"/>
      <c r="E562" s="140"/>
      <c r="F562" s="140"/>
      <c r="G562" s="140"/>
      <c r="H562" s="140"/>
      <c r="I562" s="140"/>
      <c r="J562" s="140"/>
      <c r="K562" s="140"/>
      <c r="L562" s="140"/>
      <c r="M562" s="140"/>
      <c r="N562" s="140"/>
      <c r="O562" s="140"/>
      <c r="P562" s="140"/>
      <c r="Q562" s="140"/>
      <c r="R562" s="140"/>
      <c r="S562" s="140"/>
      <c r="T562" s="140"/>
      <c r="U562" s="140"/>
      <c r="V562" s="140"/>
      <c r="W562" s="140"/>
      <c r="X562" s="140"/>
      <c r="Y562" s="140"/>
      <c r="Z562" s="140"/>
    </row>
    <row r="563" spans="1:26" ht="19.5" customHeight="1">
      <c r="A563" s="53"/>
      <c r="B563" s="140"/>
      <c r="C563" s="117"/>
      <c r="D563" s="140"/>
      <c r="E563" s="140"/>
      <c r="F563" s="140"/>
      <c r="G563" s="140"/>
      <c r="H563" s="140"/>
      <c r="I563" s="140"/>
      <c r="J563" s="140"/>
      <c r="K563" s="140"/>
      <c r="L563" s="140"/>
      <c r="M563" s="140"/>
      <c r="N563" s="140"/>
      <c r="O563" s="140"/>
      <c r="P563" s="140"/>
      <c r="Q563" s="140"/>
      <c r="R563" s="140"/>
      <c r="S563" s="140"/>
      <c r="T563" s="140"/>
      <c r="U563" s="140"/>
      <c r="V563" s="140"/>
      <c r="W563" s="140"/>
      <c r="X563" s="140"/>
      <c r="Y563" s="140"/>
      <c r="Z563" s="140"/>
    </row>
    <row r="564" spans="1:26" ht="19.5" customHeight="1">
      <c r="A564" s="53"/>
      <c r="B564" s="140"/>
      <c r="C564" s="117"/>
      <c r="D564" s="140"/>
      <c r="E564" s="140"/>
      <c r="F564" s="140"/>
      <c r="G564" s="140"/>
      <c r="H564" s="140"/>
      <c r="I564" s="140"/>
      <c r="J564" s="140"/>
      <c r="K564" s="140"/>
      <c r="L564" s="140"/>
      <c r="M564" s="140"/>
      <c r="N564" s="140"/>
      <c r="O564" s="140"/>
      <c r="P564" s="140"/>
      <c r="Q564" s="140"/>
      <c r="R564" s="140"/>
      <c r="S564" s="140"/>
      <c r="T564" s="140"/>
      <c r="U564" s="140"/>
      <c r="V564" s="140"/>
      <c r="W564" s="140"/>
      <c r="X564" s="140"/>
      <c r="Y564" s="140"/>
      <c r="Z564" s="140"/>
    </row>
    <row r="565" spans="1:26" ht="19.5" customHeight="1">
      <c r="A565" s="53"/>
      <c r="B565" s="140"/>
      <c r="C565" s="117"/>
      <c r="D565" s="140"/>
      <c r="E565" s="140"/>
      <c r="F565" s="140"/>
      <c r="G565" s="140"/>
      <c r="H565" s="140"/>
      <c r="I565" s="140"/>
      <c r="J565" s="140"/>
      <c r="K565" s="140"/>
      <c r="L565" s="140"/>
      <c r="M565" s="140"/>
      <c r="N565" s="140"/>
      <c r="O565" s="140"/>
      <c r="P565" s="140"/>
      <c r="Q565" s="140"/>
      <c r="R565" s="140"/>
      <c r="S565" s="140"/>
      <c r="T565" s="140"/>
      <c r="U565" s="140"/>
      <c r="V565" s="140"/>
      <c r="W565" s="140"/>
      <c r="X565" s="140"/>
      <c r="Y565" s="140"/>
      <c r="Z565" s="140"/>
    </row>
    <row r="566" spans="1:26" ht="19.5" customHeight="1">
      <c r="A566" s="53"/>
      <c r="B566" s="140"/>
      <c r="C566" s="117"/>
      <c r="D566" s="140"/>
      <c r="E566" s="140"/>
      <c r="F566" s="140"/>
      <c r="G566" s="140"/>
      <c r="H566" s="140"/>
      <c r="I566" s="140"/>
      <c r="J566" s="140"/>
      <c r="K566" s="140"/>
      <c r="L566" s="140"/>
      <c r="M566" s="140"/>
      <c r="N566" s="140"/>
      <c r="O566" s="140"/>
      <c r="P566" s="140"/>
      <c r="Q566" s="140"/>
      <c r="R566" s="140"/>
      <c r="S566" s="140"/>
      <c r="T566" s="140"/>
      <c r="U566" s="140"/>
      <c r="V566" s="140"/>
      <c r="W566" s="140"/>
      <c r="X566" s="140"/>
      <c r="Y566" s="140"/>
      <c r="Z566" s="140"/>
    </row>
    <row r="567" spans="1:26" ht="19.5" customHeight="1">
      <c r="A567" s="53"/>
      <c r="B567" s="140"/>
      <c r="C567" s="117"/>
      <c r="D567" s="140"/>
      <c r="E567" s="140"/>
      <c r="F567" s="140"/>
      <c r="G567" s="140"/>
      <c r="H567" s="140"/>
      <c r="I567" s="140"/>
      <c r="J567" s="140"/>
      <c r="K567" s="140"/>
      <c r="L567" s="140"/>
      <c r="M567" s="140"/>
      <c r="N567" s="140"/>
      <c r="O567" s="140"/>
      <c r="P567" s="140"/>
      <c r="Q567" s="140"/>
      <c r="R567" s="140"/>
      <c r="S567" s="140"/>
      <c r="T567" s="140"/>
      <c r="U567" s="140"/>
      <c r="V567" s="140"/>
      <c r="W567" s="140"/>
      <c r="X567" s="140"/>
      <c r="Y567" s="140"/>
      <c r="Z567" s="140"/>
    </row>
    <row r="568" spans="1:26" ht="19.5" customHeight="1">
      <c r="A568" s="53"/>
      <c r="B568" s="140"/>
      <c r="C568" s="117"/>
      <c r="D568" s="140"/>
      <c r="E568" s="140"/>
      <c r="F568" s="140"/>
      <c r="G568" s="140"/>
      <c r="H568" s="140"/>
      <c r="I568" s="140"/>
      <c r="J568" s="140"/>
      <c r="K568" s="140"/>
      <c r="L568" s="140"/>
      <c r="M568" s="140"/>
      <c r="N568" s="140"/>
      <c r="O568" s="140"/>
      <c r="P568" s="140"/>
      <c r="Q568" s="140"/>
      <c r="R568" s="140"/>
      <c r="S568" s="140"/>
      <c r="T568" s="140"/>
      <c r="U568" s="140"/>
      <c r="V568" s="140"/>
      <c r="W568" s="140"/>
      <c r="X568" s="140"/>
      <c r="Y568" s="140"/>
      <c r="Z568" s="140"/>
    </row>
    <row r="569" spans="1:26" ht="19.5" customHeight="1">
      <c r="A569" s="53"/>
      <c r="B569" s="140"/>
      <c r="C569" s="117"/>
      <c r="D569" s="140"/>
      <c r="E569" s="140"/>
      <c r="F569" s="140"/>
      <c r="G569" s="140"/>
      <c r="H569" s="140"/>
      <c r="I569" s="140"/>
      <c r="J569" s="140"/>
      <c r="K569" s="140"/>
      <c r="L569" s="140"/>
      <c r="M569" s="140"/>
      <c r="N569" s="140"/>
      <c r="O569" s="140"/>
      <c r="P569" s="140"/>
      <c r="Q569" s="140"/>
      <c r="R569" s="140"/>
      <c r="S569" s="140"/>
      <c r="T569" s="140"/>
      <c r="U569" s="140"/>
      <c r="V569" s="140"/>
      <c r="W569" s="140"/>
      <c r="X569" s="140"/>
      <c r="Y569" s="140"/>
      <c r="Z569" s="140"/>
    </row>
    <row r="570" spans="1:26" ht="19.5" customHeight="1">
      <c r="A570" s="53"/>
      <c r="B570" s="140"/>
      <c r="C570" s="117"/>
      <c r="D570" s="140"/>
      <c r="E570" s="140"/>
      <c r="F570" s="140"/>
      <c r="G570" s="140"/>
      <c r="H570" s="140"/>
      <c r="I570" s="140"/>
      <c r="J570" s="140"/>
      <c r="K570" s="140"/>
      <c r="L570" s="140"/>
      <c r="M570" s="140"/>
      <c r="N570" s="140"/>
      <c r="O570" s="140"/>
      <c r="P570" s="140"/>
      <c r="Q570" s="140"/>
      <c r="R570" s="140"/>
      <c r="S570" s="140"/>
      <c r="T570" s="140"/>
      <c r="U570" s="140"/>
      <c r="V570" s="140"/>
      <c r="W570" s="140"/>
      <c r="X570" s="140"/>
      <c r="Y570" s="140"/>
      <c r="Z570" s="140"/>
    </row>
    <row r="571" spans="1:26" ht="19.5" customHeight="1">
      <c r="A571" s="53"/>
      <c r="B571" s="140"/>
      <c r="C571" s="117"/>
      <c r="D571" s="140"/>
      <c r="E571" s="140"/>
      <c r="F571" s="140"/>
      <c r="G571" s="140"/>
      <c r="H571" s="140"/>
      <c r="I571" s="140"/>
      <c r="J571" s="140"/>
      <c r="K571" s="140"/>
      <c r="L571" s="140"/>
      <c r="M571" s="140"/>
      <c r="N571" s="140"/>
      <c r="O571" s="140"/>
      <c r="P571" s="140"/>
      <c r="Q571" s="140"/>
      <c r="R571" s="140"/>
      <c r="S571" s="140"/>
      <c r="T571" s="140"/>
      <c r="U571" s="140"/>
      <c r="V571" s="140"/>
      <c r="W571" s="140"/>
      <c r="X571" s="140"/>
      <c r="Y571" s="140"/>
      <c r="Z571" s="140"/>
    </row>
    <row r="572" spans="1:26" ht="19.5" customHeight="1">
      <c r="A572" s="53"/>
      <c r="B572" s="140"/>
      <c r="C572" s="117"/>
      <c r="D572" s="140"/>
      <c r="E572" s="140"/>
      <c r="F572" s="140"/>
      <c r="G572" s="140"/>
      <c r="H572" s="140"/>
      <c r="I572" s="140"/>
      <c r="J572" s="140"/>
      <c r="K572" s="140"/>
      <c r="L572" s="140"/>
      <c r="M572" s="140"/>
      <c r="N572" s="140"/>
      <c r="O572" s="140"/>
      <c r="P572" s="140"/>
      <c r="Q572" s="140"/>
      <c r="R572" s="140"/>
      <c r="S572" s="140"/>
      <c r="T572" s="140"/>
      <c r="U572" s="140"/>
      <c r="V572" s="140"/>
      <c r="W572" s="140"/>
      <c r="X572" s="140"/>
      <c r="Y572" s="140"/>
      <c r="Z572" s="140"/>
    </row>
    <row r="573" spans="1:26" ht="19.5" customHeight="1">
      <c r="A573" s="53"/>
      <c r="B573" s="140"/>
      <c r="C573" s="117"/>
      <c r="D573" s="140"/>
      <c r="E573" s="140"/>
      <c r="F573" s="140"/>
      <c r="G573" s="140"/>
      <c r="H573" s="140"/>
      <c r="I573" s="140"/>
      <c r="J573" s="140"/>
      <c r="K573" s="140"/>
      <c r="L573" s="140"/>
      <c r="M573" s="140"/>
      <c r="N573" s="140"/>
      <c r="O573" s="140"/>
      <c r="P573" s="140"/>
      <c r="Q573" s="140"/>
      <c r="R573" s="140"/>
      <c r="S573" s="140"/>
      <c r="T573" s="140"/>
      <c r="U573" s="140"/>
      <c r="V573" s="140"/>
      <c r="W573" s="140"/>
      <c r="X573" s="140"/>
      <c r="Y573" s="140"/>
      <c r="Z573" s="140"/>
    </row>
    <row r="574" spans="1:26" ht="19.5" customHeight="1">
      <c r="A574" s="53"/>
      <c r="B574" s="140"/>
      <c r="C574" s="117"/>
      <c r="D574" s="140"/>
      <c r="E574" s="140"/>
      <c r="F574" s="140"/>
      <c r="G574" s="140"/>
      <c r="H574" s="140"/>
      <c r="I574" s="140"/>
      <c r="J574" s="140"/>
      <c r="K574" s="140"/>
      <c r="L574" s="140"/>
      <c r="M574" s="140"/>
      <c r="N574" s="140"/>
      <c r="O574" s="140"/>
      <c r="P574" s="140"/>
      <c r="Q574" s="140"/>
      <c r="R574" s="140"/>
      <c r="S574" s="140"/>
      <c r="T574" s="140"/>
      <c r="U574" s="140"/>
      <c r="V574" s="140"/>
      <c r="W574" s="140"/>
      <c r="X574" s="140"/>
      <c r="Y574" s="140"/>
      <c r="Z574" s="140"/>
    </row>
    <row r="575" spans="1:26" ht="19.5" customHeight="1">
      <c r="A575" s="53"/>
      <c r="B575" s="140"/>
      <c r="C575" s="117"/>
      <c r="D575" s="140"/>
      <c r="E575" s="140"/>
      <c r="F575" s="140"/>
      <c r="G575" s="140"/>
      <c r="H575" s="140"/>
      <c r="I575" s="140"/>
      <c r="J575" s="140"/>
      <c r="K575" s="140"/>
      <c r="L575" s="140"/>
      <c r="M575" s="140"/>
      <c r="N575" s="140"/>
      <c r="O575" s="140"/>
      <c r="P575" s="140"/>
      <c r="Q575" s="140"/>
      <c r="R575" s="140"/>
      <c r="S575" s="140"/>
      <c r="T575" s="140"/>
      <c r="U575" s="140"/>
      <c r="V575" s="140"/>
      <c r="W575" s="140"/>
      <c r="X575" s="140"/>
      <c r="Y575" s="140"/>
      <c r="Z575" s="140"/>
    </row>
    <row r="576" spans="1:26" ht="19.5" customHeight="1">
      <c r="A576" s="53"/>
      <c r="B576" s="140"/>
      <c r="C576" s="117"/>
      <c r="D576" s="140"/>
      <c r="E576" s="140"/>
      <c r="F576" s="140"/>
      <c r="G576" s="140"/>
      <c r="H576" s="140"/>
      <c r="I576" s="140"/>
      <c r="J576" s="140"/>
      <c r="K576" s="140"/>
      <c r="L576" s="140"/>
      <c r="M576" s="140"/>
      <c r="N576" s="140"/>
      <c r="O576" s="140"/>
      <c r="P576" s="140"/>
      <c r="Q576" s="140"/>
      <c r="R576" s="140"/>
      <c r="S576" s="140"/>
      <c r="T576" s="140"/>
      <c r="U576" s="140"/>
      <c r="V576" s="140"/>
      <c r="W576" s="140"/>
      <c r="X576" s="140"/>
      <c r="Y576" s="140"/>
      <c r="Z576" s="140"/>
    </row>
    <row r="577" spans="1:26" ht="19.5" customHeight="1">
      <c r="A577" s="53"/>
      <c r="B577" s="140"/>
      <c r="C577" s="117"/>
      <c r="D577" s="140"/>
      <c r="E577" s="140"/>
      <c r="F577" s="140"/>
      <c r="G577" s="140"/>
      <c r="H577" s="140"/>
      <c r="I577" s="140"/>
      <c r="J577" s="140"/>
      <c r="K577" s="140"/>
      <c r="L577" s="140"/>
      <c r="M577" s="140"/>
      <c r="N577" s="140"/>
      <c r="O577" s="140"/>
      <c r="P577" s="140"/>
      <c r="Q577" s="140"/>
      <c r="R577" s="140"/>
      <c r="S577" s="140"/>
      <c r="T577" s="140"/>
      <c r="U577" s="140"/>
      <c r="V577" s="140"/>
      <c r="W577" s="140"/>
      <c r="X577" s="140"/>
      <c r="Y577" s="140"/>
      <c r="Z577" s="140"/>
    </row>
    <row r="578" spans="1:26" ht="19.5" customHeight="1">
      <c r="A578" s="53"/>
      <c r="B578" s="140"/>
      <c r="C578" s="117"/>
      <c r="D578" s="140"/>
      <c r="E578" s="140"/>
      <c r="F578" s="140"/>
      <c r="G578" s="140"/>
      <c r="H578" s="140"/>
      <c r="I578" s="140"/>
      <c r="J578" s="140"/>
      <c r="K578" s="140"/>
      <c r="L578" s="140"/>
      <c r="M578" s="140"/>
      <c r="N578" s="140"/>
      <c r="O578" s="140"/>
      <c r="P578" s="140"/>
      <c r="Q578" s="140"/>
      <c r="R578" s="140"/>
      <c r="S578" s="140"/>
      <c r="T578" s="140"/>
      <c r="U578" s="140"/>
      <c r="V578" s="140"/>
      <c r="W578" s="140"/>
      <c r="X578" s="140"/>
      <c r="Y578" s="140"/>
      <c r="Z578" s="140"/>
    </row>
    <row r="579" spans="1:26" ht="19.5" customHeight="1">
      <c r="A579" s="53"/>
      <c r="B579" s="140"/>
      <c r="C579" s="117"/>
      <c r="D579" s="140"/>
      <c r="E579" s="140"/>
      <c r="F579" s="140"/>
      <c r="G579" s="140"/>
      <c r="H579" s="140"/>
      <c r="I579" s="140"/>
      <c r="J579" s="140"/>
      <c r="K579" s="140"/>
      <c r="L579" s="140"/>
      <c r="M579" s="140"/>
      <c r="N579" s="140"/>
      <c r="O579" s="140"/>
      <c r="P579" s="140"/>
      <c r="Q579" s="140"/>
      <c r="R579" s="140"/>
      <c r="S579" s="140"/>
      <c r="T579" s="140"/>
      <c r="U579" s="140"/>
      <c r="V579" s="140"/>
      <c r="W579" s="140"/>
      <c r="X579" s="140"/>
      <c r="Y579" s="140"/>
      <c r="Z579" s="140"/>
    </row>
    <row r="580" spans="1:26" ht="19.5" customHeight="1">
      <c r="A580" s="53"/>
      <c r="B580" s="140"/>
      <c r="C580" s="117"/>
      <c r="D580" s="140"/>
      <c r="E580" s="140"/>
      <c r="F580" s="140"/>
      <c r="G580" s="140"/>
      <c r="H580" s="140"/>
      <c r="I580" s="140"/>
      <c r="J580" s="140"/>
      <c r="K580" s="140"/>
      <c r="L580" s="140"/>
      <c r="M580" s="140"/>
      <c r="N580" s="140"/>
      <c r="O580" s="140"/>
      <c r="P580" s="140"/>
      <c r="Q580" s="140"/>
      <c r="R580" s="140"/>
      <c r="S580" s="140"/>
      <c r="T580" s="140"/>
      <c r="U580" s="140"/>
      <c r="V580" s="140"/>
      <c r="W580" s="140"/>
      <c r="X580" s="140"/>
      <c r="Y580" s="140"/>
      <c r="Z580" s="140"/>
    </row>
    <row r="581" spans="1:26" ht="19.5" customHeight="1">
      <c r="A581" s="53"/>
      <c r="B581" s="140"/>
      <c r="C581" s="117"/>
      <c r="D581" s="140"/>
      <c r="E581" s="140"/>
      <c r="F581" s="140"/>
      <c r="G581" s="140"/>
      <c r="H581" s="140"/>
      <c r="I581" s="140"/>
      <c r="J581" s="140"/>
      <c r="K581" s="140"/>
      <c r="L581" s="140"/>
      <c r="M581" s="140"/>
      <c r="N581" s="140"/>
      <c r="O581" s="140"/>
      <c r="P581" s="140"/>
      <c r="Q581" s="140"/>
      <c r="R581" s="140"/>
      <c r="S581" s="140"/>
      <c r="T581" s="140"/>
      <c r="U581" s="140"/>
      <c r="V581" s="140"/>
      <c r="W581" s="140"/>
      <c r="X581" s="140"/>
      <c r="Y581" s="140"/>
      <c r="Z581" s="140"/>
    </row>
    <row r="582" spans="1:26" ht="19.5" customHeight="1">
      <c r="A582" s="53"/>
      <c r="B582" s="140"/>
      <c r="C582" s="117"/>
      <c r="D582" s="140"/>
      <c r="E582" s="140"/>
      <c r="F582" s="140"/>
      <c r="G582" s="140"/>
      <c r="H582" s="140"/>
      <c r="I582" s="140"/>
      <c r="J582" s="140"/>
      <c r="K582" s="140"/>
      <c r="L582" s="140"/>
      <c r="M582" s="140"/>
      <c r="N582" s="140"/>
      <c r="O582" s="140"/>
      <c r="P582" s="140"/>
      <c r="Q582" s="140"/>
      <c r="R582" s="140"/>
      <c r="S582" s="140"/>
      <c r="T582" s="140"/>
      <c r="U582" s="140"/>
      <c r="V582" s="140"/>
      <c r="W582" s="140"/>
      <c r="X582" s="140"/>
      <c r="Y582" s="140"/>
      <c r="Z582" s="140"/>
    </row>
    <row r="583" spans="1:26" ht="19.5" customHeight="1">
      <c r="A583" s="53"/>
      <c r="B583" s="140"/>
      <c r="C583" s="117"/>
      <c r="D583" s="140"/>
      <c r="E583" s="140"/>
      <c r="F583" s="140"/>
      <c r="G583" s="140"/>
      <c r="H583" s="140"/>
      <c r="I583" s="140"/>
      <c r="J583" s="140"/>
      <c r="K583" s="140"/>
      <c r="L583" s="140"/>
      <c r="M583" s="140"/>
      <c r="N583" s="140"/>
      <c r="O583" s="140"/>
      <c r="P583" s="140"/>
      <c r="Q583" s="140"/>
      <c r="R583" s="140"/>
      <c r="S583" s="140"/>
      <c r="T583" s="140"/>
      <c r="U583" s="140"/>
      <c r="V583" s="140"/>
      <c r="W583" s="140"/>
      <c r="X583" s="140"/>
      <c r="Y583" s="140"/>
      <c r="Z583" s="140"/>
    </row>
    <row r="584" spans="1:26" ht="19.5" customHeight="1">
      <c r="A584" s="53"/>
      <c r="B584" s="140"/>
      <c r="C584" s="117"/>
      <c r="D584" s="140"/>
      <c r="E584" s="140"/>
      <c r="F584" s="140"/>
      <c r="G584" s="140"/>
      <c r="H584" s="140"/>
      <c r="I584" s="140"/>
      <c r="J584" s="140"/>
      <c r="K584" s="140"/>
      <c r="L584" s="140"/>
      <c r="M584" s="140"/>
      <c r="N584" s="140"/>
      <c r="O584" s="140"/>
      <c r="P584" s="140"/>
      <c r="Q584" s="140"/>
      <c r="R584" s="140"/>
      <c r="S584" s="140"/>
      <c r="T584" s="140"/>
      <c r="U584" s="140"/>
      <c r="V584" s="140"/>
      <c r="W584" s="140"/>
      <c r="X584" s="140"/>
      <c r="Y584" s="140"/>
      <c r="Z584" s="140"/>
    </row>
    <row r="585" spans="1:26" ht="19.5" customHeight="1">
      <c r="A585" s="53"/>
      <c r="B585" s="140"/>
      <c r="C585" s="117"/>
      <c r="D585" s="140"/>
      <c r="E585" s="140"/>
      <c r="F585" s="140"/>
      <c r="G585" s="140"/>
      <c r="H585" s="140"/>
      <c r="I585" s="140"/>
      <c r="J585" s="140"/>
      <c r="K585" s="140"/>
      <c r="L585" s="140"/>
      <c r="M585" s="140"/>
      <c r="N585" s="140"/>
      <c r="O585" s="140"/>
      <c r="P585" s="140"/>
      <c r="Q585" s="140"/>
      <c r="R585" s="140"/>
      <c r="S585" s="140"/>
      <c r="T585" s="140"/>
      <c r="U585" s="140"/>
      <c r="V585" s="140"/>
      <c r="W585" s="140"/>
      <c r="X585" s="140"/>
      <c r="Y585" s="140"/>
      <c r="Z585" s="140"/>
    </row>
    <row r="586" spans="1:26" ht="19.5" customHeight="1">
      <c r="A586" s="53"/>
      <c r="B586" s="140"/>
      <c r="C586" s="117"/>
      <c r="D586" s="140"/>
      <c r="E586" s="140"/>
      <c r="F586" s="140"/>
      <c r="G586" s="140"/>
      <c r="H586" s="140"/>
      <c r="I586" s="140"/>
      <c r="J586" s="140"/>
      <c r="K586" s="140"/>
      <c r="L586" s="140"/>
      <c r="M586" s="140"/>
      <c r="N586" s="140"/>
      <c r="O586" s="140"/>
      <c r="P586" s="140"/>
      <c r="Q586" s="140"/>
      <c r="R586" s="140"/>
      <c r="S586" s="140"/>
      <c r="T586" s="140"/>
      <c r="U586" s="140"/>
      <c r="V586" s="140"/>
      <c r="W586" s="140"/>
      <c r="X586" s="140"/>
      <c r="Y586" s="140"/>
      <c r="Z586" s="140"/>
    </row>
    <row r="587" spans="1:26" ht="19.5" customHeight="1">
      <c r="A587" s="53"/>
      <c r="B587" s="140"/>
      <c r="C587" s="117"/>
      <c r="D587" s="140"/>
      <c r="E587" s="140"/>
      <c r="F587" s="140"/>
      <c r="G587" s="140"/>
      <c r="H587" s="140"/>
      <c r="I587" s="140"/>
      <c r="J587" s="140"/>
      <c r="K587" s="140"/>
      <c r="L587" s="140"/>
      <c r="M587" s="140"/>
      <c r="N587" s="140"/>
      <c r="O587" s="140"/>
      <c r="P587" s="140"/>
      <c r="Q587" s="140"/>
      <c r="R587" s="140"/>
      <c r="S587" s="140"/>
      <c r="T587" s="140"/>
      <c r="U587" s="140"/>
      <c r="V587" s="140"/>
      <c r="W587" s="140"/>
      <c r="X587" s="140"/>
      <c r="Y587" s="140"/>
      <c r="Z587" s="140"/>
    </row>
    <row r="588" spans="1:26" ht="19.5" customHeight="1">
      <c r="A588" s="53"/>
      <c r="B588" s="140"/>
      <c r="C588" s="117"/>
      <c r="D588" s="140"/>
      <c r="E588" s="140"/>
      <c r="F588" s="140"/>
      <c r="G588" s="140"/>
      <c r="H588" s="140"/>
      <c r="I588" s="140"/>
      <c r="J588" s="140"/>
      <c r="K588" s="140"/>
      <c r="L588" s="140"/>
      <c r="M588" s="140"/>
      <c r="N588" s="140"/>
      <c r="O588" s="140"/>
      <c r="P588" s="140"/>
      <c r="Q588" s="140"/>
      <c r="R588" s="140"/>
      <c r="S588" s="140"/>
      <c r="T588" s="140"/>
      <c r="U588" s="140"/>
      <c r="V588" s="140"/>
      <c r="W588" s="140"/>
      <c r="X588" s="140"/>
      <c r="Y588" s="140"/>
      <c r="Z588" s="140"/>
    </row>
    <row r="589" spans="1:26" ht="19.5" customHeight="1">
      <c r="A589" s="53"/>
      <c r="B589" s="140"/>
      <c r="C589" s="117"/>
      <c r="D589" s="140"/>
      <c r="E589" s="140"/>
      <c r="F589" s="140"/>
      <c r="G589" s="140"/>
      <c r="H589" s="140"/>
      <c r="I589" s="140"/>
      <c r="J589" s="140"/>
      <c r="K589" s="140"/>
      <c r="L589" s="140"/>
      <c r="M589" s="140"/>
      <c r="N589" s="140"/>
      <c r="O589" s="140"/>
      <c r="P589" s="140"/>
      <c r="Q589" s="140"/>
      <c r="R589" s="140"/>
      <c r="S589" s="140"/>
      <c r="T589" s="140"/>
      <c r="U589" s="140"/>
      <c r="V589" s="140"/>
      <c r="W589" s="140"/>
      <c r="X589" s="140"/>
      <c r="Y589" s="140"/>
      <c r="Z589" s="140"/>
    </row>
    <row r="590" spans="1:26" ht="19.5" customHeight="1">
      <c r="A590" s="53"/>
      <c r="B590" s="140"/>
      <c r="C590" s="117"/>
      <c r="D590" s="140"/>
      <c r="E590" s="140"/>
      <c r="F590" s="140"/>
      <c r="G590" s="140"/>
      <c r="H590" s="140"/>
      <c r="I590" s="140"/>
      <c r="J590" s="140"/>
      <c r="K590" s="140"/>
      <c r="L590" s="140"/>
      <c r="M590" s="140"/>
      <c r="N590" s="140"/>
      <c r="O590" s="140"/>
      <c r="P590" s="140"/>
      <c r="Q590" s="140"/>
      <c r="R590" s="140"/>
      <c r="S590" s="140"/>
      <c r="T590" s="140"/>
      <c r="U590" s="140"/>
      <c r="V590" s="140"/>
      <c r="W590" s="140"/>
      <c r="X590" s="140"/>
      <c r="Y590" s="140"/>
      <c r="Z590" s="140"/>
    </row>
    <row r="591" spans="1:26" ht="19.5" customHeight="1">
      <c r="A591" s="53"/>
      <c r="B591" s="140"/>
      <c r="C591" s="117"/>
      <c r="D591" s="140"/>
      <c r="E591" s="140"/>
      <c r="F591" s="140"/>
      <c r="G591" s="140"/>
      <c r="H591" s="140"/>
      <c r="I591" s="140"/>
      <c r="J591" s="140"/>
      <c r="K591" s="140"/>
      <c r="L591" s="140"/>
      <c r="M591" s="140"/>
      <c r="N591" s="140"/>
      <c r="O591" s="140"/>
      <c r="P591" s="140"/>
      <c r="Q591" s="140"/>
      <c r="R591" s="140"/>
      <c r="S591" s="140"/>
      <c r="T591" s="140"/>
      <c r="U591" s="140"/>
      <c r="V591" s="140"/>
      <c r="W591" s="140"/>
      <c r="X591" s="140"/>
      <c r="Y591" s="140"/>
      <c r="Z591" s="140"/>
    </row>
    <row r="592" spans="1:26" ht="19.5" customHeight="1">
      <c r="A592" s="53"/>
      <c r="B592" s="140"/>
      <c r="C592" s="117"/>
      <c r="D592" s="140"/>
      <c r="E592" s="140"/>
      <c r="F592" s="140"/>
      <c r="G592" s="140"/>
      <c r="H592" s="140"/>
      <c r="I592" s="140"/>
      <c r="J592" s="140"/>
      <c r="K592" s="140"/>
      <c r="L592" s="140"/>
      <c r="M592" s="140"/>
      <c r="N592" s="140"/>
      <c r="O592" s="140"/>
      <c r="P592" s="140"/>
      <c r="Q592" s="140"/>
      <c r="R592" s="140"/>
      <c r="S592" s="140"/>
      <c r="T592" s="140"/>
      <c r="U592" s="140"/>
      <c r="V592" s="140"/>
      <c r="W592" s="140"/>
      <c r="X592" s="140"/>
      <c r="Y592" s="140"/>
      <c r="Z592" s="140"/>
    </row>
    <row r="593" spans="1:26" ht="19.5" customHeight="1">
      <c r="A593" s="53"/>
      <c r="B593" s="140"/>
      <c r="C593" s="117"/>
      <c r="D593" s="140"/>
      <c r="E593" s="140"/>
      <c r="F593" s="140"/>
      <c r="G593" s="140"/>
      <c r="H593" s="140"/>
      <c r="I593" s="140"/>
      <c r="J593" s="140"/>
      <c r="K593" s="140"/>
      <c r="L593" s="140"/>
      <c r="M593" s="140"/>
      <c r="N593" s="140"/>
      <c r="O593" s="140"/>
      <c r="P593" s="140"/>
      <c r="Q593" s="140"/>
      <c r="R593" s="140"/>
      <c r="S593" s="140"/>
      <c r="T593" s="140"/>
      <c r="U593" s="140"/>
      <c r="V593" s="140"/>
      <c r="W593" s="140"/>
      <c r="X593" s="140"/>
      <c r="Y593" s="140"/>
      <c r="Z593" s="140"/>
    </row>
    <row r="594" spans="1:26" ht="19.5" customHeight="1">
      <c r="A594" s="53"/>
      <c r="B594" s="140"/>
      <c r="C594" s="117"/>
      <c r="D594" s="140"/>
      <c r="E594" s="140"/>
      <c r="F594" s="140"/>
      <c r="G594" s="140"/>
      <c r="H594" s="140"/>
      <c r="I594" s="140"/>
      <c r="J594" s="140"/>
      <c r="K594" s="140"/>
      <c r="L594" s="140"/>
      <c r="M594" s="140"/>
      <c r="N594" s="140"/>
      <c r="O594" s="140"/>
      <c r="P594" s="140"/>
      <c r="Q594" s="140"/>
      <c r="R594" s="140"/>
      <c r="S594" s="140"/>
      <c r="T594" s="140"/>
      <c r="U594" s="140"/>
      <c r="V594" s="140"/>
      <c r="W594" s="140"/>
      <c r="X594" s="140"/>
      <c r="Y594" s="140"/>
      <c r="Z594" s="140"/>
    </row>
    <row r="595" spans="1:26" ht="19.5" customHeight="1">
      <c r="A595" s="53"/>
      <c r="B595" s="140"/>
      <c r="C595" s="117"/>
      <c r="D595" s="140"/>
      <c r="E595" s="140"/>
      <c r="F595" s="140"/>
      <c r="G595" s="140"/>
      <c r="H595" s="140"/>
      <c r="I595" s="140"/>
      <c r="J595" s="140"/>
      <c r="K595" s="140"/>
      <c r="L595" s="140"/>
      <c r="M595" s="140"/>
      <c r="N595" s="140"/>
      <c r="O595" s="140"/>
      <c r="P595" s="140"/>
      <c r="Q595" s="140"/>
      <c r="R595" s="140"/>
      <c r="S595" s="140"/>
      <c r="T595" s="140"/>
      <c r="U595" s="140"/>
      <c r="V595" s="140"/>
      <c r="W595" s="140"/>
      <c r="X595" s="140"/>
      <c r="Y595" s="140"/>
      <c r="Z595" s="140"/>
    </row>
    <row r="596" spans="1:26" ht="19.5" customHeight="1">
      <c r="A596" s="53"/>
      <c r="B596" s="140"/>
      <c r="C596" s="117"/>
      <c r="D596" s="140"/>
      <c r="E596" s="140"/>
      <c r="F596" s="140"/>
      <c r="G596" s="140"/>
      <c r="H596" s="140"/>
      <c r="I596" s="140"/>
      <c r="J596" s="140"/>
      <c r="K596" s="140"/>
      <c r="L596" s="140"/>
      <c r="M596" s="140"/>
      <c r="N596" s="140"/>
      <c r="O596" s="140"/>
      <c r="P596" s="140"/>
      <c r="Q596" s="140"/>
      <c r="R596" s="140"/>
      <c r="S596" s="140"/>
      <c r="T596" s="140"/>
      <c r="U596" s="140"/>
      <c r="V596" s="140"/>
      <c r="W596" s="140"/>
      <c r="X596" s="140"/>
      <c r="Y596" s="140"/>
      <c r="Z596" s="140"/>
    </row>
    <row r="597" spans="1:26" ht="19.5" customHeight="1">
      <c r="A597" s="53"/>
      <c r="B597" s="140"/>
      <c r="C597" s="117"/>
      <c r="D597" s="140"/>
      <c r="E597" s="140"/>
      <c r="F597" s="140"/>
      <c r="G597" s="140"/>
      <c r="H597" s="140"/>
      <c r="I597" s="140"/>
      <c r="J597" s="140"/>
      <c r="K597" s="140"/>
      <c r="L597" s="140"/>
      <c r="M597" s="140"/>
      <c r="N597" s="140"/>
      <c r="O597" s="140"/>
      <c r="P597" s="140"/>
      <c r="Q597" s="140"/>
      <c r="R597" s="140"/>
      <c r="S597" s="140"/>
      <c r="T597" s="140"/>
      <c r="U597" s="140"/>
      <c r="V597" s="140"/>
      <c r="W597" s="140"/>
      <c r="X597" s="140"/>
      <c r="Y597" s="140"/>
      <c r="Z597" s="140"/>
    </row>
    <row r="598" spans="1:26" ht="19.5" customHeight="1">
      <c r="A598" s="53"/>
      <c r="B598" s="140"/>
      <c r="C598" s="117"/>
      <c r="D598" s="140"/>
      <c r="E598" s="140"/>
      <c r="F598" s="140"/>
      <c r="G598" s="140"/>
      <c r="H598" s="140"/>
      <c r="I598" s="140"/>
      <c r="J598" s="140"/>
      <c r="K598" s="140"/>
      <c r="L598" s="140"/>
      <c r="M598" s="140"/>
      <c r="N598" s="140"/>
      <c r="O598" s="140"/>
      <c r="P598" s="140"/>
      <c r="Q598" s="140"/>
      <c r="R598" s="140"/>
      <c r="S598" s="140"/>
      <c r="T598" s="140"/>
      <c r="U598" s="140"/>
      <c r="V598" s="140"/>
      <c r="W598" s="140"/>
      <c r="X598" s="140"/>
      <c r="Y598" s="140"/>
      <c r="Z598" s="140"/>
    </row>
    <row r="599" spans="1:26" ht="19.5" customHeight="1">
      <c r="A599" s="53"/>
      <c r="B599" s="140"/>
      <c r="C599" s="117"/>
      <c r="D599" s="140"/>
      <c r="E599" s="140"/>
      <c r="F599" s="140"/>
      <c r="G599" s="140"/>
      <c r="H599" s="140"/>
      <c r="I599" s="140"/>
      <c r="J599" s="140"/>
      <c r="K599" s="140"/>
      <c r="L599" s="140"/>
      <c r="M599" s="140"/>
      <c r="N599" s="140"/>
      <c r="O599" s="140"/>
      <c r="P599" s="140"/>
      <c r="Q599" s="140"/>
      <c r="R599" s="140"/>
      <c r="S599" s="140"/>
      <c r="T599" s="140"/>
      <c r="U599" s="140"/>
      <c r="V599" s="140"/>
      <c r="W599" s="140"/>
      <c r="X599" s="140"/>
      <c r="Y599" s="140"/>
      <c r="Z599" s="140"/>
    </row>
    <row r="600" spans="1:26" ht="19.5" customHeight="1">
      <c r="A600" s="53"/>
      <c r="B600" s="140"/>
      <c r="C600" s="117"/>
      <c r="D600" s="140"/>
      <c r="E600" s="140"/>
      <c r="F600" s="140"/>
      <c r="G600" s="140"/>
      <c r="H600" s="140"/>
      <c r="I600" s="140"/>
      <c r="J600" s="140"/>
      <c r="K600" s="140"/>
      <c r="L600" s="140"/>
      <c r="M600" s="140"/>
      <c r="N600" s="140"/>
      <c r="O600" s="140"/>
      <c r="P600" s="140"/>
      <c r="Q600" s="140"/>
      <c r="R600" s="140"/>
      <c r="S600" s="140"/>
      <c r="T600" s="140"/>
      <c r="U600" s="140"/>
      <c r="V600" s="140"/>
      <c r="W600" s="140"/>
      <c r="X600" s="140"/>
      <c r="Y600" s="140"/>
      <c r="Z600" s="140"/>
    </row>
    <row r="601" spans="1:26" ht="19.5" customHeight="1">
      <c r="A601" s="53"/>
      <c r="B601" s="140"/>
      <c r="C601" s="117"/>
      <c r="D601" s="140"/>
      <c r="E601" s="140"/>
      <c r="F601" s="140"/>
      <c r="G601" s="140"/>
      <c r="H601" s="140"/>
      <c r="I601" s="140"/>
      <c r="J601" s="140"/>
      <c r="K601" s="140"/>
      <c r="L601" s="140"/>
      <c r="M601" s="140"/>
      <c r="N601" s="140"/>
      <c r="O601" s="140"/>
      <c r="P601" s="140"/>
      <c r="Q601" s="140"/>
      <c r="R601" s="140"/>
      <c r="S601" s="140"/>
      <c r="T601" s="140"/>
      <c r="U601" s="140"/>
      <c r="V601" s="140"/>
      <c r="W601" s="140"/>
      <c r="X601" s="140"/>
      <c r="Y601" s="140"/>
      <c r="Z601" s="140"/>
    </row>
    <row r="602" spans="1:26" ht="19.5" customHeight="1">
      <c r="A602" s="53"/>
      <c r="B602" s="140"/>
      <c r="C602" s="117"/>
      <c r="D602" s="140"/>
      <c r="E602" s="140"/>
      <c r="F602" s="140"/>
      <c r="G602" s="140"/>
      <c r="H602" s="140"/>
      <c r="I602" s="140"/>
      <c r="J602" s="140"/>
      <c r="K602" s="140"/>
      <c r="L602" s="140"/>
      <c r="M602" s="140"/>
      <c r="N602" s="140"/>
      <c r="O602" s="140"/>
      <c r="P602" s="140"/>
      <c r="Q602" s="140"/>
      <c r="R602" s="140"/>
      <c r="S602" s="140"/>
      <c r="T602" s="140"/>
      <c r="U602" s="140"/>
      <c r="V602" s="140"/>
      <c r="W602" s="140"/>
      <c r="X602" s="140"/>
      <c r="Y602" s="140"/>
      <c r="Z602" s="140"/>
    </row>
    <row r="603" spans="1:26" ht="19.5" customHeight="1">
      <c r="A603" s="53"/>
      <c r="B603" s="140"/>
      <c r="C603" s="117"/>
      <c r="D603" s="140"/>
      <c r="E603" s="140"/>
      <c r="F603" s="140"/>
      <c r="G603" s="140"/>
      <c r="H603" s="140"/>
      <c r="I603" s="140"/>
      <c r="J603" s="140"/>
      <c r="K603" s="140"/>
      <c r="L603" s="140"/>
      <c r="M603" s="140"/>
      <c r="N603" s="140"/>
      <c r="O603" s="140"/>
      <c r="P603" s="140"/>
      <c r="Q603" s="140"/>
      <c r="R603" s="140"/>
      <c r="S603" s="140"/>
      <c r="T603" s="140"/>
      <c r="U603" s="140"/>
      <c r="V603" s="140"/>
      <c r="W603" s="140"/>
      <c r="X603" s="140"/>
      <c r="Y603" s="140"/>
      <c r="Z603" s="140"/>
    </row>
    <row r="604" spans="1:26" ht="19.5" customHeight="1">
      <c r="A604" s="53"/>
      <c r="B604" s="140"/>
      <c r="C604" s="117"/>
      <c r="D604" s="140"/>
      <c r="E604" s="140"/>
      <c r="F604" s="140"/>
      <c r="G604" s="140"/>
      <c r="H604" s="140"/>
      <c r="I604" s="140"/>
      <c r="J604" s="140"/>
      <c r="K604" s="140"/>
      <c r="L604" s="140"/>
      <c r="M604" s="140"/>
      <c r="N604" s="140"/>
      <c r="O604" s="140"/>
      <c r="P604" s="140"/>
      <c r="Q604" s="140"/>
      <c r="R604" s="140"/>
      <c r="S604" s="140"/>
      <c r="T604" s="140"/>
      <c r="U604" s="140"/>
      <c r="V604" s="140"/>
      <c r="W604" s="140"/>
      <c r="X604" s="140"/>
      <c r="Y604" s="140"/>
      <c r="Z604" s="140"/>
    </row>
    <row r="605" spans="1:26" ht="19.5" customHeight="1">
      <c r="A605" s="53"/>
      <c r="B605" s="140"/>
      <c r="C605" s="117"/>
      <c r="D605" s="140"/>
      <c r="E605" s="140"/>
      <c r="F605" s="140"/>
      <c r="G605" s="140"/>
      <c r="H605" s="140"/>
      <c r="I605" s="140"/>
      <c r="J605" s="140"/>
      <c r="K605" s="140"/>
      <c r="L605" s="140"/>
      <c r="M605" s="140"/>
      <c r="N605" s="140"/>
      <c r="O605" s="140"/>
      <c r="P605" s="140"/>
      <c r="Q605" s="140"/>
      <c r="R605" s="140"/>
      <c r="S605" s="140"/>
      <c r="T605" s="140"/>
      <c r="U605" s="140"/>
      <c r="V605" s="140"/>
      <c r="W605" s="140"/>
      <c r="X605" s="140"/>
      <c r="Y605" s="140"/>
      <c r="Z605" s="140"/>
    </row>
    <row r="606" spans="1:26" ht="19.5" customHeight="1">
      <c r="A606" s="53"/>
      <c r="B606" s="140"/>
      <c r="C606" s="117"/>
      <c r="D606" s="140"/>
      <c r="E606" s="140"/>
      <c r="F606" s="140"/>
      <c r="G606" s="140"/>
      <c r="H606" s="140"/>
      <c r="I606" s="140"/>
      <c r="J606" s="140"/>
      <c r="K606" s="140"/>
      <c r="L606" s="140"/>
      <c r="M606" s="140"/>
      <c r="N606" s="140"/>
      <c r="O606" s="140"/>
      <c r="P606" s="140"/>
      <c r="Q606" s="140"/>
      <c r="R606" s="140"/>
      <c r="S606" s="140"/>
      <c r="T606" s="140"/>
      <c r="U606" s="140"/>
      <c r="V606" s="140"/>
      <c r="W606" s="140"/>
      <c r="X606" s="140"/>
      <c r="Y606" s="140"/>
      <c r="Z606" s="140"/>
    </row>
    <row r="607" spans="1:26" ht="19.5" customHeight="1">
      <c r="A607" s="53"/>
      <c r="B607" s="140"/>
      <c r="C607" s="117"/>
      <c r="D607" s="140"/>
      <c r="E607" s="140"/>
      <c r="F607" s="140"/>
      <c r="G607" s="140"/>
      <c r="H607" s="140"/>
      <c r="I607" s="140"/>
      <c r="J607" s="140"/>
      <c r="K607" s="140"/>
      <c r="L607" s="140"/>
      <c r="M607" s="140"/>
      <c r="N607" s="140"/>
      <c r="O607" s="140"/>
      <c r="P607" s="140"/>
      <c r="Q607" s="140"/>
      <c r="R607" s="140"/>
      <c r="S607" s="140"/>
      <c r="T607" s="140"/>
      <c r="U607" s="140"/>
      <c r="V607" s="140"/>
      <c r="W607" s="140"/>
      <c r="X607" s="140"/>
      <c r="Y607" s="140"/>
      <c r="Z607" s="140"/>
    </row>
    <row r="608" spans="1:26" ht="19.5" customHeight="1">
      <c r="A608" s="53"/>
      <c r="B608" s="140"/>
      <c r="C608" s="117"/>
      <c r="D608" s="140"/>
      <c r="E608" s="140"/>
      <c r="F608" s="140"/>
      <c r="G608" s="140"/>
      <c r="H608" s="140"/>
      <c r="I608" s="140"/>
      <c r="J608" s="140"/>
      <c r="K608" s="140"/>
      <c r="L608" s="140"/>
      <c r="M608" s="140"/>
      <c r="N608" s="140"/>
      <c r="O608" s="140"/>
      <c r="P608" s="140"/>
      <c r="Q608" s="140"/>
      <c r="R608" s="140"/>
      <c r="S608" s="140"/>
      <c r="T608" s="140"/>
      <c r="U608" s="140"/>
      <c r="V608" s="140"/>
      <c r="W608" s="140"/>
      <c r="X608" s="140"/>
      <c r="Y608" s="140"/>
      <c r="Z608" s="140"/>
    </row>
    <row r="609" spans="1:26" ht="19.5" customHeight="1">
      <c r="A609" s="53"/>
      <c r="B609" s="140"/>
      <c r="C609" s="117"/>
      <c r="D609" s="140"/>
      <c r="E609" s="140"/>
      <c r="F609" s="140"/>
      <c r="G609" s="140"/>
      <c r="H609" s="140"/>
      <c r="I609" s="140"/>
      <c r="J609" s="140"/>
      <c r="K609" s="140"/>
      <c r="L609" s="140"/>
      <c r="M609" s="140"/>
      <c r="N609" s="140"/>
      <c r="O609" s="140"/>
      <c r="P609" s="140"/>
      <c r="Q609" s="140"/>
      <c r="R609" s="140"/>
      <c r="S609" s="140"/>
      <c r="T609" s="140"/>
      <c r="U609" s="140"/>
      <c r="V609" s="140"/>
      <c r="W609" s="140"/>
      <c r="X609" s="140"/>
      <c r="Y609" s="140"/>
      <c r="Z609" s="140"/>
    </row>
    <row r="610" spans="1:26" ht="19.5" customHeight="1">
      <c r="A610" s="53"/>
      <c r="B610" s="140"/>
      <c r="C610" s="117"/>
      <c r="D610" s="140"/>
      <c r="E610" s="140"/>
      <c r="F610" s="140"/>
      <c r="G610" s="140"/>
      <c r="H610" s="140"/>
      <c r="I610" s="140"/>
      <c r="J610" s="140"/>
      <c r="K610" s="140"/>
      <c r="L610" s="140"/>
      <c r="M610" s="140"/>
      <c r="N610" s="140"/>
      <c r="O610" s="140"/>
      <c r="P610" s="140"/>
      <c r="Q610" s="140"/>
      <c r="R610" s="140"/>
      <c r="S610" s="140"/>
      <c r="T610" s="140"/>
      <c r="U610" s="140"/>
      <c r="V610" s="140"/>
      <c r="W610" s="140"/>
      <c r="X610" s="140"/>
      <c r="Y610" s="140"/>
      <c r="Z610" s="140"/>
    </row>
    <row r="611" spans="1:26" ht="19.5" customHeight="1">
      <c r="A611" s="53"/>
      <c r="B611" s="140"/>
      <c r="C611" s="117"/>
      <c r="D611" s="140"/>
      <c r="E611" s="140"/>
      <c r="F611" s="140"/>
      <c r="G611" s="140"/>
      <c r="H611" s="140"/>
      <c r="I611" s="140"/>
      <c r="J611" s="140"/>
      <c r="K611" s="140"/>
      <c r="L611" s="140"/>
      <c r="M611" s="140"/>
      <c r="N611" s="140"/>
      <c r="O611" s="140"/>
      <c r="P611" s="140"/>
      <c r="Q611" s="140"/>
      <c r="R611" s="140"/>
      <c r="S611" s="140"/>
      <c r="T611" s="140"/>
      <c r="U611" s="140"/>
      <c r="V611" s="140"/>
      <c r="W611" s="140"/>
      <c r="X611" s="140"/>
      <c r="Y611" s="140"/>
      <c r="Z611" s="140"/>
    </row>
    <row r="612" spans="1:26" ht="19.5" customHeight="1">
      <c r="A612" s="53"/>
      <c r="B612" s="140"/>
      <c r="C612" s="117"/>
      <c r="D612" s="140"/>
      <c r="E612" s="140"/>
      <c r="F612" s="140"/>
      <c r="G612" s="140"/>
      <c r="H612" s="140"/>
      <c r="I612" s="140"/>
      <c r="J612" s="140"/>
      <c r="K612" s="140"/>
      <c r="L612" s="140"/>
      <c r="M612" s="140"/>
      <c r="N612" s="140"/>
      <c r="O612" s="140"/>
      <c r="P612" s="140"/>
      <c r="Q612" s="140"/>
      <c r="R612" s="140"/>
      <c r="S612" s="140"/>
      <c r="T612" s="140"/>
      <c r="U612" s="140"/>
      <c r="V612" s="140"/>
      <c r="W612" s="140"/>
      <c r="X612" s="140"/>
      <c r="Y612" s="140"/>
      <c r="Z612" s="140"/>
    </row>
    <row r="613" spans="1:26" ht="19.5" customHeight="1">
      <c r="A613" s="53"/>
      <c r="B613" s="140"/>
      <c r="C613" s="117"/>
      <c r="D613" s="140"/>
      <c r="E613" s="140"/>
      <c r="F613" s="140"/>
      <c r="G613" s="140"/>
      <c r="H613" s="140"/>
      <c r="I613" s="140"/>
      <c r="J613" s="140"/>
      <c r="K613" s="140"/>
      <c r="L613" s="140"/>
      <c r="M613" s="140"/>
      <c r="N613" s="140"/>
      <c r="O613" s="140"/>
      <c r="P613" s="140"/>
      <c r="Q613" s="140"/>
      <c r="R613" s="140"/>
      <c r="S613" s="140"/>
      <c r="T613" s="140"/>
      <c r="U613" s="140"/>
      <c r="V613" s="140"/>
      <c r="W613" s="140"/>
      <c r="X613" s="140"/>
      <c r="Y613" s="140"/>
      <c r="Z613" s="140"/>
    </row>
    <row r="614" spans="1:26" ht="19.5" customHeight="1">
      <c r="A614" s="53"/>
      <c r="B614" s="140"/>
      <c r="C614" s="117"/>
      <c r="D614" s="140"/>
      <c r="E614" s="140"/>
      <c r="F614" s="140"/>
      <c r="G614" s="140"/>
      <c r="H614" s="140"/>
      <c r="I614" s="140"/>
      <c r="J614" s="140"/>
      <c r="K614" s="140"/>
      <c r="L614" s="140"/>
      <c r="M614" s="140"/>
      <c r="N614" s="140"/>
      <c r="O614" s="140"/>
      <c r="P614" s="140"/>
      <c r="Q614" s="140"/>
      <c r="R614" s="140"/>
      <c r="S614" s="140"/>
      <c r="T614" s="140"/>
      <c r="U614" s="140"/>
      <c r="V614" s="140"/>
      <c r="W614" s="140"/>
      <c r="X614" s="140"/>
      <c r="Y614" s="140"/>
      <c r="Z614" s="140"/>
    </row>
    <row r="615" spans="1:26" ht="19.5" customHeight="1">
      <c r="A615" s="53"/>
      <c r="B615" s="140"/>
      <c r="C615" s="117"/>
      <c r="D615" s="140"/>
      <c r="E615" s="140"/>
      <c r="F615" s="140"/>
      <c r="G615" s="140"/>
      <c r="H615" s="140"/>
      <c r="I615" s="140"/>
      <c r="J615" s="140"/>
      <c r="K615" s="140"/>
      <c r="L615" s="140"/>
      <c r="M615" s="140"/>
      <c r="N615" s="140"/>
      <c r="O615" s="140"/>
      <c r="P615" s="140"/>
      <c r="Q615" s="140"/>
      <c r="R615" s="140"/>
      <c r="S615" s="140"/>
      <c r="T615" s="140"/>
      <c r="U615" s="140"/>
      <c r="V615" s="140"/>
      <c r="W615" s="140"/>
      <c r="X615" s="140"/>
      <c r="Y615" s="140"/>
      <c r="Z615" s="140"/>
    </row>
    <row r="616" spans="1:26" ht="19.5" customHeight="1">
      <c r="A616" s="53"/>
      <c r="B616" s="140"/>
      <c r="C616" s="117"/>
      <c r="D616" s="140"/>
      <c r="E616" s="140"/>
      <c r="F616" s="140"/>
      <c r="G616" s="140"/>
      <c r="H616" s="140"/>
      <c r="I616" s="140"/>
      <c r="J616" s="140"/>
      <c r="K616" s="140"/>
      <c r="L616" s="140"/>
      <c r="M616" s="140"/>
      <c r="N616" s="140"/>
      <c r="O616" s="140"/>
      <c r="P616" s="140"/>
      <c r="Q616" s="140"/>
      <c r="R616" s="140"/>
      <c r="S616" s="140"/>
      <c r="T616" s="140"/>
      <c r="U616" s="140"/>
      <c r="V616" s="140"/>
      <c r="W616" s="140"/>
      <c r="X616" s="140"/>
      <c r="Y616" s="140"/>
      <c r="Z616" s="140"/>
    </row>
    <row r="617" spans="1:26" ht="19.5" customHeight="1">
      <c r="A617" s="53"/>
      <c r="B617" s="140"/>
      <c r="C617" s="117"/>
      <c r="D617" s="140"/>
      <c r="E617" s="140"/>
      <c r="F617" s="140"/>
      <c r="G617" s="140"/>
      <c r="H617" s="140"/>
      <c r="I617" s="140"/>
      <c r="J617" s="140"/>
      <c r="K617" s="140"/>
      <c r="L617" s="140"/>
      <c r="M617" s="140"/>
      <c r="N617" s="140"/>
      <c r="O617" s="140"/>
      <c r="P617" s="140"/>
      <c r="Q617" s="140"/>
      <c r="R617" s="140"/>
      <c r="S617" s="140"/>
      <c r="T617" s="140"/>
      <c r="U617" s="140"/>
      <c r="V617" s="140"/>
      <c r="W617" s="140"/>
      <c r="X617" s="140"/>
      <c r="Y617" s="140"/>
      <c r="Z617" s="140"/>
    </row>
    <row r="618" spans="1:26" ht="19.5" customHeight="1">
      <c r="A618" s="53"/>
      <c r="B618" s="140"/>
      <c r="C618" s="117"/>
      <c r="D618" s="140"/>
      <c r="E618" s="140"/>
      <c r="F618" s="140"/>
      <c r="G618" s="140"/>
      <c r="H618" s="140"/>
      <c r="I618" s="140"/>
      <c r="J618" s="140"/>
      <c r="K618" s="140"/>
      <c r="L618" s="140"/>
      <c r="M618" s="140"/>
      <c r="N618" s="140"/>
      <c r="O618" s="140"/>
      <c r="P618" s="140"/>
      <c r="Q618" s="140"/>
      <c r="R618" s="140"/>
      <c r="S618" s="140"/>
      <c r="T618" s="140"/>
      <c r="U618" s="140"/>
      <c r="V618" s="140"/>
      <c r="W618" s="140"/>
      <c r="X618" s="140"/>
      <c r="Y618" s="140"/>
      <c r="Z618" s="140"/>
    </row>
    <row r="619" spans="1:26" ht="19.5" customHeight="1">
      <c r="A619" s="53"/>
      <c r="B619" s="140"/>
      <c r="C619" s="117"/>
      <c r="D619" s="140"/>
      <c r="E619" s="140"/>
      <c r="F619" s="140"/>
      <c r="G619" s="140"/>
      <c r="H619" s="140"/>
      <c r="I619" s="140"/>
      <c r="J619" s="140"/>
      <c r="K619" s="140"/>
      <c r="L619" s="140"/>
      <c r="M619" s="140"/>
      <c r="N619" s="140"/>
      <c r="O619" s="140"/>
      <c r="P619" s="140"/>
      <c r="Q619" s="140"/>
      <c r="R619" s="140"/>
      <c r="S619" s="140"/>
      <c r="T619" s="140"/>
      <c r="U619" s="140"/>
      <c r="V619" s="140"/>
      <c r="W619" s="140"/>
      <c r="X619" s="140"/>
      <c r="Y619" s="140"/>
      <c r="Z619" s="140"/>
    </row>
    <row r="620" spans="1:26" ht="19.5" customHeight="1">
      <c r="A620" s="53"/>
      <c r="B620" s="140"/>
      <c r="C620" s="117"/>
      <c r="D620" s="140"/>
      <c r="E620" s="140"/>
      <c r="F620" s="140"/>
      <c r="G620" s="140"/>
      <c r="H620" s="140"/>
      <c r="I620" s="140"/>
      <c r="J620" s="140"/>
      <c r="K620" s="140"/>
      <c r="L620" s="140"/>
      <c r="M620" s="140"/>
      <c r="N620" s="140"/>
      <c r="O620" s="140"/>
      <c r="P620" s="140"/>
      <c r="Q620" s="140"/>
      <c r="R620" s="140"/>
      <c r="S620" s="140"/>
      <c r="T620" s="140"/>
      <c r="U620" s="140"/>
      <c r="V620" s="140"/>
      <c r="W620" s="140"/>
      <c r="X620" s="140"/>
      <c r="Y620" s="140"/>
      <c r="Z620" s="140"/>
    </row>
    <row r="621" spans="1:26" ht="19.5" customHeight="1">
      <c r="A621" s="53"/>
      <c r="B621" s="140"/>
      <c r="C621" s="117"/>
      <c r="D621" s="140"/>
      <c r="E621" s="140"/>
      <c r="F621" s="140"/>
      <c r="G621" s="140"/>
      <c r="H621" s="140"/>
      <c r="I621" s="140"/>
      <c r="J621" s="140"/>
      <c r="K621" s="140"/>
      <c r="L621" s="140"/>
      <c r="M621" s="140"/>
      <c r="N621" s="140"/>
      <c r="O621" s="140"/>
      <c r="P621" s="140"/>
      <c r="Q621" s="140"/>
      <c r="R621" s="140"/>
      <c r="S621" s="140"/>
      <c r="T621" s="140"/>
      <c r="U621" s="140"/>
      <c r="V621" s="140"/>
      <c r="W621" s="140"/>
      <c r="X621" s="140"/>
      <c r="Y621" s="140"/>
      <c r="Z621" s="140"/>
    </row>
    <row r="622" spans="1:26" ht="19.5" customHeight="1">
      <c r="A622" s="53"/>
      <c r="B622" s="140"/>
      <c r="C622" s="117"/>
      <c r="D622" s="140"/>
      <c r="E622" s="140"/>
      <c r="F622" s="140"/>
      <c r="G622" s="140"/>
      <c r="H622" s="140"/>
      <c r="I622" s="140"/>
      <c r="J622" s="140"/>
      <c r="K622" s="140"/>
      <c r="L622" s="140"/>
      <c r="M622" s="140"/>
      <c r="N622" s="140"/>
      <c r="O622" s="140"/>
      <c r="P622" s="140"/>
      <c r="Q622" s="140"/>
      <c r="R622" s="140"/>
      <c r="S622" s="140"/>
      <c r="T622" s="140"/>
      <c r="U622" s="140"/>
      <c r="V622" s="140"/>
      <c r="W622" s="140"/>
      <c r="X622" s="140"/>
      <c r="Y622" s="140"/>
      <c r="Z622" s="140"/>
    </row>
    <row r="623" spans="1:26" ht="19.5" customHeight="1">
      <c r="A623" s="53"/>
      <c r="B623" s="140"/>
      <c r="C623" s="117"/>
      <c r="D623" s="140"/>
      <c r="E623" s="140"/>
      <c r="F623" s="140"/>
      <c r="G623" s="140"/>
      <c r="H623" s="140"/>
      <c r="I623" s="140"/>
      <c r="J623" s="140"/>
      <c r="K623" s="140"/>
      <c r="L623" s="140"/>
      <c r="M623" s="140"/>
      <c r="N623" s="140"/>
      <c r="O623" s="140"/>
      <c r="P623" s="140"/>
      <c r="Q623" s="140"/>
      <c r="R623" s="140"/>
      <c r="S623" s="140"/>
      <c r="T623" s="140"/>
      <c r="U623" s="140"/>
      <c r="V623" s="140"/>
      <c r="W623" s="140"/>
      <c r="X623" s="140"/>
      <c r="Y623" s="140"/>
      <c r="Z623" s="140"/>
    </row>
    <row r="624" spans="1:26" ht="19.5" customHeight="1">
      <c r="A624" s="53"/>
      <c r="B624" s="140"/>
      <c r="C624" s="117"/>
      <c r="D624" s="140"/>
      <c r="E624" s="140"/>
      <c r="F624" s="140"/>
      <c r="G624" s="140"/>
      <c r="H624" s="140"/>
      <c r="I624" s="140"/>
      <c r="J624" s="140"/>
      <c r="K624" s="140"/>
      <c r="L624" s="140"/>
      <c r="M624" s="140"/>
      <c r="N624" s="140"/>
      <c r="O624" s="140"/>
      <c r="P624" s="140"/>
      <c r="Q624" s="140"/>
      <c r="R624" s="140"/>
      <c r="S624" s="140"/>
      <c r="T624" s="140"/>
      <c r="U624" s="140"/>
      <c r="V624" s="140"/>
      <c r="W624" s="140"/>
      <c r="X624" s="140"/>
      <c r="Y624" s="140"/>
      <c r="Z624" s="140"/>
    </row>
    <row r="625" spans="1:26" ht="19.5" customHeight="1">
      <c r="A625" s="53"/>
      <c r="B625" s="140"/>
      <c r="C625" s="117"/>
      <c r="D625" s="140"/>
      <c r="E625" s="140"/>
      <c r="F625" s="140"/>
      <c r="G625" s="140"/>
      <c r="H625" s="140"/>
      <c r="I625" s="140"/>
      <c r="J625" s="140"/>
      <c r="K625" s="140"/>
      <c r="L625" s="140"/>
      <c r="M625" s="140"/>
      <c r="N625" s="140"/>
      <c r="O625" s="140"/>
      <c r="P625" s="140"/>
      <c r="Q625" s="140"/>
      <c r="R625" s="140"/>
      <c r="S625" s="140"/>
      <c r="T625" s="140"/>
      <c r="U625" s="140"/>
      <c r="V625" s="140"/>
      <c r="W625" s="140"/>
      <c r="X625" s="140"/>
      <c r="Y625" s="140"/>
      <c r="Z625" s="140"/>
    </row>
    <row r="626" spans="1:26" ht="19.5" customHeight="1">
      <c r="A626" s="53"/>
      <c r="B626" s="140"/>
      <c r="C626" s="117"/>
      <c r="D626" s="140"/>
      <c r="E626" s="140"/>
      <c r="F626" s="140"/>
      <c r="G626" s="140"/>
      <c r="H626" s="140"/>
      <c r="I626" s="140"/>
      <c r="J626" s="140"/>
      <c r="K626" s="140"/>
      <c r="L626" s="140"/>
      <c r="M626" s="140"/>
      <c r="N626" s="140"/>
      <c r="O626" s="140"/>
      <c r="P626" s="140"/>
      <c r="Q626" s="140"/>
      <c r="R626" s="140"/>
      <c r="S626" s="140"/>
      <c r="T626" s="140"/>
      <c r="U626" s="140"/>
      <c r="V626" s="140"/>
      <c r="W626" s="140"/>
      <c r="X626" s="140"/>
      <c r="Y626" s="140"/>
      <c r="Z626" s="140"/>
    </row>
    <row r="627" spans="1:26" ht="19.5" customHeight="1">
      <c r="A627" s="53"/>
      <c r="B627" s="140"/>
      <c r="C627" s="117"/>
      <c r="D627" s="140"/>
      <c r="E627" s="140"/>
      <c r="F627" s="140"/>
      <c r="G627" s="140"/>
      <c r="H627" s="140"/>
      <c r="I627" s="140"/>
      <c r="J627" s="140"/>
      <c r="K627" s="140"/>
      <c r="L627" s="140"/>
      <c r="M627" s="140"/>
      <c r="N627" s="140"/>
      <c r="O627" s="140"/>
      <c r="P627" s="140"/>
      <c r="Q627" s="140"/>
      <c r="R627" s="140"/>
      <c r="S627" s="140"/>
      <c r="T627" s="140"/>
      <c r="U627" s="140"/>
      <c r="V627" s="140"/>
      <c r="W627" s="140"/>
      <c r="X627" s="140"/>
      <c r="Y627" s="140"/>
      <c r="Z627" s="140"/>
    </row>
    <row r="628" spans="1:26" ht="19.5" customHeight="1">
      <c r="A628" s="53"/>
      <c r="B628" s="140"/>
      <c r="C628" s="117"/>
      <c r="D628" s="140"/>
      <c r="E628" s="140"/>
      <c r="F628" s="140"/>
      <c r="G628" s="140"/>
      <c r="H628" s="140"/>
      <c r="I628" s="140"/>
      <c r="J628" s="140"/>
      <c r="K628" s="140"/>
      <c r="L628" s="140"/>
      <c r="M628" s="140"/>
      <c r="N628" s="140"/>
      <c r="O628" s="140"/>
      <c r="P628" s="140"/>
      <c r="Q628" s="140"/>
      <c r="R628" s="140"/>
      <c r="S628" s="140"/>
      <c r="T628" s="140"/>
      <c r="U628" s="140"/>
      <c r="V628" s="140"/>
      <c r="W628" s="140"/>
      <c r="X628" s="140"/>
      <c r="Y628" s="140"/>
      <c r="Z628" s="140"/>
    </row>
    <row r="629" spans="1:26" ht="19.5" customHeight="1">
      <c r="A629" s="53"/>
      <c r="B629" s="140"/>
      <c r="C629" s="117"/>
      <c r="D629" s="140"/>
      <c r="E629" s="140"/>
      <c r="F629" s="140"/>
      <c r="G629" s="140"/>
      <c r="H629" s="140"/>
      <c r="I629" s="140"/>
      <c r="J629" s="140"/>
      <c r="K629" s="140"/>
      <c r="L629" s="140"/>
      <c r="M629" s="140"/>
      <c r="N629" s="140"/>
      <c r="O629" s="140"/>
      <c r="P629" s="140"/>
      <c r="Q629" s="140"/>
      <c r="R629" s="140"/>
      <c r="S629" s="140"/>
      <c r="T629" s="140"/>
      <c r="U629" s="140"/>
      <c r="V629" s="140"/>
      <c r="W629" s="140"/>
      <c r="X629" s="140"/>
      <c r="Y629" s="140"/>
      <c r="Z629" s="140"/>
    </row>
    <row r="630" spans="1:26" ht="19.5" customHeight="1">
      <c r="A630" s="53"/>
      <c r="B630" s="140"/>
      <c r="C630" s="117"/>
      <c r="D630" s="140"/>
      <c r="E630" s="140"/>
      <c r="F630" s="140"/>
      <c r="G630" s="140"/>
      <c r="H630" s="140"/>
      <c r="I630" s="140"/>
      <c r="J630" s="140"/>
      <c r="K630" s="140"/>
      <c r="L630" s="140"/>
      <c r="M630" s="140"/>
      <c r="N630" s="140"/>
      <c r="O630" s="140"/>
      <c r="P630" s="140"/>
      <c r="Q630" s="140"/>
      <c r="R630" s="140"/>
      <c r="S630" s="140"/>
      <c r="T630" s="140"/>
      <c r="U630" s="140"/>
      <c r="V630" s="140"/>
      <c r="W630" s="140"/>
      <c r="X630" s="140"/>
      <c r="Y630" s="140"/>
      <c r="Z630" s="140"/>
    </row>
    <row r="631" spans="1:26" ht="19.5" customHeight="1">
      <c r="A631" s="53"/>
      <c r="B631" s="140"/>
      <c r="C631" s="117"/>
      <c r="D631" s="140"/>
      <c r="E631" s="140"/>
      <c r="F631" s="140"/>
      <c r="G631" s="140"/>
      <c r="H631" s="140"/>
      <c r="I631" s="140"/>
      <c r="J631" s="140"/>
      <c r="K631" s="140"/>
      <c r="L631" s="140"/>
      <c r="M631" s="140"/>
      <c r="N631" s="140"/>
      <c r="O631" s="140"/>
      <c r="P631" s="140"/>
      <c r="Q631" s="140"/>
      <c r="R631" s="140"/>
      <c r="S631" s="140"/>
      <c r="T631" s="140"/>
      <c r="U631" s="140"/>
      <c r="V631" s="140"/>
      <c r="W631" s="140"/>
      <c r="X631" s="140"/>
      <c r="Y631" s="140"/>
      <c r="Z631" s="140"/>
    </row>
    <row r="632" spans="1:26" ht="19.5" customHeight="1">
      <c r="A632" s="53"/>
      <c r="B632" s="140"/>
      <c r="C632" s="117"/>
      <c r="D632" s="140"/>
      <c r="E632" s="140"/>
      <c r="F632" s="140"/>
      <c r="G632" s="140"/>
      <c r="H632" s="140"/>
      <c r="I632" s="140"/>
      <c r="J632" s="140"/>
      <c r="K632" s="140"/>
      <c r="L632" s="140"/>
      <c r="M632" s="140"/>
      <c r="N632" s="140"/>
      <c r="O632" s="140"/>
      <c r="P632" s="140"/>
      <c r="Q632" s="140"/>
      <c r="R632" s="140"/>
      <c r="S632" s="140"/>
      <c r="T632" s="140"/>
      <c r="U632" s="140"/>
      <c r="V632" s="140"/>
      <c r="W632" s="140"/>
      <c r="X632" s="140"/>
      <c r="Y632" s="140"/>
      <c r="Z632" s="140"/>
    </row>
    <row r="633" spans="1:26" ht="19.5" customHeight="1">
      <c r="A633" s="53"/>
      <c r="B633" s="140"/>
      <c r="C633" s="117"/>
      <c r="D633" s="140"/>
      <c r="E633" s="140"/>
      <c r="F633" s="140"/>
      <c r="G633" s="140"/>
      <c r="H633" s="140"/>
      <c r="I633" s="140"/>
      <c r="J633" s="140"/>
      <c r="K633" s="140"/>
      <c r="L633" s="140"/>
      <c r="M633" s="140"/>
      <c r="N633" s="140"/>
      <c r="O633" s="140"/>
      <c r="P633" s="140"/>
      <c r="Q633" s="140"/>
      <c r="R633" s="140"/>
      <c r="S633" s="140"/>
      <c r="T633" s="140"/>
      <c r="U633" s="140"/>
      <c r="V633" s="140"/>
      <c r="W633" s="140"/>
      <c r="X633" s="140"/>
      <c r="Y633" s="140"/>
      <c r="Z633" s="140"/>
    </row>
    <row r="634" spans="1:26" ht="19.5" customHeight="1">
      <c r="A634" s="53"/>
      <c r="B634" s="140"/>
      <c r="C634" s="117"/>
      <c r="D634" s="140"/>
      <c r="E634" s="140"/>
      <c r="F634" s="140"/>
      <c r="G634" s="140"/>
      <c r="H634" s="140"/>
      <c r="I634" s="140"/>
      <c r="J634" s="140"/>
      <c r="K634" s="140"/>
      <c r="L634" s="140"/>
      <c r="M634" s="140"/>
      <c r="N634" s="140"/>
      <c r="O634" s="140"/>
      <c r="P634" s="140"/>
      <c r="Q634" s="140"/>
      <c r="R634" s="140"/>
      <c r="S634" s="140"/>
      <c r="T634" s="140"/>
      <c r="U634" s="140"/>
      <c r="V634" s="140"/>
      <c r="W634" s="140"/>
      <c r="X634" s="140"/>
      <c r="Y634" s="140"/>
      <c r="Z634" s="140"/>
    </row>
    <row r="635" spans="1:26" ht="19.5" customHeight="1">
      <c r="A635" s="53"/>
      <c r="B635" s="140"/>
      <c r="C635" s="117"/>
      <c r="D635" s="140"/>
      <c r="E635" s="140"/>
      <c r="F635" s="140"/>
      <c r="G635" s="140"/>
      <c r="H635" s="140"/>
      <c r="I635" s="140"/>
      <c r="J635" s="140"/>
      <c r="K635" s="140"/>
      <c r="L635" s="140"/>
      <c r="M635" s="140"/>
      <c r="N635" s="140"/>
      <c r="O635" s="140"/>
      <c r="P635" s="140"/>
      <c r="Q635" s="140"/>
      <c r="R635" s="140"/>
      <c r="S635" s="140"/>
      <c r="T635" s="140"/>
      <c r="U635" s="140"/>
      <c r="V635" s="140"/>
      <c r="W635" s="140"/>
      <c r="X635" s="140"/>
      <c r="Y635" s="140"/>
      <c r="Z635" s="140"/>
    </row>
    <row r="636" spans="1:26" ht="19.5" customHeight="1">
      <c r="A636" s="53"/>
      <c r="B636" s="140"/>
      <c r="C636" s="117"/>
      <c r="D636" s="140"/>
      <c r="E636" s="140"/>
      <c r="F636" s="140"/>
      <c r="G636" s="140"/>
      <c r="H636" s="140"/>
      <c r="I636" s="140"/>
      <c r="J636" s="140"/>
      <c r="K636" s="140"/>
      <c r="L636" s="140"/>
      <c r="M636" s="140"/>
      <c r="N636" s="140"/>
      <c r="O636" s="140"/>
      <c r="P636" s="140"/>
      <c r="Q636" s="140"/>
      <c r="R636" s="140"/>
      <c r="S636" s="140"/>
      <c r="T636" s="140"/>
      <c r="U636" s="140"/>
      <c r="V636" s="140"/>
      <c r="W636" s="140"/>
      <c r="X636" s="140"/>
      <c r="Y636" s="140"/>
      <c r="Z636" s="140"/>
    </row>
    <row r="637" spans="1:26" ht="19.5" customHeight="1">
      <c r="A637" s="53"/>
      <c r="B637" s="140"/>
      <c r="C637" s="117"/>
      <c r="D637" s="140"/>
      <c r="E637" s="140"/>
      <c r="F637" s="140"/>
      <c r="G637" s="140"/>
      <c r="H637" s="140"/>
      <c r="I637" s="140"/>
      <c r="J637" s="140"/>
      <c r="K637" s="140"/>
      <c r="L637" s="140"/>
      <c r="M637" s="140"/>
      <c r="N637" s="140"/>
      <c r="O637" s="140"/>
      <c r="P637" s="140"/>
      <c r="Q637" s="140"/>
      <c r="R637" s="140"/>
      <c r="S637" s="140"/>
      <c r="T637" s="140"/>
      <c r="U637" s="140"/>
      <c r="V637" s="140"/>
      <c r="W637" s="140"/>
      <c r="X637" s="140"/>
      <c r="Y637" s="140"/>
      <c r="Z637" s="140"/>
    </row>
    <row r="638" spans="1:26" ht="19.5" customHeight="1">
      <c r="A638" s="53"/>
      <c r="B638" s="140"/>
      <c r="C638" s="117"/>
      <c r="D638" s="140"/>
      <c r="E638" s="140"/>
      <c r="F638" s="140"/>
      <c r="G638" s="140"/>
      <c r="H638" s="140"/>
      <c r="I638" s="140"/>
      <c r="J638" s="140"/>
      <c r="K638" s="140"/>
      <c r="L638" s="140"/>
      <c r="M638" s="140"/>
      <c r="N638" s="140"/>
      <c r="O638" s="140"/>
      <c r="P638" s="140"/>
      <c r="Q638" s="140"/>
      <c r="R638" s="140"/>
      <c r="S638" s="140"/>
      <c r="T638" s="140"/>
      <c r="U638" s="140"/>
      <c r="V638" s="140"/>
      <c r="W638" s="140"/>
      <c r="X638" s="140"/>
      <c r="Y638" s="140"/>
      <c r="Z638" s="140"/>
    </row>
    <row r="639" spans="1:26" ht="19.5" customHeight="1">
      <c r="A639" s="53"/>
      <c r="B639" s="140"/>
      <c r="C639" s="117"/>
      <c r="D639" s="140"/>
      <c r="E639" s="140"/>
      <c r="F639" s="140"/>
      <c r="G639" s="140"/>
      <c r="H639" s="140"/>
      <c r="I639" s="140"/>
      <c r="J639" s="140"/>
      <c r="K639" s="140"/>
      <c r="L639" s="140"/>
      <c r="M639" s="140"/>
      <c r="N639" s="140"/>
      <c r="O639" s="140"/>
      <c r="P639" s="140"/>
      <c r="Q639" s="140"/>
      <c r="R639" s="140"/>
      <c r="S639" s="140"/>
      <c r="T639" s="140"/>
      <c r="U639" s="140"/>
      <c r="V639" s="140"/>
      <c r="W639" s="140"/>
      <c r="X639" s="140"/>
      <c r="Y639" s="140"/>
      <c r="Z639" s="140"/>
    </row>
    <row r="640" spans="1:26" ht="19.5" customHeight="1">
      <c r="A640" s="53"/>
      <c r="B640" s="140"/>
      <c r="C640" s="117"/>
      <c r="D640" s="140"/>
      <c r="E640" s="140"/>
      <c r="F640" s="140"/>
      <c r="G640" s="140"/>
      <c r="H640" s="140"/>
      <c r="I640" s="140"/>
      <c r="J640" s="140"/>
      <c r="K640" s="140"/>
      <c r="L640" s="140"/>
      <c r="M640" s="140"/>
      <c r="N640" s="140"/>
      <c r="O640" s="140"/>
      <c r="P640" s="140"/>
      <c r="Q640" s="140"/>
      <c r="R640" s="140"/>
      <c r="S640" s="140"/>
      <c r="T640" s="140"/>
      <c r="U640" s="140"/>
      <c r="V640" s="140"/>
      <c r="W640" s="140"/>
      <c r="X640" s="140"/>
      <c r="Y640" s="140"/>
      <c r="Z640" s="140"/>
    </row>
    <row r="641" spans="1:26" ht="19.5" customHeight="1">
      <c r="A641" s="53"/>
      <c r="B641" s="140"/>
      <c r="C641" s="117"/>
      <c r="D641" s="140"/>
      <c r="E641" s="140"/>
      <c r="F641" s="140"/>
      <c r="G641" s="140"/>
      <c r="H641" s="140"/>
      <c r="I641" s="140"/>
      <c r="J641" s="140"/>
      <c r="K641" s="140"/>
      <c r="L641" s="140"/>
      <c r="M641" s="140"/>
      <c r="N641" s="140"/>
      <c r="O641" s="140"/>
      <c r="P641" s="140"/>
      <c r="Q641" s="140"/>
      <c r="R641" s="140"/>
      <c r="S641" s="140"/>
      <c r="T641" s="140"/>
      <c r="U641" s="140"/>
      <c r="V641" s="140"/>
      <c r="W641" s="140"/>
      <c r="X641" s="140"/>
      <c r="Y641" s="140"/>
      <c r="Z641" s="140"/>
    </row>
    <row r="642" spans="1:26" ht="19.5" customHeight="1">
      <c r="A642" s="53"/>
      <c r="B642" s="140"/>
      <c r="C642" s="117"/>
      <c r="D642" s="140"/>
      <c r="E642" s="140"/>
      <c r="F642" s="140"/>
      <c r="G642" s="140"/>
      <c r="H642" s="140"/>
      <c r="I642" s="140"/>
      <c r="J642" s="140"/>
      <c r="K642" s="140"/>
      <c r="L642" s="140"/>
      <c r="M642" s="140"/>
      <c r="N642" s="140"/>
      <c r="O642" s="140"/>
      <c r="P642" s="140"/>
      <c r="Q642" s="140"/>
      <c r="R642" s="140"/>
      <c r="S642" s="140"/>
      <c r="T642" s="140"/>
      <c r="U642" s="140"/>
      <c r="V642" s="140"/>
      <c r="W642" s="140"/>
      <c r="X642" s="140"/>
      <c r="Y642" s="140"/>
      <c r="Z642" s="140"/>
    </row>
    <row r="643" spans="1:26" ht="19.5" customHeight="1">
      <c r="A643" s="53"/>
      <c r="B643" s="140"/>
      <c r="C643" s="117"/>
      <c r="D643" s="140"/>
      <c r="E643" s="140"/>
      <c r="F643" s="140"/>
      <c r="G643" s="140"/>
      <c r="H643" s="140"/>
      <c r="I643" s="140"/>
      <c r="J643" s="140"/>
      <c r="K643" s="140"/>
      <c r="L643" s="140"/>
      <c r="M643" s="140"/>
      <c r="N643" s="140"/>
      <c r="O643" s="140"/>
      <c r="P643" s="140"/>
      <c r="Q643" s="140"/>
      <c r="R643" s="140"/>
      <c r="S643" s="140"/>
      <c r="T643" s="140"/>
      <c r="U643" s="140"/>
      <c r="V643" s="140"/>
      <c r="W643" s="140"/>
      <c r="X643" s="140"/>
      <c r="Y643" s="140"/>
      <c r="Z643" s="140"/>
    </row>
    <row r="644" spans="1:26" ht="19.5" customHeight="1">
      <c r="A644" s="53"/>
      <c r="B644" s="140"/>
      <c r="C644" s="117"/>
      <c r="D644" s="140"/>
      <c r="E644" s="140"/>
      <c r="F644" s="140"/>
      <c r="G644" s="140"/>
      <c r="H644" s="140"/>
      <c r="I644" s="140"/>
      <c r="J644" s="140"/>
      <c r="K644" s="140"/>
      <c r="L644" s="140"/>
      <c r="M644" s="140"/>
      <c r="N644" s="140"/>
      <c r="O644" s="140"/>
      <c r="P644" s="140"/>
      <c r="Q644" s="140"/>
      <c r="R644" s="140"/>
      <c r="S644" s="140"/>
      <c r="T644" s="140"/>
      <c r="U644" s="140"/>
      <c r="V644" s="140"/>
      <c r="W644" s="140"/>
      <c r="X644" s="140"/>
      <c r="Y644" s="140"/>
      <c r="Z644" s="140"/>
    </row>
    <row r="645" spans="1:26" ht="19.5" customHeight="1">
      <c r="A645" s="53"/>
      <c r="B645" s="140"/>
      <c r="C645" s="117"/>
      <c r="D645" s="140"/>
      <c r="E645" s="140"/>
      <c r="F645" s="140"/>
      <c r="G645" s="140"/>
      <c r="H645" s="140"/>
      <c r="I645" s="140"/>
      <c r="J645" s="140"/>
      <c r="K645" s="140"/>
      <c r="L645" s="140"/>
      <c r="M645" s="140"/>
      <c r="N645" s="140"/>
      <c r="O645" s="140"/>
      <c r="P645" s="140"/>
      <c r="Q645" s="140"/>
      <c r="R645" s="140"/>
      <c r="S645" s="140"/>
      <c r="T645" s="140"/>
      <c r="U645" s="140"/>
      <c r="V645" s="140"/>
      <c r="W645" s="140"/>
      <c r="X645" s="140"/>
      <c r="Y645" s="140"/>
      <c r="Z645" s="140"/>
    </row>
    <row r="646" spans="1:26" ht="19.5" customHeight="1">
      <c r="A646" s="53"/>
      <c r="B646" s="140"/>
      <c r="C646" s="117"/>
      <c r="D646" s="140"/>
      <c r="E646" s="140"/>
      <c r="F646" s="140"/>
      <c r="G646" s="140"/>
      <c r="H646" s="140"/>
      <c r="I646" s="140"/>
      <c r="J646" s="140"/>
      <c r="K646" s="140"/>
      <c r="L646" s="140"/>
      <c r="M646" s="140"/>
      <c r="N646" s="140"/>
      <c r="O646" s="140"/>
      <c r="P646" s="140"/>
      <c r="Q646" s="140"/>
      <c r="R646" s="140"/>
      <c r="S646" s="140"/>
      <c r="T646" s="140"/>
      <c r="U646" s="140"/>
      <c r="V646" s="140"/>
      <c r="W646" s="140"/>
      <c r="X646" s="140"/>
      <c r="Y646" s="140"/>
      <c r="Z646" s="140"/>
    </row>
    <row r="647" spans="1:26" ht="19.5" customHeight="1">
      <c r="A647" s="53"/>
      <c r="B647" s="140"/>
      <c r="C647" s="117"/>
      <c r="D647" s="140"/>
      <c r="E647" s="140"/>
      <c r="F647" s="140"/>
      <c r="G647" s="140"/>
      <c r="H647" s="140"/>
      <c r="I647" s="140"/>
      <c r="J647" s="140"/>
      <c r="K647" s="140"/>
      <c r="L647" s="140"/>
      <c r="M647" s="140"/>
      <c r="N647" s="140"/>
      <c r="O647" s="140"/>
      <c r="P647" s="140"/>
      <c r="Q647" s="140"/>
      <c r="R647" s="140"/>
      <c r="S647" s="140"/>
      <c r="T647" s="140"/>
      <c r="U647" s="140"/>
      <c r="V647" s="140"/>
      <c r="W647" s="140"/>
      <c r="X647" s="140"/>
      <c r="Y647" s="140"/>
      <c r="Z647" s="140"/>
    </row>
    <row r="648" spans="1:26" ht="19.5" customHeight="1">
      <c r="A648" s="53"/>
      <c r="B648" s="140"/>
      <c r="C648" s="117"/>
      <c r="D648" s="140"/>
      <c r="E648" s="140"/>
      <c r="F648" s="140"/>
      <c r="G648" s="140"/>
      <c r="H648" s="140"/>
      <c r="I648" s="140"/>
      <c r="J648" s="140"/>
      <c r="K648" s="140"/>
      <c r="L648" s="140"/>
      <c r="M648" s="140"/>
      <c r="N648" s="140"/>
      <c r="O648" s="140"/>
      <c r="P648" s="140"/>
      <c r="Q648" s="140"/>
      <c r="R648" s="140"/>
      <c r="S648" s="140"/>
      <c r="T648" s="140"/>
      <c r="U648" s="140"/>
      <c r="V648" s="140"/>
      <c r="W648" s="140"/>
      <c r="X648" s="140"/>
      <c r="Y648" s="140"/>
      <c r="Z648" s="140"/>
    </row>
    <row r="649" spans="1:26" ht="19.5" customHeight="1">
      <c r="A649" s="53"/>
      <c r="B649" s="140"/>
      <c r="C649" s="117"/>
      <c r="D649" s="140"/>
      <c r="E649" s="140"/>
      <c r="F649" s="140"/>
      <c r="G649" s="140"/>
      <c r="H649" s="140"/>
      <c r="I649" s="140"/>
      <c r="J649" s="140"/>
      <c r="K649" s="140"/>
      <c r="L649" s="140"/>
      <c r="M649" s="140"/>
      <c r="N649" s="140"/>
      <c r="O649" s="140"/>
      <c r="P649" s="140"/>
      <c r="Q649" s="140"/>
      <c r="R649" s="140"/>
      <c r="S649" s="140"/>
      <c r="T649" s="140"/>
      <c r="U649" s="140"/>
      <c r="V649" s="140"/>
      <c r="W649" s="140"/>
      <c r="X649" s="140"/>
      <c r="Y649" s="140"/>
      <c r="Z649" s="140"/>
    </row>
    <row r="650" spans="1:26" ht="19.5" customHeight="1">
      <c r="A650" s="53"/>
      <c r="B650" s="140"/>
      <c r="C650" s="117"/>
      <c r="D650" s="140"/>
      <c r="E650" s="140"/>
      <c r="F650" s="140"/>
      <c r="G650" s="140"/>
      <c r="H650" s="140"/>
      <c r="I650" s="140"/>
      <c r="J650" s="140"/>
      <c r="K650" s="140"/>
      <c r="L650" s="140"/>
      <c r="M650" s="140"/>
      <c r="N650" s="140"/>
      <c r="O650" s="140"/>
      <c r="P650" s="140"/>
      <c r="Q650" s="140"/>
      <c r="R650" s="140"/>
      <c r="S650" s="140"/>
      <c r="T650" s="140"/>
      <c r="U650" s="140"/>
      <c r="V650" s="140"/>
      <c r="W650" s="140"/>
      <c r="X650" s="140"/>
      <c r="Y650" s="140"/>
      <c r="Z650" s="140"/>
    </row>
    <row r="651" spans="1:26" ht="19.5" customHeight="1">
      <c r="A651" s="53"/>
      <c r="B651" s="140"/>
      <c r="C651" s="117"/>
      <c r="D651" s="140"/>
      <c r="E651" s="140"/>
      <c r="F651" s="140"/>
      <c r="G651" s="140"/>
      <c r="H651" s="140"/>
      <c r="I651" s="140"/>
      <c r="J651" s="140"/>
      <c r="K651" s="140"/>
      <c r="L651" s="140"/>
      <c r="M651" s="140"/>
      <c r="N651" s="140"/>
      <c r="O651" s="140"/>
      <c r="P651" s="140"/>
      <c r="Q651" s="140"/>
      <c r="R651" s="140"/>
      <c r="S651" s="140"/>
      <c r="T651" s="140"/>
      <c r="U651" s="140"/>
      <c r="V651" s="140"/>
      <c r="W651" s="140"/>
      <c r="X651" s="140"/>
      <c r="Y651" s="140"/>
      <c r="Z651" s="140"/>
    </row>
    <row r="652" spans="1:26" ht="19.5" customHeight="1">
      <c r="A652" s="53"/>
      <c r="B652" s="140"/>
      <c r="C652" s="117"/>
      <c r="D652" s="140"/>
      <c r="E652" s="140"/>
      <c r="F652" s="140"/>
      <c r="G652" s="140"/>
      <c r="H652" s="140"/>
      <c r="I652" s="140"/>
      <c r="J652" s="140"/>
      <c r="K652" s="140"/>
      <c r="L652" s="140"/>
      <c r="M652" s="140"/>
      <c r="N652" s="140"/>
      <c r="O652" s="140"/>
      <c r="P652" s="140"/>
      <c r="Q652" s="140"/>
      <c r="R652" s="140"/>
      <c r="S652" s="140"/>
      <c r="T652" s="140"/>
      <c r="U652" s="140"/>
      <c r="V652" s="140"/>
      <c r="W652" s="140"/>
      <c r="X652" s="140"/>
      <c r="Y652" s="140"/>
      <c r="Z652" s="140"/>
    </row>
    <row r="653" spans="1:26" ht="19.5" customHeight="1">
      <c r="A653" s="53"/>
      <c r="B653" s="140"/>
      <c r="C653" s="117"/>
      <c r="D653" s="140"/>
      <c r="E653" s="140"/>
      <c r="F653" s="140"/>
      <c r="G653" s="140"/>
      <c r="H653" s="140"/>
      <c r="I653" s="140"/>
      <c r="J653" s="140"/>
      <c r="K653" s="140"/>
      <c r="L653" s="140"/>
      <c r="M653" s="140"/>
      <c r="N653" s="140"/>
      <c r="O653" s="140"/>
      <c r="P653" s="140"/>
      <c r="Q653" s="140"/>
      <c r="R653" s="140"/>
      <c r="S653" s="140"/>
      <c r="T653" s="140"/>
      <c r="U653" s="140"/>
      <c r="V653" s="140"/>
      <c r="W653" s="140"/>
      <c r="X653" s="140"/>
      <c r="Y653" s="140"/>
      <c r="Z653" s="140"/>
    </row>
    <row r="654" spans="1:26" ht="19.5" customHeight="1">
      <c r="A654" s="53"/>
      <c r="B654" s="140"/>
      <c r="C654" s="117"/>
      <c r="D654" s="140"/>
      <c r="E654" s="140"/>
      <c r="F654" s="140"/>
      <c r="G654" s="140"/>
      <c r="H654" s="140"/>
      <c r="I654" s="140"/>
      <c r="J654" s="140"/>
      <c r="K654" s="140"/>
      <c r="L654" s="140"/>
      <c r="M654" s="140"/>
      <c r="N654" s="140"/>
      <c r="O654" s="140"/>
      <c r="P654" s="140"/>
      <c r="Q654" s="140"/>
      <c r="R654" s="140"/>
      <c r="S654" s="140"/>
      <c r="T654" s="140"/>
      <c r="U654" s="140"/>
      <c r="V654" s="140"/>
      <c r="W654" s="140"/>
      <c r="X654" s="140"/>
      <c r="Y654" s="140"/>
      <c r="Z654" s="140"/>
    </row>
    <row r="655" spans="1:26" ht="19.5" customHeight="1">
      <c r="A655" s="53"/>
      <c r="B655" s="140"/>
      <c r="C655" s="117"/>
      <c r="D655" s="140"/>
      <c r="E655" s="140"/>
      <c r="F655" s="140"/>
      <c r="G655" s="140"/>
      <c r="H655" s="140"/>
      <c r="I655" s="140"/>
      <c r="J655" s="140"/>
      <c r="K655" s="140"/>
      <c r="L655" s="140"/>
      <c r="M655" s="140"/>
      <c r="N655" s="140"/>
      <c r="O655" s="140"/>
      <c r="P655" s="140"/>
      <c r="Q655" s="140"/>
      <c r="R655" s="140"/>
      <c r="S655" s="140"/>
      <c r="T655" s="140"/>
      <c r="U655" s="140"/>
      <c r="V655" s="140"/>
      <c r="W655" s="140"/>
      <c r="X655" s="140"/>
      <c r="Y655" s="140"/>
      <c r="Z655" s="140"/>
    </row>
    <row r="656" spans="1:26" ht="19.5" customHeight="1">
      <c r="A656" s="53"/>
      <c r="B656" s="140"/>
      <c r="C656" s="117"/>
      <c r="D656" s="140"/>
      <c r="E656" s="140"/>
      <c r="F656" s="140"/>
      <c r="G656" s="140"/>
      <c r="H656" s="140"/>
      <c r="I656" s="140"/>
      <c r="J656" s="140"/>
      <c r="K656" s="140"/>
      <c r="L656" s="140"/>
      <c r="M656" s="140"/>
      <c r="N656" s="140"/>
      <c r="O656" s="140"/>
      <c r="P656" s="140"/>
      <c r="Q656" s="140"/>
      <c r="R656" s="140"/>
      <c r="S656" s="140"/>
      <c r="T656" s="140"/>
      <c r="U656" s="140"/>
      <c r="V656" s="140"/>
      <c r="W656" s="140"/>
      <c r="X656" s="140"/>
      <c r="Y656" s="140"/>
      <c r="Z656" s="140"/>
    </row>
    <row r="657" spans="1:26" ht="19.5" customHeight="1">
      <c r="A657" s="53"/>
      <c r="B657" s="140"/>
      <c r="C657" s="117"/>
      <c r="D657" s="140"/>
      <c r="E657" s="140"/>
      <c r="F657" s="140"/>
      <c r="G657" s="140"/>
      <c r="H657" s="140"/>
      <c r="I657" s="140"/>
      <c r="J657" s="140"/>
      <c r="K657" s="140"/>
      <c r="L657" s="140"/>
      <c r="M657" s="140"/>
      <c r="N657" s="140"/>
      <c r="O657" s="140"/>
      <c r="P657" s="140"/>
      <c r="Q657" s="140"/>
      <c r="R657" s="140"/>
      <c r="S657" s="140"/>
      <c r="T657" s="140"/>
      <c r="U657" s="140"/>
      <c r="V657" s="140"/>
      <c r="W657" s="140"/>
      <c r="X657" s="140"/>
      <c r="Y657" s="140"/>
      <c r="Z657" s="140"/>
    </row>
    <row r="658" spans="1:26" ht="19.5" customHeight="1">
      <c r="A658" s="53"/>
      <c r="B658" s="140"/>
      <c r="C658" s="117"/>
      <c r="D658" s="140"/>
      <c r="E658" s="140"/>
      <c r="F658" s="140"/>
      <c r="G658" s="140"/>
      <c r="H658" s="140"/>
      <c r="I658" s="140"/>
      <c r="J658" s="140"/>
      <c r="K658" s="140"/>
      <c r="L658" s="140"/>
      <c r="M658" s="140"/>
      <c r="N658" s="140"/>
      <c r="O658" s="140"/>
      <c r="P658" s="140"/>
      <c r="Q658" s="140"/>
      <c r="R658" s="140"/>
      <c r="S658" s="140"/>
      <c r="T658" s="140"/>
      <c r="U658" s="140"/>
      <c r="V658" s="140"/>
      <c r="W658" s="140"/>
      <c r="X658" s="140"/>
      <c r="Y658" s="140"/>
      <c r="Z658" s="140"/>
    </row>
    <row r="659" spans="1:26" ht="19.5" customHeight="1">
      <c r="A659" s="53"/>
      <c r="B659" s="140"/>
      <c r="C659" s="117"/>
      <c r="D659" s="140"/>
      <c r="E659" s="140"/>
      <c r="F659" s="140"/>
      <c r="G659" s="140"/>
      <c r="H659" s="140"/>
      <c r="I659" s="140"/>
      <c r="J659" s="140"/>
      <c r="K659" s="140"/>
      <c r="L659" s="140"/>
      <c r="M659" s="140"/>
      <c r="N659" s="140"/>
      <c r="O659" s="140"/>
      <c r="P659" s="140"/>
      <c r="Q659" s="140"/>
      <c r="R659" s="140"/>
      <c r="S659" s="140"/>
      <c r="T659" s="140"/>
      <c r="U659" s="140"/>
      <c r="V659" s="140"/>
      <c r="W659" s="140"/>
      <c r="X659" s="140"/>
      <c r="Y659" s="140"/>
      <c r="Z659" s="140"/>
    </row>
    <row r="660" spans="1:26" ht="19.5" customHeight="1">
      <c r="A660" s="53"/>
      <c r="B660" s="140"/>
      <c r="C660" s="117"/>
      <c r="D660" s="140"/>
      <c r="E660" s="140"/>
      <c r="F660" s="140"/>
      <c r="G660" s="140"/>
      <c r="H660" s="140"/>
      <c r="I660" s="140"/>
      <c r="J660" s="140"/>
      <c r="K660" s="140"/>
      <c r="L660" s="140"/>
      <c r="M660" s="140"/>
      <c r="N660" s="140"/>
      <c r="O660" s="140"/>
      <c r="P660" s="140"/>
      <c r="Q660" s="140"/>
      <c r="R660" s="140"/>
      <c r="S660" s="140"/>
      <c r="T660" s="140"/>
      <c r="U660" s="140"/>
      <c r="V660" s="140"/>
      <c r="W660" s="140"/>
      <c r="X660" s="140"/>
      <c r="Y660" s="140"/>
      <c r="Z660" s="140"/>
    </row>
    <row r="661" spans="1:26" ht="19.5" customHeight="1">
      <c r="A661" s="53"/>
      <c r="B661" s="140"/>
      <c r="C661" s="117"/>
      <c r="D661" s="140"/>
      <c r="E661" s="140"/>
      <c r="F661" s="140"/>
      <c r="G661" s="140"/>
      <c r="H661" s="140"/>
      <c r="I661" s="140"/>
      <c r="J661" s="140"/>
      <c r="K661" s="140"/>
      <c r="L661" s="140"/>
      <c r="M661" s="140"/>
      <c r="N661" s="140"/>
      <c r="O661" s="140"/>
      <c r="P661" s="140"/>
      <c r="Q661" s="140"/>
      <c r="R661" s="140"/>
      <c r="S661" s="140"/>
      <c r="T661" s="140"/>
      <c r="U661" s="140"/>
      <c r="V661" s="140"/>
      <c r="W661" s="140"/>
      <c r="X661" s="140"/>
      <c r="Y661" s="140"/>
      <c r="Z661" s="140"/>
    </row>
    <row r="662" spans="1:26" ht="19.5" customHeight="1">
      <c r="A662" s="53"/>
      <c r="B662" s="140"/>
      <c r="C662" s="117"/>
      <c r="D662" s="140"/>
      <c r="E662" s="140"/>
      <c r="F662" s="140"/>
      <c r="G662" s="140"/>
      <c r="H662" s="140"/>
      <c r="I662" s="140"/>
      <c r="J662" s="140"/>
      <c r="K662" s="140"/>
      <c r="L662" s="140"/>
      <c r="M662" s="140"/>
      <c r="N662" s="140"/>
      <c r="O662" s="140"/>
      <c r="P662" s="140"/>
      <c r="Q662" s="140"/>
      <c r="R662" s="140"/>
      <c r="S662" s="140"/>
      <c r="T662" s="140"/>
      <c r="U662" s="140"/>
      <c r="V662" s="140"/>
      <c r="W662" s="140"/>
      <c r="X662" s="140"/>
      <c r="Y662" s="140"/>
      <c r="Z662" s="140"/>
    </row>
    <row r="663" spans="1:26" ht="19.5" customHeight="1">
      <c r="A663" s="53"/>
      <c r="B663" s="140"/>
      <c r="C663" s="117"/>
      <c r="D663" s="140"/>
      <c r="E663" s="140"/>
      <c r="F663" s="140"/>
      <c r="G663" s="140"/>
      <c r="H663" s="140"/>
      <c r="I663" s="140"/>
      <c r="J663" s="140"/>
      <c r="K663" s="140"/>
      <c r="L663" s="140"/>
      <c r="M663" s="140"/>
      <c r="N663" s="140"/>
      <c r="O663" s="140"/>
      <c r="P663" s="140"/>
      <c r="Q663" s="140"/>
      <c r="R663" s="140"/>
      <c r="S663" s="140"/>
      <c r="T663" s="140"/>
      <c r="U663" s="140"/>
      <c r="V663" s="140"/>
      <c r="W663" s="140"/>
      <c r="X663" s="140"/>
      <c r="Y663" s="140"/>
      <c r="Z663" s="140"/>
    </row>
    <row r="664" spans="1:26" ht="19.5" customHeight="1">
      <c r="A664" s="53"/>
      <c r="B664" s="140"/>
      <c r="C664" s="117"/>
      <c r="D664" s="140"/>
      <c r="E664" s="140"/>
      <c r="F664" s="140"/>
      <c r="G664" s="140"/>
      <c r="H664" s="140"/>
      <c r="I664" s="140"/>
      <c r="J664" s="140"/>
      <c r="K664" s="140"/>
      <c r="L664" s="140"/>
      <c r="M664" s="140"/>
      <c r="N664" s="140"/>
      <c r="O664" s="140"/>
      <c r="P664" s="140"/>
      <c r="Q664" s="140"/>
      <c r="R664" s="140"/>
      <c r="S664" s="140"/>
      <c r="T664" s="140"/>
      <c r="U664" s="140"/>
      <c r="V664" s="140"/>
      <c r="W664" s="140"/>
      <c r="X664" s="140"/>
      <c r="Y664" s="140"/>
      <c r="Z664" s="140"/>
    </row>
    <row r="665" spans="1:26" ht="19.5" customHeight="1">
      <c r="A665" s="53"/>
      <c r="B665" s="140"/>
      <c r="C665" s="117"/>
      <c r="D665" s="140"/>
      <c r="E665" s="140"/>
      <c r="F665" s="140"/>
      <c r="G665" s="140"/>
      <c r="H665" s="140"/>
      <c r="I665" s="140"/>
      <c r="J665" s="140"/>
      <c r="K665" s="140"/>
      <c r="L665" s="140"/>
      <c r="M665" s="140"/>
      <c r="N665" s="140"/>
      <c r="O665" s="140"/>
      <c r="P665" s="140"/>
      <c r="Q665" s="140"/>
      <c r="R665" s="140"/>
      <c r="S665" s="140"/>
      <c r="T665" s="140"/>
      <c r="U665" s="140"/>
      <c r="V665" s="140"/>
      <c r="W665" s="140"/>
      <c r="X665" s="140"/>
      <c r="Y665" s="140"/>
      <c r="Z665" s="140"/>
    </row>
    <row r="666" spans="1:26" ht="19.5" customHeight="1">
      <c r="A666" s="53"/>
      <c r="B666" s="140"/>
      <c r="C666" s="117"/>
      <c r="D666" s="140"/>
      <c r="E666" s="140"/>
      <c r="F666" s="140"/>
      <c r="G666" s="140"/>
      <c r="H666" s="140"/>
      <c r="I666" s="140"/>
      <c r="J666" s="140"/>
      <c r="K666" s="140"/>
      <c r="L666" s="140"/>
      <c r="M666" s="140"/>
      <c r="N666" s="140"/>
      <c r="O666" s="140"/>
      <c r="P666" s="140"/>
      <c r="Q666" s="140"/>
      <c r="R666" s="140"/>
      <c r="S666" s="140"/>
      <c r="T666" s="140"/>
      <c r="U666" s="140"/>
      <c r="V666" s="140"/>
      <c r="W666" s="140"/>
      <c r="X666" s="140"/>
      <c r="Y666" s="140"/>
      <c r="Z666" s="140"/>
    </row>
    <row r="667" spans="1:26" ht="19.5" customHeight="1">
      <c r="A667" s="53"/>
      <c r="B667" s="140"/>
      <c r="C667" s="117"/>
      <c r="D667" s="140"/>
      <c r="E667" s="140"/>
      <c r="F667" s="140"/>
      <c r="G667" s="140"/>
      <c r="H667" s="140"/>
      <c r="I667" s="140"/>
      <c r="J667" s="140"/>
      <c r="K667" s="140"/>
      <c r="L667" s="140"/>
      <c r="M667" s="140"/>
      <c r="N667" s="140"/>
      <c r="O667" s="140"/>
      <c r="P667" s="140"/>
      <c r="Q667" s="140"/>
      <c r="R667" s="140"/>
      <c r="S667" s="140"/>
      <c r="T667" s="140"/>
      <c r="U667" s="140"/>
      <c r="V667" s="140"/>
      <c r="W667" s="140"/>
      <c r="X667" s="140"/>
      <c r="Y667" s="140"/>
      <c r="Z667" s="140"/>
    </row>
    <row r="668" spans="1:26" ht="19.5" customHeight="1">
      <c r="A668" s="53"/>
      <c r="B668" s="140"/>
      <c r="C668" s="117"/>
      <c r="D668" s="140"/>
      <c r="E668" s="140"/>
      <c r="F668" s="140"/>
      <c r="G668" s="140"/>
      <c r="H668" s="140"/>
      <c r="I668" s="140"/>
      <c r="J668" s="140"/>
      <c r="K668" s="140"/>
      <c r="L668" s="140"/>
      <c r="M668" s="140"/>
      <c r="N668" s="140"/>
      <c r="O668" s="140"/>
      <c r="P668" s="140"/>
      <c r="Q668" s="140"/>
      <c r="R668" s="140"/>
      <c r="S668" s="140"/>
      <c r="T668" s="140"/>
      <c r="U668" s="140"/>
      <c r="V668" s="140"/>
      <c r="W668" s="140"/>
      <c r="X668" s="140"/>
      <c r="Y668" s="140"/>
      <c r="Z668" s="140"/>
    </row>
    <row r="669" spans="1:26" ht="19.5" customHeight="1">
      <c r="A669" s="53"/>
      <c r="B669" s="140"/>
      <c r="C669" s="117"/>
      <c r="D669" s="140"/>
      <c r="E669" s="140"/>
      <c r="F669" s="140"/>
      <c r="G669" s="140"/>
      <c r="H669" s="140"/>
      <c r="I669" s="140"/>
      <c r="J669" s="140"/>
      <c r="K669" s="140"/>
      <c r="L669" s="140"/>
      <c r="M669" s="140"/>
      <c r="N669" s="140"/>
      <c r="O669" s="140"/>
      <c r="P669" s="140"/>
      <c r="Q669" s="140"/>
      <c r="R669" s="140"/>
      <c r="S669" s="140"/>
      <c r="T669" s="140"/>
      <c r="U669" s="140"/>
      <c r="V669" s="140"/>
      <c r="W669" s="140"/>
      <c r="X669" s="140"/>
      <c r="Y669" s="140"/>
      <c r="Z669" s="140"/>
    </row>
    <row r="670" spans="1:26" ht="19.5" customHeight="1">
      <c r="A670" s="53"/>
      <c r="B670" s="140"/>
      <c r="C670" s="117"/>
      <c r="D670" s="140"/>
      <c r="E670" s="140"/>
      <c r="F670" s="140"/>
      <c r="G670" s="140"/>
      <c r="H670" s="140"/>
      <c r="I670" s="140"/>
      <c r="J670" s="140"/>
      <c r="K670" s="140"/>
      <c r="L670" s="140"/>
      <c r="M670" s="140"/>
      <c r="N670" s="140"/>
      <c r="O670" s="140"/>
      <c r="P670" s="140"/>
      <c r="Q670" s="140"/>
      <c r="R670" s="140"/>
      <c r="S670" s="140"/>
      <c r="T670" s="140"/>
      <c r="U670" s="140"/>
      <c r="V670" s="140"/>
      <c r="W670" s="140"/>
      <c r="X670" s="140"/>
      <c r="Y670" s="140"/>
      <c r="Z670" s="140"/>
    </row>
    <row r="671" spans="1:26" ht="19.5" customHeight="1">
      <c r="A671" s="53"/>
      <c r="B671" s="140"/>
      <c r="C671" s="117"/>
      <c r="D671" s="140"/>
      <c r="E671" s="140"/>
      <c r="F671" s="140"/>
      <c r="G671" s="140"/>
      <c r="H671" s="140"/>
      <c r="I671" s="140"/>
      <c r="J671" s="140"/>
      <c r="K671" s="140"/>
      <c r="L671" s="140"/>
      <c r="M671" s="140"/>
      <c r="N671" s="140"/>
      <c r="O671" s="140"/>
      <c r="P671" s="140"/>
      <c r="Q671" s="140"/>
      <c r="R671" s="140"/>
      <c r="S671" s="140"/>
      <c r="T671" s="140"/>
      <c r="U671" s="140"/>
      <c r="V671" s="140"/>
      <c r="W671" s="140"/>
      <c r="X671" s="140"/>
      <c r="Y671" s="140"/>
      <c r="Z671" s="140"/>
    </row>
    <row r="672" spans="1:26" ht="19.5" customHeight="1">
      <c r="A672" s="53"/>
      <c r="B672" s="140"/>
      <c r="C672" s="117"/>
      <c r="D672" s="140"/>
      <c r="E672" s="140"/>
      <c r="F672" s="140"/>
      <c r="G672" s="140"/>
      <c r="H672" s="140"/>
      <c r="I672" s="140"/>
      <c r="J672" s="140"/>
      <c r="K672" s="140"/>
      <c r="L672" s="140"/>
      <c r="M672" s="140"/>
      <c r="N672" s="140"/>
      <c r="O672" s="140"/>
      <c r="P672" s="140"/>
      <c r="Q672" s="140"/>
      <c r="R672" s="140"/>
      <c r="S672" s="140"/>
      <c r="T672" s="140"/>
      <c r="U672" s="140"/>
      <c r="V672" s="140"/>
      <c r="W672" s="140"/>
      <c r="X672" s="140"/>
      <c r="Y672" s="140"/>
      <c r="Z672" s="140"/>
    </row>
    <row r="673" spans="1:26" ht="19.5" customHeight="1">
      <c r="A673" s="53"/>
      <c r="B673" s="140"/>
      <c r="C673" s="117"/>
      <c r="D673" s="140"/>
      <c r="E673" s="140"/>
      <c r="F673" s="140"/>
      <c r="G673" s="140"/>
      <c r="H673" s="140"/>
      <c r="I673" s="140"/>
      <c r="J673" s="140"/>
      <c r="K673" s="140"/>
      <c r="L673" s="140"/>
      <c r="M673" s="140"/>
      <c r="N673" s="140"/>
      <c r="O673" s="140"/>
      <c r="P673" s="140"/>
      <c r="Q673" s="140"/>
      <c r="R673" s="140"/>
      <c r="S673" s="140"/>
      <c r="T673" s="140"/>
      <c r="U673" s="140"/>
      <c r="V673" s="140"/>
      <c r="W673" s="140"/>
      <c r="X673" s="140"/>
      <c r="Y673" s="140"/>
      <c r="Z673" s="140"/>
    </row>
    <row r="674" spans="1:26" ht="19.5" customHeight="1">
      <c r="A674" s="53"/>
      <c r="B674" s="140"/>
      <c r="C674" s="117"/>
      <c r="D674" s="140"/>
      <c r="E674" s="140"/>
      <c r="F674" s="140"/>
      <c r="G674" s="140"/>
      <c r="H674" s="140"/>
      <c r="I674" s="140"/>
      <c r="J674" s="140"/>
      <c r="K674" s="140"/>
      <c r="L674" s="140"/>
      <c r="M674" s="140"/>
      <c r="N674" s="140"/>
      <c r="O674" s="140"/>
      <c r="P674" s="140"/>
      <c r="Q674" s="140"/>
      <c r="R674" s="140"/>
      <c r="S674" s="140"/>
      <c r="T674" s="140"/>
      <c r="U674" s="140"/>
      <c r="V674" s="140"/>
      <c r="W674" s="140"/>
      <c r="X674" s="140"/>
      <c r="Y674" s="140"/>
      <c r="Z674" s="140"/>
    </row>
    <row r="675" spans="1:26" ht="19.5" customHeight="1">
      <c r="A675" s="53"/>
      <c r="B675" s="140"/>
      <c r="C675" s="117"/>
      <c r="D675" s="140"/>
      <c r="E675" s="140"/>
      <c r="F675" s="140"/>
      <c r="G675" s="140"/>
      <c r="H675" s="140"/>
      <c r="I675" s="140"/>
      <c r="J675" s="140"/>
      <c r="K675" s="140"/>
      <c r="L675" s="140"/>
      <c r="M675" s="140"/>
      <c r="N675" s="140"/>
      <c r="O675" s="140"/>
      <c r="P675" s="140"/>
      <c r="Q675" s="140"/>
      <c r="R675" s="140"/>
      <c r="S675" s="140"/>
      <c r="T675" s="140"/>
      <c r="U675" s="140"/>
      <c r="V675" s="140"/>
      <c r="W675" s="140"/>
      <c r="X675" s="140"/>
      <c r="Y675" s="140"/>
      <c r="Z675" s="140"/>
    </row>
    <row r="676" spans="1:26" ht="19.5" customHeight="1">
      <c r="A676" s="53"/>
      <c r="B676" s="140"/>
      <c r="C676" s="117"/>
      <c r="D676" s="140"/>
      <c r="E676" s="140"/>
      <c r="F676" s="140"/>
      <c r="G676" s="140"/>
      <c r="H676" s="140"/>
      <c r="I676" s="140"/>
      <c r="J676" s="140"/>
      <c r="K676" s="140"/>
      <c r="L676" s="140"/>
      <c r="M676" s="140"/>
      <c r="N676" s="140"/>
      <c r="O676" s="140"/>
      <c r="P676" s="140"/>
      <c r="Q676" s="140"/>
      <c r="R676" s="140"/>
      <c r="S676" s="140"/>
      <c r="T676" s="140"/>
      <c r="U676" s="140"/>
      <c r="V676" s="140"/>
      <c r="W676" s="140"/>
      <c r="X676" s="140"/>
      <c r="Y676" s="140"/>
      <c r="Z676" s="140"/>
    </row>
    <row r="677" spans="1:26" ht="19.5" customHeight="1">
      <c r="A677" s="53"/>
      <c r="B677" s="140"/>
      <c r="C677" s="117"/>
      <c r="D677" s="140"/>
      <c r="E677" s="140"/>
      <c r="F677" s="140"/>
      <c r="G677" s="140"/>
      <c r="H677" s="140"/>
      <c r="I677" s="140"/>
      <c r="J677" s="140"/>
      <c r="K677" s="140"/>
      <c r="L677" s="140"/>
      <c r="M677" s="140"/>
      <c r="N677" s="140"/>
      <c r="O677" s="140"/>
      <c r="P677" s="140"/>
      <c r="Q677" s="140"/>
      <c r="R677" s="140"/>
      <c r="S677" s="140"/>
      <c r="T677" s="140"/>
      <c r="U677" s="140"/>
      <c r="V677" s="140"/>
      <c r="W677" s="140"/>
      <c r="X677" s="140"/>
      <c r="Y677" s="140"/>
      <c r="Z677" s="140"/>
    </row>
    <row r="678" spans="1:26" ht="19.5" customHeight="1">
      <c r="A678" s="53"/>
      <c r="B678" s="140"/>
      <c r="C678" s="117"/>
      <c r="D678" s="140"/>
      <c r="E678" s="140"/>
      <c r="F678" s="140"/>
      <c r="G678" s="140"/>
      <c r="H678" s="140"/>
      <c r="I678" s="140"/>
      <c r="J678" s="140"/>
      <c r="K678" s="140"/>
      <c r="L678" s="140"/>
      <c r="M678" s="140"/>
      <c r="N678" s="140"/>
      <c r="O678" s="140"/>
      <c r="P678" s="140"/>
      <c r="Q678" s="140"/>
      <c r="R678" s="140"/>
      <c r="S678" s="140"/>
      <c r="T678" s="140"/>
      <c r="U678" s="140"/>
      <c r="V678" s="140"/>
      <c r="W678" s="140"/>
      <c r="X678" s="140"/>
      <c r="Y678" s="140"/>
      <c r="Z678" s="140"/>
    </row>
    <row r="679" spans="1:26" ht="19.5" customHeight="1">
      <c r="A679" s="53"/>
      <c r="B679" s="140"/>
      <c r="C679" s="117"/>
      <c r="D679" s="140"/>
      <c r="E679" s="140"/>
      <c r="F679" s="140"/>
      <c r="G679" s="140"/>
      <c r="H679" s="140"/>
      <c r="I679" s="140"/>
      <c r="J679" s="140"/>
      <c r="K679" s="140"/>
      <c r="L679" s="140"/>
      <c r="M679" s="140"/>
      <c r="N679" s="140"/>
      <c r="O679" s="140"/>
      <c r="P679" s="140"/>
      <c r="Q679" s="140"/>
      <c r="R679" s="140"/>
      <c r="S679" s="140"/>
      <c r="T679" s="140"/>
      <c r="U679" s="140"/>
      <c r="V679" s="140"/>
      <c r="W679" s="140"/>
      <c r="X679" s="140"/>
      <c r="Y679" s="140"/>
      <c r="Z679" s="140"/>
    </row>
    <row r="680" spans="1:26" ht="19.5" customHeight="1">
      <c r="A680" s="53"/>
      <c r="B680" s="140"/>
      <c r="C680" s="117"/>
      <c r="D680" s="140"/>
      <c r="E680" s="140"/>
      <c r="F680" s="140"/>
      <c r="G680" s="140"/>
      <c r="H680" s="140"/>
      <c r="I680" s="140"/>
      <c r="J680" s="140"/>
      <c r="K680" s="140"/>
      <c r="L680" s="140"/>
      <c r="M680" s="140"/>
      <c r="N680" s="140"/>
      <c r="O680" s="140"/>
      <c r="P680" s="140"/>
      <c r="Q680" s="140"/>
      <c r="R680" s="140"/>
      <c r="S680" s="140"/>
      <c r="T680" s="140"/>
      <c r="U680" s="140"/>
      <c r="V680" s="140"/>
      <c r="W680" s="140"/>
      <c r="X680" s="140"/>
      <c r="Y680" s="140"/>
      <c r="Z680" s="140"/>
    </row>
    <row r="681" spans="1:26" ht="19.5" customHeight="1">
      <c r="A681" s="53"/>
      <c r="B681" s="140"/>
      <c r="C681" s="117"/>
      <c r="D681" s="140"/>
      <c r="E681" s="140"/>
      <c r="F681" s="140"/>
      <c r="G681" s="140"/>
      <c r="H681" s="140"/>
      <c r="I681" s="140"/>
      <c r="J681" s="140"/>
      <c r="K681" s="140"/>
      <c r="L681" s="140"/>
      <c r="M681" s="140"/>
      <c r="N681" s="140"/>
      <c r="O681" s="140"/>
      <c r="P681" s="140"/>
      <c r="Q681" s="140"/>
      <c r="R681" s="140"/>
      <c r="S681" s="140"/>
      <c r="T681" s="140"/>
      <c r="U681" s="140"/>
      <c r="V681" s="140"/>
      <c r="W681" s="140"/>
      <c r="X681" s="140"/>
      <c r="Y681" s="140"/>
      <c r="Z681" s="140"/>
    </row>
    <row r="682" spans="1:26" ht="19.5" customHeight="1">
      <c r="A682" s="53"/>
      <c r="B682" s="140"/>
      <c r="C682" s="117"/>
      <c r="D682" s="140"/>
      <c r="E682" s="140"/>
      <c r="F682" s="140"/>
      <c r="G682" s="140"/>
      <c r="H682" s="140"/>
      <c r="I682" s="140"/>
      <c r="J682" s="140"/>
      <c r="K682" s="140"/>
      <c r="L682" s="140"/>
      <c r="M682" s="140"/>
      <c r="N682" s="140"/>
      <c r="O682" s="140"/>
      <c r="P682" s="140"/>
      <c r="Q682" s="140"/>
      <c r="R682" s="140"/>
      <c r="S682" s="140"/>
      <c r="T682" s="140"/>
      <c r="U682" s="140"/>
      <c r="V682" s="140"/>
      <c r="W682" s="140"/>
      <c r="X682" s="140"/>
      <c r="Y682" s="140"/>
      <c r="Z682" s="140"/>
    </row>
    <row r="683" spans="1:26" ht="19.5" customHeight="1">
      <c r="A683" s="53"/>
      <c r="B683" s="140"/>
      <c r="C683" s="117"/>
      <c r="D683" s="140"/>
      <c r="E683" s="140"/>
      <c r="F683" s="140"/>
      <c r="G683" s="140"/>
      <c r="H683" s="140"/>
      <c r="I683" s="140"/>
      <c r="J683" s="140"/>
      <c r="K683" s="140"/>
      <c r="L683" s="140"/>
      <c r="M683" s="140"/>
      <c r="N683" s="140"/>
      <c r="O683" s="140"/>
      <c r="P683" s="140"/>
      <c r="Q683" s="140"/>
      <c r="R683" s="140"/>
      <c r="S683" s="140"/>
      <c r="T683" s="140"/>
      <c r="U683" s="140"/>
      <c r="V683" s="140"/>
      <c r="W683" s="140"/>
      <c r="X683" s="140"/>
      <c r="Y683" s="140"/>
      <c r="Z683" s="140"/>
    </row>
    <row r="684" spans="1:26" ht="19.5" customHeight="1">
      <c r="A684" s="53"/>
      <c r="B684" s="140"/>
      <c r="C684" s="117"/>
      <c r="D684" s="140"/>
      <c r="E684" s="140"/>
      <c r="F684" s="140"/>
      <c r="G684" s="140"/>
      <c r="H684" s="140"/>
      <c r="I684" s="140"/>
      <c r="J684" s="140"/>
      <c r="K684" s="140"/>
      <c r="L684" s="140"/>
      <c r="M684" s="140"/>
      <c r="N684" s="140"/>
      <c r="O684" s="140"/>
      <c r="P684" s="140"/>
      <c r="Q684" s="140"/>
      <c r="R684" s="140"/>
      <c r="S684" s="140"/>
      <c r="T684" s="140"/>
      <c r="U684" s="140"/>
      <c r="V684" s="140"/>
      <c r="W684" s="140"/>
      <c r="X684" s="140"/>
      <c r="Y684" s="140"/>
      <c r="Z684" s="140"/>
    </row>
    <row r="685" spans="1:26" ht="19.5" customHeight="1">
      <c r="A685" s="53"/>
      <c r="B685" s="140"/>
      <c r="C685" s="117"/>
      <c r="D685" s="140"/>
      <c r="E685" s="140"/>
      <c r="F685" s="140"/>
      <c r="G685" s="140"/>
      <c r="H685" s="140"/>
      <c r="I685" s="140"/>
      <c r="J685" s="140"/>
      <c r="K685" s="140"/>
      <c r="L685" s="140"/>
      <c r="M685" s="140"/>
      <c r="N685" s="140"/>
      <c r="O685" s="140"/>
      <c r="P685" s="140"/>
      <c r="Q685" s="140"/>
      <c r="R685" s="140"/>
      <c r="S685" s="140"/>
      <c r="T685" s="140"/>
      <c r="U685" s="140"/>
      <c r="V685" s="140"/>
      <c r="W685" s="140"/>
      <c r="X685" s="140"/>
      <c r="Y685" s="140"/>
      <c r="Z685" s="140"/>
    </row>
    <row r="686" spans="1:26" ht="19.5" customHeight="1">
      <c r="A686" s="53"/>
      <c r="B686" s="140"/>
      <c r="C686" s="117"/>
      <c r="D686" s="140"/>
      <c r="E686" s="140"/>
      <c r="F686" s="140"/>
      <c r="G686" s="140"/>
      <c r="H686" s="140"/>
      <c r="I686" s="140"/>
      <c r="J686" s="140"/>
      <c r="K686" s="140"/>
      <c r="L686" s="140"/>
      <c r="M686" s="140"/>
      <c r="N686" s="140"/>
      <c r="O686" s="140"/>
      <c r="P686" s="140"/>
      <c r="Q686" s="140"/>
      <c r="R686" s="140"/>
      <c r="S686" s="140"/>
      <c r="T686" s="140"/>
      <c r="U686" s="140"/>
      <c r="V686" s="140"/>
      <c r="W686" s="140"/>
      <c r="X686" s="140"/>
      <c r="Y686" s="140"/>
      <c r="Z686" s="140"/>
    </row>
    <row r="687" spans="1:26" ht="19.5" customHeight="1">
      <c r="A687" s="53"/>
      <c r="B687" s="140"/>
      <c r="C687" s="117"/>
      <c r="D687" s="140"/>
      <c r="E687" s="140"/>
      <c r="F687" s="140"/>
      <c r="G687" s="140"/>
      <c r="H687" s="140"/>
      <c r="I687" s="140"/>
      <c r="J687" s="140"/>
      <c r="K687" s="140"/>
      <c r="L687" s="140"/>
      <c r="M687" s="140"/>
      <c r="N687" s="140"/>
      <c r="O687" s="140"/>
      <c r="P687" s="140"/>
      <c r="Q687" s="140"/>
      <c r="R687" s="140"/>
      <c r="S687" s="140"/>
      <c r="T687" s="140"/>
      <c r="U687" s="140"/>
      <c r="V687" s="140"/>
      <c r="W687" s="140"/>
      <c r="X687" s="140"/>
      <c r="Y687" s="140"/>
      <c r="Z687" s="140"/>
    </row>
    <row r="688" spans="1:26" ht="19.5" customHeight="1">
      <c r="A688" s="53"/>
      <c r="B688" s="140"/>
      <c r="C688" s="117"/>
      <c r="D688" s="140"/>
      <c r="E688" s="140"/>
      <c r="F688" s="140"/>
      <c r="G688" s="140"/>
      <c r="H688" s="140"/>
      <c r="I688" s="140"/>
      <c r="J688" s="140"/>
      <c r="K688" s="140"/>
      <c r="L688" s="140"/>
      <c r="M688" s="140"/>
      <c r="N688" s="140"/>
      <c r="O688" s="140"/>
      <c r="P688" s="140"/>
      <c r="Q688" s="140"/>
      <c r="R688" s="140"/>
      <c r="S688" s="140"/>
      <c r="T688" s="140"/>
      <c r="U688" s="140"/>
      <c r="V688" s="140"/>
      <c r="W688" s="140"/>
      <c r="X688" s="140"/>
      <c r="Y688" s="140"/>
      <c r="Z688" s="140"/>
    </row>
    <row r="689" spans="1:26" ht="19.5" customHeight="1">
      <c r="A689" s="53"/>
      <c r="B689" s="140"/>
      <c r="C689" s="117"/>
      <c r="D689" s="140"/>
      <c r="E689" s="140"/>
      <c r="F689" s="140"/>
      <c r="G689" s="140"/>
      <c r="H689" s="140"/>
      <c r="I689" s="140"/>
      <c r="J689" s="140"/>
      <c r="K689" s="140"/>
      <c r="L689" s="140"/>
      <c r="M689" s="140"/>
      <c r="N689" s="140"/>
      <c r="O689" s="140"/>
      <c r="P689" s="140"/>
      <c r="Q689" s="140"/>
      <c r="R689" s="140"/>
      <c r="S689" s="140"/>
      <c r="T689" s="140"/>
      <c r="U689" s="140"/>
      <c r="V689" s="140"/>
      <c r="W689" s="140"/>
      <c r="X689" s="140"/>
      <c r="Y689" s="140"/>
      <c r="Z689" s="140"/>
    </row>
    <row r="690" spans="1:26" ht="19.5" customHeight="1">
      <c r="A690" s="53"/>
      <c r="B690" s="140"/>
      <c r="C690" s="117"/>
      <c r="D690" s="140"/>
      <c r="E690" s="140"/>
      <c r="F690" s="140"/>
      <c r="G690" s="140"/>
      <c r="H690" s="140"/>
      <c r="I690" s="140"/>
      <c r="J690" s="140"/>
      <c r="K690" s="140"/>
      <c r="L690" s="140"/>
      <c r="M690" s="140"/>
      <c r="N690" s="140"/>
      <c r="O690" s="140"/>
      <c r="P690" s="140"/>
      <c r="Q690" s="140"/>
      <c r="R690" s="140"/>
      <c r="S690" s="140"/>
      <c r="T690" s="140"/>
      <c r="U690" s="140"/>
      <c r="V690" s="140"/>
      <c r="W690" s="140"/>
      <c r="X690" s="140"/>
      <c r="Y690" s="140"/>
      <c r="Z690" s="140"/>
    </row>
    <row r="691" spans="1:26" ht="19.5" customHeight="1">
      <c r="A691" s="53"/>
      <c r="B691" s="140"/>
      <c r="C691" s="117"/>
      <c r="D691" s="140"/>
      <c r="E691" s="140"/>
      <c r="F691" s="140"/>
      <c r="G691" s="140"/>
      <c r="H691" s="140"/>
      <c r="I691" s="140"/>
      <c r="J691" s="140"/>
      <c r="K691" s="140"/>
      <c r="L691" s="140"/>
      <c r="M691" s="140"/>
      <c r="N691" s="140"/>
      <c r="O691" s="140"/>
      <c r="P691" s="140"/>
      <c r="Q691" s="140"/>
      <c r="R691" s="140"/>
      <c r="S691" s="140"/>
      <c r="T691" s="140"/>
      <c r="U691" s="140"/>
      <c r="V691" s="140"/>
      <c r="W691" s="140"/>
      <c r="X691" s="140"/>
      <c r="Y691" s="140"/>
      <c r="Z691" s="140"/>
    </row>
    <row r="692" spans="1:26" ht="19.5" customHeight="1">
      <c r="A692" s="53"/>
      <c r="B692" s="140"/>
      <c r="C692" s="117"/>
      <c r="D692" s="140"/>
      <c r="E692" s="140"/>
      <c r="F692" s="140"/>
      <c r="G692" s="140"/>
      <c r="H692" s="140"/>
      <c r="I692" s="140"/>
      <c r="J692" s="140"/>
      <c r="K692" s="140"/>
      <c r="L692" s="140"/>
      <c r="M692" s="140"/>
      <c r="N692" s="140"/>
      <c r="O692" s="140"/>
      <c r="P692" s="140"/>
      <c r="Q692" s="140"/>
      <c r="R692" s="140"/>
      <c r="S692" s="140"/>
      <c r="T692" s="140"/>
      <c r="U692" s="140"/>
      <c r="V692" s="140"/>
      <c r="W692" s="140"/>
      <c r="X692" s="140"/>
      <c r="Y692" s="140"/>
      <c r="Z692" s="140"/>
    </row>
    <row r="693" spans="1:26" ht="19.5" customHeight="1">
      <c r="A693" s="53"/>
      <c r="B693" s="140"/>
      <c r="C693" s="117"/>
      <c r="D693" s="140"/>
      <c r="E693" s="140"/>
      <c r="F693" s="140"/>
      <c r="G693" s="140"/>
      <c r="H693" s="140"/>
      <c r="I693" s="140"/>
      <c r="J693" s="140"/>
      <c r="K693" s="140"/>
      <c r="L693" s="140"/>
      <c r="M693" s="140"/>
      <c r="N693" s="140"/>
      <c r="O693" s="140"/>
      <c r="P693" s="140"/>
      <c r="Q693" s="140"/>
      <c r="R693" s="140"/>
      <c r="S693" s="140"/>
      <c r="T693" s="140"/>
      <c r="U693" s="140"/>
      <c r="V693" s="140"/>
      <c r="W693" s="140"/>
      <c r="X693" s="140"/>
      <c r="Y693" s="140"/>
      <c r="Z693" s="140"/>
    </row>
    <row r="694" spans="1:26" ht="19.5" customHeight="1">
      <c r="A694" s="53"/>
      <c r="B694" s="140"/>
      <c r="C694" s="117"/>
      <c r="D694" s="140"/>
      <c r="E694" s="140"/>
      <c r="F694" s="140"/>
      <c r="G694" s="140"/>
      <c r="H694" s="140"/>
      <c r="I694" s="140"/>
      <c r="J694" s="140"/>
      <c r="K694" s="140"/>
      <c r="L694" s="140"/>
      <c r="M694" s="140"/>
      <c r="N694" s="140"/>
      <c r="O694" s="140"/>
      <c r="P694" s="140"/>
      <c r="Q694" s="140"/>
      <c r="R694" s="140"/>
      <c r="S694" s="140"/>
      <c r="T694" s="140"/>
      <c r="U694" s="140"/>
      <c r="V694" s="140"/>
      <c r="W694" s="140"/>
      <c r="X694" s="140"/>
      <c r="Y694" s="140"/>
      <c r="Z694" s="140"/>
    </row>
    <row r="695" spans="1:26" ht="19.5" customHeight="1">
      <c r="A695" s="53"/>
      <c r="B695" s="140"/>
      <c r="C695" s="117"/>
      <c r="D695" s="140"/>
      <c r="E695" s="140"/>
      <c r="F695" s="140"/>
      <c r="G695" s="140"/>
      <c r="H695" s="140"/>
      <c r="I695" s="140"/>
      <c r="J695" s="140"/>
      <c r="K695" s="140"/>
      <c r="L695" s="140"/>
      <c r="M695" s="140"/>
      <c r="N695" s="140"/>
      <c r="O695" s="140"/>
      <c r="P695" s="140"/>
      <c r="Q695" s="140"/>
      <c r="R695" s="140"/>
      <c r="S695" s="140"/>
      <c r="T695" s="140"/>
      <c r="U695" s="140"/>
      <c r="V695" s="140"/>
      <c r="W695" s="140"/>
      <c r="X695" s="140"/>
      <c r="Y695" s="140"/>
      <c r="Z695" s="140"/>
    </row>
    <row r="696" spans="1:26" ht="19.5" customHeight="1">
      <c r="A696" s="53"/>
      <c r="B696" s="140"/>
      <c r="C696" s="117"/>
      <c r="D696" s="140"/>
      <c r="E696" s="140"/>
      <c r="F696" s="140"/>
      <c r="G696" s="140"/>
      <c r="H696" s="140"/>
      <c r="I696" s="140"/>
      <c r="J696" s="140"/>
      <c r="K696" s="140"/>
      <c r="L696" s="140"/>
      <c r="M696" s="140"/>
      <c r="N696" s="140"/>
      <c r="O696" s="140"/>
      <c r="P696" s="140"/>
      <c r="Q696" s="140"/>
      <c r="R696" s="140"/>
      <c r="S696" s="140"/>
      <c r="T696" s="140"/>
      <c r="U696" s="140"/>
      <c r="V696" s="140"/>
      <c r="W696" s="140"/>
      <c r="X696" s="140"/>
      <c r="Y696" s="140"/>
      <c r="Z696" s="140"/>
    </row>
    <row r="697" spans="1:26" ht="19.5" customHeight="1">
      <c r="A697" s="53"/>
      <c r="B697" s="140"/>
      <c r="C697" s="117"/>
      <c r="D697" s="140"/>
      <c r="E697" s="140"/>
      <c r="F697" s="140"/>
      <c r="G697" s="140"/>
      <c r="H697" s="140"/>
      <c r="I697" s="140"/>
      <c r="J697" s="140"/>
      <c r="K697" s="140"/>
      <c r="L697" s="140"/>
      <c r="M697" s="140"/>
      <c r="N697" s="140"/>
      <c r="O697" s="140"/>
      <c r="P697" s="140"/>
      <c r="Q697" s="140"/>
      <c r="R697" s="140"/>
      <c r="S697" s="140"/>
      <c r="T697" s="140"/>
      <c r="U697" s="140"/>
      <c r="V697" s="140"/>
      <c r="W697" s="140"/>
      <c r="X697" s="140"/>
      <c r="Y697" s="140"/>
      <c r="Z697" s="140"/>
    </row>
    <row r="698" spans="1:26" ht="19.5" customHeight="1">
      <c r="A698" s="53"/>
      <c r="B698" s="140"/>
      <c r="C698" s="117"/>
      <c r="D698" s="140"/>
      <c r="E698" s="140"/>
      <c r="F698" s="140"/>
      <c r="G698" s="140"/>
      <c r="H698" s="140"/>
      <c r="I698" s="140"/>
      <c r="J698" s="140"/>
      <c r="K698" s="140"/>
      <c r="L698" s="140"/>
      <c r="M698" s="140"/>
      <c r="N698" s="140"/>
      <c r="O698" s="140"/>
      <c r="P698" s="140"/>
      <c r="Q698" s="140"/>
      <c r="R698" s="140"/>
      <c r="S698" s="140"/>
      <c r="T698" s="140"/>
      <c r="U698" s="140"/>
      <c r="V698" s="140"/>
      <c r="W698" s="140"/>
      <c r="X698" s="140"/>
      <c r="Y698" s="140"/>
      <c r="Z698" s="140"/>
    </row>
    <row r="699" spans="1:26" ht="19.5" customHeight="1">
      <c r="A699" s="53"/>
      <c r="B699" s="140"/>
      <c r="C699" s="117"/>
      <c r="D699" s="140"/>
      <c r="E699" s="140"/>
      <c r="F699" s="140"/>
      <c r="G699" s="140"/>
      <c r="H699" s="140"/>
      <c r="I699" s="140"/>
      <c r="J699" s="140"/>
      <c r="K699" s="140"/>
      <c r="L699" s="140"/>
      <c r="M699" s="140"/>
      <c r="N699" s="140"/>
      <c r="O699" s="140"/>
      <c r="P699" s="140"/>
      <c r="Q699" s="140"/>
      <c r="R699" s="140"/>
      <c r="S699" s="140"/>
      <c r="T699" s="140"/>
      <c r="U699" s="140"/>
      <c r="V699" s="140"/>
      <c r="W699" s="140"/>
      <c r="X699" s="140"/>
      <c r="Y699" s="140"/>
      <c r="Z699" s="140"/>
    </row>
    <row r="700" spans="1:26" ht="19.5" customHeight="1">
      <c r="A700" s="53"/>
      <c r="B700" s="140"/>
      <c r="C700" s="117"/>
      <c r="D700" s="140"/>
      <c r="E700" s="140"/>
      <c r="F700" s="140"/>
      <c r="G700" s="140"/>
      <c r="H700" s="140"/>
      <c r="I700" s="140"/>
      <c r="J700" s="140"/>
      <c r="K700" s="140"/>
      <c r="L700" s="140"/>
      <c r="M700" s="140"/>
      <c r="N700" s="140"/>
      <c r="O700" s="140"/>
      <c r="P700" s="140"/>
      <c r="Q700" s="140"/>
      <c r="R700" s="140"/>
      <c r="S700" s="140"/>
      <c r="T700" s="140"/>
      <c r="U700" s="140"/>
      <c r="V700" s="140"/>
      <c r="W700" s="140"/>
      <c r="X700" s="140"/>
      <c r="Y700" s="140"/>
      <c r="Z700" s="140"/>
    </row>
    <row r="701" spans="1:26" ht="19.5" customHeight="1">
      <c r="A701" s="53"/>
      <c r="B701" s="140"/>
      <c r="C701" s="117"/>
      <c r="D701" s="140"/>
      <c r="E701" s="140"/>
      <c r="F701" s="140"/>
      <c r="G701" s="140"/>
      <c r="H701" s="140"/>
      <c r="I701" s="140"/>
      <c r="J701" s="140"/>
      <c r="K701" s="140"/>
      <c r="L701" s="140"/>
      <c r="M701" s="140"/>
      <c r="N701" s="140"/>
      <c r="O701" s="140"/>
      <c r="P701" s="140"/>
      <c r="Q701" s="140"/>
      <c r="R701" s="140"/>
      <c r="S701" s="140"/>
      <c r="T701" s="140"/>
      <c r="U701" s="140"/>
      <c r="V701" s="140"/>
      <c r="W701" s="140"/>
      <c r="X701" s="140"/>
      <c r="Y701" s="140"/>
      <c r="Z701" s="140"/>
    </row>
    <row r="702" spans="1:26" ht="19.5" customHeight="1">
      <c r="A702" s="53"/>
      <c r="B702" s="140"/>
      <c r="C702" s="117"/>
      <c r="D702" s="140"/>
      <c r="E702" s="140"/>
      <c r="F702" s="140"/>
      <c r="G702" s="140"/>
      <c r="H702" s="140"/>
      <c r="I702" s="140"/>
      <c r="J702" s="140"/>
      <c r="K702" s="140"/>
      <c r="L702" s="140"/>
      <c r="M702" s="140"/>
      <c r="N702" s="140"/>
      <c r="O702" s="140"/>
      <c r="P702" s="140"/>
      <c r="Q702" s="140"/>
      <c r="R702" s="140"/>
      <c r="S702" s="140"/>
      <c r="T702" s="140"/>
      <c r="U702" s="140"/>
      <c r="V702" s="140"/>
      <c r="W702" s="140"/>
      <c r="X702" s="140"/>
      <c r="Y702" s="140"/>
      <c r="Z702" s="140"/>
    </row>
    <row r="703" spans="1:26" ht="19.5" customHeight="1">
      <c r="A703" s="53"/>
      <c r="B703" s="140"/>
      <c r="C703" s="117"/>
      <c r="D703" s="140"/>
      <c r="E703" s="140"/>
      <c r="F703" s="140"/>
      <c r="G703" s="140"/>
      <c r="H703" s="140"/>
      <c r="I703" s="140"/>
      <c r="J703" s="140"/>
      <c r="K703" s="140"/>
      <c r="L703" s="140"/>
      <c r="M703" s="140"/>
      <c r="N703" s="140"/>
      <c r="O703" s="140"/>
      <c r="P703" s="140"/>
      <c r="Q703" s="140"/>
      <c r="R703" s="140"/>
      <c r="S703" s="140"/>
      <c r="T703" s="140"/>
      <c r="U703" s="140"/>
      <c r="V703" s="140"/>
      <c r="W703" s="140"/>
      <c r="X703" s="140"/>
      <c r="Y703" s="140"/>
      <c r="Z703" s="140"/>
    </row>
    <row r="704" spans="1:26" ht="19.5" customHeight="1">
      <c r="A704" s="53"/>
      <c r="B704" s="140"/>
      <c r="C704" s="117"/>
      <c r="D704" s="140"/>
      <c r="E704" s="140"/>
      <c r="F704" s="140"/>
      <c r="G704" s="140"/>
      <c r="H704" s="140"/>
      <c r="I704" s="140"/>
      <c r="J704" s="140"/>
      <c r="K704" s="140"/>
      <c r="L704" s="140"/>
      <c r="M704" s="140"/>
      <c r="N704" s="140"/>
      <c r="O704" s="140"/>
      <c r="P704" s="140"/>
      <c r="Q704" s="140"/>
      <c r="R704" s="140"/>
      <c r="S704" s="140"/>
      <c r="T704" s="140"/>
      <c r="U704" s="140"/>
      <c r="V704" s="140"/>
      <c r="W704" s="140"/>
      <c r="X704" s="140"/>
      <c r="Y704" s="140"/>
      <c r="Z704" s="140"/>
    </row>
    <row r="705" spans="1:26" ht="19.5" customHeight="1">
      <c r="A705" s="53"/>
      <c r="B705" s="140"/>
      <c r="C705" s="117"/>
      <c r="D705" s="140"/>
      <c r="E705" s="140"/>
      <c r="F705" s="140"/>
      <c r="G705" s="140"/>
      <c r="H705" s="140"/>
      <c r="I705" s="140"/>
      <c r="J705" s="140"/>
      <c r="K705" s="140"/>
      <c r="L705" s="140"/>
      <c r="M705" s="140"/>
      <c r="N705" s="140"/>
      <c r="O705" s="140"/>
      <c r="P705" s="140"/>
      <c r="Q705" s="140"/>
      <c r="R705" s="140"/>
      <c r="S705" s="140"/>
      <c r="T705" s="140"/>
      <c r="U705" s="140"/>
      <c r="V705" s="140"/>
      <c r="W705" s="140"/>
      <c r="X705" s="140"/>
      <c r="Y705" s="140"/>
      <c r="Z705" s="140"/>
    </row>
    <row r="706" spans="1:26" ht="19.5" customHeight="1">
      <c r="A706" s="53"/>
      <c r="B706" s="140"/>
      <c r="C706" s="117"/>
      <c r="D706" s="140"/>
      <c r="E706" s="140"/>
      <c r="F706" s="140"/>
      <c r="G706" s="140"/>
      <c r="H706" s="140"/>
      <c r="I706" s="140"/>
      <c r="J706" s="140"/>
      <c r="K706" s="140"/>
      <c r="L706" s="140"/>
      <c r="M706" s="140"/>
      <c r="N706" s="140"/>
      <c r="O706" s="140"/>
      <c r="P706" s="140"/>
      <c r="Q706" s="140"/>
      <c r="R706" s="140"/>
      <c r="S706" s="140"/>
      <c r="T706" s="140"/>
      <c r="U706" s="140"/>
      <c r="V706" s="140"/>
      <c r="W706" s="140"/>
      <c r="X706" s="140"/>
      <c r="Y706" s="140"/>
      <c r="Z706" s="140"/>
    </row>
    <row r="707" spans="1:26" ht="19.5" customHeight="1">
      <c r="A707" s="53"/>
      <c r="B707" s="140"/>
      <c r="C707" s="117"/>
      <c r="D707" s="140"/>
      <c r="E707" s="140"/>
      <c r="F707" s="140"/>
      <c r="G707" s="140"/>
      <c r="H707" s="140"/>
      <c r="I707" s="140"/>
      <c r="J707" s="140"/>
      <c r="K707" s="140"/>
      <c r="L707" s="140"/>
      <c r="M707" s="140"/>
      <c r="N707" s="140"/>
      <c r="O707" s="140"/>
      <c r="P707" s="140"/>
      <c r="Q707" s="140"/>
      <c r="R707" s="140"/>
      <c r="S707" s="140"/>
      <c r="T707" s="140"/>
      <c r="U707" s="140"/>
      <c r="V707" s="140"/>
      <c r="W707" s="140"/>
      <c r="X707" s="140"/>
      <c r="Y707" s="140"/>
      <c r="Z707" s="140"/>
    </row>
    <row r="708" spans="1:26" ht="19.5" customHeight="1">
      <c r="A708" s="53"/>
      <c r="B708" s="140"/>
      <c r="C708" s="117"/>
      <c r="D708" s="140"/>
      <c r="E708" s="140"/>
      <c r="F708" s="140"/>
      <c r="G708" s="140"/>
      <c r="H708" s="140"/>
      <c r="I708" s="140"/>
      <c r="J708" s="140"/>
      <c r="K708" s="140"/>
      <c r="L708" s="140"/>
      <c r="M708" s="140"/>
      <c r="N708" s="140"/>
      <c r="O708" s="140"/>
      <c r="P708" s="140"/>
      <c r="Q708" s="140"/>
      <c r="R708" s="140"/>
      <c r="S708" s="140"/>
      <c r="T708" s="140"/>
      <c r="U708" s="140"/>
      <c r="V708" s="140"/>
      <c r="W708" s="140"/>
      <c r="X708" s="140"/>
      <c r="Y708" s="140"/>
      <c r="Z708" s="140"/>
    </row>
    <row r="709" spans="1:26" ht="19.5" customHeight="1">
      <c r="A709" s="53"/>
      <c r="B709" s="140"/>
      <c r="C709" s="117"/>
      <c r="D709" s="140"/>
      <c r="E709" s="140"/>
      <c r="F709" s="140"/>
      <c r="G709" s="140"/>
      <c r="H709" s="140"/>
      <c r="I709" s="140"/>
      <c r="J709" s="140"/>
      <c r="K709" s="140"/>
      <c r="L709" s="140"/>
      <c r="M709" s="140"/>
      <c r="N709" s="140"/>
      <c r="O709" s="140"/>
      <c r="P709" s="140"/>
      <c r="Q709" s="140"/>
      <c r="R709" s="140"/>
      <c r="S709" s="140"/>
      <c r="T709" s="140"/>
      <c r="U709" s="140"/>
      <c r="V709" s="140"/>
      <c r="W709" s="140"/>
      <c r="X709" s="140"/>
      <c r="Y709" s="140"/>
      <c r="Z709" s="140"/>
    </row>
    <row r="710" spans="1:26" ht="19.5" customHeight="1">
      <c r="A710" s="53"/>
      <c r="B710" s="140"/>
      <c r="C710" s="117"/>
      <c r="D710" s="140"/>
      <c r="E710" s="140"/>
      <c r="F710" s="140"/>
      <c r="G710" s="140"/>
      <c r="H710" s="140"/>
      <c r="I710" s="140"/>
      <c r="J710" s="140"/>
      <c r="K710" s="140"/>
      <c r="L710" s="140"/>
      <c r="M710" s="140"/>
      <c r="N710" s="140"/>
      <c r="O710" s="140"/>
      <c r="P710" s="140"/>
      <c r="Q710" s="140"/>
      <c r="R710" s="140"/>
      <c r="S710" s="140"/>
      <c r="T710" s="140"/>
      <c r="U710" s="140"/>
      <c r="V710" s="140"/>
      <c r="W710" s="140"/>
      <c r="X710" s="140"/>
      <c r="Y710" s="140"/>
      <c r="Z710" s="140"/>
    </row>
    <row r="711" spans="1:26" ht="19.5" customHeight="1">
      <c r="A711" s="53"/>
      <c r="B711" s="140"/>
      <c r="C711" s="117"/>
      <c r="D711" s="140"/>
      <c r="E711" s="140"/>
      <c r="F711" s="140"/>
      <c r="G711" s="140"/>
      <c r="H711" s="140"/>
      <c r="I711" s="140"/>
      <c r="J711" s="140"/>
      <c r="K711" s="140"/>
      <c r="L711" s="140"/>
      <c r="M711" s="140"/>
      <c r="N711" s="140"/>
      <c r="O711" s="140"/>
      <c r="P711" s="140"/>
      <c r="Q711" s="140"/>
      <c r="R711" s="140"/>
      <c r="S711" s="140"/>
      <c r="T711" s="140"/>
      <c r="U711" s="140"/>
      <c r="V711" s="140"/>
      <c r="W711" s="140"/>
      <c r="X711" s="140"/>
      <c r="Y711" s="140"/>
      <c r="Z711" s="140"/>
    </row>
    <row r="712" spans="1:26" ht="19.5" customHeight="1">
      <c r="A712" s="53"/>
      <c r="B712" s="140"/>
      <c r="C712" s="117"/>
      <c r="D712" s="140"/>
      <c r="E712" s="140"/>
      <c r="F712" s="140"/>
      <c r="G712" s="140"/>
      <c r="H712" s="140"/>
      <c r="I712" s="140"/>
      <c r="J712" s="140"/>
      <c r="K712" s="140"/>
      <c r="L712" s="140"/>
      <c r="M712" s="140"/>
      <c r="N712" s="140"/>
      <c r="O712" s="140"/>
      <c r="P712" s="140"/>
      <c r="Q712" s="140"/>
      <c r="R712" s="140"/>
      <c r="S712" s="140"/>
      <c r="T712" s="140"/>
      <c r="U712" s="140"/>
      <c r="V712" s="140"/>
      <c r="W712" s="140"/>
      <c r="X712" s="140"/>
      <c r="Y712" s="140"/>
      <c r="Z712" s="140"/>
    </row>
    <row r="713" spans="1:26" ht="19.5" customHeight="1">
      <c r="A713" s="53"/>
      <c r="B713" s="140"/>
      <c r="C713" s="117"/>
      <c r="D713" s="140"/>
      <c r="E713" s="140"/>
      <c r="F713" s="140"/>
      <c r="G713" s="140"/>
      <c r="H713" s="140"/>
      <c r="I713" s="140"/>
      <c r="J713" s="140"/>
      <c r="K713" s="140"/>
      <c r="L713" s="140"/>
      <c r="M713" s="140"/>
      <c r="N713" s="140"/>
      <c r="O713" s="140"/>
      <c r="P713" s="140"/>
      <c r="Q713" s="140"/>
      <c r="R713" s="140"/>
      <c r="S713" s="140"/>
      <c r="T713" s="140"/>
      <c r="U713" s="140"/>
      <c r="V713" s="140"/>
      <c r="W713" s="140"/>
      <c r="X713" s="140"/>
      <c r="Y713" s="140"/>
      <c r="Z713" s="140"/>
    </row>
    <row r="714" spans="1:26" ht="19.5" customHeight="1">
      <c r="A714" s="53"/>
      <c r="B714" s="140"/>
      <c r="C714" s="117"/>
      <c r="D714" s="140"/>
      <c r="E714" s="140"/>
      <c r="F714" s="140"/>
      <c r="G714" s="140"/>
      <c r="H714" s="140"/>
      <c r="I714" s="140"/>
      <c r="J714" s="140"/>
      <c r="K714" s="140"/>
      <c r="L714" s="140"/>
      <c r="M714" s="140"/>
      <c r="N714" s="140"/>
      <c r="O714" s="140"/>
      <c r="P714" s="140"/>
      <c r="Q714" s="140"/>
      <c r="R714" s="140"/>
      <c r="S714" s="140"/>
      <c r="T714" s="140"/>
      <c r="U714" s="140"/>
      <c r="V714" s="140"/>
      <c r="W714" s="140"/>
      <c r="X714" s="140"/>
      <c r="Y714" s="140"/>
      <c r="Z714" s="140"/>
    </row>
    <row r="715" spans="1:26" ht="19.5" customHeight="1">
      <c r="A715" s="53"/>
      <c r="B715" s="140"/>
      <c r="C715" s="117"/>
      <c r="D715" s="140"/>
      <c r="E715" s="140"/>
      <c r="F715" s="140"/>
      <c r="G715" s="140"/>
      <c r="H715" s="140"/>
      <c r="I715" s="140"/>
      <c r="J715" s="140"/>
      <c r="K715" s="140"/>
      <c r="L715" s="140"/>
      <c r="M715" s="140"/>
      <c r="N715" s="140"/>
      <c r="O715" s="140"/>
      <c r="P715" s="140"/>
      <c r="Q715" s="140"/>
      <c r="R715" s="140"/>
      <c r="S715" s="140"/>
      <c r="T715" s="140"/>
      <c r="U715" s="140"/>
      <c r="V715" s="140"/>
      <c r="W715" s="140"/>
      <c r="X715" s="140"/>
      <c r="Y715" s="140"/>
      <c r="Z715" s="140"/>
    </row>
    <row r="716" spans="1:26" ht="19.5" customHeight="1">
      <c r="A716" s="53"/>
      <c r="B716" s="140"/>
      <c r="C716" s="117"/>
      <c r="D716" s="140"/>
      <c r="E716" s="140"/>
      <c r="F716" s="140"/>
      <c r="G716" s="140"/>
      <c r="H716" s="140"/>
      <c r="I716" s="140"/>
      <c r="J716" s="140"/>
      <c r="K716" s="140"/>
      <c r="L716" s="140"/>
      <c r="M716" s="140"/>
      <c r="N716" s="140"/>
      <c r="O716" s="140"/>
      <c r="P716" s="140"/>
      <c r="Q716" s="140"/>
      <c r="R716" s="140"/>
      <c r="S716" s="140"/>
      <c r="T716" s="140"/>
      <c r="U716" s="140"/>
      <c r="V716" s="140"/>
      <c r="W716" s="140"/>
      <c r="X716" s="140"/>
      <c r="Y716" s="140"/>
      <c r="Z716" s="140"/>
    </row>
    <row r="717" spans="1:26" ht="19.5" customHeight="1">
      <c r="A717" s="53"/>
      <c r="B717" s="140"/>
      <c r="C717" s="117"/>
      <c r="D717" s="140"/>
      <c r="E717" s="140"/>
      <c r="F717" s="140"/>
      <c r="G717" s="140"/>
      <c r="H717" s="140"/>
      <c r="I717" s="140"/>
      <c r="J717" s="140"/>
      <c r="K717" s="140"/>
      <c r="L717" s="140"/>
      <c r="M717" s="140"/>
      <c r="N717" s="140"/>
      <c r="O717" s="140"/>
      <c r="P717" s="140"/>
      <c r="Q717" s="140"/>
      <c r="R717" s="140"/>
      <c r="S717" s="140"/>
      <c r="T717" s="140"/>
      <c r="U717" s="140"/>
      <c r="V717" s="140"/>
      <c r="W717" s="140"/>
      <c r="X717" s="140"/>
      <c r="Y717" s="140"/>
      <c r="Z717" s="140"/>
    </row>
    <row r="718" spans="1:26" ht="19.5" customHeight="1">
      <c r="A718" s="53"/>
      <c r="B718" s="140"/>
      <c r="C718" s="117"/>
      <c r="D718" s="140"/>
      <c r="E718" s="140"/>
      <c r="F718" s="140"/>
      <c r="G718" s="140"/>
      <c r="H718" s="140"/>
      <c r="I718" s="140"/>
      <c r="J718" s="140"/>
      <c r="K718" s="140"/>
      <c r="L718" s="140"/>
      <c r="M718" s="140"/>
      <c r="N718" s="140"/>
      <c r="O718" s="140"/>
      <c r="P718" s="140"/>
      <c r="Q718" s="140"/>
      <c r="R718" s="140"/>
      <c r="S718" s="140"/>
      <c r="T718" s="140"/>
      <c r="U718" s="140"/>
      <c r="V718" s="140"/>
      <c r="W718" s="140"/>
      <c r="X718" s="140"/>
      <c r="Y718" s="140"/>
      <c r="Z718" s="140"/>
    </row>
    <row r="719" spans="1:26" ht="19.5" customHeight="1">
      <c r="A719" s="53"/>
      <c r="B719" s="140"/>
      <c r="C719" s="117"/>
      <c r="D719" s="140"/>
      <c r="E719" s="140"/>
      <c r="F719" s="140"/>
      <c r="G719" s="140"/>
      <c r="H719" s="140"/>
      <c r="I719" s="140"/>
      <c r="J719" s="140"/>
      <c r="K719" s="140"/>
      <c r="L719" s="140"/>
      <c r="M719" s="140"/>
      <c r="N719" s="140"/>
      <c r="O719" s="140"/>
      <c r="P719" s="140"/>
      <c r="Q719" s="140"/>
      <c r="R719" s="140"/>
      <c r="S719" s="140"/>
      <c r="T719" s="140"/>
      <c r="U719" s="140"/>
      <c r="V719" s="140"/>
      <c r="W719" s="140"/>
      <c r="X719" s="140"/>
      <c r="Y719" s="140"/>
      <c r="Z719" s="140"/>
    </row>
    <row r="720" spans="1:26" ht="19.5" customHeight="1">
      <c r="A720" s="53"/>
      <c r="B720" s="140"/>
      <c r="C720" s="117"/>
      <c r="D720" s="140"/>
      <c r="E720" s="140"/>
      <c r="F720" s="140"/>
      <c r="G720" s="140"/>
      <c r="H720" s="140"/>
      <c r="I720" s="140"/>
      <c r="J720" s="140"/>
      <c r="K720" s="140"/>
      <c r="L720" s="140"/>
      <c r="M720" s="140"/>
      <c r="N720" s="140"/>
      <c r="O720" s="140"/>
      <c r="P720" s="140"/>
      <c r="Q720" s="140"/>
      <c r="R720" s="140"/>
      <c r="S720" s="140"/>
      <c r="T720" s="140"/>
      <c r="U720" s="140"/>
      <c r="V720" s="140"/>
      <c r="W720" s="140"/>
      <c r="X720" s="140"/>
      <c r="Y720" s="140"/>
      <c r="Z720" s="140"/>
    </row>
    <row r="721" spans="1:26" ht="19.5" customHeight="1">
      <c r="A721" s="53"/>
      <c r="B721" s="140"/>
      <c r="C721" s="117"/>
      <c r="D721" s="140"/>
      <c r="E721" s="140"/>
      <c r="F721" s="140"/>
      <c r="G721" s="140"/>
      <c r="H721" s="140"/>
      <c r="I721" s="140"/>
      <c r="J721" s="140"/>
      <c r="K721" s="140"/>
      <c r="L721" s="140"/>
      <c r="M721" s="140"/>
      <c r="N721" s="140"/>
      <c r="O721" s="140"/>
      <c r="P721" s="140"/>
      <c r="Q721" s="140"/>
      <c r="R721" s="140"/>
      <c r="S721" s="140"/>
      <c r="T721" s="140"/>
      <c r="U721" s="140"/>
      <c r="V721" s="140"/>
      <c r="W721" s="140"/>
      <c r="X721" s="140"/>
      <c r="Y721" s="140"/>
      <c r="Z721" s="140"/>
    </row>
    <row r="722" spans="1:26" ht="19.5" customHeight="1">
      <c r="A722" s="53"/>
      <c r="B722" s="140"/>
      <c r="C722" s="117"/>
      <c r="D722" s="140"/>
      <c r="E722" s="140"/>
      <c r="F722" s="140"/>
      <c r="G722" s="140"/>
      <c r="H722" s="140"/>
      <c r="I722" s="140"/>
      <c r="J722" s="140"/>
      <c r="K722" s="140"/>
      <c r="L722" s="140"/>
      <c r="M722" s="140"/>
      <c r="N722" s="140"/>
      <c r="O722" s="140"/>
      <c r="P722" s="140"/>
      <c r="Q722" s="140"/>
      <c r="R722" s="140"/>
      <c r="S722" s="140"/>
      <c r="T722" s="140"/>
      <c r="U722" s="140"/>
      <c r="V722" s="140"/>
      <c r="W722" s="140"/>
      <c r="X722" s="140"/>
      <c r="Y722" s="140"/>
      <c r="Z722" s="140"/>
    </row>
    <row r="723" spans="1:26" ht="19.5" customHeight="1">
      <c r="A723" s="53"/>
      <c r="B723" s="140"/>
      <c r="C723" s="117"/>
      <c r="D723" s="140"/>
      <c r="E723" s="140"/>
      <c r="F723" s="140"/>
      <c r="G723" s="140"/>
      <c r="H723" s="140"/>
      <c r="I723" s="140"/>
      <c r="J723" s="140"/>
      <c r="K723" s="140"/>
      <c r="L723" s="140"/>
      <c r="M723" s="140"/>
      <c r="N723" s="140"/>
      <c r="O723" s="140"/>
      <c r="P723" s="140"/>
      <c r="Q723" s="140"/>
      <c r="R723" s="140"/>
      <c r="S723" s="140"/>
      <c r="T723" s="140"/>
      <c r="U723" s="140"/>
      <c r="V723" s="140"/>
      <c r="W723" s="140"/>
      <c r="X723" s="140"/>
      <c r="Y723" s="140"/>
      <c r="Z723" s="140"/>
    </row>
    <row r="724" spans="1:26" ht="19.5" customHeight="1">
      <c r="A724" s="53"/>
      <c r="B724" s="140"/>
      <c r="C724" s="117"/>
      <c r="D724" s="140"/>
      <c r="E724" s="140"/>
      <c r="F724" s="140"/>
      <c r="G724" s="140"/>
      <c r="H724" s="140"/>
      <c r="I724" s="140"/>
      <c r="J724" s="140"/>
      <c r="K724" s="140"/>
      <c r="L724" s="140"/>
      <c r="M724" s="140"/>
      <c r="N724" s="140"/>
      <c r="O724" s="140"/>
      <c r="P724" s="140"/>
      <c r="Q724" s="140"/>
      <c r="R724" s="140"/>
      <c r="S724" s="140"/>
      <c r="T724" s="140"/>
      <c r="U724" s="140"/>
      <c r="V724" s="140"/>
      <c r="W724" s="140"/>
      <c r="X724" s="140"/>
      <c r="Y724" s="140"/>
      <c r="Z724" s="140"/>
    </row>
    <row r="725" spans="1:26" ht="19.5" customHeight="1">
      <c r="A725" s="53"/>
      <c r="B725" s="140"/>
      <c r="C725" s="117"/>
      <c r="D725" s="140"/>
      <c r="E725" s="140"/>
      <c r="F725" s="140"/>
      <c r="G725" s="140"/>
      <c r="H725" s="140"/>
      <c r="I725" s="140"/>
      <c r="J725" s="140"/>
      <c r="K725" s="140"/>
      <c r="L725" s="140"/>
      <c r="M725" s="140"/>
      <c r="N725" s="140"/>
      <c r="O725" s="140"/>
      <c r="P725" s="140"/>
      <c r="Q725" s="140"/>
      <c r="R725" s="140"/>
      <c r="S725" s="140"/>
      <c r="T725" s="140"/>
      <c r="U725" s="140"/>
      <c r="V725" s="140"/>
      <c r="W725" s="140"/>
      <c r="X725" s="140"/>
      <c r="Y725" s="140"/>
      <c r="Z725" s="140"/>
    </row>
    <row r="726" spans="1:26" ht="19.5" customHeight="1">
      <c r="A726" s="53"/>
      <c r="B726" s="140"/>
      <c r="C726" s="117"/>
      <c r="D726" s="140"/>
      <c r="E726" s="140"/>
      <c r="F726" s="140"/>
      <c r="G726" s="140"/>
      <c r="H726" s="140"/>
      <c r="I726" s="140"/>
      <c r="J726" s="140"/>
      <c r="K726" s="140"/>
      <c r="L726" s="140"/>
      <c r="M726" s="140"/>
      <c r="N726" s="140"/>
      <c r="O726" s="140"/>
      <c r="P726" s="140"/>
      <c r="Q726" s="140"/>
      <c r="R726" s="140"/>
      <c r="S726" s="140"/>
      <c r="T726" s="140"/>
      <c r="U726" s="140"/>
      <c r="V726" s="140"/>
      <c r="W726" s="140"/>
      <c r="X726" s="140"/>
      <c r="Y726" s="140"/>
      <c r="Z726" s="140"/>
    </row>
    <row r="727" spans="1:26" ht="19.5" customHeight="1">
      <c r="A727" s="53"/>
      <c r="B727" s="140"/>
      <c r="C727" s="117"/>
      <c r="D727" s="140"/>
      <c r="E727" s="140"/>
      <c r="F727" s="140"/>
      <c r="G727" s="140"/>
      <c r="H727" s="140"/>
      <c r="I727" s="140"/>
      <c r="J727" s="140"/>
      <c r="K727" s="140"/>
      <c r="L727" s="140"/>
      <c r="M727" s="140"/>
      <c r="N727" s="140"/>
      <c r="O727" s="140"/>
      <c r="P727" s="140"/>
      <c r="Q727" s="140"/>
      <c r="R727" s="140"/>
      <c r="S727" s="140"/>
      <c r="T727" s="140"/>
      <c r="U727" s="140"/>
      <c r="V727" s="140"/>
      <c r="W727" s="140"/>
      <c r="X727" s="140"/>
      <c r="Y727" s="140"/>
      <c r="Z727" s="140"/>
    </row>
    <row r="728" spans="1:26" ht="19.5" customHeight="1">
      <c r="A728" s="53"/>
      <c r="B728" s="140"/>
      <c r="C728" s="117"/>
      <c r="D728" s="140"/>
      <c r="E728" s="140"/>
      <c r="F728" s="140"/>
      <c r="G728" s="140"/>
      <c r="H728" s="140"/>
      <c r="I728" s="140"/>
      <c r="J728" s="140"/>
      <c r="K728" s="140"/>
      <c r="L728" s="140"/>
      <c r="M728" s="140"/>
      <c r="N728" s="140"/>
      <c r="O728" s="140"/>
      <c r="P728" s="140"/>
      <c r="Q728" s="140"/>
      <c r="R728" s="140"/>
      <c r="S728" s="140"/>
      <c r="T728" s="140"/>
      <c r="U728" s="140"/>
      <c r="V728" s="140"/>
      <c r="W728" s="140"/>
      <c r="X728" s="140"/>
      <c r="Y728" s="140"/>
      <c r="Z728" s="140"/>
    </row>
    <row r="729" spans="1:26" ht="19.5" customHeight="1">
      <c r="A729" s="53"/>
      <c r="B729" s="140"/>
      <c r="C729" s="117"/>
      <c r="D729" s="140"/>
      <c r="E729" s="140"/>
      <c r="F729" s="140"/>
      <c r="G729" s="140"/>
      <c r="H729" s="140"/>
      <c r="I729" s="140"/>
      <c r="J729" s="140"/>
      <c r="K729" s="140"/>
      <c r="L729" s="140"/>
      <c r="M729" s="140"/>
      <c r="N729" s="140"/>
      <c r="O729" s="140"/>
      <c r="P729" s="140"/>
      <c r="Q729" s="140"/>
      <c r="R729" s="140"/>
      <c r="S729" s="140"/>
      <c r="T729" s="140"/>
      <c r="U729" s="140"/>
      <c r="V729" s="140"/>
      <c r="W729" s="140"/>
      <c r="X729" s="140"/>
      <c r="Y729" s="140"/>
      <c r="Z729" s="140"/>
    </row>
    <row r="730" spans="1:26" ht="19.5" customHeight="1">
      <c r="A730" s="53"/>
      <c r="B730" s="140"/>
      <c r="C730" s="117"/>
      <c r="D730" s="140"/>
      <c r="E730" s="140"/>
      <c r="F730" s="140"/>
      <c r="G730" s="140"/>
      <c r="H730" s="140"/>
      <c r="I730" s="140"/>
      <c r="J730" s="140"/>
      <c r="K730" s="140"/>
      <c r="L730" s="140"/>
      <c r="M730" s="140"/>
      <c r="N730" s="140"/>
      <c r="O730" s="140"/>
      <c r="P730" s="140"/>
      <c r="Q730" s="140"/>
      <c r="R730" s="140"/>
      <c r="S730" s="140"/>
      <c r="T730" s="140"/>
      <c r="U730" s="140"/>
      <c r="V730" s="140"/>
      <c r="W730" s="140"/>
      <c r="X730" s="140"/>
      <c r="Y730" s="140"/>
      <c r="Z730" s="140"/>
    </row>
    <row r="731" spans="1:26" ht="19.5" customHeight="1">
      <c r="A731" s="53"/>
      <c r="B731" s="140"/>
      <c r="C731" s="117"/>
      <c r="D731" s="140"/>
      <c r="E731" s="140"/>
      <c r="F731" s="140"/>
      <c r="G731" s="140"/>
      <c r="H731" s="140"/>
      <c r="I731" s="140"/>
      <c r="J731" s="140"/>
      <c r="K731" s="140"/>
      <c r="L731" s="140"/>
      <c r="M731" s="140"/>
      <c r="N731" s="140"/>
      <c r="O731" s="140"/>
      <c r="P731" s="140"/>
      <c r="Q731" s="140"/>
      <c r="R731" s="140"/>
      <c r="S731" s="140"/>
      <c r="T731" s="140"/>
      <c r="U731" s="140"/>
      <c r="V731" s="140"/>
      <c r="W731" s="140"/>
      <c r="X731" s="140"/>
      <c r="Y731" s="140"/>
      <c r="Z731" s="140"/>
    </row>
    <row r="732" spans="1:26" ht="19.5" customHeight="1">
      <c r="A732" s="53"/>
      <c r="B732" s="140"/>
      <c r="C732" s="117"/>
      <c r="D732" s="140"/>
      <c r="E732" s="140"/>
      <c r="F732" s="140"/>
      <c r="G732" s="140"/>
      <c r="H732" s="140"/>
      <c r="I732" s="140"/>
      <c r="J732" s="140"/>
      <c r="K732" s="140"/>
      <c r="L732" s="140"/>
      <c r="M732" s="140"/>
      <c r="N732" s="140"/>
      <c r="O732" s="140"/>
      <c r="P732" s="140"/>
      <c r="Q732" s="140"/>
      <c r="R732" s="140"/>
      <c r="S732" s="140"/>
      <c r="T732" s="140"/>
      <c r="U732" s="140"/>
      <c r="V732" s="140"/>
      <c r="W732" s="140"/>
      <c r="X732" s="140"/>
      <c r="Y732" s="140"/>
      <c r="Z732" s="140"/>
    </row>
    <row r="733" spans="1:26" ht="19.5" customHeight="1">
      <c r="A733" s="53"/>
      <c r="B733" s="140"/>
      <c r="C733" s="117"/>
      <c r="D733" s="140"/>
      <c r="E733" s="140"/>
      <c r="F733" s="140"/>
      <c r="G733" s="140"/>
      <c r="H733" s="140"/>
      <c r="I733" s="140"/>
      <c r="J733" s="140"/>
      <c r="K733" s="140"/>
      <c r="L733" s="140"/>
      <c r="M733" s="140"/>
      <c r="N733" s="140"/>
      <c r="O733" s="140"/>
      <c r="P733" s="140"/>
      <c r="Q733" s="140"/>
      <c r="R733" s="140"/>
      <c r="S733" s="140"/>
      <c r="T733" s="140"/>
      <c r="U733" s="140"/>
      <c r="V733" s="140"/>
      <c r="W733" s="140"/>
      <c r="X733" s="140"/>
      <c r="Y733" s="140"/>
      <c r="Z733" s="140"/>
    </row>
    <row r="734" spans="1:26" ht="19.5" customHeight="1">
      <c r="A734" s="53"/>
      <c r="B734" s="140"/>
      <c r="C734" s="117"/>
      <c r="D734" s="140"/>
      <c r="E734" s="140"/>
      <c r="F734" s="140"/>
      <c r="G734" s="140"/>
      <c r="H734" s="140"/>
      <c r="I734" s="140"/>
      <c r="J734" s="140"/>
      <c r="K734" s="140"/>
      <c r="L734" s="140"/>
      <c r="M734" s="140"/>
      <c r="N734" s="140"/>
      <c r="O734" s="140"/>
      <c r="P734" s="140"/>
      <c r="Q734" s="140"/>
      <c r="R734" s="140"/>
      <c r="S734" s="140"/>
      <c r="T734" s="140"/>
      <c r="U734" s="140"/>
      <c r="V734" s="140"/>
      <c r="W734" s="140"/>
      <c r="X734" s="140"/>
      <c r="Y734" s="140"/>
      <c r="Z734" s="140"/>
    </row>
    <row r="735" spans="1:26" ht="19.5" customHeight="1">
      <c r="A735" s="53"/>
      <c r="B735" s="140"/>
      <c r="C735" s="117"/>
      <c r="D735" s="140"/>
      <c r="E735" s="140"/>
      <c r="F735" s="140"/>
      <c r="G735" s="140"/>
      <c r="H735" s="140"/>
      <c r="I735" s="140"/>
      <c r="J735" s="140"/>
      <c r="K735" s="140"/>
      <c r="L735" s="140"/>
      <c r="M735" s="140"/>
      <c r="N735" s="140"/>
      <c r="O735" s="140"/>
      <c r="P735" s="140"/>
      <c r="Q735" s="140"/>
      <c r="R735" s="140"/>
      <c r="S735" s="140"/>
      <c r="T735" s="140"/>
      <c r="U735" s="140"/>
      <c r="V735" s="140"/>
      <c r="W735" s="140"/>
      <c r="X735" s="140"/>
      <c r="Y735" s="140"/>
      <c r="Z735" s="140"/>
    </row>
    <row r="736" spans="1:26" ht="19.5" customHeight="1">
      <c r="A736" s="53"/>
      <c r="B736" s="140"/>
      <c r="C736" s="117"/>
      <c r="D736" s="140"/>
      <c r="E736" s="140"/>
      <c r="F736" s="140"/>
      <c r="G736" s="140"/>
      <c r="H736" s="140"/>
      <c r="I736" s="140"/>
      <c r="J736" s="140"/>
      <c r="K736" s="140"/>
      <c r="L736" s="140"/>
      <c r="M736" s="140"/>
      <c r="N736" s="140"/>
      <c r="O736" s="140"/>
      <c r="P736" s="140"/>
      <c r="Q736" s="140"/>
      <c r="R736" s="140"/>
      <c r="S736" s="140"/>
      <c r="T736" s="140"/>
      <c r="U736" s="140"/>
      <c r="V736" s="140"/>
      <c r="W736" s="140"/>
      <c r="X736" s="140"/>
      <c r="Y736" s="140"/>
      <c r="Z736" s="140"/>
    </row>
    <row r="737" spans="1:26" ht="19.5" customHeight="1">
      <c r="A737" s="53"/>
      <c r="B737" s="140"/>
      <c r="C737" s="117"/>
      <c r="D737" s="140"/>
      <c r="E737" s="140"/>
      <c r="F737" s="140"/>
      <c r="G737" s="140"/>
      <c r="H737" s="140"/>
      <c r="I737" s="140"/>
      <c r="J737" s="140"/>
      <c r="K737" s="140"/>
      <c r="L737" s="140"/>
      <c r="M737" s="140"/>
      <c r="N737" s="140"/>
      <c r="O737" s="140"/>
      <c r="P737" s="140"/>
      <c r="Q737" s="140"/>
      <c r="R737" s="140"/>
      <c r="S737" s="140"/>
      <c r="T737" s="140"/>
      <c r="U737" s="140"/>
      <c r="V737" s="140"/>
      <c r="W737" s="140"/>
      <c r="X737" s="140"/>
      <c r="Y737" s="140"/>
      <c r="Z737" s="140"/>
    </row>
    <row r="738" spans="1:26" ht="19.5" customHeight="1">
      <c r="A738" s="53"/>
      <c r="B738" s="140"/>
      <c r="C738" s="117"/>
      <c r="D738" s="140"/>
      <c r="E738" s="140"/>
      <c r="F738" s="140"/>
      <c r="G738" s="140"/>
      <c r="H738" s="140"/>
      <c r="I738" s="140"/>
      <c r="J738" s="140"/>
      <c r="K738" s="140"/>
      <c r="L738" s="140"/>
      <c r="M738" s="140"/>
      <c r="N738" s="140"/>
      <c r="O738" s="140"/>
      <c r="P738" s="140"/>
      <c r="Q738" s="140"/>
      <c r="R738" s="140"/>
      <c r="S738" s="140"/>
      <c r="T738" s="140"/>
      <c r="U738" s="140"/>
      <c r="V738" s="140"/>
      <c r="W738" s="140"/>
      <c r="X738" s="140"/>
      <c r="Y738" s="140"/>
      <c r="Z738" s="140"/>
    </row>
    <row r="739" spans="1:26" ht="19.5" customHeight="1">
      <c r="A739" s="53"/>
      <c r="B739" s="140"/>
      <c r="C739" s="117"/>
      <c r="D739" s="140"/>
      <c r="E739" s="140"/>
      <c r="F739" s="140"/>
      <c r="G739" s="140"/>
      <c r="H739" s="140"/>
      <c r="I739" s="140"/>
      <c r="J739" s="140"/>
      <c r="K739" s="140"/>
      <c r="L739" s="140"/>
      <c r="M739" s="140"/>
      <c r="N739" s="140"/>
      <c r="O739" s="140"/>
      <c r="P739" s="140"/>
      <c r="Q739" s="140"/>
      <c r="R739" s="140"/>
      <c r="S739" s="140"/>
      <c r="T739" s="140"/>
      <c r="U739" s="140"/>
      <c r="V739" s="140"/>
      <c r="W739" s="140"/>
      <c r="X739" s="140"/>
      <c r="Y739" s="140"/>
      <c r="Z739" s="140"/>
    </row>
    <row r="740" spans="1:26" ht="19.5" customHeight="1">
      <c r="A740" s="53"/>
      <c r="B740" s="140"/>
      <c r="C740" s="117"/>
      <c r="D740" s="140"/>
      <c r="E740" s="140"/>
      <c r="F740" s="140"/>
      <c r="G740" s="140"/>
      <c r="H740" s="140"/>
      <c r="I740" s="140"/>
      <c r="J740" s="140"/>
      <c r="K740" s="140"/>
      <c r="L740" s="140"/>
      <c r="M740" s="140"/>
      <c r="N740" s="140"/>
      <c r="O740" s="140"/>
      <c r="P740" s="140"/>
      <c r="Q740" s="140"/>
      <c r="R740" s="140"/>
      <c r="S740" s="140"/>
      <c r="T740" s="140"/>
      <c r="U740" s="140"/>
      <c r="V740" s="140"/>
      <c r="W740" s="140"/>
      <c r="X740" s="140"/>
      <c r="Y740" s="140"/>
      <c r="Z740" s="140"/>
    </row>
    <row r="741" spans="1:26" ht="19.5" customHeight="1">
      <c r="A741" s="53"/>
      <c r="B741" s="140"/>
      <c r="C741" s="117"/>
      <c r="D741" s="140"/>
      <c r="E741" s="140"/>
      <c r="F741" s="140"/>
      <c r="G741" s="140"/>
      <c r="H741" s="140"/>
      <c r="I741" s="140"/>
      <c r="J741" s="140"/>
      <c r="K741" s="140"/>
      <c r="L741" s="140"/>
      <c r="M741" s="140"/>
      <c r="N741" s="140"/>
      <c r="O741" s="140"/>
      <c r="P741" s="140"/>
      <c r="Q741" s="140"/>
      <c r="R741" s="140"/>
      <c r="S741" s="140"/>
      <c r="T741" s="140"/>
      <c r="U741" s="140"/>
      <c r="V741" s="140"/>
      <c r="W741" s="140"/>
      <c r="X741" s="140"/>
      <c r="Y741" s="140"/>
      <c r="Z741" s="140"/>
    </row>
    <row r="742" spans="1:26" ht="19.5" customHeight="1">
      <c r="A742" s="53"/>
      <c r="B742" s="140"/>
      <c r="C742" s="117"/>
      <c r="D742" s="140"/>
      <c r="E742" s="140"/>
      <c r="F742" s="140"/>
      <c r="G742" s="140"/>
      <c r="H742" s="140"/>
      <c r="I742" s="140"/>
      <c r="J742" s="140"/>
      <c r="K742" s="140"/>
      <c r="L742" s="140"/>
      <c r="M742" s="140"/>
      <c r="N742" s="140"/>
      <c r="O742" s="140"/>
      <c r="P742" s="140"/>
      <c r="Q742" s="140"/>
      <c r="R742" s="140"/>
      <c r="S742" s="140"/>
      <c r="T742" s="140"/>
      <c r="U742" s="140"/>
      <c r="V742" s="140"/>
      <c r="W742" s="140"/>
      <c r="X742" s="140"/>
      <c r="Y742" s="140"/>
      <c r="Z742" s="140"/>
    </row>
    <row r="743" spans="1:26" ht="19.5" customHeight="1">
      <c r="A743" s="53"/>
      <c r="B743" s="140"/>
      <c r="C743" s="117"/>
      <c r="D743" s="140"/>
      <c r="E743" s="140"/>
      <c r="F743" s="140"/>
      <c r="G743" s="140"/>
      <c r="H743" s="140"/>
      <c r="I743" s="140"/>
      <c r="J743" s="140"/>
      <c r="K743" s="140"/>
      <c r="L743" s="140"/>
      <c r="M743" s="140"/>
      <c r="N743" s="140"/>
      <c r="O743" s="140"/>
      <c r="P743" s="140"/>
      <c r="Q743" s="140"/>
      <c r="R743" s="140"/>
      <c r="S743" s="140"/>
      <c r="T743" s="140"/>
      <c r="U743" s="140"/>
      <c r="V743" s="140"/>
      <c r="W743" s="140"/>
      <c r="X743" s="140"/>
      <c r="Y743" s="140"/>
      <c r="Z743" s="140"/>
    </row>
    <row r="744" spans="1:26" ht="19.5" customHeight="1">
      <c r="A744" s="53"/>
      <c r="B744" s="140"/>
      <c r="C744" s="117"/>
      <c r="D744" s="140"/>
      <c r="E744" s="140"/>
      <c r="F744" s="140"/>
      <c r="G744" s="140"/>
      <c r="H744" s="140"/>
      <c r="I744" s="140"/>
      <c r="J744" s="140"/>
      <c r="K744" s="140"/>
      <c r="L744" s="140"/>
      <c r="M744" s="140"/>
      <c r="N744" s="140"/>
      <c r="O744" s="140"/>
      <c r="P744" s="140"/>
      <c r="Q744" s="140"/>
      <c r="R744" s="140"/>
      <c r="S744" s="140"/>
      <c r="T744" s="140"/>
      <c r="U744" s="140"/>
      <c r="V744" s="140"/>
      <c r="W744" s="140"/>
      <c r="X744" s="140"/>
      <c r="Y744" s="140"/>
      <c r="Z744" s="140"/>
    </row>
    <row r="745" spans="1:26" ht="19.5" customHeight="1">
      <c r="A745" s="53"/>
      <c r="B745" s="140"/>
      <c r="C745" s="117"/>
      <c r="D745" s="140"/>
      <c r="E745" s="140"/>
      <c r="F745" s="140"/>
      <c r="G745" s="140"/>
      <c r="H745" s="140"/>
      <c r="I745" s="140"/>
      <c r="J745" s="140"/>
      <c r="K745" s="140"/>
      <c r="L745" s="140"/>
      <c r="M745" s="140"/>
      <c r="N745" s="140"/>
      <c r="O745" s="140"/>
      <c r="P745" s="140"/>
      <c r="Q745" s="140"/>
      <c r="R745" s="140"/>
      <c r="S745" s="140"/>
      <c r="T745" s="140"/>
      <c r="U745" s="140"/>
      <c r="V745" s="140"/>
      <c r="W745" s="140"/>
      <c r="X745" s="140"/>
      <c r="Y745" s="140"/>
      <c r="Z745" s="140"/>
    </row>
    <row r="746" spans="1:26" ht="19.5" customHeight="1">
      <c r="A746" s="53"/>
      <c r="B746" s="140"/>
      <c r="C746" s="117"/>
      <c r="D746" s="140"/>
      <c r="E746" s="140"/>
      <c r="F746" s="140"/>
      <c r="G746" s="140"/>
      <c r="H746" s="140"/>
      <c r="I746" s="140"/>
      <c r="J746" s="140"/>
      <c r="K746" s="140"/>
      <c r="L746" s="140"/>
      <c r="M746" s="140"/>
      <c r="N746" s="140"/>
      <c r="O746" s="140"/>
      <c r="P746" s="140"/>
      <c r="Q746" s="140"/>
      <c r="R746" s="140"/>
      <c r="S746" s="140"/>
      <c r="T746" s="140"/>
      <c r="U746" s="140"/>
      <c r="V746" s="140"/>
      <c r="W746" s="140"/>
      <c r="X746" s="140"/>
      <c r="Y746" s="140"/>
      <c r="Z746" s="140"/>
    </row>
    <row r="747" spans="1:26" ht="19.5" customHeight="1">
      <c r="A747" s="53"/>
      <c r="B747" s="140"/>
      <c r="C747" s="117"/>
      <c r="D747" s="140"/>
      <c r="E747" s="140"/>
      <c r="F747" s="140"/>
      <c r="G747" s="140"/>
      <c r="H747" s="140"/>
      <c r="I747" s="140"/>
      <c r="J747" s="140"/>
      <c r="K747" s="140"/>
      <c r="L747" s="140"/>
      <c r="M747" s="140"/>
      <c r="N747" s="140"/>
      <c r="O747" s="140"/>
      <c r="P747" s="140"/>
      <c r="Q747" s="140"/>
      <c r="R747" s="140"/>
      <c r="S747" s="140"/>
      <c r="T747" s="140"/>
      <c r="U747" s="140"/>
      <c r="V747" s="140"/>
      <c r="W747" s="140"/>
      <c r="X747" s="140"/>
      <c r="Y747" s="140"/>
      <c r="Z747" s="140"/>
    </row>
    <row r="748" spans="1:26" ht="19.5" customHeight="1">
      <c r="A748" s="53"/>
      <c r="B748" s="140"/>
      <c r="C748" s="117"/>
      <c r="D748" s="140"/>
      <c r="E748" s="140"/>
      <c r="F748" s="140"/>
      <c r="G748" s="140"/>
      <c r="H748" s="140"/>
      <c r="I748" s="140"/>
      <c r="J748" s="140"/>
      <c r="K748" s="140"/>
      <c r="L748" s="140"/>
      <c r="M748" s="140"/>
      <c r="N748" s="140"/>
      <c r="O748" s="140"/>
      <c r="P748" s="140"/>
      <c r="Q748" s="140"/>
      <c r="R748" s="140"/>
      <c r="S748" s="140"/>
      <c r="T748" s="140"/>
      <c r="U748" s="140"/>
      <c r="V748" s="140"/>
      <c r="W748" s="140"/>
      <c r="X748" s="140"/>
      <c r="Y748" s="140"/>
      <c r="Z748" s="140"/>
    </row>
    <row r="749" spans="1:26" ht="19.5" customHeight="1">
      <c r="A749" s="53"/>
      <c r="B749" s="140"/>
      <c r="C749" s="117"/>
      <c r="D749" s="140"/>
      <c r="E749" s="140"/>
      <c r="F749" s="140"/>
      <c r="G749" s="140"/>
      <c r="H749" s="140"/>
      <c r="I749" s="140"/>
      <c r="J749" s="140"/>
      <c r="K749" s="140"/>
      <c r="L749" s="140"/>
      <c r="M749" s="140"/>
      <c r="N749" s="140"/>
      <c r="O749" s="140"/>
      <c r="P749" s="140"/>
      <c r="Q749" s="140"/>
      <c r="R749" s="140"/>
      <c r="S749" s="140"/>
      <c r="T749" s="140"/>
      <c r="U749" s="140"/>
      <c r="V749" s="140"/>
      <c r="W749" s="140"/>
      <c r="X749" s="140"/>
      <c r="Y749" s="140"/>
      <c r="Z749" s="140"/>
    </row>
    <row r="750" spans="1:26" ht="19.5" customHeight="1">
      <c r="A750" s="53"/>
      <c r="B750" s="140"/>
      <c r="C750" s="117"/>
      <c r="D750" s="140"/>
      <c r="E750" s="140"/>
      <c r="F750" s="140"/>
      <c r="G750" s="140"/>
      <c r="H750" s="140"/>
      <c r="I750" s="140"/>
      <c r="J750" s="140"/>
      <c r="K750" s="140"/>
      <c r="L750" s="140"/>
      <c r="M750" s="140"/>
      <c r="N750" s="140"/>
      <c r="O750" s="140"/>
      <c r="P750" s="140"/>
      <c r="Q750" s="140"/>
      <c r="R750" s="140"/>
      <c r="S750" s="140"/>
      <c r="T750" s="140"/>
      <c r="U750" s="140"/>
      <c r="V750" s="140"/>
      <c r="W750" s="140"/>
      <c r="X750" s="140"/>
      <c r="Y750" s="140"/>
      <c r="Z750" s="140"/>
    </row>
    <row r="751" spans="1:26" ht="19.5" customHeight="1">
      <c r="A751" s="53"/>
      <c r="B751" s="140"/>
      <c r="C751" s="117"/>
      <c r="D751" s="140"/>
      <c r="E751" s="140"/>
      <c r="F751" s="140"/>
      <c r="G751" s="140"/>
      <c r="H751" s="140"/>
      <c r="I751" s="140"/>
      <c r="J751" s="140"/>
      <c r="K751" s="140"/>
      <c r="L751" s="140"/>
      <c r="M751" s="140"/>
      <c r="N751" s="140"/>
      <c r="O751" s="140"/>
      <c r="P751" s="140"/>
      <c r="Q751" s="140"/>
      <c r="R751" s="140"/>
      <c r="S751" s="140"/>
      <c r="T751" s="140"/>
      <c r="U751" s="140"/>
      <c r="V751" s="140"/>
      <c r="W751" s="140"/>
      <c r="X751" s="140"/>
      <c r="Y751" s="140"/>
      <c r="Z751" s="140"/>
    </row>
    <row r="752" spans="1:26" ht="19.5" customHeight="1">
      <c r="A752" s="53"/>
      <c r="B752" s="140"/>
      <c r="C752" s="117"/>
      <c r="D752" s="140"/>
      <c r="E752" s="140"/>
      <c r="F752" s="140"/>
      <c r="G752" s="140"/>
      <c r="H752" s="140"/>
      <c r="I752" s="140"/>
      <c r="J752" s="140"/>
      <c r="K752" s="140"/>
      <c r="L752" s="140"/>
      <c r="M752" s="140"/>
      <c r="N752" s="140"/>
      <c r="O752" s="140"/>
      <c r="P752" s="140"/>
      <c r="Q752" s="140"/>
      <c r="R752" s="140"/>
      <c r="S752" s="140"/>
      <c r="T752" s="140"/>
      <c r="U752" s="140"/>
      <c r="V752" s="140"/>
      <c r="W752" s="140"/>
      <c r="X752" s="140"/>
      <c r="Y752" s="140"/>
      <c r="Z752" s="140"/>
    </row>
    <row r="753" spans="1:26" ht="19.5" customHeight="1">
      <c r="A753" s="53"/>
      <c r="B753" s="140"/>
      <c r="C753" s="117"/>
      <c r="D753" s="140"/>
      <c r="E753" s="140"/>
      <c r="F753" s="140"/>
      <c r="G753" s="140"/>
      <c r="H753" s="140"/>
      <c r="I753" s="140"/>
      <c r="J753" s="140"/>
      <c r="K753" s="140"/>
      <c r="L753" s="140"/>
      <c r="M753" s="140"/>
      <c r="N753" s="140"/>
      <c r="O753" s="140"/>
      <c r="P753" s="140"/>
      <c r="Q753" s="140"/>
      <c r="R753" s="140"/>
      <c r="S753" s="140"/>
      <c r="T753" s="140"/>
      <c r="U753" s="140"/>
      <c r="V753" s="140"/>
      <c r="W753" s="140"/>
      <c r="X753" s="140"/>
      <c r="Y753" s="140"/>
      <c r="Z753" s="140"/>
    </row>
    <row r="754" spans="1:26" ht="19.5" customHeight="1">
      <c r="A754" s="53"/>
      <c r="B754" s="140"/>
      <c r="C754" s="117"/>
      <c r="D754" s="140"/>
      <c r="E754" s="140"/>
      <c r="F754" s="140"/>
      <c r="G754" s="140"/>
      <c r="H754" s="140"/>
      <c r="I754" s="140"/>
      <c r="J754" s="140"/>
      <c r="K754" s="140"/>
      <c r="L754" s="140"/>
      <c r="M754" s="140"/>
      <c r="N754" s="140"/>
      <c r="O754" s="140"/>
      <c r="P754" s="140"/>
      <c r="Q754" s="140"/>
      <c r="R754" s="140"/>
      <c r="S754" s="140"/>
      <c r="T754" s="140"/>
      <c r="U754" s="140"/>
      <c r="V754" s="140"/>
      <c r="W754" s="140"/>
      <c r="X754" s="140"/>
      <c r="Y754" s="140"/>
      <c r="Z754" s="140"/>
    </row>
    <row r="755" spans="1:26" ht="19.5" customHeight="1">
      <c r="A755" s="53"/>
      <c r="B755" s="140"/>
      <c r="C755" s="117"/>
      <c r="D755" s="140"/>
      <c r="E755" s="140"/>
      <c r="F755" s="140"/>
      <c r="G755" s="140"/>
      <c r="H755" s="140"/>
      <c r="I755" s="140"/>
      <c r="J755" s="140"/>
      <c r="K755" s="140"/>
      <c r="L755" s="140"/>
      <c r="M755" s="140"/>
      <c r="N755" s="140"/>
      <c r="O755" s="140"/>
      <c r="P755" s="140"/>
      <c r="Q755" s="140"/>
      <c r="R755" s="140"/>
      <c r="S755" s="140"/>
      <c r="T755" s="140"/>
      <c r="U755" s="140"/>
      <c r="V755" s="140"/>
      <c r="W755" s="140"/>
      <c r="X755" s="140"/>
      <c r="Y755" s="140"/>
      <c r="Z755" s="140"/>
    </row>
    <row r="756" spans="1:26" ht="19.5" customHeight="1">
      <c r="A756" s="53"/>
      <c r="B756" s="140"/>
      <c r="C756" s="117"/>
      <c r="D756" s="140"/>
      <c r="E756" s="140"/>
      <c r="F756" s="140"/>
      <c r="G756" s="140"/>
      <c r="H756" s="140"/>
      <c r="I756" s="140"/>
      <c r="J756" s="140"/>
      <c r="K756" s="140"/>
      <c r="L756" s="140"/>
      <c r="M756" s="140"/>
      <c r="N756" s="140"/>
      <c r="O756" s="140"/>
      <c r="P756" s="140"/>
      <c r="Q756" s="140"/>
      <c r="R756" s="140"/>
      <c r="S756" s="140"/>
      <c r="T756" s="140"/>
      <c r="U756" s="140"/>
      <c r="V756" s="140"/>
      <c r="W756" s="140"/>
      <c r="X756" s="140"/>
      <c r="Y756" s="140"/>
      <c r="Z756" s="140"/>
    </row>
    <row r="757" spans="1:26" ht="19.5" customHeight="1">
      <c r="A757" s="53"/>
      <c r="B757" s="140"/>
      <c r="C757" s="117"/>
      <c r="D757" s="140"/>
      <c r="E757" s="140"/>
      <c r="F757" s="140"/>
      <c r="G757" s="140"/>
      <c r="H757" s="140"/>
      <c r="I757" s="140"/>
      <c r="J757" s="140"/>
      <c r="K757" s="140"/>
      <c r="L757" s="140"/>
      <c r="M757" s="140"/>
      <c r="N757" s="140"/>
      <c r="O757" s="140"/>
      <c r="P757" s="140"/>
      <c r="Q757" s="140"/>
      <c r="R757" s="140"/>
      <c r="S757" s="140"/>
      <c r="T757" s="140"/>
      <c r="U757" s="140"/>
      <c r="V757" s="140"/>
      <c r="W757" s="140"/>
      <c r="X757" s="140"/>
      <c r="Y757" s="140"/>
      <c r="Z757" s="140"/>
    </row>
    <row r="758" spans="1:26" ht="19.5" customHeight="1">
      <c r="A758" s="53"/>
      <c r="B758" s="140"/>
      <c r="C758" s="117"/>
      <c r="D758" s="140"/>
      <c r="E758" s="140"/>
      <c r="F758" s="140"/>
      <c r="G758" s="140"/>
      <c r="H758" s="140"/>
      <c r="I758" s="140"/>
      <c r="J758" s="140"/>
      <c r="K758" s="140"/>
      <c r="L758" s="140"/>
      <c r="M758" s="140"/>
      <c r="N758" s="140"/>
      <c r="O758" s="140"/>
      <c r="P758" s="140"/>
      <c r="Q758" s="140"/>
      <c r="R758" s="140"/>
      <c r="S758" s="140"/>
      <c r="T758" s="140"/>
      <c r="U758" s="140"/>
      <c r="V758" s="140"/>
      <c r="W758" s="140"/>
      <c r="X758" s="140"/>
      <c r="Y758" s="140"/>
      <c r="Z758" s="140"/>
    </row>
    <row r="759" spans="1:26" ht="19.5" customHeight="1">
      <c r="A759" s="53"/>
      <c r="B759" s="140"/>
      <c r="C759" s="117"/>
      <c r="D759" s="140"/>
      <c r="E759" s="140"/>
      <c r="F759" s="140"/>
      <c r="G759" s="140"/>
      <c r="H759" s="140"/>
      <c r="I759" s="140"/>
      <c r="J759" s="140"/>
      <c r="K759" s="140"/>
      <c r="L759" s="140"/>
      <c r="M759" s="140"/>
      <c r="N759" s="140"/>
      <c r="O759" s="140"/>
      <c r="P759" s="140"/>
      <c r="Q759" s="140"/>
      <c r="R759" s="140"/>
      <c r="S759" s="140"/>
      <c r="T759" s="140"/>
      <c r="U759" s="140"/>
      <c r="V759" s="140"/>
      <c r="W759" s="140"/>
      <c r="X759" s="140"/>
      <c r="Y759" s="140"/>
      <c r="Z759" s="140"/>
    </row>
    <row r="760" spans="1:26" ht="19.5" customHeight="1">
      <c r="A760" s="53"/>
      <c r="B760" s="140"/>
      <c r="C760" s="117"/>
      <c r="D760" s="140"/>
      <c r="E760" s="140"/>
      <c r="F760" s="140"/>
      <c r="G760" s="140"/>
      <c r="H760" s="140"/>
      <c r="I760" s="140"/>
      <c r="J760" s="140"/>
      <c r="K760" s="140"/>
      <c r="L760" s="140"/>
      <c r="M760" s="140"/>
      <c r="N760" s="140"/>
      <c r="O760" s="140"/>
      <c r="P760" s="140"/>
      <c r="Q760" s="140"/>
      <c r="R760" s="140"/>
      <c r="S760" s="140"/>
      <c r="T760" s="140"/>
      <c r="U760" s="140"/>
      <c r="V760" s="140"/>
      <c r="W760" s="140"/>
      <c r="X760" s="140"/>
      <c r="Y760" s="140"/>
      <c r="Z760" s="140"/>
    </row>
    <row r="761" spans="1:26" ht="19.5" customHeight="1">
      <c r="A761" s="53"/>
      <c r="B761" s="140"/>
      <c r="C761" s="117"/>
      <c r="D761" s="140"/>
      <c r="E761" s="140"/>
      <c r="F761" s="140"/>
      <c r="G761" s="140"/>
      <c r="H761" s="140"/>
      <c r="I761" s="140"/>
      <c r="J761" s="140"/>
      <c r="K761" s="140"/>
      <c r="L761" s="140"/>
      <c r="M761" s="140"/>
      <c r="N761" s="140"/>
      <c r="O761" s="140"/>
      <c r="P761" s="140"/>
      <c r="Q761" s="140"/>
      <c r="R761" s="140"/>
      <c r="S761" s="140"/>
      <c r="T761" s="140"/>
      <c r="U761" s="140"/>
      <c r="V761" s="140"/>
      <c r="W761" s="140"/>
      <c r="X761" s="140"/>
      <c r="Y761" s="140"/>
      <c r="Z761" s="140"/>
    </row>
    <row r="762" spans="1:26" ht="19.5" customHeight="1">
      <c r="A762" s="53"/>
      <c r="B762" s="140"/>
      <c r="C762" s="117"/>
      <c r="D762" s="140"/>
      <c r="E762" s="140"/>
      <c r="F762" s="140"/>
      <c r="G762" s="140"/>
      <c r="H762" s="140"/>
      <c r="I762" s="140"/>
      <c r="J762" s="140"/>
      <c r="K762" s="140"/>
      <c r="L762" s="140"/>
      <c r="M762" s="140"/>
      <c r="N762" s="140"/>
      <c r="O762" s="140"/>
      <c r="P762" s="140"/>
      <c r="Q762" s="140"/>
      <c r="R762" s="140"/>
      <c r="S762" s="140"/>
      <c r="T762" s="140"/>
      <c r="U762" s="140"/>
      <c r="V762" s="140"/>
      <c r="W762" s="140"/>
      <c r="X762" s="140"/>
      <c r="Y762" s="140"/>
      <c r="Z762" s="140"/>
    </row>
    <row r="763" spans="1:26" ht="19.5" customHeight="1">
      <c r="A763" s="53"/>
      <c r="B763" s="140"/>
      <c r="C763" s="117"/>
      <c r="D763" s="140"/>
      <c r="E763" s="140"/>
      <c r="F763" s="140"/>
      <c r="G763" s="140"/>
      <c r="H763" s="140"/>
      <c r="I763" s="140"/>
      <c r="J763" s="140"/>
      <c r="K763" s="140"/>
      <c r="L763" s="140"/>
      <c r="M763" s="140"/>
      <c r="N763" s="140"/>
      <c r="O763" s="140"/>
      <c r="P763" s="140"/>
      <c r="Q763" s="140"/>
      <c r="R763" s="140"/>
      <c r="S763" s="140"/>
      <c r="T763" s="140"/>
      <c r="U763" s="140"/>
      <c r="V763" s="140"/>
      <c r="W763" s="140"/>
      <c r="X763" s="140"/>
      <c r="Y763" s="140"/>
      <c r="Z763" s="140"/>
    </row>
    <row r="764" spans="1:26" ht="19.5" customHeight="1">
      <c r="A764" s="53"/>
      <c r="B764" s="140"/>
      <c r="C764" s="117"/>
      <c r="D764" s="140"/>
      <c r="E764" s="140"/>
      <c r="F764" s="140"/>
      <c r="G764" s="140"/>
      <c r="H764" s="140"/>
      <c r="I764" s="140"/>
      <c r="J764" s="140"/>
      <c r="K764" s="140"/>
      <c r="L764" s="140"/>
      <c r="M764" s="140"/>
      <c r="N764" s="140"/>
      <c r="O764" s="140"/>
      <c r="P764" s="140"/>
      <c r="Q764" s="140"/>
      <c r="R764" s="140"/>
      <c r="S764" s="140"/>
      <c r="T764" s="140"/>
      <c r="U764" s="140"/>
      <c r="V764" s="140"/>
      <c r="W764" s="140"/>
      <c r="X764" s="140"/>
      <c r="Y764" s="140"/>
      <c r="Z764" s="140"/>
    </row>
    <row r="765" spans="1:26" ht="19.5" customHeight="1">
      <c r="A765" s="53"/>
      <c r="B765" s="140"/>
      <c r="C765" s="117"/>
      <c r="D765" s="140"/>
      <c r="E765" s="140"/>
      <c r="F765" s="140"/>
      <c r="G765" s="140"/>
      <c r="H765" s="140"/>
      <c r="I765" s="140"/>
      <c r="J765" s="140"/>
      <c r="K765" s="140"/>
      <c r="L765" s="140"/>
      <c r="M765" s="140"/>
      <c r="N765" s="140"/>
      <c r="O765" s="140"/>
      <c r="P765" s="140"/>
      <c r="Q765" s="140"/>
      <c r="R765" s="140"/>
      <c r="S765" s="140"/>
      <c r="T765" s="140"/>
      <c r="U765" s="140"/>
      <c r="V765" s="140"/>
      <c r="W765" s="140"/>
      <c r="X765" s="140"/>
      <c r="Y765" s="140"/>
      <c r="Z765" s="140"/>
    </row>
    <row r="766" spans="1:26" ht="19.5" customHeight="1">
      <c r="A766" s="53"/>
      <c r="B766" s="140"/>
      <c r="C766" s="117"/>
      <c r="D766" s="140"/>
      <c r="E766" s="140"/>
      <c r="F766" s="140"/>
      <c r="G766" s="140"/>
      <c r="H766" s="140"/>
      <c r="I766" s="140"/>
      <c r="J766" s="140"/>
      <c r="K766" s="140"/>
      <c r="L766" s="140"/>
      <c r="M766" s="140"/>
      <c r="N766" s="140"/>
      <c r="O766" s="140"/>
      <c r="P766" s="140"/>
      <c r="Q766" s="140"/>
      <c r="R766" s="140"/>
      <c r="S766" s="140"/>
      <c r="T766" s="140"/>
      <c r="U766" s="140"/>
      <c r="V766" s="140"/>
      <c r="W766" s="140"/>
      <c r="X766" s="140"/>
      <c r="Y766" s="140"/>
      <c r="Z766" s="140"/>
    </row>
    <row r="767" spans="1:26" ht="19.5" customHeight="1">
      <c r="A767" s="53"/>
      <c r="B767" s="140"/>
      <c r="C767" s="117"/>
      <c r="D767" s="140"/>
      <c r="E767" s="140"/>
      <c r="F767" s="140"/>
      <c r="G767" s="140"/>
      <c r="H767" s="140"/>
      <c r="I767" s="140"/>
      <c r="J767" s="140"/>
      <c r="K767" s="140"/>
      <c r="L767" s="140"/>
      <c r="M767" s="140"/>
      <c r="N767" s="140"/>
      <c r="O767" s="140"/>
      <c r="P767" s="140"/>
      <c r="Q767" s="140"/>
      <c r="R767" s="140"/>
      <c r="S767" s="140"/>
      <c r="T767" s="140"/>
      <c r="U767" s="140"/>
      <c r="V767" s="140"/>
      <c r="W767" s="140"/>
      <c r="X767" s="140"/>
      <c r="Y767" s="140"/>
      <c r="Z767" s="140"/>
    </row>
    <row r="768" spans="1:26" ht="19.5" customHeight="1">
      <c r="A768" s="53"/>
      <c r="B768" s="140"/>
      <c r="C768" s="117"/>
      <c r="D768" s="140"/>
      <c r="E768" s="140"/>
      <c r="F768" s="140"/>
      <c r="G768" s="140"/>
      <c r="H768" s="140"/>
      <c r="I768" s="140"/>
      <c r="J768" s="140"/>
      <c r="K768" s="140"/>
      <c r="L768" s="140"/>
      <c r="M768" s="140"/>
      <c r="N768" s="140"/>
      <c r="O768" s="140"/>
      <c r="P768" s="140"/>
      <c r="Q768" s="140"/>
      <c r="R768" s="140"/>
      <c r="S768" s="140"/>
      <c r="T768" s="140"/>
      <c r="U768" s="140"/>
      <c r="V768" s="140"/>
      <c r="W768" s="140"/>
      <c r="X768" s="140"/>
      <c r="Y768" s="140"/>
      <c r="Z768" s="140"/>
    </row>
    <row r="769" spans="1:26" ht="19.5" customHeight="1">
      <c r="A769" s="53"/>
      <c r="B769" s="140"/>
      <c r="C769" s="117"/>
      <c r="D769" s="140"/>
      <c r="E769" s="140"/>
      <c r="F769" s="140"/>
      <c r="G769" s="140"/>
      <c r="H769" s="140"/>
      <c r="I769" s="140"/>
      <c r="J769" s="140"/>
      <c r="K769" s="140"/>
      <c r="L769" s="140"/>
      <c r="M769" s="140"/>
      <c r="N769" s="140"/>
      <c r="O769" s="140"/>
      <c r="P769" s="140"/>
      <c r="Q769" s="140"/>
      <c r="R769" s="140"/>
      <c r="S769" s="140"/>
      <c r="T769" s="140"/>
      <c r="U769" s="140"/>
      <c r="V769" s="140"/>
      <c r="W769" s="140"/>
      <c r="X769" s="140"/>
      <c r="Y769" s="140"/>
      <c r="Z769" s="140"/>
    </row>
    <row r="770" spans="1:26" ht="19.5" customHeight="1">
      <c r="A770" s="53"/>
      <c r="B770" s="140"/>
      <c r="C770" s="117"/>
      <c r="D770" s="140"/>
      <c r="E770" s="140"/>
      <c r="F770" s="140"/>
      <c r="G770" s="140"/>
      <c r="H770" s="140"/>
      <c r="I770" s="140"/>
      <c r="J770" s="140"/>
      <c r="K770" s="140"/>
      <c r="L770" s="140"/>
      <c r="M770" s="140"/>
      <c r="N770" s="140"/>
      <c r="O770" s="140"/>
      <c r="P770" s="140"/>
      <c r="Q770" s="140"/>
      <c r="R770" s="140"/>
      <c r="S770" s="140"/>
      <c r="T770" s="140"/>
      <c r="U770" s="140"/>
      <c r="V770" s="140"/>
      <c r="W770" s="140"/>
      <c r="X770" s="140"/>
      <c r="Y770" s="140"/>
      <c r="Z770" s="140"/>
    </row>
    <row r="771" spans="1:26" ht="19.5" customHeight="1">
      <c r="A771" s="53"/>
      <c r="B771" s="140"/>
      <c r="C771" s="117"/>
      <c r="D771" s="140"/>
      <c r="E771" s="140"/>
      <c r="F771" s="140"/>
      <c r="G771" s="140"/>
      <c r="H771" s="140"/>
      <c r="I771" s="140"/>
      <c r="J771" s="140"/>
      <c r="K771" s="140"/>
      <c r="L771" s="140"/>
      <c r="M771" s="140"/>
      <c r="N771" s="140"/>
      <c r="O771" s="140"/>
      <c r="P771" s="140"/>
      <c r="Q771" s="140"/>
      <c r="R771" s="140"/>
      <c r="S771" s="140"/>
      <c r="T771" s="140"/>
      <c r="U771" s="140"/>
      <c r="V771" s="140"/>
      <c r="W771" s="140"/>
      <c r="X771" s="140"/>
      <c r="Y771" s="140"/>
      <c r="Z771" s="140"/>
    </row>
    <row r="772" spans="1:26" ht="19.5" customHeight="1">
      <c r="A772" s="53"/>
      <c r="B772" s="140"/>
      <c r="C772" s="117"/>
      <c r="D772" s="140"/>
      <c r="E772" s="140"/>
      <c r="F772" s="140"/>
      <c r="G772" s="140"/>
      <c r="H772" s="140"/>
      <c r="I772" s="140"/>
      <c r="J772" s="140"/>
      <c r="K772" s="140"/>
      <c r="L772" s="140"/>
      <c r="M772" s="140"/>
      <c r="N772" s="140"/>
      <c r="O772" s="140"/>
      <c r="P772" s="140"/>
      <c r="Q772" s="140"/>
      <c r="R772" s="140"/>
      <c r="S772" s="140"/>
      <c r="T772" s="140"/>
      <c r="U772" s="140"/>
      <c r="V772" s="140"/>
      <c r="W772" s="140"/>
      <c r="X772" s="140"/>
      <c r="Y772" s="140"/>
      <c r="Z772" s="140"/>
    </row>
    <row r="773" spans="1:26" ht="19.5" customHeight="1">
      <c r="A773" s="53"/>
      <c r="B773" s="140"/>
      <c r="C773" s="117"/>
      <c r="D773" s="140"/>
      <c r="E773" s="140"/>
      <c r="F773" s="140"/>
      <c r="G773" s="140"/>
      <c r="H773" s="140"/>
      <c r="I773" s="140"/>
      <c r="J773" s="140"/>
      <c r="K773" s="140"/>
      <c r="L773" s="140"/>
      <c r="M773" s="140"/>
      <c r="N773" s="140"/>
      <c r="O773" s="140"/>
      <c r="P773" s="140"/>
      <c r="Q773" s="140"/>
      <c r="R773" s="140"/>
      <c r="S773" s="140"/>
      <c r="T773" s="140"/>
      <c r="U773" s="140"/>
      <c r="V773" s="140"/>
      <c r="W773" s="140"/>
      <c r="X773" s="140"/>
      <c r="Y773" s="140"/>
      <c r="Z773" s="140"/>
    </row>
    <row r="774" spans="1:26" ht="19.5" customHeight="1">
      <c r="A774" s="53"/>
      <c r="B774" s="140"/>
      <c r="C774" s="117"/>
      <c r="D774" s="140"/>
      <c r="E774" s="140"/>
      <c r="F774" s="140"/>
      <c r="G774" s="140"/>
      <c r="H774" s="140"/>
      <c r="I774" s="140"/>
      <c r="J774" s="140"/>
      <c r="K774" s="140"/>
      <c r="L774" s="140"/>
      <c r="M774" s="140"/>
      <c r="N774" s="140"/>
      <c r="O774" s="140"/>
      <c r="P774" s="140"/>
      <c r="Q774" s="140"/>
      <c r="R774" s="140"/>
      <c r="S774" s="140"/>
      <c r="T774" s="140"/>
      <c r="U774" s="140"/>
      <c r="V774" s="140"/>
      <c r="W774" s="140"/>
      <c r="X774" s="140"/>
      <c r="Y774" s="140"/>
      <c r="Z774" s="140"/>
    </row>
    <row r="775" spans="1:26" ht="19.5" customHeight="1">
      <c r="A775" s="53"/>
      <c r="B775" s="140"/>
      <c r="C775" s="117"/>
      <c r="D775" s="140"/>
      <c r="E775" s="140"/>
      <c r="F775" s="140"/>
      <c r="G775" s="140"/>
      <c r="H775" s="140"/>
      <c r="I775" s="140"/>
      <c r="J775" s="140"/>
      <c r="K775" s="140"/>
      <c r="L775" s="140"/>
      <c r="M775" s="140"/>
      <c r="N775" s="140"/>
      <c r="O775" s="140"/>
      <c r="P775" s="140"/>
      <c r="Q775" s="140"/>
      <c r="R775" s="140"/>
      <c r="S775" s="140"/>
      <c r="T775" s="140"/>
      <c r="U775" s="140"/>
      <c r="V775" s="140"/>
      <c r="W775" s="140"/>
      <c r="X775" s="140"/>
      <c r="Y775" s="140"/>
      <c r="Z775" s="140"/>
    </row>
    <row r="776" spans="1:26" ht="19.5" customHeight="1">
      <c r="A776" s="53"/>
      <c r="B776" s="140"/>
      <c r="C776" s="117"/>
      <c r="D776" s="140"/>
      <c r="E776" s="140"/>
      <c r="F776" s="140"/>
      <c r="G776" s="140"/>
      <c r="H776" s="140"/>
      <c r="I776" s="140"/>
      <c r="J776" s="140"/>
      <c r="K776" s="140"/>
      <c r="L776" s="140"/>
      <c r="M776" s="140"/>
      <c r="N776" s="140"/>
      <c r="O776" s="140"/>
      <c r="P776" s="140"/>
      <c r="Q776" s="140"/>
      <c r="R776" s="140"/>
      <c r="S776" s="140"/>
      <c r="T776" s="140"/>
      <c r="U776" s="140"/>
      <c r="V776" s="140"/>
      <c r="W776" s="140"/>
      <c r="X776" s="140"/>
      <c r="Y776" s="140"/>
      <c r="Z776" s="140"/>
    </row>
    <row r="777" spans="1:26" ht="19.5" customHeight="1">
      <c r="A777" s="53"/>
      <c r="B777" s="140"/>
      <c r="C777" s="117"/>
      <c r="D777" s="140"/>
      <c r="E777" s="140"/>
      <c r="F777" s="140"/>
      <c r="G777" s="140"/>
      <c r="H777" s="140"/>
      <c r="I777" s="140"/>
      <c r="J777" s="140"/>
      <c r="K777" s="140"/>
      <c r="L777" s="140"/>
      <c r="M777" s="140"/>
      <c r="N777" s="140"/>
      <c r="O777" s="140"/>
      <c r="P777" s="140"/>
      <c r="Q777" s="140"/>
      <c r="R777" s="140"/>
      <c r="S777" s="140"/>
      <c r="T777" s="140"/>
      <c r="U777" s="140"/>
      <c r="V777" s="140"/>
      <c r="W777" s="140"/>
      <c r="X777" s="140"/>
      <c r="Y777" s="140"/>
      <c r="Z777" s="140"/>
    </row>
    <row r="778" spans="1:26" ht="19.5" customHeight="1">
      <c r="A778" s="53"/>
      <c r="B778" s="140"/>
      <c r="C778" s="117"/>
      <c r="D778" s="140"/>
      <c r="E778" s="140"/>
      <c r="F778" s="140"/>
      <c r="G778" s="140"/>
      <c r="H778" s="140"/>
      <c r="I778" s="140"/>
      <c r="J778" s="140"/>
      <c r="K778" s="140"/>
      <c r="L778" s="140"/>
      <c r="M778" s="140"/>
      <c r="N778" s="140"/>
      <c r="O778" s="140"/>
      <c r="P778" s="140"/>
      <c r="Q778" s="140"/>
      <c r="R778" s="140"/>
      <c r="S778" s="140"/>
      <c r="T778" s="140"/>
      <c r="U778" s="140"/>
      <c r="V778" s="140"/>
      <c r="W778" s="140"/>
      <c r="X778" s="140"/>
      <c r="Y778" s="140"/>
      <c r="Z778" s="140"/>
    </row>
    <row r="779" spans="1:26" ht="19.5" customHeight="1">
      <c r="A779" s="53"/>
      <c r="B779" s="140"/>
      <c r="C779" s="117"/>
      <c r="D779" s="140"/>
      <c r="E779" s="140"/>
      <c r="F779" s="140"/>
      <c r="G779" s="140"/>
      <c r="H779" s="140"/>
      <c r="I779" s="140"/>
      <c r="J779" s="140"/>
      <c r="K779" s="140"/>
      <c r="L779" s="140"/>
      <c r="M779" s="140"/>
      <c r="N779" s="140"/>
      <c r="O779" s="140"/>
      <c r="P779" s="140"/>
      <c r="Q779" s="140"/>
      <c r="R779" s="140"/>
      <c r="S779" s="140"/>
      <c r="T779" s="140"/>
      <c r="U779" s="140"/>
      <c r="V779" s="140"/>
      <c r="W779" s="140"/>
      <c r="X779" s="140"/>
      <c r="Y779" s="140"/>
      <c r="Z779" s="140"/>
    </row>
    <row r="780" spans="1:26" ht="19.5" customHeight="1">
      <c r="A780" s="53"/>
      <c r="B780" s="140"/>
      <c r="C780" s="117"/>
      <c r="D780" s="140"/>
      <c r="E780" s="140"/>
      <c r="F780" s="140"/>
      <c r="G780" s="140"/>
      <c r="H780" s="140"/>
      <c r="I780" s="140"/>
      <c r="J780" s="140"/>
      <c r="K780" s="140"/>
      <c r="L780" s="140"/>
      <c r="M780" s="140"/>
      <c r="N780" s="140"/>
      <c r="O780" s="140"/>
      <c r="P780" s="140"/>
      <c r="Q780" s="140"/>
      <c r="R780" s="140"/>
      <c r="S780" s="140"/>
      <c r="T780" s="140"/>
      <c r="U780" s="140"/>
      <c r="V780" s="140"/>
      <c r="W780" s="140"/>
      <c r="X780" s="140"/>
      <c r="Y780" s="140"/>
      <c r="Z780" s="140"/>
    </row>
    <row r="781" spans="1:26" ht="19.5" customHeight="1">
      <c r="A781" s="53"/>
      <c r="B781" s="140"/>
      <c r="C781" s="117"/>
      <c r="D781" s="140"/>
      <c r="E781" s="140"/>
      <c r="F781" s="140"/>
      <c r="G781" s="140"/>
      <c r="H781" s="140"/>
      <c r="I781" s="140"/>
      <c r="J781" s="140"/>
      <c r="K781" s="140"/>
      <c r="L781" s="140"/>
      <c r="M781" s="140"/>
      <c r="N781" s="140"/>
      <c r="O781" s="140"/>
      <c r="P781" s="140"/>
      <c r="Q781" s="140"/>
      <c r="R781" s="140"/>
      <c r="S781" s="140"/>
      <c r="T781" s="140"/>
      <c r="U781" s="140"/>
      <c r="V781" s="140"/>
      <c r="W781" s="140"/>
      <c r="X781" s="140"/>
      <c r="Y781" s="140"/>
      <c r="Z781" s="140"/>
    </row>
    <row r="782" spans="1:26" ht="19.5" customHeight="1">
      <c r="A782" s="53"/>
      <c r="B782" s="140"/>
      <c r="C782" s="117"/>
      <c r="D782" s="140"/>
      <c r="E782" s="140"/>
      <c r="F782" s="140"/>
      <c r="G782" s="140"/>
      <c r="H782" s="140"/>
      <c r="I782" s="140"/>
      <c r="J782" s="140"/>
      <c r="K782" s="140"/>
      <c r="L782" s="140"/>
      <c r="M782" s="140"/>
      <c r="N782" s="140"/>
      <c r="O782" s="140"/>
      <c r="P782" s="140"/>
      <c r="Q782" s="140"/>
      <c r="R782" s="140"/>
      <c r="S782" s="140"/>
      <c r="T782" s="140"/>
      <c r="U782" s="140"/>
      <c r="V782" s="140"/>
      <c r="W782" s="140"/>
      <c r="X782" s="140"/>
      <c r="Y782" s="140"/>
      <c r="Z782" s="140"/>
    </row>
    <row r="783" spans="1:26" ht="19.5" customHeight="1">
      <c r="A783" s="53"/>
      <c r="B783" s="140"/>
      <c r="C783" s="117"/>
      <c r="D783" s="140"/>
      <c r="E783" s="140"/>
      <c r="F783" s="140"/>
      <c r="G783" s="140"/>
      <c r="H783" s="140"/>
      <c r="I783" s="140"/>
      <c r="J783" s="140"/>
      <c r="K783" s="140"/>
      <c r="L783" s="140"/>
      <c r="M783" s="140"/>
      <c r="N783" s="140"/>
      <c r="O783" s="140"/>
      <c r="P783" s="140"/>
      <c r="Q783" s="140"/>
      <c r="R783" s="140"/>
      <c r="S783" s="140"/>
      <c r="T783" s="140"/>
      <c r="U783" s="140"/>
      <c r="V783" s="140"/>
      <c r="W783" s="140"/>
      <c r="X783" s="140"/>
      <c r="Y783" s="140"/>
      <c r="Z783" s="140"/>
    </row>
    <row r="784" spans="1:26" ht="19.5" customHeight="1">
      <c r="A784" s="53"/>
      <c r="B784" s="140"/>
      <c r="C784" s="117"/>
      <c r="D784" s="140"/>
      <c r="E784" s="140"/>
      <c r="F784" s="140"/>
      <c r="G784" s="140"/>
      <c r="H784" s="140"/>
      <c r="I784" s="140"/>
      <c r="J784" s="140"/>
      <c r="K784" s="140"/>
      <c r="L784" s="140"/>
      <c r="M784" s="140"/>
      <c r="N784" s="140"/>
      <c r="O784" s="140"/>
      <c r="P784" s="140"/>
      <c r="Q784" s="140"/>
      <c r="R784" s="140"/>
      <c r="S784" s="140"/>
      <c r="T784" s="140"/>
      <c r="U784" s="140"/>
      <c r="V784" s="140"/>
      <c r="W784" s="140"/>
      <c r="X784" s="140"/>
      <c r="Y784" s="140"/>
      <c r="Z784" s="140"/>
    </row>
    <row r="785" spans="1:26" ht="19.5" customHeight="1">
      <c r="A785" s="53"/>
      <c r="B785" s="140"/>
      <c r="C785" s="117"/>
      <c r="D785" s="140"/>
      <c r="E785" s="140"/>
      <c r="F785" s="140"/>
      <c r="G785" s="140"/>
      <c r="H785" s="140"/>
      <c r="I785" s="140"/>
      <c r="J785" s="140"/>
      <c r="K785" s="140"/>
      <c r="L785" s="140"/>
      <c r="M785" s="140"/>
      <c r="N785" s="140"/>
      <c r="O785" s="140"/>
      <c r="P785" s="140"/>
      <c r="Q785" s="140"/>
      <c r="R785" s="140"/>
      <c r="S785" s="140"/>
      <c r="T785" s="140"/>
      <c r="U785" s="140"/>
      <c r="V785" s="140"/>
      <c r="W785" s="140"/>
      <c r="X785" s="140"/>
      <c r="Y785" s="140"/>
      <c r="Z785" s="140"/>
    </row>
    <row r="786" spans="1:26" ht="19.5" customHeight="1">
      <c r="A786" s="53"/>
      <c r="B786" s="140"/>
      <c r="C786" s="117"/>
      <c r="D786" s="140"/>
      <c r="E786" s="140"/>
      <c r="F786" s="140"/>
      <c r="G786" s="140"/>
      <c r="H786" s="140"/>
      <c r="I786" s="140"/>
      <c r="J786" s="140"/>
      <c r="K786" s="140"/>
      <c r="L786" s="140"/>
      <c r="M786" s="140"/>
      <c r="N786" s="140"/>
      <c r="O786" s="140"/>
      <c r="P786" s="140"/>
      <c r="Q786" s="140"/>
      <c r="R786" s="140"/>
      <c r="S786" s="140"/>
      <c r="T786" s="140"/>
      <c r="U786" s="140"/>
      <c r="V786" s="140"/>
      <c r="W786" s="140"/>
      <c r="X786" s="140"/>
      <c r="Y786" s="140"/>
      <c r="Z786" s="140"/>
    </row>
    <row r="787" spans="1:26" ht="19.5" customHeight="1">
      <c r="A787" s="53"/>
      <c r="B787" s="140"/>
      <c r="C787" s="117"/>
      <c r="D787" s="140"/>
      <c r="E787" s="140"/>
      <c r="F787" s="140"/>
      <c r="G787" s="140"/>
      <c r="H787" s="140"/>
      <c r="I787" s="140"/>
      <c r="J787" s="140"/>
      <c r="K787" s="140"/>
      <c r="L787" s="140"/>
      <c r="M787" s="140"/>
      <c r="N787" s="140"/>
      <c r="O787" s="140"/>
      <c r="P787" s="140"/>
      <c r="Q787" s="140"/>
      <c r="R787" s="140"/>
      <c r="S787" s="140"/>
      <c r="T787" s="140"/>
      <c r="U787" s="140"/>
      <c r="V787" s="140"/>
      <c r="W787" s="140"/>
      <c r="X787" s="140"/>
      <c r="Y787" s="140"/>
      <c r="Z787" s="140"/>
    </row>
    <row r="788" spans="1:26" ht="19.5" customHeight="1">
      <c r="A788" s="53"/>
      <c r="B788" s="140"/>
      <c r="C788" s="117"/>
      <c r="D788" s="140"/>
      <c r="E788" s="140"/>
      <c r="F788" s="140"/>
      <c r="G788" s="140"/>
      <c r="H788" s="140"/>
      <c r="I788" s="140"/>
      <c r="J788" s="140"/>
      <c r="K788" s="140"/>
      <c r="L788" s="140"/>
      <c r="M788" s="140"/>
      <c r="N788" s="140"/>
      <c r="O788" s="140"/>
      <c r="P788" s="140"/>
      <c r="Q788" s="140"/>
      <c r="R788" s="140"/>
      <c r="S788" s="140"/>
      <c r="T788" s="140"/>
      <c r="U788" s="140"/>
      <c r="V788" s="140"/>
      <c r="W788" s="140"/>
      <c r="X788" s="140"/>
      <c r="Y788" s="140"/>
      <c r="Z788" s="140"/>
    </row>
    <row r="789" spans="1:26" ht="19.5" customHeight="1">
      <c r="A789" s="53"/>
      <c r="B789" s="140"/>
      <c r="C789" s="117"/>
      <c r="D789" s="140"/>
      <c r="E789" s="140"/>
      <c r="F789" s="140"/>
      <c r="G789" s="140"/>
      <c r="H789" s="140"/>
      <c r="I789" s="140"/>
      <c r="J789" s="140"/>
      <c r="K789" s="140"/>
      <c r="L789" s="140"/>
      <c r="M789" s="140"/>
      <c r="N789" s="140"/>
      <c r="O789" s="140"/>
      <c r="P789" s="140"/>
      <c r="Q789" s="140"/>
      <c r="R789" s="140"/>
      <c r="S789" s="140"/>
      <c r="T789" s="140"/>
      <c r="U789" s="140"/>
      <c r="V789" s="140"/>
      <c r="W789" s="140"/>
      <c r="X789" s="140"/>
      <c r="Y789" s="140"/>
      <c r="Z789" s="140"/>
    </row>
    <row r="790" spans="1:26" ht="19.5" customHeight="1">
      <c r="A790" s="53"/>
      <c r="B790" s="140"/>
      <c r="C790" s="117"/>
      <c r="D790" s="140"/>
      <c r="E790" s="140"/>
      <c r="F790" s="140"/>
      <c r="G790" s="140"/>
      <c r="H790" s="140"/>
      <c r="I790" s="140"/>
      <c r="J790" s="140"/>
      <c r="K790" s="140"/>
      <c r="L790" s="140"/>
      <c r="M790" s="140"/>
      <c r="N790" s="140"/>
      <c r="O790" s="140"/>
      <c r="P790" s="140"/>
      <c r="Q790" s="140"/>
      <c r="R790" s="140"/>
      <c r="S790" s="140"/>
      <c r="T790" s="140"/>
      <c r="U790" s="140"/>
      <c r="V790" s="140"/>
      <c r="W790" s="140"/>
      <c r="X790" s="140"/>
      <c r="Y790" s="140"/>
      <c r="Z790" s="140"/>
    </row>
    <row r="791" spans="1:26" ht="19.5" customHeight="1">
      <c r="A791" s="53"/>
      <c r="B791" s="140"/>
      <c r="C791" s="117"/>
      <c r="D791" s="140"/>
      <c r="E791" s="140"/>
      <c r="F791" s="140"/>
      <c r="G791" s="140"/>
      <c r="H791" s="140"/>
      <c r="I791" s="140"/>
      <c r="J791" s="140"/>
      <c r="K791" s="140"/>
      <c r="L791" s="140"/>
      <c r="M791" s="140"/>
      <c r="N791" s="140"/>
      <c r="O791" s="140"/>
      <c r="P791" s="140"/>
      <c r="Q791" s="140"/>
      <c r="R791" s="140"/>
      <c r="S791" s="140"/>
      <c r="T791" s="140"/>
      <c r="U791" s="140"/>
      <c r="V791" s="140"/>
      <c r="W791" s="140"/>
      <c r="X791" s="140"/>
      <c r="Y791" s="140"/>
      <c r="Z791" s="140"/>
    </row>
    <row r="792" spans="1:26" ht="19.5" customHeight="1">
      <c r="A792" s="53"/>
      <c r="B792" s="140"/>
      <c r="C792" s="117"/>
      <c r="D792" s="140"/>
      <c r="E792" s="140"/>
      <c r="F792" s="140"/>
      <c r="G792" s="140"/>
      <c r="H792" s="140"/>
      <c r="I792" s="140"/>
      <c r="J792" s="140"/>
      <c r="K792" s="140"/>
      <c r="L792" s="140"/>
      <c r="M792" s="140"/>
      <c r="N792" s="140"/>
      <c r="O792" s="140"/>
      <c r="P792" s="140"/>
      <c r="Q792" s="140"/>
      <c r="R792" s="140"/>
      <c r="S792" s="140"/>
      <c r="T792" s="140"/>
      <c r="U792" s="140"/>
      <c r="V792" s="140"/>
      <c r="W792" s="140"/>
      <c r="X792" s="140"/>
      <c r="Y792" s="140"/>
      <c r="Z792" s="140"/>
    </row>
    <row r="793" spans="1:26" ht="19.5" customHeight="1">
      <c r="A793" s="53"/>
      <c r="B793" s="140"/>
      <c r="C793" s="117"/>
      <c r="D793" s="140"/>
      <c r="E793" s="140"/>
      <c r="F793" s="140"/>
      <c r="G793" s="140"/>
      <c r="H793" s="140"/>
      <c r="I793" s="140"/>
      <c r="J793" s="140"/>
      <c r="K793" s="140"/>
      <c r="L793" s="140"/>
      <c r="M793" s="140"/>
      <c r="N793" s="140"/>
      <c r="O793" s="140"/>
      <c r="P793" s="140"/>
      <c r="Q793" s="140"/>
      <c r="R793" s="140"/>
      <c r="S793" s="140"/>
      <c r="T793" s="140"/>
      <c r="U793" s="140"/>
      <c r="V793" s="140"/>
      <c r="W793" s="140"/>
      <c r="X793" s="140"/>
      <c r="Y793" s="140"/>
      <c r="Z793" s="140"/>
    </row>
    <row r="794" spans="1:26" ht="19.5" customHeight="1">
      <c r="A794" s="53"/>
      <c r="B794" s="140"/>
      <c r="C794" s="117"/>
      <c r="D794" s="140"/>
      <c r="E794" s="140"/>
      <c r="F794" s="140"/>
      <c r="G794" s="140"/>
      <c r="H794" s="140"/>
      <c r="I794" s="140"/>
      <c r="J794" s="140"/>
      <c r="K794" s="140"/>
      <c r="L794" s="140"/>
      <c r="M794" s="140"/>
      <c r="N794" s="140"/>
      <c r="O794" s="140"/>
      <c r="P794" s="140"/>
      <c r="Q794" s="140"/>
      <c r="R794" s="140"/>
      <c r="S794" s="140"/>
      <c r="T794" s="140"/>
      <c r="U794" s="140"/>
      <c r="V794" s="140"/>
      <c r="W794" s="140"/>
      <c r="X794" s="140"/>
      <c r="Y794" s="140"/>
      <c r="Z794" s="140"/>
    </row>
    <row r="795" spans="1:26" ht="19.5" customHeight="1">
      <c r="A795" s="53"/>
      <c r="B795" s="140"/>
      <c r="C795" s="117"/>
      <c r="D795" s="140"/>
      <c r="E795" s="140"/>
      <c r="F795" s="140"/>
      <c r="G795" s="140"/>
      <c r="H795" s="140"/>
      <c r="I795" s="140"/>
      <c r="J795" s="140"/>
      <c r="K795" s="140"/>
      <c r="L795" s="140"/>
      <c r="M795" s="140"/>
      <c r="N795" s="140"/>
      <c r="O795" s="140"/>
      <c r="P795" s="140"/>
      <c r="Q795" s="140"/>
      <c r="R795" s="140"/>
      <c r="S795" s="140"/>
      <c r="T795" s="140"/>
      <c r="U795" s="140"/>
      <c r="V795" s="140"/>
      <c r="W795" s="140"/>
      <c r="X795" s="140"/>
      <c r="Y795" s="140"/>
      <c r="Z795" s="140"/>
    </row>
    <row r="796" spans="1:26" ht="19.5" customHeight="1">
      <c r="A796" s="53"/>
      <c r="B796" s="140"/>
      <c r="C796" s="117"/>
      <c r="D796" s="140"/>
      <c r="E796" s="140"/>
      <c r="F796" s="140"/>
      <c r="G796" s="140"/>
      <c r="H796" s="140"/>
      <c r="I796" s="140"/>
      <c r="J796" s="140"/>
      <c r="K796" s="140"/>
      <c r="L796" s="140"/>
      <c r="M796" s="140"/>
      <c r="N796" s="140"/>
      <c r="O796" s="140"/>
      <c r="P796" s="140"/>
      <c r="Q796" s="140"/>
      <c r="R796" s="140"/>
      <c r="S796" s="140"/>
      <c r="T796" s="140"/>
      <c r="U796" s="140"/>
      <c r="V796" s="140"/>
      <c r="W796" s="140"/>
      <c r="X796" s="140"/>
      <c r="Y796" s="140"/>
      <c r="Z796" s="140"/>
    </row>
    <row r="797" spans="1:26" ht="19.5" customHeight="1">
      <c r="A797" s="53"/>
      <c r="B797" s="140"/>
      <c r="C797" s="117"/>
      <c r="D797" s="140"/>
      <c r="E797" s="140"/>
      <c r="F797" s="140"/>
      <c r="G797" s="140"/>
      <c r="H797" s="140"/>
      <c r="I797" s="140"/>
      <c r="J797" s="140"/>
      <c r="K797" s="140"/>
      <c r="L797" s="140"/>
      <c r="M797" s="140"/>
      <c r="N797" s="140"/>
      <c r="O797" s="140"/>
      <c r="P797" s="140"/>
      <c r="Q797" s="140"/>
      <c r="R797" s="140"/>
      <c r="S797" s="140"/>
      <c r="T797" s="140"/>
      <c r="U797" s="140"/>
      <c r="V797" s="140"/>
      <c r="W797" s="140"/>
      <c r="X797" s="140"/>
      <c r="Y797" s="140"/>
      <c r="Z797" s="140"/>
    </row>
    <row r="798" spans="1:26" ht="19.5" customHeight="1">
      <c r="A798" s="53"/>
      <c r="B798" s="140"/>
      <c r="C798" s="117"/>
      <c r="D798" s="140"/>
      <c r="E798" s="140"/>
      <c r="F798" s="140"/>
      <c r="G798" s="140"/>
      <c r="H798" s="140"/>
      <c r="I798" s="140"/>
      <c r="J798" s="140"/>
      <c r="K798" s="140"/>
      <c r="L798" s="140"/>
      <c r="M798" s="140"/>
      <c r="N798" s="140"/>
      <c r="O798" s="140"/>
      <c r="P798" s="140"/>
      <c r="Q798" s="140"/>
      <c r="R798" s="140"/>
      <c r="S798" s="140"/>
      <c r="T798" s="140"/>
      <c r="U798" s="140"/>
      <c r="V798" s="140"/>
      <c r="W798" s="140"/>
      <c r="X798" s="140"/>
      <c r="Y798" s="140"/>
      <c r="Z798" s="140"/>
    </row>
    <row r="799" spans="1:26" ht="19.5" customHeight="1">
      <c r="A799" s="53"/>
      <c r="B799" s="140"/>
      <c r="C799" s="117"/>
      <c r="D799" s="140"/>
      <c r="E799" s="140"/>
      <c r="F799" s="140"/>
      <c r="G799" s="140"/>
      <c r="H799" s="140"/>
      <c r="I799" s="140"/>
      <c r="J799" s="140"/>
      <c r="K799" s="140"/>
      <c r="L799" s="140"/>
      <c r="M799" s="140"/>
      <c r="N799" s="140"/>
      <c r="O799" s="140"/>
      <c r="P799" s="140"/>
      <c r="Q799" s="140"/>
      <c r="R799" s="140"/>
      <c r="S799" s="140"/>
      <c r="T799" s="140"/>
      <c r="U799" s="140"/>
      <c r="V799" s="140"/>
      <c r="W799" s="140"/>
      <c r="X799" s="140"/>
      <c r="Y799" s="140"/>
      <c r="Z799" s="140"/>
    </row>
    <row r="800" spans="1:26" ht="19.5" customHeight="1">
      <c r="A800" s="53"/>
      <c r="B800" s="140"/>
      <c r="C800" s="117"/>
      <c r="D800" s="140"/>
      <c r="E800" s="140"/>
      <c r="F800" s="140"/>
      <c r="G800" s="140"/>
      <c r="H800" s="140"/>
      <c r="I800" s="140"/>
      <c r="J800" s="140"/>
      <c r="K800" s="140"/>
      <c r="L800" s="140"/>
      <c r="M800" s="140"/>
      <c r="N800" s="140"/>
      <c r="O800" s="140"/>
      <c r="P800" s="140"/>
      <c r="Q800" s="140"/>
      <c r="R800" s="140"/>
      <c r="S800" s="140"/>
      <c r="T800" s="140"/>
      <c r="U800" s="140"/>
      <c r="V800" s="140"/>
      <c r="W800" s="140"/>
      <c r="X800" s="140"/>
      <c r="Y800" s="140"/>
      <c r="Z800" s="140"/>
    </row>
    <row r="801" spans="1:26" ht="19.5" customHeight="1">
      <c r="A801" s="53"/>
      <c r="B801" s="140"/>
      <c r="C801" s="117"/>
      <c r="D801" s="140"/>
      <c r="E801" s="140"/>
      <c r="F801" s="140"/>
      <c r="G801" s="140"/>
      <c r="H801" s="140"/>
      <c r="I801" s="140"/>
      <c r="J801" s="140"/>
      <c r="K801" s="140"/>
      <c r="L801" s="140"/>
      <c r="M801" s="140"/>
      <c r="N801" s="140"/>
      <c r="O801" s="140"/>
      <c r="P801" s="140"/>
      <c r="Q801" s="140"/>
      <c r="R801" s="140"/>
      <c r="S801" s="140"/>
      <c r="T801" s="140"/>
      <c r="U801" s="140"/>
      <c r="V801" s="140"/>
      <c r="W801" s="140"/>
      <c r="X801" s="140"/>
      <c r="Y801" s="140"/>
      <c r="Z801" s="140"/>
    </row>
    <row r="802" spans="1:26" ht="19.5" customHeight="1">
      <c r="A802" s="53"/>
      <c r="B802" s="140"/>
      <c r="C802" s="117"/>
      <c r="D802" s="140"/>
      <c r="E802" s="140"/>
      <c r="F802" s="140"/>
      <c r="G802" s="140"/>
      <c r="H802" s="140"/>
      <c r="I802" s="140"/>
      <c r="J802" s="140"/>
      <c r="K802" s="140"/>
      <c r="L802" s="140"/>
      <c r="M802" s="140"/>
      <c r="N802" s="140"/>
      <c r="O802" s="140"/>
      <c r="P802" s="140"/>
      <c r="Q802" s="140"/>
      <c r="R802" s="140"/>
      <c r="S802" s="140"/>
      <c r="T802" s="140"/>
      <c r="U802" s="140"/>
      <c r="V802" s="140"/>
      <c r="W802" s="140"/>
      <c r="X802" s="140"/>
      <c r="Y802" s="140"/>
      <c r="Z802" s="140"/>
    </row>
    <row r="803" spans="1:26" ht="19.5" customHeight="1">
      <c r="A803" s="53"/>
      <c r="B803" s="140"/>
      <c r="C803" s="117"/>
      <c r="D803" s="140"/>
      <c r="E803" s="140"/>
      <c r="F803" s="140"/>
      <c r="G803" s="140"/>
      <c r="H803" s="140"/>
      <c r="I803" s="140"/>
      <c r="J803" s="140"/>
      <c r="K803" s="140"/>
      <c r="L803" s="140"/>
      <c r="M803" s="140"/>
      <c r="N803" s="140"/>
      <c r="O803" s="140"/>
      <c r="P803" s="140"/>
      <c r="Q803" s="140"/>
      <c r="R803" s="140"/>
      <c r="S803" s="140"/>
      <c r="T803" s="140"/>
      <c r="U803" s="140"/>
      <c r="V803" s="140"/>
      <c r="W803" s="140"/>
      <c r="X803" s="140"/>
      <c r="Y803" s="140"/>
      <c r="Z803" s="140"/>
    </row>
    <row r="804" spans="1:26" ht="19.5" customHeight="1">
      <c r="A804" s="53"/>
      <c r="B804" s="140"/>
      <c r="C804" s="117"/>
      <c r="D804" s="140"/>
      <c r="E804" s="140"/>
      <c r="F804" s="140"/>
      <c r="G804" s="140"/>
      <c r="H804" s="140"/>
      <c r="I804" s="140"/>
      <c r="J804" s="140"/>
      <c r="K804" s="140"/>
      <c r="L804" s="140"/>
      <c r="M804" s="140"/>
      <c r="N804" s="140"/>
      <c r="O804" s="140"/>
      <c r="P804" s="140"/>
      <c r="Q804" s="140"/>
      <c r="R804" s="140"/>
      <c r="S804" s="140"/>
      <c r="T804" s="140"/>
      <c r="U804" s="140"/>
      <c r="V804" s="140"/>
      <c r="W804" s="140"/>
      <c r="X804" s="140"/>
      <c r="Y804" s="140"/>
      <c r="Z804" s="140"/>
    </row>
    <row r="805" spans="1:26" ht="19.5" customHeight="1">
      <c r="A805" s="53"/>
      <c r="B805" s="140"/>
      <c r="C805" s="117"/>
      <c r="D805" s="140"/>
      <c r="E805" s="140"/>
      <c r="F805" s="140"/>
      <c r="G805" s="140"/>
      <c r="H805" s="140"/>
      <c r="I805" s="140"/>
      <c r="J805" s="140"/>
      <c r="K805" s="140"/>
      <c r="L805" s="140"/>
      <c r="M805" s="140"/>
      <c r="N805" s="140"/>
      <c r="O805" s="140"/>
      <c r="P805" s="140"/>
      <c r="Q805" s="140"/>
      <c r="R805" s="140"/>
      <c r="S805" s="140"/>
      <c r="T805" s="140"/>
      <c r="U805" s="140"/>
      <c r="V805" s="140"/>
      <c r="W805" s="140"/>
      <c r="X805" s="140"/>
      <c r="Y805" s="140"/>
      <c r="Z805" s="140"/>
    </row>
    <row r="806" spans="1:26" ht="19.5" customHeight="1">
      <c r="A806" s="53"/>
      <c r="B806" s="140"/>
      <c r="C806" s="117"/>
      <c r="D806" s="140"/>
      <c r="E806" s="140"/>
      <c r="F806" s="140"/>
      <c r="G806" s="140"/>
      <c r="H806" s="140"/>
      <c r="I806" s="140"/>
      <c r="J806" s="140"/>
      <c r="K806" s="140"/>
      <c r="L806" s="140"/>
      <c r="M806" s="140"/>
      <c r="N806" s="140"/>
      <c r="O806" s="140"/>
      <c r="P806" s="140"/>
      <c r="Q806" s="140"/>
      <c r="R806" s="140"/>
      <c r="S806" s="140"/>
      <c r="T806" s="140"/>
      <c r="U806" s="140"/>
      <c r="V806" s="140"/>
      <c r="W806" s="140"/>
      <c r="X806" s="140"/>
      <c r="Y806" s="140"/>
      <c r="Z806" s="140"/>
    </row>
    <row r="807" spans="1:26" ht="19.5" customHeight="1">
      <c r="A807" s="53"/>
      <c r="B807" s="140"/>
      <c r="C807" s="117"/>
      <c r="D807" s="140"/>
      <c r="E807" s="140"/>
      <c r="F807" s="140"/>
      <c r="G807" s="140"/>
      <c r="H807" s="140"/>
      <c r="I807" s="140"/>
      <c r="J807" s="140"/>
      <c r="K807" s="140"/>
      <c r="L807" s="140"/>
      <c r="M807" s="140"/>
      <c r="N807" s="140"/>
      <c r="O807" s="140"/>
      <c r="P807" s="140"/>
      <c r="Q807" s="140"/>
      <c r="R807" s="140"/>
      <c r="S807" s="140"/>
      <c r="T807" s="140"/>
      <c r="U807" s="140"/>
      <c r="V807" s="140"/>
      <c r="W807" s="140"/>
      <c r="X807" s="140"/>
      <c r="Y807" s="140"/>
      <c r="Z807" s="140"/>
    </row>
    <row r="808" spans="1:26" ht="19.5" customHeight="1">
      <c r="A808" s="53"/>
      <c r="B808" s="140"/>
      <c r="C808" s="117"/>
      <c r="D808" s="140"/>
      <c r="E808" s="140"/>
      <c r="F808" s="140"/>
      <c r="G808" s="140"/>
      <c r="H808" s="140"/>
      <c r="I808" s="140"/>
      <c r="J808" s="140"/>
      <c r="K808" s="140"/>
      <c r="L808" s="140"/>
      <c r="M808" s="140"/>
      <c r="N808" s="140"/>
      <c r="O808" s="140"/>
      <c r="P808" s="140"/>
      <c r="Q808" s="140"/>
      <c r="R808" s="140"/>
      <c r="S808" s="140"/>
      <c r="T808" s="140"/>
      <c r="U808" s="140"/>
      <c r="V808" s="140"/>
      <c r="W808" s="140"/>
      <c r="X808" s="140"/>
      <c r="Y808" s="140"/>
      <c r="Z808" s="140"/>
    </row>
    <row r="809" spans="1:26" ht="19.5" customHeight="1">
      <c r="A809" s="53"/>
      <c r="B809" s="140"/>
      <c r="C809" s="117"/>
      <c r="D809" s="140"/>
      <c r="E809" s="140"/>
      <c r="F809" s="140"/>
      <c r="G809" s="140"/>
      <c r="H809" s="140"/>
      <c r="I809" s="140"/>
      <c r="J809" s="140"/>
      <c r="K809" s="140"/>
      <c r="L809" s="140"/>
      <c r="M809" s="140"/>
      <c r="N809" s="140"/>
      <c r="O809" s="140"/>
      <c r="P809" s="140"/>
      <c r="Q809" s="140"/>
      <c r="R809" s="140"/>
      <c r="S809" s="140"/>
      <c r="T809" s="140"/>
      <c r="U809" s="140"/>
      <c r="V809" s="140"/>
      <c r="W809" s="140"/>
      <c r="X809" s="140"/>
      <c r="Y809" s="140"/>
      <c r="Z809" s="140"/>
    </row>
    <row r="810" spans="1:26" ht="19.5" customHeight="1">
      <c r="A810" s="53"/>
      <c r="B810" s="140"/>
      <c r="C810" s="117"/>
      <c r="D810" s="140"/>
      <c r="E810" s="140"/>
      <c r="F810" s="140"/>
      <c r="G810" s="140"/>
      <c r="H810" s="140"/>
      <c r="I810" s="140"/>
      <c r="J810" s="140"/>
      <c r="K810" s="140"/>
      <c r="L810" s="140"/>
      <c r="M810" s="140"/>
      <c r="N810" s="140"/>
      <c r="O810" s="140"/>
      <c r="P810" s="140"/>
      <c r="Q810" s="140"/>
      <c r="R810" s="140"/>
      <c r="S810" s="140"/>
      <c r="T810" s="140"/>
      <c r="U810" s="140"/>
      <c r="V810" s="140"/>
      <c r="W810" s="140"/>
      <c r="X810" s="140"/>
      <c r="Y810" s="140"/>
      <c r="Z810" s="140"/>
    </row>
    <row r="811" spans="1:26" ht="19.5" customHeight="1">
      <c r="A811" s="53"/>
      <c r="B811" s="140"/>
      <c r="C811" s="117"/>
      <c r="D811" s="140"/>
      <c r="E811" s="140"/>
      <c r="F811" s="140"/>
      <c r="G811" s="140"/>
      <c r="H811" s="140"/>
      <c r="I811" s="140"/>
      <c r="J811" s="140"/>
      <c r="K811" s="140"/>
      <c r="L811" s="140"/>
      <c r="M811" s="140"/>
      <c r="N811" s="140"/>
      <c r="O811" s="140"/>
      <c r="P811" s="140"/>
      <c r="Q811" s="140"/>
      <c r="R811" s="140"/>
      <c r="S811" s="140"/>
      <c r="T811" s="140"/>
      <c r="U811" s="140"/>
      <c r="V811" s="140"/>
      <c r="W811" s="140"/>
      <c r="X811" s="140"/>
      <c r="Y811" s="140"/>
      <c r="Z811" s="140"/>
    </row>
    <row r="812" spans="1:26" ht="19.5" customHeight="1">
      <c r="A812" s="53"/>
      <c r="B812" s="140"/>
      <c r="C812" s="117"/>
      <c r="D812" s="140"/>
      <c r="E812" s="140"/>
      <c r="F812" s="140"/>
      <c r="G812" s="140"/>
      <c r="H812" s="140"/>
      <c r="I812" s="140"/>
      <c r="J812" s="140"/>
      <c r="K812" s="140"/>
      <c r="L812" s="140"/>
      <c r="M812" s="140"/>
      <c r="N812" s="140"/>
      <c r="O812" s="140"/>
      <c r="P812" s="140"/>
      <c r="Q812" s="140"/>
      <c r="R812" s="140"/>
      <c r="S812" s="140"/>
      <c r="T812" s="140"/>
      <c r="U812" s="140"/>
      <c r="V812" s="140"/>
      <c r="W812" s="140"/>
      <c r="X812" s="140"/>
      <c r="Y812" s="140"/>
      <c r="Z812" s="140"/>
    </row>
    <row r="813" spans="1:26" ht="19.5" customHeight="1">
      <c r="A813" s="53"/>
      <c r="B813" s="140"/>
      <c r="C813" s="117"/>
      <c r="D813" s="140"/>
      <c r="E813" s="140"/>
      <c r="F813" s="140"/>
      <c r="G813" s="140"/>
      <c r="H813" s="140"/>
      <c r="I813" s="140"/>
      <c r="J813" s="140"/>
      <c r="K813" s="140"/>
      <c r="L813" s="140"/>
      <c r="M813" s="140"/>
      <c r="N813" s="140"/>
      <c r="O813" s="140"/>
      <c r="P813" s="140"/>
      <c r="Q813" s="140"/>
      <c r="R813" s="140"/>
      <c r="S813" s="140"/>
      <c r="T813" s="140"/>
      <c r="U813" s="140"/>
      <c r="V813" s="140"/>
      <c r="W813" s="140"/>
      <c r="X813" s="140"/>
      <c r="Y813" s="140"/>
      <c r="Z813" s="140"/>
    </row>
    <row r="814" spans="1:26" ht="19.5" customHeight="1">
      <c r="A814" s="53"/>
      <c r="B814" s="140"/>
      <c r="C814" s="117"/>
      <c r="D814" s="140"/>
      <c r="E814" s="140"/>
      <c r="F814" s="140"/>
      <c r="G814" s="140"/>
      <c r="H814" s="140"/>
      <c r="I814" s="140"/>
      <c r="J814" s="140"/>
      <c r="K814" s="140"/>
      <c r="L814" s="140"/>
      <c r="M814" s="140"/>
      <c r="N814" s="140"/>
      <c r="O814" s="140"/>
      <c r="P814" s="140"/>
      <c r="Q814" s="140"/>
      <c r="R814" s="140"/>
      <c r="S814" s="140"/>
      <c r="T814" s="140"/>
      <c r="U814" s="140"/>
      <c r="V814" s="140"/>
      <c r="W814" s="140"/>
      <c r="X814" s="140"/>
      <c r="Y814" s="140"/>
      <c r="Z814" s="140"/>
    </row>
    <row r="815" spans="1:26" ht="19.5" customHeight="1">
      <c r="A815" s="53"/>
      <c r="B815" s="140"/>
      <c r="C815" s="117"/>
      <c r="D815" s="140"/>
      <c r="E815" s="140"/>
      <c r="F815" s="140"/>
      <c r="G815" s="140"/>
      <c r="H815" s="140"/>
      <c r="I815" s="140"/>
      <c r="J815" s="140"/>
      <c r="K815" s="140"/>
      <c r="L815" s="140"/>
      <c r="M815" s="140"/>
      <c r="N815" s="140"/>
      <c r="O815" s="140"/>
      <c r="P815" s="140"/>
      <c r="Q815" s="140"/>
      <c r="R815" s="140"/>
      <c r="S815" s="140"/>
      <c r="T815" s="140"/>
      <c r="U815" s="140"/>
      <c r="V815" s="140"/>
      <c r="W815" s="140"/>
      <c r="X815" s="140"/>
      <c r="Y815" s="140"/>
      <c r="Z815" s="140"/>
    </row>
    <row r="816" spans="1:26" ht="19.5" customHeight="1">
      <c r="A816" s="53"/>
      <c r="B816" s="140"/>
      <c r="C816" s="117"/>
      <c r="D816" s="140"/>
      <c r="E816" s="140"/>
      <c r="F816" s="140"/>
      <c r="G816" s="140"/>
      <c r="H816" s="140"/>
      <c r="I816" s="140"/>
      <c r="J816" s="140"/>
      <c r="K816" s="140"/>
      <c r="L816" s="140"/>
      <c r="M816" s="140"/>
      <c r="N816" s="140"/>
      <c r="O816" s="140"/>
      <c r="P816" s="140"/>
      <c r="Q816" s="140"/>
      <c r="R816" s="140"/>
      <c r="S816" s="140"/>
      <c r="T816" s="140"/>
      <c r="U816" s="140"/>
      <c r="V816" s="140"/>
      <c r="W816" s="140"/>
      <c r="X816" s="140"/>
      <c r="Y816" s="140"/>
      <c r="Z816" s="140"/>
    </row>
    <row r="817" spans="1:26" ht="19.5" customHeight="1">
      <c r="A817" s="53"/>
      <c r="B817" s="140"/>
      <c r="C817" s="117"/>
      <c r="D817" s="140"/>
      <c r="E817" s="140"/>
      <c r="F817" s="140"/>
      <c r="G817" s="140"/>
      <c r="H817" s="140"/>
      <c r="I817" s="140"/>
      <c r="J817" s="140"/>
      <c r="K817" s="140"/>
      <c r="L817" s="140"/>
      <c r="M817" s="140"/>
      <c r="N817" s="140"/>
      <c r="O817" s="140"/>
      <c r="P817" s="140"/>
      <c r="Q817" s="140"/>
      <c r="R817" s="140"/>
      <c r="S817" s="140"/>
      <c r="T817" s="140"/>
      <c r="U817" s="140"/>
      <c r="V817" s="140"/>
      <c r="W817" s="140"/>
      <c r="X817" s="140"/>
      <c r="Y817" s="140"/>
      <c r="Z817" s="140"/>
    </row>
    <row r="818" spans="1:26" ht="19.5" customHeight="1">
      <c r="A818" s="53"/>
      <c r="B818" s="140"/>
      <c r="C818" s="117"/>
      <c r="D818" s="140"/>
      <c r="E818" s="140"/>
      <c r="F818" s="140"/>
      <c r="G818" s="140"/>
      <c r="H818" s="140"/>
      <c r="I818" s="140"/>
      <c r="J818" s="140"/>
      <c r="K818" s="140"/>
      <c r="L818" s="140"/>
      <c r="M818" s="140"/>
      <c r="N818" s="140"/>
      <c r="O818" s="140"/>
      <c r="P818" s="140"/>
      <c r="Q818" s="140"/>
      <c r="R818" s="140"/>
      <c r="S818" s="140"/>
      <c r="T818" s="140"/>
      <c r="U818" s="140"/>
      <c r="V818" s="140"/>
      <c r="W818" s="140"/>
      <c r="X818" s="140"/>
      <c r="Y818" s="140"/>
      <c r="Z818" s="140"/>
    </row>
    <row r="819" spans="1:26" ht="19.5" customHeight="1">
      <c r="A819" s="53"/>
      <c r="B819" s="140"/>
      <c r="C819" s="117"/>
      <c r="D819" s="140"/>
      <c r="E819" s="140"/>
      <c r="F819" s="140"/>
      <c r="G819" s="140"/>
      <c r="H819" s="140"/>
      <c r="I819" s="140"/>
      <c r="J819" s="140"/>
      <c r="K819" s="140"/>
      <c r="L819" s="140"/>
      <c r="M819" s="140"/>
      <c r="N819" s="140"/>
      <c r="O819" s="140"/>
      <c r="P819" s="140"/>
      <c r="Q819" s="140"/>
      <c r="R819" s="140"/>
      <c r="S819" s="140"/>
      <c r="T819" s="140"/>
      <c r="U819" s="140"/>
      <c r="V819" s="140"/>
      <c r="W819" s="140"/>
      <c r="X819" s="140"/>
      <c r="Y819" s="140"/>
      <c r="Z819" s="140"/>
    </row>
    <row r="820" spans="1:26" ht="19.5" customHeight="1">
      <c r="A820" s="53"/>
      <c r="B820" s="140"/>
      <c r="C820" s="117"/>
      <c r="D820" s="140"/>
      <c r="E820" s="140"/>
      <c r="F820" s="140"/>
      <c r="G820" s="140"/>
      <c r="H820" s="140"/>
      <c r="I820" s="140"/>
      <c r="J820" s="140"/>
      <c r="K820" s="140"/>
      <c r="L820" s="140"/>
      <c r="M820" s="140"/>
      <c r="N820" s="140"/>
      <c r="O820" s="140"/>
      <c r="P820" s="140"/>
      <c r="Q820" s="140"/>
      <c r="R820" s="140"/>
      <c r="S820" s="140"/>
      <c r="T820" s="140"/>
      <c r="U820" s="140"/>
      <c r="V820" s="140"/>
      <c r="W820" s="140"/>
      <c r="X820" s="140"/>
      <c r="Y820" s="140"/>
      <c r="Z820" s="140"/>
    </row>
    <row r="821" spans="1:26" ht="19.5" customHeight="1">
      <c r="A821" s="53"/>
      <c r="B821" s="140"/>
      <c r="C821" s="117"/>
      <c r="D821" s="140"/>
      <c r="E821" s="140"/>
      <c r="F821" s="140"/>
      <c r="G821" s="140"/>
      <c r="H821" s="140"/>
      <c r="I821" s="140"/>
      <c r="J821" s="140"/>
      <c r="K821" s="140"/>
      <c r="L821" s="140"/>
      <c r="M821" s="140"/>
      <c r="N821" s="140"/>
      <c r="O821" s="140"/>
      <c r="P821" s="140"/>
      <c r="Q821" s="140"/>
      <c r="R821" s="140"/>
      <c r="S821" s="140"/>
      <c r="T821" s="140"/>
      <c r="U821" s="140"/>
      <c r="V821" s="140"/>
      <c r="W821" s="140"/>
      <c r="X821" s="140"/>
      <c r="Y821" s="140"/>
      <c r="Z821" s="140"/>
    </row>
    <row r="822" spans="1:26" ht="19.5" customHeight="1">
      <c r="A822" s="53"/>
      <c r="B822" s="140"/>
      <c r="C822" s="117"/>
      <c r="D822" s="140"/>
      <c r="E822" s="140"/>
      <c r="F822" s="140"/>
      <c r="G822" s="140"/>
      <c r="H822" s="140"/>
      <c r="I822" s="140"/>
      <c r="J822" s="140"/>
      <c r="K822" s="140"/>
      <c r="L822" s="140"/>
      <c r="M822" s="140"/>
      <c r="N822" s="140"/>
      <c r="O822" s="140"/>
      <c r="P822" s="140"/>
      <c r="Q822" s="140"/>
      <c r="R822" s="140"/>
      <c r="S822" s="140"/>
      <c r="T822" s="140"/>
      <c r="U822" s="140"/>
      <c r="V822" s="140"/>
      <c r="W822" s="140"/>
      <c r="X822" s="140"/>
      <c r="Y822" s="140"/>
      <c r="Z822" s="140"/>
    </row>
    <row r="823" spans="1:26" ht="19.5" customHeight="1">
      <c r="A823" s="53"/>
      <c r="B823" s="140"/>
      <c r="C823" s="117"/>
      <c r="D823" s="140"/>
      <c r="E823" s="140"/>
      <c r="F823" s="140"/>
      <c r="G823" s="140"/>
      <c r="H823" s="140"/>
      <c r="I823" s="140"/>
      <c r="J823" s="140"/>
      <c r="K823" s="140"/>
      <c r="L823" s="140"/>
      <c r="M823" s="140"/>
      <c r="N823" s="140"/>
      <c r="O823" s="140"/>
      <c r="P823" s="140"/>
      <c r="Q823" s="140"/>
      <c r="R823" s="140"/>
      <c r="S823" s="140"/>
      <c r="T823" s="140"/>
      <c r="U823" s="140"/>
      <c r="V823" s="140"/>
      <c r="W823" s="140"/>
      <c r="X823" s="140"/>
      <c r="Y823" s="140"/>
      <c r="Z823" s="140"/>
    </row>
    <row r="824" spans="1:26" ht="19.5" customHeight="1">
      <c r="A824" s="53"/>
      <c r="B824" s="140"/>
      <c r="C824" s="117"/>
      <c r="D824" s="140"/>
      <c r="E824" s="140"/>
      <c r="F824" s="140"/>
      <c r="G824" s="140"/>
      <c r="H824" s="140"/>
      <c r="I824" s="140"/>
      <c r="J824" s="140"/>
      <c r="K824" s="140"/>
      <c r="L824" s="140"/>
      <c r="M824" s="140"/>
      <c r="N824" s="140"/>
      <c r="O824" s="140"/>
      <c r="P824" s="140"/>
      <c r="Q824" s="140"/>
      <c r="R824" s="140"/>
      <c r="S824" s="140"/>
      <c r="T824" s="140"/>
      <c r="U824" s="140"/>
      <c r="V824" s="140"/>
      <c r="W824" s="140"/>
      <c r="X824" s="140"/>
      <c r="Y824" s="140"/>
      <c r="Z824" s="140"/>
    </row>
    <row r="825" spans="1:26" ht="19.5" customHeight="1">
      <c r="A825" s="53"/>
      <c r="B825" s="140"/>
      <c r="C825" s="117"/>
      <c r="D825" s="140"/>
      <c r="E825" s="140"/>
      <c r="F825" s="140"/>
      <c r="G825" s="140"/>
      <c r="H825" s="140"/>
      <c r="I825" s="140"/>
      <c r="J825" s="140"/>
      <c r="K825" s="140"/>
      <c r="L825" s="140"/>
      <c r="M825" s="140"/>
      <c r="N825" s="140"/>
      <c r="O825" s="140"/>
      <c r="P825" s="140"/>
      <c r="Q825" s="140"/>
      <c r="R825" s="140"/>
      <c r="S825" s="140"/>
      <c r="T825" s="140"/>
      <c r="U825" s="140"/>
      <c r="V825" s="140"/>
      <c r="W825" s="140"/>
      <c r="X825" s="140"/>
      <c r="Y825" s="140"/>
      <c r="Z825" s="140"/>
    </row>
    <row r="826" spans="1:26" ht="19.5" customHeight="1">
      <c r="A826" s="53"/>
      <c r="B826" s="140"/>
      <c r="C826" s="117"/>
      <c r="D826" s="140"/>
      <c r="E826" s="140"/>
      <c r="F826" s="140"/>
      <c r="G826" s="140"/>
      <c r="H826" s="140"/>
      <c r="I826" s="140"/>
      <c r="J826" s="140"/>
      <c r="K826" s="140"/>
      <c r="L826" s="140"/>
      <c r="M826" s="140"/>
      <c r="N826" s="140"/>
      <c r="O826" s="140"/>
      <c r="P826" s="140"/>
      <c r="Q826" s="140"/>
      <c r="R826" s="140"/>
      <c r="S826" s="140"/>
      <c r="T826" s="140"/>
      <c r="U826" s="140"/>
      <c r="V826" s="140"/>
      <c r="W826" s="140"/>
      <c r="X826" s="140"/>
      <c r="Y826" s="140"/>
      <c r="Z826" s="140"/>
    </row>
    <row r="827" spans="1:26" ht="19.5" customHeight="1">
      <c r="A827" s="53"/>
      <c r="B827" s="140"/>
      <c r="C827" s="117"/>
      <c r="D827" s="140"/>
      <c r="E827" s="140"/>
      <c r="F827" s="140"/>
      <c r="G827" s="140"/>
      <c r="H827" s="140"/>
      <c r="I827" s="140"/>
      <c r="J827" s="140"/>
      <c r="K827" s="140"/>
      <c r="L827" s="140"/>
      <c r="M827" s="140"/>
      <c r="N827" s="140"/>
      <c r="O827" s="140"/>
      <c r="P827" s="140"/>
      <c r="Q827" s="140"/>
      <c r="R827" s="140"/>
      <c r="S827" s="140"/>
      <c r="T827" s="140"/>
      <c r="U827" s="140"/>
      <c r="V827" s="140"/>
      <c r="W827" s="140"/>
      <c r="X827" s="140"/>
      <c r="Y827" s="140"/>
      <c r="Z827" s="140"/>
    </row>
    <row r="828" spans="1:26" ht="19.5" customHeight="1">
      <c r="A828" s="53"/>
      <c r="B828" s="140"/>
      <c r="C828" s="117"/>
      <c r="D828" s="140"/>
      <c r="E828" s="140"/>
      <c r="F828" s="140"/>
      <c r="G828" s="140"/>
      <c r="H828" s="140"/>
      <c r="I828" s="140"/>
      <c r="J828" s="140"/>
      <c r="K828" s="140"/>
      <c r="L828" s="140"/>
      <c r="M828" s="140"/>
      <c r="N828" s="140"/>
      <c r="O828" s="140"/>
      <c r="P828" s="140"/>
      <c r="Q828" s="140"/>
      <c r="R828" s="140"/>
      <c r="S828" s="140"/>
      <c r="T828" s="140"/>
      <c r="U828" s="140"/>
      <c r="V828" s="140"/>
      <c r="W828" s="140"/>
      <c r="X828" s="140"/>
      <c r="Y828" s="140"/>
      <c r="Z828" s="140"/>
    </row>
    <row r="829" spans="1:26" ht="19.5" customHeight="1">
      <c r="A829" s="53"/>
      <c r="B829" s="140"/>
      <c r="C829" s="117"/>
      <c r="D829" s="140"/>
      <c r="E829" s="140"/>
      <c r="F829" s="140"/>
      <c r="G829" s="140"/>
      <c r="H829" s="140"/>
      <c r="I829" s="140"/>
      <c r="J829" s="140"/>
      <c r="K829" s="140"/>
      <c r="L829" s="140"/>
      <c r="M829" s="140"/>
      <c r="N829" s="140"/>
      <c r="O829" s="140"/>
      <c r="P829" s="140"/>
      <c r="Q829" s="140"/>
      <c r="R829" s="140"/>
      <c r="S829" s="140"/>
      <c r="T829" s="140"/>
      <c r="U829" s="140"/>
      <c r="V829" s="140"/>
      <c r="W829" s="140"/>
      <c r="X829" s="140"/>
      <c r="Y829" s="140"/>
      <c r="Z829" s="140"/>
    </row>
    <row r="830" spans="1:26" ht="19.5" customHeight="1">
      <c r="A830" s="53"/>
      <c r="B830" s="140"/>
      <c r="C830" s="117"/>
      <c r="D830" s="140"/>
      <c r="E830" s="140"/>
      <c r="F830" s="140"/>
      <c r="G830" s="140"/>
      <c r="H830" s="140"/>
      <c r="I830" s="140"/>
      <c r="J830" s="140"/>
      <c r="K830" s="140"/>
      <c r="L830" s="140"/>
      <c r="M830" s="140"/>
      <c r="N830" s="140"/>
      <c r="O830" s="140"/>
      <c r="P830" s="140"/>
      <c r="Q830" s="140"/>
      <c r="R830" s="140"/>
      <c r="S830" s="140"/>
      <c r="T830" s="140"/>
      <c r="U830" s="140"/>
      <c r="V830" s="140"/>
      <c r="W830" s="140"/>
      <c r="X830" s="140"/>
      <c r="Y830" s="140"/>
      <c r="Z830" s="140"/>
    </row>
    <row r="831" spans="1:26" ht="19.5" customHeight="1">
      <c r="A831" s="53"/>
      <c r="B831" s="140"/>
      <c r="C831" s="117"/>
      <c r="D831" s="140"/>
      <c r="E831" s="140"/>
      <c r="F831" s="140"/>
      <c r="G831" s="140"/>
      <c r="H831" s="140"/>
      <c r="I831" s="140"/>
      <c r="J831" s="140"/>
      <c r="K831" s="140"/>
      <c r="L831" s="140"/>
      <c r="M831" s="140"/>
      <c r="N831" s="140"/>
      <c r="O831" s="140"/>
      <c r="P831" s="140"/>
      <c r="Q831" s="140"/>
      <c r="R831" s="140"/>
      <c r="S831" s="140"/>
      <c r="T831" s="140"/>
      <c r="U831" s="140"/>
      <c r="V831" s="140"/>
      <c r="W831" s="140"/>
      <c r="X831" s="140"/>
      <c r="Y831" s="140"/>
      <c r="Z831" s="140"/>
    </row>
    <row r="832" spans="1:26" ht="19.5" customHeight="1">
      <c r="A832" s="53"/>
      <c r="B832" s="140"/>
      <c r="C832" s="117"/>
      <c r="D832" s="140"/>
      <c r="E832" s="140"/>
      <c r="F832" s="140"/>
      <c r="G832" s="140"/>
      <c r="H832" s="140"/>
      <c r="I832" s="140"/>
      <c r="J832" s="140"/>
      <c r="K832" s="140"/>
      <c r="L832" s="140"/>
      <c r="M832" s="140"/>
      <c r="N832" s="140"/>
      <c r="O832" s="140"/>
      <c r="P832" s="140"/>
      <c r="Q832" s="140"/>
      <c r="R832" s="140"/>
      <c r="S832" s="140"/>
      <c r="T832" s="140"/>
      <c r="U832" s="140"/>
      <c r="V832" s="140"/>
      <c r="W832" s="140"/>
      <c r="X832" s="140"/>
      <c r="Y832" s="140"/>
      <c r="Z832" s="140"/>
    </row>
    <row r="833" spans="1:26" ht="19.5" customHeight="1">
      <c r="A833" s="53"/>
      <c r="B833" s="140"/>
      <c r="C833" s="117"/>
      <c r="D833" s="140"/>
      <c r="E833" s="140"/>
      <c r="F833" s="140"/>
      <c r="G833" s="140"/>
      <c r="H833" s="140"/>
      <c r="I833" s="140"/>
      <c r="J833" s="140"/>
      <c r="K833" s="140"/>
      <c r="L833" s="140"/>
      <c r="M833" s="140"/>
      <c r="N833" s="140"/>
      <c r="O833" s="140"/>
      <c r="P833" s="140"/>
      <c r="Q833" s="140"/>
      <c r="R833" s="140"/>
      <c r="S833" s="140"/>
      <c r="T833" s="140"/>
      <c r="U833" s="140"/>
      <c r="V833" s="140"/>
      <c r="W833" s="140"/>
      <c r="X833" s="140"/>
      <c r="Y833" s="140"/>
      <c r="Z833" s="140"/>
    </row>
    <row r="834" spans="1:26" ht="19.5" customHeight="1">
      <c r="A834" s="53"/>
      <c r="B834" s="140"/>
      <c r="C834" s="117"/>
      <c r="D834" s="140"/>
      <c r="E834" s="140"/>
      <c r="F834" s="140"/>
      <c r="G834" s="140"/>
      <c r="H834" s="140"/>
      <c r="I834" s="140"/>
      <c r="J834" s="140"/>
      <c r="K834" s="140"/>
      <c r="L834" s="140"/>
      <c r="M834" s="140"/>
      <c r="N834" s="140"/>
      <c r="O834" s="140"/>
      <c r="P834" s="140"/>
      <c r="Q834" s="140"/>
      <c r="R834" s="140"/>
      <c r="S834" s="140"/>
      <c r="T834" s="140"/>
      <c r="U834" s="140"/>
      <c r="V834" s="140"/>
      <c r="W834" s="140"/>
      <c r="X834" s="140"/>
      <c r="Y834" s="140"/>
      <c r="Z834" s="140"/>
    </row>
    <row r="835" spans="1:26" ht="19.5" customHeight="1">
      <c r="A835" s="53"/>
      <c r="B835" s="140"/>
      <c r="C835" s="117"/>
      <c r="D835" s="140"/>
      <c r="E835" s="140"/>
      <c r="F835" s="140"/>
      <c r="G835" s="140"/>
      <c r="H835" s="140"/>
      <c r="I835" s="140"/>
      <c r="J835" s="140"/>
      <c r="K835" s="140"/>
      <c r="L835" s="140"/>
      <c r="M835" s="140"/>
      <c r="N835" s="140"/>
      <c r="O835" s="140"/>
      <c r="P835" s="140"/>
      <c r="Q835" s="140"/>
      <c r="R835" s="140"/>
      <c r="S835" s="140"/>
      <c r="T835" s="140"/>
      <c r="U835" s="140"/>
      <c r="V835" s="140"/>
      <c r="W835" s="140"/>
      <c r="X835" s="140"/>
      <c r="Y835" s="140"/>
      <c r="Z835" s="140"/>
    </row>
    <row r="836" spans="1:26" ht="19.5" customHeight="1">
      <c r="A836" s="53"/>
      <c r="B836" s="140"/>
      <c r="C836" s="117"/>
      <c r="D836" s="140"/>
      <c r="E836" s="140"/>
      <c r="F836" s="140"/>
      <c r="G836" s="140"/>
      <c r="H836" s="140"/>
      <c r="I836" s="140"/>
      <c r="J836" s="140"/>
      <c r="K836" s="140"/>
      <c r="L836" s="140"/>
      <c r="M836" s="140"/>
      <c r="N836" s="140"/>
      <c r="O836" s="140"/>
      <c r="P836" s="140"/>
      <c r="Q836" s="140"/>
      <c r="R836" s="140"/>
      <c r="S836" s="140"/>
      <c r="T836" s="140"/>
      <c r="U836" s="140"/>
      <c r="V836" s="140"/>
      <c r="W836" s="140"/>
      <c r="X836" s="140"/>
      <c r="Y836" s="140"/>
      <c r="Z836" s="140"/>
    </row>
    <row r="837" spans="1:26" ht="19.5" customHeight="1">
      <c r="A837" s="53"/>
      <c r="B837" s="140"/>
      <c r="C837" s="117"/>
      <c r="D837" s="140"/>
      <c r="E837" s="140"/>
      <c r="F837" s="140"/>
      <c r="G837" s="140"/>
      <c r="H837" s="140"/>
      <c r="I837" s="140"/>
      <c r="J837" s="140"/>
      <c r="K837" s="140"/>
      <c r="L837" s="140"/>
      <c r="M837" s="140"/>
      <c r="N837" s="140"/>
      <c r="O837" s="140"/>
      <c r="P837" s="140"/>
      <c r="Q837" s="140"/>
      <c r="R837" s="140"/>
      <c r="S837" s="140"/>
      <c r="T837" s="140"/>
      <c r="U837" s="140"/>
      <c r="V837" s="140"/>
      <c r="W837" s="140"/>
      <c r="X837" s="140"/>
      <c r="Y837" s="140"/>
      <c r="Z837" s="140"/>
    </row>
    <row r="838" spans="1:26" ht="19.5" customHeight="1">
      <c r="A838" s="53"/>
      <c r="B838" s="140"/>
      <c r="C838" s="117"/>
      <c r="D838" s="140"/>
      <c r="E838" s="140"/>
      <c r="F838" s="140"/>
      <c r="G838" s="140"/>
      <c r="H838" s="140"/>
      <c r="I838" s="140"/>
      <c r="J838" s="140"/>
      <c r="K838" s="140"/>
      <c r="L838" s="140"/>
      <c r="M838" s="140"/>
      <c r="N838" s="140"/>
      <c r="O838" s="140"/>
      <c r="P838" s="140"/>
      <c r="Q838" s="140"/>
      <c r="R838" s="140"/>
      <c r="S838" s="140"/>
      <c r="T838" s="140"/>
      <c r="U838" s="140"/>
      <c r="V838" s="140"/>
      <c r="W838" s="140"/>
      <c r="X838" s="140"/>
      <c r="Y838" s="140"/>
      <c r="Z838" s="140"/>
    </row>
    <row r="839" spans="1:26" ht="19.5" customHeight="1">
      <c r="A839" s="53"/>
      <c r="B839" s="140"/>
      <c r="C839" s="117"/>
      <c r="D839" s="140"/>
      <c r="E839" s="140"/>
      <c r="F839" s="140"/>
      <c r="G839" s="140"/>
      <c r="H839" s="140"/>
      <c r="I839" s="140"/>
      <c r="J839" s="140"/>
      <c r="K839" s="140"/>
      <c r="L839" s="140"/>
      <c r="M839" s="140"/>
      <c r="N839" s="140"/>
      <c r="O839" s="140"/>
      <c r="P839" s="140"/>
      <c r="Q839" s="140"/>
      <c r="R839" s="140"/>
      <c r="S839" s="140"/>
      <c r="T839" s="140"/>
      <c r="U839" s="140"/>
      <c r="V839" s="140"/>
      <c r="W839" s="140"/>
      <c r="X839" s="140"/>
      <c r="Y839" s="140"/>
      <c r="Z839" s="140"/>
    </row>
    <row r="840" spans="1:26" ht="19.5" customHeight="1">
      <c r="A840" s="53"/>
      <c r="B840" s="140"/>
      <c r="C840" s="117"/>
      <c r="D840" s="140"/>
      <c r="E840" s="140"/>
      <c r="F840" s="140"/>
      <c r="G840" s="140"/>
      <c r="H840" s="140"/>
      <c r="I840" s="140"/>
      <c r="J840" s="140"/>
      <c r="K840" s="140"/>
      <c r="L840" s="140"/>
      <c r="M840" s="140"/>
      <c r="N840" s="140"/>
      <c r="O840" s="140"/>
      <c r="P840" s="140"/>
      <c r="Q840" s="140"/>
      <c r="R840" s="140"/>
      <c r="S840" s="140"/>
      <c r="T840" s="140"/>
      <c r="U840" s="140"/>
      <c r="V840" s="140"/>
      <c r="W840" s="140"/>
      <c r="X840" s="140"/>
      <c r="Y840" s="140"/>
      <c r="Z840" s="140"/>
    </row>
    <row r="841" spans="1:26" ht="19.5" customHeight="1">
      <c r="A841" s="53"/>
      <c r="B841" s="140"/>
      <c r="C841" s="117"/>
      <c r="D841" s="140"/>
      <c r="E841" s="140"/>
      <c r="F841" s="140"/>
      <c r="G841" s="140"/>
      <c r="H841" s="140"/>
      <c r="I841" s="140"/>
      <c r="J841" s="140"/>
      <c r="K841" s="140"/>
      <c r="L841" s="140"/>
      <c r="M841" s="140"/>
      <c r="N841" s="140"/>
      <c r="O841" s="140"/>
      <c r="P841" s="140"/>
      <c r="Q841" s="140"/>
      <c r="R841" s="140"/>
      <c r="S841" s="140"/>
      <c r="T841" s="140"/>
      <c r="U841" s="140"/>
      <c r="V841" s="140"/>
      <c r="W841" s="140"/>
      <c r="X841" s="140"/>
      <c r="Y841" s="140"/>
      <c r="Z841" s="140"/>
    </row>
    <row r="842" spans="1:26" ht="19.5" customHeight="1">
      <c r="A842" s="53"/>
      <c r="B842" s="140"/>
      <c r="C842" s="117"/>
      <c r="D842" s="140"/>
      <c r="E842" s="140"/>
      <c r="F842" s="140"/>
      <c r="G842" s="140"/>
      <c r="H842" s="140"/>
      <c r="I842" s="140"/>
      <c r="J842" s="140"/>
      <c r="K842" s="140"/>
      <c r="L842" s="140"/>
      <c r="M842" s="140"/>
      <c r="N842" s="140"/>
      <c r="O842" s="140"/>
      <c r="P842" s="140"/>
      <c r="Q842" s="140"/>
      <c r="R842" s="140"/>
      <c r="S842" s="140"/>
      <c r="T842" s="140"/>
      <c r="U842" s="140"/>
      <c r="V842" s="140"/>
      <c r="W842" s="140"/>
      <c r="X842" s="140"/>
      <c r="Y842" s="140"/>
      <c r="Z842" s="140"/>
    </row>
    <row r="843" spans="1:26" ht="19.5" customHeight="1">
      <c r="A843" s="53"/>
      <c r="B843" s="140"/>
      <c r="C843" s="117"/>
      <c r="D843" s="140"/>
      <c r="E843" s="140"/>
      <c r="F843" s="140"/>
      <c r="G843" s="140"/>
      <c r="H843" s="140"/>
      <c r="I843" s="140"/>
      <c r="J843" s="140"/>
      <c r="K843" s="140"/>
      <c r="L843" s="140"/>
      <c r="M843" s="140"/>
      <c r="N843" s="140"/>
      <c r="O843" s="140"/>
      <c r="P843" s="140"/>
      <c r="Q843" s="140"/>
      <c r="R843" s="140"/>
      <c r="S843" s="140"/>
      <c r="T843" s="140"/>
      <c r="U843" s="140"/>
      <c r="V843" s="140"/>
      <c r="W843" s="140"/>
      <c r="X843" s="140"/>
      <c r="Y843" s="140"/>
      <c r="Z843" s="140"/>
    </row>
    <row r="844" spans="1:26" ht="19.5" customHeight="1">
      <c r="A844" s="53"/>
      <c r="B844" s="140"/>
      <c r="C844" s="117"/>
      <c r="D844" s="140"/>
      <c r="E844" s="140"/>
      <c r="F844" s="140"/>
      <c r="G844" s="140"/>
      <c r="H844" s="140"/>
      <c r="I844" s="140"/>
      <c r="J844" s="140"/>
      <c r="K844" s="140"/>
      <c r="L844" s="140"/>
      <c r="M844" s="140"/>
      <c r="N844" s="140"/>
      <c r="O844" s="140"/>
      <c r="P844" s="140"/>
      <c r="Q844" s="140"/>
      <c r="R844" s="140"/>
      <c r="S844" s="140"/>
      <c r="T844" s="140"/>
      <c r="U844" s="140"/>
      <c r="V844" s="140"/>
      <c r="W844" s="140"/>
      <c r="X844" s="140"/>
      <c r="Y844" s="140"/>
      <c r="Z844" s="140"/>
    </row>
    <row r="845" spans="1:26" ht="19.5" customHeight="1">
      <c r="A845" s="53"/>
      <c r="B845" s="140"/>
      <c r="C845" s="117"/>
      <c r="D845" s="140"/>
      <c r="E845" s="140"/>
      <c r="F845" s="140"/>
      <c r="G845" s="140"/>
      <c r="H845" s="140"/>
      <c r="I845" s="140"/>
      <c r="J845" s="140"/>
      <c r="K845" s="140"/>
      <c r="L845" s="140"/>
      <c r="M845" s="140"/>
      <c r="N845" s="140"/>
      <c r="O845" s="140"/>
      <c r="P845" s="140"/>
      <c r="Q845" s="140"/>
      <c r="R845" s="140"/>
      <c r="S845" s="140"/>
      <c r="T845" s="140"/>
      <c r="U845" s="140"/>
      <c r="V845" s="140"/>
      <c r="W845" s="140"/>
      <c r="X845" s="140"/>
      <c r="Y845" s="140"/>
      <c r="Z845" s="140"/>
    </row>
    <row r="846" spans="1:26" ht="19.5" customHeight="1">
      <c r="A846" s="53"/>
      <c r="B846" s="140"/>
      <c r="C846" s="117"/>
      <c r="D846" s="140"/>
      <c r="E846" s="140"/>
      <c r="F846" s="140"/>
      <c r="G846" s="140"/>
      <c r="H846" s="140"/>
      <c r="I846" s="140"/>
      <c r="J846" s="140"/>
      <c r="K846" s="140"/>
      <c r="L846" s="140"/>
      <c r="M846" s="140"/>
      <c r="N846" s="140"/>
      <c r="O846" s="140"/>
      <c r="P846" s="140"/>
      <c r="Q846" s="140"/>
      <c r="R846" s="140"/>
      <c r="S846" s="140"/>
      <c r="T846" s="140"/>
      <c r="U846" s="140"/>
      <c r="V846" s="140"/>
      <c r="W846" s="140"/>
      <c r="X846" s="140"/>
      <c r="Y846" s="140"/>
      <c r="Z846" s="140"/>
    </row>
    <row r="847" spans="1:26" ht="19.5" customHeight="1">
      <c r="A847" s="53"/>
      <c r="B847" s="140"/>
      <c r="C847" s="117"/>
      <c r="D847" s="140"/>
      <c r="E847" s="140"/>
      <c r="F847" s="140"/>
      <c r="G847" s="140"/>
      <c r="H847" s="140"/>
      <c r="I847" s="140"/>
      <c r="J847" s="140"/>
      <c r="K847" s="140"/>
      <c r="L847" s="140"/>
      <c r="M847" s="140"/>
      <c r="N847" s="140"/>
      <c r="O847" s="140"/>
      <c r="P847" s="140"/>
      <c r="Q847" s="140"/>
      <c r="R847" s="140"/>
      <c r="S847" s="140"/>
      <c r="T847" s="140"/>
      <c r="U847" s="140"/>
      <c r="V847" s="140"/>
      <c r="W847" s="140"/>
      <c r="X847" s="140"/>
      <c r="Y847" s="140"/>
      <c r="Z847" s="140"/>
    </row>
    <row r="848" spans="1:26" ht="19.5" customHeight="1">
      <c r="A848" s="53"/>
      <c r="B848" s="140"/>
      <c r="C848" s="117"/>
      <c r="D848" s="140"/>
      <c r="E848" s="140"/>
      <c r="F848" s="140"/>
      <c r="G848" s="140"/>
      <c r="H848" s="140"/>
      <c r="I848" s="140"/>
      <c r="J848" s="140"/>
      <c r="K848" s="140"/>
      <c r="L848" s="140"/>
      <c r="M848" s="140"/>
      <c r="N848" s="140"/>
      <c r="O848" s="140"/>
      <c r="P848" s="140"/>
      <c r="Q848" s="140"/>
      <c r="R848" s="140"/>
      <c r="S848" s="140"/>
      <c r="T848" s="140"/>
      <c r="U848" s="140"/>
      <c r="V848" s="140"/>
      <c r="W848" s="140"/>
      <c r="X848" s="140"/>
      <c r="Y848" s="140"/>
      <c r="Z848" s="140"/>
    </row>
    <row r="849" spans="1:26" ht="19.5" customHeight="1">
      <c r="A849" s="53"/>
      <c r="B849" s="140"/>
      <c r="C849" s="117"/>
      <c r="D849" s="140"/>
      <c r="E849" s="140"/>
      <c r="F849" s="140"/>
      <c r="G849" s="140"/>
      <c r="H849" s="140"/>
      <c r="I849" s="140"/>
      <c r="J849" s="140"/>
      <c r="K849" s="140"/>
      <c r="L849" s="140"/>
      <c r="M849" s="140"/>
      <c r="N849" s="140"/>
      <c r="O849" s="140"/>
      <c r="P849" s="140"/>
      <c r="Q849" s="140"/>
      <c r="R849" s="140"/>
      <c r="S849" s="140"/>
      <c r="T849" s="140"/>
      <c r="U849" s="140"/>
      <c r="V849" s="140"/>
      <c r="W849" s="140"/>
      <c r="X849" s="140"/>
      <c r="Y849" s="140"/>
      <c r="Z849" s="140"/>
    </row>
    <row r="850" spans="1:26" ht="19.5" customHeight="1">
      <c r="A850" s="53"/>
      <c r="B850" s="140"/>
      <c r="C850" s="117"/>
      <c r="D850" s="140"/>
      <c r="E850" s="140"/>
      <c r="F850" s="140"/>
      <c r="G850" s="140"/>
      <c r="H850" s="140"/>
      <c r="I850" s="140"/>
      <c r="J850" s="140"/>
      <c r="K850" s="140"/>
      <c r="L850" s="140"/>
      <c r="M850" s="140"/>
      <c r="N850" s="140"/>
      <c r="O850" s="140"/>
      <c r="P850" s="140"/>
      <c r="Q850" s="140"/>
      <c r="R850" s="140"/>
      <c r="S850" s="140"/>
      <c r="T850" s="140"/>
      <c r="U850" s="140"/>
      <c r="V850" s="140"/>
      <c r="W850" s="140"/>
      <c r="X850" s="140"/>
      <c r="Y850" s="140"/>
      <c r="Z850" s="140"/>
    </row>
    <row r="851" spans="1:26" ht="19.5" customHeight="1">
      <c r="A851" s="53"/>
      <c r="B851" s="140"/>
      <c r="C851" s="117"/>
      <c r="D851" s="140"/>
      <c r="E851" s="140"/>
      <c r="F851" s="140"/>
      <c r="G851" s="140"/>
      <c r="H851" s="140"/>
      <c r="I851" s="140"/>
      <c r="J851" s="140"/>
      <c r="K851" s="140"/>
      <c r="L851" s="140"/>
      <c r="M851" s="140"/>
      <c r="N851" s="140"/>
      <c r="O851" s="140"/>
      <c r="P851" s="140"/>
      <c r="Q851" s="140"/>
      <c r="R851" s="140"/>
      <c r="S851" s="140"/>
      <c r="T851" s="140"/>
      <c r="U851" s="140"/>
      <c r="V851" s="140"/>
      <c r="W851" s="140"/>
      <c r="X851" s="140"/>
      <c r="Y851" s="140"/>
      <c r="Z851" s="140"/>
    </row>
    <row r="852" spans="1:26" ht="19.5" customHeight="1">
      <c r="A852" s="53"/>
      <c r="B852" s="140"/>
      <c r="C852" s="117"/>
      <c r="D852" s="140"/>
      <c r="E852" s="140"/>
      <c r="F852" s="140"/>
      <c r="G852" s="140"/>
      <c r="H852" s="140"/>
      <c r="I852" s="140"/>
      <c r="J852" s="140"/>
      <c r="K852" s="140"/>
      <c r="L852" s="140"/>
      <c r="M852" s="140"/>
      <c r="N852" s="140"/>
      <c r="O852" s="140"/>
      <c r="P852" s="140"/>
      <c r="Q852" s="140"/>
      <c r="R852" s="140"/>
      <c r="S852" s="140"/>
      <c r="T852" s="140"/>
      <c r="U852" s="140"/>
      <c r="V852" s="140"/>
      <c r="W852" s="140"/>
      <c r="X852" s="140"/>
      <c r="Y852" s="140"/>
      <c r="Z852" s="140"/>
    </row>
    <row r="853" spans="1:26" ht="19.5" customHeight="1">
      <c r="A853" s="53"/>
      <c r="B853" s="140"/>
      <c r="C853" s="117"/>
      <c r="D853" s="140"/>
      <c r="E853" s="140"/>
      <c r="F853" s="140"/>
      <c r="G853" s="140"/>
      <c r="H853" s="140"/>
      <c r="I853" s="140"/>
      <c r="J853" s="140"/>
      <c r="K853" s="140"/>
      <c r="L853" s="140"/>
      <c r="M853" s="140"/>
      <c r="N853" s="140"/>
      <c r="O853" s="140"/>
      <c r="P853" s="140"/>
      <c r="Q853" s="140"/>
      <c r="R853" s="140"/>
      <c r="S853" s="140"/>
      <c r="T853" s="140"/>
      <c r="U853" s="140"/>
      <c r="V853" s="140"/>
      <c r="W853" s="140"/>
      <c r="X853" s="140"/>
      <c r="Y853" s="140"/>
      <c r="Z853" s="140"/>
    </row>
    <row r="854" spans="1:26" ht="19.5" customHeight="1">
      <c r="A854" s="53"/>
      <c r="B854" s="140"/>
      <c r="C854" s="117"/>
      <c r="D854" s="140"/>
      <c r="E854" s="140"/>
      <c r="F854" s="140"/>
      <c r="G854" s="140"/>
      <c r="H854" s="140"/>
      <c r="I854" s="140"/>
      <c r="J854" s="140"/>
      <c r="K854" s="140"/>
      <c r="L854" s="140"/>
      <c r="M854" s="140"/>
      <c r="N854" s="140"/>
      <c r="O854" s="140"/>
      <c r="P854" s="140"/>
      <c r="Q854" s="140"/>
      <c r="R854" s="140"/>
      <c r="S854" s="140"/>
      <c r="T854" s="140"/>
      <c r="U854" s="140"/>
      <c r="V854" s="140"/>
      <c r="W854" s="140"/>
      <c r="X854" s="140"/>
      <c r="Y854" s="140"/>
      <c r="Z854" s="140"/>
    </row>
    <row r="855" spans="1:26" ht="19.5" customHeight="1">
      <c r="A855" s="53"/>
      <c r="B855" s="140"/>
      <c r="C855" s="117"/>
      <c r="D855" s="140"/>
      <c r="E855" s="140"/>
      <c r="F855" s="140"/>
      <c r="G855" s="140"/>
      <c r="H855" s="140"/>
      <c r="I855" s="140"/>
      <c r="J855" s="140"/>
      <c r="K855" s="140"/>
      <c r="L855" s="140"/>
      <c r="M855" s="140"/>
      <c r="N855" s="140"/>
      <c r="O855" s="140"/>
      <c r="P855" s="140"/>
      <c r="Q855" s="140"/>
      <c r="R855" s="140"/>
      <c r="S855" s="140"/>
      <c r="T855" s="140"/>
      <c r="U855" s="140"/>
      <c r="V855" s="140"/>
      <c r="W855" s="140"/>
      <c r="X855" s="140"/>
      <c r="Y855" s="140"/>
      <c r="Z855" s="140"/>
    </row>
    <row r="856" spans="1:26" ht="19.5" customHeight="1">
      <c r="A856" s="53"/>
      <c r="B856" s="140"/>
      <c r="C856" s="117"/>
      <c r="D856" s="140"/>
      <c r="E856" s="140"/>
      <c r="F856" s="140"/>
      <c r="G856" s="140"/>
      <c r="H856" s="140"/>
      <c r="I856" s="140"/>
      <c r="J856" s="140"/>
      <c r="K856" s="140"/>
      <c r="L856" s="140"/>
      <c r="M856" s="140"/>
      <c r="N856" s="140"/>
      <c r="O856" s="140"/>
      <c r="P856" s="140"/>
      <c r="Q856" s="140"/>
      <c r="R856" s="140"/>
      <c r="S856" s="140"/>
      <c r="T856" s="140"/>
      <c r="U856" s="140"/>
      <c r="V856" s="140"/>
      <c r="W856" s="140"/>
      <c r="X856" s="140"/>
      <c r="Y856" s="140"/>
      <c r="Z856" s="140"/>
    </row>
    <row r="857" spans="1:26" ht="19.5" customHeight="1">
      <c r="A857" s="53"/>
      <c r="B857" s="140"/>
      <c r="C857" s="117"/>
      <c r="D857" s="140"/>
      <c r="E857" s="140"/>
      <c r="F857" s="140"/>
      <c r="G857" s="140"/>
      <c r="H857" s="140"/>
      <c r="I857" s="140"/>
      <c r="J857" s="140"/>
      <c r="K857" s="140"/>
      <c r="L857" s="140"/>
      <c r="M857" s="140"/>
      <c r="N857" s="140"/>
      <c r="O857" s="140"/>
      <c r="P857" s="140"/>
      <c r="Q857" s="140"/>
      <c r="R857" s="140"/>
      <c r="S857" s="140"/>
      <c r="T857" s="140"/>
      <c r="U857" s="140"/>
      <c r="V857" s="140"/>
      <c r="W857" s="140"/>
      <c r="X857" s="140"/>
      <c r="Y857" s="140"/>
      <c r="Z857" s="140"/>
    </row>
    <row r="858" spans="1:26" ht="19.5" customHeight="1">
      <c r="A858" s="53"/>
      <c r="B858" s="140"/>
      <c r="C858" s="117"/>
      <c r="D858" s="140"/>
      <c r="E858" s="140"/>
      <c r="F858" s="140"/>
      <c r="G858" s="140"/>
      <c r="H858" s="140"/>
      <c r="I858" s="140"/>
      <c r="J858" s="140"/>
      <c r="K858" s="140"/>
      <c r="L858" s="140"/>
      <c r="M858" s="140"/>
      <c r="N858" s="140"/>
      <c r="O858" s="140"/>
      <c r="P858" s="140"/>
      <c r="Q858" s="140"/>
      <c r="R858" s="140"/>
      <c r="S858" s="140"/>
      <c r="T858" s="140"/>
      <c r="U858" s="140"/>
      <c r="V858" s="140"/>
      <c r="W858" s="140"/>
      <c r="X858" s="140"/>
      <c r="Y858" s="140"/>
      <c r="Z858" s="140"/>
    </row>
    <row r="859" spans="1:26" ht="19.5" customHeight="1">
      <c r="A859" s="53"/>
      <c r="B859" s="140"/>
      <c r="C859" s="117"/>
      <c r="D859" s="140"/>
      <c r="E859" s="140"/>
      <c r="F859" s="140"/>
      <c r="G859" s="140"/>
      <c r="H859" s="140"/>
      <c r="I859" s="140"/>
      <c r="J859" s="140"/>
      <c r="K859" s="140"/>
      <c r="L859" s="140"/>
      <c r="M859" s="140"/>
      <c r="N859" s="140"/>
      <c r="O859" s="140"/>
      <c r="P859" s="140"/>
      <c r="Q859" s="140"/>
      <c r="R859" s="140"/>
      <c r="S859" s="140"/>
      <c r="T859" s="140"/>
      <c r="U859" s="140"/>
      <c r="V859" s="140"/>
      <c r="W859" s="140"/>
      <c r="X859" s="140"/>
      <c r="Y859" s="140"/>
      <c r="Z859" s="140"/>
    </row>
    <row r="860" spans="1:26" ht="19.5" customHeight="1">
      <c r="A860" s="53"/>
      <c r="B860" s="140"/>
      <c r="C860" s="117"/>
      <c r="D860" s="140"/>
      <c r="E860" s="140"/>
      <c r="F860" s="140"/>
      <c r="G860" s="140"/>
      <c r="H860" s="140"/>
      <c r="I860" s="140"/>
      <c r="J860" s="140"/>
      <c r="K860" s="140"/>
      <c r="L860" s="140"/>
      <c r="M860" s="140"/>
      <c r="N860" s="140"/>
      <c r="O860" s="140"/>
      <c r="P860" s="140"/>
      <c r="Q860" s="140"/>
      <c r="R860" s="140"/>
      <c r="S860" s="140"/>
      <c r="T860" s="140"/>
      <c r="U860" s="140"/>
      <c r="V860" s="140"/>
      <c r="W860" s="140"/>
      <c r="X860" s="140"/>
      <c r="Y860" s="140"/>
      <c r="Z860" s="140"/>
    </row>
    <row r="861" spans="1:26" ht="19.5" customHeight="1">
      <c r="A861" s="53"/>
      <c r="B861" s="140"/>
      <c r="C861" s="117"/>
      <c r="D861" s="140"/>
      <c r="E861" s="140"/>
      <c r="F861" s="140"/>
      <c r="G861" s="140"/>
      <c r="H861" s="140"/>
      <c r="I861" s="140"/>
      <c r="J861" s="140"/>
      <c r="K861" s="140"/>
      <c r="L861" s="140"/>
      <c r="M861" s="140"/>
      <c r="N861" s="140"/>
      <c r="O861" s="140"/>
      <c r="P861" s="140"/>
      <c r="Q861" s="140"/>
      <c r="R861" s="140"/>
      <c r="S861" s="140"/>
      <c r="T861" s="140"/>
      <c r="U861" s="140"/>
      <c r="V861" s="140"/>
      <c r="W861" s="140"/>
      <c r="X861" s="140"/>
      <c r="Y861" s="140"/>
      <c r="Z861" s="140"/>
    </row>
    <row r="862" spans="1:26" ht="19.5" customHeight="1">
      <c r="A862" s="53"/>
      <c r="B862" s="140"/>
      <c r="C862" s="117"/>
      <c r="D862" s="140"/>
      <c r="E862" s="140"/>
      <c r="F862" s="140"/>
      <c r="G862" s="140"/>
      <c r="H862" s="140"/>
      <c r="I862" s="140"/>
      <c r="J862" s="140"/>
      <c r="K862" s="140"/>
      <c r="L862" s="140"/>
      <c r="M862" s="140"/>
      <c r="N862" s="140"/>
      <c r="O862" s="140"/>
      <c r="P862" s="140"/>
      <c r="Q862" s="140"/>
      <c r="R862" s="140"/>
      <c r="S862" s="140"/>
      <c r="T862" s="140"/>
      <c r="U862" s="140"/>
      <c r="V862" s="140"/>
      <c r="W862" s="140"/>
      <c r="X862" s="140"/>
      <c r="Y862" s="140"/>
      <c r="Z862" s="140"/>
    </row>
    <row r="863" spans="1:26" ht="19.5" customHeight="1">
      <c r="A863" s="53"/>
      <c r="B863" s="140"/>
      <c r="C863" s="117"/>
      <c r="D863" s="140"/>
      <c r="E863" s="140"/>
      <c r="F863" s="140"/>
      <c r="G863" s="140"/>
      <c r="H863" s="140"/>
      <c r="I863" s="140"/>
      <c r="J863" s="140"/>
      <c r="K863" s="140"/>
      <c r="L863" s="140"/>
      <c r="M863" s="140"/>
      <c r="N863" s="140"/>
      <c r="O863" s="140"/>
      <c r="P863" s="140"/>
      <c r="Q863" s="140"/>
      <c r="R863" s="140"/>
      <c r="S863" s="140"/>
      <c r="T863" s="140"/>
      <c r="U863" s="140"/>
      <c r="V863" s="140"/>
      <c r="W863" s="140"/>
      <c r="X863" s="140"/>
      <c r="Y863" s="140"/>
      <c r="Z863" s="140"/>
    </row>
    <row r="864" spans="1:26" ht="19.5" customHeight="1">
      <c r="A864" s="53"/>
      <c r="B864" s="140"/>
      <c r="C864" s="117"/>
      <c r="D864" s="140"/>
      <c r="E864" s="140"/>
      <c r="F864" s="140"/>
      <c r="G864" s="140"/>
      <c r="H864" s="140"/>
      <c r="I864" s="140"/>
      <c r="J864" s="140"/>
      <c r="K864" s="140"/>
      <c r="L864" s="140"/>
      <c r="M864" s="140"/>
      <c r="N864" s="140"/>
      <c r="O864" s="140"/>
      <c r="P864" s="140"/>
      <c r="Q864" s="140"/>
      <c r="R864" s="140"/>
      <c r="S864" s="140"/>
      <c r="T864" s="140"/>
      <c r="U864" s="140"/>
      <c r="V864" s="140"/>
      <c r="W864" s="140"/>
      <c r="X864" s="140"/>
      <c r="Y864" s="140"/>
      <c r="Z864" s="140"/>
    </row>
    <row r="865" spans="1:26" ht="19.5" customHeight="1">
      <c r="A865" s="53"/>
      <c r="B865" s="140"/>
      <c r="C865" s="117"/>
      <c r="D865" s="140"/>
      <c r="E865" s="140"/>
      <c r="F865" s="140"/>
      <c r="G865" s="140"/>
      <c r="H865" s="140"/>
      <c r="I865" s="140"/>
      <c r="J865" s="140"/>
      <c r="K865" s="140"/>
      <c r="L865" s="140"/>
      <c r="M865" s="140"/>
      <c r="N865" s="140"/>
      <c r="O865" s="140"/>
      <c r="P865" s="140"/>
      <c r="Q865" s="140"/>
      <c r="R865" s="140"/>
      <c r="S865" s="140"/>
      <c r="T865" s="140"/>
      <c r="U865" s="140"/>
      <c r="V865" s="140"/>
      <c r="W865" s="140"/>
      <c r="X865" s="140"/>
      <c r="Y865" s="140"/>
      <c r="Z865" s="140"/>
    </row>
    <row r="866" spans="1:26" ht="19.5" customHeight="1">
      <c r="A866" s="53"/>
      <c r="B866" s="140"/>
      <c r="C866" s="117"/>
      <c r="D866" s="140"/>
      <c r="E866" s="140"/>
      <c r="F866" s="140"/>
      <c r="G866" s="140"/>
      <c r="H866" s="140"/>
      <c r="I866" s="140"/>
      <c r="J866" s="140"/>
      <c r="K866" s="140"/>
      <c r="L866" s="140"/>
      <c r="M866" s="140"/>
      <c r="N866" s="140"/>
      <c r="O866" s="140"/>
      <c r="P866" s="140"/>
      <c r="Q866" s="140"/>
      <c r="R866" s="140"/>
      <c r="S866" s="140"/>
      <c r="T866" s="140"/>
      <c r="U866" s="140"/>
      <c r="V866" s="140"/>
      <c r="W866" s="140"/>
      <c r="X866" s="140"/>
      <c r="Y866" s="140"/>
      <c r="Z866" s="140"/>
    </row>
    <row r="867" spans="1:26" ht="19.5" customHeight="1">
      <c r="A867" s="53"/>
      <c r="B867" s="140"/>
      <c r="C867" s="117"/>
      <c r="D867" s="140"/>
      <c r="E867" s="140"/>
      <c r="F867" s="140"/>
      <c r="G867" s="140"/>
      <c r="H867" s="140"/>
      <c r="I867" s="140"/>
      <c r="J867" s="140"/>
      <c r="K867" s="140"/>
      <c r="L867" s="140"/>
      <c r="M867" s="140"/>
      <c r="N867" s="140"/>
      <c r="O867" s="140"/>
      <c r="P867" s="140"/>
      <c r="Q867" s="140"/>
      <c r="R867" s="140"/>
      <c r="S867" s="140"/>
      <c r="T867" s="140"/>
      <c r="U867" s="140"/>
      <c r="V867" s="140"/>
      <c r="W867" s="140"/>
      <c r="X867" s="140"/>
      <c r="Y867" s="140"/>
      <c r="Z867" s="140"/>
    </row>
    <row r="868" spans="1:26" ht="19.5" customHeight="1">
      <c r="A868" s="53"/>
      <c r="B868" s="140"/>
      <c r="C868" s="117"/>
      <c r="D868" s="140"/>
      <c r="E868" s="140"/>
      <c r="F868" s="140"/>
      <c r="G868" s="140"/>
      <c r="H868" s="140"/>
      <c r="I868" s="140"/>
      <c r="J868" s="140"/>
      <c r="K868" s="140"/>
      <c r="L868" s="140"/>
      <c r="M868" s="140"/>
      <c r="N868" s="140"/>
      <c r="O868" s="140"/>
      <c r="P868" s="140"/>
      <c r="Q868" s="140"/>
      <c r="R868" s="140"/>
      <c r="S868" s="140"/>
      <c r="T868" s="140"/>
      <c r="U868" s="140"/>
      <c r="V868" s="140"/>
      <c r="W868" s="140"/>
      <c r="X868" s="140"/>
      <c r="Y868" s="140"/>
      <c r="Z868" s="140"/>
    </row>
    <row r="869" spans="1:26" ht="19.5" customHeight="1">
      <c r="A869" s="53"/>
      <c r="B869" s="140"/>
      <c r="C869" s="117"/>
      <c r="D869" s="140"/>
      <c r="E869" s="140"/>
      <c r="F869" s="140"/>
      <c r="G869" s="140"/>
      <c r="H869" s="140"/>
      <c r="I869" s="140"/>
      <c r="J869" s="140"/>
      <c r="K869" s="140"/>
      <c r="L869" s="140"/>
      <c r="M869" s="140"/>
      <c r="N869" s="140"/>
      <c r="O869" s="140"/>
      <c r="P869" s="140"/>
      <c r="Q869" s="140"/>
      <c r="R869" s="140"/>
      <c r="S869" s="140"/>
      <c r="T869" s="140"/>
      <c r="U869" s="140"/>
      <c r="V869" s="140"/>
      <c r="W869" s="140"/>
      <c r="X869" s="140"/>
      <c r="Y869" s="140"/>
      <c r="Z869" s="140"/>
    </row>
    <row r="870" spans="1:26" ht="19.5" customHeight="1">
      <c r="A870" s="53"/>
      <c r="B870" s="140"/>
      <c r="C870" s="117"/>
      <c r="D870" s="140"/>
      <c r="E870" s="140"/>
      <c r="F870" s="140"/>
      <c r="G870" s="140"/>
      <c r="H870" s="140"/>
      <c r="I870" s="140"/>
      <c r="J870" s="140"/>
      <c r="K870" s="140"/>
      <c r="L870" s="140"/>
      <c r="M870" s="140"/>
      <c r="N870" s="140"/>
      <c r="O870" s="140"/>
      <c r="P870" s="140"/>
      <c r="Q870" s="140"/>
      <c r="R870" s="140"/>
      <c r="S870" s="140"/>
      <c r="T870" s="140"/>
      <c r="U870" s="140"/>
      <c r="V870" s="140"/>
      <c r="W870" s="140"/>
      <c r="X870" s="140"/>
      <c r="Y870" s="140"/>
      <c r="Z870" s="140"/>
    </row>
    <row r="871" spans="1:26" ht="19.5" customHeight="1">
      <c r="A871" s="53"/>
      <c r="B871" s="140"/>
      <c r="C871" s="117"/>
      <c r="D871" s="140"/>
      <c r="E871" s="140"/>
      <c r="F871" s="140"/>
      <c r="G871" s="140"/>
      <c r="H871" s="140"/>
      <c r="I871" s="140"/>
      <c r="J871" s="140"/>
      <c r="K871" s="140"/>
      <c r="L871" s="140"/>
      <c r="M871" s="140"/>
      <c r="N871" s="140"/>
      <c r="O871" s="140"/>
      <c r="P871" s="140"/>
      <c r="Q871" s="140"/>
      <c r="R871" s="140"/>
      <c r="S871" s="140"/>
      <c r="T871" s="140"/>
      <c r="U871" s="140"/>
      <c r="V871" s="140"/>
      <c r="W871" s="140"/>
      <c r="X871" s="140"/>
      <c r="Y871" s="140"/>
      <c r="Z871" s="140"/>
    </row>
    <row r="872" spans="1:26" ht="19.5" customHeight="1">
      <c r="A872" s="53"/>
      <c r="B872" s="140"/>
      <c r="C872" s="117"/>
      <c r="D872" s="140"/>
      <c r="E872" s="140"/>
      <c r="F872" s="140"/>
      <c r="G872" s="140"/>
      <c r="H872" s="140"/>
      <c r="I872" s="140"/>
      <c r="J872" s="140"/>
      <c r="K872" s="140"/>
      <c r="L872" s="140"/>
      <c r="M872" s="140"/>
      <c r="N872" s="140"/>
      <c r="O872" s="140"/>
      <c r="P872" s="140"/>
      <c r="Q872" s="140"/>
      <c r="R872" s="140"/>
      <c r="S872" s="140"/>
      <c r="T872" s="140"/>
      <c r="U872" s="140"/>
      <c r="V872" s="140"/>
      <c r="W872" s="140"/>
      <c r="X872" s="140"/>
      <c r="Y872" s="140"/>
      <c r="Z872" s="140"/>
    </row>
    <row r="873" spans="1:26" ht="19.5" customHeight="1">
      <c r="A873" s="53"/>
      <c r="B873" s="140"/>
      <c r="C873" s="117"/>
      <c r="D873" s="140"/>
      <c r="E873" s="140"/>
      <c r="F873" s="140"/>
      <c r="G873" s="140"/>
      <c r="H873" s="140"/>
      <c r="I873" s="140"/>
      <c r="J873" s="140"/>
      <c r="K873" s="140"/>
      <c r="L873" s="140"/>
      <c r="M873" s="140"/>
      <c r="N873" s="140"/>
      <c r="O873" s="140"/>
      <c r="P873" s="140"/>
      <c r="Q873" s="140"/>
      <c r="R873" s="140"/>
      <c r="S873" s="140"/>
      <c r="T873" s="140"/>
      <c r="U873" s="140"/>
      <c r="V873" s="140"/>
      <c r="W873" s="140"/>
      <c r="X873" s="140"/>
      <c r="Y873" s="140"/>
      <c r="Z873" s="140"/>
    </row>
    <row r="874" spans="1:26" ht="19.5" customHeight="1">
      <c r="A874" s="53"/>
      <c r="B874" s="140"/>
      <c r="C874" s="117"/>
      <c r="D874" s="140"/>
      <c r="E874" s="140"/>
      <c r="F874" s="140"/>
      <c r="G874" s="140"/>
      <c r="H874" s="140"/>
      <c r="I874" s="140"/>
      <c r="J874" s="140"/>
      <c r="K874" s="140"/>
      <c r="L874" s="140"/>
      <c r="M874" s="140"/>
      <c r="N874" s="140"/>
      <c r="O874" s="140"/>
      <c r="P874" s="140"/>
      <c r="Q874" s="140"/>
      <c r="R874" s="140"/>
      <c r="S874" s="140"/>
      <c r="T874" s="140"/>
      <c r="U874" s="140"/>
      <c r="V874" s="140"/>
      <c r="W874" s="140"/>
      <c r="X874" s="140"/>
      <c r="Y874" s="140"/>
      <c r="Z874" s="140"/>
    </row>
    <row r="875" spans="1:26" ht="19.5" customHeight="1">
      <c r="A875" s="53"/>
      <c r="B875" s="140"/>
      <c r="C875" s="117"/>
      <c r="D875" s="140"/>
      <c r="E875" s="140"/>
      <c r="F875" s="140"/>
      <c r="G875" s="140"/>
      <c r="H875" s="140"/>
      <c r="I875" s="140"/>
      <c r="J875" s="140"/>
      <c r="K875" s="140"/>
      <c r="L875" s="140"/>
      <c r="M875" s="140"/>
      <c r="N875" s="140"/>
      <c r="O875" s="140"/>
      <c r="P875" s="140"/>
      <c r="Q875" s="140"/>
      <c r="R875" s="140"/>
      <c r="S875" s="140"/>
      <c r="T875" s="140"/>
      <c r="U875" s="140"/>
      <c r="V875" s="140"/>
      <c r="W875" s="140"/>
      <c r="X875" s="140"/>
      <c r="Y875" s="140"/>
      <c r="Z875" s="140"/>
    </row>
    <row r="876" spans="1:26" ht="19.5" customHeight="1">
      <c r="A876" s="53"/>
      <c r="B876" s="140"/>
      <c r="C876" s="117"/>
      <c r="D876" s="140"/>
      <c r="E876" s="140"/>
      <c r="F876" s="140"/>
      <c r="G876" s="140"/>
      <c r="H876" s="140"/>
      <c r="I876" s="140"/>
      <c r="J876" s="140"/>
      <c r="K876" s="140"/>
      <c r="L876" s="140"/>
      <c r="M876" s="140"/>
      <c r="N876" s="140"/>
      <c r="O876" s="140"/>
      <c r="P876" s="140"/>
      <c r="Q876" s="140"/>
      <c r="R876" s="140"/>
      <c r="S876" s="140"/>
      <c r="T876" s="140"/>
      <c r="U876" s="140"/>
      <c r="V876" s="140"/>
      <c r="W876" s="140"/>
      <c r="X876" s="140"/>
      <c r="Y876" s="140"/>
      <c r="Z876" s="140"/>
    </row>
    <row r="877" spans="1:26" ht="19.5" customHeight="1">
      <c r="A877" s="53"/>
      <c r="B877" s="140"/>
      <c r="C877" s="117"/>
      <c r="D877" s="140"/>
      <c r="E877" s="140"/>
      <c r="F877" s="140"/>
      <c r="G877" s="140"/>
      <c r="H877" s="140"/>
      <c r="I877" s="140"/>
      <c r="J877" s="140"/>
      <c r="K877" s="140"/>
      <c r="L877" s="140"/>
      <c r="M877" s="140"/>
      <c r="N877" s="140"/>
      <c r="O877" s="140"/>
      <c r="P877" s="140"/>
      <c r="Q877" s="140"/>
      <c r="R877" s="140"/>
      <c r="S877" s="140"/>
      <c r="T877" s="140"/>
      <c r="U877" s="140"/>
      <c r="V877" s="140"/>
      <c r="W877" s="140"/>
      <c r="X877" s="140"/>
      <c r="Y877" s="140"/>
      <c r="Z877" s="140"/>
    </row>
    <row r="878" spans="1:26" ht="19.5" customHeight="1">
      <c r="A878" s="53"/>
      <c r="B878" s="140"/>
      <c r="C878" s="117"/>
      <c r="D878" s="140"/>
      <c r="E878" s="140"/>
      <c r="F878" s="140"/>
      <c r="G878" s="140"/>
      <c r="H878" s="140"/>
      <c r="I878" s="140"/>
      <c r="J878" s="140"/>
      <c r="K878" s="140"/>
      <c r="L878" s="140"/>
      <c r="M878" s="140"/>
      <c r="N878" s="140"/>
      <c r="O878" s="140"/>
      <c r="P878" s="140"/>
      <c r="Q878" s="140"/>
      <c r="R878" s="140"/>
      <c r="S878" s="140"/>
      <c r="T878" s="140"/>
      <c r="U878" s="140"/>
      <c r="V878" s="140"/>
      <c r="W878" s="140"/>
      <c r="X878" s="140"/>
      <c r="Y878" s="140"/>
      <c r="Z878" s="140"/>
    </row>
    <row r="879" spans="1:26" ht="19.5" customHeight="1">
      <c r="A879" s="53"/>
      <c r="B879" s="140"/>
      <c r="C879" s="117"/>
      <c r="D879" s="140"/>
      <c r="E879" s="140"/>
      <c r="F879" s="140"/>
      <c r="G879" s="140"/>
      <c r="H879" s="140"/>
      <c r="I879" s="140"/>
      <c r="J879" s="140"/>
      <c r="K879" s="140"/>
      <c r="L879" s="140"/>
      <c r="M879" s="140"/>
      <c r="N879" s="140"/>
      <c r="O879" s="140"/>
      <c r="P879" s="140"/>
      <c r="Q879" s="140"/>
      <c r="R879" s="140"/>
      <c r="S879" s="140"/>
      <c r="T879" s="140"/>
      <c r="U879" s="140"/>
      <c r="V879" s="140"/>
      <c r="W879" s="140"/>
      <c r="X879" s="140"/>
      <c r="Y879" s="140"/>
      <c r="Z879" s="140"/>
    </row>
    <row r="880" spans="1:26" ht="19.5" customHeight="1">
      <c r="A880" s="53"/>
      <c r="B880" s="140"/>
      <c r="C880" s="117"/>
      <c r="D880" s="140"/>
      <c r="E880" s="140"/>
      <c r="F880" s="140"/>
      <c r="G880" s="140"/>
      <c r="H880" s="140"/>
      <c r="I880" s="140"/>
      <c r="J880" s="140"/>
      <c r="K880" s="140"/>
      <c r="L880" s="140"/>
      <c r="M880" s="140"/>
      <c r="N880" s="140"/>
      <c r="O880" s="140"/>
      <c r="P880" s="140"/>
      <c r="Q880" s="140"/>
      <c r="R880" s="140"/>
      <c r="S880" s="140"/>
      <c r="T880" s="140"/>
      <c r="U880" s="140"/>
      <c r="V880" s="140"/>
      <c r="W880" s="140"/>
      <c r="X880" s="140"/>
      <c r="Y880" s="140"/>
      <c r="Z880" s="140"/>
    </row>
    <row r="881" spans="1:26" ht="19.5" customHeight="1">
      <c r="A881" s="53"/>
      <c r="B881" s="140"/>
      <c r="C881" s="117"/>
      <c r="D881" s="140"/>
      <c r="E881" s="140"/>
      <c r="F881" s="140"/>
      <c r="G881" s="140"/>
      <c r="H881" s="140"/>
      <c r="I881" s="140"/>
      <c r="J881" s="140"/>
      <c r="K881" s="140"/>
      <c r="L881" s="140"/>
      <c r="M881" s="140"/>
      <c r="N881" s="140"/>
      <c r="O881" s="140"/>
      <c r="P881" s="140"/>
      <c r="Q881" s="140"/>
      <c r="R881" s="140"/>
      <c r="S881" s="140"/>
      <c r="T881" s="140"/>
      <c r="U881" s="140"/>
      <c r="V881" s="140"/>
      <c r="W881" s="140"/>
      <c r="X881" s="140"/>
      <c r="Y881" s="140"/>
      <c r="Z881" s="140"/>
    </row>
    <row r="882" spans="1:26" ht="19.5" customHeight="1">
      <c r="A882" s="53"/>
      <c r="B882" s="140"/>
      <c r="C882" s="117"/>
      <c r="D882" s="140"/>
      <c r="E882" s="140"/>
      <c r="F882" s="140"/>
      <c r="G882" s="140"/>
      <c r="H882" s="140"/>
      <c r="I882" s="140"/>
      <c r="J882" s="140"/>
      <c r="K882" s="140"/>
      <c r="L882" s="140"/>
      <c r="M882" s="140"/>
      <c r="N882" s="140"/>
      <c r="O882" s="140"/>
      <c r="P882" s="140"/>
      <c r="Q882" s="140"/>
      <c r="R882" s="140"/>
      <c r="S882" s="140"/>
      <c r="T882" s="140"/>
      <c r="U882" s="140"/>
      <c r="V882" s="140"/>
      <c r="W882" s="140"/>
      <c r="X882" s="140"/>
      <c r="Y882" s="140"/>
      <c r="Z882" s="140"/>
    </row>
    <row r="883" spans="1:26" ht="19.5" customHeight="1">
      <c r="A883" s="53"/>
      <c r="B883" s="140"/>
      <c r="C883" s="117"/>
      <c r="D883" s="140"/>
      <c r="E883" s="140"/>
      <c r="F883" s="140"/>
      <c r="G883" s="140"/>
      <c r="H883" s="140"/>
      <c r="I883" s="140"/>
      <c r="J883" s="140"/>
      <c r="K883" s="140"/>
      <c r="L883" s="140"/>
      <c r="M883" s="140"/>
      <c r="N883" s="140"/>
      <c r="O883" s="140"/>
      <c r="P883" s="140"/>
      <c r="Q883" s="140"/>
      <c r="R883" s="140"/>
      <c r="S883" s="140"/>
      <c r="T883" s="140"/>
      <c r="U883" s="140"/>
      <c r="V883" s="140"/>
      <c r="W883" s="140"/>
      <c r="X883" s="140"/>
      <c r="Y883" s="140"/>
      <c r="Z883" s="140"/>
    </row>
    <row r="884" spans="1:26" ht="19.5" customHeight="1">
      <c r="A884" s="53"/>
      <c r="B884" s="140"/>
      <c r="C884" s="117"/>
      <c r="D884" s="140"/>
      <c r="E884" s="140"/>
      <c r="F884" s="140"/>
      <c r="G884" s="140"/>
      <c r="H884" s="140"/>
      <c r="I884" s="140"/>
      <c r="J884" s="140"/>
      <c r="K884" s="140"/>
      <c r="L884" s="140"/>
      <c r="M884" s="140"/>
      <c r="N884" s="140"/>
      <c r="O884" s="140"/>
      <c r="P884" s="140"/>
      <c r="Q884" s="140"/>
      <c r="R884" s="140"/>
      <c r="S884" s="140"/>
      <c r="T884" s="140"/>
      <c r="U884" s="140"/>
      <c r="V884" s="140"/>
      <c r="W884" s="140"/>
      <c r="X884" s="140"/>
      <c r="Y884" s="140"/>
      <c r="Z884" s="140"/>
    </row>
    <row r="885" spans="1:26" ht="19.5" customHeight="1">
      <c r="A885" s="53"/>
      <c r="B885" s="140"/>
      <c r="C885" s="117"/>
      <c r="D885" s="140"/>
      <c r="E885" s="140"/>
      <c r="F885" s="140"/>
      <c r="G885" s="140"/>
      <c r="H885" s="140"/>
      <c r="I885" s="140"/>
      <c r="J885" s="140"/>
      <c r="K885" s="140"/>
      <c r="L885" s="140"/>
      <c r="M885" s="140"/>
      <c r="N885" s="140"/>
      <c r="O885" s="140"/>
      <c r="P885" s="140"/>
      <c r="Q885" s="140"/>
      <c r="R885" s="140"/>
      <c r="S885" s="140"/>
      <c r="T885" s="140"/>
      <c r="U885" s="140"/>
      <c r="V885" s="140"/>
      <c r="W885" s="140"/>
      <c r="X885" s="140"/>
      <c r="Y885" s="140"/>
      <c r="Z885" s="140"/>
    </row>
    <row r="886" spans="1:26" ht="19.5" customHeight="1">
      <c r="A886" s="53"/>
      <c r="B886" s="140"/>
      <c r="C886" s="117"/>
      <c r="D886" s="140"/>
      <c r="E886" s="140"/>
      <c r="F886" s="140"/>
      <c r="G886" s="140"/>
      <c r="H886" s="140"/>
      <c r="I886" s="140"/>
      <c r="J886" s="140"/>
      <c r="K886" s="140"/>
      <c r="L886" s="140"/>
      <c r="M886" s="140"/>
      <c r="N886" s="140"/>
      <c r="O886" s="140"/>
      <c r="P886" s="140"/>
      <c r="Q886" s="140"/>
      <c r="R886" s="140"/>
      <c r="S886" s="140"/>
      <c r="T886" s="140"/>
      <c r="U886" s="140"/>
      <c r="V886" s="140"/>
      <c r="W886" s="140"/>
      <c r="X886" s="140"/>
      <c r="Y886" s="140"/>
      <c r="Z886" s="140"/>
    </row>
    <row r="887" spans="1:26" ht="19.5" customHeight="1">
      <c r="A887" s="53"/>
      <c r="B887" s="140"/>
      <c r="C887" s="117"/>
      <c r="D887" s="140"/>
      <c r="E887" s="140"/>
      <c r="F887" s="140"/>
      <c r="G887" s="140"/>
      <c r="H887" s="140"/>
      <c r="I887" s="140"/>
      <c r="J887" s="140"/>
      <c r="K887" s="140"/>
      <c r="L887" s="140"/>
      <c r="M887" s="140"/>
      <c r="N887" s="140"/>
      <c r="O887" s="140"/>
      <c r="P887" s="140"/>
      <c r="Q887" s="140"/>
      <c r="R887" s="140"/>
      <c r="S887" s="140"/>
      <c r="T887" s="140"/>
      <c r="U887" s="140"/>
      <c r="V887" s="140"/>
      <c r="W887" s="140"/>
      <c r="X887" s="140"/>
      <c r="Y887" s="140"/>
      <c r="Z887" s="140"/>
    </row>
    <row r="888" spans="1:26" ht="19.5" customHeight="1">
      <c r="A888" s="53"/>
      <c r="B888" s="140"/>
      <c r="C888" s="117"/>
      <c r="D888" s="140"/>
      <c r="E888" s="140"/>
      <c r="F888" s="140"/>
      <c r="G888" s="140"/>
      <c r="H888" s="140"/>
      <c r="I888" s="140"/>
      <c r="J888" s="140"/>
      <c r="K888" s="140"/>
      <c r="L888" s="140"/>
      <c r="M888" s="140"/>
      <c r="N888" s="140"/>
      <c r="O888" s="140"/>
      <c r="P888" s="140"/>
      <c r="Q888" s="140"/>
      <c r="R888" s="140"/>
      <c r="S888" s="140"/>
      <c r="T888" s="140"/>
      <c r="U888" s="140"/>
      <c r="V888" s="140"/>
      <c r="W888" s="140"/>
      <c r="X888" s="140"/>
      <c r="Y888" s="140"/>
      <c r="Z888" s="140"/>
    </row>
    <row r="889" spans="1:26" ht="19.5" customHeight="1">
      <c r="A889" s="53"/>
      <c r="B889" s="140"/>
      <c r="C889" s="117"/>
      <c r="D889" s="140"/>
      <c r="E889" s="140"/>
      <c r="F889" s="140"/>
      <c r="G889" s="140"/>
      <c r="H889" s="140"/>
      <c r="I889" s="140"/>
      <c r="J889" s="140"/>
      <c r="K889" s="140"/>
      <c r="L889" s="140"/>
      <c r="M889" s="140"/>
      <c r="N889" s="140"/>
      <c r="O889" s="140"/>
      <c r="P889" s="140"/>
      <c r="Q889" s="140"/>
      <c r="R889" s="140"/>
      <c r="S889" s="140"/>
      <c r="T889" s="140"/>
      <c r="U889" s="140"/>
      <c r="V889" s="140"/>
      <c r="W889" s="140"/>
      <c r="X889" s="140"/>
      <c r="Y889" s="140"/>
      <c r="Z889" s="140"/>
    </row>
    <row r="890" spans="1:26" ht="19.5" customHeight="1">
      <c r="A890" s="53"/>
      <c r="B890" s="140"/>
      <c r="C890" s="117"/>
      <c r="D890" s="140"/>
      <c r="E890" s="140"/>
      <c r="F890" s="140"/>
      <c r="G890" s="140"/>
      <c r="H890" s="140"/>
      <c r="I890" s="140"/>
      <c r="J890" s="140"/>
      <c r="K890" s="140"/>
      <c r="L890" s="140"/>
      <c r="M890" s="140"/>
      <c r="N890" s="140"/>
      <c r="O890" s="140"/>
      <c r="P890" s="140"/>
      <c r="Q890" s="140"/>
      <c r="R890" s="140"/>
      <c r="S890" s="140"/>
      <c r="T890" s="140"/>
      <c r="U890" s="140"/>
      <c r="V890" s="140"/>
      <c r="W890" s="140"/>
      <c r="X890" s="140"/>
      <c r="Y890" s="140"/>
      <c r="Z890" s="140"/>
    </row>
    <row r="891" spans="1:26" ht="19.5" customHeight="1">
      <c r="A891" s="53"/>
      <c r="B891" s="140"/>
      <c r="C891" s="117"/>
      <c r="D891" s="140"/>
      <c r="E891" s="140"/>
      <c r="F891" s="140"/>
      <c r="G891" s="140"/>
      <c r="H891" s="140"/>
      <c r="I891" s="140"/>
      <c r="J891" s="140"/>
      <c r="K891" s="140"/>
      <c r="L891" s="140"/>
      <c r="M891" s="140"/>
      <c r="N891" s="140"/>
      <c r="O891" s="140"/>
      <c r="P891" s="140"/>
      <c r="Q891" s="140"/>
      <c r="R891" s="140"/>
      <c r="S891" s="140"/>
      <c r="T891" s="140"/>
      <c r="U891" s="140"/>
      <c r="V891" s="140"/>
      <c r="W891" s="140"/>
      <c r="X891" s="140"/>
      <c r="Y891" s="140"/>
      <c r="Z891" s="140"/>
    </row>
    <row r="892" spans="1:26" ht="19.5" customHeight="1">
      <c r="A892" s="53"/>
      <c r="B892" s="140"/>
      <c r="C892" s="117"/>
      <c r="D892" s="140"/>
      <c r="E892" s="140"/>
      <c r="F892" s="140"/>
      <c r="G892" s="140"/>
      <c r="H892" s="140"/>
      <c r="I892" s="140"/>
      <c r="J892" s="140"/>
      <c r="K892" s="140"/>
      <c r="L892" s="140"/>
      <c r="M892" s="140"/>
      <c r="N892" s="140"/>
      <c r="O892" s="140"/>
      <c r="P892" s="140"/>
      <c r="Q892" s="140"/>
      <c r="R892" s="140"/>
      <c r="S892" s="140"/>
      <c r="T892" s="140"/>
      <c r="U892" s="140"/>
      <c r="V892" s="140"/>
      <c r="W892" s="140"/>
      <c r="X892" s="140"/>
      <c r="Y892" s="140"/>
      <c r="Z892" s="140"/>
    </row>
    <row r="893" spans="1:26" ht="19.5" customHeight="1">
      <c r="A893" s="53"/>
      <c r="B893" s="140"/>
      <c r="C893" s="117"/>
      <c r="D893" s="140"/>
      <c r="E893" s="140"/>
      <c r="F893" s="140"/>
      <c r="G893" s="140"/>
      <c r="H893" s="140"/>
      <c r="I893" s="140"/>
      <c r="J893" s="140"/>
      <c r="K893" s="140"/>
      <c r="L893" s="140"/>
      <c r="M893" s="140"/>
      <c r="N893" s="140"/>
      <c r="O893" s="140"/>
      <c r="P893" s="140"/>
      <c r="Q893" s="140"/>
      <c r="R893" s="140"/>
      <c r="S893" s="140"/>
      <c r="T893" s="140"/>
      <c r="U893" s="140"/>
      <c r="V893" s="140"/>
      <c r="W893" s="140"/>
      <c r="X893" s="140"/>
      <c r="Y893" s="140"/>
      <c r="Z893" s="140"/>
    </row>
    <row r="894" spans="1:26" ht="19.5" customHeight="1">
      <c r="A894" s="53"/>
      <c r="B894" s="140"/>
      <c r="C894" s="117"/>
      <c r="D894" s="140"/>
      <c r="E894" s="140"/>
      <c r="F894" s="140"/>
      <c r="G894" s="140"/>
      <c r="H894" s="140"/>
      <c r="I894" s="140"/>
      <c r="J894" s="140"/>
      <c r="K894" s="140"/>
      <c r="L894" s="140"/>
      <c r="M894" s="140"/>
      <c r="N894" s="140"/>
      <c r="O894" s="140"/>
      <c r="P894" s="140"/>
      <c r="Q894" s="140"/>
      <c r="R894" s="140"/>
      <c r="S894" s="140"/>
      <c r="T894" s="140"/>
      <c r="U894" s="140"/>
      <c r="V894" s="140"/>
      <c r="W894" s="140"/>
      <c r="X894" s="140"/>
      <c r="Y894" s="140"/>
      <c r="Z894" s="140"/>
    </row>
    <row r="895" spans="1:26" ht="19.5" customHeight="1">
      <c r="A895" s="53"/>
      <c r="B895" s="140"/>
      <c r="C895" s="117"/>
      <c r="D895" s="140"/>
      <c r="E895" s="140"/>
      <c r="F895" s="140"/>
      <c r="G895" s="140"/>
      <c r="H895" s="140"/>
      <c r="I895" s="140"/>
      <c r="J895" s="140"/>
      <c r="K895" s="140"/>
      <c r="L895" s="140"/>
      <c r="M895" s="140"/>
      <c r="N895" s="140"/>
      <c r="O895" s="140"/>
      <c r="P895" s="140"/>
      <c r="Q895" s="140"/>
      <c r="R895" s="140"/>
      <c r="S895" s="140"/>
      <c r="T895" s="140"/>
      <c r="U895" s="140"/>
      <c r="V895" s="140"/>
      <c r="W895" s="140"/>
      <c r="X895" s="140"/>
      <c r="Y895" s="140"/>
      <c r="Z895" s="140"/>
    </row>
    <row r="896" spans="1:26" ht="19.5" customHeight="1">
      <c r="A896" s="53"/>
      <c r="B896" s="140"/>
      <c r="C896" s="117"/>
      <c r="D896" s="140"/>
      <c r="E896" s="140"/>
      <c r="F896" s="140"/>
      <c r="G896" s="140"/>
      <c r="H896" s="140"/>
      <c r="I896" s="140"/>
      <c r="J896" s="140"/>
      <c r="K896" s="140"/>
      <c r="L896" s="140"/>
      <c r="M896" s="140"/>
      <c r="N896" s="140"/>
      <c r="O896" s="140"/>
      <c r="P896" s="140"/>
      <c r="Q896" s="140"/>
      <c r="R896" s="140"/>
      <c r="S896" s="140"/>
      <c r="T896" s="140"/>
      <c r="U896" s="140"/>
      <c r="V896" s="140"/>
      <c r="W896" s="140"/>
      <c r="X896" s="140"/>
      <c r="Y896" s="140"/>
      <c r="Z896" s="140"/>
    </row>
    <row r="897" spans="1:26" ht="19.5" customHeight="1">
      <c r="A897" s="53"/>
      <c r="B897" s="140"/>
      <c r="C897" s="117"/>
      <c r="D897" s="140"/>
      <c r="E897" s="140"/>
      <c r="F897" s="140"/>
      <c r="G897" s="140"/>
      <c r="H897" s="140"/>
      <c r="I897" s="140"/>
      <c r="J897" s="140"/>
      <c r="K897" s="140"/>
      <c r="L897" s="140"/>
      <c r="M897" s="140"/>
      <c r="N897" s="140"/>
      <c r="O897" s="140"/>
      <c r="P897" s="140"/>
      <c r="Q897" s="140"/>
      <c r="R897" s="140"/>
      <c r="S897" s="140"/>
      <c r="T897" s="140"/>
      <c r="U897" s="140"/>
      <c r="V897" s="140"/>
      <c r="W897" s="140"/>
      <c r="X897" s="140"/>
      <c r="Y897" s="140"/>
      <c r="Z897" s="140"/>
    </row>
    <row r="898" spans="1:26" ht="19.5" customHeight="1">
      <c r="A898" s="53"/>
      <c r="B898" s="140"/>
      <c r="C898" s="117"/>
      <c r="D898" s="140"/>
      <c r="E898" s="140"/>
      <c r="F898" s="140"/>
      <c r="G898" s="140"/>
      <c r="H898" s="140"/>
      <c r="I898" s="140"/>
      <c r="J898" s="140"/>
      <c r="K898" s="140"/>
      <c r="L898" s="140"/>
      <c r="M898" s="140"/>
      <c r="N898" s="140"/>
      <c r="O898" s="140"/>
      <c r="P898" s="140"/>
      <c r="Q898" s="140"/>
      <c r="R898" s="140"/>
      <c r="S898" s="140"/>
      <c r="T898" s="140"/>
      <c r="U898" s="140"/>
      <c r="V898" s="140"/>
      <c r="W898" s="140"/>
      <c r="X898" s="140"/>
      <c r="Y898" s="140"/>
      <c r="Z898" s="140"/>
    </row>
    <row r="899" spans="1:26" ht="19.5" customHeight="1">
      <c r="A899" s="53"/>
      <c r="B899" s="140"/>
      <c r="C899" s="117"/>
      <c r="D899" s="140"/>
      <c r="E899" s="140"/>
      <c r="F899" s="140"/>
      <c r="G899" s="140"/>
      <c r="H899" s="140"/>
      <c r="I899" s="140"/>
      <c r="J899" s="140"/>
      <c r="K899" s="140"/>
      <c r="L899" s="140"/>
      <c r="M899" s="140"/>
      <c r="N899" s="140"/>
      <c r="O899" s="140"/>
      <c r="P899" s="140"/>
      <c r="Q899" s="140"/>
      <c r="R899" s="140"/>
      <c r="S899" s="140"/>
      <c r="T899" s="140"/>
      <c r="U899" s="140"/>
      <c r="V899" s="140"/>
      <c r="W899" s="140"/>
      <c r="X899" s="140"/>
      <c r="Y899" s="140"/>
      <c r="Z899" s="140"/>
    </row>
    <row r="900" spans="1:26" ht="19.5" customHeight="1">
      <c r="A900" s="53"/>
      <c r="B900" s="140"/>
      <c r="C900" s="117"/>
      <c r="D900" s="140"/>
      <c r="E900" s="140"/>
      <c r="F900" s="140"/>
      <c r="G900" s="140"/>
      <c r="H900" s="140"/>
      <c r="I900" s="140"/>
      <c r="J900" s="140"/>
      <c r="K900" s="140"/>
      <c r="L900" s="140"/>
      <c r="M900" s="140"/>
      <c r="N900" s="140"/>
      <c r="O900" s="140"/>
      <c r="P900" s="140"/>
      <c r="Q900" s="140"/>
      <c r="R900" s="140"/>
      <c r="S900" s="140"/>
      <c r="T900" s="140"/>
      <c r="U900" s="140"/>
      <c r="V900" s="140"/>
      <c r="W900" s="140"/>
      <c r="X900" s="140"/>
      <c r="Y900" s="140"/>
      <c r="Z900" s="140"/>
    </row>
    <row r="901" spans="1:26" ht="19.5" customHeight="1">
      <c r="A901" s="53"/>
      <c r="B901" s="140"/>
      <c r="C901" s="117"/>
      <c r="D901" s="140"/>
      <c r="E901" s="140"/>
      <c r="F901" s="140"/>
      <c r="G901" s="140"/>
      <c r="H901" s="140"/>
      <c r="I901" s="140"/>
      <c r="J901" s="140"/>
      <c r="K901" s="140"/>
      <c r="L901" s="140"/>
      <c r="M901" s="140"/>
      <c r="N901" s="140"/>
      <c r="O901" s="140"/>
      <c r="P901" s="140"/>
      <c r="Q901" s="140"/>
      <c r="R901" s="140"/>
      <c r="S901" s="140"/>
      <c r="T901" s="140"/>
      <c r="U901" s="140"/>
      <c r="V901" s="140"/>
      <c r="W901" s="140"/>
      <c r="X901" s="140"/>
      <c r="Y901" s="140"/>
      <c r="Z901" s="140"/>
    </row>
    <row r="902" spans="1:26" ht="19.5" customHeight="1">
      <c r="A902" s="53"/>
      <c r="B902" s="140"/>
      <c r="C902" s="117"/>
      <c r="D902" s="140"/>
      <c r="E902" s="140"/>
      <c r="F902" s="140"/>
      <c r="G902" s="140"/>
      <c r="H902" s="140"/>
      <c r="I902" s="140"/>
      <c r="J902" s="140"/>
      <c r="K902" s="140"/>
      <c r="L902" s="140"/>
      <c r="M902" s="140"/>
      <c r="N902" s="140"/>
      <c r="O902" s="140"/>
      <c r="P902" s="140"/>
      <c r="Q902" s="140"/>
      <c r="R902" s="140"/>
      <c r="S902" s="140"/>
      <c r="T902" s="140"/>
      <c r="U902" s="140"/>
      <c r="V902" s="140"/>
      <c r="W902" s="140"/>
      <c r="X902" s="140"/>
      <c r="Y902" s="140"/>
      <c r="Z902" s="140"/>
    </row>
    <row r="903" spans="1:26" ht="19.5" customHeight="1">
      <c r="A903" s="53"/>
      <c r="B903" s="140"/>
      <c r="C903" s="117"/>
      <c r="D903" s="140"/>
      <c r="E903" s="140"/>
      <c r="F903" s="140"/>
      <c r="G903" s="140"/>
      <c r="H903" s="140"/>
      <c r="I903" s="140"/>
      <c r="J903" s="140"/>
      <c r="K903" s="140"/>
      <c r="L903" s="140"/>
      <c r="M903" s="140"/>
      <c r="N903" s="140"/>
      <c r="O903" s="140"/>
      <c r="P903" s="140"/>
      <c r="Q903" s="140"/>
      <c r="R903" s="140"/>
      <c r="S903" s="140"/>
      <c r="T903" s="140"/>
      <c r="U903" s="140"/>
      <c r="V903" s="140"/>
      <c r="W903" s="140"/>
      <c r="X903" s="140"/>
      <c r="Y903" s="140"/>
      <c r="Z903" s="140"/>
    </row>
    <row r="904" spans="1:26" ht="19.5" customHeight="1">
      <c r="A904" s="53"/>
      <c r="B904" s="140"/>
      <c r="C904" s="117"/>
      <c r="D904" s="140"/>
      <c r="E904" s="140"/>
      <c r="F904" s="140"/>
      <c r="G904" s="140"/>
      <c r="H904" s="140"/>
      <c r="I904" s="140"/>
      <c r="J904" s="140"/>
      <c r="K904" s="140"/>
      <c r="L904" s="140"/>
      <c r="M904" s="140"/>
      <c r="N904" s="140"/>
      <c r="O904" s="140"/>
      <c r="P904" s="140"/>
      <c r="Q904" s="140"/>
      <c r="R904" s="140"/>
      <c r="S904" s="140"/>
      <c r="T904" s="140"/>
      <c r="U904" s="140"/>
      <c r="V904" s="140"/>
      <c r="W904" s="140"/>
      <c r="X904" s="140"/>
      <c r="Y904" s="140"/>
      <c r="Z904" s="140"/>
    </row>
    <row r="905" spans="1:26" ht="19.5" customHeight="1">
      <c r="A905" s="53"/>
      <c r="B905" s="140"/>
      <c r="C905" s="117"/>
      <c r="D905" s="140"/>
      <c r="E905" s="140"/>
      <c r="F905" s="140"/>
      <c r="G905" s="140"/>
      <c r="H905" s="140"/>
      <c r="I905" s="140"/>
      <c r="J905" s="140"/>
      <c r="K905" s="140"/>
      <c r="L905" s="140"/>
      <c r="M905" s="140"/>
      <c r="N905" s="140"/>
      <c r="O905" s="140"/>
      <c r="P905" s="140"/>
      <c r="Q905" s="140"/>
      <c r="R905" s="140"/>
      <c r="S905" s="140"/>
      <c r="T905" s="140"/>
      <c r="U905" s="140"/>
      <c r="V905" s="140"/>
      <c r="W905" s="140"/>
      <c r="X905" s="140"/>
      <c r="Y905" s="140"/>
      <c r="Z905" s="140"/>
    </row>
    <row r="906" spans="1:26" ht="19.5" customHeight="1">
      <c r="A906" s="53"/>
      <c r="B906" s="140"/>
      <c r="C906" s="117"/>
      <c r="D906" s="140"/>
      <c r="E906" s="140"/>
      <c r="F906" s="140"/>
      <c r="G906" s="140"/>
      <c r="H906" s="140"/>
      <c r="I906" s="140"/>
      <c r="J906" s="140"/>
      <c r="K906" s="140"/>
      <c r="L906" s="140"/>
      <c r="M906" s="140"/>
      <c r="N906" s="140"/>
      <c r="O906" s="140"/>
      <c r="P906" s="140"/>
      <c r="Q906" s="140"/>
      <c r="R906" s="140"/>
      <c r="S906" s="140"/>
      <c r="T906" s="140"/>
      <c r="U906" s="140"/>
      <c r="V906" s="140"/>
      <c r="W906" s="140"/>
      <c r="X906" s="140"/>
      <c r="Y906" s="140"/>
      <c r="Z906" s="140"/>
    </row>
    <row r="907" spans="1:26" ht="19.5" customHeight="1">
      <c r="A907" s="53"/>
      <c r="B907" s="140"/>
      <c r="C907" s="117"/>
      <c r="D907" s="140"/>
      <c r="E907" s="140"/>
      <c r="F907" s="140"/>
      <c r="G907" s="140"/>
      <c r="H907" s="140"/>
      <c r="I907" s="140"/>
      <c r="J907" s="140"/>
      <c r="K907" s="140"/>
      <c r="L907" s="140"/>
      <c r="M907" s="140"/>
      <c r="N907" s="140"/>
      <c r="O907" s="140"/>
      <c r="P907" s="140"/>
      <c r="Q907" s="140"/>
      <c r="R907" s="140"/>
      <c r="S907" s="140"/>
      <c r="T907" s="140"/>
      <c r="U907" s="140"/>
      <c r="V907" s="140"/>
      <c r="W907" s="140"/>
      <c r="X907" s="140"/>
      <c r="Y907" s="140"/>
      <c r="Z907" s="140"/>
    </row>
    <row r="908" spans="1:26" ht="19.5" customHeight="1">
      <c r="A908" s="53"/>
      <c r="B908" s="140"/>
      <c r="C908" s="117"/>
      <c r="D908" s="140"/>
      <c r="E908" s="140"/>
      <c r="F908" s="140"/>
      <c r="G908" s="140"/>
      <c r="H908" s="140"/>
      <c r="I908" s="140"/>
      <c r="J908" s="140"/>
      <c r="K908" s="140"/>
      <c r="L908" s="140"/>
      <c r="M908" s="140"/>
      <c r="N908" s="140"/>
      <c r="O908" s="140"/>
      <c r="P908" s="140"/>
      <c r="Q908" s="140"/>
      <c r="R908" s="140"/>
      <c r="S908" s="140"/>
      <c r="T908" s="140"/>
      <c r="U908" s="140"/>
      <c r="V908" s="140"/>
      <c r="W908" s="140"/>
      <c r="X908" s="140"/>
      <c r="Y908" s="140"/>
      <c r="Z908" s="140"/>
    </row>
    <row r="909" spans="1:26" ht="19.5" customHeight="1">
      <c r="A909" s="53"/>
      <c r="B909" s="140"/>
      <c r="C909" s="117"/>
      <c r="D909" s="140"/>
      <c r="E909" s="140"/>
      <c r="F909" s="140"/>
      <c r="G909" s="140"/>
      <c r="H909" s="140"/>
      <c r="I909" s="140"/>
      <c r="J909" s="140"/>
      <c r="K909" s="140"/>
      <c r="L909" s="140"/>
      <c r="M909" s="140"/>
      <c r="N909" s="140"/>
      <c r="O909" s="140"/>
      <c r="P909" s="140"/>
      <c r="Q909" s="140"/>
      <c r="R909" s="140"/>
      <c r="S909" s="140"/>
      <c r="T909" s="140"/>
      <c r="U909" s="140"/>
      <c r="V909" s="140"/>
      <c r="W909" s="140"/>
      <c r="X909" s="140"/>
      <c r="Y909" s="140"/>
      <c r="Z909" s="140"/>
    </row>
    <row r="910" spans="1:26" ht="19.5" customHeight="1">
      <c r="A910" s="53"/>
      <c r="B910" s="140"/>
      <c r="C910" s="117"/>
      <c r="D910" s="140"/>
      <c r="E910" s="140"/>
      <c r="F910" s="140"/>
      <c r="G910" s="140"/>
      <c r="H910" s="140"/>
      <c r="I910" s="140"/>
      <c r="J910" s="140"/>
      <c r="K910" s="140"/>
      <c r="L910" s="140"/>
      <c r="M910" s="140"/>
      <c r="N910" s="140"/>
      <c r="O910" s="140"/>
      <c r="P910" s="140"/>
      <c r="Q910" s="140"/>
      <c r="R910" s="140"/>
      <c r="S910" s="140"/>
      <c r="T910" s="140"/>
      <c r="U910" s="140"/>
      <c r="V910" s="140"/>
      <c r="W910" s="140"/>
      <c r="X910" s="140"/>
      <c r="Y910" s="140"/>
      <c r="Z910" s="140"/>
    </row>
    <row r="911" spans="1:26" ht="19.5" customHeight="1">
      <c r="A911" s="53"/>
      <c r="B911" s="140"/>
      <c r="C911" s="117"/>
      <c r="D911" s="140"/>
      <c r="E911" s="140"/>
      <c r="F911" s="140"/>
      <c r="G911" s="140"/>
      <c r="H911" s="140"/>
      <c r="I911" s="140"/>
      <c r="J911" s="140"/>
      <c r="K911" s="140"/>
      <c r="L911" s="140"/>
      <c r="M911" s="140"/>
      <c r="N911" s="140"/>
      <c r="O911" s="140"/>
      <c r="P911" s="140"/>
      <c r="Q911" s="140"/>
      <c r="R911" s="140"/>
      <c r="S911" s="140"/>
      <c r="T911" s="140"/>
      <c r="U911" s="140"/>
      <c r="V911" s="140"/>
      <c r="W911" s="140"/>
      <c r="X911" s="140"/>
      <c r="Y911" s="140"/>
      <c r="Z911" s="140"/>
    </row>
    <row r="912" spans="1:26" ht="19.5" customHeight="1">
      <c r="A912" s="53"/>
      <c r="B912" s="140"/>
      <c r="C912" s="117"/>
      <c r="D912" s="140"/>
      <c r="E912" s="140"/>
      <c r="F912" s="140"/>
      <c r="G912" s="140"/>
      <c r="H912" s="140"/>
      <c r="I912" s="140"/>
      <c r="J912" s="140"/>
      <c r="K912" s="140"/>
      <c r="L912" s="140"/>
      <c r="M912" s="140"/>
      <c r="N912" s="140"/>
      <c r="O912" s="140"/>
      <c r="P912" s="140"/>
      <c r="Q912" s="140"/>
      <c r="R912" s="140"/>
      <c r="S912" s="140"/>
      <c r="T912" s="140"/>
      <c r="U912" s="140"/>
      <c r="V912" s="140"/>
      <c r="W912" s="140"/>
      <c r="X912" s="140"/>
      <c r="Y912" s="140"/>
      <c r="Z912" s="140"/>
    </row>
    <row r="913" spans="1:26" ht="19.5" customHeight="1">
      <c r="A913" s="53"/>
      <c r="B913" s="140"/>
      <c r="C913" s="117"/>
      <c r="D913" s="140"/>
      <c r="E913" s="140"/>
      <c r="F913" s="140"/>
      <c r="G913" s="140"/>
      <c r="H913" s="140"/>
      <c r="I913" s="140"/>
      <c r="J913" s="140"/>
      <c r="K913" s="140"/>
      <c r="L913" s="140"/>
      <c r="M913" s="140"/>
      <c r="N913" s="140"/>
      <c r="O913" s="140"/>
      <c r="P913" s="140"/>
      <c r="Q913" s="140"/>
      <c r="R913" s="140"/>
      <c r="S913" s="140"/>
      <c r="T913" s="140"/>
      <c r="U913" s="140"/>
      <c r="V913" s="140"/>
      <c r="W913" s="140"/>
      <c r="X913" s="140"/>
      <c r="Y913" s="140"/>
      <c r="Z913" s="140"/>
    </row>
    <row r="914" spans="1:26" ht="19.5" customHeight="1">
      <c r="A914" s="53"/>
      <c r="B914" s="140"/>
      <c r="C914" s="117"/>
      <c r="D914" s="140"/>
      <c r="E914" s="140"/>
      <c r="F914" s="140"/>
      <c r="G914" s="140"/>
      <c r="H914" s="140"/>
      <c r="I914" s="140"/>
      <c r="J914" s="140"/>
      <c r="K914" s="140"/>
      <c r="L914" s="140"/>
      <c r="M914" s="140"/>
      <c r="N914" s="140"/>
      <c r="O914" s="140"/>
      <c r="P914" s="140"/>
      <c r="Q914" s="140"/>
      <c r="R914" s="140"/>
      <c r="S914" s="140"/>
      <c r="T914" s="140"/>
      <c r="U914" s="140"/>
      <c r="V914" s="140"/>
      <c r="W914" s="140"/>
      <c r="X914" s="140"/>
      <c r="Y914" s="140"/>
      <c r="Z914" s="140"/>
    </row>
    <row r="915" spans="1:26" ht="19.5" customHeight="1">
      <c r="A915" s="53"/>
      <c r="B915" s="140"/>
      <c r="C915" s="117"/>
      <c r="D915" s="140"/>
      <c r="E915" s="140"/>
      <c r="F915" s="140"/>
      <c r="G915" s="140"/>
      <c r="H915" s="140"/>
      <c r="I915" s="140"/>
      <c r="J915" s="140"/>
      <c r="K915" s="140"/>
      <c r="L915" s="140"/>
      <c r="M915" s="140"/>
      <c r="N915" s="140"/>
      <c r="O915" s="140"/>
      <c r="P915" s="140"/>
      <c r="Q915" s="140"/>
      <c r="R915" s="140"/>
      <c r="S915" s="140"/>
      <c r="T915" s="140"/>
      <c r="U915" s="140"/>
      <c r="V915" s="140"/>
      <c r="W915" s="140"/>
      <c r="X915" s="140"/>
      <c r="Y915" s="140"/>
      <c r="Z915" s="140"/>
    </row>
    <row r="916" spans="1:26" ht="19.5" customHeight="1">
      <c r="A916" s="53"/>
      <c r="B916" s="140"/>
      <c r="C916" s="117"/>
      <c r="D916" s="140"/>
      <c r="E916" s="140"/>
      <c r="F916" s="140"/>
      <c r="G916" s="140"/>
      <c r="H916" s="140"/>
      <c r="I916" s="140"/>
      <c r="J916" s="140"/>
      <c r="K916" s="140"/>
      <c r="L916" s="140"/>
      <c r="M916" s="140"/>
      <c r="N916" s="140"/>
      <c r="O916" s="140"/>
      <c r="P916" s="140"/>
      <c r="Q916" s="140"/>
      <c r="R916" s="140"/>
      <c r="S916" s="140"/>
      <c r="T916" s="140"/>
      <c r="U916" s="140"/>
      <c r="V916" s="140"/>
      <c r="W916" s="140"/>
      <c r="X916" s="140"/>
      <c r="Y916" s="140"/>
      <c r="Z916" s="140"/>
    </row>
    <row r="917" spans="1:26" ht="19.5" customHeight="1">
      <c r="A917" s="53"/>
      <c r="B917" s="140"/>
      <c r="C917" s="117"/>
      <c r="D917" s="140"/>
      <c r="E917" s="140"/>
      <c r="F917" s="140"/>
      <c r="G917" s="140"/>
      <c r="H917" s="140"/>
      <c r="I917" s="140"/>
      <c r="J917" s="140"/>
      <c r="K917" s="140"/>
      <c r="L917" s="140"/>
      <c r="M917" s="140"/>
      <c r="N917" s="140"/>
      <c r="O917" s="140"/>
      <c r="P917" s="140"/>
      <c r="Q917" s="140"/>
      <c r="R917" s="140"/>
      <c r="S917" s="140"/>
      <c r="T917" s="140"/>
      <c r="U917" s="140"/>
      <c r="V917" s="140"/>
      <c r="W917" s="140"/>
      <c r="X917" s="140"/>
      <c r="Y917" s="140"/>
      <c r="Z917" s="140"/>
    </row>
    <row r="918" spans="1:26" ht="19.5" customHeight="1">
      <c r="A918" s="53"/>
      <c r="B918" s="140"/>
      <c r="C918" s="117"/>
      <c r="D918" s="140"/>
      <c r="E918" s="140"/>
      <c r="F918" s="140"/>
      <c r="G918" s="140"/>
      <c r="H918" s="140"/>
      <c r="I918" s="140"/>
      <c r="J918" s="140"/>
      <c r="K918" s="140"/>
      <c r="L918" s="140"/>
      <c r="M918" s="140"/>
      <c r="N918" s="140"/>
      <c r="O918" s="140"/>
      <c r="P918" s="140"/>
      <c r="Q918" s="140"/>
      <c r="R918" s="140"/>
      <c r="S918" s="140"/>
      <c r="T918" s="140"/>
      <c r="U918" s="140"/>
      <c r="V918" s="140"/>
      <c r="W918" s="140"/>
      <c r="X918" s="140"/>
      <c r="Y918" s="140"/>
      <c r="Z918" s="140"/>
    </row>
    <row r="919" spans="1:26" ht="19.5" customHeight="1">
      <c r="A919" s="53"/>
      <c r="B919" s="140"/>
      <c r="C919" s="117"/>
      <c r="D919" s="140"/>
      <c r="E919" s="140"/>
      <c r="F919" s="140"/>
      <c r="G919" s="140"/>
      <c r="H919" s="140"/>
      <c r="I919" s="140"/>
      <c r="J919" s="140"/>
      <c r="K919" s="140"/>
      <c r="L919" s="140"/>
      <c r="M919" s="140"/>
      <c r="N919" s="140"/>
      <c r="O919" s="140"/>
      <c r="P919" s="140"/>
      <c r="Q919" s="140"/>
      <c r="R919" s="140"/>
      <c r="S919" s="140"/>
      <c r="T919" s="140"/>
      <c r="U919" s="140"/>
      <c r="V919" s="140"/>
      <c r="W919" s="140"/>
      <c r="X919" s="140"/>
      <c r="Y919" s="140"/>
      <c r="Z919" s="140"/>
    </row>
    <row r="920" spans="1:26" ht="19.5" customHeight="1">
      <c r="A920" s="53"/>
      <c r="B920" s="140"/>
      <c r="C920" s="117"/>
      <c r="D920" s="140"/>
      <c r="E920" s="140"/>
      <c r="F920" s="140"/>
      <c r="G920" s="140"/>
      <c r="H920" s="140"/>
      <c r="I920" s="140"/>
      <c r="J920" s="140"/>
      <c r="K920" s="140"/>
      <c r="L920" s="140"/>
      <c r="M920" s="140"/>
      <c r="N920" s="140"/>
      <c r="O920" s="140"/>
      <c r="P920" s="140"/>
      <c r="Q920" s="140"/>
      <c r="R920" s="140"/>
      <c r="S920" s="140"/>
      <c r="T920" s="140"/>
      <c r="U920" s="140"/>
      <c r="V920" s="140"/>
      <c r="W920" s="140"/>
      <c r="X920" s="140"/>
      <c r="Y920" s="140"/>
      <c r="Z920" s="140"/>
    </row>
    <row r="921" spans="1:26" ht="19.5" customHeight="1">
      <c r="A921" s="53"/>
      <c r="B921" s="140"/>
      <c r="C921" s="117"/>
      <c r="D921" s="140"/>
      <c r="E921" s="140"/>
      <c r="F921" s="140"/>
      <c r="G921" s="140"/>
      <c r="H921" s="140"/>
      <c r="I921" s="140"/>
      <c r="J921" s="140"/>
      <c r="K921" s="140"/>
      <c r="L921" s="140"/>
      <c r="M921" s="140"/>
      <c r="N921" s="140"/>
      <c r="O921" s="140"/>
      <c r="P921" s="140"/>
      <c r="Q921" s="140"/>
      <c r="R921" s="140"/>
      <c r="S921" s="140"/>
      <c r="T921" s="140"/>
      <c r="U921" s="140"/>
      <c r="V921" s="140"/>
      <c r="W921" s="140"/>
      <c r="X921" s="140"/>
      <c r="Y921" s="140"/>
      <c r="Z921" s="140"/>
    </row>
    <row r="922" spans="1:26" ht="19.5" customHeight="1">
      <c r="A922" s="53"/>
      <c r="B922" s="140"/>
      <c r="C922" s="117"/>
      <c r="D922" s="140"/>
      <c r="E922" s="140"/>
      <c r="F922" s="140"/>
      <c r="G922" s="140"/>
      <c r="H922" s="140"/>
      <c r="I922" s="140"/>
      <c r="J922" s="140"/>
      <c r="K922" s="140"/>
      <c r="L922" s="140"/>
      <c r="M922" s="140"/>
      <c r="N922" s="140"/>
      <c r="O922" s="140"/>
      <c r="P922" s="140"/>
      <c r="Q922" s="140"/>
      <c r="R922" s="140"/>
      <c r="S922" s="140"/>
      <c r="T922" s="140"/>
      <c r="U922" s="140"/>
      <c r="V922" s="140"/>
      <c r="W922" s="140"/>
      <c r="X922" s="140"/>
      <c r="Y922" s="140"/>
      <c r="Z922" s="140"/>
    </row>
    <row r="923" spans="1:26" ht="19.5" customHeight="1">
      <c r="A923" s="53"/>
      <c r="B923" s="140"/>
      <c r="C923" s="117"/>
      <c r="D923" s="140"/>
      <c r="E923" s="140"/>
      <c r="F923" s="140"/>
      <c r="G923" s="140"/>
      <c r="H923" s="140"/>
      <c r="I923" s="140"/>
      <c r="J923" s="140"/>
      <c r="K923" s="140"/>
      <c r="L923" s="140"/>
      <c r="M923" s="140"/>
      <c r="N923" s="140"/>
      <c r="O923" s="140"/>
      <c r="P923" s="140"/>
      <c r="Q923" s="140"/>
      <c r="R923" s="140"/>
      <c r="S923" s="140"/>
      <c r="T923" s="140"/>
      <c r="U923" s="140"/>
      <c r="V923" s="140"/>
      <c r="W923" s="140"/>
      <c r="X923" s="140"/>
      <c r="Y923" s="140"/>
      <c r="Z923" s="140"/>
    </row>
    <row r="924" spans="1:26" ht="19.5" customHeight="1">
      <c r="A924" s="53"/>
      <c r="B924" s="140"/>
      <c r="C924" s="117"/>
      <c r="D924" s="140"/>
      <c r="E924" s="140"/>
      <c r="F924" s="140"/>
      <c r="G924" s="140"/>
      <c r="H924" s="140"/>
      <c r="I924" s="140"/>
      <c r="J924" s="140"/>
      <c r="K924" s="140"/>
      <c r="L924" s="140"/>
      <c r="M924" s="140"/>
      <c r="N924" s="140"/>
      <c r="O924" s="140"/>
      <c r="P924" s="140"/>
      <c r="Q924" s="140"/>
      <c r="R924" s="140"/>
      <c r="S924" s="140"/>
      <c r="T924" s="140"/>
      <c r="U924" s="140"/>
      <c r="V924" s="140"/>
      <c r="W924" s="140"/>
      <c r="X924" s="140"/>
      <c r="Y924" s="140"/>
      <c r="Z924" s="140"/>
    </row>
    <row r="925" spans="1:26" ht="19.5" customHeight="1">
      <c r="A925" s="53"/>
      <c r="B925" s="140"/>
      <c r="C925" s="117"/>
      <c r="D925" s="140"/>
      <c r="E925" s="140"/>
      <c r="F925" s="140"/>
      <c r="G925" s="140"/>
      <c r="H925" s="140"/>
      <c r="I925" s="140"/>
      <c r="J925" s="140"/>
      <c r="K925" s="140"/>
      <c r="L925" s="140"/>
      <c r="M925" s="140"/>
      <c r="N925" s="140"/>
      <c r="O925" s="140"/>
      <c r="P925" s="140"/>
      <c r="Q925" s="140"/>
      <c r="R925" s="140"/>
      <c r="S925" s="140"/>
      <c r="T925" s="140"/>
      <c r="U925" s="140"/>
      <c r="V925" s="140"/>
      <c r="W925" s="140"/>
      <c r="X925" s="140"/>
      <c r="Y925" s="140"/>
      <c r="Z925" s="140"/>
    </row>
    <row r="926" spans="1:26" ht="19.5" customHeight="1">
      <c r="A926" s="53"/>
      <c r="B926" s="140"/>
      <c r="C926" s="117"/>
      <c r="D926" s="140"/>
      <c r="E926" s="140"/>
      <c r="F926" s="140"/>
      <c r="G926" s="140"/>
      <c r="H926" s="140"/>
      <c r="I926" s="140"/>
      <c r="J926" s="140"/>
      <c r="K926" s="140"/>
      <c r="L926" s="140"/>
      <c r="M926" s="140"/>
      <c r="N926" s="140"/>
      <c r="O926" s="140"/>
      <c r="P926" s="140"/>
      <c r="Q926" s="140"/>
      <c r="R926" s="140"/>
      <c r="S926" s="140"/>
      <c r="T926" s="140"/>
      <c r="U926" s="140"/>
      <c r="V926" s="140"/>
      <c r="W926" s="140"/>
      <c r="X926" s="140"/>
      <c r="Y926" s="140"/>
      <c r="Z926" s="140"/>
    </row>
    <row r="927" spans="1:26" ht="19.5" customHeight="1">
      <c r="A927" s="53"/>
      <c r="B927" s="140"/>
      <c r="C927" s="117"/>
      <c r="D927" s="140"/>
      <c r="E927" s="140"/>
      <c r="F927" s="140"/>
      <c r="G927" s="140"/>
      <c r="H927" s="140"/>
      <c r="I927" s="140"/>
      <c r="J927" s="140"/>
      <c r="K927" s="140"/>
      <c r="L927" s="140"/>
      <c r="M927" s="140"/>
      <c r="N927" s="140"/>
      <c r="O927" s="140"/>
      <c r="P927" s="140"/>
      <c r="Q927" s="140"/>
      <c r="R927" s="140"/>
      <c r="S927" s="140"/>
      <c r="T927" s="140"/>
      <c r="U927" s="140"/>
      <c r="V927" s="140"/>
      <c r="W927" s="140"/>
      <c r="X927" s="140"/>
      <c r="Y927" s="140"/>
      <c r="Z927" s="140"/>
    </row>
    <row r="928" spans="1:26" ht="19.5" customHeight="1">
      <c r="A928" s="53"/>
      <c r="B928" s="140"/>
      <c r="C928" s="117"/>
      <c r="D928" s="140"/>
      <c r="E928" s="140"/>
      <c r="F928" s="140"/>
      <c r="G928" s="140"/>
      <c r="H928" s="140"/>
      <c r="I928" s="140"/>
      <c r="J928" s="140"/>
      <c r="K928" s="140"/>
      <c r="L928" s="140"/>
      <c r="M928" s="140"/>
      <c r="N928" s="140"/>
      <c r="O928" s="140"/>
      <c r="P928" s="140"/>
      <c r="Q928" s="140"/>
      <c r="R928" s="140"/>
      <c r="S928" s="140"/>
      <c r="T928" s="140"/>
      <c r="U928" s="140"/>
      <c r="V928" s="140"/>
      <c r="W928" s="140"/>
      <c r="X928" s="140"/>
      <c r="Y928" s="140"/>
      <c r="Z928" s="140"/>
    </row>
    <row r="929" spans="1:26" ht="19.5" customHeight="1">
      <c r="A929" s="53"/>
      <c r="B929" s="140"/>
      <c r="C929" s="117"/>
      <c r="D929" s="140"/>
      <c r="E929" s="140"/>
      <c r="F929" s="140"/>
      <c r="G929" s="140"/>
      <c r="H929" s="140"/>
      <c r="I929" s="140"/>
      <c r="J929" s="140"/>
      <c r="K929" s="140"/>
      <c r="L929" s="140"/>
      <c r="M929" s="140"/>
      <c r="N929" s="140"/>
      <c r="O929" s="140"/>
      <c r="P929" s="140"/>
      <c r="Q929" s="140"/>
      <c r="R929" s="140"/>
      <c r="S929" s="140"/>
      <c r="T929" s="140"/>
      <c r="U929" s="140"/>
      <c r="V929" s="140"/>
      <c r="W929" s="140"/>
      <c r="X929" s="140"/>
      <c r="Y929" s="140"/>
      <c r="Z929" s="140"/>
    </row>
    <row r="930" spans="1:26" ht="19.5" customHeight="1">
      <c r="A930" s="53"/>
      <c r="B930" s="140"/>
      <c r="C930" s="117"/>
      <c r="D930" s="140"/>
      <c r="E930" s="140"/>
      <c r="F930" s="140"/>
      <c r="G930" s="140"/>
      <c r="H930" s="140"/>
      <c r="I930" s="140"/>
      <c r="J930" s="140"/>
      <c r="K930" s="140"/>
      <c r="L930" s="140"/>
      <c r="M930" s="140"/>
      <c r="N930" s="140"/>
      <c r="O930" s="140"/>
      <c r="P930" s="140"/>
      <c r="Q930" s="140"/>
      <c r="R930" s="140"/>
      <c r="S930" s="140"/>
      <c r="T930" s="140"/>
      <c r="U930" s="140"/>
      <c r="V930" s="140"/>
      <c r="W930" s="140"/>
      <c r="X930" s="140"/>
      <c r="Y930" s="140"/>
      <c r="Z930" s="140"/>
    </row>
    <row r="931" spans="1:26" ht="19.5" customHeight="1">
      <c r="A931" s="53"/>
      <c r="B931" s="140"/>
      <c r="C931" s="117"/>
      <c r="D931" s="140"/>
      <c r="E931" s="140"/>
      <c r="F931" s="140"/>
      <c r="G931" s="140"/>
      <c r="H931" s="140"/>
      <c r="I931" s="140"/>
      <c r="J931" s="140"/>
      <c r="K931" s="140"/>
      <c r="L931" s="140"/>
      <c r="M931" s="140"/>
      <c r="N931" s="140"/>
      <c r="O931" s="140"/>
      <c r="P931" s="140"/>
      <c r="Q931" s="140"/>
      <c r="R931" s="140"/>
      <c r="S931" s="140"/>
      <c r="T931" s="140"/>
      <c r="U931" s="140"/>
      <c r="V931" s="140"/>
      <c r="W931" s="140"/>
      <c r="X931" s="140"/>
      <c r="Y931" s="140"/>
      <c r="Z931" s="140"/>
    </row>
    <row r="932" spans="1:26" ht="19.5" customHeight="1">
      <c r="A932" s="53"/>
      <c r="B932" s="140"/>
      <c r="C932" s="117"/>
      <c r="D932" s="140"/>
      <c r="E932" s="140"/>
      <c r="F932" s="140"/>
      <c r="G932" s="140"/>
      <c r="H932" s="140"/>
      <c r="I932" s="140"/>
      <c r="J932" s="140"/>
      <c r="K932" s="140"/>
      <c r="L932" s="140"/>
      <c r="M932" s="140"/>
      <c r="N932" s="140"/>
      <c r="O932" s="140"/>
      <c r="P932" s="140"/>
      <c r="Q932" s="140"/>
      <c r="R932" s="140"/>
      <c r="S932" s="140"/>
      <c r="T932" s="140"/>
      <c r="U932" s="140"/>
      <c r="V932" s="140"/>
      <c r="W932" s="140"/>
      <c r="X932" s="140"/>
      <c r="Y932" s="140"/>
      <c r="Z932" s="140"/>
    </row>
    <row r="933" spans="1:26" ht="19.5" customHeight="1">
      <c r="A933" s="53"/>
      <c r="B933" s="140"/>
      <c r="C933" s="117"/>
      <c r="D933" s="140"/>
      <c r="E933" s="140"/>
      <c r="F933" s="140"/>
      <c r="G933" s="140"/>
      <c r="H933" s="140"/>
      <c r="I933" s="140"/>
      <c r="J933" s="140"/>
      <c r="K933" s="140"/>
      <c r="L933" s="140"/>
      <c r="M933" s="140"/>
      <c r="N933" s="140"/>
      <c r="O933" s="140"/>
      <c r="P933" s="140"/>
      <c r="Q933" s="140"/>
      <c r="R933" s="140"/>
      <c r="S933" s="140"/>
      <c r="T933" s="140"/>
      <c r="U933" s="140"/>
      <c r="V933" s="140"/>
      <c r="W933" s="140"/>
      <c r="X933" s="140"/>
      <c r="Y933" s="140"/>
      <c r="Z933" s="140"/>
    </row>
    <row r="934" spans="1:26" ht="19.5" customHeight="1">
      <c r="A934" s="53"/>
      <c r="B934" s="140"/>
      <c r="C934" s="117"/>
      <c r="D934" s="140"/>
      <c r="E934" s="140"/>
      <c r="F934" s="140"/>
      <c r="G934" s="140"/>
      <c r="H934" s="140"/>
      <c r="I934" s="140"/>
      <c r="J934" s="140"/>
      <c r="K934" s="140"/>
      <c r="L934" s="140"/>
      <c r="M934" s="140"/>
      <c r="N934" s="140"/>
      <c r="O934" s="140"/>
      <c r="P934" s="140"/>
      <c r="Q934" s="140"/>
      <c r="R934" s="140"/>
      <c r="S934" s="140"/>
      <c r="T934" s="140"/>
      <c r="U934" s="140"/>
      <c r="V934" s="140"/>
      <c r="W934" s="140"/>
      <c r="X934" s="140"/>
      <c r="Y934" s="140"/>
      <c r="Z934" s="140"/>
    </row>
    <row r="935" spans="1:26" ht="19.5" customHeight="1">
      <c r="A935" s="53"/>
      <c r="B935" s="140"/>
      <c r="C935" s="117"/>
      <c r="D935" s="140"/>
      <c r="E935" s="140"/>
      <c r="F935" s="140"/>
      <c r="G935" s="140"/>
      <c r="H935" s="140"/>
      <c r="I935" s="140"/>
      <c r="J935" s="140"/>
      <c r="K935" s="140"/>
      <c r="L935" s="140"/>
      <c r="M935" s="140"/>
      <c r="N935" s="140"/>
      <c r="O935" s="140"/>
      <c r="P935" s="140"/>
      <c r="Q935" s="140"/>
      <c r="R935" s="140"/>
      <c r="S935" s="140"/>
      <c r="T935" s="140"/>
      <c r="U935" s="140"/>
      <c r="V935" s="140"/>
      <c r="W935" s="140"/>
      <c r="X935" s="140"/>
      <c r="Y935" s="140"/>
      <c r="Z935" s="140"/>
    </row>
    <row r="936" spans="1:26" ht="19.5" customHeight="1">
      <c r="A936" s="53"/>
      <c r="B936" s="140"/>
      <c r="C936" s="117"/>
      <c r="D936" s="140"/>
      <c r="E936" s="140"/>
      <c r="F936" s="140"/>
      <c r="G936" s="140"/>
      <c r="H936" s="140"/>
      <c r="I936" s="140"/>
      <c r="J936" s="140"/>
      <c r="K936" s="140"/>
      <c r="L936" s="140"/>
      <c r="M936" s="140"/>
      <c r="N936" s="140"/>
      <c r="O936" s="140"/>
      <c r="P936" s="140"/>
      <c r="Q936" s="140"/>
      <c r="R936" s="140"/>
      <c r="S936" s="140"/>
      <c r="T936" s="140"/>
      <c r="U936" s="140"/>
      <c r="V936" s="140"/>
      <c r="W936" s="140"/>
      <c r="X936" s="140"/>
      <c r="Y936" s="140"/>
      <c r="Z936" s="140"/>
    </row>
    <row r="937" spans="1:26" ht="19.5" customHeight="1">
      <c r="A937" s="53"/>
      <c r="B937" s="140"/>
      <c r="C937" s="117"/>
      <c r="D937" s="140"/>
      <c r="E937" s="140"/>
      <c r="F937" s="140"/>
      <c r="G937" s="140"/>
      <c r="H937" s="140"/>
      <c r="I937" s="140"/>
      <c r="J937" s="140"/>
      <c r="K937" s="140"/>
      <c r="L937" s="140"/>
      <c r="M937" s="140"/>
      <c r="N937" s="140"/>
      <c r="O937" s="140"/>
      <c r="P937" s="140"/>
      <c r="Q937" s="140"/>
      <c r="R937" s="140"/>
      <c r="S937" s="140"/>
      <c r="T937" s="140"/>
      <c r="U937" s="140"/>
      <c r="V937" s="140"/>
      <c r="W937" s="140"/>
      <c r="X937" s="140"/>
      <c r="Y937" s="140"/>
      <c r="Z937" s="140"/>
    </row>
    <row r="938" spans="1:26" ht="19.5" customHeight="1">
      <c r="A938" s="53"/>
      <c r="B938" s="140"/>
      <c r="C938" s="117"/>
      <c r="D938" s="140"/>
      <c r="E938" s="140"/>
      <c r="F938" s="140"/>
      <c r="G938" s="140"/>
      <c r="H938" s="140"/>
      <c r="I938" s="140"/>
      <c r="J938" s="140"/>
      <c r="K938" s="140"/>
      <c r="L938" s="140"/>
      <c r="M938" s="140"/>
      <c r="N938" s="140"/>
      <c r="O938" s="140"/>
      <c r="P938" s="140"/>
      <c r="Q938" s="140"/>
      <c r="R938" s="140"/>
      <c r="S938" s="140"/>
      <c r="T938" s="140"/>
      <c r="U938" s="140"/>
      <c r="V938" s="140"/>
      <c r="W938" s="140"/>
      <c r="X938" s="140"/>
      <c r="Y938" s="140"/>
      <c r="Z938" s="140"/>
    </row>
    <row r="939" spans="1:26" ht="19.5" customHeight="1">
      <c r="A939" s="53"/>
      <c r="B939" s="140"/>
      <c r="C939" s="117"/>
      <c r="D939" s="140"/>
      <c r="E939" s="140"/>
      <c r="F939" s="140"/>
      <c r="G939" s="140"/>
      <c r="H939" s="140"/>
      <c r="I939" s="140"/>
      <c r="J939" s="140"/>
      <c r="K939" s="140"/>
      <c r="L939" s="140"/>
      <c r="M939" s="140"/>
      <c r="N939" s="140"/>
      <c r="O939" s="140"/>
      <c r="P939" s="140"/>
      <c r="Q939" s="140"/>
      <c r="R939" s="140"/>
      <c r="S939" s="140"/>
      <c r="T939" s="140"/>
      <c r="U939" s="140"/>
      <c r="V939" s="140"/>
      <c r="W939" s="140"/>
      <c r="X939" s="140"/>
      <c r="Y939" s="140"/>
      <c r="Z939" s="140"/>
    </row>
    <row r="940" spans="1:26" ht="19.5" customHeight="1">
      <c r="A940" s="53"/>
      <c r="B940" s="140"/>
      <c r="C940" s="117"/>
      <c r="D940" s="140"/>
      <c r="E940" s="140"/>
      <c r="F940" s="140"/>
      <c r="G940" s="140"/>
      <c r="H940" s="140"/>
      <c r="I940" s="140"/>
      <c r="J940" s="140"/>
      <c r="K940" s="140"/>
      <c r="L940" s="140"/>
      <c r="M940" s="140"/>
      <c r="N940" s="140"/>
      <c r="O940" s="140"/>
      <c r="P940" s="140"/>
      <c r="Q940" s="140"/>
      <c r="R940" s="140"/>
      <c r="S940" s="140"/>
      <c r="T940" s="140"/>
      <c r="U940" s="140"/>
      <c r="V940" s="140"/>
      <c r="W940" s="140"/>
      <c r="X940" s="140"/>
      <c r="Y940" s="140"/>
      <c r="Z940" s="140"/>
    </row>
    <row r="941" spans="1:26" ht="19.5" customHeight="1">
      <c r="A941" s="53"/>
      <c r="B941" s="140"/>
      <c r="C941" s="117"/>
      <c r="D941" s="140"/>
      <c r="E941" s="140"/>
      <c r="F941" s="140"/>
      <c r="G941" s="140"/>
      <c r="H941" s="140"/>
      <c r="I941" s="140"/>
      <c r="J941" s="140"/>
      <c r="K941" s="140"/>
      <c r="L941" s="140"/>
      <c r="M941" s="140"/>
      <c r="N941" s="140"/>
      <c r="O941" s="140"/>
      <c r="P941" s="140"/>
      <c r="Q941" s="140"/>
      <c r="R941" s="140"/>
      <c r="S941" s="140"/>
      <c r="T941" s="140"/>
      <c r="U941" s="140"/>
      <c r="V941" s="140"/>
      <c r="W941" s="140"/>
      <c r="X941" s="140"/>
      <c r="Y941" s="140"/>
      <c r="Z941" s="140"/>
    </row>
    <row r="942" spans="1:26" ht="19.5" customHeight="1">
      <c r="A942" s="53"/>
      <c r="B942" s="140"/>
      <c r="C942" s="117"/>
      <c r="D942" s="140"/>
      <c r="E942" s="140"/>
      <c r="F942" s="140"/>
      <c r="G942" s="140"/>
      <c r="H942" s="140"/>
      <c r="I942" s="140"/>
      <c r="J942" s="140"/>
      <c r="K942" s="140"/>
      <c r="L942" s="140"/>
      <c r="M942" s="140"/>
      <c r="N942" s="140"/>
      <c r="O942" s="140"/>
      <c r="P942" s="140"/>
      <c r="Q942" s="140"/>
      <c r="R942" s="140"/>
      <c r="S942" s="140"/>
      <c r="T942" s="140"/>
      <c r="U942" s="140"/>
      <c r="V942" s="140"/>
      <c r="W942" s="140"/>
      <c r="X942" s="140"/>
      <c r="Y942" s="140"/>
      <c r="Z942" s="140"/>
    </row>
    <row r="943" spans="1:26" ht="19.5" customHeight="1">
      <c r="A943" s="53"/>
      <c r="B943" s="140"/>
      <c r="C943" s="117"/>
      <c r="D943" s="140"/>
      <c r="E943" s="140"/>
      <c r="F943" s="140"/>
      <c r="G943" s="140"/>
      <c r="H943" s="140"/>
      <c r="I943" s="140"/>
      <c r="J943" s="140"/>
      <c r="K943" s="140"/>
      <c r="L943" s="140"/>
      <c r="M943" s="140"/>
      <c r="N943" s="140"/>
      <c r="O943" s="140"/>
      <c r="P943" s="140"/>
      <c r="Q943" s="140"/>
      <c r="R943" s="140"/>
      <c r="S943" s="140"/>
      <c r="T943" s="140"/>
      <c r="U943" s="140"/>
      <c r="V943" s="140"/>
      <c r="W943" s="140"/>
      <c r="X943" s="140"/>
      <c r="Y943" s="140"/>
      <c r="Z943" s="140"/>
    </row>
    <row r="944" spans="1:26" ht="19.5" customHeight="1">
      <c r="A944" s="53"/>
      <c r="B944" s="140"/>
      <c r="C944" s="117"/>
      <c r="D944" s="140"/>
      <c r="E944" s="140"/>
      <c r="F944" s="140"/>
      <c r="G944" s="140"/>
      <c r="H944" s="140"/>
      <c r="I944" s="140"/>
      <c r="J944" s="140"/>
      <c r="K944" s="140"/>
      <c r="L944" s="140"/>
      <c r="M944" s="140"/>
      <c r="N944" s="140"/>
      <c r="O944" s="140"/>
      <c r="P944" s="140"/>
      <c r="Q944" s="140"/>
      <c r="R944" s="140"/>
      <c r="S944" s="140"/>
      <c r="T944" s="140"/>
      <c r="U944" s="140"/>
      <c r="V944" s="140"/>
      <c r="W944" s="140"/>
      <c r="X944" s="140"/>
      <c r="Y944" s="140"/>
      <c r="Z944" s="140"/>
    </row>
    <row r="945" spans="1:26" ht="19.5" customHeight="1">
      <c r="A945" s="53"/>
      <c r="B945" s="140"/>
      <c r="C945" s="117"/>
      <c r="D945" s="140"/>
      <c r="E945" s="140"/>
      <c r="F945" s="140"/>
      <c r="G945" s="140"/>
      <c r="H945" s="140"/>
      <c r="I945" s="140"/>
      <c r="J945" s="140"/>
      <c r="K945" s="140"/>
      <c r="L945" s="140"/>
      <c r="M945" s="140"/>
      <c r="N945" s="140"/>
      <c r="O945" s="140"/>
      <c r="P945" s="140"/>
      <c r="Q945" s="140"/>
      <c r="R945" s="140"/>
      <c r="S945" s="140"/>
      <c r="T945" s="140"/>
      <c r="U945" s="140"/>
      <c r="V945" s="140"/>
      <c r="W945" s="140"/>
      <c r="X945" s="140"/>
      <c r="Y945" s="140"/>
      <c r="Z945" s="140"/>
    </row>
    <row r="946" spans="1:26" ht="19.5" customHeight="1">
      <c r="A946" s="53"/>
      <c r="B946" s="140"/>
      <c r="C946" s="117"/>
      <c r="D946" s="140"/>
      <c r="E946" s="140"/>
      <c r="F946" s="140"/>
      <c r="G946" s="140"/>
      <c r="H946" s="140"/>
      <c r="I946" s="140"/>
      <c r="J946" s="140"/>
      <c r="K946" s="140"/>
      <c r="L946" s="140"/>
      <c r="M946" s="140"/>
      <c r="N946" s="140"/>
      <c r="O946" s="140"/>
      <c r="P946" s="140"/>
      <c r="Q946" s="140"/>
      <c r="R946" s="140"/>
      <c r="S946" s="140"/>
      <c r="T946" s="140"/>
      <c r="U946" s="140"/>
      <c r="V946" s="140"/>
      <c r="W946" s="140"/>
      <c r="X946" s="140"/>
      <c r="Y946" s="140"/>
      <c r="Z946" s="140"/>
    </row>
    <row r="947" spans="1:26" ht="19.5" customHeight="1">
      <c r="A947" s="53"/>
      <c r="B947" s="140"/>
      <c r="C947" s="117"/>
      <c r="D947" s="140"/>
      <c r="E947" s="140"/>
      <c r="F947" s="140"/>
      <c r="G947" s="140"/>
      <c r="H947" s="140"/>
      <c r="I947" s="140"/>
      <c r="J947" s="140"/>
      <c r="K947" s="140"/>
      <c r="L947" s="140"/>
      <c r="M947" s="140"/>
      <c r="N947" s="140"/>
      <c r="O947" s="140"/>
      <c r="P947" s="140"/>
      <c r="Q947" s="140"/>
      <c r="R947" s="140"/>
      <c r="S947" s="140"/>
      <c r="T947" s="140"/>
      <c r="U947" s="140"/>
      <c r="V947" s="140"/>
      <c r="W947" s="140"/>
      <c r="X947" s="140"/>
      <c r="Y947" s="140"/>
      <c r="Z947" s="140"/>
    </row>
    <row r="948" spans="1:26" ht="19.5" customHeight="1">
      <c r="A948" s="53"/>
      <c r="B948" s="140"/>
      <c r="C948" s="117"/>
      <c r="D948" s="140"/>
      <c r="E948" s="140"/>
      <c r="F948" s="140"/>
      <c r="G948" s="140"/>
      <c r="H948" s="140"/>
      <c r="I948" s="140"/>
      <c r="J948" s="140"/>
      <c r="K948" s="140"/>
      <c r="L948" s="140"/>
      <c r="M948" s="140"/>
      <c r="N948" s="140"/>
      <c r="O948" s="140"/>
      <c r="P948" s="140"/>
      <c r="Q948" s="140"/>
      <c r="R948" s="140"/>
      <c r="S948" s="140"/>
      <c r="T948" s="140"/>
      <c r="U948" s="140"/>
      <c r="V948" s="140"/>
      <c r="W948" s="140"/>
      <c r="X948" s="140"/>
      <c r="Y948" s="140"/>
      <c r="Z948" s="140"/>
    </row>
    <row r="949" spans="1:26" ht="19.5" customHeight="1">
      <c r="A949" s="53"/>
      <c r="B949" s="140"/>
      <c r="C949" s="117"/>
      <c r="D949" s="140"/>
      <c r="E949" s="140"/>
      <c r="F949" s="140"/>
      <c r="G949" s="140"/>
      <c r="H949" s="140"/>
      <c r="I949" s="140"/>
      <c r="J949" s="140"/>
      <c r="K949" s="140"/>
      <c r="L949" s="140"/>
      <c r="M949" s="140"/>
      <c r="N949" s="140"/>
      <c r="O949" s="140"/>
      <c r="P949" s="140"/>
      <c r="Q949" s="140"/>
      <c r="R949" s="140"/>
      <c r="S949" s="140"/>
      <c r="T949" s="140"/>
      <c r="U949" s="140"/>
      <c r="V949" s="140"/>
      <c r="W949" s="140"/>
      <c r="X949" s="140"/>
      <c r="Y949" s="140"/>
      <c r="Z949" s="140"/>
    </row>
    <row r="950" spans="1:26" ht="19.5" customHeight="1">
      <c r="A950" s="53"/>
      <c r="B950" s="140"/>
      <c r="C950" s="117"/>
      <c r="D950" s="140"/>
      <c r="E950" s="140"/>
      <c r="F950" s="140"/>
      <c r="G950" s="140"/>
      <c r="H950" s="140"/>
      <c r="I950" s="140"/>
      <c r="J950" s="140"/>
      <c r="K950" s="140"/>
      <c r="L950" s="140"/>
      <c r="M950" s="140"/>
      <c r="N950" s="140"/>
      <c r="O950" s="140"/>
      <c r="P950" s="140"/>
      <c r="Q950" s="140"/>
      <c r="R950" s="140"/>
      <c r="S950" s="140"/>
      <c r="T950" s="140"/>
      <c r="U950" s="140"/>
      <c r="V950" s="140"/>
      <c r="W950" s="140"/>
      <c r="X950" s="140"/>
      <c r="Y950" s="140"/>
      <c r="Z950" s="140"/>
    </row>
    <row r="951" spans="1:26" ht="19.5" customHeight="1">
      <c r="A951" s="53"/>
      <c r="B951" s="140"/>
      <c r="C951" s="117"/>
      <c r="D951" s="140"/>
      <c r="E951" s="140"/>
      <c r="F951" s="140"/>
      <c r="G951" s="140"/>
      <c r="H951" s="140"/>
      <c r="I951" s="140"/>
      <c r="J951" s="140"/>
      <c r="K951" s="140"/>
      <c r="L951" s="140"/>
      <c r="M951" s="140"/>
      <c r="N951" s="140"/>
      <c r="O951" s="140"/>
      <c r="P951" s="140"/>
      <c r="Q951" s="140"/>
      <c r="R951" s="140"/>
      <c r="S951" s="140"/>
      <c r="T951" s="140"/>
      <c r="U951" s="140"/>
      <c r="V951" s="140"/>
      <c r="W951" s="140"/>
      <c r="X951" s="140"/>
      <c r="Y951" s="140"/>
      <c r="Z951" s="140"/>
    </row>
    <row r="952" spans="1:26" ht="19.5" customHeight="1">
      <c r="A952" s="53"/>
      <c r="B952" s="140"/>
      <c r="C952" s="117"/>
      <c r="D952" s="140"/>
      <c r="E952" s="140"/>
      <c r="F952" s="140"/>
      <c r="G952" s="140"/>
      <c r="H952" s="140"/>
      <c r="I952" s="140"/>
      <c r="J952" s="140"/>
      <c r="K952" s="140"/>
      <c r="L952" s="140"/>
      <c r="M952" s="140"/>
      <c r="N952" s="140"/>
      <c r="O952" s="140"/>
      <c r="P952" s="140"/>
      <c r="Q952" s="140"/>
      <c r="R952" s="140"/>
      <c r="S952" s="140"/>
      <c r="T952" s="140"/>
      <c r="U952" s="140"/>
      <c r="V952" s="140"/>
      <c r="W952" s="140"/>
      <c r="X952" s="140"/>
      <c r="Y952" s="140"/>
      <c r="Z952" s="140"/>
    </row>
    <row r="953" spans="1:26" ht="19.5" customHeight="1">
      <c r="A953" s="53"/>
      <c r="B953" s="140"/>
      <c r="C953" s="117"/>
      <c r="D953" s="140"/>
      <c r="E953" s="140"/>
      <c r="F953" s="140"/>
      <c r="G953" s="140"/>
      <c r="H953" s="140"/>
      <c r="I953" s="140"/>
      <c r="J953" s="140"/>
      <c r="K953" s="140"/>
      <c r="L953" s="140"/>
      <c r="M953" s="140"/>
      <c r="N953" s="140"/>
      <c r="O953" s="140"/>
      <c r="P953" s="140"/>
      <c r="Q953" s="140"/>
      <c r="R953" s="140"/>
      <c r="S953" s="140"/>
      <c r="T953" s="140"/>
      <c r="U953" s="140"/>
      <c r="V953" s="140"/>
      <c r="W953" s="140"/>
      <c r="X953" s="140"/>
      <c r="Y953" s="140"/>
      <c r="Z953" s="140"/>
    </row>
    <row r="954" spans="1:26" ht="19.5" customHeight="1">
      <c r="A954" s="53"/>
      <c r="B954" s="140"/>
      <c r="C954" s="117"/>
      <c r="D954" s="140"/>
      <c r="E954" s="140"/>
      <c r="F954" s="140"/>
      <c r="G954" s="140"/>
      <c r="H954" s="140"/>
      <c r="I954" s="140"/>
      <c r="J954" s="140"/>
      <c r="K954" s="140"/>
      <c r="L954" s="140"/>
      <c r="M954" s="140"/>
      <c r="N954" s="140"/>
      <c r="O954" s="140"/>
      <c r="P954" s="140"/>
      <c r="Q954" s="140"/>
      <c r="R954" s="140"/>
      <c r="S954" s="140"/>
      <c r="T954" s="140"/>
      <c r="U954" s="140"/>
      <c r="V954" s="140"/>
      <c r="W954" s="140"/>
      <c r="X954" s="140"/>
      <c r="Y954" s="140"/>
      <c r="Z954" s="140"/>
    </row>
    <row r="955" spans="1:26" ht="19.5" customHeight="1">
      <c r="A955" s="53"/>
      <c r="B955" s="140"/>
      <c r="C955" s="117"/>
      <c r="D955" s="140"/>
      <c r="E955" s="140"/>
      <c r="F955" s="140"/>
      <c r="G955" s="140"/>
      <c r="H955" s="140"/>
      <c r="I955" s="140"/>
      <c r="J955" s="140"/>
      <c r="K955" s="140"/>
      <c r="L955" s="140"/>
      <c r="M955" s="140"/>
      <c r="N955" s="140"/>
      <c r="O955" s="140"/>
      <c r="P955" s="140"/>
      <c r="Q955" s="140"/>
      <c r="R955" s="140"/>
      <c r="S955" s="140"/>
      <c r="T955" s="140"/>
      <c r="U955" s="140"/>
      <c r="V955" s="140"/>
      <c r="W955" s="140"/>
      <c r="X955" s="140"/>
      <c r="Y955" s="140"/>
      <c r="Z955" s="140"/>
    </row>
    <row r="956" spans="1:26" ht="19.5" customHeight="1">
      <c r="A956" s="53"/>
      <c r="B956" s="140"/>
      <c r="C956" s="117"/>
      <c r="D956" s="140"/>
      <c r="E956" s="140"/>
      <c r="F956" s="140"/>
      <c r="G956" s="140"/>
      <c r="H956" s="140"/>
      <c r="I956" s="140"/>
      <c r="J956" s="140"/>
      <c r="K956" s="140"/>
      <c r="L956" s="140"/>
      <c r="M956" s="140"/>
      <c r="N956" s="140"/>
      <c r="O956" s="140"/>
      <c r="P956" s="140"/>
      <c r="Q956" s="140"/>
      <c r="R956" s="140"/>
      <c r="S956" s="140"/>
      <c r="T956" s="140"/>
      <c r="U956" s="140"/>
      <c r="V956" s="140"/>
      <c r="W956" s="140"/>
      <c r="X956" s="140"/>
      <c r="Y956" s="140"/>
      <c r="Z956" s="140"/>
    </row>
    <row r="957" spans="1:26" ht="19.5" customHeight="1">
      <c r="A957" s="53"/>
      <c r="B957" s="140"/>
      <c r="C957" s="117"/>
      <c r="D957" s="140"/>
      <c r="E957" s="140"/>
      <c r="F957" s="140"/>
      <c r="G957" s="140"/>
      <c r="H957" s="140"/>
      <c r="I957" s="140"/>
      <c r="J957" s="140"/>
      <c r="K957" s="140"/>
      <c r="L957" s="140"/>
      <c r="M957" s="140"/>
      <c r="N957" s="140"/>
      <c r="O957" s="140"/>
      <c r="P957" s="140"/>
      <c r="Q957" s="140"/>
      <c r="R957" s="140"/>
      <c r="S957" s="140"/>
      <c r="T957" s="140"/>
      <c r="U957" s="140"/>
      <c r="V957" s="140"/>
      <c r="W957" s="140"/>
      <c r="X957" s="140"/>
      <c r="Y957" s="140"/>
      <c r="Z957" s="140"/>
    </row>
    <row r="958" spans="1:26" ht="19.5" customHeight="1">
      <c r="A958" s="53"/>
      <c r="B958" s="140"/>
      <c r="C958" s="117"/>
      <c r="D958" s="140"/>
      <c r="E958" s="140"/>
      <c r="F958" s="140"/>
      <c r="G958" s="140"/>
      <c r="H958" s="140"/>
      <c r="I958" s="140"/>
      <c r="J958" s="140"/>
      <c r="K958" s="140"/>
      <c r="L958" s="140"/>
      <c r="M958" s="140"/>
      <c r="N958" s="140"/>
      <c r="O958" s="140"/>
      <c r="P958" s="140"/>
      <c r="Q958" s="140"/>
      <c r="R958" s="140"/>
      <c r="S958" s="140"/>
      <c r="T958" s="140"/>
      <c r="U958" s="140"/>
      <c r="V958" s="140"/>
      <c r="W958" s="140"/>
      <c r="X958" s="140"/>
      <c r="Y958" s="140"/>
      <c r="Z958" s="140"/>
    </row>
    <row r="959" spans="1:26" ht="19.5" customHeight="1">
      <c r="A959" s="53"/>
      <c r="B959" s="140"/>
      <c r="C959" s="117"/>
      <c r="D959" s="140"/>
      <c r="E959" s="140"/>
      <c r="F959" s="140"/>
      <c r="G959" s="140"/>
      <c r="H959" s="140"/>
      <c r="I959" s="140"/>
      <c r="J959" s="140"/>
      <c r="K959" s="140"/>
      <c r="L959" s="140"/>
      <c r="M959" s="140"/>
      <c r="N959" s="140"/>
      <c r="O959" s="140"/>
      <c r="P959" s="140"/>
      <c r="Q959" s="140"/>
      <c r="R959" s="140"/>
      <c r="S959" s="140"/>
      <c r="T959" s="140"/>
      <c r="U959" s="140"/>
      <c r="V959" s="140"/>
      <c r="W959" s="140"/>
      <c r="X959" s="140"/>
      <c r="Y959" s="140"/>
      <c r="Z959" s="140"/>
    </row>
    <row r="960" spans="1:26" ht="19.5" customHeight="1">
      <c r="A960" s="53"/>
      <c r="B960" s="140"/>
      <c r="C960" s="117"/>
      <c r="D960" s="140"/>
      <c r="E960" s="140"/>
      <c r="F960" s="140"/>
      <c r="G960" s="140"/>
      <c r="H960" s="140"/>
      <c r="I960" s="140"/>
      <c r="J960" s="140"/>
      <c r="K960" s="140"/>
      <c r="L960" s="140"/>
      <c r="M960" s="140"/>
      <c r="N960" s="140"/>
      <c r="O960" s="140"/>
      <c r="P960" s="140"/>
      <c r="Q960" s="140"/>
      <c r="R960" s="140"/>
      <c r="S960" s="140"/>
      <c r="T960" s="140"/>
      <c r="U960" s="140"/>
      <c r="V960" s="140"/>
      <c r="W960" s="140"/>
      <c r="X960" s="140"/>
      <c r="Y960" s="140"/>
      <c r="Z960" s="140"/>
    </row>
    <row r="961" spans="1:26" ht="19.5" customHeight="1">
      <c r="A961" s="53"/>
      <c r="B961" s="140"/>
      <c r="C961" s="117"/>
      <c r="D961" s="140"/>
      <c r="E961" s="140"/>
      <c r="F961" s="140"/>
      <c r="G961" s="140"/>
      <c r="H961" s="140"/>
      <c r="I961" s="140"/>
      <c r="J961" s="140"/>
      <c r="K961" s="140"/>
      <c r="L961" s="140"/>
      <c r="M961" s="140"/>
      <c r="N961" s="140"/>
      <c r="O961" s="140"/>
      <c r="P961" s="140"/>
      <c r="Q961" s="140"/>
      <c r="R961" s="140"/>
      <c r="S961" s="140"/>
      <c r="T961" s="140"/>
      <c r="U961" s="140"/>
      <c r="V961" s="140"/>
      <c r="W961" s="140"/>
      <c r="X961" s="140"/>
      <c r="Y961" s="140"/>
      <c r="Z961" s="140"/>
    </row>
    <row r="962" spans="1:26" ht="19.5" customHeight="1">
      <c r="A962" s="53"/>
      <c r="B962" s="140"/>
      <c r="C962" s="117"/>
      <c r="D962" s="140"/>
      <c r="E962" s="140"/>
      <c r="F962" s="140"/>
      <c r="G962" s="140"/>
      <c r="H962" s="140"/>
      <c r="I962" s="140"/>
      <c r="J962" s="140"/>
      <c r="K962" s="140"/>
      <c r="L962" s="140"/>
      <c r="M962" s="140"/>
      <c r="N962" s="140"/>
      <c r="O962" s="140"/>
      <c r="P962" s="140"/>
      <c r="Q962" s="140"/>
      <c r="R962" s="140"/>
      <c r="S962" s="140"/>
      <c r="T962" s="140"/>
      <c r="U962" s="140"/>
      <c r="V962" s="140"/>
      <c r="W962" s="140"/>
      <c r="X962" s="140"/>
      <c r="Y962" s="140"/>
      <c r="Z962" s="140"/>
    </row>
    <row r="963" spans="1:26" ht="19.5" customHeight="1">
      <c r="A963" s="53"/>
      <c r="B963" s="140"/>
      <c r="C963" s="117"/>
      <c r="D963" s="140"/>
      <c r="E963" s="140"/>
      <c r="F963" s="140"/>
      <c r="G963" s="140"/>
      <c r="H963" s="140"/>
      <c r="I963" s="140"/>
      <c r="J963" s="140"/>
      <c r="K963" s="140"/>
      <c r="L963" s="140"/>
      <c r="M963" s="140"/>
      <c r="N963" s="140"/>
      <c r="O963" s="140"/>
      <c r="P963" s="140"/>
      <c r="Q963" s="140"/>
      <c r="R963" s="140"/>
      <c r="S963" s="140"/>
      <c r="T963" s="140"/>
      <c r="U963" s="140"/>
      <c r="V963" s="140"/>
      <c r="W963" s="140"/>
      <c r="X963" s="140"/>
      <c r="Y963" s="140"/>
      <c r="Z963" s="140"/>
    </row>
    <row r="964" spans="1:26" ht="19.5" customHeight="1">
      <c r="A964" s="53"/>
      <c r="B964" s="140"/>
      <c r="C964" s="117"/>
      <c r="D964" s="140"/>
      <c r="E964" s="140"/>
      <c r="F964" s="140"/>
      <c r="G964" s="140"/>
      <c r="H964" s="140"/>
      <c r="I964" s="140"/>
      <c r="J964" s="140"/>
      <c r="K964" s="140"/>
      <c r="L964" s="140"/>
      <c r="M964" s="140"/>
      <c r="N964" s="140"/>
      <c r="O964" s="140"/>
      <c r="P964" s="140"/>
      <c r="Q964" s="140"/>
      <c r="R964" s="140"/>
      <c r="S964" s="140"/>
      <c r="T964" s="140"/>
      <c r="U964" s="140"/>
      <c r="V964" s="140"/>
      <c r="W964" s="140"/>
      <c r="X964" s="140"/>
      <c r="Y964" s="140"/>
      <c r="Z964" s="140"/>
    </row>
    <row r="965" spans="1:26" ht="19.5" customHeight="1">
      <c r="A965" s="53"/>
      <c r="B965" s="140"/>
      <c r="C965" s="117"/>
      <c r="D965" s="140"/>
      <c r="E965" s="140"/>
      <c r="F965" s="140"/>
      <c r="G965" s="140"/>
      <c r="H965" s="140"/>
      <c r="I965" s="140"/>
      <c r="J965" s="140"/>
      <c r="K965" s="140"/>
      <c r="L965" s="140"/>
      <c r="M965" s="140"/>
      <c r="N965" s="140"/>
      <c r="O965" s="140"/>
      <c r="P965" s="140"/>
      <c r="Q965" s="140"/>
      <c r="R965" s="140"/>
      <c r="S965" s="140"/>
      <c r="T965" s="140"/>
      <c r="U965" s="140"/>
      <c r="V965" s="140"/>
      <c r="W965" s="140"/>
      <c r="X965" s="140"/>
      <c r="Y965" s="140"/>
      <c r="Z965" s="140"/>
    </row>
    <row r="966" spans="1:26" ht="19.5" customHeight="1">
      <c r="A966" s="53"/>
      <c r="B966" s="140"/>
      <c r="C966" s="117"/>
      <c r="D966" s="140"/>
      <c r="E966" s="140"/>
      <c r="F966" s="140"/>
      <c r="G966" s="140"/>
      <c r="H966" s="140"/>
      <c r="I966" s="140"/>
      <c r="J966" s="140"/>
      <c r="K966" s="140"/>
      <c r="L966" s="140"/>
      <c r="M966" s="140"/>
      <c r="N966" s="140"/>
      <c r="O966" s="140"/>
      <c r="P966" s="140"/>
      <c r="Q966" s="140"/>
      <c r="R966" s="140"/>
      <c r="S966" s="140"/>
      <c r="T966" s="140"/>
      <c r="U966" s="140"/>
      <c r="V966" s="140"/>
      <c r="W966" s="140"/>
      <c r="X966" s="140"/>
      <c r="Y966" s="140"/>
      <c r="Z966" s="140"/>
    </row>
    <row r="967" spans="1:26" ht="19.5" customHeight="1">
      <c r="A967" s="53"/>
      <c r="B967" s="140"/>
      <c r="C967" s="117"/>
      <c r="D967" s="140"/>
      <c r="E967" s="140"/>
      <c r="F967" s="140"/>
      <c r="G967" s="140"/>
      <c r="H967" s="140"/>
      <c r="I967" s="140"/>
      <c r="J967" s="140"/>
      <c r="K967" s="140"/>
      <c r="L967" s="140"/>
      <c r="M967" s="140"/>
      <c r="N967" s="140"/>
      <c r="O967" s="140"/>
      <c r="P967" s="140"/>
      <c r="Q967" s="140"/>
      <c r="R967" s="140"/>
      <c r="S967" s="140"/>
      <c r="T967" s="140"/>
      <c r="U967" s="140"/>
      <c r="V967" s="140"/>
      <c r="W967" s="140"/>
      <c r="X967" s="140"/>
      <c r="Y967" s="140"/>
      <c r="Z967" s="140"/>
    </row>
    <row r="968" spans="1:26" ht="19.5" customHeight="1">
      <c r="A968" s="53"/>
      <c r="B968" s="140"/>
      <c r="C968" s="117"/>
      <c r="D968" s="140"/>
      <c r="E968" s="140"/>
      <c r="F968" s="140"/>
      <c r="G968" s="140"/>
      <c r="H968" s="140"/>
      <c r="I968" s="140"/>
      <c r="J968" s="140"/>
      <c r="K968" s="140"/>
      <c r="L968" s="140"/>
      <c r="M968" s="140"/>
      <c r="N968" s="140"/>
      <c r="O968" s="140"/>
      <c r="P968" s="140"/>
      <c r="Q968" s="140"/>
      <c r="R968" s="140"/>
      <c r="S968" s="140"/>
      <c r="T968" s="140"/>
      <c r="U968" s="140"/>
      <c r="V968" s="140"/>
      <c r="W968" s="140"/>
      <c r="X968" s="140"/>
      <c r="Y968" s="140"/>
      <c r="Z968" s="140"/>
    </row>
    <row r="969" spans="1:26" ht="19.5" customHeight="1">
      <c r="A969" s="53"/>
      <c r="B969" s="140"/>
      <c r="C969" s="117"/>
      <c r="D969" s="140"/>
      <c r="E969" s="140"/>
      <c r="F969" s="140"/>
      <c r="G969" s="140"/>
      <c r="H969" s="140"/>
      <c r="I969" s="140"/>
      <c r="J969" s="140"/>
      <c r="K969" s="140"/>
      <c r="L969" s="140"/>
      <c r="M969" s="140"/>
      <c r="N969" s="140"/>
      <c r="O969" s="140"/>
      <c r="P969" s="140"/>
      <c r="Q969" s="140"/>
      <c r="R969" s="140"/>
      <c r="S969" s="140"/>
      <c r="T969" s="140"/>
      <c r="U969" s="140"/>
      <c r="V969" s="140"/>
      <c r="W969" s="140"/>
      <c r="X969" s="140"/>
      <c r="Y969" s="140"/>
      <c r="Z969" s="140"/>
    </row>
    <row r="970" spans="1:26" ht="19.5" customHeight="1">
      <c r="A970" s="53"/>
      <c r="B970" s="140"/>
      <c r="C970" s="117"/>
      <c r="D970" s="140"/>
      <c r="E970" s="140"/>
      <c r="F970" s="140"/>
      <c r="G970" s="140"/>
      <c r="H970" s="140"/>
      <c r="I970" s="140"/>
      <c r="J970" s="140"/>
      <c r="K970" s="140"/>
      <c r="L970" s="140"/>
      <c r="M970" s="140"/>
      <c r="N970" s="140"/>
      <c r="O970" s="140"/>
      <c r="P970" s="140"/>
      <c r="Q970" s="140"/>
      <c r="R970" s="140"/>
      <c r="S970" s="140"/>
      <c r="T970" s="140"/>
      <c r="U970" s="140"/>
      <c r="V970" s="140"/>
      <c r="W970" s="140"/>
      <c r="X970" s="140"/>
      <c r="Y970" s="140"/>
      <c r="Z970" s="140"/>
    </row>
    <row r="971" spans="1:26" ht="19.5" customHeight="1">
      <c r="A971" s="53"/>
      <c r="B971" s="140"/>
      <c r="C971" s="117"/>
      <c r="D971" s="140"/>
      <c r="E971" s="140"/>
      <c r="F971" s="140"/>
      <c r="G971" s="140"/>
      <c r="H971" s="140"/>
      <c r="I971" s="140"/>
      <c r="J971" s="140"/>
      <c r="K971" s="140"/>
      <c r="L971" s="140"/>
      <c r="M971" s="140"/>
      <c r="N971" s="140"/>
      <c r="O971" s="140"/>
      <c r="P971" s="140"/>
      <c r="Q971" s="140"/>
      <c r="R971" s="140"/>
      <c r="S971" s="140"/>
      <c r="T971" s="140"/>
      <c r="U971" s="140"/>
      <c r="V971" s="140"/>
      <c r="W971" s="140"/>
      <c r="X971" s="140"/>
      <c r="Y971" s="140"/>
      <c r="Z971" s="140"/>
    </row>
    <row r="972" spans="1:26" ht="19.5" customHeight="1">
      <c r="A972" s="53"/>
      <c r="B972" s="140"/>
      <c r="C972" s="117"/>
      <c r="D972" s="140"/>
      <c r="E972" s="140"/>
      <c r="F972" s="140"/>
      <c r="G972" s="140"/>
      <c r="H972" s="140"/>
      <c r="I972" s="140"/>
      <c r="J972" s="140"/>
      <c r="K972" s="140"/>
      <c r="L972" s="140"/>
      <c r="M972" s="140"/>
      <c r="N972" s="140"/>
      <c r="O972" s="140"/>
      <c r="P972" s="140"/>
      <c r="Q972" s="140"/>
      <c r="R972" s="140"/>
      <c r="S972" s="140"/>
      <c r="T972" s="140"/>
      <c r="U972" s="140"/>
      <c r="V972" s="140"/>
      <c r="W972" s="140"/>
      <c r="X972" s="140"/>
      <c r="Y972" s="140"/>
      <c r="Z972" s="140"/>
    </row>
    <row r="973" spans="1:26" ht="19.5" customHeight="1">
      <c r="A973" s="53"/>
      <c r="B973" s="140"/>
      <c r="C973" s="117"/>
      <c r="D973" s="140"/>
      <c r="E973" s="140"/>
      <c r="F973" s="140"/>
      <c r="G973" s="140"/>
      <c r="H973" s="140"/>
      <c r="I973" s="140"/>
      <c r="J973" s="140"/>
      <c r="K973" s="140"/>
      <c r="L973" s="140"/>
      <c r="M973" s="140"/>
      <c r="N973" s="140"/>
      <c r="O973" s="140"/>
      <c r="P973" s="140"/>
      <c r="Q973" s="140"/>
      <c r="R973" s="140"/>
      <c r="S973" s="140"/>
      <c r="T973" s="140"/>
      <c r="U973" s="140"/>
      <c r="V973" s="140"/>
      <c r="W973" s="140"/>
      <c r="X973" s="140"/>
      <c r="Y973" s="140"/>
      <c r="Z973" s="140"/>
    </row>
    <row r="974" spans="1:26" ht="19.5" customHeight="1">
      <c r="A974" s="53"/>
      <c r="B974" s="140"/>
      <c r="C974" s="117"/>
      <c r="D974" s="140"/>
      <c r="E974" s="140"/>
      <c r="F974" s="140"/>
      <c r="G974" s="140"/>
      <c r="H974" s="140"/>
      <c r="I974" s="140"/>
      <c r="J974" s="140"/>
      <c r="K974" s="140"/>
      <c r="L974" s="140"/>
      <c r="M974" s="140"/>
      <c r="N974" s="140"/>
      <c r="O974" s="140"/>
      <c r="P974" s="140"/>
      <c r="Q974" s="140"/>
      <c r="R974" s="140"/>
      <c r="S974" s="140"/>
      <c r="T974" s="140"/>
      <c r="U974" s="140"/>
      <c r="V974" s="140"/>
      <c r="W974" s="140"/>
      <c r="X974" s="140"/>
      <c r="Y974" s="140"/>
      <c r="Z974" s="140"/>
    </row>
    <row r="975" spans="1:26" ht="19.5" customHeight="1">
      <c r="A975" s="53"/>
      <c r="B975" s="140"/>
      <c r="C975" s="117"/>
      <c r="D975" s="140"/>
      <c r="E975" s="140"/>
      <c r="F975" s="140"/>
      <c r="G975" s="140"/>
      <c r="H975" s="140"/>
      <c r="I975" s="140"/>
      <c r="J975" s="140"/>
      <c r="K975" s="140"/>
      <c r="L975" s="140"/>
      <c r="M975" s="140"/>
      <c r="N975" s="140"/>
      <c r="O975" s="140"/>
      <c r="P975" s="140"/>
      <c r="Q975" s="140"/>
      <c r="R975" s="140"/>
      <c r="S975" s="140"/>
      <c r="T975" s="140"/>
      <c r="U975" s="140"/>
      <c r="V975" s="140"/>
      <c r="W975" s="140"/>
      <c r="X975" s="140"/>
      <c r="Y975" s="140"/>
      <c r="Z975" s="140"/>
    </row>
    <row r="976" spans="1:26" ht="19.5" customHeight="1">
      <c r="A976" s="53"/>
      <c r="B976" s="140"/>
      <c r="C976" s="117"/>
      <c r="D976" s="140"/>
      <c r="E976" s="140"/>
      <c r="F976" s="140"/>
      <c r="G976" s="140"/>
      <c r="H976" s="140"/>
      <c r="I976" s="140"/>
      <c r="J976" s="140"/>
      <c r="K976" s="140"/>
      <c r="L976" s="140"/>
      <c r="M976" s="140"/>
      <c r="N976" s="140"/>
      <c r="O976" s="140"/>
      <c r="P976" s="140"/>
      <c r="Q976" s="140"/>
      <c r="R976" s="140"/>
      <c r="S976" s="140"/>
      <c r="T976" s="140"/>
      <c r="U976" s="140"/>
      <c r="V976" s="140"/>
      <c r="W976" s="140"/>
      <c r="X976" s="140"/>
      <c r="Y976" s="140"/>
      <c r="Z976" s="140"/>
    </row>
    <row r="977" spans="1:26" ht="19.5" customHeight="1">
      <c r="A977" s="53"/>
      <c r="B977" s="140"/>
      <c r="C977" s="117"/>
      <c r="D977" s="140"/>
      <c r="E977" s="140"/>
      <c r="F977" s="140"/>
      <c r="G977" s="140"/>
      <c r="H977" s="140"/>
      <c r="I977" s="140"/>
      <c r="J977" s="140"/>
      <c r="K977" s="140"/>
      <c r="L977" s="140"/>
      <c r="M977" s="140"/>
      <c r="N977" s="140"/>
      <c r="O977" s="140"/>
      <c r="P977" s="140"/>
      <c r="Q977" s="140"/>
      <c r="R977" s="140"/>
      <c r="S977" s="140"/>
      <c r="T977" s="140"/>
      <c r="U977" s="140"/>
      <c r="V977" s="140"/>
      <c r="W977" s="140"/>
      <c r="X977" s="140"/>
      <c r="Y977" s="140"/>
      <c r="Z977" s="140"/>
    </row>
    <row r="978" spans="1:26" ht="19.5" customHeight="1">
      <c r="A978" s="53"/>
      <c r="B978" s="140"/>
      <c r="C978" s="117"/>
      <c r="D978" s="140"/>
      <c r="E978" s="140"/>
      <c r="F978" s="140"/>
      <c r="G978" s="140"/>
      <c r="H978" s="140"/>
      <c r="I978" s="140"/>
      <c r="J978" s="140"/>
      <c r="K978" s="140"/>
      <c r="L978" s="140"/>
      <c r="M978" s="140"/>
      <c r="N978" s="140"/>
      <c r="O978" s="140"/>
      <c r="P978" s="140"/>
      <c r="Q978" s="140"/>
      <c r="R978" s="140"/>
      <c r="S978" s="140"/>
      <c r="T978" s="140"/>
      <c r="U978" s="140"/>
      <c r="V978" s="140"/>
      <c r="W978" s="140"/>
      <c r="X978" s="140"/>
      <c r="Y978" s="140"/>
      <c r="Z978" s="140"/>
    </row>
    <row r="979" spans="1:26" ht="19.5" customHeight="1">
      <c r="A979" s="53"/>
      <c r="B979" s="140"/>
      <c r="C979" s="117"/>
      <c r="D979" s="140"/>
      <c r="E979" s="140"/>
      <c r="F979" s="140"/>
      <c r="G979" s="140"/>
      <c r="H979" s="140"/>
      <c r="I979" s="140"/>
      <c r="J979" s="140"/>
      <c r="K979" s="140"/>
      <c r="L979" s="140"/>
      <c r="M979" s="140"/>
      <c r="N979" s="140"/>
      <c r="O979" s="140"/>
      <c r="P979" s="140"/>
      <c r="Q979" s="140"/>
      <c r="R979" s="140"/>
      <c r="S979" s="140"/>
      <c r="T979" s="140"/>
      <c r="U979" s="140"/>
      <c r="V979" s="140"/>
      <c r="W979" s="140"/>
      <c r="X979" s="140"/>
      <c r="Y979" s="140"/>
      <c r="Z979" s="140"/>
    </row>
    <row r="980" spans="1:26" ht="19.5" customHeight="1">
      <c r="A980" s="53"/>
      <c r="B980" s="140"/>
      <c r="C980" s="117"/>
      <c r="D980" s="140"/>
      <c r="E980" s="140"/>
      <c r="F980" s="140"/>
      <c r="G980" s="140"/>
      <c r="H980" s="140"/>
      <c r="I980" s="140"/>
      <c r="J980" s="140"/>
      <c r="K980" s="140"/>
      <c r="L980" s="140"/>
      <c r="M980" s="140"/>
      <c r="N980" s="140"/>
      <c r="O980" s="140"/>
      <c r="P980" s="140"/>
      <c r="Q980" s="140"/>
      <c r="R980" s="140"/>
      <c r="S980" s="140"/>
      <c r="T980" s="140"/>
      <c r="U980" s="140"/>
      <c r="V980" s="140"/>
      <c r="W980" s="140"/>
      <c r="X980" s="140"/>
      <c r="Y980" s="140"/>
      <c r="Z980" s="140"/>
    </row>
    <row r="981" spans="1:26" ht="19.5" customHeight="1">
      <c r="A981" s="53"/>
      <c r="B981" s="140"/>
      <c r="C981" s="117"/>
      <c r="D981" s="140"/>
      <c r="E981" s="140"/>
      <c r="F981" s="140"/>
      <c r="G981" s="140"/>
      <c r="H981" s="140"/>
      <c r="I981" s="140"/>
      <c r="J981" s="140"/>
      <c r="K981" s="140"/>
      <c r="L981" s="140"/>
      <c r="M981" s="140"/>
      <c r="N981" s="140"/>
      <c r="O981" s="140"/>
      <c r="P981" s="140"/>
      <c r="Q981" s="140"/>
      <c r="R981" s="140"/>
      <c r="S981" s="140"/>
      <c r="T981" s="140"/>
      <c r="U981" s="140"/>
      <c r="V981" s="140"/>
      <c r="W981" s="140"/>
      <c r="X981" s="140"/>
      <c r="Y981" s="140"/>
      <c r="Z981" s="140"/>
    </row>
    <row r="982" spans="1:26" ht="19.5" customHeight="1">
      <c r="A982" s="53"/>
      <c r="B982" s="140"/>
      <c r="C982" s="117"/>
      <c r="D982" s="140"/>
      <c r="E982" s="140"/>
      <c r="F982" s="140"/>
      <c r="G982" s="140"/>
      <c r="H982" s="140"/>
      <c r="I982" s="140"/>
      <c r="J982" s="140"/>
      <c r="K982" s="140"/>
      <c r="L982" s="140"/>
      <c r="M982" s="140"/>
      <c r="N982" s="140"/>
      <c r="O982" s="140"/>
      <c r="P982" s="140"/>
      <c r="Q982" s="140"/>
      <c r="R982" s="140"/>
      <c r="S982" s="140"/>
      <c r="T982" s="140"/>
      <c r="U982" s="140"/>
      <c r="V982" s="140"/>
      <c r="W982" s="140"/>
      <c r="X982" s="140"/>
      <c r="Y982" s="140"/>
      <c r="Z982" s="140"/>
    </row>
    <row r="983" spans="1:26" ht="19.5" customHeight="1">
      <c r="A983" s="53"/>
      <c r="B983" s="140"/>
      <c r="C983" s="117"/>
      <c r="D983" s="140"/>
      <c r="E983" s="140"/>
      <c r="F983" s="140"/>
      <c r="G983" s="140"/>
      <c r="H983" s="140"/>
      <c r="I983" s="140"/>
      <c r="J983" s="140"/>
      <c r="K983" s="140"/>
      <c r="L983" s="140"/>
      <c r="M983" s="140"/>
      <c r="N983" s="140"/>
      <c r="O983" s="140"/>
      <c r="P983" s="140"/>
      <c r="Q983" s="140"/>
      <c r="R983" s="140"/>
      <c r="S983" s="140"/>
      <c r="T983" s="140"/>
      <c r="U983" s="140"/>
      <c r="V983" s="140"/>
      <c r="W983" s="140"/>
      <c r="X983" s="140"/>
      <c r="Y983" s="140"/>
      <c r="Z983" s="140"/>
    </row>
    <row r="984" spans="1:26" ht="19.5" customHeight="1">
      <c r="A984" s="53"/>
      <c r="B984" s="140"/>
      <c r="C984" s="117"/>
      <c r="D984" s="140"/>
      <c r="E984" s="140"/>
      <c r="F984" s="140"/>
      <c r="G984" s="140"/>
      <c r="H984" s="140"/>
      <c r="I984" s="140"/>
      <c r="J984" s="140"/>
      <c r="K984" s="140"/>
      <c r="L984" s="140"/>
      <c r="M984" s="140"/>
      <c r="N984" s="140"/>
      <c r="O984" s="140"/>
      <c r="P984" s="140"/>
      <c r="Q984" s="140"/>
      <c r="R984" s="140"/>
      <c r="S984" s="140"/>
      <c r="T984" s="140"/>
      <c r="U984" s="140"/>
      <c r="V984" s="140"/>
      <c r="W984" s="140"/>
      <c r="X984" s="140"/>
      <c r="Y984" s="140"/>
      <c r="Z984" s="140"/>
    </row>
    <row r="985" spans="1:26" ht="19.5" customHeight="1">
      <c r="A985" s="53"/>
      <c r="B985" s="140"/>
      <c r="C985" s="117"/>
      <c r="D985" s="140"/>
      <c r="E985" s="140"/>
      <c r="F985" s="140"/>
      <c r="G985" s="140"/>
      <c r="H985" s="140"/>
      <c r="I985" s="140"/>
      <c r="J985" s="140"/>
      <c r="K985" s="140"/>
      <c r="L985" s="140"/>
      <c r="M985" s="140"/>
      <c r="N985" s="140"/>
      <c r="O985" s="140"/>
      <c r="P985" s="140"/>
      <c r="Q985" s="140"/>
      <c r="R985" s="140"/>
      <c r="S985" s="140"/>
      <c r="T985" s="140"/>
      <c r="U985" s="140"/>
      <c r="V985" s="140"/>
      <c r="W985" s="140"/>
      <c r="X985" s="140"/>
      <c r="Y985" s="140"/>
      <c r="Z985" s="140"/>
    </row>
    <row r="986" spans="1:26" ht="19.5" customHeight="1">
      <c r="A986" s="53"/>
      <c r="B986" s="140"/>
      <c r="C986" s="117"/>
      <c r="D986" s="140"/>
      <c r="E986" s="140"/>
      <c r="F986" s="140"/>
      <c r="G986" s="140"/>
      <c r="H986" s="140"/>
      <c r="I986" s="140"/>
      <c r="J986" s="140"/>
      <c r="K986" s="140"/>
      <c r="L986" s="140"/>
      <c r="M986" s="140"/>
      <c r="N986" s="140"/>
      <c r="O986" s="140"/>
      <c r="P986" s="140"/>
      <c r="Q986" s="140"/>
      <c r="R986" s="140"/>
      <c r="S986" s="140"/>
      <c r="T986" s="140"/>
      <c r="U986" s="140"/>
      <c r="V986" s="140"/>
      <c r="W986" s="140"/>
      <c r="X986" s="140"/>
      <c r="Y986" s="140"/>
      <c r="Z986" s="140"/>
    </row>
    <row r="987" spans="1:26" ht="19.5" customHeight="1">
      <c r="A987" s="53"/>
      <c r="B987" s="140"/>
      <c r="C987" s="117"/>
      <c r="D987" s="140"/>
      <c r="E987" s="140"/>
      <c r="F987" s="140"/>
      <c r="G987" s="140"/>
      <c r="H987" s="140"/>
      <c r="I987" s="140"/>
      <c r="J987" s="140"/>
      <c r="K987" s="140"/>
      <c r="L987" s="140"/>
      <c r="M987" s="140"/>
      <c r="N987" s="140"/>
      <c r="O987" s="140"/>
      <c r="P987" s="140"/>
      <c r="Q987" s="140"/>
      <c r="R987" s="140"/>
      <c r="S987" s="140"/>
      <c r="T987" s="140"/>
      <c r="U987" s="140"/>
      <c r="V987" s="140"/>
      <c r="W987" s="140"/>
      <c r="X987" s="140"/>
      <c r="Y987" s="140"/>
      <c r="Z987" s="140"/>
    </row>
    <row r="988" spans="1:26" ht="19.5" customHeight="1">
      <c r="A988" s="53"/>
      <c r="B988" s="140"/>
      <c r="C988" s="117"/>
      <c r="D988" s="140"/>
      <c r="E988" s="140"/>
      <c r="F988" s="140"/>
      <c r="G988" s="140"/>
      <c r="H988" s="140"/>
      <c r="I988" s="140"/>
      <c r="J988" s="140"/>
      <c r="K988" s="140"/>
      <c r="L988" s="140"/>
      <c r="M988" s="140"/>
      <c r="N988" s="140"/>
      <c r="O988" s="140"/>
      <c r="P988" s="140"/>
      <c r="Q988" s="140"/>
      <c r="R988" s="140"/>
      <c r="S988" s="140"/>
      <c r="T988" s="140"/>
      <c r="U988" s="140"/>
      <c r="V988" s="140"/>
      <c r="W988" s="140"/>
      <c r="X988" s="140"/>
      <c r="Y988" s="140"/>
      <c r="Z988" s="140"/>
    </row>
    <row r="989" spans="1:26" ht="19.5" customHeight="1">
      <c r="A989" s="53"/>
      <c r="B989" s="140"/>
      <c r="C989" s="117"/>
      <c r="D989" s="140"/>
      <c r="E989" s="140"/>
      <c r="F989" s="140"/>
      <c r="G989" s="140"/>
      <c r="H989" s="140"/>
      <c r="I989" s="140"/>
      <c r="J989" s="140"/>
      <c r="K989" s="140"/>
      <c r="L989" s="140"/>
      <c r="M989" s="140"/>
      <c r="N989" s="140"/>
      <c r="O989" s="140"/>
      <c r="P989" s="140"/>
      <c r="Q989" s="140"/>
      <c r="R989" s="140"/>
      <c r="S989" s="140"/>
      <c r="T989" s="140"/>
      <c r="U989" s="140"/>
      <c r="V989" s="140"/>
      <c r="W989" s="140"/>
      <c r="X989" s="140"/>
      <c r="Y989" s="140"/>
      <c r="Z989" s="140"/>
    </row>
    <row r="990" spans="1:26" ht="19.5" customHeight="1">
      <c r="A990" s="53"/>
      <c r="B990" s="140"/>
      <c r="C990" s="117"/>
      <c r="D990" s="140"/>
      <c r="E990" s="140"/>
      <c r="F990" s="140"/>
      <c r="G990" s="140"/>
      <c r="H990" s="140"/>
      <c r="I990" s="140"/>
      <c r="J990" s="140"/>
      <c r="K990" s="140"/>
      <c r="L990" s="140"/>
      <c r="M990" s="140"/>
      <c r="N990" s="140"/>
      <c r="O990" s="140"/>
      <c r="P990" s="140"/>
      <c r="Q990" s="140"/>
      <c r="R990" s="140"/>
      <c r="S990" s="140"/>
      <c r="T990" s="140"/>
      <c r="U990" s="140"/>
      <c r="V990" s="140"/>
      <c r="W990" s="140"/>
      <c r="X990" s="140"/>
      <c r="Y990" s="140"/>
      <c r="Z990" s="140"/>
    </row>
    <row r="991" spans="1:26" ht="19.5" customHeight="1">
      <c r="A991" s="53"/>
      <c r="B991" s="140"/>
      <c r="C991" s="117"/>
      <c r="D991" s="140"/>
      <c r="E991" s="140"/>
      <c r="F991" s="140"/>
      <c r="G991" s="140"/>
      <c r="H991" s="140"/>
      <c r="I991" s="140"/>
      <c r="J991" s="140"/>
      <c r="K991" s="140"/>
      <c r="L991" s="140"/>
      <c r="M991" s="140"/>
      <c r="N991" s="140"/>
      <c r="O991" s="140"/>
      <c r="P991" s="140"/>
      <c r="Q991" s="140"/>
      <c r="R991" s="140"/>
      <c r="S991" s="140"/>
      <c r="T991" s="140"/>
      <c r="U991" s="140"/>
      <c r="V991" s="140"/>
      <c r="W991" s="140"/>
      <c r="X991" s="140"/>
      <c r="Y991" s="140"/>
      <c r="Z991" s="140"/>
    </row>
    <row r="992" spans="1:26" ht="19.5" customHeight="1">
      <c r="A992" s="53"/>
      <c r="B992" s="140"/>
      <c r="C992" s="117"/>
      <c r="D992" s="140"/>
      <c r="E992" s="140"/>
      <c r="F992" s="140"/>
      <c r="G992" s="140"/>
      <c r="H992" s="140"/>
      <c r="I992" s="140"/>
      <c r="J992" s="140"/>
      <c r="K992" s="140"/>
      <c r="L992" s="140"/>
      <c r="M992" s="140"/>
      <c r="N992" s="140"/>
      <c r="O992" s="140"/>
      <c r="P992" s="140"/>
      <c r="Q992" s="140"/>
      <c r="R992" s="140"/>
      <c r="S992" s="140"/>
      <c r="T992" s="140"/>
      <c r="U992" s="140"/>
      <c r="V992" s="140"/>
      <c r="W992" s="140"/>
      <c r="X992" s="140"/>
      <c r="Y992" s="140"/>
      <c r="Z992" s="140"/>
    </row>
    <row r="993" spans="1:26" ht="19.5" customHeight="1">
      <c r="A993" s="53"/>
      <c r="B993" s="140"/>
      <c r="C993" s="117"/>
      <c r="D993" s="140"/>
      <c r="E993" s="140"/>
      <c r="F993" s="140"/>
      <c r="G993" s="140"/>
      <c r="H993" s="140"/>
      <c r="I993" s="140"/>
      <c r="J993" s="140"/>
      <c r="K993" s="140"/>
      <c r="L993" s="140"/>
      <c r="M993" s="140"/>
      <c r="N993" s="140"/>
      <c r="O993" s="140"/>
      <c r="P993" s="140"/>
      <c r="Q993" s="140"/>
      <c r="R993" s="140"/>
      <c r="S993" s="140"/>
      <c r="T993" s="140"/>
      <c r="U993" s="140"/>
      <c r="V993" s="140"/>
      <c r="W993" s="140"/>
      <c r="X993" s="140"/>
      <c r="Y993" s="140"/>
      <c r="Z993" s="140"/>
    </row>
    <row r="994" spans="1:26" ht="19.5" customHeight="1">
      <c r="A994" s="53"/>
      <c r="B994" s="140"/>
      <c r="C994" s="117"/>
      <c r="D994" s="140"/>
      <c r="E994" s="140"/>
      <c r="F994" s="140"/>
      <c r="G994" s="140"/>
      <c r="H994" s="140"/>
      <c r="I994" s="140"/>
      <c r="J994" s="140"/>
      <c r="K994" s="140"/>
      <c r="L994" s="140"/>
      <c r="M994" s="140"/>
      <c r="N994" s="140"/>
      <c r="O994" s="140"/>
      <c r="P994" s="140"/>
      <c r="Q994" s="140"/>
      <c r="R994" s="140"/>
      <c r="S994" s="140"/>
      <c r="T994" s="140"/>
      <c r="U994" s="140"/>
      <c r="V994" s="140"/>
      <c r="W994" s="140"/>
      <c r="X994" s="140"/>
      <c r="Y994" s="140"/>
      <c r="Z994" s="140"/>
    </row>
    <row r="995" spans="1:26" ht="19.5" customHeight="1">
      <c r="A995" s="53"/>
      <c r="B995" s="140"/>
      <c r="C995" s="117"/>
      <c r="D995" s="140"/>
      <c r="E995" s="140"/>
      <c r="F995" s="140"/>
      <c r="G995" s="140"/>
      <c r="H995" s="140"/>
      <c r="I995" s="140"/>
      <c r="J995" s="140"/>
      <c r="K995" s="140"/>
      <c r="L995" s="140"/>
      <c r="M995" s="140"/>
      <c r="N995" s="140"/>
      <c r="O995" s="140"/>
      <c r="P995" s="140"/>
      <c r="Q995" s="140"/>
      <c r="R995" s="140"/>
      <c r="S995" s="140"/>
      <c r="T995" s="140"/>
      <c r="U995" s="140"/>
      <c r="V995" s="140"/>
      <c r="W995" s="140"/>
      <c r="X995" s="140"/>
      <c r="Y995" s="140"/>
      <c r="Z995" s="140"/>
    </row>
    <row r="996" spans="1:26" ht="19.5" customHeight="1">
      <c r="A996" s="53"/>
      <c r="B996" s="140"/>
      <c r="C996" s="117"/>
      <c r="D996" s="140"/>
      <c r="E996" s="140"/>
      <c r="F996" s="140"/>
      <c r="G996" s="140"/>
      <c r="H996" s="140"/>
      <c r="I996" s="140"/>
      <c r="J996" s="140"/>
      <c r="K996" s="140"/>
      <c r="L996" s="140"/>
      <c r="M996" s="140"/>
      <c r="N996" s="140"/>
      <c r="O996" s="140"/>
      <c r="P996" s="140"/>
      <c r="Q996" s="140"/>
      <c r="R996" s="140"/>
      <c r="S996" s="140"/>
      <c r="T996" s="140"/>
      <c r="U996" s="140"/>
      <c r="V996" s="140"/>
      <c r="W996" s="140"/>
      <c r="X996" s="140"/>
      <c r="Y996" s="140"/>
      <c r="Z996" s="140"/>
    </row>
    <row r="997" spans="1:26" ht="19.5" customHeight="1">
      <c r="A997" s="53"/>
      <c r="B997" s="140"/>
      <c r="C997" s="117"/>
      <c r="D997" s="140"/>
      <c r="E997" s="140"/>
      <c r="F997" s="140"/>
      <c r="G997" s="140"/>
      <c r="H997" s="140"/>
      <c r="I997" s="140"/>
      <c r="J997" s="140"/>
      <c r="K997" s="140"/>
      <c r="L997" s="140"/>
      <c r="M997" s="140"/>
      <c r="N997" s="140"/>
      <c r="O997" s="140"/>
      <c r="P997" s="140"/>
      <c r="Q997" s="140"/>
      <c r="R997" s="140"/>
      <c r="S997" s="140"/>
      <c r="T997" s="140"/>
      <c r="U997" s="140"/>
      <c r="V997" s="140"/>
      <c r="W997" s="140"/>
      <c r="X997" s="140"/>
      <c r="Y997" s="140"/>
      <c r="Z997" s="140"/>
    </row>
    <row r="998" spans="1:26" ht="19.5" customHeight="1">
      <c r="A998" s="53"/>
      <c r="B998" s="140"/>
      <c r="C998" s="117"/>
      <c r="D998" s="140"/>
      <c r="E998" s="140"/>
      <c r="F998" s="140"/>
      <c r="G998" s="140"/>
      <c r="H998" s="140"/>
      <c r="I998" s="140"/>
      <c r="J998" s="140"/>
      <c r="K998" s="140"/>
      <c r="L998" s="140"/>
      <c r="M998" s="140"/>
      <c r="N998" s="140"/>
      <c r="O998" s="140"/>
      <c r="P998" s="140"/>
      <c r="Q998" s="140"/>
      <c r="R998" s="140"/>
      <c r="S998" s="140"/>
      <c r="T998" s="140"/>
      <c r="U998" s="140"/>
      <c r="V998" s="140"/>
      <c r="W998" s="140"/>
      <c r="X998" s="140"/>
      <c r="Y998" s="140"/>
      <c r="Z998" s="140"/>
    </row>
    <row r="999" spans="1:26" ht="19.5" customHeight="1">
      <c r="A999" s="53"/>
      <c r="B999" s="140"/>
      <c r="C999" s="117"/>
      <c r="D999" s="140"/>
      <c r="E999" s="140"/>
      <c r="F999" s="140"/>
      <c r="G999" s="140"/>
      <c r="H999" s="140"/>
      <c r="I999" s="140"/>
      <c r="J999" s="140"/>
      <c r="K999" s="140"/>
      <c r="L999" s="140"/>
      <c r="M999" s="140"/>
      <c r="N999" s="140"/>
      <c r="O999" s="140"/>
      <c r="P999" s="140"/>
      <c r="Q999" s="140"/>
      <c r="R999" s="140"/>
      <c r="S999" s="140"/>
      <c r="T999" s="140"/>
      <c r="U999" s="140"/>
      <c r="V999" s="140"/>
      <c r="W999" s="140"/>
      <c r="X999" s="140"/>
      <c r="Y999" s="140"/>
      <c r="Z999" s="140"/>
    </row>
    <row r="1000" spans="1:26" ht="19.5" customHeight="1">
      <c r="A1000" s="53"/>
      <c r="B1000" s="140"/>
      <c r="C1000" s="117"/>
      <c r="D1000" s="140"/>
      <c r="E1000" s="140"/>
      <c r="F1000" s="140"/>
      <c r="G1000" s="140"/>
      <c r="H1000" s="140"/>
      <c r="I1000" s="140"/>
      <c r="J1000" s="140"/>
      <c r="K1000" s="140"/>
      <c r="L1000" s="140"/>
      <c r="M1000" s="140"/>
      <c r="N1000" s="140"/>
      <c r="O1000" s="140"/>
      <c r="P1000" s="140"/>
      <c r="Q1000" s="140"/>
      <c r="R1000" s="140"/>
      <c r="S1000" s="140"/>
      <c r="T1000" s="140"/>
      <c r="U1000" s="140"/>
      <c r="V1000" s="140"/>
      <c r="W1000" s="140"/>
      <c r="X1000" s="140"/>
      <c r="Y1000" s="140"/>
      <c r="Z1000" s="140"/>
    </row>
    <row r="1001" spans="1:26" ht="19.5" customHeight="1">
      <c r="A1001" s="53"/>
      <c r="B1001" s="140"/>
      <c r="C1001" s="117"/>
      <c r="D1001" s="140"/>
      <c r="E1001" s="140"/>
      <c r="F1001" s="140"/>
      <c r="G1001" s="140"/>
      <c r="H1001" s="140"/>
      <c r="I1001" s="140"/>
      <c r="J1001" s="140"/>
      <c r="K1001" s="140"/>
      <c r="L1001" s="140"/>
      <c r="M1001" s="140"/>
      <c r="N1001" s="140"/>
      <c r="O1001" s="140"/>
      <c r="P1001" s="140"/>
      <c r="Q1001" s="140"/>
      <c r="R1001" s="140"/>
      <c r="S1001" s="140"/>
      <c r="T1001" s="140"/>
      <c r="U1001" s="140"/>
      <c r="V1001" s="140"/>
      <c r="W1001" s="140"/>
      <c r="X1001" s="140"/>
      <c r="Y1001" s="140"/>
      <c r="Z1001" s="140"/>
    </row>
    <row r="1002" spans="1:26" ht="19.5" customHeight="1">
      <c r="A1002" s="53"/>
      <c r="B1002" s="140"/>
      <c r="C1002" s="117"/>
      <c r="D1002" s="140"/>
      <c r="E1002" s="140"/>
      <c r="F1002" s="140"/>
      <c r="G1002" s="140"/>
      <c r="H1002" s="140"/>
      <c r="I1002" s="140"/>
      <c r="J1002" s="140"/>
      <c r="K1002" s="140"/>
      <c r="L1002" s="140"/>
      <c r="M1002" s="140"/>
      <c r="N1002" s="140"/>
      <c r="O1002" s="140"/>
      <c r="P1002" s="140"/>
      <c r="Q1002" s="140"/>
      <c r="R1002" s="140"/>
      <c r="S1002" s="140"/>
      <c r="T1002" s="140"/>
      <c r="U1002" s="140"/>
      <c r="V1002" s="140"/>
      <c r="W1002" s="140"/>
      <c r="X1002" s="140"/>
      <c r="Y1002" s="140"/>
      <c r="Z1002" s="140"/>
    </row>
    <row r="1003" spans="1:26" ht="19.5" customHeight="1">
      <c r="A1003" s="53"/>
      <c r="B1003" s="140"/>
      <c r="D1003" s="140"/>
      <c r="E1003" s="140"/>
      <c r="F1003" s="140"/>
      <c r="G1003" s="140"/>
      <c r="H1003" s="140"/>
      <c r="I1003" s="140"/>
      <c r="J1003" s="140"/>
      <c r="K1003" s="140"/>
      <c r="L1003" s="140"/>
      <c r="M1003" s="140"/>
      <c r="N1003" s="140"/>
      <c r="O1003" s="140"/>
      <c r="P1003" s="140"/>
      <c r="Q1003" s="140"/>
      <c r="R1003" s="140"/>
      <c r="S1003" s="140"/>
      <c r="T1003" s="140"/>
      <c r="U1003" s="140"/>
      <c r="V1003" s="140"/>
      <c r="W1003" s="140"/>
      <c r="X1003" s="140"/>
      <c r="Y1003" s="140"/>
      <c r="Z1003" s="140"/>
    </row>
  </sheetData>
  <dataValidations count="2">
    <dataValidation type="list" allowBlank="1" showErrorMessage="1" sqref="A1" xr:uid="{5B517E77-73FD-48A9-8DB6-8C8A863A8B08}">
      <formula1>XFC35:XFC1048574</formula1>
    </dataValidation>
    <dataValidation type="list" allowBlank="1" showErrorMessage="1" sqref="B1:XFD1" xr:uid="{4BFCE188-AE33-48C6-B53B-1908C2ACFAE4}">
      <formula1>$A$2:$A$40</formula1>
    </dataValidation>
  </dataValidations>
  <pageMargins left="0.70000000000000007" right="0.70000000000000007" top="1.1437007874015745" bottom="1.1437007874015745" header="0.74999999999999989" footer="0.74999999999999989"/>
  <pageSetup paperSize="0" scale="98" fitToWidth="0" fitToHeight="0" orientation="portrait" horizontalDpi="0" verticalDpi="0" copies="0"/>
  <headerFooter alignWithMargins="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F5E8A-D8B6-4F30-BC7E-FA602EAE28BF}">
  <dimension ref="A1:AMJ1000"/>
  <sheetViews>
    <sheetView topLeftCell="A32" workbookViewId="0">
      <selection sqref="A1:D1"/>
    </sheetView>
  </sheetViews>
  <sheetFormatPr defaultRowHeight="15" customHeight="1"/>
  <cols>
    <col min="1" max="1" width="6.36328125" style="3" customWidth="1"/>
    <col min="2" max="2" width="23.54296875" style="3" customWidth="1"/>
    <col min="3" max="3" width="10.6328125" style="3" customWidth="1"/>
    <col min="4" max="4" width="17.90625" style="3" customWidth="1"/>
    <col min="5" max="5" width="20.81640625" style="3" customWidth="1"/>
    <col min="6" max="10" width="11.7265625" style="3" customWidth="1"/>
    <col min="11" max="26" width="8.81640625" style="3" customWidth="1"/>
    <col min="27" max="1024" width="14.54296875" style="3" customWidth="1"/>
  </cols>
  <sheetData>
    <row r="1" spans="1:26" ht="18.5">
      <c r="A1" s="225" t="s">
        <v>1160</v>
      </c>
      <c r="B1" s="225"/>
      <c r="C1" s="225"/>
      <c r="D1" s="225"/>
      <c r="E1" s="144"/>
      <c r="F1" s="145"/>
      <c r="G1" s="145"/>
      <c r="H1" s="145"/>
      <c r="I1" s="145"/>
      <c r="J1" s="145"/>
      <c r="K1" s="145"/>
      <c r="L1" s="145"/>
      <c r="M1" s="145"/>
      <c r="N1" s="145"/>
      <c r="O1" s="145"/>
      <c r="P1" s="145"/>
      <c r="Q1" s="145"/>
      <c r="R1" s="145"/>
      <c r="S1" s="145"/>
      <c r="T1" s="145"/>
      <c r="U1" s="145"/>
      <c r="V1" s="145"/>
      <c r="W1" s="145"/>
      <c r="X1" s="145"/>
      <c r="Y1" s="145"/>
      <c r="Z1" s="145"/>
    </row>
    <row r="2" spans="1:26" ht="15.5">
      <c r="A2" s="226"/>
      <c r="B2" s="226"/>
      <c r="C2" s="226"/>
      <c r="D2" s="226"/>
      <c r="E2" s="144"/>
      <c r="F2" s="145"/>
      <c r="G2" s="145"/>
      <c r="H2" s="145"/>
      <c r="I2" s="145"/>
      <c r="J2" s="145"/>
      <c r="K2" s="145"/>
      <c r="L2" s="145"/>
      <c r="M2" s="145"/>
      <c r="N2" s="145"/>
      <c r="O2" s="145"/>
      <c r="P2" s="145"/>
      <c r="Q2" s="145"/>
      <c r="R2" s="145"/>
      <c r="S2" s="145"/>
      <c r="T2" s="145"/>
      <c r="U2" s="145"/>
      <c r="V2" s="145"/>
      <c r="W2" s="145"/>
      <c r="X2" s="145"/>
      <c r="Y2" s="145"/>
      <c r="Z2" s="145"/>
    </row>
    <row r="3" spans="1:26" ht="15.5">
      <c r="A3" s="226"/>
      <c r="B3" s="226"/>
      <c r="C3" s="226"/>
      <c r="D3" s="226"/>
      <c r="E3" s="144"/>
      <c r="F3" s="145"/>
      <c r="G3" s="145"/>
      <c r="H3" s="145"/>
      <c r="I3" s="145"/>
      <c r="J3" s="145"/>
      <c r="K3" s="145"/>
      <c r="L3" s="145"/>
      <c r="M3" s="145"/>
      <c r="N3" s="145"/>
      <c r="O3" s="145"/>
      <c r="P3" s="145"/>
      <c r="Q3" s="145"/>
      <c r="R3" s="145"/>
      <c r="S3" s="145"/>
      <c r="T3" s="145"/>
      <c r="U3" s="145"/>
      <c r="V3" s="145"/>
      <c r="W3" s="145"/>
      <c r="X3" s="145"/>
      <c r="Y3" s="145"/>
      <c r="Z3" s="145"/>
    </row>
    <row r="4" spans="1:26" ht="15.5">
      <c r="A4" s="226"/>
      <c r="B4" s="226"/>
      <c r="C4" s="226"/>
      <c r="D4" s="226"/>
      <c r="E4" s="144"/>
      <c r="F4" s="145"/>
      <c r="G4" s="145"/>
      <c r="H4" s="145"/>
      <c r="I4" s="145"/>
      <c r="J4" s="145"/>
      <c r="K4" s="145"/>
      <c r="L4" s="145"/>
      <c r="M4" s="145"/>
      <c r="N4" s="145"/>
      <c r="O4" s="145"/>
      <c r="P4" s="145"/>
      <c r="Q4" s="145"/>
      <c r="R4" s="145"/>
      <c r="S4" s="145"/>
      <c r="T4" s="145"/>
      <c r="U4" s="145"/>
      <c r="V4" s="145"/>
      <c r="W4" s="145"/>
      <c r="X4" s="145"/>
      <c r="Y4" s="145"/>
      <c r="Z4" s="145"/>
    </row>
    <row r="5" spans="1:26" ht="18.5">
      <c r="A5" s="146"/>
      <c r="B5" s="147"/>
      <c r="C5" s="148"/>
      <c r="D5" s="149"/>
      <c r="E5" s="144"/>
      <c r="F5" s="145"/>
      <c r="G5" s="145"/>
      <c r="H5" s="145"/>
      <c r="I5" s="145"/>
      <c r="J5" s="145"/>
      <c r="K5" s="145"/>
      <c r="L5" s="145"/>
      <c r="M5" s="145"/>
      <c r="N5" s="145"/>
      <c r="O5" s="145"/>
      <c r="P5" s="145"/>
      <c r="Q5" s="145"/>
      <c r="R5" s="145"/>
      <c r="S5" s="145"/>
      <c r="T5" s="145"/>
      <c r="U5" s="145"/>
      <c r="V5" s="145"/>
      <c r="W5" s="145"/>
      <c r="X5" s="145"/>
      <c r="Y5" s="145"/>
      <c r="Z5" s="145"/>
    </row>
    <row r="6" spans="1:26" ht="18.5">
      <c r="A6" s="146"/>
      <c r="B6" s="147"/>
      <c r="C6" s="148"/>
      <c r="D6" s="149"/>
      <c r="E6" s="144"/>
      <c r="F6" s="145"/>
      <c r="G6" s="145"/>
      <c r="H6" s="145"/>
      <c r="I6" s="145"/>
      <c r="J6" s="145"/>
      <c r="K6" s="145"/>
      <c r="L6" s="145"/>
      <c r="M6" s="145"/>
      <c r="N6" s="145"/>
      <c r="O6" s="145"/>
      <c r="P6" s="145"/>
      <c r="Q6" s="145"/>
      <c r="R6" s="145"/>
      <c r="S6" s="145"/>
      <c r="T6" s="145"/>
      <c r="U6" s="145"/>
      <c r="V6" s="145"/>
      <c r="W6" s="145"/>
      <c r="X6" s="145"/>
      <c r="Y6" s="145"/>
      <c r="Z6" s="145"/>
    </row>
    <row r="7" spans="1:26" ht="18.5">
      <c r="A7" s="146"/>
      <c r="B7" s="147"/>
      <c r="C7" s="148"/>
      <c r="D7" s="149"/>
      <c r="E7" s="144"/>
      <c r="F7" s="145"/>
      <c r="G7" s="145"/>
      <c r="H7" s="145"/>
      <c r="I7" s="145"/>
      <c r="J7" s="145"/>
      <c r="K7" s="145"/>
      <c r="L7" s="145"/>
      <c r="M7" s="145"/>
      <c r="N7" s="145"/>
      <c r="O7" s="145"/>
      <c r="P7" s="145"/>
      <c r="Q7" s="145"/>
      <c r="R7" s="145"/>
      <c r="S7" s="145"/>
      <c r="T7" s="145"/>
      <c r="U7" s="145"/>
      <c r="V7" s="145"/>
      <c r="W7" s="145"/>
      <c r="X7" s="145"/>
      <c r="Y7" s="145"/>
      <c r="Z7" s="145"/>
    </row>
    <row r="8" spans="1:26" ht="18.5">
      <c r="A8" s="146"/>
      <c r="B8" s="147"/>
      <c r="C8" s="148"/>
      <c r="D8" s="149"/>
      <c r="E8" s="144"/>
      <c r="F8" s="145"/>
      <c r="G8" s="145"/>
      <c r="H8" s="145"/>
      <c r="I8" s="145"/>
      <c r="J8" s="145"/>
      <c r="K8" s="145"/>
      <c r="L8" s="145"/>
      <c r="M8" s="145"/>
      <c r="N8" s="145"/>
      <c r="O8" s="145"/>
      <c r="P8" s="145"/>
      <c r="Q8" s="145"/>
      <c r="R8" s="145"/>
      <c r="S8" s="145"/>
      <c r="T8" s="145"/>
      <c r="U8" s="145"/>
      <c r="V8" s="145"/>
      <c r="W8" s="145"/>
      <c r="X8" s="145"/>
      <c r="Y8" s="145"/>
      <c r="Z8" s="145"/>
    </row>
    <row r="9" spans="1:26" ht="18.5">
      <c r="A9" s="146"/>
      <c r="B9" s="147"/>
      <c r="C9" s="148"/>
      <c r="D9" s="149"/>
      <c r="E9" s="144"/>
      <c r="F9" s="145"/>
      <c r="G9" s="145"/>
      <c r="H9" s="145"/>
      <c r="I9" s="145"/>
      <c r="K9" s="145"/>
      <c r="L9" s="145"/>
      <c r="M9" s="145"/>
      <c r="N9" s="145"/>
      <c r="O9" s="145"/>
      <c r="P9" s="145"/>
      <c r="Q9" s="145"/>
      <c r="R9" s="145"/>
      <c r="S9" s="145"/>
      <c r="T9" s="145"/>
      <c r="U9" s="145"/>
      <c r="V9" s="145"/>
      <c r="W9" s="145"/>
      <c r="X9" s="145"/>
      <c r="Y9" s="145"/>
      <c r="Z9" s="145"/>
    </row>
    <row r="10" spans="1:26" ht="18.5">
      <c r="A10" s="146"/>
      <c r="B10" s="147"/>
      <c r="C10" s="148"/>
      <c r="D10" s="149"/>
      <c r="E10" s="144"/>
      <c r="F10" s="145"/>
      <c r="G10" s="145"/>
      <c r="H10" s="145"/>
      <c r="I10" s="145"/>
      <c r="J10" s="145"/>
      <c r="K10" s="145"/>
      <c r="L10" s="145"/>
      <c r="M10" s="145"/>
      <c r="N10" s="145"/>
      <c r="O10" s="145"/>
      <c r="P10" s="145"/>
      <c r="Q10" s="145"/>
      <c r="R10" s="145"/>
      <c r="S10" s="145"/>
      <c r="T10" s="145"/>
      <c r="U10" s="145"/>
      <c r="V10" s="145"/>
      <c r="W10" s="145"/>
      <c r="X10" s="145"/>
      <c r="Y10" s="145"/>
      <c r="Z10" s="145"/>
    </row>
    <row r="11" spans="1:26" ht="15.5">
      <c r="A11" s="226"/>
      <c r="B11" s="226"/>
      <c r="C11" s="226"/>
      <c r="D11" s="226"/>
      <c r="E11" s="144"/>
      <c r="F11" s="145"/>
      <c r="G11" s="145"/>
      <c r="H11" s="145"/>
      <c r="I11" s="145"/>
      <c r="J11" s="145"/>
      <c r="K11" s="145"/>
      <c r="L11" s="145"/>
      <c r="M11" s="145"/>
      <c r="N11" s="145"/>
      <c r="O11" s="145"/>
      <c r="P11" s="145"/>
      <c r="Q11" s="145"/>
      <c r="R11" s="145"/>
      <c r="S11" s="145"/>
      <c r="T11" s="145"/>
      <c r="U11" s="145"/>
      <c r="V11" s="145"/>
      <c r="W11" s="145"/>
      <c r="X11" s="145"/>
      <c r="Y11" s="145"/>
      <c r="Z11" s="145"/>
    </row>
    <row r="12" spans="1:26" ht="15.5">
      <c r="A12" s="226"/>
      <c r="B12" s="226"/>
      <c r="C12" s="226"/>
      <c r="D12" s="226"/>
      <c r="E12" s="144"/>
      <c r="F12" s="145"/>
      <c r="G12" s="145"/>
      <c r="H12" s="145"/>
      <c r="I12" s="145"/>
      <c r="J12" s="145"/>
      <c r="K12" s="145"/>
      <c r="L12" s="145"/>
      <c r="M12" s="145"/>
      <c r="N12" s="145"/>
      <c r="O12" s="145"/>
      <c r="P12" s="145"/>
      <c r="Q12" s="145"/>
      <c r="R12" s="145"/>
      <c r="S12" s="145"/>
      <c r="T12" s="145"/>
      <c r="U12" s="145"/>
      <c r="V12" s="145"/>
      <c r="W12" s="145"/>
      <c r="X12" s="145"/>
      <c r="Y12" s="145"/>
      <c r="Z12" s="145"/>
    </row>
    <row r="13" spans="1:26" ht="21">
      <c r="A13" s="39"/>
      <c r="B13" s="39" t="s">
        <v>1</v>
      </c>
      <c r="C13" s="39" t="s">
        <v>1161</v>
      </c>
      <c r="D13" s="150" t="s">
        <v>1162</v>
      </c>
      <c r="E13" s="144"/>
      <c r="F13" s="145"/>
      <c r="G13" s="145"/>
      <c r="H13" s="145"/>
      <c r="I13" s="145"/>
      <c r="J13" s="145"/>
      <c r="K13" s="145"/>
      <c r="L13" s="145"/>
      <c r="M13" s="145"/>
      <c r="N13" s="145"/>
      <c r="O13" s="145"/>
      <c r="P13" s="145"/>
      <c r="Q13" s="145"/>
      <c r="R13" s="145"/>
      <c r="S13" s="145"/>
      <c r="T13" s="145"/>
      <c r="U13" s="145"/>
      <c r="V13" s="145"/>
      <c r="W13" s="145"/>
      <c r="X13" s="145"/>
      <c r="Y13" s="145"/>
      <c r="Z13" s="145"/>
    </row>
    <row r="14" spans="1:26" ht="18.5">
      <c r="A14" s="151"/>
      <c r="B14" s="152" t="e">
        <f>IF(Data!B8="","",VLOOKUP(Data!B8,'Main List'!A2:$C$561,2,0))</f>
        <v>#N/A</v>
      </c>
      <c r="C14" s="151" t="e">
        <f>IF(Data!B8="","",VLOOKUP(Data!$B8,'Main List'!A2:$D$561,3,0))</f>
        <v>#N/A</v>
      </c>
      <c r="D14" t="str">
        <f>IF(Data!F10&gt;1,"Alankaram","")</f>
        <v/>
      </c>
      <c r="E14" s="144" t="e">
        <f>IF(Data!B8="","",VLOOKUP(Data!$B8,'Main List'!A2:$E$561,5,0))</f>
        <v>#N/A</v>
      </c>
      <c r="F14" s="145"/>
      <c r="G14" s="145"/>
      <c r="H14" s="145"/>
      <c r="I14" s="145"/>
      <c r="J14" s="145"/>
      <c r="K14" s="145"/>
      <c r="L14" s="145"/>
      <c r="M14" s="145"/>
      <c r="N14" s="145"/>
      <c r="O14" s="145"/>
      <c r="P14" s="145"/>
      <c r="Q14" s="145"/>
      <c r="R14" s="145"/>
      <c r="S14" s="145"/>
      <c r="T14" s="145"/>
      <c r="U14" s="145"/>
      <c r="V14" s="145"/>
      <c r="W14" s="145"/>
      <c r="X14" s="145"/>
      <c r="Y14" s="145"/>
      <c r="Z14" s="145"/>
    </row>
    <row r="15" spans="1:26" ht="18.5">
      <c r="A15" s="151"/>
      <c r="B15" s="152" t="e">
        <f>IF(Data!B8="","",VLOOKUP(Data!B8,'Main List'!A3:$C$561,2,0))</f>
        <v>#N/A</v>
      </c>
      <c r="C15" s="151" t="e">
        <f>IF(Data!B8="","",VLOOKUP(Data!$B8,'Main List'!A3:$D$561,3,0))</f>
        <v>#N/A</v>
      </c>
      <c r="D15" t="str">
        <f>IF(Data!F11&gt;1,"Alankaram","")</f>
        <v/>
      </c>
      <c r="E15" s="144" t="e">
        <f>IF(Data!B8="","",VLOOKUP(Data!$B8,'Main List'!A3:$E$561,5,0))</f>
        <v>#N/A</v>
      </c>
      <c r="F15" s="145"/>
      <c r="G15" s="145"/>
      <c r="H15" s="145"/>
      <c r="I15" s="145"/>
      <c r="J15" s="145"/>
      <c r="K15" s="145"/>
      <c r="L15" s="145"/>
      <c r="M15" s="145"/>
      <c r="N15" s="145"/>
      <c r="O15" s="145"/>
      <c r="P15" s="145"/>
      <c r="Q15" s="145"/>
      <c r="R15" s="145"/>
      <c r="S15" s="145"/>
      <c r="T15" s="145"/>
      <c r="U15" s="145"/>
      <c r="V15" s="145"/>
      <c r="W15" s="145"/>
      <c r="X15" s="145"/>
      <c r="Y15" s="145"/>
      <c r="Z15" s="145"/>
    </row>
    <row r="16" spans="1:26" ht="18.5">
      <c r="A16" s="151"/>
      <c r="B16" t="str">
        <f>IF(Data!B9="","",VLOOKUP(Data!B9,'Main List'!A4:$C$561,2,0))</f>
        <v/>
      </c>
      <c r="C16" t="str">
        <f>IF(Data!B9="","",VLOOKUP(Data!$B9,'Main List'!A4:$D$561,3,0))</f>
        <v/>
      </c>
      <c r="D16" t="str">
        <f>IF(Data!F12&gt;1,"Alankaram","")</f>
        <v/>
      </c>
      <c r="E16" t="str">
        <f>IF(Data!B9="","",VLOOKUP(Data!$B9,'Main List'!A4:$E$561,5,0))</f>
        <v/>
      </c>
      <c r="F16" s="145"/>
      <c r="G16" s="145"/>
      <c r="H16" s="145"/>
      <c r="I16" s="145"/>
      <c r="J16" s="145"/>
      <c r="K16" s="145"/>
      <c r="L16" s="145"/>
      <c r="M16" s="145"/>
      <c r="N16" s="145"/>
      <c r="O16" s="145"/>
      <c r="P16" s="145"/>
      <c r="Q16" s="145"/>
      <c r="R16" s="145"/>
      <c r="S16" s="145"/>
      <c r="T16" s="145"/>
      <c r="U16" s="145"/>
      <c r="V16" s="145"/>
      <c r="W16" s="145"/>
      <c r="X16" s="145"/>
      <c r="Y16" s="145"/>
      <c r="Z16" s="145"/>
    </row>
    <row r="17" spans="1:26" ht="18.5">
      <c r="A17" s="151"/>
      <c r="B17" s="152" t="e">
        <f>IF(Data!B10="","",VLOOKUP(Data!B10,'Main List'!A5:$C$561,2,0))</f>
        <v>#N/A</v>
      </c>
      <c r="C17" s="227" t="e">
        <f>IF(Data!B10="","",VLOOKUP(Data!$B10,'Main List'!A5:$D$561,3,0))</f>
        <v>#N/A</v>
      </c>
      <c r="D17" s="227"/>
      <c r="E17" s="144" t="e">
        <f>IF(Data!B10="","",VLOOKUP(Data!$B10,'Main List'!A5:$E$561,5,0))</f>
        <v>#N/A</v>
      </c>
      <c r="F17" s="145"/>
      <c r="G17" s="145"/>
      <c r="H17" s="145"/>
      <c r="I17" s="145"/>
      <c r="J17" s="145"/>
      <c r="K17" s="145"/>
      <c r="L17" s="145"/>
      <c r="M17" s="145"/>
      <c r="N17" s="145"/>
      <c r="O17" s="145"/>
      <c r="P17" s="145"/>
      <c r="Q17" s="145"/>
      <c r="R17" s="145"/>
      <c r="S17" s="145"/>
      <c r="T17" s="145"/>
      <c r="U17" s="145"/>
      <c r="V17" s="145"/>
      <c r="W17" s="145"/>
      <c r="X17" s="145"/>
      <c r="Y17" s="145"/>
      <c r="Z17" s="145"/>
    </row>
    <row r="18" spans="1:26" ht="18.5">
      <c r="A18" s="151"/>
      <c r="B18" s="152" t="e">
        <f>IF(Data!B8="","",VLOOKUP(Data!B8,'Main List'!A6:$C$561,2,0))</f>
        <v>#N/A</v>
      </c>
      <c r="C18" s="151" t="e">
        <f>IF(Data!B8="","",VLOOKUP(Data!$B8,'Main List'!A6:$D$561,3,0))</f>
        <v>#N/A</v>
      </c>
      <c r="D18" s="150" t="str">
        <f>IF(Data!F14&gt;1,"Alankaram","")</f>
        <v/>
      </c>
      <c r="E18" s="144" t="e">
        <f>IF(Data!B8="","",VLOOKUP(Data!$B8,'Main List'!A6:$E$561,5,0))</f>
        <v>#N/A</v>
      </c>
      <c r="F18" s="145"/>
      <c r="G18" s="145"/>
      <c r="H18" s="145"/>
      <c r="I18" s="145"/>
      <c r="J18" s="145"/>
      <c r="K18" s="145"/>
      <c r="L18" s="145"/>
      <c r="M18" s="145"/>
      <c r="N18" s="145"/>
      <c r="O18" s="145"/>
      <c r="P18" s="145"/>
      <c r="Q18" s="145"/>
      <c r="R18" s="145"/>
      <c r="S18" s="145"/>
      <c r="T18" s="145"/>
      <c r="U18" s="145"/>
      <c r="V18" s="145"/>
      <c r="W18" s="145"/>
      <c r="X18" s="145"/>
      <c r="Y18" s="145"/>
      <c r="Z18" s="145"/>
    </row>
    <row r="19" spans="1:26" ht="18.5">
      <c r="A19" s="151"/>
      <c r="B19" s="152" t="e">
        <f>IF(Data!B8="","",VLOOKUP(Data!B8,'Main List'!A7:$C$561,2,0))</f>
        <v>#N/A</v>
      </c>
      <c r="C19" s="151" t="e">
        <f>IF(Data!B8="","",VLOOKUP(Data!$B8,'Main List'!A7:$D$561,3,0))</f>
        <v>#N/A</v>
      </c>
      <c r="D19" s="150" t="str">
        <f>IF(Data!F15&gt;1,"Alankaram","")</f>
        <v>Alankaram</v>
      </c>
      <c r="E19" s="144" t="e">
        <f>IF(Data!B8="","",VLOOKUP(Data!$B8,'Main List'!A7:$E$561,5,0))</f>
        <v>#N/A</v>
      </c>
      <c r="F19" s="145"/>
      <c r="G19" s="145"/>
      <c r="H19" s="145"/>
      <c r="I19" s="145"/>
      <c r="J19" s="145"/>
      <c r="K19" s="145"/>
      <c r="L19" s="145"/>
      <c r="M19" s="145"/>
      <c r="N19" s="145"/>
      <c r="O19" s="145"/>
      <c r="P19" s="145"/>
      <c r="Q19" s="145"/>
      <c r="R19" s="145"/>
      <c r="S19" s="145"/>
      <c r="T19" s="145"/>
      <c r="U19" s="145"/>
      <c r="V19" s="145"/>
      <c r="W19" s="145"/>
      <c r="X19" s="145"/>
      <c r="Y19" s="145"/>
      <c r="Z19" s="145"/>
    </row>
    <row r="20" spans="1:26" ht="18.5">
      <c r="A20" s="151"/>
      <c r="B20" t="str">
        <f>IF(Data!B9="","",VLOOKUP(Data!B9,'Main List'!A8:$C$561,2,0))</f>
        <v/>
      </c>
      <c r="C20" t="str">
        <f>IF(Data!B9="","",VLOOKUP(Data!$B9,'Main List'!A8:$D$561,3,0))</f>
        <v/>
      </c>
      <c r="D20" s="150" t="str">
        <f>IF(Data!F16&gt;1,"Alankaram","")</f>
        <v/>
      </c>
      <c r="E20" t="str">
        <f>IF(Data!B9="","",VLOOKUP(Data!$B9,'Main List'!A8:$E$561,5,0))</f>
        <v/>
      </c>
      <c r="F20" s="145"/>
      <c r="G20" s="145"/>
      <c r="H20" s="145"/>
      <c r="I20" s="145"/>
      <c r="J20" s="145"/>
      <c r="K20" s="145"/>
      <c r="L20" s="145"/>
      <c r="M20" s="145"/>
      <c r="N20" s="145"/>
      <c r="O20" s="145"/>
      <c r="P20" s="145"/>
      <c r="Q20" s="145"/>
      <c r="R20" s="145"/>
      <c r="S20" s="145"/>
      <c r="T20" s="145"/>
      <c r="U20" s="145"/>
      <c r="V20" s="145"/>
      <c r="W20" s="145"/>
      <c r="X20" s="145"/>
      <c r="Y20" s="145"/>
      <c r="Z20" s="145"/>
    </row>
    <row r="21" spans="1:26" ht="15.75" customHeight="1">
      <c r="A21" s="151"/>
      <c r="B21" t="str">
        <f>IF(Data!B9="","",VLOOKUP(Data!B9,'Main List'!A9:$C$561,2,0))</f>
        <v/>
      </c>
      <c r="C21" t="str">
        <f>IF(Data!B9="","",VLOOKUP(Data!$B9,'Main List'!A9:$D$561,3,0))</f>
        <v/>
      </c>
      <c r="D21" t="str">
        <f>IF(Data!F17&gt;1,"Alankaram","")</f>
        <v/>
      </c>
      <c r="E21" t="str">
        <f>IF(Data!B9="","",VLOOKUP(Data!$B9,'Main List'!A9:$E$561,5,0))</f>
        <v/>
      </c>
      <c r="F21" s="145"/>
      <c r="G21" s="145"/>
      <c r="H21" s="145"/>
      <c r="I21" s="145"/>
      <c r="J21" s="145"/>
      <c r="K21" s="145"/>
      <c r="L21" s="145"/>
      <c r="M21" s="145"/>
      <c r="N21" s="145"/>
      <c r="O21" s="145"/>
      <c r="P21" s="145"/>
      <c r="Q21" s="145"/>
      <c r="R21" s="145"/>
      <c r="S21" s="145"/>
      <c r="T21" s="145"/>
      <c r="U21" s="145"/>
      <c r="V21" s="145"/>
      <c r="W21" s="145"/>
      <c r="X21" s="145"/>
      <c r="Y21" s="145"/>
      <c r="Z21" s="145"/>
    </row>
    <row r="22" spans="1:26" ht="15.75" customHeight="1">
      <c r="A22" s="151"/>
      <c r="B22" s="152" t="e">
        <f>IF(Data!B10="","",VLOOKUP(Data!B10,'Main List'!A15:$C$561,2,0))</f>
        <v>#N/A</v>
      </c>
      <c r="C22" s="151" t="e">
        <f>IF(Data!B10="","",VLOOKUP(Data!$B10,'Main List'!A15:$D$561,3,0))</f>
        <v>#N/A</v>
      </c>
      <c r="D22" t="str">
        <f>IF(Data!F18&gt;1,"Alankaram","")</f>
        <v/>
      </c>
      <c r="E22" s="144" t="e">
        <f>IF(Data!B10="","",VLOOKUP(Data!$B10,'Main List'!A15:$E$561,5,0))</f>
        <v>#N/A</v>
      </c>
      <c r="F22" s="145"/>
      <c r="G22" s="145"/>
      <c r="H22" s="145"/>
      <c r="I22" s="145"/>
      <c r="J22" s="145"/>
      <c r="K22" s="145"/>
      <c r="L22" s="145"/>
      <c r="M22" s="145"/>
      <c r="N22" s="145"/>
      <c r="O22" s="145"/>
      <c r="P22" s="145"/>
      <c r="Q22" s="145"/>
      <c r="R22" s="145"/>
      <c r="S22" s="145"/>
      <c r="T22" s="145"/>
      <c r="U22" s="145"/>
      <c r="V22" s="145"/>
      <c r="W22" s="145"/>
      <c r="X22" s="145"/>
      <c r="Y22" s="145"/>
      <c r="Z22" s="145"/>
    </row>
    <row r="23" spans="1:26" ht="15.75" customHeight="1">
      <c r="A23" s="151"/>
      <c r="B23" s="152" t="e">
        <f>IF(Data!B11="","",VLOOKUP(Data!B11,'Main List'!A16:$C$561,2,0))</f>
        <v>#N/A</v>
      </c>
      <c r="C23" s="151" t="e">
        <f>IF(Data!B11="","",VLOOKUP(Data!$B11,'Main List'!A16:$D$561,3,0))</f>
        <v>#N/A</v>
      </c>
      <c r="D23" t="str">
        <f>IF(Data!F19&gt;1,"Alankaram","")</f>
        <v>Alankaram</v>
      </c>
      <c r="E23" s="144" t="e">
        <f>IF(Data!B11="","",VLOOKUP(Data!$B11,'Main List'!A16:$E$561,5,0))</f>
        <v>#N/A</v>
      </c>
      <c r="F23" s="145"/>
      <c r="G23" s="145"/>
      <c r="H23" s="145"/>
      <c r="I23" s="145"/>
      <c r="J23" s="145"/>
      <c r="K23" s="145"/>
      <c r="L23" s="145"/>
      <c r="M23" s="145"/>
      <c r="N23" s="145"/>
      <c r="O23" s="145"/>
      <c r="P23" s="145"/>
      <c r="Q23" s="145"/>
      <c r="R23" s="145"/>
      <c r="S23" s="145"/>
      <c r="T23" s="145"/>
      <c r="U23" s="145"/>
      <c r="V23" s="145"/>
      <c r="W23" s="145"/>
      <c r="X23" s="145"/>
      <c r="Y23" s="145"/>
      <c r="Z23" s="145"/>
    </row>
    <row r="24" spans="1:26" ht="15.75" customHeight="1">
      <c r="A24" s="151"/>
      <c r="B24" s="152" t="e">
        <f>IF(Data!B12="","",VLOOKUP(Data!B12,'Main List'!A17:$C$561,2,0))</f>
        <v>#N/A</v>
      </c>
      <c r="C24" s="151" t="e">
        <f>IF(Data!B12="","",VLOOKUP(Data!$B12,'Main List'!A17:$D$561,3,0))</f>
        <v>#N/A</v>
      </c>
      <c r="D24" s="150" t="str">
        <f>IF(Data!F20&gt;1,"Alankaram","")</f>
        <v>Alankaram</v>
      </c>
      <c r="E24" s="144" t="e">
        <f>IF(Data!B12="","",VLOOKUP(Data!$B12,'Main List'!A17:$E$561,5,0))</f>
        <v>#N/A</v>
      </c>
      <c r="F24" s="145"/>
      <c r="G24" s="145"/>
      <c r="H24" s="145"/>
      <c r="I24" s="145"/>
      <c r="J24" s="145"/>
      <c r="K24" s="145"/>
      <c r="L24" s="145"/>
      <c r="M24" s="145"/>
      <c r="N24" s="145"/>
      <c r="O24" s="145"/>
      <c r="P24" s="145"/>
      <c r="Q24" s="145"/>
      <c r="R24" s="145"/>
      <c r="S24" s="145"/>
      <c r="T24" s="145"/>
      <c r="U24" s="145"/>
      <c r="V24" s="145"/>
      <c r="W24" s="145"/>
      <c r="X24" s="145"/>
      <c r="Y24" s="145"/>
      <c r="Z24" s="145"/>
    </row>
    <row r="25" spans="1:26" ht="15.75" customHeight="1">
      <c r="A25" s="151"/>
      <c r="B25" s="152" t="e">
        <f>IF(Data!B13="","",VLOOKUP(Data!B13,'Main List'!A18:$C$561,2,0))</f>
        <v>#N/A</v>
      </c>
      <c r="C25" s="151" t="e">
        <f>IF(Data!B13="","",VLOOKUP(Data!$B13,'Main List'!A18:$D$561,3,0))</f>
        <v>#N/A</v>
      </c>
      <c r="D25" t="str">
        <f>IF(Data!F21&gt;1,"Alankaram","")</f>
        <v/>
      </c>
      <c r="E25" s="144" t="e">
        <f>IF(Data!B13="","",VLOOKUP(Data!$B13,'Main List'!A18:$E$561,5,0))</f>
        <v>#N/A</v>
      </c>
      <c r="F25" s="145"/>
      <c r="G25" s="145"/>
      <c r="H25" s="145"/>
      <c r="I25" s="145"/>
      <c r="J25" s="145"/>
      <c r="K25" s="145"/>
      <c r="L25" s="145"/>
      <c r="M25" s="145"/>
      <c r="N25" s="145"/>
      <c r="O25" s="145"/>
      <c r="P25" s="145"/>
      <c r="Q25" s="145"/>
      <c r="R25" s="145"/>
      <c r="S25" s="145"/>
      <c r="T25" s="145"/>
      <c r="U25" s="145"/>
      <c r="V25" s="145"/>
      <c r="W25" s="145"/>
      <c r="X25" s="145"/>
      <c r="Y25" s="145"/>
      <c r="Z25" s="145"/>
    </row>
    <row r="26" spans="1:26" ht="15.75" customHeight="1">
      <c r="A26" s="151"/>
      <c r="B26" s="152" t="e">
        <f>IF(Data!B14="","",VLOOKUP(Data!B14,'Main List'!A19:$C$561,2,0))</f>
        <v>#N/A</v>
      </c>
      <c r="C26" s="151" t="e">
        <f>IF(Data!B14="","",VLOOKUP(Data!$B14,'Main List'!A19:$D$561,3,0))</f>
        <v>#N/A</v>
      </c>
      <c r="D26" s="150" t="str">
        <f>IF(Data!F22&gt;1,"Alankaram","")</f>
        <v/>
      </c>
      <c r="E26" s="144" t="e">
        <f>IF(Data!B14="","",VLOOKUP(Data!$B14,'Main List'!A19:$E$561,5,0))</f>
        <v>#N/A</v>
      </c>
      <c r="F26" s="145"/>
      <c r="G26" s="145"/>
      <c r="H26" s="145"/>
      <c r="I26" s="145"/>
      <c r="J26" s="145"/>
      <c r="K26" s="145"/>
      <c r="L26" s="145"/>
      <c r="M26" s="145"/>
      <c r="N26" s="145"/>
      <c r="O26" s="145"/>
      <c r="P26" s="145"/>
      <c r="Q26" s="145"/>
      <c r="R26" s="145"/>
      <c r="S26" s="145"/>
      <c r="T26" s="145"/>
      <c r="U26" s="145"/>
      <c r="V26" s="145"/>
      <c r="W26" s="145"/>
      <c r="X26" s="145"/>
      <c r="Y26" s="145"/>
      <c r="Z26" s="145"/>
    </row>
    <row r="27" spans="1:26" ht="15.75" customHeight="1">
      <c r="A27" s="151"/>
      <c r="B27" s="152" t="e">
        <f>IF(Data!B15="","",VLOOKUP(Data!B15,'Main List'!A20:$C$561,2,0))</f>
        <v>#N/A</v>
      </c>
      <c r="C27" s="151" t="e">
        <f>IF(Data!B15="","",VLOOKUP(Data!$B15,'Main List'!A20:$D$561,3,0))</f>
        <v>#N/A</v>
      </c>
      <c r="D27" t="str">
        <f>IF(Data!F23&gt;1,"Alankaram","")</f>
        <v/>
      </c>
      <c r="E27" s="144" t="e">
        <f>IF(Data!B15="","",VLOOKUP(Data!$B15,'Main List'!A20:$E$561,5,0))</f>
        <v>#N/A</v>
      </c>
      <c r="F27" s="145"/>
      <c r="G27" s="145"/>
      <c r="H27" s="145"/>
      <c r="I27" s="145"/>
      <c r="J27" s="145"/>
      <c r="K27" s="145"/>
      <c r="L27" s="145"/>
      <c r="M27" s="145"/>
      <c r="N27" s="145"/>
      <c r="O27" s="145"/>
      <c r="P27" s="145"/>
      <c r="Q27" s="145"/>
      <c r="R27" s="145"/>
      <c r="S27" s="145"/>
      <c r="T27" s="145"/>
      <c r="U27" s="145"/>
      <c r="V27" s="145"/>
      <c r="W27" s="145"/>
      <c r="X27" s="145"/>
      <c r="Y27" s="145"/>
      <c r="Z27" s="145"/>
    </row>
    <row r="28" spans="1:26" ht="15.75" customHeight="1">
      <c r="A28" s="151"/>
      <c r="B28" s="152" t="str">
        <f>IF(Data!B16="","",VLOOKUP(Data!B16,'Main List'!A21:$C$561,2,0))</f>
        <v>கட்டழகு</v>
      </c>
      <c r="C28" s="151">
        <f>IF(Data!B16="","",VLOOKUP(Data!$B16,'Main List'!A21:$D$561,3,0))</f>
        <v>22</v>
      </c>
      <c r="D28" t="str">
        <f>IF(Data!F24&gt;1,"Alankaram","")</f>
        <v/>
      </c>
      <c r="E28" s="144" t="str">
        <f>IF(Data!B16="","",VLOOKUP(Data!$B16,'Main List'!A21:$E$561,5,0))</f>
        <v>மனோலயம்</v>
      </c>
      <c r="F28" s="145"/>
      <c r="G28" s="145"/>
      <c r="H28" s="145"/>
      <c r="I28" s="145"/>
      <c r="J28" s="145"/>
      <c r="K28" s="145"/>
      <c r="L28" s="145"/>
      <c r="M28" s="145"/>
      <c r="N28" s="145"/>
      <c r="O28" s="145"/>
      <c r="P28" s="145"/>
      <c r="Q28" s="145"/>
      <c r="R28" s="145"/>
      <c r="S28" s="145"/>
      <c r="T28" s="145"/>
      <c r="U28" s="145"/>
      <c r="V28" s="145"/>
      <c r="W28" s="145"/>
      <c r="X28" s="145"/>
      <c r="Y28" s="145"/>
      <c r="Z28" s="145"/>
    </row>
    <row r="29" spans="1:26" ht="15.75" customHeight="1">
      <c r="A29" s="151"/>
      <c r="B29" s="152" t="str">
        <f>IF(Data!B17="","",VLOOKUP(Data!B17,'Main List'!A22:$C$561,2,0))</f>
        <v>தோலொடு</v>
      </c>
      <c r="C29" s="151">
        <f>IF(Data!B17="","",VLOOKUP(Data!$B17,'Main List'!A22:$D$561,3,0))</f>
        <v>35</v>
      </c>
      <c r="D29" t="str">
        <f>IF(Data!F25&gt;1,"Alankaram","")</f>
        <v/>
      </c>
      <c r="E29" s="144" t="str">
        <f>IF(Data!B17="","",VLOOKUP(Data!$B17,'Main List'!A22:$E$561,5,0))</f>
        <v>ஜோன்புரி</v>
      </c>
      <c r="F29" s="145"/>
      <c r="G29" s="145"/>
      <c r="H29" s="145"/>
      <c r="I29" s="145"/>
      <c r="J29" s="145"/>
      <c r="K29" s="145"/>
      <c r="L29" s="145"/>
      <c r="M29" s="145"/>
      <c r="N29" s="145"/>
      <c r="O29" s="145"/>
      <c r="P29" s="145"/>
      <c r="Q29" s="145"/>
      <c r="R29" s="145"/>
      <c r="S29" s="145"/>
      <c r="T29" s="145"/>
      <c r="U29" s="145"/>
      <c r="V29" s="145"/>
      <c r="W29" s="145"/>
      <c r="X29" s="145"/>
      <c r="Y29" s="145"/>
      <c r="Z29" s="145"/>
    </row>
    <row r="30" spans="1:26" ht="15.75" customHeight="1">
      <c r="A30" s="151"/>
      <c r="B30" s="152" t="str">
        <f>IF(Data!B18="","",VLOOKUP(Data!B18,'Main List'!A23:$C$561,2,0))</f>
        <v>பூரண வார</v>
      </c>
      <c r="C30" s="151">
        <f>IF(Data!B18="","",VLOOKUP(Data!$B18,'Main List'!A23:$D$561,3,0))</f>
        <v>43</v>
      </c>
      <c r="D30" t="str">
        <f>IF(Data!F26&gt;1,"Alankaram","")</f>
        <v/>
      </c>
      <c r="E30" s="144" t="str">
        <f>IF(Data!B18="","",VLOOKUP(Data!$B18,'Main List'!A23:$E$561,5,0))</f>
        <v>சங்கராநந்தனப்ரியா</v>
      </c>
      <c r="F30" s="145"/>
      <c r="G30" s="145"/>
      <c r="H30" s="145"/>
      <c r="I30" s="145"/>
      <c r="J30" s="145"/>
      <c r="K30" s="145"/>
      <c r="L30" s="145"/>
      <c r="M30" s="145"/>
      <c r="N30" s="145"/>
      <c r="O30" s="145"/>
      <c r="P30" s="145"/>
      <c r="Q30" s="145"/>
      <c r="R30" s="145"/>
      <c r="S30" s="145"/>
      <c r="T30" s="145"/>
      <c r="U30" s="145"/>
      <c r="V30" s="145"/>
      <c r="W30" s="145"/>
      <c r="X30" s="145"/>
      <c r="Y30" s="145"/>
      <c r="Z30" s="145"/>
    </row>
    <row r="31" spans="1:26" ht="15.75" customHeight="1">
      <c r="A31" s="151"/>
      <c r="B31" s="152" t="str">
        <f>IF(Data!B19="","",VLOOKUP(Data!B19,'Main List'!A24:$C$561,2,0))</f>
        <v>வஞ்சத்துடன்</v>
      </c>
      <c r="C31" s="151">
        <f>IF(Data!B19="","",VLOOKUP(Data!$B19,'Main List'!A24:$D$561,3,0))</f>
        <v>51</v>
      </c>
      <c r="D31" t="str">
        <f>IF(Data!F27&gt;1,"Alankaram","")</f>
        <v/>
      </c>
      <c r="E31" s="144" t="str">
        <f>IF(Data!B19="","",VLOOKUP(Data!$B19,'Main List'!A24:$E$561,5,0))</f>
        <v>மனோலயம்</v>
      </c>
      <c r="F31" s="145"/>
      <c r="G31" s="145"/>
      <c r="H31" s="145"/>
      <c r="I31" s="145"/>
      <c r="J31" s="145"/>
      <c r="K31" s="145"/>
      <c r="L31" s="145"/>
      <c r="M31" s="145"/>
      <c r="N31" s="145"/>
      <c r="O31" s="145"/>
      <c r="P31" s="145"/>
      <c r="Q31" s="145"/>
      <c r="R31" s="145"/>
      <c r="S31" s="145"/>
      <c r="T31" s="145"/>
      <c r="U31" s="145"/>
      <c r="V31" s="145"/>
      <c r="W31" s="145"/>
      <c r="X31" s="145"/>
      <c r="Y31" s="145"/>
      <c r="Z31" s="145"/>
    </row>
    <row r="32" spans="1:26" ht="15.75" customHeight="1">
      <c r="A32" s="151"/>
      <c r="B32" s="152" t="str">
        <f>IF(Data!B20="","",VLOOKUP(Data!B20,'Main List'!A25:$C$561,2,0))</f>
        <v>வரியார்-ஸஹானா</v>
      </c>
      <c r="C32" s="151">
        <f>IF(Data!B20="","",VLOOKUP(Data!$B20,'Main List'!A25:$D$561,3,0))</f>
        <v>53</v>
      </c>
      <c r="D32" t="str">
        <f>IF(Data!F28&gt;1,"Alankaram","")</f>
        <v/>
      </c>
      <c r="E32" s="144" t="str">
        <f>IF(Data!B20="","",VLOOKUP(Data!$B20,'Main List'!A25:$E$561,5,0))</f>
        <v>ஸஹானா</v>
      </c>
      <c r="F32" s="145"/>
      <c r="G32" s="145"/>
      <c r="H32" s="145"/>
      <c r="I32" s="145"/>
      <c r="J32" s="145"/>
      <c r="K32" s="145"/>
      <c r="L32" s="145"/>
      <c r="M32" s="145"/>
      <c r="N32" s="145"/>
      <c r="O32" s="145"/>
      <c r="P32" s="145"/>
      <c r="Q32" s="145"/>
      <c r="R32" s="145"/>
      <c r="S32" s="145"/>
      <c r="T32" s="145"/>
      <c r="U32" s="145"/>
      <c r="V32" s="145"/>
      <c r="W32" s="145"/>
      <c r="X32" s="145"/>
      <c r="Y32" s="145"/>
      <c r="Z32" s="145"/>
    </row>
    <row r="33" spans="1:26" ht="15.75" customHeight="1">
      <c r="A33" s="151"/>
      <c r="B33" s="152" t="str">
        <f>IF(Data!B21="","",VLOOKUP(Data!B21,'Main List'!A26:$C$561,2,0))</f>
        <v>காமியத்து</v>
      </c>
      <c r="C33" s="151">
        <f>IF(Data!B21="","",VLOOKUP(Data!$B21,'Main List'!A26:$D$561,3,0))</f>
        <v>102</v>
      </c>
      <c r="D33" t="str">
        <f>IF(Data!F29&gt;1,"Alankaram","")</f>
        <v/>
      </c>
      <c r="E33" s="144" t="str">
        <f>IF(Data!B21="","",VLOOKUP(Data!$B21,'Main List'!A26:$E$561,5,0))</f>
        <v>பீம்பளாஸ்</v>
      </c>
      <c r="F33" s="145"/>
      <c r="G33" s="145"/>
      <c r="H33" s="145"/>
      <c r="I33" s="145"/>
      <c r="J33" s="145"/>
      <c r="K33" s="145"/>
      <c r="L33" s="145"/>
      <c r="M33" s="145"/>
      <c r="N33" s="145"/>
      <c r="O33" s="145"/>
      <c r="P33" s="145"/>
      <c r="Q33" s="145"/>
      <c r="R33" s="145"/>
      <c r="S33" s="145"/>
      <c r="T33" s="145"/>
      <c r="U33" s="145"/>
      <c r="V33" s="145"/>
      <c r="W33" s="145"/>
      <c r="X33" s="145"/>
      <c r="Y33" s="145"/>
      <c r="Z33" s="145"/>
    </row>
    <row r="34" spans="1:26" ht="15.75" customHeight="1">
      <c r="A34" s="151"/>
      <c r="B34" s="152" t="str">
        <f>IF(Data!B22="","",VLOOKUP(Data!B22,'Main List'!A27:$C$561,2,0))</f>
        <v>தெருவினில்</v>
      </c>
      <c r="C34" s="151">
        <f>IF(Data!B22="","",VLOOKUP(Data!$B22,'Main List'!A27:$D$561,3,0))</f>
        <v>107</v>
      </c>
      <c r="D34" t="str">
        <f>IF(Data!F30&gt;1,"Alankaram","")</f>
        <v/>
      </c>
      <c r="E34" s="144" t="str">
        <f>IF(Data!B22="","",VLOOKUP(Data!$B22,'Main List'!A27:$E$561,5,0))</f>
        <v>ஆனந்த பைரவி</v>
      </c>
      <c r="F34" s="145"/>
      <c r="G34" s="145"/>
      <c r="H34" s="145"/>
      <c r="I34" s="145"/>
      <c r="J34" s="145"/>
      <c r="K34" s="145"/>
      <c r="L34" s="145"/>
      <c r="M34" s="145"/>
      <c r="N34" s="145"/>
      <c r="O34" s="145"/>
      <c r="P34" s="145"/>
      <c r="Q34" s="145"/>
      <c r="R34" s="145"/>
      <c r="S34" s="145"/>
      <c r="T34" s="145"/>
      <c r="U34" s="145"/>
      <c r="V34" s="145"/>
      <c r="W34" s="145"/>
      <c r="X34" s="145"/>
      <c r="Y34" s="145"/>
      <c r="Z34" s="145"/>
    </row>
    <row r="35" spans="1:26" ht="15.75" customHeight="1">
      <c r="A35" s="151"/>
      <c r="B35" s="152" t="str">
        <f>IF(Data!B23="","",VLOOKUP(Data!B23,'Main List'!A28:$C$561,2,0))</f>
        <v>மகர கேதன</v>
      </c>
      <c r="C35" s="151">
        <f>IF(Data!B23="","",VLOOKUP(Data!$B23,'Main List'!A28:$D$561,3,0))</f>
        <v>112</v>
      </c>
      <c r="D35" t="str">
        <f>IF(Data!F31&gt;1,"Alankaram","")</f>
        <v/>
      </c>
      <c r="E35" s="144" t="str">
        <f>IF(Data!B23="","",VLOOKUP(Data!$B23,'Main List'!A28:$E$561,5,0))</f>
        <v>அமிர்தவர்ஷனி</v>
      </c>
      <c r="F35" s="145"/>
      <c r="G35" s="145"/>
      <c r="H35" s="145"/>
      <c r="I35" s="145"/>
      <c r="J35" s="145"/>
      <c r="K35" s="145"/>
      <c r="L35" s="145"/>
      <c r="M35" s="145"/>
      <c r="N35" s="145"/>
      <c r="O35" s="145"/>
      <c r="P35" s="145"/>
      <c r="Q35" s="145"/>
      <c r="R35" s="145"/>
      <c r="S35" s="145"/>
      <c r="T35" s="145"/>
      <c r="U35" s="145"/>
      <c r="V35" s="145"/>
      <c r="W35" s="145"/>
      <c r="X35" s="145"/>
      <c r="Y35" s="145"/>
      <c r="Z35" s="145"/>
    </row>
    <row r="36" spans="1:26" ht="15.75" customHeight="1">
      <c r="A36" s="151"/>
      <c r="B36" s="152" t="str">
        <f>IF(Data!B24="","",VLOOKUP(Data!B24,'Main List'!A29:$C$561,2,0))</f>
        <v>எனையடைத்த</v>
      </c>
      <c r="C36" s="151">
        <f>IF(Data!B24="","",VLOOKUP(Data!$B24,'Main List'!A29:$D$561,3,0))</f>
        <v>124</v>
      </c>
      <c r="D36" t="str">
        <f>IF(Data!F32&gt;1,"Alankaram","")</f>
        <v/>
      </c>
      <c r="E36" s="144" t="str">
        <f>IF(Data!B24="","",VLOOKUP(Data!$B24,'Main List'!A29:$E$561,5,0))</f>
        <v>ஆனந்த பைரவி</v>
      </c>
      <c r="F36" s="145"/>
      <c r="G36" s="145"/>
      <c r="H36" s="145"/>
      <c r="I36" s="145"/>
      <c r="J36" s="145"/>
      <c r="K36" s="145"/>
      <c r="L36" s="145"/>
      <c r="M36" s="145"/>
      <c r="N36" s="145"/>
      <c r="O36" s="145"/>
      <c r="P36" s="145"/>
      <c r="Q36" s="145"/>
      <c r="R36" s="145"/>
      <c r="S36" s="145"/>
      <c r="T36" s="145"/>
      <c r="U36" s="145"/>
      <c r="V36" s="145"/>
      <c r="W36" s="145"/>
      <c r="X36" s="145"/>
      <c r="Y36" s="145"/>
      <c r="Z36" s="145"/>
    </row>
    <row r="37" spans="1:26" ht="15.75" customHeight="1">
      <c r="A37" s="151"/>
      <c r="B37" s="152" t="str">
        <f>IF(Data!B25="","",VLOOKUP(Data!B25,'Main List'!A30:$C$561,2,0))</f>
        <v>பகலிரவினில்</v>
      </c>
      <c r="C37" s="151">
        <f>IF(Data!B25="","",VLOOKUP(Data!$B25,'Main List'!A30:$D$561,3,0))</f>
        <v>174</v>
      </c>
      <c r="D37" t="str">
        <f>IF(Data!F33&gt;1,"Alankaram","")</f>
        <v/>
      </c>
      <c r="E37" s="144" t="str">
        <f>IF(Data!B25="","",VLOOKUP(Data!$B25,'Main List'!A30:$E$561,5,0))</f>
        <v>மோஹனம்</v>
      </c>
      <c r="F37" s="145"/>
      <c r="G37" s="145"/>
      <c r="H37" s="145"/>
      <c r="I37" s="145"/>
      <c r="J37" s="145"/>
      <c r="K37" s="145"/>
      <c r="L37" s="145"/>
      <c r="M37" s="145"/>
      <c r="N37" s="145"/>
      <c r="O37" s="145"/>
      <c r="P37" s="145"/>
      <c r="Q37" s="145"/>
      <c r="R37" s="145"/>
      <c r="S37" s="145"/>
      <c r="T37" s="145"/>
      <c r="U37" s="145"/>
      <c r="V37" s="145"/>
      <c r="W37" s="145"/>
      <c r="X37" s="145"/>
      <c r="Y37" s="145"/>
      <c r="Z37" s="145"/>
    </row>
    <row r="38" spans="1:26" ht="15.75" customHeight="1">
      <c r="A38" s="151"/>
      <c r="B38" s="152" t="str">
        <f>IF(Data!B26="","",VLOOKUP(Data!B26,'Main List'!A31:$C$561,2,0))</f>
        <v>புற்புத</v>
      </c>
      <c r="C38" s="151">
        <f>IF(Data!B26="","",VLOOKUP(Data!$B26,'Main List'!A31:$D$561,3,0))</f>
        <v>181</v>
      </c>
      <c r="D38" t="str">
        <f>IF(Data!F34&gt;1,"Alankaram","")</f>
        <v/>
      </c>
      <c r="E38" s="144" t="str">
        <f>IF(Data!B26="","",VLOOKUP(Data!$B26,'Main List'!A31:$E$561,5,0))</f>
        <v>நவரஸ கன்னடா</v>
      </c>
      <c r="F38" s="145"/>
      <c r="G38" s="145"/>
      <c r="H38" s="145"/>
      <c r="I38" s="145"/>
      <c r="J38" s="145"/>
      <c r="K38" s="145"/>
      <c r="L38" s="145"/>
      <c r="M38" s="145"/>
      <c r="N38" s="145"/>
      <c r="O38" s="145"/>
      <c r="P38" s="145"/>
      <c r="Q38" s="145"/>
      <c r="R38" s="145"/>
      <c r="S38" s="145"/>
      <c r="T38" s="145"/>
      <c r="U38" s="145"/>
      <c r="V38" s="145"/>
      <c r="W38" s="145"/>
      <c r="X38" s="145"/>
      <c r="Y38" s="145"/>
      <c r="Z38" s="145"/>
    </row>
    <row r="39" spans="1:26" ht="15.75" customHeight="1">
      <c r="A39" s="151"/>
      <c r="B39" s="152" t="str">
        <f>IF(Data!B27="","",VLOOKUP(Data!B27,'Main List'!A32:$C$561,2,0))</f>
        <v>கொடாதவனை</v>
      </c>
      <c r="C39" s="151">
        <f>IF(Data!B27="","",VLOOKUP(Data!$B27,'Main List'!A32:$D$561,3,0))</f>
        <v>198</v>
      </c>
      <c r="D39" t="str">
        <f>IF(Data!F36&gt;1,"Alankaram","")</f>
        <v/>
      </c>
      <c r="E39" s="144" t="str">
        <f>IF(Data!B27="","",VLOOKUP(Data!$B27,'Main List'!A32:$E$561,5,0))</f>
        <v>கரஹரப்ரியா</v>
      </c>
      <c r="F39" s="145"/>
      <c r="G39" s="145"/>
      <c r="H39" s="145"/>
      <c r="I39" s="145"/>
      <c r="J39" s="145"/>
      <c r="K39" s="145"/>
      <c r="L39" s="145"/>
      <c r="M39" s="145"/>
      <c r="N39" s="145"/>
      <c r="O39" s="145"/>
      <c r="P39" s="145"/>
      <c r="Q39" s="145"/>
      <c r="R39" s="145"/>
      <c r="S39" s="145"/>
      <c r="T39" s="145"/>
      <c r="U39" s="145"/>
      <c r="V39" s="145"/>
      <c r="W39" s="145"/>
      <c r="X39" s="145"/>
      <c r="Y39" s="145"/>
      <c r="Z39" s="145"/>
    </row>
    <row r="40" spans="1:26" ht="15.75" customHeight="1">
      <c r="A40" s="151"/>
      <c r="B40" s="152" t="str">
        <f>IF(Data!B28="","",VLOOKUP(Data!B28,'Main List'!A33:$C$561,2,0))</f>
        <v>பாதாள</v>
      </c>
      <c r="C40" s="151">
        <f>IF(Data!B28="","",VLOOKUP(Data!$B28,'Main List'!A33:$D$561,3,0))</f>
        <v>200</v>
      </c>
      <c r="D40" t="str">
        <f>IF(Data!F37&gt;1,"Alankaram","")</f>
        <v/>
      </c>
      <c r="E40" s="144" t="str">
        <f>IF(Data!B28="","",VLOOKUP(Data!$B28,'Main List'!A33:$E$561,5,0))</f>
        <v>ஸஹானா</v>
      </c>
      <c r="F40" s="145"/>
      <c r="G40" s="145"/>
      <c r="H40" s="145"/>
      <c r="I40" s="145"/>
      <c r="J40" s="145"/>
      <c r="K40" s="145"/>
      <c r="L40" s="145"/>
      <c r="M40" s="145"/>
      <c r="N40" s="145"/>
      <c r="O40" s="145"/>
      <c r="P40" s="145"/>
      <c r="Q40" s="145"/>
      <c r="R40" s="145"/>
      <c r="S40" s="145"/>
      <c r="T40" s="145"/>
      <c r="U40" s="145"/>
      <c r="V40" s="145"/>
      <c r="W40" s="145"/>
      <c r="X40" s="145"/>
      <c r="Y40" s="145"/>
      <c r="Z40" s="145"/>
    </row>
    <row r="41" spans="1:26" ht="15.75" customHeight="1">
      <c r="A41" s="151"/>
      <c r="B41" s="152" t="str">
        <f>IF(Data!B30="","",VLOOKUP(Data!B30,'Main List'!A34:$C$561,2,0))</f>
        <v>பிறவியான</v>
      </c>
      <c r="C41" s="151">
        <f>IF(Data!B30="","",VLOOKUP(Data!$B30,'Main List'!A34:$D$561,3,0))</f>
        <v>232</v>
      </c>
      <c r="D41" t="str">
        <f>IF(Data!F38&gt;1,"Alankaram","")</f>
        <v/>
      </c>
      <c r="E41" s="144" t="str">
        <f>IF(Data!B30="","",VLOOKUP(Data!$B30,'Main List'!A34:$E$561,5,0))</f>
        <v>பீம்பளாஸ்</v>
      </c>
      <c r="F41" s="145"/>
      <c r="G41" s="145"/>
      <c r="H41" s="145"/>
      <c r="I41" s="145"/>
      <c r="J41" s="145"/>
      <c r="K41" s="145"/>
      <c r="L41" s="145"/>
      <c r="M41" s="145"/>
      <c r="N41" s="145"/>
      <c r="O41" s="145"/>
      <c r="P41" s="145"/>
      <c r="Q41" s="145"/>
      <c r="R41" s="145"/>
      <c r="S41" s="145"/>
      <c r="T41" s="145"/>
      <c r="U41" s="145"/>
      <c r="V41" s="145"/>
      <c r="W41" s="145"/>
      <c r="X41" s="145"/>
      <c r="Y41" s="145"/>
      <c r="Z41" s="145"/>
    </row>
    <row r="42" spans="1:26" ht="15.75" customHeight="1">
      <c r="A42" s="151"/>
      <c r="B42" s="152" t="str">
        <f>IF(Data!B31="","",VLOOKUP(Data!B31,'Main List'!A35:$C$561,2,0))</f>
        <v>எத்தனைகோடி</v>
      </c>
      <c r="C42" s="151">
        <f>IF(Data!B31="","",VLOOKUP(Data!$B31,'Main List'!A35:$D$561,3,0))</f>
        <v>319</v>
      </c>
      <c r="D42" t="str">
        <f>IF(Data!F39&gt;1,"Alankaram","")</f>
        <v/>
      </c>
      <c r="E42" s="144" t="str">
        <f>IF(Data!B31="","",VLOOKUP(Data!$B31,'Main List'!A35:$E$561,5,0))</f>
        <v>திலங்</v>
      </c>
      <c r="F42" s="145"/>
      <c r="G42" s="145"/>
      <c r="H42" s="145"/>
      <c r="I42" s="145"/>
      <c r="J42" s="145"/>
      <c r="K42" s="145"/>
      <c r="L42" s="145"/>
      <c r="M42" s="145"/>
      <c r="N42" s="145"/>
      <c r="O42" s="145"/>
      <c r="P42" s="145"/>
      <c r="Q42" s="145"/>
      <c r="R42" s="145"/>
      <c r="S42" s="145"/>
      <c r="T42" s="145"/>
      <c r="U42" s="145"/>
      <c r="V42" s="145"/>
      <c r="W42" s="145"/>
      <c r="X42" s="145"/>
      <c r="Y42" s="145"/>
      <c r="Z42" s="145"/>
    </row>
    <row r="43" spans="1:26" ht="15.75" customHeight="1">
      <c r="A43" s="151"/>
      <c r="B43" s="152" t="str">
        <f>IF(Data!B32="","",VLOOKUP(Data!B32,'Main List'!A36:$C$561,2,0))</f>
        <v>ஆசாரவீனன்</v>
      </c>
      <c r="C43" s="151">
        <f>IF(Data!B32="","",VLOOKUP(Data!$B32,'Main List'!A36:$D$561,3,0))</f>
        <v>328</v>
      </c>
      <c r="D43" t="str">
        <f>IF(Data!F40&gt;1,"Alankaram","")</f>
        <v/>
      </c>
      <c r="E43" s="144" t="str">
        <f>IF(Data!B32="","",VLOOKUP(Data!$B32,'Main List'!A36:$E$561,5,0))</f>
        <v>ஹம்ஸவிநோதினி</v>
      </c>
      <c r="F43" s="145"/>
      <c r="G43" s="145"/>
      <c r="H43" s="145"/>
      <c r="I43" s="145"/>
      <c r="J43" s="145"/>
      <c r="K43" s="145"/>
      <c r="L43" s="145"/>
      <c r="M43" s="145"/>
      <c r="N43" s="145"/>
      <c r="O43" s="145"/>
      <c r="P43" s="145"/>
      <c r="Q43" s="145"/>
      <c r="R43" s="145"/>
      <c r="S43" s="145"/>
      <c r="T43" s="145"/>
      <c r="U43" s="145"/>
      <c r="V43" s="145"/>
      <c r="W43" s="145"/>
      <c r="X43" s="145"/>
      <c r="Y43" s="145"/>
      <c r="Z43" s="145"/>
    </row>
    <row r="44" spans="1:26" ht="15.75" customHeight="1">
      <c r="A44" s="151"/>
      <c r="B44" s="152" t="str">
        <f>IF(Data!B36="","",VLOOKUP(Data!B36,'Main List'!A37:$C$561,2,0))</f>
        <v>கருணை  சிறிதும்</v>
      </c>
      <c r="C44" s="151">
        <f>IF(Data!B36="","",VLOOKUP(Data!$B36,'Main List'!A37:$D$561,3,0))</f>
        <v>457</v>
      </c>
      <c r="D44" t="str">
        <f>IF(Data!F41&gt;1,"Alankaram","")</f>
        <v/>
      </c>
      <c r="E44" s="144" t="str">
        <f>IF(Data!B36="","",VLOOKUP(Data!$B36,'Main List'!A37:$E$561,5,0))</f>
        <v>ஹம்ஸாநந்தி</v>
      </c>
      <c r="F44" s="145"/>
      <c r="G44" s="145"/>
      <c r="H44" s="145"/>
      <c r="I44" s="145"/>
      <c r="J44" s="145"/>
      <c r="K44" s="145"/>
      <c r="L44" s="145"/>
      <c r="M44" s="145"/>
      <c r="N44" s="145"/>
      <c r="O44" s="145"/>
      <c r="P44" s="145"/>
      <c r="Q44" s="145"/>
      <c r="R44" s="145"/>
      <c r="S44" s="145"/>
      <c r="T44" s="145"/>
      <c r="U44" s="145"/>
      <c r="V44" s="145"/>
      <c r="W44" s="145"/>
      <c r="X44" s="145"/>
      <c r="Y44" s="145"/>
      <c r="Z44" s="145"/>
    </row>
    <row r="45" spans="1:26" ht="15.75" customHeight="1">
      <c r="A45" s="151"/>
      <c r="B45" s="152" t="str">
        <f>IF(Data!B42="","",VLOOKUP(Data!B42,'Main List'!A38:$C$561,2,0))</f>
        <v>புய  வகுப்பு - 8</v>
      </c>
      <c r="C45" s="151" t="str">
        <f>IF(Data!B42="","",VLOOKUP(Data!$B42,'Main List'!A38:$D$561,3,0))</f>
        <v>Pg-485</v>
      </c>
      <c r="D45" t="str">
        <f>IF(Data!F42&gt;1,"Alankaram","")</f>
        <v/>
      </c>
      <c r="E45" s="144" t="str">
        <f>IF(Data!B42="","",VLOOKUP(Data!$B42,'Main List'!A38:$E$561,5,0))</f>
        <v>இராக   மாலிகை</v>
      </c>
      <c r="F45" s="145"/>
      <c r="G45" s="145"/>
      <c r="H45" s="145"/>
      <c r="I45" s="145"/>
      <c r="J45" s="145"/>
      <c r="K45" s="145"/>
      <c r="L45" s="145"/>
      <c r="M45" s="145"/>
      <c r="N45" s="145"/>
      <c r="O45" s="145"/>
      <c r="P45" s="145"/>
      <c r="Q45" s="145"/>
      <c r="R45" s="145"/>
      <c r="S45" s="145"/>
      <c r="T45" s="145"/>
      <c r="U45" s="145"/>
      <c r="V45" s="145"/>
      <c r="W45" s="145"/>
      <c r="X45" s="145"/>
      <c r="Y45" s="145"/>
      <c r="Z45" s="145"/>
    </row>
    <row r="46" spans="1:26" ht="15.75" customHeight="1">
      <c r="A46" s="151"/>
      <c r="B46" s="152" t="str">
        <f>IF(Data!B43="","",VLOOKUP(Data!B43,'Main List'!A39:$C$561,2,0))</f>
        <v>கடை- க- வகுப்பு - 9</v>
      </c>
      <c r="C46" s="151" t="str">
        <f>IF(Data!B43="","",VLOOKUP(Data!$B43,'Main List'!A39:$D$561,3,0))</f>
        <v>Pg-489</v>
      </c>
      <c r="D46" t="str">
        <f>IF(Data!F43&gt;1,"Alankaram","")</f>
        <v/>
      </c>
      <c r="E46" s="144" t="str">
        <f>IF(Data!B43="","",VLOOKUP(Data!$B43,'Main List'!A39:$E$561,5,0))</f>
        <v>ஹிந்தோளம்</v>
      </c>
      <c r="F46" s="145"/>
      <c r="G46" s="145"/>
      <c r="H46" s="145"/>
      <c r="I46" s="145"/>
      <c r="J46" s="145"/>
      <c r="K46" s="145"/>
      <c r="L46" s="145"/>
      <c r="M46" s="145"/>
      <c r="N46" s="145"/>
      <c r="O46" s="145"/>
      <c r="P46" s="145"/>
      <c r="Q46" s="145"/>
      <c r="R46" s="145"/>
      <c r="S46" s="145"/>
      <c r="T46" s="145"/>
      <c r="U46" s="145"/>
      <c r="V46" s="145"/>
      <c r="W46" s="145"/>
      <c r="X46" s="145"/>
      <c r="Y46" s="145"/>
      <c r="Z46" s="145"/>
    </row>
    <row r="47" spans="1:26" ht="15.75" customHeight="1">
      <c r="A47" s="151"/>
      <c r="B47" s="152" t="str">
        <f>IF(Data!B44="","",VLOOKUP(Data!B44,'Main List'!A40:$C$561,2,0))</f>
        <v>மயில்  வகுப்பு - 10</v>
      </c>
      <c r="C47" s="151" t="str">
        <f>IF(Data!B44="","",VLOOKUP(Data!$B44,'Main List'!A40:$D$561,3,0))</f>
        <v>Pg-490</v>
      </c>
      <c r="D47" t="str">
        <f>IF(Data!F44&gt;1,"Alankaram","")</f>
        <v/>
      </c>
      <c r="E47" s="144" t="str">
        <f>IF(Data!B44="","",VLOOKUP(Data!$B44,'Main List'!A40:$E$561,5,0))</f>
        <v>இராக   மாலிகை</v>
      </c>
      <c r="F47" s="145"/>
      <c r="G47" s="145"/>
      <c r="H47" s="145"/>
      <c r="I47" s="145"/>
      <c r="J47" s="145"/>
      <c r="K47" s="145"/>
      <c r="L47" s="145"/>
      <c r="M47" s="145"/>
      <c r="N47" s="145"/>
      <c r="O47" s="145"/>
      <c r="P47" s="145"/>
      <c r="Q47" s="145"/>
      <c r="R47" s="145"/>
      <c r="S47" s="145"/>
      <c r="T47" s="145"/>
      <c r="U47" s="145"/>
      <c r="V47" s="145"/>
      <c r="W47" s="145"/>
      <c r="X47" s="145"/>
      <c r="Y47" s="145"/>
      <c r="Z47" s="145"/>
    </row>
    <row r="48" spans="1:26" ht="15.75" customHeight="1">
      <c r="A48" s="151"/>
      <c r="B48" t="str">
        <f>IF(Data!B45="","",VLOOKUP(Data!B45,'Main List'!A41:$C$561,2,0))</f>
        <v/>
      </c>
      <c r="C48" t="str">
        <f>IF(Data!B45="","",VLOOKUP(Data!$B45,'Main List'!A41:$D$561,3,0))</f>
        <v/>
      </c>
      <c r="D48" t="str">
        <f>IF(Data!F45&gt;1,"Alankaram","")</f>
        <v/>
      </c>
      <c r="E48" t="str">
        <f>IF(Data!B45="","",VLOOKUP(Data!$B45,'Main List'!A41:$E$561,5,0))</f>
        <v/>
      </c>
      <c r="F48" s="145"/>
      <c r="G48" s="145"/>
      <c r="H48" s="145"/>
      <c r="I48" s="145"/>
      <c r="J48" s="145"/>
      <c r="K48" s="145"/>
      <c r="L48" s="145"/>
      <c r="M48" s="145"/>
      <c r="N48" s="145"/>
      <c r="O48" s="145"/>
      <c r="P48" s="145"/>
      <c r="Q48" s="145"/>
      <c r="R48" s="145"/>
      <c r="S48" s="145"/>
      <c r="T48" s="145"/>
      <c r="U48" s="145"/>
      <c r="V48" s="145"/>
      <c r="W48" s="145"/>
      <c r="X48" s="145"/>
      <c r="Y48" s="145"/>
      <c r="Z48" s="145"/>
    </row>
    <row r="49" spans="1:26" ht="15.75" customHeight="1">
      <c r="A49" s="151"/>
      <c r="B49" t="str">
        <f>IF(Data!B46="","",VLOOKUP(Data!B46,'Main List'!A42:$C$561,2,0))</f>
        <v/>
      </c>
      <c r="C49" t="str">
        <f>IF(Data!B46="","",VLOOKUP(Data!$B46,'Main List'!A42:$D$561,3,0))</f>
        <v/>
      </c>
      <c r="D49" t="str">
        <f>IF(Data!F46&gt;1,"Alankaram","")</f>
        <v/>
      </c>
      <c r="E49" t="str">
        <f>IF(Data!B46="","",VLOOKUP(Data!$B46,'Main List'!A42:$E$561,5,0))</f>
        <v/>
      </c>
      <c r="F49" s="145"/>
      <c r="G49" s="145"/>
      <c r="H49" s="145"/>
      <c r="I49" s="145"/>
      <c r="J49" s="145"/>
      <c r="K49" s="145"/>
      <c r="L49" s="145"/>
      <c r="M49" s="145"/>
      <c r="N49" s="145"/>
      <c r="O49" s="145"/>
      <c r="P49" s="145"/>
      <c r="Q49" s="145"/>
      <c r="R49" s="145"/>
      <c r="S49" s="145"/>
      <c r="T49" s="145"/>
      <c r="U49" s="145"/>
      <c r="V49" s="145"/>
      <c r="W49" s="145"/>
      <c r="X49" s="145"/>
      <c r="Y49" s="145"/>
      <c r="Z49" s="145"/>
    </row>
    <row r="50" spans="1:26" ht="15.75" customHeight="1">
      <c r="A50" s="151"/>
      <c r="B50" t="str">
        <f>IF(Data!B47="","",VLOOKUP(Data!B47,'Main List'!A43:$C$561,2,0))</f>
        <v/>
      </c>
      <c r="C50" t="str">
        <f>IF(Data!B47="","",VLOOKUP(Data!$B47,'Main List'!A43:$D$561,3,0))</f>
        <v/>
      </c>
      <c r="D50" t="str">
        <f>IF(Data!F47&gt;1,"Alankaram","")</f>
        <v/>
      </c>
      <c r="E50" t="str">
        <f>IF(Data!B47="","",VLOOKUP(Data!$B47,'Main List'!A43:$E$561,5,0))</f>
        <v/>
      </c>
      <c r="F50" s="145"/>
      <c r="G50" s="145"/>
      <c r="H50" s="145"/>
      <c r="I50" s="145"/>
      <c r="J50" s="145"/>
      <c r="K50" s="145"/>
      <c r="L50" s="145"/>
      <c r="M50" s="145"/>
      <c r="N50" s="145"/>
      <c r="O50" s="145"/>
      <c r="P50" s="145"/>
      <c r="Q50" s="145"/>
      <c r="R50" s="145"/>
      <c r="S50" s="145"/>
      <c r="T50" s="145"/>
      <c r="U50" s="145"/>
      <c r="V50" s="145"/>
      <c r="W50" s="145"/>
      <c r="X50" s="145"/>
      <c r="Y50" s="145"/>
      <c r="Z50" s="145"/>
    </row>
    <row r="51" spans="1:26" ht="15.75" customHeight="1">
      <c r="A51" s="151"/>
      <c r="B51" t="str">
        <f>IF(Data!B48="","",VLOOKUP(Data!B48,'Main List'!A44:$C$561,2,0))</f>
        <v/>
      </c>
      <c r="C51" t="str">
        <f>IF(Data!B48="","",VLOOKUP(Data!$B48,'Main List'!A44:$D$561,3,0))</f>
        <v/>
      </c>
      <c r="D51" t="str">
        <f>IF(Data!F48&gt;1,"Alankaram","")</f>
        <v/>
      </c>
      <c r="E51" t="str">
        <f>IF(Data!B48="","",VLOOKUP(Data!$B48,'Main List'!A44:$E$561,5,0))</f>
        <v/>
      </c>
      <c r="F51" s="145"/>
      <c r="G51" s="145"/>
      <c r="H51" s="145"/>
      <c r="I51" s="145"/>
      <c r="J51" s="145"/>
      <c r="K51" s="145"/>
      <c r="L51" s="145"/>
      <c r="M51" s="145"/>
      <c r="N51" s="145"/>
      <c r="O51" s="145"/>
      <c r="P51" s="145"/>
      <c r="Q51" s="145"/>
      <c r="R51" s="145"/>
      <c r="S51" s="145"/>
      <c r="T51" s="145"/>
      <c r="U51" s="145"/>
      <c r="V51" s="145"/>
      <c r="W51" s="145"/>
      <c r="X51" s="145"/>
      <c r="Y51" s="145"/>
      <c r="Z51" s="145"/>
    </row>
    <row r="52" spans="1:26" ht="15.75" customHeight="1">
      <c r="A52" s="151"/>
      <c r="B52" t="str">
        <f>IF(Data!B50="","",VLOOKUP(Data!B50,'Main List'!A45:$C$561,2,0))</f>
        <v/>
      </c>
      <c r="C52" t="str">
        <f>IF(Data!B50="","",VLOOKUP(Data!$B50,'Main List'!A45:$D$561,3,0))</f>
        <v/>
      </c>
      <c r="D52" t="str">
        <f>IF(Data!F50&gt;1,"Alankaram","")</f>
        <v/>
      </c>
      <c r="E52" t="str">
        <f>IF(Data!B50="","",VLOOKUP(Data!$B50,'Main List'!A45:$E$561,5,0))</f>
        <v/>
      </c>
      <c r="F52" s="145"/>
      <c r="G52" s="145"/>
      <c r="H52" s="145"/>
      <c r="I52" s="145"/>
      <c r="J52" s="145"/>
      <c r="K52" s="145"/>
      <c r="L52" s="145"/>
      <c r="M52" s="145"/>
      <c r="N52" s="145"/>
      <c r="O52" s="145"/>
      <c r="P52" s="145"/>
      <c r="Q52" s="145"/>
      <c r="R52" s="145"/>
      <c r="S52" s="145"/>
      <c r="T52" s="145"/>
      <c r="U52" s="145"/>
      <c r="V52" s="145"/>
      <c r="W52" s="145"/>
      <c r="X52" s="145"/>
      <c r="Y52" s="145"/>
      <c r="Z52" s="145"/>
    </row>
    <row r="53" spans="1:26" ht="15.75" customHeight="1">
      <c r="A53" s="151"/>
      <c r="B53" t="str">
        <f>IF(Data!B51="","",VLOOKUP(Data!B51,'Main List'!A46:$C$561,2,0))</f>
        <v/>
      </c>
      <c r="C53" t="str">
        <f>IF(Data!B51="","",VLOOKUP(Data!$B51,'Main List'!A46:$D$561,3,0))</f>
        <v/>
      </c>
      <c r="D53" t="str">
        <f>IF(Data!F51&gt;1,"Alankaram","")</f>
        <v/>
      </c>
      <c r="E53" t="str">
        <f>IF(Data!B51="","",VLOOKUP(Data!$B51,'Main List'!A46:$E$561,5,0))</f>
        <v/>
      </c>
      <c r="F53" s="145"/>
      <c r="G53" s="145"/>
      <c r="H53" s="145"/>
      <c r="I53" s="145"/>
      <c r="J53" s="145"/>
      <c r="K53" s="145"/>
      <c r="L53" s="145"/>
      <c r="M53" s="145"/>
      <c r="N53" s="145"/>
      <c r="O53" s="145"/>
      <c r="P53" s="145"/>
      <c r="Q53" s="145"/>
      <c r="R53" s="145"/>
      <c r="S53" s="145"/>
      <c r="T53" s="145"/>
      <c r="U53" s="145"/>
      <c r="V53" s="145"/>
      <c r="W53" s="145"/>
      <c r="X53" s="145"/>
      <c r="Y53" s="145"/>
      <c r="Z53" s="145"/>
    </row>
    <row r="54" spans="1:26" ht="15.75" customHeight="1">
      <c r="A54" s="151"/>
      <c r="B54" t="str">
        <f>IF(Data!B52="","",VLOOKUP(Data!B52,'Main List'!A47:$C$561,2,0))</f>
        <v/>
      </c>
      <c r="C54" t="str">
        <f>IF(Data!B52="","",VLOOKUP(Data!$B52,'Main List'!A47:$D$561,3,0))</f>
        <v/>
      </c>
      <c r="D54" t="str">
        <f>IF(Data!F52&gt;1,"Alankaram","")</f>
        <v/>
      </c>
      <c r="E54" t="str">
        <f>IF(Data!B52="","",VLOOKUP(Data!$B52,'Main List'!A47:$E$561,5,0))</f>
        <v/>
      </c>
      <c r="F54" s="145"/>
      <c r="G54" s="145"/>
      <c r="H54" s="145"/>
      <c r="I54" s="145"/>
      <c r="J54" s="145"/>
      <c r="K54" s="145"/>
      <c r="L54" s="145"/>
      <c r="M54" s="145"/>
      <c r="N54" s="145"/>
      <c r="O54" s="145"/>
      <c r="P54" s="145"/>
      <c r="Q54" s="145"/>
      <c r="R54" s="145"/>
      <c r="S54" s="145"/>
      <c r="T54" s="145"/>
      <c r="U54" s="145"/>
      <c r="V54" s="145"/>
      <c r="W54" s="145"/>
      <c r="X54" s="145"/>
      <c r="Y54" s="145"/>
      <c r="Z54" s="145"/>
    </row>
    <row r="55" spans="1:26" ht="15.75" customHeight="1">
      <c r="A55" s="151"/>
      <c r="B55" t="str">
        <f>IF(Data!B53="","",VLOOKUP(Data!B53,'Main List'!A48:$C$561,2,0))</f>
        <v/>
      </c>
      <c r="C55" t="str">
        <f>IF(Data!B53="","",VLOOKUP(Data!$B53,'Main List'!A48:$D$561,3,0))</f>
        <v/>
      </c>
      <c r="D55" t="str">
        <f>IF(Data!F53&gt;1,"Alankaram","")</f>
        <v/>
      </c>
      <c r="E55" t="str">
        <f>IF(Data!B53="","",VLOOKUP(Data!$B53,'Main List'!A48:$E$561,5,0))</f>
        <v/>
      </c>
      <c r="F55" s="145"/>
      <c r="G55" s="145"/>
      <c r="H55" s="145"/>
      <c r="I55" s="145"/>
      <c r="J55" s="145"/>
      <c r="K55" s="145"/>
      <c r="L55" s="145"/>
      <c r="M55" s="145"/>
      <c r="N55" s="145"/>
      <c r="O55" s="145"/>
      <c r="P55" s="145"/>
      <c r="Q55" s="145"/>
      <c r="R55" s="145"/>
      <c r="S55" s="145"/>
      <c r="T55" s="145"/>
      <c r="U55" s="145"/>
      <c r="V55" s="145"/>
      <c r="W55" s="145"/>
      <c r="X55" s="145"/>
      <c r="Y55" s="145"/>
      <c r="Z55" s="145"/>
    </row>
    <row r="56" spans="1:26" ht="15.75" customHeight="1">
      <c r="A56" s="151"/>
      <c r="B56" t="str">
        <f>IF(Data!B54="","",VLOOKUP(Data!B54,'Main List'!A49:$C$561,2,0))</f>
        <v/>
      </c>
      <c r="C56" t="str">
        <f>IF(Data!B54="","",VLOOKUP(Data!$B54,'Main List'!A49:$D$561,3,0))</f>
        <v/>
      </c>
      <c r="D56" t="str">
        <f>IF(Data!F54&gt;1,"Alankaram","")</f>
        <v/>
      </c>
      <c r="E56" t="str">
        <f>IF(Data!B54="","",VLOOKUP(Data!$B54,'Main List'!A49:$E$561,5,0))</f>
        <v/>
      </c>
      <c r="F56" s="145"/>
      <c r="G56" s="145"/>
      <c r="H56" s="145"/>
      <c r="I56" s="145"/>
      <c r="J56" s="145"/>
      <c r="K56" s="145"/>
      <c r="L56" s="145"/>
      <c r="M56" s="145"/>
      <c r="N56" s="145"/>
      <c r="O56" s="145"/>
      <c r="P56" s="145"/>
      <c r="Q56" s="145"/>
      <c r="R56" s="145"/>
      <c r="S56" s="145"/>
      <c r="T56" s="145"/>
      <c r="U56" s="145"/>
      <c r="V56" s="145"/>
      <c r="W56" s="145"/>
      <c r="X56" s="145"/>
      <c r="Y56" s="145"/>
      <c r="Z56" s="145"/>
    </row>
    <row r="57" spans="1:26" ht="15.75" customHeight="1">
      <c r="A57" s="151"/>
      <c r="B57" t="str">
        <f>IF(Data!B55="","",VLOOKUP(Data!B55,'Main List'!A50:$C$561,2,0))</f>
        <v/>
      </c>
      <c r="C57" t="str">
        <f>IF(Data!B55="","",VLOOKUP(Data!$B55,'Main List'!A50:$D$561,3,0))</f>
        <v/>
      </c>
      <c r="D57" t="str">
        <f>IF(Data!F55&gt;1,"Alankaram","")</f>
        <v/>
      </c>
      <c r="E57" t="str">
        <f>IF(Data!B55="","",VLOOKUP(Data!$B55,'Main List'!A50:$E$561,5,0))</f>
        <v/>
      </c>
      <c r="F57" s="145"/>
      <c r="G57" s="145"/>
      <c r="H57" s="145"/>
      <c r="I57" s="145"/>
      <c r="J57" s="145"/>
      <c r="K57" s="145"/>
      <c r="L57" s="145"/>
      <c r="M57" s="145"/>
      <c r="N57" s="145"/>
      <c r="O57" s="145"/>
      <c r="P57" s="145"/>
      <c r="Q57" s="145"/>
      <c r="R57" s="145"/>
      <c r="S57" s="145"/>
      <c r="T57" s="145"/>
      <c r="U57" s="145"/>
      <c r="V57" s="145"/>
      <c r="W57" s="145"/>
      <c r="X57" s="145"/>
      <c r="Y57" s="145"/>
      <c r="Z57" s="145"/>
    </row>
    <row r="58" spans="1:26" ht="15.75" customHeight="1">
      <c r="A58" s="151"/>
      <c r="B58" t="str">
        <f>IF(Data!B56="","",VLOOKUP(Data!B56,'Main List'!A51:$C$561,2,0))</f>
        <v/>
      </c>
      <c r="C58" t="str">
        <f>IF(Data!B56="","",VLOOKUP(Data!$B56,'Main List'!A51:$D$561,3,0))</f>
        <v/>
      </c>
      <c r="D58" t="str">
        <f>IF(Data!F56&gt;1,"Alankaram","")</f>
        <v/>
      </c>
      <c r="E58" t="str">
        <f>IF(Data!B56="","",VLOOKUP(Data!$B56,'Main List'!A51:$E$561,5,0))</f>
        <v/>
      </c>
      <c r="F58" s="145"/>
      <c r="G58" s="145"/>
      <c r="H58" s="145"/>
      <c r="I58" s="145"/>
      <c r="J58" s="145"/>
      <c r="K58" s="145"/>
      <c r="L58" s="145"/>
      <c r="M58" s="145"/>
      <c r="N58" s="145"/>
      <c r="O58" s="145"/>
      <c r="P58" s="145"/>
      <c r="Q58" s="145"/>
      <c r="R58" s="145"/>
      <c r="S58" s="145"/>
      <c r="T58" s="145"/>
      <c r="U58" s="145"/>
      <c r="V58" s="145"/>
      <c r="W58" s="145"/>
      <c r="X58" s="145"/>
      <c r="Y58" s="145"/>
      <c r="Z58" s="145"/>
    </row>
    <row r="59" spans="1:26" ht="15.75" customHeight="1">
      <c r="A59" s="151"/>
      <c r="B59" t="str">
        <f>IF(Data!B57="","",VLOOKUP(Data!B57,'Main List'!A52:$C$561,2,0))</f>
        <v/>
      </c>
      <c r="C59" t="str">
        <f>IF(Data!B57="","",VLOOKUP(Data!$B57,'Main List'!A52:$D$561,3,0))</f>
        <v/>
      </c>
      <c r="D59" t="str">
        <f>IF(Data!F57&gt;1,"Alankaram","")</f>
        <v/>
      </c>
      <c r="E59" t="str">
        <f>IF(Data!B57="","",VLOOKUP(Data!$B57,'Main List'!A52:$E$561,5,0))</f>
        <v/>
      </c>
      <c r="F59" s="145"/>
      <c r="G59" s="145"/>
      <c r="H59" s="145"/>
      <c r="I59" s="145"/>
      <c r="J59" s="145"/>
      <c r="K59" s="145"/>
      <c r="L59" s="145"/>
      <c r="M59" s="145"/>
      <c r="N59" s="145"/>
      <c r="O59" s="145"/>
      <c r="P59" s="145"/>
      <c r="Q59" s="145"/>
      <c r="R59" s="145"/>
      <c r="S59" s="145"/>
      <c r="T59" s="145"/>
      <c r="U59" s="145"/>
      <c r="V59" s="145"/>
      <c r="W59" s="145"/>
      <c r="X59" s="145"/>
      <c r="Y59" s="145"/>
      <c r="Z59" s="145"/>
    </row>
    <row r="60" spans="1:26" ht="15.75" customHeight="1">
      <c r="A60" s="151"/>
      <c r="B60" t="str">
        <f>IF(Data!B58="","",VLOOKUP(Data!B58,'Main List'!A53:$C$561,2,0))</f>
        <v/>
      </c>
      <c r="C60" t="str">
        <f>IF(Data!B58="","",VLOOKUP(Data!$B58,'Main List'!A53:$D$561,3,0))</f>
        <v/>
      </c>
      <c r="D60" t="str">
        <f>IF(Data!F58&gt;1,"Alankaram","")</f>
        <v/>
      </c>
      <c r="E60" t="str">
        <f>IF(Data!B58="","",VLOOKUP(Data!$B58,'Main List'!A53:$E$561,5,0))</f>
        <v/>
      </c>
      <c r="F60" s="145"/>
      <c r="G60" s="145"/>
      <c r="H60" s="145"/>
      <c r="I60" s="145"/>
      <c r="J60" s="145"/>
      <c r="K60" s="145"/>
      <c r="L60" s="145"/>
      <c r="M60" s="145"/>
      <c r="N60" s="145"/>
      <c r="O60" s="145"/>
      <c r="P60" s="145"/>
      <c r="Q60" s="145"/>
      <c r="R60" s="145"/>
      <c r="S60" s="145"/>
      <c r="T60" s="145"/>
      <c r="U60" s="145"/>
      <c r="V60" s="145"/>
      <c r="W60" s="145"/>
      <c r="X60" s="145"/>
      <c r="Y60" s="145"/>
      <c r="Z60" s="145"/>
    </row>
    <row r="61" spans="1:26" ht="15.75" customHeight="1">
      <c r="A61" s="151"/>
      <c r="B61" t="str">
        <f>IF(Data!B59="","",VLOOKUP(Data!B59,'Main List'!A54:$C$561,2,0))</f>
        <v/>
      </c>
      <c r="C61" t="str">
        <f>IF(Data!B59="","",VLOOKUP(Data!$B59,'Main List'!A54:$D$561,3,0))</f>
        <v/>
      </c>
      <c r="D61" t="str">
        <f>IF(Data!F59&gt;1,"Alankaram","")</f>
        <v/>
      </c>
      <c r="E61" t="str">
        <f>IF(Data!B59="","",VLOOKUP(Data!$B59,'Main List'!A54:$E$561,5,0))</f>
        <v/>
      </c>
      <c r="F61" s="145"/>
      <c r="G61" s="145"/>
      <c r="H61" s="145"/>
      <c r="I61" s="145"/>
      <c r="J61" s="145"/>
      <c r="K61" s="145"/>
      <c r="L61" s="145"/>
      <c r="M61" s="145"/>
      <c r="N61" s="145"/>
      <c r="O61" s="145"/>
      <c r="P61" s="145"/>
      <c r="Q61" s="145"/>
      <c r="R61" s="145"/>
      <c r="S61" s="145"/>
      <c r="T61" s="145"/>
      <c r="U61" s="145"/>
      <c r="V61" s="145"/>
      <c r="W61" s="145"/>
      <c r="X61" s="145"/>
      <c r="Y61" s="145"/>
      <c r="Z61" s="145"/>
    </row>
    <row r="62" spans="1:26" ht="15.75" customHeight="1">
      <c r="A62" s="151"/>
      <c r="B62" t="str">
        <f>IF(Data!B60="","",VLOOKUP(Data!B60,'Main List'!A55:$C$561,2,0))</f>
        <v/>
      </c>
      <c r="C62" t="str">
        <f>IF(Data!B60="","",VLOOKUP(Data!$B60,'Main List'!A55:$D$561,3,0))</f>
        <v/>
      </c>
      <c r="D62" t="str">
        <f>IF(Data!F60&gt;1,"Alankaram","")</f>
        <v/>
      </c>
      <c r="E62" t="str">
        <f>IF(Data!B60="","",VLOOKUP(Data!$B60,'Main List'!A55:$E$561,5,0))</f>
        <v/>
      </c>
      <c r="F62" s="145"/>
      <c r="G62" s="145"/>
      <c r="H62" s="145"/>
      <c r="I62" s="145"/>
      <c r="J62" s="145"/>
      <c r="K62" s="145"/>
      <c r="L62" s="145"/>
      <c r="M62" s="145"/>
      <c r="N62" s="145"/>
      <c r="O62" s="145"/>
      <c r="P62" s="145"/>
      <c r="Q62" s="145"/>
      <c r="R62" s="145"/>
      <c r="S62" s="145"/>
      <c r="T62" s="145"/>
      <c r="U62" s="145"/>
      <c r="V62" s="145"/>
      <c r="W62" s="145"/>
      <c r="X62" s="145"/>
      <c r="Y62" s="145"/>
      <c r="Z62" s="145"/>
    </row>
    <row r="63" spans="1:26" ht="15.75" customHeight="1">
      <c r="A63" s="151"/>
      <c r="B63" t="str">
        <f>IF(Data!B61="","",VLOOKUP(Data!B61,'Main List'!A56:$C$561,2,0))</f>
        <v/>
      </c>
      <c r="C63" t="str">
        <f>IF(Data!B61="","",VLOOKUP(Data!$B61,'Main List'!A56:$D$561,3,0))</f>
        <v/>
      </c>
      <c r="D63" s="150"/>
      <c r="E63" t="str">
        <f>IF(Data!B61="","",VLOOKUP(Data!$B61,'Main List'!A56:$E$561,5,0))</f>
        <v/>
      </c>
      <c r="F63" s="145"/>
      <c r="G63" s="145"/>
      <c r="H63" s="145"/>
      <c r="I63" s="145"/>
      <c r="J63" s="145"/>
      <c r="K63" s="145"/>
      <c r="L63" s="145"/>
      <c r="M63" s="145"/>
      <c r="N63" s="145"/>
      <c r="O63" s="145"/>
      <c r="P63" s="145"/>
      <c r="Q63" s="145"/>
      <c r="R63" s="145"/>
      <c r="S63" s="145"/>
      <c r="T63" s="145"/>
      <c r="U63" s="145"/>
      <c r="V63" s="145"/>
      <c r="W63" s="145"/>
      <c r="X63" s="145"/>
      <c r="Y63" s="145"/>
      <c r="Z63" s="145"/>
    </row>
    <row r="64" spans="1:26" ht="15.75" customHeight="1">
      <c r="A64" s="151"/>
      <c r="B64" t="str">
        <f>IF(Data!B62="","",VLOOKUP(Data!B62,'Main List'!A57:$C$561,2,0))</f>
        <v/>
      </c>
      <c r="C64" t="str">
        <f>IF(Data!B62="","",VLOOKUP(Data!$B62,'Main List'!A57:$D$561,3,0))</f>
        <v/>
      </c>
      <c r="D64" s="150"/>
      <c r="E64" t="str">
        <f>IF(Data!B62="","",VLOOKUP(Data!$B62,'Main List'!A57:$E$561,5,0))</f>
        <v/>
      </c>
      <c r="F64" s="145"/>
      <c r="G64" s="145"/>
      <c r="H64" s="145"/>
      <c r="I64" s="145"/>
      <c r="J64" s="145"/>
      <c r="K64" s="145"/>
      <c r="L64" s="145"/>
      <c r="M64" s="145"/>
      <c r="N64" s="145"/>
      <c r="O64" s="145"/>
      <c r="P64" s="145"/>
      <c r="Q64" s="145"/>
      <c r="R64" s="145"/>
      <c r="S64" s="145"/>
      <c r="T64" s="145"/>
      <c r="U64" s="145"/>
      <c r="V64" s="145"/>
      <c r="W64" s="145"/>
      <c r="X64" s="145"/>
      <c r="Y64" s="145"/>
      <c r="Z64" s="145"/>
    </row>
    <row r="65" spans="1:26" ht="15.75" customHeight="1">
      <c r="A65" s="151"/>
      <c r="B65" t="str">
        <f>IF(Data!B63="","",VLOOKUP(Data!B63,'Main List'!A58:$C$561,2,0))</f>
        <v/>
      </c>
      <c r="C65" t="str">
        <f>IF(Data!B63="","",VLOOKUP(Data!$B63,'Main List'!A58:$D$561,3,0))</f>
        <v/>
      </c>
      <c r="D65" s="150"/>
      <c r="E65" t="str">
        <f>IF(Data!B63="","",VLOOKUP(Data!$B63,'Main List'!A58:$E$561,5,0))</f>
        <v/>
      </c>
      <c r="F65" s="145"/>
      <c r="G65" s="145"/>
      <c r="H65" s="145"/>
      <c r="I65" s="145"/>
      <c r="J65" s="145"/>
      <c r="K65" s="145"/>
      <c r="L65" s="145"/>
      <c r="M65" s="145"/>
      <c r="N65" s="145"/>
      <c r="O65" s="145"/>
      <c r="P65" s="145"/>
      <c r="Q65" s="145"/>
      <c r="R65" s="145"/>
      <c r="S65" s="145"/>
      <c r="T65" s="145"/>
      <c r="U65" s="145"/>
      <c r="V65" s="145"/>
      <c r="W65" s="145"/>
      <c r="X65" s="145"/>
      <c r="Y65" s="145"/>
      <c r="Z65" s="145"/>
    </row>
    <row r="66" spans="1:26" ht="15.75" customHeight="1">
      <c r="A66" s="151"/>
      <c r="B66" t="str">
        <f>IF(Data!B64="","",VLOOKUP(Data!B64,'Main List'!A59:$C$561,2,0))</f>
        <v/>
      </c>
      <c r="C66" t="str">
        <f>IF(Data!B64="","",VLOOKUP(Data!$B64,'Main List'!A59:$D$561,3,0))</f>
        <v/>
      </c>
      <c r="D66" s="150"/>
      <c r="E66" t="str">
        <f>IF(Data!B64="","",VLOOKUP(Data!$B64,'Main List'!A59:$E$561,5,0))</f>
        <v/>
      </c>
      <c r="F66" s="145"/>
      <c r="G66" s="145"/>
      <c r="H66" s="145"/>
      <c r="I66" s="145"/>
      <c r="J66" s="145"/>
      <c r="K66" s="145"/>
      <c r="L66" s="145"/>
      <c r="M66" s="145"/>
      <c r="N66" s="145"/>
      <c r="O66" s="145"/>
      <c r="P66" s="145"/>
      <c r="Q66" s="145"/>
      <c r="R66" s="145"/>
      <c r="S66" s="145"/>
      <c r="T66" s="145"/>
      <c r="U66" s="145"/>
      <c r="V66" s="145"/>
      <c r="W66" s="145"/>
      <c r="X66" s="145"/>
      <c r="Y66" s="145"/>
      <c r="Z66" s="145"/>
    </row>
    <row r="67" spans="1:26" ht="15.75" customHeight="1">
      <c r="A67" s="151"/>
      <c r="B67" t="str">
        <f>IF(Data!B65="","",VLOOKUP(Data!B65,'Main List'!A60:$C$561,2,0))</f>
        <v/>
      </c>
      <c r="C67" t="str">
        <f>IF(Data!B65="","",VLOOKUP(Data!$B65,'Main List'!A60:$D$561,3,0))</f>
        <v/>
      </c>
      <c r="D67" s="150"/>
      <c r="E67" t="str">
        <f>IF(Data!B65="","",VLOOKUP(Data!$B65,'Main List'!A60:$E$561,5,0))</f>
        <v/>
      </c>
      <c r="F67" s="145"/>
      <c r="G67" s="145"/>
      <c r="H67" s="145"/>
      <c r="I67" s="145"/>
      <c r="J67" s="145"/>
      <c r="K67" s="145"/>
      <c r="L67" s="145"/>
      <c r="M67" s="145"/>
      <c r="N67" s="145"/>
      <c r="O67" s="145"/>
      <c r="P67" s="145"/>
      <c r="Q67" s="145"/>
      <c r="R67" s="145"/>
      <c r="S67" s="145"/>
      <c r="T67" s="145"/>
      <c r="U67" s="145"/>
      <c r="V67" s="145"/>
      <c r="W67" s="145"/>
      <c r="X67" s="145"/>
      <c r="Y67" s="145"/>
      <c r="Z67" s="145"/>
    </row>
    <row r="68" spans="1:26" ht="15.75" customHeight="1">
      <c r="A68" s="151"/>
      <c r="B68" s="152"/>
      <c r="C68" s="151"/>
      <c r="D68" s="150"/>
      <c r="E68" t="str">
        <f>IF(Data!B66="","",VLOOKUP(Data!$B66,'Main List'!A61:$E$561,5,0))</f>
        <v/>
      </c>
      <c r="F68" s="145"/>
      <c r="G68" s="145"/>
      <c r="H68" s="145"/>
      <c r="I68" s="145"/>
      <c r="J68" s="145"/>
      <c r="K68" s="145"/>
      <c r="L68" s="145"/>
      <c r="M68" s="145"/>
      <c r="N68" s="145"/>
      <c r="O68" s="145"/>
      <c r="P68" s="145"/>
      <c r="Q68" s="145"/>
      <c r="R68" s="145"/>
      <c r="S68" s="145"/>
      <c r="T68" s="145"/>
      <c r="U68" s="145"/>
      <c r="V68" s="145"/>
      <c r="W68" s="145"/>
      <c r="X68" s="145"/>
      <c r="Y68" s="145"/>
      <c r="Z68" s="145"/>
    </row>
    <row r="69" spans="1:26" ht="22.5" customHeight="1">
      <c r="A69" s="209" t="str">
        <f>IF(Data!B67="","",VLOOKUP(Data!B67,'Main List'!A62:$C$561,2,0))</f>
        <v/>
      </c>
      <c r="B69" s="209"/>
      <c r="C69" s="209"/>
      <c r="D69" s="209"/>
      <c r="E69" t="str">
        <f>IF(Data!B67="","",VLOOKUP(Data!$B67,'Main List'!A62:$E$561,5,0))</f>
        <v/>
      </c>
      <c r="F69" s="145"/>
      <c r="G69" s="145"/>
      <c r="H69" s="145"/>
      <c r="I69" s="145"/>
      <c r="J69" s="145"/>
      <c r="K69" s="145"/>
      <c r="L69" s="145"/>
      <c r="M69" s="145"/>
      <c r="N69" s="145"/>
      <c r="O69" s="145"/>
      <c r="P69" s="145"/>
      <c r="Q69" s="145"/>
      <c r="R69" s="145"/>
      <c r="S69" s="145"/>
      <c r="T69" s="145"/>
      <c r="U69" s="145"/>
      <c r="V69" s="145"/>
      <c r="W69" s="145"/>
      <c r="X69" s="145"/>
      <c r="Y69" s="145"/>
      <c r="Z69" s="145"/>
    </row>
    <row r="70" spans="1:26" ht="22.5" customHeight="1">
      <c r="A70" s="209" t="str">
        <f>IF(Data!B68="","",VLOOKUP(Data!B68,'Main List'!A63:$C$561,2,0))</f>
        <v/>
      </c>
      <c r="B70" s="209"/>
      <c r="C70" s="209"/>
      <c r="D70" s="209"/>
      <c r="E70" t="str">
        <f>IF(Data!B68="","",VLOOKUP(Data!$B68,'Main List'!A63:$E$561,5,0))</f>
        <v/>
      </c>
      <c r="F70" s="145"/>
      <c r="G70" s="145"/>
      <c r="H70" s="145"/>
      <c r="I70" s="145"/>
      <c r="J70" s="145"/>
      <c r="K70" s="145"/>
      <c r="L70" s="145"/>
      <c r="M70" s="145"/>
      <c r="N70" s="145"/>
      <c r="O70" s="145"/>
      <c r="P70" s="145"/>
      <c r="Q70" s="145"/>
      <c r="R70" s="145"/>
      <c r="S70" s="145"/>
      <c r="T70" s="145"/>
      <c r="U70" s="145"/>
      <c r="V70" s="145"/>
      <c r="W70" s="145"/>
      <c r="X70" s="145"/>
      <c r="Y70" s="145"/>
      <c r="Z70" s="145"/>
    </row>
    <row r="71" spans="1:26" ht="22.5" customHeight="1">
      <c r="A71" s="228" t="s">
        <v>1163</v>
      </c>
      <c r="B71" s="228"/>
      <c r="C71" s="228"/>
      <c r="D71" s="228"/>
      <c r="E71" t="str">
        <f>IF(Data!B69="","",VLOOKUP(Data!$B69,'Main List'!A64:$E$561,5,0))</f>
        <v/>
      </c>
      <c r="F71" s="145"/>
      <c r="G71" s="145"/>
      <c r="H71" s="145"/>
      <c r="I71" s="145"/>
      <c r="J71" s="145"/>
      <c r="K71" s="145"/>
      <c r="L71" s="145"/>
      <c r="M71" s="145"/>
      <c r="N71" s="145"/>
      <c r="O71" s="145"/>
      <c r="P71" s="145"/>
      <c r="Q71" s="145"/>
      <c r="R71" s="145"/>
      <c r="S71" s="145"/>
      <c r="T71" s="145"/>
      <c r="U71" s="145"/>
      <c r="V71" s="145"/>
      <c r="W71" s="145"/>
      <c r="X71" s="145"/>
      <c r="Y71" s="145"/>
      <c r="Z71" s="145"/>
    </row>
    <row r="72" spans="1:26" ht="22.5" customHeight="1">
      <c r="A72" s="209" t="str">
        <f>IF(Data!B70="","",VLOOKUP(Data!B70,'Main List'!A65:$C$561,2,0))</f>
        <v/>
      </c>
      <c r="B72" s="209"/>
      <c r="C72" s="209"/>
      <c r="D72" s="209"/>
      <c r="E72" t="str">
        <f>IF(Data!B70="","",VLOOKUP(Data!$B70,'Main List'!A65:$E$561,5,0))</f>
        <v/>
      </c>
      <c r="F72" s="145"/>
      <c r="G72" s="145"/>
      <c r="H72" s="145"/>
      <c r="I72" s="145"/>
      <c r="J72" s="145"/>
      <c r="K72" s="145"/>
      <c r="L72" s="145"/>
      <c r="M72" s="145"/>
      <c r="N72" s="145"/>
      <c r="O72" s="145"/>
      <c r="P72" s="145"/>
      <c r="Q72" s="145"/>
      <c r="R72" s="145"/>
      <c r="S72" s="145"/>
      <c r="T72" s="145"/>
      <c r="U72" s="145"/>
      <c r="V72" s="145"/>
      <c r="W72" s="145"/>
      <c r="X72" s="145"/>
      <c r="Y72" s="145"/>
      <c r="Z72" s="145"/>
    </row>
    <row r="73" spans="1:26" ht="15.75" customHeight="1">
      <c r="A73" s="209" t="str">
        <f>IF(Data!B71="","",VLOOKUP(Data!B71,'Main List'!A66:$C$561,2,0))</f>
        <v/>
      </c>
      <c r="B73" s="209"/>
      <c r="C73" s="209"/>
      <c r="D73" s="209"/>
      <c r="E73" t="str">
        <f>IF(Data!B71="","",VLOOKUP(Data!$B71,'Main List'!A66:$E$561,5,0))</f>
        <v/>
      </c>
      <c r="F73" s="145"/>
      <c r="G73" s="145"/>
      <c r="H73" s="145"/>
      <c r="I73" s="145"/>
      <c r="J73" s="145"/>
      <c r="K73" s="145"/>
      <c r="L73" s="145"/>
      <c r="M73" s="145"/>
      <c r="N73" s="145"/>
      <c r="O73" s="145"/>
      <c r="P73" s="145"/>
      <c r="Q73" s="145"/>
      <c r="R73" s="145"/>
      <c r="S73" s="145"/>
      <c r="T73" s="145"/>
      <c r="U73" s="145"/>
      <c r="V73" s="145"/>
      <c r="W73" s="145"/>
      <c r="X73" s="145"/>
      <c r="Y73" s="145"/>
      <c r="Z73" s="145"/>
    </row>
    <row r="74" spans="1:26" ht="15.75" customHeight="1">
      <c r="A74" s="209" t="str">
        <f>IF(Data!B73="","",VLOOKUP(Data!B73,'Main List'!A67:$C$561,2,0))</f>
        <v/>
      </c>
      <c r="B74" s="209"/>
      <c r="C74" s="209"/>
      <c r="D74" s="209"/>
      <c r="E74" t="str">
        <f>IF(Data!B73="","",VLOOKUP(Data!$B73,'Main List'!A67:$E$561,5,0))</f>
        <v/>
      </c>
      <c r="F74" s="145"/>
      <c r="G74" s="145"/>
      <c r="H74" s="145"/>
      <c r="I74" s="145"/>
      <c r="J74" s="145"/>
      <c r="K74" s="145"/>
      <c r="L74" s="145"/>
      <c r="M74" s="145"/>
      <c r="N74" s="145"/>
      <c r="O74" s="145"/>
      <c r="P74" s="145"/>
      <c r="Q74" s="145"/>
      <c r="R74" s="145"/>
      <c r="S74" s="145"/>
      <c r="T74" s="145"/>
      <c r="U74" s="145"/>
      <c r="V74" s="145"/>
      <c r="W74" s="145"/>
      <c r="X74" s="145"/>
      <c r="Y74" s="145"/>
      <c r="Z74" s="145"/>
    </row>
    <row r="75" spans="1:26" ht="15.75" customHeight="1">
      <c r="A75" s="209" t="str">
        <f>IF(Data!B74="","",VLOOKUP(Data!B74,'Main List'!A68:$C$561,2,0))</f>
        <v/>
      </c>
      <c r="B75" s="209"/>
      <c r="C75" s="209"/>
      <c r="D75" s="209"/>
      <c r="E75" t="str">
        <f>IF(Data!B74="","",VLOOKUP(Data!$B74,'Main List'!A68:$E$561,5,0))</f>
        <v/>
      </c>
      <c r="F75" s="145"/>
      <c r="G75" s="145"/>
      <c r="H75" s="145"/>
      <c r="I75" s="145"/>
      <c r="J75" s="145"/>
      <c r="K75" s="145"/>
      <c r="L75" s="145"/>
      <c r="M75" s="145"/>
      <c r="N75" s="145"/>
      <c r="O75" s="145"/>
      <c r="P75" s="145"/>
      <c r="Q75" s="145"/>
      <c r="R75" s="145"/>
      <c r="S75" s="145"/>
      <c r="T75" s="145"/>
      <c r="U75" s="145"/>
      <c r="V75" s="145"/>
      <c r="W75" s="145"/>
      <c r="X75" s="145"/>
      <c r="Y75" s="145"/>
      <c r="Z75" s="145"/>
    </row>
    <row r="76" spans="1:26" ht="15.75" customHeight="1">
      <c r="A76" s="209" t="str">
        <f>IF(Data!B75="","",VLOOKUP(Data!B75,'Main List'!A69:$C$561,2,0))</f>
        <v/>
      </c>
      <c r="B76" s="209"/>
      <c r="C76" s="209"/>
      <c r="D76" s="209"/>
      <c r="E76" t="str">
        <f>IF(Data!B75="","",VLOOKUP(Data!$B75,'Main List'!A69:$E$561,5,0))</f>
        <v/>
      </c>
      <c r="F76" s="145"/>
      <c r="G76" s="145"/>
      <c r="H76" s="145"/>
      <c r="I76" s="145"/>
      <c r="J76" s="145"/>
      <c r="K76" s="145"/>
      <c r="L76" s="145"/>
      <c r="M76" s="145"/>
      <c r="N76" s="145"/>
      <c r="O76" s="145"/>
      <c r="P76" s="145"/>
      <c r="Q76" s="145"/>
      <c r="R76" s="145"/>
      <c r="S76" s="145"/>
      <c r="T76" s="145"/>
      <c r="U76" s="145"/>
      <c r="V76" s="145"/>
      <c r="W76" s="145"/>
      <c r="X76" s="145"/>
      <c r="Y76" s="145"/>
      <c r="Z76" s="145"/>
    </row>
    <row r="77" spans="1:26" ht="15.75" customHeight="1">
      <c r="A77" s="209" t="str">
        <f>IF(Data!B76="","",VLOOKUP(Data!B76,'Main List'!A70:$C$561,2,0))</f>
        <v/>
      </c>
      <c r="B77" s="209"/>
      <c r="C77" s="209"/>
      <c r="D77" s="209"/>
      <c r="E77" t="str">
        <f>IF(Data!B76="","",VLOOKUP(Data!$B76,'Main List'!A70:$E$561,5,0))</f>
        <v/>
      </c>
      <c r="F77" s="145"/>
      <c r="G77" s="145"/>
      <c r="H77" s="145"/>
      <c r="I77" s="145"/>
      <c r="J77" s="145"/>
      <c r="K77" s="145"/>
      <c r="L77" s="145"/>
      <c r="M77" s="145"/>
      <c r="N77" s="145"/>
      <c r="O77" s="145"/>
      <c r="P77" s="145"/>
      <c r="Q77" s="145"/>
      <c r="R77" s="145"/>
      <c r="S77" s="145"/>
      <c r="T77" s="145"/>
      <c r="U77" s="145"/>
      <c r="V77" s="145"/>
      <c r="W77" s="145"/>
      <c r="X77" s="145"/>
      <c r="Y77" s="145"/>
      <c r="Z77" s="145"/>
    </row>
    <row r="78" spans="1:26" ht="15.75" customHeight="1">
      <c r="A78" s="209" t="str">
        <f>IF(Data!B77="","",VLOOKUP(Data!B77,'Main List'!A71:$C$561,2,0))</f>
        <v/>
      </c>
      <c r="B78" s="209"/>
      <c r="C78" s="209"/>
      <c r="D78" s="209"/>
      <c r="E78" t="str">
        <f>IF(Data!B77="","",VLOOKUP(Data!$B77,'Main List'!A71:$E$561,5,0))</f>
        <v/>
      </c>
      <c r="F78" s="145"/>
      <c r="G78" s="145"/>
      <c r="H78" s="145"/>
      <c r="I78" s="145"/>
      <c r="J78" s="145"/>
      <c r="K78" s="145"/>
      <c r="L78" s="145"/>
      <c r="M78" s="145"/>
      <c r="N78" s="145"/>
      <c r="O78" s="145"/>
      <c r="P78" s="145"/>
      <c r="Q78" s="145"/>
      <c r="R78" s="145"/>
      <c r="S78" s="145"/>
      <c r="T78" s="145"/>
      <c r="U78" s="145"/>
      <c r="V78" s="145"/>
      <c r="W78" s="145"/>
      <c r="X78" s="145"/>
      <c r="Y78" s="145"/>
      <c r="Z78" s="145"/>
    </row>
    <row r="79" spans="1:26" ht="15.75" customHeight="1">
      <c r="A79" s="209" t="str">
        <f>IF(Data!B78="","",VLOOKUP(Data!B78,'Main List'!A72:$C$561,2,0))</f>
        <v/>
      </c>
      <c r="B79" s="209"/>
      <c r="C79" s="209"/>
      <c r="D79" s="209"/>
      <c r="E79" t="str">
        <f>IF(Data!B78="","",VLOOKUP(Data!$B78,'Main List'!A72:$E$561,5,0))</f>
        <v/>
      </c>
      <c r="F79" s="145"/>
      <c r="G79" s="145"/>
      <c r="H79" s="145"/>
      <c r="I79" s="145"/>
      <c r="J79" s="145"/>
      <c r="K79" s="145"/>
      <c r="L79" s="145"/>
      <c r="M79" s="145"/>
      <c r="N79" s="145"/>
      <c r="O79" s="145"/>
      <c r="P79" s="145"/>
      <c r="Q79" s="145"/>
      <c r="R79" s="145"/>
      <c r="S79" s="145"/>
      <c r="T79" s="145"/>
      <c r="U79" s="145"/>
      <c r="V79" s="145"/>
      <c r="W79" s="145"/>
      <c r="X79" s="145"/>
      <c r="Y79" s="145"/>
      <c r="Z79" s="145"/>
    </row>
    <row r="80" spans="1:26" ht="15.75" customHeight="1">
      <c r="A80" s="209" t="str">
        <f>IF(Data!B79="","",VLOOKUP(Data!B79,'Main List'!A73:$C$561,2,0))</f>
        <v/>
      </c>
      <c r="B80" s="209"/>
      <c r="C80" s="209"/>
      <c r="D80" s="209"/>
      <c r="E80" t="str">
        <f>IF(Data!B79="","",VLOOKUP(Data!$B79,'Main List'!A73:$E$561,5,0))</f>
        <v/>
      </c>
      <c r="F80" s="145"/>
      <c r="G80" s="145"/>
      <c r="H80" s="145"/>
      <c r="I80" s="145"/>
      <c r="J80" s="145"/>
      <c r="K80" s="145"/>
      <c r="L80" s="145"/>
      <c r="M80" s="145"/>
      <c r="N80" s="145"/>
      <c r="O80" s="145"/>
      <c r="P80" s="145"/>
      <c r="Q80" s="145"/>
      <c r="R80" s="145"/>
      <c r="S80" s="145"/>
      <c r="T80" s="145"/>
      <c r="U80" s="145"/>
      <c r="V80" s="145"/>
      <c r="W80" s="145"/>
      <c r="X80" s="145"/>
      <c r="Y80" s="145"/>
      <c r="Z80" s="145"/>
    </row>
    <row r="81" spans="1:26" ht="15.75" customHeight="1">
      <c r="A81" s="145"/>
      <c r="B81" s="145"/>
      <c r="C81" s="145"/>
      <c r="D81" s="153"/>
      <c r="E81" s="144"/>
      <c r="F81" s="145"/>
      <c r="G81" s="145"/>
      <c r="H81" s="145"/>
      <c r="I81" s="145"/>
      <c r="J81" s="145"/>
      <c r="K81" s="145"/>
      <c r="L81" s="145"/>
      <c r="M81" s="145"/>
      <c r="N81" s="145"/>
      <c r="O81" s="145"/>
      <c r="P81" s="145"/>
      <c r="Q81" s="145"/>
      <c r="R81" s="145"/>
      <c r="S81" s="145"/>
      <c r="T81" s="145"/>
      <c r="U81" s="145"/>
      <c r="V81" s="145"/>
      <c r="W81" s="145"/>
      <c r="X81" s="145"/>
      <c r="Y81" s="145"/>
      <c r="Z81" s="145"/>
    </row>
    <row r="82" spans="1:26" ht="15.75" customHeight="1">
      <c r="A82" s="145"/>
      <c r="B82" s="145"/>
      <c r="C82" s="145"/>
      <c r="D82" s="153"/>
      <c r="E82" s="144"/>
      <c r="F82" s="145"/>
      <c r="G82" s="145"/>
      <c r="H82" s="145"/>
      <c r="I82" s="145"/>
      <c r="J82" s="145"/>
      <c r="K82" s="145"/>
      <c r="L82" s="145"/>
      <c r="M82" s="145"/>
      <c r="N82" s="145"/>
      <c r="O82" s="145"/>
      <c r="P82" s="145"/>
      <c r="Q82" s="145"/>
      <c r="R82" s="145"/>
      <c r="S82" s="145"/>
      <c r="T82" s="145"/>
      <c r="U82" s="145"/>
      <c r="V82" s="145"/>
      <c r="W82" s="145"/>
      <c r="X82" s="145"/>
      <c r="Y82" s="145"/>
      <c r="Z82" s="145"/>
    </row>
    <row r="83" spans="1:26" ht="15.75" customHeight="1">
      <c r="A83" s="145"/>
      <c r="B83" s="145"/>
      <c r="C83" s="145"/>
      <c r="D83" s="153"/>
      <c r="E83" s="144"/>
      <c r="F83" s="145"/>
      <c r="G83" s="145"/>
      <c r="H83" s="145"/>
      <c r="I83" s="145"/>
      <c r="J83" s="145"/>
      <c r="K83" s="145"/>
      <c r="L83" s="145"/>
      <c r="M83" s="145"/>
      <c r="N83" s="145"/>
      <c r="O83" s="145"/>
      <c r="P83" s="145"/>
      <c r="Q83" s="145"/>
      <c r="R83" s="145"/>
      <c r="S83" s="145"/>
      <c r="T83" s="145"/>
      <c r="U83" s="145"/>
      <c r="V83" s="145"/>
      <c r="W83" s="145"/>
      <c r="X83" s="145"/>
      <c r="Y83" s="145"/>
      <c r="Z83" s="145"/>
    </row>
    <row r="84" spans="1:26" ht="15.75" customHeight="1">
      <c r="A84" s="145"/>
      <c r="B84" s="145"/>
      <c r="C84" s="145"/>
      <c r="D84" s="153"/>
      <c r="E84" s="144"/>
      <c r="F84" s="145"/>
      <c r="G84" s="145"/>
      <c r="H84" s="145"/>
      <c r="I84" s="145"/>
      <c r="J84" s="145"/>
      <c r="K84" s="145"/>
      <c r="L84" s="145"/>
      <c r="M84" s="145"/>
      <c r="N84" s="145"/>
      <c r="O84" s="145"/>
      <c r="P84" s="145"/>
      <c r="Q84" s="145"/>
      <c r="R84" s="145"/>
      <c r="S84" s="145"/>
      <c r="T84" s="145"/>
      <c r="U84" s="145"/>
      <c r="V84" s="145"/>
      <c r="W84" s="145"/>
      <c r="X84" s="145"/>
      <c r="Y84" s="145"/>
      <c r="Z84" s="145"/>
    </row>
    <row r="85" spans="1:26" ht="15.75" customHeight="1">
      <c r="A85" s="145"/>
      <c r="B85" s="145"/>
      <c r="C85" s="145"/>
      <c r="D85" s="153"/>
      <c r="E85" s="144"/>
      <c r="F85" s="145"/>
      <c r="G85" s="145"/>
      <c r="H85" s="145"/>
      <c r="I85" s="145"/>
      <c r="J85" s="145"/>
      <c r="K85" s="145"/>
      <c r="L85" s="145"/>
      <c r="M85" s="145"/>
      <c r="N85" s="145"/>
      <c r="O85" s="145"/>
      <c r="P85" s="145"/>
      <c r="Q85" s="145"/>
      <c r="R85" s="145"/>
      <c r="S85" s="145"/>
      <c r="T85" s="145"/>
      <c r="U85" s="145"/>
      <c r="V85" s="145"/>
      <c r="W85" s="145"/>
      <c r="X85" s="145"/>
      <c r="Y85" s="145"/>
      <c r="Z85" s="145"/>
    </row>
    <row r="86" spans="1:26" ht="15.75" customHeight="1">
      <c r="A86" s="145"/>
      <c r="B86" s="145"/>
      <c r="C86" s="145"/>
      <c r="D86" s="153"/>
      <c r="E86" s="144"/>
      <c r="F86" s="145"/>
      <c r="G86" s="145"/>
      <c r="H86" s="145"/>
      <c r="I86" s="145"/>
      <c r="J86" s="145"/>
      <c r="K86" s="145"/>
      <c r="L86" s="145"/>
      <c r="M86" s="145"/>
      <c r="N86" s="145"/>
      <c r="O86" s="145"/>
      <c r="P86" s="145"/>
      <c r="Q86" s="145"/>
      <c r="R86" s="145"/>
      <c r="S86" s="145"/>
      <c r="T86" s="145"/>
      <c r="U86" s="145"/>
      <c r="V86" s="145"/>
      <c r="W86" s="145"/>
      <c r="X86" s="145"/>
      <c r="Y86" s="145"/>
      <c r="Z86" s="145"/>
    </row>
    <row r="87" spans="1:26" ht="15.75" customHeight="1">
      <c r="A87" s="145"/>
      <c r="B87" s="145"/>
      <c r="C87" s="145"/>
      <c r="D87" s="153"/>
      <c r="E87" s="144"/>
      <c r="F87" s="145"/>
      <c r="G87" s="145"/>
      <c r="H87" s="145"/>
      <c r="I87" s="145"/>
      <c r="J87" s="145"/>
      <c r="K87" s="145"/>
      <c r="L87" s="145"/>
      <c r="M87" s="145"/>
      <c r="N87" s="145"/>
      <c r="O87" s="145"/>
      <c r="P87" s="145"/>
      <c r="Q87" s="145"/>
      <c r="R87" s="145"/>
      <c r="S87" s="145"/>
      <c r="T87" s="145"/>
      <c r="U87" s="145"/>
      <c r="V87" s="145"/>
      <c r="W87" s="145"/>
      <c r="X87" s="145"/>
      <c r="Y87" s="145"/>
      <c r="Z87" s="145"/>
    </row>
    <row r="88" spans="1:26" ht="15.75" customHeight="1">
      <c r="A88" s="145"/>
      <c r="B88" s="145"/>
      <c r="C88" s="145"/>
      <c r="D88" s="153"/>
      <c r="E88" s="144"/>
      <c r="F88" s="145"/>
      <c r="G88" s="145"/>
      <c r="H88" s="145"/>
      <c r="I88" s="145"/>
      <c r="J88" s="145"/>
      <c r="K88" s="145"/>
      <c r="L88" s="145"/>
      <c r="M88" s="145"/>
      <c r="N88" s="145"/>
      <c r="O88" s="145"/>
      <c r="P88" s="145"/>
      <c r="Q88" s="145"/>
      <c r="R88" s="145"/>
      <c r="S88" s="145"/>
      <c r="T88" s="145"/>
      <c r="U88" s="145"/>
      <c r="V88" s="145"/>
      <c r="W88" s="145"/>
      <c r="X88" s="145"/>
      <c r="Y88" s="145"/>
      <c r="Z88" s="145"/>
    </row>
    <row r="89" spans="1:26" ht="15.75" customHeight="1">
      <c r="A89" s="145"/>
      <c r="B89" s="145"/>
      <c r="C89" s="145"/>
      <c r="D89" s="153"/>
      <c r="E89" s="144"/>
      <c r="F89" s="145"/>
      <c r="G89" s="145"/>
      <c r="H89" s="145"/>
      <c r="I89" s="145"/>
      <c r="J89" s="145"/>
      <c r="K89" s="145"/>
      <c r="L89" s="145"/>
      <c r="M89" s="145"/>
      <c r="N89" s="145"/>
      <c r="O89" s="145"/>
      <c r="P89" s="145"/>
      <c r="Q89" s="145"/>
      <c r="R89" s="145"/>
      <c r="S89" s="145"/>
      <c r="T89" s="145"/>
      <c r="U89" s="145"/>
      <c r="V89" s="145"/>
      <c r="W89" s="145"/>
      <c r="X89" s="145"/>
      <c r="Y89" s="145"/>
      <c r="Z89" s="145"/>
    </row>
    <row r="90" spans="1:26" ht="15.75" customHeight="1">
      <c r="A90" s="145"/>
      <c r="B90" s="145"/>
      <c r="C90" s="145"/>
      <c r="D90" s="153"/>
      <c r="E90" s="144"/>
      <c r="F90" s="145"/>
      <c r="G90" s="145"/>
      <c r="H90" s="145"/>
      <c r="I90" s="145"/>
      <c r="J90" s="145"/>
      <c r="K90" s="145"/>
      <c r="L90" s="145"/>
      <c r="M90" s="145"/>
      <c r="N90" s="145"/>
      <c r="O90" s="145"/>
      <c r="P90" s="145"/>
      <c r="Q90" s="145"/>
      <c r="R90" s="145"/>
      <c r="S90" s="145"/>
      <c r="T90" s="145"/>
      <c r="U90" s="145"/>
      <c r="V90" s="145"/>
      <c r="W90" s="145"/>
      <c r="X90" s="145"/>
      <c r="Y90" s="145"/>
      <c r="Z90" s="145"/>
    </row>
    <row r="91" spans="1:26" ht="15.75" customHeight="1">
      <c r="A91" s="145"/>
      <c r="B91" s="145"/>
      <c r="C91" s="145"/>
      <c r="D91" s="153"/>
      <c r="E91" s="144"/>
      <c r="F91" s="145"/>
      <c r="G91" s="145"/>
      <c r="H91" s="145"/>
      <c r="I91" s="145"/>
      <c r="J91" s="145"/>
      <c r="K91" s="145"/>
      <c r="L91" s="145"/>
      <c r="M91" s="145"/>
      <c r="N91" s="145"/>
      <c r="O91" s="145"/>
      <c r="P91" s="145"/>
      <c r="Q91" s="145"/>
      <c r="R91" s="145"/>
      <c r="S91" s="145"/>
      <c r="T91" s="145"/>
      <c r="U91" s="145"/>
      <c r="V91" s="145"/>
      <c r="W91" s="145"/>
      <c r="X91" s="145"/>
      <c r="Y91" s="145"/>
      <c r="Z91" s="145"/>
    </row>
    <row r="92" spans="1:26" ht="15.75" customHeight="1">
      <c r="A92" s="145"/>
      <c r="B92" s="145"/>
      <c r="C92" s="145"/>
      <c r="D92" s="153"/>
      <c r="E92" s="144"/>
      <c r="F92" s="145"/>
      <c r="G92" s="145"/>
      <c r="H92" s="145"/>
      <c r="I92" s="145"/>
      <c r="J92" s="145"/>
      <c r="K92" s="145"/>
      <c r="L92" s="145"/>
      <c r="M92" s="145"/>
      <c r="N92" s="145"/>
      <c r="O92" s="145"/>
      <c r="P92" s="145"/>
      <c r="Q92" s="145"/>
      <c r="R92" s="145"/>
      <c r="S92" s="145"/>
      <c r="T92" s="145"/>
      <c r="U92" s="145"/>
      <c r="V92" s="145"/>
      <c r="W92" s="145"/>
      <c r="X92" s="145"/>
      <c r="Y92" s="145"/>
      <c r="Z92" s="145"/>
    </row>
    <row r="93" spans="1:26" ht="15.75" customHeight="1">
      <c r="A93" s="145"/>
      <c r="B93" s="145"/>
      <c r="C93" s="145"/>
      <c r="D93" s="153"/>
      <c r="E93" s="144"/>
      <c r="F93" s="145"/>
      <c r="G93" s="145"/>
      <c r="H93" s="145"/>
      <c r="I93" s="145"/>
      <c r="J93" s="145"/>
      <c r="K93" s="145"/>
      <c r="L93" s="145"/>
      <c r="M93" s="145"/>
      <c r="N93" s="145"/>
      <c r="O93" s="145"/>
      <c r="P93" s="145"/>
      <c r="Q93" s="145"/>
      <c r="R93" s="145"/>
      <c r="S93" s="145"/>
      <c r="T93" s="145"/>
      <c r="U93" s="145"/>
      <c r="V93" s="145"/>
      <c r="W93" s="145"/>
      <c r="X93" s="145"/>
      <c r="Y93" s="145"/>
      <c r="Z93" s="145"/>
    </row>
    <row r="94" spans="1:26" ht="15.75" customHeight="1">
      <c r="A94" s="145"/>
      <c r="B94" s="145"/>
      <c r="C94" s="145"/>
      <c r="D94" s="153"/>
      <c r="E94" s="144"/>
      <c r="F94" s="145"/>
      <c r="G94" s="145"/>
      <c r="H94" s="145"/>
      <c r="I94" s="145"/>
      <c r="J94" s="145"/>
      <c r="K94" s="145"/>
      <c r="L94" s="145"/>
      <c r="M94" s="145"/>
      <c r="N94" s="145"/>
      <c r="O94" s="145"/>
      <c r="P94" s="145"/>
      <c r="Q94" s="145"/>
      <c r="R94" s="145"/>
      <c r="S94" s="145"/>
      <c r="T94" s="145"/>
      <c r="U94" s="145"/>
      <c r="V94" s="145"/>
      <c r="W94" s="145"/>
      <c r="X94" s="145"/>
      <c r="Y94" s="145"/>
      <c r="Z94" s="145"/>
    </row>
    <row r="95" spans="1:26" ht="15.75" customHeight="1">
      <c r="A95" s="145"/>
      <c r="B95" s="145"/>
      <c r="C95" s="145"/>
      <c r="D95" s="153"/>
      <c r="E95" s="144"/>
      <c r="F95" s="145"/>
      <c r="G95" s="145"/>
      <c r="H95" s="145"/>
      <c r="I95" s="145"/>
      <c r="J95" s="145"/>
      <c r="K95" s="145"/>
      <c r="L95" s="145"/>
      <c r="M95" s="145"/>
      <c r="N95" s="145"/>
      <c r="O95" s="145"/>
      <c r="P95" s="145"/>
      <c r="Q95" s="145"/>
      <c r="R95" s="145"/>
      <c r="S95" s="145"/>
      <c r="T95" s="145"/>
      <c r="U95" s="145"/>
      <c r="V95" s="145"/>
      <c r="W95" s="145"/>
      <c r="X95" s="145"/>
      <c r="Y95" s="145"/>
      <c r="Z95" s="145"/>
    </row>
    <row r="96" spans="1:26" ht="15.75" customHeight="1">
      <c r="A96" s="145"/>
      <c r="B96" s="145"/>
      <c r="C96" s="145"/>
      <c r="D96" s="153"/>
      <c r="E96" s="144"/>
      <c r="F96" s="145"/>
      <c r="G96" s="145"/>
      <c r="H96" s="145"/>
      <c r="I96" s="145"/>
      <c r="J96" s="145"/>
      <c r="K96" s="145"/>
      <c r="L96" s="145"/>
      <c r="M96" s="145"/>
      <c r="N96" s="145"/>
      <c r="O96" s="145"/>
      <c r="P96" s="145"/>
      <c r="Q96" s="145"/>
      <c r="R96" s="145"/>
      <c r="S96" s="145"/>
      <c r="T96" s="145"/>
      <c r="U96" s="145"/>
      <c r="V96" s="145"/>
      <c r="W96" s="145"/>
      <c r="X96" s="145"/>
      <c r="Y96" s="145"/>
      <c r="Z96" s="145"/>
    </row>
    <row r="97" spans="1:26" ht="15.75" customHeight="1">
      <c r="A97" s="145"/>
      <c r="B97" s="145"/>
      <c r="C97" s="145"/>
      <c r="D97" s="153"/>
      <c r="E97" s="144"/>
      <c r="F97" s="145"/>
      <c r="G97" s="145"/>
      <c r="H97" s="145"/>
      <c r="I97" s="145"/>
      <c r="J97" s="145"/>
      <c r="K97" s="145"/>
      <c r="L97" s="145"/>
      <c r="M97" s="145"/>
      <c r="N97" s="145"/>
      <c r="O97" s="145"/>
      <c r="P97" s="145"/>
      <c r="Q97" s="145"/>
      <c r="R97" s="145"/>
      <c r="S97" s="145"/>
      <c r="T97" s="145"/>
      <c r="U97" s="145"/>
      <c r="V97" s="145"/>
      <c r="W97" s="145"/>
      <c r="X97" s="145"/>
      <c r="Y97" s="145"/>
      <c r="Z97" s="145"/>
    </row>
    <row r="98" spans="1:26" ht="15.75" customHeight="1">
      <c r="A98" s="145"/>
      <c r="B98" s="145"/>
      <c r="C98" s="145"/>
      <c r="D98" s="153"/>
      <c r="E98" s="144"/>
      <c r="F98" s="145"/>
      <c r="G98" s="145"/>
      <c r="H98" s="145"/>
      <c r="I98" s="145"/>
      <c r="J98" s="145"/>
      <c r="K98" s="145"/>
      <c r="L98" s="145"/>
      <c r="M98" s="145"/>
      <c r="N98" s="145"/>
      <c r="O98" s="145"/>
      <c r="P98" s="145"/>
      <c r="Q98" s="145"/>
      <c r="R98" s="145"/>
      <c r="S98" s="145"/>
      <c r="T98" s="145"/>
      <c r="U98" s="145"/>
      <c r="V98" s="145"/>
      <c r="W98" s="145"/>
      <c r="X98" s="145"/>
      <c r="Y98" s="145"/>
      <c r="Z98" s="145"/>
    </row>
    <row r="99" spans="1:26" ht="15.75" customHeight="1">
      <c r="A99" s="145"/>
      <c r="B99" s="145"/>
      <c r="C99" s="145"/>
      <c r="D99" s="153"/>
      <c r="E99" s="144"/>
      <c r="F99" s="145"/>
      <c r="G99" s="145"/>
      <c r="H99" s="145"/>
      <c r="I99" s="145"/>
      <c r="J99" s="145"/>
      <c r="K99" s="145"/>
      <c r="L99" s="145"/>
      <c r="M99" s="145"/>
      <c r="N99" s="145"/>
      <c r="O99" s="145"/>
      <c r="P99" s="145"/>
      <c r="Q99" s="145"/>
      <c r="R99" s="145"/>
      <c r="S99" s="145"/>
      <c r="T99" s="145"/>
      <c r="U99" s="145"/>
      <c r="V99" s="145"/>
      <c r="W99" s="145"/>
      <c r="X99" s="145"/>
      <c r="Y99" s="145"/>
      <c r="Z99" s="145"/>
    </row>
    <row r="100" spans="1:26" ht="15.75" customHeight="1">
      <c r="A100" s="145"/>
      <c r="B100" s="145"/>
      <c r="C100" s="145"/>
      <c r="D100" s="153"/>
      <c r="E100" s="144"/>
      <c r="F100" s="145"/>
      <c r="G100" s="145"/>
      <c r="H100" s="145"/>
      <c r="I100" s="145"/>
      <c r="J100" s="145"/>
      <c r="K100" s="145"/>
      <c r="L100" s="145"/>
      <c r="M100" s="145"/>
      <c r="N100" s="145"/>
      <c r="O100" s="145"/>
      <c r="P100" s="145"/>
      <c r="Q100" s="145"/>
      <c r="R100" s="145"/>
      <c r="S100" s="145"/>
      <c r="T100" s="145"/>
      <c r="U100" s="145"/>
      <c r="V100" s="145"/>
      <c r="W100" s="145"/>
      <c r="X100" s="145"/>
      <c r="Y100" s="145"/>
      <c r="Z100" s="145"/>
    </row>
    <row r="101" spans="1:26" ht="15.75" customHeight="1">
      <c r="A101" s="145"/>
      <c r="B101" s="145"/>
      <c r="C101" s="145"/>
      <c r="D101" s="153"/>
      <c r="E101" s="144"/>
      <c r="F101" s="145"/>
      <c r="G101" s="145"/>
      <c r="H101" s="145"/>
      <c r="I101" s="145"/>
      <c r="J101" s="145"/>
      <c r="K101" s="145"/>
      <c r="L101" s="145"/>
      <c r="M101" s="145"/>
      <c r="N101" s="145"/>
      <c r="O101" s="145"/>
      <c r="P101" s="145"/>
      <c r="Q101" s="145"/>
      <c r="R101" s="145"/>
      <c r="S101" s="145"/>
      <c r="T101" s="145"/>
      <c r="U101" s="145"/>
      <c r="V101" s="145"/>
      <c r="W101" s="145"/>
      <c r="X101" s="145"/>
      <c r="Y101" s="145"/>
      <c r="Z101" s="145"/>
    </row>
    <row r="102" spans="1:26" ht="15.75" customHeight="1">
      <c r="A102" s="145"/>
      <c r="B102" s="145"/>
      <c r="C102" s="145"/>
      <c r="D102" s="153"/>
      <c r="E102" s="144"/>
      <c r="F102" s="145"/>
      <c r="G102" s="145"/>
      <c r="H102" s="145"/>
      <c r="I102" s="145"/>
      <c r="J102" s="145"/>
      <c r="K102" s="145"/>
      <c r="L102" s="145"/>
      <c r="M102" s="145"/>
      <c r="N102" s="145"/>
      <c r="O102" s="145"/>
      <c r="P102" s="145"/>
      <c r="Q102" s="145"/>
      <c r="R102" s="145"/>
      <c r="S102" s="145"/>
      <c r="T102" s="145"/>
      <c r="U102" s="145"/>
      <c r="V102" s="145"/>
      <c r="W102" s="145"/>
      <c r="X102" s="145"/>
      <c r="Y102" s="145"/>
      <c r="Z102" s="145"/>
    </row>
    <row r="103" spans="1:26" ht="15.75" customHeight="1">
      <c r="A103" s="145"/>
      <c r="B103" s="145"/>
      <c r="C103" s="145"/>
      <c r="D103" s="153"/>
      <c r="E103" s="144"/>
      <c r="F103" s="145"/>
      <c r="G103" s="145"/>
      <c r="H103" s="145"/>
      <c r="I103" s="145"/>
      <c r="J103" s="145"/>
      <c r="K103" s="145"/>
      <c r="L103" s="145"/>
      <c r="M103" s="145"/>
      <c r="N103" s="145"/>
      <c r="O103" s="145"/>
      <c r="P103" s="145"/>
      <c r="Q103" s="145"/>
      <c r="R103" s="145"/>
      <c r="S103" s="145"/>
      <c r="T103" s="145"/>
      <c r="U103" s="145"/>
      <c r="V103" s="145"/>
      <c r="W103" s="145"/>
      <c r="X103" s="145"/>
      <c r="Y103" s="145"/>
      <c r="Z103" s="145"/>
    </row>
    <row r="104" spans="1:26" ht="15.75" customHeight="1">
      <c r="A104" s="145"/>
      <c r="B104" s="145"/>
      <c r="C104" s="145"/>
      <c r="D104" s="153"/>
      <c r="E104" s="144"/>
      <c r="F104" s="145"/>
      <c r="G104" s="145"/>
      <c r="H104" s="145"/>
      <c r="I104" s="145"/>
      <c r="J104" s="145"/>
      <c r="K104" s="145"/>
      <c r="L104" s="145"/>
      <c r="M104" s="145"/>
      <c r="N104" s="145"/>
      <c r="O104" s="145"/>
      <c r="P104" s="145"/>
      <c r="Q104" s="145"/>
      <c r="R104" s="145"/>
      <c r="S104" s="145"/>
      <c r="T104" s="145"/>
      <c r="U104" s="145"/>
      <c r="V104" s="145"/>
      <c r="W104" s="145"/>
      <c r="X104" s="145"/>
      <c r="Y104" s="145"/>
      <c r="Z104" s="145"/>
    </row>
    <row r="105" spans="1:26" ht="15.75" customHeight="1">
      <c r="A105" s="145"/>
      <c r="B105" s="145"/>
      <c r="C105" s="145"/>
      <c r="D105" s="153"/>
      <c r="E105" s="144"/>
      <c r="F105" s="145"/>
      <c r="G105" s="145"/>
      <c r="H105" s="145"/>
      <c r="I105" s="145"/>
      <c r="J105" s="145"/>
      <c r="K105" s="145"/>
      <c r="L105" s="145"/>
      <c r="M105" s="145"/>
      <c r="N105" s="145"/>
      <c r="O105" s="145"/>
      <c r="P105" s="145"/>
      <c r="Q105" s="145"/>
      <c r="R105" s="145"/>
      <c r="S105" s="145"/>
      <c r="T105" s="145"/>
      <c r="U105" s="145"/>
      <c r="V105" s="145"/>
      <c r="W105" s="145"/>
      <c r="X105" s="145"/>
      <c r="Y105" s="145"/>
      <c r="Z105" s="145"/>
    </row>
    <row r="106" spans="1:26" ht="15.75" customHeight="1">
      <c r="A106" s="145"/>
      <c r="B106" s="145"/>
      <c r="C106" s="145"/>
      <c r="D106" s="153"/>
      <c r="E106" s="144"/>
      <c r="F106" s="145"/>
      <c r="G106" s="145"/>
      <c r="H106" s="145"/>
      <c r="I106" s="145"/>
      <c r="J106" s="145"/>
      <c r="K106" s="145"/>
      <c r="L106" s="145"/>
      <c r="M106" s="145"/>
      <c r="N106" s="145"/>
      <c r="O106" s="145"/>
      <c r="P106" s="145"/>
      <c r="Q106" s="145"/>
      <c r="R106" s="145"/>
      <c r="S106" s="145"/>
      <c r="T106" s="145"/>
      <c r="U106" s="145"/>
      <c r="V106" s="145"/>
      <c r="W106" s="145"/>
      <c r="X106" s="145"/>
      <c r="Y106" s="145"/>
      <c r="Z106" s="145"/>
    </row>
    <row r="107" spans="1:26" ht="15.75" customHeight="1">
      <c r="A107" s="145"/>
      <c r="B107" s="145"/>
      <c r="C107" s="145"/>
      <c r="D107" s="153"/>
      <c r="E107" s="144"/>
      <c r="F107" s="145"/>
      <c r="G107" s="145"/>
      <c r="H107" s="145"/>
      <c r="I107" s="145"/>
      <c r="J107" s="145"/>
      <c r="K107" s="145"/>
      <c r="L107" s="145"/>
      <c r="M107" s="145"/>
      <c r="N107" s="145"/>
      <c r="O107" s="145"/>
      <c r="P107" s="145"/>
      <c r="Q107" s="145"/>
      <c r="R107" s="145"/>
      <c r="S107" s="145"/>
      <c r="T107" s="145"/>
      <c r="U107" s="145"/>
      <c r="V107" s="145"/>
      <c r="W107" s="145"/>
      <c r="X107" s="145"/>
      <c r="Y107" s="145"/>
      <c r="Z107" s="145"/>
    </row>
    <row r="108" spans="1:26" ht="15.75" customHeight="1">
      <c r="A108" s="145"/>
      <c r="B108" s="145"/>
      <c r="C108" s="145"/>
      <c r="D108" s="153"/>
      <c r="E108" s="144"/>
      <c r="F108" s="145"/>
      <c r="G108" s="145"/>
      <c r="H108" s="145"/>
      <c r="I108" s="145"/>
      <c r="J108" s="145"/>
      <c r="K108" s="145"/>
      <c r="L108" s="145"/>
      <c r="M108" s="145"/>
      <c r="N108" s="145"/>
      <c r="O108" s="145"/>
      <c r="P108" s="145"/>
      <c r="Q108" s="145"/>
      <c r="R108" s="145"/>
      <c r="S108" s="145"/>
      <c r="T108" s="145"/>
      <c r="U108" s="145"/>
      <c r="V108" s="145"/>
      <c r="W108" s="145"/>
      <c r="X108" s="145"/>
      <c r="Y108" s="145"/>
      <c r="Z108" s="145"/>
    </row>
    <row r="109" spans="1:26" ht="15.75" customHeight="1">
      <c r="A109" s="145"/>
      <c r="B109" s="145"/>
      <c r="C109" s="145"/>
      <c r="D109" s="153"/>
      <c r="E109" s="144"/>
      <c r="F109" s="145"/>
      <c r="G109" s="145"/>
      <c r="H109" s="145"/>
      <c r="I109" s="145"/>
      <c r="J109" s="145"/>
      <c r="K109" s="145"/>
      <c r="L109" s="145"/>
      <c r="M109" s="145"/>
      <c r="N109" s="145"/>
      <c r="O109" s="145"/>
      <c r="P109" s="145"/>
      <c r="Q109" s="145"/>
      <c r="R109" s="145"/>
      <c r="S109" s="145"/>
      <c r="T109" s="145"/>
      <c r="U109" s="145"/>
      <c r="V109" s="145"/>
      <c r="W109" s="145"/>
      <c r="X109" s="145"/>
      <c r="Y109" s="145"/>
      <c r="Z109" s="145"/>
    </row>
    <row r="110" spans="1:26" ht="15.75" customHeight="1">
      <c r="A110" s="145"/>
      <c r="B110" s="145"/>
      <c r="C110" s="145"/>
      <c r="D110" s="153"/>
      <c r="E110" s="144"/>
      <c r="F110" s="145"/>
      <c r="G110" s="145"/>
      <c r="H110" s="145"/>
      <c r="I110" s="145"/>
      <c r="J110" s="145"/>
      <c r="K110" s="145"/>
      <c r="L110" s="145"/>
      <c r="M110" s="145"/>
      <c r="N110" s="145"/>
      <c r="O110" s="145"/>
      <c r="P110" s="145"/>
      <c r="Q110" s="145"/>
      <c r="R110" s="145"/>
      <c r="S110" s="145"/>
      <c r="T110" s="145"/>
      <c r="U110" s="145"/>
      <c r="V110" s="145"/>
      <c r="W110" s="145"/>
      <c r="X110" s="145"/>
      <c r="Y110" s="145"/>
      <c r="Z110" s="145"/>
    </row>
    <row r="111" spans="1:26" ht="15.75" customHeight="1">
      <c r="A111" s="145"/>
      <c r="B111" s="145"/>
      <c r="C111" s="145"/>
      <c r="D111" s="153"/>
      <c r="E111" s="144"/>
      <c r="F111" s="145"/>
      <c r="G111" s="145"/>
      <c r="H111" s="145"/>
      <c r="I111" s="145"/>
      <c r="J111" s="145"/>
      <c r="K111" s="145"/>
      <c r="L111" s="145"/>
      <c r="M111" s="145"/>
      <c r="N111" s="145"/>
      <c r="O111" s="145"/>
      <c r="P111" s="145"/>
      <c r="Q111" s="145"/>
      <c r="R111" s="145"/>
      <c r="S111" s="145"/>
      <c r="T111" s="145"/>
      <c r="U111" s="145"/>
      <c r="V111" s="145"/>
      <c r="W111" s="145"/>
      <c r="X111" s="145"/>
      <c r="Y111" s="145"/>
      <c r="Z111" s="145"/>
    </row>
    <row r="112" spans="1:26" ht="15.75" customHeight="1">
      <c r="A112" s="145"/>
      <c r="B112" s="145"/>
      <c r="C112" s="145"/>
      <c r="D112" s="153"/>
      <c r="E112" s="144"/>
      <c r="F112" s="145"/>
      <c r="G112" s="145"/>
      <c r="H112" s="145"/>
      <c r="I112" s="145"/>
      <c r="J112" s="145"/>
      <c r="K112" s="145"/>
      <c r="L112" s="145"/>
      <c r="M112" s="145"/>
      <c r="N112" s="145"/>
      <c r="O112" s="145"/>
      <c r="P112" s="145"/>
      <c r="Q112" s="145"/>
      <c r="R112" s="145"/>
      <c r="S112" s="145"/>
      <c r="T112" s="145"/>
      <c r="U112" s="145"/>
      <c r="V112" s="145"/>
      <c r="W112" s="145"/>
      <c r="X112" s="145"/>
      <c r="Y112" s="145"/>
      <c r="Z112" s="145"/>
    </row>
    <row r="113" spans="1:26" ht="15.75" customHeight="1">
      <c r="A113" s="145"/>
      <c r="B113" s="145"/>
      <c r="C113" s="145"/>
      <c r="D113" s="153"/>
      <c r="E113" s="144"/>
      <c r="F113" s="145"/>
      <c r="G113" s="145"/>
      <c r="H113" s="145"/>
      <c r="I113" s="145"/>
      <c r="J113" s="145"/>
      <c r="K113" s="145"/>
      <c r="L113" s="145"/>
      <c r="M113" s="145"/>
      <c r="N113" s="145"/>
      <c r="O113" s="145"/>
      <c r="P113" s="145"/>
      <c r="Q113" s="145"/>
      <c r="R113" s="145"/>
      <c r="S113" s="145"/>
      <c r="T113" s="145"/>
      <c r="U113" s="145"/>
      <c r="V113" s="145"/>
      <c r="W113" s="145"/>
      <c r="X113" s="145"/>
      <c r="Y113" s="145"/>
      <c r="Z113" s="145"/>
    </row>
    <row r="114" spans="1:26" ht="15.75" customHeight="1">
      <c r="A114" s="145"/>
      <c r="B114" s="145"/>
      <c r="C114" s="145"/>
      <c r="D114" s="153"/>
      <c r="E114" s="144"/>
      <c r="F114" s="145"/>
      <c r="G114" s="145"/>
      <c r="H114" s="145"/>
      <c r="I114" s="145"/>
      <c r="J114" s="145"/>
      <c r="K114" s="145"/>
      <c r="L114" s="145"/>
      <c r="M114" s="145"/>
      <c r="N114" s="145"/>
      <c r="O114" s="145"/>
      <c r="P114" s="145"/>
      <c r="Q114" s="145"/>
      <c r="R114" s="145"/>
      <c r="S114" s="145"/>
      <c r="T114" s="145"/>
      <c r="U114" s="145"/>
      <c r="V114" s="145"/>
      <c r="W114" s="145"/>
      <c r="X114" s="145"/>
      <c r="Y114" s="145"/>
      <c r="Z114" s="145"/>
    </row>
    <row r="115" spans="1:26" ht="15.75" customHeight="1">
      <c r="A115" s="145"/>
      <c r="B115" s="145"/>
      <c r="C115" s="145"/>
      <c r="D115" s="153"/>
      <c r="E115" s="144"/>
      <c r="F115" s="145"/>
      <c r="G115" s="145"/>
      <c r="H115" s="145"/>
      <c r="I115" s="145"/>
      <c r="J115" s="145"/>
      <c r="K115" s="145"/>
      <c r="L115" s="145"/>
      <c r="M115" s="145"/>
      <c r="N115" s="145"/>
      <c r="O115" s="145"/>
      <c r="P115" s="145"/>
      <c r="Q115" s="145"/>
      <c r="R115" s="145"/>
      <c r="S115" s="145"/>
      <c r="T115" s="145"/>
      <c r="U115" s="145"/>
      <c r="V115" s="145"/>
      <c r="W115" s="145"/>
      <c r="X115" s="145"/>
      <c r="Y115" s="145"/>
      <c r="Z115" s="145"/>
    </row>
    <row r="116" spans="1:26" ht="15.75" customHeight="1">
      <c r="A116" s="145"/>
      <c r="B116" s="145"/>
      <c r="C116" s="145"/>
      <c r="D116" s="153"/>
      <c r="E116" s="144"/>
      <c r="F116" s="145"/>
      <c r="G116" s="145"/>
      <c r="H116" s="145"/>
      <c r="I116" s="145"/>
      <c r="J116" s="145"/>
      <c r="K116" s="145"/>
      <c r="L116" s="145"/>
      <c r="M116" s="145"/>
      <c r="N116" s="145"/>
      <c r="O116" s="145"/>
      <c r="P116" s="145"/>
      <c r="Q116" s="145"/>
      <c r="R116" s="145"/>
      <c r="S116" s="145"/>
      <c r="T116" s="145"/>
      <c r="U116" s="145"/>
      <c r="V116" s="145"/>
      <c r="W116" s="145"/>
      <c r="X116" s="145"/>
      <c r="Y116" s="145"/>
      <c r="Z116" s="145"/>
    </row>
    <row r="117" spans="1:26" ht="15.75" customHeight="1">
      <c r="A117" s="145"/>
      <c r="B117" s="145"/>
      <c r="C117" s="145"/>
      <c r="D117" s="153"/>
      <c r="E117" s="144"/>
      <c r="F117" s="145"/>
      <c r="G117" s="145"/>
      <c r="H117" s="145"/>
      <c r="I117" s="145"/>
      <c r="J117" s="145"/>
      <c r="K117" s="145"/>
      <c r="L117" s="145"/>
      <c r="M117" s="145"/>
      <c r="N117" s="145"/>
      <c r="O117" s="145"/>
      <c r="P117" s="145"/>
      <c r="Q117" s="145"/>
      <c r="R117" s="145"/>
      <c r="S117" s="145"/>
      <c r="T117" s="145"/>
      <c r="U117" s="145"/>
      <c r="V117" s="145"/>
      <c r="W117" s="145"/>
      <c r="X117" s="145"/>
      <c r="Y117" s="145"/>
      <c r="Z117" s="145"/>
    </row>
    <row r="118" spans="1:26" ht="15.75" customHeight="1">
      <c r="A118" s="145"/>
      <c r="B118" s="145"/>
      <c r="C118" s="145"/>
      <c r="D118" s="153"/>
      <c r="E118" s="144"/>
      <c r="F118" s="145"/>
      <c r="G118" s="145"/>
      <c r="H118" s="145"/>
      <c r="I118" s="145"/>
      <c r="J118" s="145"/>
      <c r="K118" s="145"/>
      <c r="L118" s="145"/>
      <c r="M118" s="145"/>
      <c r="N118" s="145"/>
      <c r="O118" s="145"/>
      <c r="P118" s="145"/>
      <c r="Q118" s="145"/>
      <c r="R118" s="145"/>
      <c r="S118" s="145"/>
      <c r="T118" s="145"/>
      <c r="U118" s="145"/>
      <c r="V118" s="145"/>
      <c r="W118" s="145"/>
      <c r="X118" s="145"/>
      <c r="Y118" s="145"/>
      <c r="Z118" s="145"/>
    </row>
    <row r="119" spans="1:26" ht="15.75" customHeight="1">
      <c r="A119" s="145"/>
      <c r="B119" s="145"/>
      <c r="C119" s="145"/>
      <c r="D119" s="153"/>
      <c r="E119" s="144"/>
      <c r="F119" s="145"/>
      <c r="G119" s="145"/>
      <c r="H119" s="145"/>
      <c r="I119" s="145"/>
      <c r="J119" s="145"/>
      <c r="K119" s="145"/>
      <c r="L119" s="145"/>
      <c r="M119" s="145"/>
      <c r="N119" s="145"/>
      <c r="O119" s="145"/>
      <c r="P119" s="145"/>
      <c r="Q119" s="145"/>
      <c r="R119" s="145"/>
      <c r="S119" s="145"/>
      <c r="T119" s="145"/>
      <c r="U119" s="145"/>
      <c r="V119" s="145"/>
      <c r="W119" s="145"/>
      <c r="X119" s="145"/>
      <c r="Y119" s="145"/>
      <c r="Z119" s="145"/>
    </row>
    <row r="120" spans="1:26" ht="15.75" customHeight="1">
      <c r="A120" s="145"/>
      <c r="B120" s="145"/>
      <c r="C120" s="145"/>
      <c r="D120" s="153"/>
      <c r="E120" s="144"/>
      <c r="F120" s="145"/>
      <c r="G120" s="145"/>
      <c r="H120" s="145"/>
      <c r="I120" s="145"/>
      <c r="J120" s="145"/>
      <c r="K120" s="145"/>
      <c r="L120" s="145"/>
      <c r="M120" s="145"/>
      <c r="N120" s="145"/>
      <c r="O120" s="145"/>
      <c r="P120" s="145"/>
      <c r="Q120" s="145"/>
      <c r="R120" s="145"/>
      <c r="S120" s="145"/>
      <c r="T120" s="145"/>
      <c r="U120" s="145"/>
      <c r="V120" s="145"/>
      <c r="W120" s="145"/>
      <c r="X120" s="145"/>
      <c r="Y120" s="145"/>
      <c r="Z120" s="145"/>
    </row>
    <row r="121" spans="1:26" ht="15.75" customHeight="1">
      <c r="A121" s="145"/>
      <c r="B121" s="145"/>
      <c r="C121" s="145"/>
      <c r="D121" s="153"/>
      <c r="E121" s="144"/>
      <c r="F121" s="145"/>
      <c r="G121" s="145"/>
      <c r="H121" s="145"/>
      <c r="I121" s="145"/>
      <c r="J121" s="145"/>
      <c r="K121" s="145"/>
      <c r="L121" s="145"/>
      <c r="M121" s="145"/>
      <c r="N121" s="145"/>
      <c r="O121" s="145"/>
      <c r="P121" s="145"/>
      <c r="Q121" s="145"/>
      <c r="R121" s="145"/>
      <c r="S121" s="145"/>
      <c r="T121" s="145"/>
      <c r="U121" s="145"/>
      <c r="V121" s="145"/>
      <c r="W121" s="145"/>
      <c r="X121" s="145"/>
      <c r="Y121" s="145"/>
      <c r="Z121" s="145"/>
    </row>
    <row r="122" spans="1:26" ht="15.75" customHeight="1">
      <c r="A122" s="145"/>
      <c r="B122" s="145"/>
      <c r="C122" s="145"/>
      <c r="D122" s="153"/>
      <c r="E122" s="144"/>
      <c r="F122" s="145"/>
      <c r="G122" s="145"/>
      <c r="H122" s="145"/>
      <c r="I122" s="145"/>
      <c r="J122" s="145"/>
      <c r="K122" s="145"/>
      <c r="L122" s="145"/>
      <c r="M122" s="145"/>
      <c r="N122" s="145"/>
      <c r="O122" s="145"/>
      <c r="P122" s="145"/>
      <c r="Q122" s="145"/>
      <c r="R122" s="145"/>
      <c r="S122" s="145"/>
      <c r="T122" s="145"/>
      <c r="U122" s="145"/>
      <c r="V122" s="145"/>
      <c r="W122" s="145"/>
      <c r="X122" s="145"/>
      <c r="Y122" s="145"/>
      <c r="Z122" s="145"/>
    </row>
    <row r="123" spans="1:26" ht="15.75" customHeight="1">
      <c r="A123" s="145"/>
      <c r="B123" s="145"/>
      <c r="C123" s="145"/>
      <c r="D123" s="153"/>
      <c r="E123" s="144"/>
      <c r="F123" s="145"/>
      <c r="G123" s="145"/>
      <c r="H123" s="145"/>
      <c r="I123" s="145"/>
      <c r="J123" s="145"/>
      <c r="K123" s="145"/>
      <c r="L123" s="145"/>
      <c r="M123" s="145"/>
      <c r="N123" s="145"/>
      <c r="O123" s="145"/>
      <c r="P123" s="145"/>
      <c r="Q123" s="145"/>
      <c r="R123" s="145"/>
      <c r="S123" s="145"/>
      <c r="T123" s="145"/>
      <c r="U123" s="145"/>
      <c r="V123" s="145"/>
      <c r="W123" s="145"/>
      <c r="X123" s="145"/>
      <c r="Y123" s="145"/>
      <c r="Z123" s="145"/>
    </row>
    <row r="124" spans="1:26" ht="15.75" customHeight="1">
      <c r="A124" s="145"/>
      <c r="B124" s="145"/>
      <c r="C124" s="145"/>
      <c r="D124" s="153"/>
      <c r="E124" s="144"/>
      <c r="F124" s="145"/>
      <c r="G124" s="145"/>
      <c r="H124" s="145"/>
      <c r="I124" s="145"/>
      <c r="J124" s="145"/>
      <c r="K124" s="145"/>
      <c r="L124" s="145"/>
      <c r="M124" s="145"/>
      <c r="N124" s="145"/>
      <c r="O124" s="145"/>
      <c r="P124" s="145"/>
      <c r="Q124" s="145"/>
      <c r="R124" s="145"/>
      <c r="S124" s="145"/>
      <c r="T124" s="145"/>
      <c r="U124" s="145"/>
      <c r="V124" s="145"/>
      <c r="W124" s="145"/>
      <c r="X124" s="145"/>
      <c r="Y124" s="145"/>
      <c r="Z124" s="145"/>
    </row>
    <row r="125" spans="1:26" ht="15.75" customHeight="1">
      <c r="A125" s="145"/>
      <c r="B125" s="145"/>
      <c r="C125" s="145"/>
      <c r="D125" s="153"/>
      <c r="E125" s="144"/>
      <c r="F125" s="145"/>
      <c r="G125" s="145"/>
      <c r="H125" s="145"/>
      <c r="I125" s="145"/>
      <c r="J125" s="145"/>
      <c r="K125" s="145"/>
      <c r="L125" s="145"/>
      <c r="M125" s="145"/>
      <c r="N125" s="145"/>
      <c r="O125" s="145"/>
      <c r="P125" s="145"/>
      <c r="Q125" s="145"/>
      <c r="R125" s="145"/>
      <c r="S125" s="145"/>
      <c r="T125" s="145"/>
      <c r="U125" s="145"/>
      <c r="V125" s="145"/>
      <c r="W125" s="145"/>
      <c r="X125" s="145"/>
      <c r="Y125" s="145"/>
      <c r="Z125" s="145"/>
    </row>
    <row r="126" spans="1:26" ht="15.75" customHeight="1">
      <c r="A126" s="145"/>
      <c r="B126" s="145"/>
      <c r="C126" s="145"/>
      <c r="D126" s="153"/>
      <c r="E126" s="144"/>
      <c r="F126" s="145"/>
      <c r="G126" s="145"/>
      <c r="H126" s="145"/>
      <c r="I126" s="145"/>
      <c r="J126" s="145"/>
      <c r="K126" s="145"/>
      <c r="L126" s="145"/>
      <c r="M126" s="145"/>
      <c r="N126" s="145"/>
      <c r="O126" s="145"/>
      <c r="P126" s="145"/>
      <c r="Q126" s="145"/>
      <c r="R126" s="145"/>
      <c r="S126" s="145"/>
      <c r="T126" s="145"/>
      <c r="U126" s="145"/>
      <c r="V126" s="145"/>
      <c r="W126" s="145"/>
      <c r="X126" s="145"/>
      <c r="Y126" s="145"/>
      <c r="Z126" s="145"/>
    </row>
    <row r="127" spans="1:26" ht="15.75" customHeight="1">
      <c r="A127" s="145"/>
      <c r="B127" s="145"/>
      <c r="C127" s="145"/>
      <c r="D127" s="153"/>
      <c r="E127" s="144"/>
      <c r="F127" s="145"/>
      <c r="G127" s="145"/>
      <c r="H127" s="145"/>
      <c r="I127" s="145"/>
      <c r="J127" s="145"/>
      <c r="K127" s="145"/>
      <c r="L127" s="145"/>
      <c r="M127" s="145"/>
      <c r="N127" s="145"/>
      <c r="O127" s="145"/>
      <c r="P127" s="145"/>
      <c r="Q127" s="145"/>
      <c r="R127" s="145"/>
      <c r="S127" s="145"/>
      <c r="T127" s="145"/>
      <c r="U127" s="145"/>
      <c r="V127" s="145"/>
      <c r="W127" s="145"/>
      <c r="X127" s="145"/>
      <c r="Y127" s="145"/>
      <c r="Z127" s="145"/>
    </row>
    <row r="128" spans="1:26" ht="15.75" customHeight="1">
      <c r="A128" s="145"/>
      <c r="B128" s="145"/>
      <c r="C128" s="145"/>
      <c r="D128" s="153"/>
      <c r="E128" s="144"/>
      <c r="F128" s="145"/>
      <c r="G128" s="145"/>
      <c r="H128" s="145"/>
      <c r="I128" s="145"/>
      <c r="J128" s="145"/>
      <c r="K128" s="145"/>
      <c r="L128" s="145"/>
      <c r="M128" s="145"/>
      <c r="N128" s="145"/>
      <c r="O128" s="145"/>
      <c r="P128" s="145"/>
      <c r="Q128" s="145"/>
      <c r="R128" s="145"/>
      <c r="S128" s="145"/>
      <c r="T128" s="145"/>
      <c r="U128" s="145"/>
      <c r="V128" s="145"/>
      <c r="W128" s="145"/>
      <c r="X128" s="145"/>
      <c r="Y128" s="145"/>
      <c r="Z128" s="145"/>
    </row>
    <row r="129" spans="1:26" ht="15.75" customHeight="1">
      <c r="A129" s="145"/>
      <c r="B129" s="145"/>
      <c r="C129" s="145"/>
      <c r="D129" s="153"/>
      <c r="E129" s="144"/>
      <c r="F129" s="145"/>
      <c r="G129" s="145"/>
      <c r="H129" s="145"/>
      <c r="I129" s="145"/>
      <c r="J129" s="145"/>
      <c r="K129" s="145"/>
      <c r="L129" s="145"/>
      <c r="M129" s="145"/>
      <c r="N129" s="145"/>
      <c r="O129" s="145"/>
      <c r="P129" s="145"/>
      <c r="Q129" s="145"/>
      <c r="R129" s="145"/>
      <c r="S129" s="145"/>
      <c r="T129" s="145"/>
      <c r="U129" s="145"/>
      <c r="V129" s="145"/>
      <c r="W129" s="145"/>
      <c r="X129" s="145"/>
      <c r="Y129" s="145"/>
      <c r="Z129" s="145"/>
    </row>
    <row r="130" spans="1:26" ht="15.75" customHeight="1">
      <c r="A130" s="145"/>
      <c r="B130" s="145"/>
      <c r="C130" s="145"/>
      <c r="D130" s="153"/>
      <c r="E130" s="144"/>
      <c r="F130" s="145"/>
      <c r="G130" s="145"/>
      <c r="H130" s="145"/>
      <c r="I130" s="145"/>
      <c r="J130" s="145"/>
      <c r="K130" s="145"/>
      <c r="L130" s="145"/>
      <c r="M130" s="145"/>
      <c r="N130" s="145"/>
      <c r="O130" s="145"/>
      <c r="P130" s="145"/>
      <c r="Q130" s="145"/>
      <c r="R130" s="145"/>
      <c r="S130" s="145"/>
      <c r="T130" s="145"/>
      <c r="U130" s="145"/>
      <c r="V130" s="145"/>
      <c r="W130" s="145"/>
      <c r="X130" s="145"/>
      <c r="Y130" s="145"/>
      <c r="Z130" s="145"/>
    </row>
    <row r="131" spans="1:26" ht="15.75" customHeight="1">
      <c r="A131" s="145"/>
      <c r="B131" s="145"/>
      <c r="C131" s="145"/>
      <c r="D131" s="153"/>
      <c r="E131" s="144"/>
      <c r="F131" s="145"/>
      <c r="G131" s="145"/>
      <c r="H131" s="145"/>
      <c r="I131" s="145"/>
      <c r="J131" s="145"/>
      <c r="K131" s="145"/>
      <c r="L131" s="145"/>
      <c r="M131" s="145"/>
      <c r="N131" s="145"/>
      <c r="O131" s="145"/>
      <c r="P131" s="145"/>
      <c r="Q131" s="145"/>
      <c r="R131" s="145"/>
      <c r="S131" s="145"/>
      <c r="T131" s="145"/>
      <c r="U131" s="145"/>
      <c r="V131" s="145"/>
      <c r="W131" s="145"/>
      <c r="X131" s="145"/>
      <c r="Y131" s="145"/>
      <c r="Z131" s="145"/>
    </row>
    <row r="132" spans="1:26" ht="15.75" customHeight="1">
      <c r="A132" s="145"/>
      <c r="B132" s="145"/>
      <c r="C132" s="145"/>
      <c r="D132" s="153"/>
      <c r="E132" s="144"/>
      <c r="F132" s="145"/>
      <c r="G132" s="145"/>
      <c r="H132" s="145"/>
      <c r="I132" s="145"/>
      <c r="J132" s="145"/>
      <c r="K132" s="145"/>
      <c r="L132" s="145"/>
      <c r="M132" s="145"/>
      <c r="N132" s="145"/>
      <c r="O132" s="145"/>
      <c r="P132" s="145"/>
      <c r="Q132" s="145"/>
      <c r="R132" s="145"/>
      <c r="S132" s="145"/>
      <c r="T132" s="145"/>
      <c r="U132" s="145"/>
      <c r="V132" s="145"/>
      <c r="W132" s="145"/>
      <c r="X132" s="145"/>
      <c r="Y132" s="145"/>
      <c r="Z132" s="145"/>
    </row>
    <row r="133" spans="1:26" ht="15.75" customHeight="1">
      <c r="A133" s="145"/>
      <c r="B133" s="145"/>
      <c r="C133" s="145"/>
      <c r="D133" s="153"/>
      <c r="E133" s="144"/>
      <c r="F133" s="145"/>
      <c r="G133" s="145"/>
      <c r="H133" s="145"/>
      <c r="I133" s="145"/>
      <c r="J133" s="145"/>
      <c r="K133" s="145"/>
      <c r="L133" s="145"/>
      <c r="M133" s="145"/>
      <c r="N133" s="145"/>
      <c r="O133" s="145"/>
      <c r="P133" s="145"/>
      <c r="Q133" s="145"/>
      <c r="R133" s="145"/>
      <c r="S133" s="145"/>
      <c r="T133" s="145"/>
      <c r="U133" s="145"/>
      <c r="V133" s="145"/>
      <c r="W133" s="145"/>
      <c r="X133" s="145"/>
      <c r="Y133" s="145"/>
      <c r="Z133" s="145"/>
    </row>
    <row r="134" spans="1:26" ht="15.75" customHeight="1">
      <c r="A134" s="145"/>
      <c r="B134" s="145"/>
      <c r="C134" s="145"/>
      <c r="D134" s="153"/>
      <c r="E134" s="144"/>
      <c r="F134" s="145"/>
      <c r="G134" s="145"/>
      <c r="H134" s="145"/>
      <c r="I134" s="145"/>
      <c r="J134" s="145"/>
      <c r="K134" s="145"/>
      <c r="L134" s="145"/>
      <c r="M134" s="145"/>
      <c r="N134" s="145"/>
      <c r="O134" s="145"/>
      <c r="P134" s="145"/>
      <c r="Q134" s="145"/>
      <c r="R134" s="145"/>
      <c r="S134" s="145"/>
      <c r="T134" s="145"/>
      <c r="U134" s="145"/>
      <c r="V134" s="145"/>
      <c r="W134" s="145"/>
      <c r="X134" s="145"/>
      <c r="Y134" s="145"/>
      <c r="Z134" s="145"/>
    </row>
    <row r="135" spans="1:26" ht="15.75" customHeight="1">
      <c r="A135" s="145"/>
      <c r="B135" s="145"/>
      <c r="C135" s="145"/>
      <c r="D135" s="153"/>
      <c r="E135" s="144"/>
      <c r="F135" s="145"/>
      <c r="G135" s="145"/>
      <c r="H135" s="145"/>
      <c r="I135" s="145"/>
      <c r="J135" s="145"/>
      <c r="K135" s="145"/>
      <c r="L135" s="145"/>
      <c r="M135" s="145"/>
      <c r="N135" s="145"/>
      <c r="O135" s="145"/>
      <c r="P135" s="145"/>
      <c r="Q135" s="145"/>
      <c r="R135" s="145"/>
      <c r="S135" s="145"/>
      <c r="T135" s="145"/>
      <c r="U135" s="145"/>
      <c r="V135" s="145"/>
      <c r="W135" s="145"/>
      <c r="X135" s="145"/>
      <c r="Y135" s="145"/>
      <c r="Z135" s="145"/>
    </row>
    <row r="136" spans="1:26" ht="15.75" customHeight="1">
      <c r="A136" s="145"/>
      <c r="B136" s="145"/>
      <c r="C136" s="145"/>
      <c r="D136" s="153"/>
      <c r="E136" s="144"/>
      <c r="F136" s="145"/>
      <c r="G136" s="145"/>
      <c r="H136" s="145"/>
      <c r="I136" s="145"/>
      <c r="J136" s="145"/>
      <c r="K136" s="145"/>
      <c r="L136" s="145"/>
      <c r="M136" s="145"/>
      <c r="N136" s="145"/>
      <c r="O136" s="145"/>
      <c r="P136" s="145"/>
      <c r="Q136" s="145"/>
      <c r="R136" s="145"/>
      <c r="S136" s="145"/>
      <c r="T136" s="145"/>
      <c r="U136" s="145"/>
      <c r="V136" s="145"/>
      <c r="W136" s="145"/>
      <c r="X136" s="145"/>
      <c r="Y136" s="145"/>
      <c r="Z136" s="145"/>
    </row>
    <row r="137" spans="1:26" ht="15.75" customHeight="1">
      <c r="A137" s="145"/>
      <c r="B137" s="145"/>
      <c r="C137" s="145"/>
      <c r="D137" s="153"/>
      <c r="E137" s="144"/>
      <c r="F137" s="145"/>
      <c r="G137" s="145"/>
      <c r="H137" s="145"/>
      <c r="I137" s="145"/>
      <c r="J137" s="145"/>
      <c r="K137" s="145"/>
      <c r="L137" s="145"/>
      <c r="M137" s="145"/>
      <c r="N137" s="145"/>
      <c r="O137" s="145"/>
      <c r="P137" s="145"/>
      <c r="Q137" s="145"/>
      <c r="R137" s="145"/>
      <c r="S137" s="145"/>
      <c r="T137" s="145"/>
      <c r="U137" s="145"/>
      <c r="V137" s="145"/>
      <c r="W137" s="145"/>
      <c r="X137" s="145"/>
      <c r="Y137" s="145"/>
      <c r="Z137" s="145"/>
    </row>
    <row r="138" spans="1:26" ht="15.75" customHeight="1">
      <c r="A138" s="145"/>
      <c r="B138" s="145"/>
      <c r="C138" s="145"/>
      <c r="D138" s="153"/>
      <c r="E138" s="144"/>
      <c r="F138" s="145"/>
      <c r="G138" s="145"/>
      <c r="H138" s="145"/>
      <c r="I138" s="145"/>
      <c r="J138" s="145"/>
      <c r="K138" s="145"/>
      <c r="L138" s="145"/>
      <c r="M138" s="145"/>
      <c r="N138" s="145"/>
      <c r="O138" s="145"/>
      <c r="P138" s="145"/>
      <c r="Q138" s="145"/>
      <c r="R138" s="145"/>
      <c r="S138" s="145"/>
      <c r="T138" s="145"/>
      <c r="U138" s="145"/>
      <c r="V138" s="145"/>
      <c r="W138" s="145"/>
      <c r="X138" s="145"/>
      <c r="Y138" s="145"/>
      <c r="Z138" s="145"/>
    </row>
    <row r="139" spans="1:26" ht="15.75" customHeight="1">
      <c r="A139" s="145"/>
      <c r="B139" s="145"/>
      <c r="C139" s="145"/>
      <c r="D139" s="153"/>
      <c r="E139" s="144"/>
      <c r="F139" s="145"/>
      <c r="G139" s="145"/>
      <c r="H139" s="145"/>
      <c r="I139" s="145"/>
      <c r="J139" s="145"/>
      <c r="K139" s="145"/>
      <c r="L139" s="145"/>
      <c r="M139" s="145"/>
      <c r="N139" s="145"/>
      <c r="O139" s="145"/>
      <c r="P139" s="145"/>
      <c r="Q139" s="145"/>
      <c r="R139" s="145"/>
      <c r="S139" s="145"/>
      <c r="T139" s="145"/>
      <c r="U139" s="145"/>
      <c r="V139" s="145"/>
      <c r="W139" s="145"/>
      <c r="X139" s="145"/>
      <c r="Y139" s="145"/>
      <c r="Z139" s="145"/>
    </row>
    <row r="140" spans="1:26" ht="15.75" customHeight="1">
      <c r="A140" s="145"/>
      <c r="B140" s="145"/>
      <c r="C140" s="145"/>
      <c r="D140" s="153"/>
      <c r="E140" s="144"/>
      <c r="F140" s="145"/>
      <c r="G140" s="145"/>
      <c r="H140" s="145"/>
      <c r="I140" s="145"/>
      <c r="J140" s="145"/>
      <c r="K140" s="145"/>
      <c r="L140" s="145"/>
      <c r="M140" s="145"/>
      <c r="N140" s="145"/>
      <c r="O140" s="145"/>
      <c r="P140" s="145"/>
      <c r="Q140" s="145"/>
      <c r="R140" s="145"/>
      <c r="S140" s="145"/>
      <c r="T140" s="145"/>
      <c r="U140" s="145"/>
      <c r="V140" s="145"/>
      <c r="W140" s="145"/>
      <c r="X140" s="145"/>
      <c r="Y140" s="145"/>
      <c r="Z140" s="145"/>
    </row>
    <row r="141" spans="1:26" ht="15.75" customHeight="1">
      <c r="A141" s="145"/>
      <c r="B141" s="145"/>
      <c r="C141" s="145"/>
      <c r="D141" s="153"/>
      <c r="E141" s="144"/>
      <c r="F141" s="145"/>
      <c r="G141" s="145"/>
      <c r="H141" s="145"/>
      <c r="I141" s="145"/>
      <c r="J141" s="145"/>
      <c r="K141" s="145"/>
      <c r="L141" s="145"/>
      <c r="M141" s="145"/>
      <c r="N141" s="145"/>
      <c r="O141" s="145"/>
      <c r="P141" s="145"/>
      <c r="Q141" s="145"/>
      <c r="R141" s="145"/>
      <c r="S141" s="145"/>
      <c r="T141" s="145"/>
      <c r="U141" s="145"/>
      <c r="V141" s="145"/>
      <c r="W141" s="145"/>
      <c r="X141" s="145"/>
      <c r="Y141" s="145"/>
      <c r="Z141" s="145"/>
    </row>
    <row r="142" spans="1:26" ht="15.75" customHeight="1">
      <c r="A142" s="145"/>
      <c r="B142" s="145"/>
      <c r="C142" s="145"/>
      <c r="D142" s="153"/>
      <c r="E142" s="144"/>
      <c r="F142" s="145"/>
      <c r="G142" s="145"/>
      <c r="H142" s="145"/>
      <c r="I142" s="145"/>
      <c r="J142" s="145"/>
      <c r="K142" s="145"/>
      <c r="L142" s="145"/>
      <c r="M142" s="145"/>
      <c r="N142" s="145"/>
      <c r="O142" s="145"/>
      <c r="P142" s="145"/>
      <c r="Q142" s="145"/>
      <c r="R142" s="145"/>
      <c r="S142" s="145"/>
      <c r="T142" s="145"/>
      <c r="U142" s="145"/>
      <c r="V142" s="145"/>
      <c r="W142" s="145"/>
      <c r="X142" s="145"/>
      <c r="Y142" s="145"/>
      <c r="Z142" s="145"/>
    </row>
    <row r="143" spans="1:26" ht="15.75" customHeight="1">
      <c r="A143" s="145"/>
      <c r="B143" s="145"/>
      <c r="C143" s="145"/>
      <c r="D143" s="153"/>
      <c r="E143" s="144"/>
      <c r="F143" s="145"/>
      <c r="G143" s="145"/>
      <c r="H143" s="145"/>
      <c r="I143" s="145"/>
      <c r="J143" s="145"/>
      <c r="K143" s="145"/>
      <c r="L143" s="145"/>
      <c r="M143" s="145"/>
      <c r="N143" s="145"/>
      <c r="O143" s="145"/>
      <c r="P143" s="145"/>
      <c r="Q143" s="145"/>
      <c r="R143" s="145"/>
      <c r="S143" s="145"/>
      <c r="T143" s="145"/>
      <c r="U143" s="145"/>
      <c r="V143" s="145"/>
      <c r="W143" s="145"/>
      <c r="X143" s="145"/>
      <c r="Y143" s="145"/>
      <c r="Z143" s="145"/>
    </row>
    <row r="144" spans="1:26" ht="15.75" customHeight="1">
      <c r="A144" s="145"/>
      <c r="B144" s="145"/>
      <c r="C144" s="145"/>
      <c r="D144" s="153"/>
      <c r="E144" s="144"/>
      <c r="F144" s="145"/>
      <c r="G144" s="145"/>
      <c r="H144" s="145"/>
      <c r="I144" s="145"/>
      <c r="J144" s="145"/>
      <c r="K144" s="145"/>
      <c r="L144" s="145"/>
      <c r="M144" s="145"/>
      <c r="N144" s="145"/>
      <c r="O144" s="145"/>
      <c r="P144" s="145"/>
      <c r="Q144" s="145"/>
      <c r="R144" s="145"/>
      <c r="S144" s="145"/>
      <c r="T144" s="145"/>
      <c r="U144" s="145"/>
      <c r="V144" s="145"/>
      <c r="W144" s="145"/>
      <c r="X144" s="145"/>
      <c r="Y144" s="145"/>
      <c r="Z144" s="145"/>
    </row>
    <row r="145" spans="1:26" ht="15.75" customHeight="1">
      <c r="A145" s="145"/>
      <c r="B145" s="145"/>
      <c r="C145" s="145"/>
      <c r="D145" s="153"/>
      <c r="E145" s="144"/>
      <c r="F145" s="145"/>
      <c r="G145" s="145"/>
      <c r="H145" s="145"/>
      <c r="I145" s="145"/>
      <c r="J145" s="145"/>
      <c r="K145" s="145"/>
      <c r="L145" s="145"/>
      <c r="M145" s="145"/>
      <c r="N145" s="145"/>
      <c r="O145" s="145"/>
      <c r="P145" s="145"/>
      <c r="Q145" s="145"/>
      <c r="R145" s="145"/>
      <c r="S145" s="145"/>
      <c r="T145" s="145"/>
      <c r="U145" s="145"/>
      <c r="V145" s="145"/>
      <c r="W145" s="145"/>
      <c r="X145" s="145"/>
      <c r="Y145" s="145"/>
      <c r="Z145" s="145"/>
    </row>
    <row r="146" spans="1:26" ht="15.75" customHeight="1">
      <c r="A146" s="145"/>
      <c r="B146" s="145"/>
      <c r="C146" s="145"/>
      <c r="D146" s="153"/>
      <c r="E146" s="144"/>
      <c r="F146" s="145"/>
      <c r="G146" s="145"/>
      <c r="H146" s="145"/>
      <c r="I146" s="145"/>
      <c r="J146" s="145"/>
      <c r="K146" s="145"/>
      <c r="L146" s="145"/>
      <c r="M146" s="145"/>
      <c r="N146" s="145"/>
      <c r="O146" s="145"/>
      <c r="P146" s="145"/>
      <c r="Q146" s="145"/>
      <c r="R146" s="145"/>
      <c r="S146" s="145"/>
      <c r="T146" s="145"/>
      <c r="U146" s="145"/>
      <c r="V146" s="145"/>
      <c r="W146" s="145"/>
      <c r="X146" s="145"/>
      <c r="Y146" s="145"/>
      <c r="Z146" s="145"/>
    </row>
    <row r="147" spans="1:26" ht="15.75" customHeight="1">
      <c r="A147" s="145"/>
      <c r="B147" s="145"/>
      <c r="C147" s="145"/>
      <c r="D147" s="153"/>
      <c r="E147" s="144"/>
      <c r="F147" s="145"/>
      <c r="G147" s="145"/>
      <c r="H147" s="145"/>
      <c r="I147" s="145"/>
      <c r="J147" s="145"/>
      <c r="K147" s="145"/>
      <c r="L147" s="145"/>
      <c r="M147" s="145"/>
      <c r="N147" s="145"/>
      <c r="O147" s="145"/>
      <c r="P147" s="145"/>
      <c r="Q147" s="145"/>
      <c r="R147" s="145"/>
      <c r="S147" s="145"/>
      <c r="T147" s="145"/>
      <c r="U147" s="145"/>
      <c r="V147" s="145"/>
      <c r="W147" s="145"/>
      <c r="X147" s="145"/>
      <c r="Y147" s="145"/>
      <c r="Z147" s="145"/>
    </row>
    <row r="148" spans="1:26" ht="15.75" customHeight="1">
      <c r="A148" s="145"/>
      <c r="B148" s="145"/>
      <c r="C148" s="145"/>
      <c r="D148" s="153"/>
      <c r="E148" s="144"/>
      <c r="F148" s="145"/>
      <c r="G148" s="145"/>
      <c r="H148" s="145"/>
      <c r="I148" s="145"/>
      <c r="J148" s="145"/>
      <c r="K148" s="145"/>
      <c r="L148" s="145"/>
      <c r="M148" s="145"/>
      <c r="N148" s="145"/>
      <c r="O148" s="145"/>
      <c r="P148" s="145"/>
      <c r="Q148" s="145"/>
      <c r="R148" s="145"/>
      <c r="S148" s="145"/>
      <c r="T148" s="145"/>
      <c r="U148" s="145"/>
      <c r="V148" s="145"/>
      <c r="W148" s="145"/>
      <c r="X148" s="145"/>
      <c r="Y148" s="145"/>
      <c r="Z148" s="145"/>
    </row>
    <row r="149" spans="1:26" ht="15.75" customHeight="1">
      <c r="A149" s="145"/>
      <c r="B149" s="145"/>
      <c r="C149" s="145"/>
      <c r="D149" s="153"/>
      <c r="E149" s="144"/>
      <c r="F149" s="145"/>
      <c r="G149" s="145"/>
      <c r="H149" s="145"/>
      <c r="I149" s="145"/>
      <c r="J149" s="145"/>
      <c r="K149" s="145"/>
      <c r="L149" s="145"/>
      <c r="M149" s="145"/>
      <c r="N149" s="145"/>
      <c r="O149" s="145"/>
      <c r="P149" s="145"/>
      <c r="Q149" s="145"/>
      <c r="R149" s="145"/>
      <c r="S149" s="145"/>
      <c r="T149" s="145"/>
      <c r="U149" s="145"/>
      <c r="V149" s="145"/>
      <c r="W149" s="145"/>
      <c r="X149" s="145"/>
      <c r="Y149" s="145"/>
      <c r="Z149" s="145"/>
    </row>
    <row r="150" spans="1:26" ht="15.75" customHeight="1">
      <c r="A150" s="145"/>
      <c r="B150" s="145"/>
      <c r="C150" s="145"/>
      <c r="D150" s="153"/>
      <c r="E150" s="144"/>
      <c r="F150" s="145"/>
      <c r="G150" s="145"/>
      <c r="H150" s="145"/>
      <c r="I150" s="145"/>
      <c r="J150" s="145"/>
      <c r="K150" s="145"/>
      <c r="L150" s="145"/>
      <c r="M150" s="145"/>
      <c r="N150" s="145"/>
      <c r="O150" s="145"/>
      <c r="P150" s="145"/>
      <c r="Q150" s="145"/>
      <c r="R150" s="145"/>
      <c r="S150" s="145"/>
      <c r="T150" s="145"/>
      <c r="U150" s="145"/>
      <c r="V150" s="145"/>
      <c r="W150" s="145"/>
      <c r="X150" s="145"/>
      <c r="Y150" s="145"/>
      <c r="Z150" s="145"/>
    </row>
    <row r="151" spans="1:26" ht="15.75" customHeight="1">
      <c r="A151" s="145"/>
      <c r="B151" s="145"/>
      <c r="C151" s="145"/>
      <c r="D151" s="153"/>
      <c r="E151" s="144"/>
      <c r="F151" s="145"/>
      <c r="G151" s="145"/>
      <c r="H151" s="145"/>
      <c r="I151" s="145"/>
      <c r="J151" s="145"/>
      <c r="K151" s="145"/>
      <c r="L151" s="145"/>
      <c r="M151" s="145"/>
      <c r="N151" s="145"/>
      <c r="O151" s="145"/>
      <c r="P151" s="145"/>
      <c r="Q151" s="145"/>
      <c r="R151" s="145"/>
      <c r="S151" s="145"/>
      <c r="T151" s="145"/>
      <c r="U151" s="145"/>
      <c r="V151" s="145"/>
      <c r="W151" s="145"/>
      <c r="X151" s="145"/>
      <c r="Y151" s="145"/>
      <c r="Z151" s="145"/>
    </row>
    <row r="152" spans="1:26" ht="15.75" customHeight="1">
      <c r="A152" s="145"/>
      <c r="B152" s="145"/>
      <c r="C152" s="145"/>
      <c r="D152" s="153"/>
      <c r="E152" s="144"/>
      <c r="F152" s="145"/>
      <c r="G152" s="145"/>
      <c r="H152" s="145"/>
      <c r="I152" s="145"/>
      <c r="J152" s="145"/>
      <c r="K152" s="145"/>
      <c r="L152" s="145"/>
      <c r="M152" s="145"/>
      <c r="N152" s="145"/>
      <c r="O152" s="145"/>
      <c r="P152" s="145"/>
      <c r="Q152" s="145"/>
      <c r="R152" s="145"/>
      <c r="S152" s="145"/>
      <c r="T152" s="145"/>
      <c r="U152" s="145"/>
      <c r="V152" s="145"/>
      <c r="W152" s="145"/>
      <c r="X152" s="145"/>
      <c r="Y152" s="145"/>
      <c r="Z152" s="145"/>
    </row>
    <row r="153" spans="1:26" ht="15.75" customHeight="1">
      <c r="A153" s="145"/>
      <c r="B153" s="145"/>
      <c r="C153" s="145"/>
      <c r="D153" s="153"/>
      <c r="E153" s="144"/>
      <c r="F153" s="145"/>
      <c r="G153" s="145"/>
      <c r="H153" s="145"/>
      <c r="I153" s="145"/>
      <c r="J153" s="145"/>
      <c r="K153" s="145"/>
      <c r="L153" s="145"/>
      <c r="M153" s="145"/>
      <c r="N153" s="145"/>
      <c r="O153" s="145"/>
      <c r="P153" s="145"/>
      <c r="Q153" s="145"/>
      <c r="R153" s="145"/>
      <c r="S153" s="145"/>
      <c r="T153" s="145"/>
      <c r="U153" s="145"/>
      <c r="V153" s="145"/>
      <c r="W153" s="145"/>
      <c r="X153" s="145"/>
      <c r="Y153" s="145"/>
      <c r="Z153" s="145"/>
    </row>
    <row r="154" spans="1:26" ht="15.75" customHeight="1">
      <c r="A154" s="145"/>
      <c r="B154" s="145"/>
      <c r="C154" s="145"/>
      <c r="D154" s="153"/>
      <c r="E154" s="144"/>
      <c r="F154" s="145"/>
      <c r="G154" s="145"/>
      <c r="H154" s="145"/>
      <c r="I154" s="145"/>
      <c r="J154" s="145"/>
      <c r="K154" s="145"/>
      <c r="L154" s="145"/>
      <c r="M154" s="145"/>
      <c r="N154" s="145"/>
      <c r="O154" s="145"/>
      <c r="P154" s="145"/>
      <c r="Q154" s="145"/>
      <c r="R154" s="145"/>
      <c r="S154" s="145"/>
      <c r="T154" s="145"/>
      <c r="U154" s="145"/>
      <c r="V154" s="145"/>
      <c r="W154" s="145"/>
      <c r="X154" s="145"/>
      <c r="Y154" s="145"/>
      <c r="Z154" s="145"/>
    </row>
    <row r="155" spans="1:26" ht="15.75" customHeight="1">
      <c r="A155" s="145"/>
      <c r="B155" s="145"/>
      <c r="C155" s="145"/>
      <c r="D155" s="153"/>
      <c r="E155" s="144"/>
      <c r="F155" s="145"/>
      <c r="G155" s="145"/>
      <c r="H155" s="145"/>
      <c r="I155" s="145"/>
      <c r="J155" s="145"/>
      <c r="K155" s="145"/>
      <c r="L155" s="145"/>
      <c r="M155" s="145"/>
      <c r="N155" s="145"/>
      <c r="O155" s="145"/>
      <c r="P155" s="145"/>
      <c r="Q155" s="145"/>
      <c r="R155" s="145"/>
      <c r="S155" s="145"/>
      <c r="T155" s="145"/>
      <c r="U155" s="145"/>
      <c r="V155" s="145"/>
      <c r="W155" s="145"/>
      <c r="X155" s="145"/>
      <c r="Y155" s="145"/>
      <c r="Z155" s="145"/>
    </row>
    <row r="156" spans="1:26" ht="15.75" customHeight="1">
      <c r="A156" s="145"/>
      <c r="B156" s="145"/>
      <c r="C156" s="145"/>
      <c r="D156" s="153"/>
      <c r="E156" s="144"/>
      <c r="F156" s="145"/>
      <c r="G156" s="145"/>
      <c r="H156" s="145"/>
      <c r="I156" s="145"/>
      <c r="J156" s="145"/>
      <c r="K156" s="145"/>
      <c r="L156" s="145"/>
      <c r="M156" s="145"/>
      <c r="N156" s="145"/>
      <c r="O156" s="145"/>
      <c r="P156" s="145"/>
      <c r="Q156" s="145"/>
      <c r="R156" s="145"/>
      <c r="S156" s="145"/>
      <c r="T156" s="145"/>
      <c r="U156" s="145"/>
      <c r="V156" s="145"/>
      <c r="W156" s="145"/>
      <c r="X156" s="145"/>
      <c r="Y156" s="145"/>
      <c r="Z156" s="145"/>
    </row>
    <row r="157" spans="1:26" ht="15.75" customHeight="1">
      <c r="A157" s="145"/>
      <c r="B157" s="145"/>
      <c r="C157" s="145"/>
      <c r="D157" s="153"/>
      <c r="E157" s="144"/>
      <c r="F157" s="145"/>
      <c r="G157" s="145"/>
      <c r="H157" s="145"/>
      <c r="I157" s="145"/>
      <c r="J157" s="145"/>
      <c r="K157" s="145"/>
      <c r="L157" s="145"/>
      <c r="M157" s="145"/>
      <c r="N157" s="145"/>
      <c r="O157" s="145"/>
      <c r="P157" s="145"/>
      <c r="Q157" s="145"/>
      <c r="R157" s="145"/>
      <c r="S157" s="145"/>
      <c r="T157" s="145"/>
      <c r="U157" s="145"/>
      <c r="V157" s="145"/>
      <c r="W157" s="145"/>
      <c r="X157" s="145"/>
      <c r="Y157" s="145"/>
      <c r="Z157" s="145"/>
    </row>
    <row r="158" spans="1:26" ht="15.75" customHeight="1">
      <c r="A158" s="145"/>
      <c r="B158" s="145"/>
      <c r="C158" s="145"/>
      <c r="D158" s="153"/>
      <c r="E158" s="144"/>
      <c r="F158" s="145"/>
      <c r="G158" s="145"/>
      <c r="H158" s="145"/>
      <c r="I158" s="145"/>
      <c r="J158" s="145"/>
      <c r="K158" s="145"/>
      <c r="L158" s="145"/>
      <c r="M158" s="145"/>
      <c r="N158" s="145"/>
      <c r="O158" s="145"/>
      <c r="P158" s="145"/>
      <c r="Q158" s="145"/>
      <c r="R158" s="145"/>
      <c r="S158" s="145"/>
      <c r="T158" s="145"/>
      <c r="U158" s="145"/>
      <c r="V158" s="145"/>
      <c r="W158" s="145"/>
      <c r="X158" s="145"/>
      <c r="Y158" s="145"/>
      <c r="Z158" s="145"/>
    </row>
    <row r="159" spans="1:26" ht="15.75" customHeight="1">
      <c r="A159" s="145"/>
      <c r="B159" s="145"/>
      <c r="C159" s="145"/>
      <c r="D159" s="153"/>
      <c r="E159" s="144"/>
      <c r="F159" s="145"/>
      <c r="G159" s="145"/>
      <c r="H159" s="145"/>
      <c r="I159" s="145"/>
      <c r="J159" s="145"/>
      <c r="K159" s="145"/>
      <c r="L159" s="145"/>
      <c r="M159" s="145"/>
      <c r="N159" s="145"/>
      <c r="O159" s="145"/>
      <c r="P159" s="145"/>
      <c r="Q159" s="145"/>
      <c r="R159" s="145"/>
      <c r="S159" s="145"/>
      <c r="T159" s="145"/>
      <c r="U159" s="145"/>
      <c r="V159" s="145"/>
      <c r="W159" s="145"/>
      <c r="X159" s="145"/>
      <c r="Y159" s="145"/>
      <c r="Z159" s="145"/>
    </row>
    <row r="160" spans="1:26" ht="15.75" customHeight="1">
      <c r="A160" s="145"/>
      <c r="B160" s="145"/>
      <c r="C160" s="145"/>
      <c r="D160" s="153"/>
      <c r="E160" s="144"/>
      <c r="F160" s="145"/>
      <c r="G160" s="145"/>
      <c r="H160" s="145"/>
      <c r="I160" s="145"/>
      <c r="J160" s="145"/>
      <c r="K160" s="145"/>
      <c r="L160" s="145"/>
      <c r="M160" s="145"/>
      <c r="N160" s="145"/>
      <c r="O160" s="145"/>
      <c r="P160" s="145"/>
      <c r="Q160" s="145"/>
      <c r="R160" s="145"/>
      <c r="S160" s="145"/>
      <c r="T160" s="145"/>
      <c r="U160" s="145"/>
      <c r="V160" s="145"/>
      <c r="W160" s="145"/>
      <c r="X160" s="145"/>
      <c r="Y160" s="145"/>
      <c r="Z160" s="145"/>
    </row>
    <row r="161" spans="1:26" ht="15.75" customHeight="1">
      <c r="A161" s="145"/>
      <c r="B161" s="145"/>
      <c r="C161" s="145"/>
      <c r="D161" s="153"/>
      <c r="E161" s="144"/>
      <c r="F161" s="145"/>
      <c r="G161" s="145"/>
      <c r="H161" s="145"/>
      <c r="I161" s="145"/>
      <c r="J161" s="145"/>
      <c r="K161" s="145"/>
      <c r="L161" s="145"/>
      <c r="M161" s="145"/>
      <c r="N161" s="145"/>
      <c r="O161" s="145"/>
      <c r="P161" s="145"/>
      <c r="Q161" s="145"/>
      <c r="R161" s="145"/>
      <c r="S161" s="145"/>
      <c r="T161" s="145"/>
      <c r="U161" s="145"/>
      <c r="V161" s="145"/>
      <c r="W161" s="145"/>
      <c r="X161" s="145"/>
      <c r="Y161" s="145"/>
      <c r="Z161" s="145"/>
    </row>
    <row r="162" spans="1:26" ht="15.75" customHeight="1">
      <c r="A162" s="145"/>
      <c r="B162" s="145"/>
      <c r="C162" s="145"/>
      <c r="D162" s="153"/>
      <c r="E162" s="144"/>
      <c r="F162" s="145"/>
      <c r="G162" s="145"/>
      <c r="H162" s="145"/>
      <c r="I162" s="145"/>
      <c r="J162" s="145"/>
      <c r="K162" s="145"/>
      <c r="L162" s="145"/>
      <c r="M162" s="145"/>
      <c r="N162" s="145"/>
      <c r="O162" s="145"/>
      <c r="P162" s="145"/>
      <c r="Q162" s="145"/>
      <c r="R162" s="145"/>
      <c r="S162" s="145"/>
      <c r="T162" s="145"/>
      <c r="U162" s="145"/>
      <c r="V162" s="145"/>
      <c r="W162" s="145"/>
      <c r="X162" s="145"/>
      <c r="Y162" s="145"/>
      <c r="Z162" s="145"/>
    </row>
    <row r="163" spans="1:26" ht="15.75" customHeight="1">
      <c r="A163" s="145"/>
      <c r="B163" s="145"/>
      <c r="C163" s="145"/>
      <c r="D163" s="153"/>
      <c r="E163" s="144"/>
      <c r="F163" s="145"/>
      <c r="G163" s="145"/>
      <c r="H163" s="145"/>
      <c r="I163" s="145"/>
      <c r="J163" s="145"/>
      <c r="K163" s="145"/>
      <c r="L163" s="145"/>
      <c r="M163" s="145"/>
      <c r="N163" s="145"/>
      <c r="O163" s="145"/>
      <c r="P163" s="145"/>
      <c r="Q163" s="145"/>
      <c r="R163" s="145"/>
      <c r="S163" s="145"/>
      <c r="T163" s="145"/>
      <c r="U163" s="145"/>
      <c r="V163" s="145"/>
      <c r="W163" s="145"/>
      <c r="X163" s="145"/>
      <c r="Y163" s="145"/>
      <c r="Z163" s="145"/>
    </row>
    <row r="164" spans="1:26" ht="15.75" customHeight="1">
      <c r="A164" s="145"/>
      <c r="B164" s="145"/>
      <c r="C164" s="145"/>
      <c r="D164" s="153"/>
      <c r="E164" s="144"/>
      <c r="F164" s="145"/>
      <c r="G164" s="145"/>
      <c r="H164" s="145"/>
      <c r="I164" s="145"/>
      <c r="J164" s="145"/>
      <c r="K164" s="145"/>
      <c r="L164" s="145"/>
      <c r="M164" s="145"/>
      <c r="N164" s="145"/>
      <c r="O164" s="145"/>
      <c r="P164" s="145"/>
      <c r="Q164" s="145"/>
      <c r="R164" s="145"/>
      <c r="S164" s="145"/>
      <c r="T164" s="145"/>
      <c r="U164" s="145"/>
      <c r="V164" s="145"/>
      <c r="W164" s="145"/>
      <c r="X164" s="145"/>
      <c r="Y164" s="145"/>
      <c r="Z164" s="145"/>
    </row>
    <row r="165" spans="1:26" ht="15.75" customHeight="1">
      <c r="A165" s="145"/>
      <c r="B165" s="145"/>
      <c r="C165" s="145"/>
      <c r="D165" s="153"/>
      <c r="E165" s="144"/>
      <c r="F165" s="145"/>
      <c r="G165" s="145"/>
      <c r="H165" s="145"/>
      <c r="I165" s="145"/>
      <c r="J165" s="145"/>
      <c r="K165" s="145"/>
      <c r="L165" s="145"/>
      <c r="M165" s="145"/>
      <c r="N165" s="145"/>
      <c r="O165" s="145"/>
      <c r="P165" s="145"/>
      <c r="Q165" s="145"/>
      <c r="R165" s="145"/>
      <c r="S165" s="145"/>
      <c r="T165" s="145"/>
      <c r="U165" s="145"/>
      <c r="V165" s="145"/>
      <c r="W165" s="145"/>
      <c r="X165" s="145"/>
      <c r="Y165" s="145"/>
      <c r="Z165" s="145"/>
    </row>
    <row r="166" spans="1:26" ht="15.75" customHeight="1">
      <c r="A166" s="145"/>
      <c r="B166" s="145"/>
      <c r="C166" s="145"/>
      <c r="D166" s="153"/>
      <c r="E166" s="144"/>
      <c r="F166" s="145"/>
      <c r="G166" s="145"/>
      <c r="H166" s="145"/>
      <c r="I166" s="145"/>
      <c r="J166" s="145"/>
      <c r="K166" s="145"/>
      <c r="L166" s="145"/>
      <c r="M166" s="145"/>
      <c r="N166" s="145"/>
      <c r="O166" s="145"/>
      <c r="P166" s="145"/>
      <c r="Q166" s="145"/>
      <c r="R166" s="145"/>
      <c r="S166" s="145"/>
      <c r="T166" s="145"/>
      <c r="U166" s="145"/>
      <c r="V166" s="145"/>
      <c r="W166" s="145"/>
      <c r="X166" s="145"/>
      <c r="Y166" s="145"/>
      <c r="Z166" s="145"/>
    </row>
    <row r="167" spans="1:26" ht="15.75" customHeight="1">
      <c r="A167" s="145"/>
      <c r="B167" s="145"/>
      <c r="C167" s="145"/>
      <c r="D167" s="153"/>
      <c r="E167" s="144"/>
      <c r="F167" s="145"/>
      <c r="G167" s="145"/>
      <c r="H167" s="145"/>
      <c r="I167" s="145"/>
      <c r="J167" s="145"/>
      <c r="K167" s="145"/>
      <c r="L167" s="145"/>
      <c r="M167" s="145"/>
      <c r="N167" s="145"/>
      <c r="O167" s="145"/>
      <c r="P167" s="145"/>
      <c r="Q167" s="145"/>
      <c r="R167" s="145"/>
      <c r="S167" s="145"/>
      <c r="T167" s="145"/>
      <c r="U167" s="145"/>
      <c r="V167" s="145"/>
      <c r="W167" s="145"/>
      <c r="X167" s="145"/>
      <c r="Y167" s="145"/>
      <c r="Z167" s="145"/>
    </row>
    <row r="168" spans="1:26" ht="15.75" customHeight="1">
      <c r="A168" s="145"/>
      <c r="B168" s="145"/>
      <c r="C168" s="145"/>
      <c r="D168" s="153"/>
      <c r="E168" s="144"/>
      <c r="F168" s="145"/>
      <c r="G168" s="145"/>
      <c r="H168" s="145"/>
      <c r="I168" s="145"/>
      <c r="J168" s="145"/>
      <c r="K168" s="145"/>
      <c r="L168" s="145"/>
      <c r="M168" s="145"/>
      <c r="N168" s="145"/>
      <c r="O168" s="145"/>
      <c r="P168" s="145"/>
      <c r="Q168" s="145"/>
      <c r="R168" s="145"/>
      <c r="S168" s="145"/>
      <c r="T168" s="145"/>
      <c r="U168" s="145"/>
      <c r="V168" s="145"/>
      <c r="W168" s="145"/>
      <c r="X168" s="145"/>
      <c r="Y168" s="145"/>
      <c r="Z168" s="145"/>
    </row>
    <row r="169" spans="1:26" ht="15.75" customHeight="1">
      <c r="A169" s="145"/>
      <c r="B169" s="145"/>
      <c r="C169" s="145"/>
      <c r="D169" s="153"/>
      <c r="E169" s="144"/>
      <c r="F169" s="145"/>
      <c r="G169" s="145"/>
      <c r="H169" s="145"/>
      <c r="I169" s="145"/>
      <c r="J169" s="145"/>
      <c r="K169" s="145"/>
      <c r="L169" s="145"/>
      <c r="M169" s="145"/>
      <c r="N169" s="145"/>
      <c r="O169" s="145"/>
      <c r="P169" s="145"/>
      <c r="Q169" s="145"/>
      <c r="R169" s="145"/>
      <c r="S169" s="145"/>
      <c r="T169" s="145"/>
      <c r="U169" s="145"/>
      <c r="V169" s="145"/>
      <c r="W169" s="145"/>
      <c r="X169" s="145"/>
      <c r="Y169" s="145"/>
      <c r="Z169" s="145"/>
    </row>
    <row r="170" spans="1:26" ht="15.75" customHeight="1">
      <c r="A170" s="145"/>
      <c r="B170" s="145"/>
      <c r="C170" s="145"/>
      <c r="D170" s="153"/>
      <c r="E170" s="144"/>
      <c r="F170" s="145"/>
      <c r="G170" s="145"/>
      <c r="H170" s="145"/>
      <c r="I170" s="145"/>
      <c r="J170" s="145"/>
      <c r="K170" s="145"/>
      <c r="L170" s="145"/>
      <c r="M170" s="145"/>
      <c r="N170" s="145"/>
      <c r="O170" s="145"/>
      <c r="P170" s="145"/>
      <c r="Q170" s="145"/>
      <c r="R170" s="145"/>
      <c r="S170" s="145"/>
      <c r="T170" s="145"/>
      <c r="U170" s="145"/>
      <c r="V170" s="145"/>
      <c r="W170" s="145"/>
      <c r="X170" s="145"/>
      <c r="Y170" s="145"/>
      <c r="Z170" s="145"/>
    </row>
    <row r="171" spans="1:26" ht="15.75" customHeight="1">
      <c r="A171" s="145"/>
      <c r="B171" s="145"/>
      <c r="C171" s="145"/>
      <c r="D171" s="153"/>
      <c r="E171" s="144"/>
      <c r="F171" s="145"/>
      <c r="G171" s="145"/>
      <c r="H171" s="145"/>
      <c r="I171" s="145"/>
      <c r="J171" s="145"/>
      <c r="K171" s="145"/>
      <c r="L171" s="145"/>
      <c r="M171" s="145"/>
      <c r="N171" s="145"/>
      <c r="O171" s="145"/>
      <c r="P171" s="145"/>
      <c r="Q171" s="145"/>
      <c r="R171" s="145"/>
      <c r="S171" s="145"/>
      <c r="T171" s="145"/>
      <c r="U171" s="145"/>
      <c r="V171" s="145"/>
      <c r="W171" s="145"/>
      <c r="X171" s="145"/>
      <c r="Y171" s="145"/>
      <c r="Z171" s="145"/>
    </row>
    <row r="172" spans="1:26" ht="15.75" customHeight="1">
      <c r="A172" s="145"/>
      <c r="B172" s="145"/>
      <c r="C172" s="145"/>
      <c r="D172" s="153"/>
      <c r="E172" s="144"/>
      <c r="F172" s="145"/>
      <c r="G172" s="145"/>
      <c r="H172" s="145"/>
      <c r="I172" s="145"/>
      <c r="J172" s="145"/>
      <c r="K172" s="145"/>
      <c r="L172" s="145"/>
      <c r="M172" s="145"/>
      <c r="N172" s="145"/>
      <c r="O172" s="145"/>
      <c r="P172" s="145"/>
      <c r="Q172" s="145"/>
      <c r="R172" s="145"/>
      <c r="S172" s="145"/>
      <c r="T172" s="145"/>
      <c r="U172" s="145"/>
      <c r="V172" s="145"/>
      <c r="W172" s="145"/>
      <c r="X172" s="145"/>
      <c r="Y172" s="145"/>
      <c r="Z172" s="145"/>
    </row>
    <row r="173" spans="1:26" ht="15.75" customHeight="1">
      <c r="A173" s="145"/>
      <c r="B173" s="145"/>
      <c r="C173" s="145"/>
      <c r="D173" s="153"/>
      <c r="E173" s="144"/>
      <c r="F173" s="145"/>
      <c r="G173" s="145"/>
      <c r="H173" s="145"/>
      <c r="I173" s="145"/>
      <c r="J173" s="145"/>
      <c r="K173" s="145"/>
      <c r="L173" s="145"/>
      <c r="M173" s="145"/>
      <c r="N173" s="145"/>
      <c r="O173" s="145"/>
      <c r="P173" s="145"/>
      <c r="Q173" s="145"/>
      <c r="R173" s="145"/>
      <c r="S173" s="145"/>
      <c r="T173" s="145"/>
      <c r="U173" s="145"/>
      <c r="V173" s="145"/>
      <c r="W173" s="145"/>
      <c r="X173" s="145"/>
      <c r="Y173" s="145"/>
      <c r="Z173" s="145"/>
    </row>
    <row r="174" spans="1:26" ht="15.75" customHeight="1">
      <c r="A174" s="145"/>
      <c r="B174" s="145"/>
      <c r="C174" s="145"/>
      <c r="D174" s="153"/>
      <c r="E174" s="144"/>
      <c r="F174" s="145"/>
      <c r="G174" s="145"/>
      <c r="H174" s="145"/>
      <c r="I174" s="145"/>
      <c r="J174" s="145"/>
      <c r="K174" s="145"/>
      <c r="L174" s="145"/>
      <c r="M174" s="145"/>
      <c r="N174" s="145"/>
      <c r="O174" s="145"/>
      <c r="P174" s="145"/>
      <c r="Q174" s="145"/>
      <c r="R174" s="145"/>
      <c r="S174" s="145"/>
      <c r="T174" s="145"/>
      <c r="U174" s="145"/>
      <c r="V174" s="145"/>
      <c r="W174" s="145"/>
      <c r="X174" s="145"/>
      <c r="Y174" s="145"/>
      <c r="Z174" s="145"/>
    </row>
    <row r="175" spans="1:26" ht="15.75" customHeight="1">
      <c r="A175" s="145"/>
      <c r="B175" s="145"/>
      <c r="C175" s="145"/>
      <c r="D175" s="153"/>
      <c r="E175" s="144"/>
      <c r="F175" s="145"/>
      <c r="G175" s="145"/>
      <c r="H175" s="145"/>
      <c r="I175" s="145"/>
      <c r="J175" s="145"/>
      <c r="K175" s="145"/>
      <c r="L175" s="145"/>
      <c r="M175" s="145"/>
      <c r="N175" s="145"/>
      <c r="O175" s="145"/>
      <c r="P175" s="145"/>
      <c r="Q175" s="145"/>
      <c r="R175" s="145"/>
      <c r="S175" s="145"/>
      <c r="T175" s="145"/>
      <c r="U175" s="145"/>
      <c r="V175" s="145"/>
      <c r="W175" s="145"/>
      <c r="X175" s="145"/>
      <c r="Y175" s="145"/>
      <c r="Z175" s="145"/>
    </row>
    <row r="176" spans="1:26" ht="15.75" customHeight="1">
      <c r="A176" s="145"/>
      <c r="B176" s="145"/>
      <c r="C176" s="145"/>
      <c r="D176" s="153"/>
      <c r="E176" s="144"/>
      <c r="F176" s="145"/>
      <c r="G176" s="145"/>
      <c r="H176" s="145"/>
      <c r="I176" s="145"/>
      <c r="J176" s="145"/>
      <c r="K176" s="145"/>
      <c r="L176" s="145"/>
      <c r="M176" s="145"/>
      <c r="N176" s="145"/>
      <c r="O176" s="145"/>
      <c r="P176" s="145"/>
      <c r="Q176" s="145"/>
      <c r="R176" s="145"/>
      <c r="S176" s="145"/>
      <c r="T176" s="145"/>
      <c r="U176" s="145"/>
      <c r="V176" s="145"/>
      <c r="W176" s="145"/>
      <c r="X176" s="145"/>
      <c r="Y176" s="145"/>
      <c r="Z176" s="145"/>
    </row>
    <row r="177" spans="1:26" ht="15.75" customHeight="1">
      <c r="A177" s="145"/>
      <c r="B177" s="145"/>
      <c r="C177" s="145"/>
      <c r="D177" s="153"/>
      <c r="E177" s="144"/>
      <c r="F177" s="145"/>
      <c r="G177" s="145"/>
      <c r="H177" s="145"/>
      <c r="I177" s="145"/>
      <c r="J177" s="145"/>
      <c r="K177" s="145"/>
      <c r="L177" s="145"/>
      <c r="M177" s="145"/>
      <c r="N177" s="145"/>
      <c r="O177" s="145"/>
      <c r="P177" s="145"/>
      <c r="Q177" s="145"/>
      <c r="R177" s="145"/>
      <c r="S177" s="145"/>
      <c r="T177" s="145"/>
      <c r="U177" s="145"/>
      <c r="V177" s="145"/>
      <c r="W177" s="145"/>
      <c r="X177" s="145"/>
      <c r="Y177" s="145"/>
      <c r="Z177" s="145"/>
    </row>
    <row r="178" spans="1:26" ht="15.75" customHeight="1">
      <c r="A178" s="145"/>
      <c r="B178" s="145"/>
      <c r="C178" s="145"/>
      <c r="D178" s="153"/>
      <c r="E178" s="144"/>
      <c r="F178" s="145"/>
      <c r="G178" s="145"/>
      <c r="H178" s="145"/>
      <c r="I178" s="145"/>
      <c r="J178" s="145"/>
      <c r="K178" s="145"/>
      <c r="L178" s="145"/>
      <c r="M178" s="145"/>
      <c r="N178" s="145"/>
      <c r="O178" s="145"/>
      <c r="P178" s="145"/>
      <c r="Q178" s="145"/>
      <c r="R178" s="145"/>
      <c r="S178" s="145"/>
      <c r="T178" s="145"/>
      <c r="U178" s="145"/>
      <c r="V178" s="145"/>
      <c r="W178" s="145"/>
      <c r="X178" s="145"/>
      <c r="Y178" s="145"/>
      <c r="Z178" s="145"/>
    </row>
    <row r="179" spans="1:26" ht="15.75" customHeight="1">
      <c r="A179" s="145"/>
      <c r="B179" s="145"/>
      <c r="C179" s="145"/>
      <c r="D179" s="153"/>
      <c r="E179" s="144"/>
      <c r="F179" s="145"/>
      <c r="G179" s="145"/>
      <c r="H179" s="145"/>
      <c r="I179" s="145"/>
      <c r="J179" s="145"/>
      <c r="K179" s="145"/>
      <c r="L179" s="145"/>
      <c r="M179" s="145"/>
      <c r="N179" s="145"/>
      <c r="O179" s="145"/>
      <c r="P179" s="145"/>
      <c r="Q179" s="145"/>
      <c r="R179" s="145"/>
      <c r="S179" s="145"/>
      <c r="T179" s="145"/>
      <c r="U179" s="145"/>
      <c r="V179" s="145"/>
      <c r="W179" s="145"/>
      <c r="X179" s="145"/>
      <c r="Y179" s="145"/>
      <c r="Z179" s="145"/>
    </row>
    <row r="180" spans="1:26" ht="15.75" customHeight="1">
      <c r="A180" s="145"/>
      <c r="B180" s="145"/>
      <c r="C180" s="145"/>
      <c r="D180" s="153"/>
      <c r="E180" s="144"/>
      <c r="F180" s="145"/>
      <c r="G180" s="145"/>
      <c r="H180" s="145"/>
      <c r="I180" s="145"/>
      <c r="J180" s="145"/>
      <c r="K180" s="145"/>
      <c r="L180" s="145"/>
      <c r="M180" s="145"/>
      <c r="N180" s="145"/>
      <c r="O180" s="145"/>
      <c r="P180" s="145"/>
      <c r="Q180" s="145"/>
      <c r="R180" s="145"/>
      <c r="S180" s="145"/>
      <c r="T180" s="145"/>
      <c r="U180" s="145"/>
      <c r="V180" s="145"/>
      <c r="W180" s="145"/>
      <c r="X180" s="145"/>
      <c r="Y180" s="145"/>
      <c r="Z180" s="145"/>
    </row>
    <row r="181" spans="1:26" ht="15.75" customHeight="1">
      <c r="A181" s="145"/>
      <c r="B181" s="145"/>
      <c r="C181" s="145"/>
      <c r="D181" s="153"/>
      <c r="E181" s="144"/>
      <c r="F181" s="145"/>
      <c r="G181" s="145"/>
      <c r="H181" s="145"/>
      <c r="I181" s="145"/>
      <c r="J181" s="145"/>
      <c r="K181" s="145"/>
      <c r="L181" s="145"/>
      <c r="M181" s="145"/>
      <c r="N181" s="145"/>
      <c r="O181" s="145"/>
      <c r="P181" s="145"/>
      <c r="Q181" s="145"/>
      <c r="R181" s="145"/>
      <c r="S181" s="145"/>
      <c r="T181" s="145"/>
      <c r="U181" s="145"/>
      <c r="V181" s="145"/>
      <c r="W181" s="145"/>
      <c r="X181" s="145"/>
      <c r="Y181" s="145"/>
      <c r="Z181" s="145"/>
    </row>
    <row r="182" spans="1:26" ht="15.75" customHeight="1">
      <c r="A182" s="145"/>
      <c r="B182" s="145"/>
      <c r="C182" s="145"/>
      <c r="D182" s="153"/>
      <c r="E182" s="144"/>
      <c r="F182" s="145"/>
      <c r="G182" s="145"/>
      <c r="H182" s="145"/>
      <c r="I182" s="145"/>
      <c r="J182" s="145"/>
      <c r="K182" s="145"/>
      <c r="L182" s="145"/>
      <c r="M182" s="145"/>
      <c r="N182" s="145"/>
      <c r="O182" s="145"/>
      <c r="P182" s="145"/>
      <c r="Q182" s="145"/>
      <c r="R182" s="145"/>
      <c r="S182" s="145"/>
      <c r="T182" s="145"/>
      <c r="U182" s="145"/>
      <c r="V182" s="145"/>
      <c r="W182" s="145"/>
      <c r="X182" s="145"/>
      <c r="Y182" s="145"/>
      <c r="Z182" s="145"/>
    </row>
    <row r="183" spans="1:26" ht="15.75" customHeight="1">
      <c r="A183" s="145"/>
      <c r="B183" s="145"/>
      <c r="C183" s="145"/>
      <c r="D183" s="153"/>
      <c r="E183" s="144"/>
      <c r="F183" s="145"/>
      <c r="G183" s="145"/>
      <c r="H183" s="145"/>
      <c r="I183" s="145"/>
      <c r="J183" s="145"/>
      <c r="K183" s="145"/>
      <c r="L183" s="145"/>
      <c r="M183" s="145"/>
      <c r="N183" s="145"/>
      <c r="O183" s="145"/>
      <c r="P183" s="145"/>
      <c r="Q183" s="145"/>
      <c r="R183" s="145"/>
      <c r="S183" s="145"/>
      <c r="T183" s="145"/>
      <c r="U183" s="145"/>
      <c r="V183" s="145"/>
      <c r="W183" s="145"/>
      <c r="X183" s="145"/>
      <c r="Y183" s="145"/>
      <c r="Z183" s="145"/>
    </row>
    <row r="184" spans="1:26" ht="15.75" customHeight="1">
      <c r="A184" s="145"/>
      <c r="B184" s="145"/>
      <c r="C184" s="145"/>
      <c r="D184" s="153"/>
      <c r="E184" s="144"/>
      <c r="F184" s="145"/>
      <c r="G184" s="145"/>
      <c r="H184" s="145"/>
      <c r="I184" s="145"/>
      <c r="J184" s="145"/>
      <c r="K184" s="145"/>
      <c r="L184" s="145"/>
      <c r="M184" s="145"/>
      <c r="N184" s="145"/>
      <c r="O184" s="145"/>
      <c r="P184" s="145"/>
      <c r="Q184" s="145"/>
      <c r="R184" s="145"/>
      <c r="S184" s="145"/>
      <c r="T184" s="145"/>
      <c r="U184" s="145"/>
      <c r="V184" s="145"/>
      <c r="W184" s="145"/>
      <c r="X184" s="145"/>
      <c r="Y184" s="145"/>
      <c r="Z184" s="145"/>
    </row>
    <row r="185" spans="1:26" ht="15.75" customHeight="1">
      <c r="A185" s="145"/>
      <c r="B185" s="145"/>
      <c r="C185" s="145"/>
      <c r="D185" s="153"/>
      <c r="E185" s="144"/>
      <c r="F185" s="145"/>
      <c r="G185" s="145"/>
      <c r="H185" s="145"/>
      <c r="I185" s="145"/>
      <c r="J185" s="145"/>
      <c r="K185" s="145"/>
      <c r="L185" s="145"/>
      <c r="M185" s="145"/>
      <c r="N185" s="145"/>
      <c r="O185" s="145"/>
      <c r="P185" s="145"/>
      <c r="Q185" s="145"/>
      <c r="R185" s="145"/>
      <c r="S185" s="145"/>
      <c r="T185" s="145"/>
      <c r="U185" s="145"/>
      <c r="V185" s="145"/>
      <c r="W185" s="145"/>
      <c r="X185" s="145"/>
      <c r="Y185" s="145"/>
      <c r="Z185" s="145"/>
    </row>
    <row r="186" spans="1:26" ht="15.75" customHeight="1">
      <c r="A186" s="145"/>
      <c r="B186" s="145"/>
      <c r="C186" s="145"/>
      <c r="D186" s="153"/>
      <c r="E186" s="144"/>
      <c r="F186" s="145"/>
      <c r="G186" s="145"/>
      <c r="H186" s="145"/>
      <c r="I186" s="145"/>
      <c r="J186" s="145"/>
      <c r="K186" s="145"/>
      <c r="L186" s="145"/>
      <c r="M186" s="145"/>
      <c r="N186" s="145"/>
      <c r="O186" s="145"/>
      <c r="P186" s="145"/>
      <c r="Q186" s="145"/>
      <c r="R186" s="145"/>
      <c r="S186" s="145"/>
      <c r="T186" s="145"/>
      <c r="U186" s="145"/>
      <c r="V186" s="145"/>
      <c r="W186" s="145"/>
      <c r="X186" s="145"/>
      <c r="Y186" s="145"/>
      <c r="Z186" s="145"/>
    </row>
    <row r="187" spans="1:26" ht="15.75" customHeight="1">
      <c r="A187" s="145"/>
      <c r="B187" s="145"/>
      <c r="C187" s="145"/>
      <c r="D187" s="153"/>
      <c r="E187" s="144"/>
      <c r="F187" s="145"/>
      <c r="G187" s="145"/>
      <c r="H187" s="145"/>
      <c r="I187" s="145"/>
      <c r="J187" s="145"/>
      <c r="K187" s="145"/>
      <c r="L187" s="145"/>
      <c r="M187" s="145"/>
      <c r="N187" s="145"/>
      <c r="O187" s="145"/>
      <c r="P187" s="145"/>
      <c r="Q187" s="145"/>
      <c r="R187" s="145"/>
      <c r="S187" s="145"/>
      <c r="T187" s="145"/>
      <c r="U187" s="145"/>
      <c r="V187" s="145"/>
      <c r="W187" s="145"/>
      <c r="X187" s="145"/>
      <c r="Y187" s="145"/>
      <c r="Z187" s="145"/>
    </row>
    <row r="188" spans="1:26" ht="15.75" customHeight="1">
      <c r="A188" s="145"/>
      <c r="B188" s="145"/>
      <c r="C188" s="145"/>
      <c r="D188" s="153"/>
      <c r="E188" s="144"/>
      <c r="F188" s="145"/>
      <c r="G188" s="145"/>
      <c r="H188" s="145"/>
      <c r="I188" s="145"/>
      <c r="J188" s="145"/>
      <c r="K188" s="145"/>
      <c r="L188" s="145"/>
      <c r="M188" s="145"/>
      <c r="N188" s="145"/>
      <c r="O188" s="145"/>
      <c r="P188" s="145"/>
      <c r="Q188" s="145"/>
      <c r="R188" s="145"/>
      <c r="S188" s="145"/>
      <c r="T188" s="145"/>
      <c r="U188" s="145"/>
      <c r="V188" s="145"/>
      <c r="W188" s="145"/>
      <c r="X188" s="145"/>
      <c r="Y188" s="145"/>
      <c r="Z188" s="145"/>
    </row>
    <row r="189" spans="1:26" ht="15.75" customHeight="1">
      <c r="A189" s="145"/>
      <c r="B189" s="145"/>
      <c r="C189" s="145"/>
      <c r="D189" s="153"/>
      <c r="E189" s="144"/>
      <c r="F189" s="145"/>
      <c r="G189" s="145"/>
      <c r="H189" s="145"/>
      <c r="I189" s="145"/>
      <c r="J189" s="145"/>
      <c r="K189" s="145"/>
      <c r="L189" s="145"/>
      <c r="M189" s="145"/>
      <c r="N189" s="145"/>
      <c r="O189" s="145"/>
      <c r="P189" s="145"/>
      <c r="Q189" s="145"/>
      <c r="R189" s="145"/>
      <c r="S189" s="145"/>
      <c r="T189" s="145"/>
      <c r="U189" s="145"/>
      <c r="V189" s="145"/>
      <c r="W189" s="145"/>
      <c r="X189" s="145"/>
      <c r="Y189" s="145"/>
      <c r="Z189" s="145"/>
    </row>
    <row r="190" spans="1:26" ht="15.75" customHeight="1">
      <c r="A190" s="145"/>
      <c r="B190" s="145"/>
      <c r="C190" s="145"/>
      <c r="D190" s="153"/>
      <c r="E190" s="144"/>
      <c r="F190" s="145"/>
      <c r="G190" s="145"/>
      <c r="H190" s="145"/>
      <c r="I190" s="145"/>
      <c r="J190" s="145"/>
      <c r="K190" s="145"/>
      <c r="L190" s="145"/>
      <c r="M190" s="145"/>
      <c r="N190" s="145"/>
      <c r="O190" s="145"/>
      <c r="P190" s="145"/>
      <c r="Q190" s="145"/>
      <c r="R190" s="145"/>
      <c r="S190" s="145"/>
      <c r="T190" s="145"/>
      <c r="U190" s="145"/>
      <c r="V190" s="145"/>
      <c r="W190" s="145"/>
      <c r="X190" s="145"/>
      <c r="Y190" s="145"/>
      <c r="Z190" s="145"/>
    </row>
    <row r="191" spans="1:26" ht="15.75" customHeight="1">
      <c r="A191" s="145"/>
      <c r="B191" s="145"/>
      <c r="C191" s="145"/>
      <c r="D191" s="153"/>
      <c r="E191" s="144"/>
      <c r="F191" s="145"/>
      <c r="G191" s="145"/>
      <c r="H191" s="145"/>
      <c r="I191" s="145"/>
      <c r="J191" s="145"/>
      <c r="K191" s="145"/>
      <c r="L191" s="145"/>
      <c r="M191" s="145"/>
      <c r="N191" s="145"/>
      <c r="O191" s="145"/>
      <c r="P191" s="145"/>
      <c r="Q191" s="145"/>
      <c r="R191" s="145"/>
      <c r="S191" s="145"/>
      <c r="T191" s="145"/>
      <c r="U191" s="145"/>
      <c r="V191" s="145"/>
      <c r="W191" s="145"/>
      <c r="X191" s="145"/>
      <c r="Y191" s="145"/>
      <c r="Z191" s="145"/>
    </row>
    <row r="192" spans="1:26" ht="15.75" customHeight="1">
      <c r="A192" s="145"/>
      <c r="B192" s="145"/>
      <c r="C192" s="145"/>
      <c r="D192" s="153"/>
      <c r="E192" s="144"/>
      <c r="F192" s="145"/>
      <c r="G192" s="145"/>
      <c r="H192" s="145"/>
      <c r="I192" s="145"/>
      <c r="J192" s="145"/>
      <c r="K192" s="145"/>
      <c r="L192" s="145"/>
      <c r="M192" s="145"/>
      <c r="N192" s="145"/>
      <c r="O192" s="145"/>
      <c r="P192" s="145"/>
      <c r="Q192" s="145"/>
      <c r="R192" s="145"/>
      <c r="S192" s="145"/>
      <c r="T192" s="145"/>
      <c r="U192" s="145"/>
      <c r="V192" s="145"/>
      <c r="W192" s="145"/>
      <c r="X192" s="145"/>
      <c r="Y192" s="145"/>
      <c r="Z192" s="145"/>
    </row>
    <row r="193" spans="1:26" ht="15.75" customHeight="1">
      <c r="A193" s="145"/>
      <c r="B193" s="145"/>
      <c r="C193" s="145"/>
      <c r="D193" s="153"/>
      <c r="E193" s="144"/>
      <c r="F193" s="145"/>
      <c r="G193" s="145"/>
      <c r="H193" s="145"/>
      <c r="I193" s="145"/>
      <c r="J193" s="145"/>
      <c r="K193" s="145"/>
      <c r="L193" s="145"/>
      <c r="M193" s="145"/>
      <c r="N193" s="145"/>
      <c r="O193" s="145"/>
      <c r="P193" s="145"/>
      <c r="Q193" s="145"/>
      <c r="R193" s="145"/>
      <c r="S193" s="145"/>
      <c r="T193" s="145"/>
      <c r="U193" s="145"/>
      <c r="V193" s="145"/>
      <c r="W193" s="145"/>
      <c r="X193" s="145"/>
      <c r="Y193" s="145"/>
      <c r="Z193" s="145"/>
    </row>
    <row r="194" spans="1:26" ht="15.75" customHeight="1">
      <c r="A194" s="145"/>
      <c r="B194" s="145"/>
      <c r="C194" s="145"/>
      <c r="D194" s="153"/>
      <c r="E194" s="144"/>
      <c r="F194" s="145"/>
      <c r="G194" s="145"/>
      <c r="H194" s="145"/>
      <c r="I194" s="145"/>
      <c r="J194" s="145"/>
      <c r="K194" s="145"/>
      <c r="L194" s="145"/>
      <c r="M194" s="145"/>
      <c r="N194" s="145"/>
      <c r="O194" s="145"/>
      <c r="P194" s="145"/>
      <c r="Q194" s="145"/>
      <c r="R194" s="145"/>
      <c r="S194" s="145"/>
      <c r="T194" s="145"/>
      <c r="U194" s="145"/>
      <c r="V194" s="145"/>
      <c r="W194" s="145"/>
      <c r="X194" s="145"/>
      <c r="Y194" s="145"/>
      <c r="Z194" s="145"/>
    </row>
    <row r="195" spans="1:26" ht="15.75" customHeight="1">
      <c r="A195" s="145"/>
      <c r="B195" s="145"/>
      <c r="C195" s="145"/>
      <c r="D195" s="153"/>
      <c r="E195" s="144"/>
      <c r="F195" s="145"/>
      <c r="G195" s="145"/>
      <c r="H195" s="145"/>
      <c r="I195" s="145"/>
      <c r="J195" s="145"/>
      <c r="K195" s="145"/>
      <c r="L195" s="145"/>
      <c r="M195" s="145"/>
      <c r="N195" s="145"/>
      <c r="O195" s="145"/>
      <c r="P195" s="145"/>
      <c r="Q195" s="145"/>
      <c r="R195" s="145"/>
      <c r="S195" s="145"/>
      <c r="T195" s="145"/>
      <c r="U195" s="145"/>
      <c r="V195" s="145"/>
      <c r="W195" s="145"/>
      <c r="X195" s="145"/>
      <c r="Y195" s="145"/>
      <c r="Z195" s="145"/>
    </row>
    <row r="196" spans="1:26" ht="15.75" customHeight="1">
      <c r="A196" s="145"/>
      <c r="B196" s="145"/>
      <c r="C196" s="145"/>
      <c r="D196" s="153"/>
      <c r="E196" s="144"/>
      <c r="F196" s="145"/>
      <c r="G196" s="145"/>
      <c r="H196" s="145"/>
      <c r="I196" s="145"/>
      <c r="J196" s="145"/>
      <c r="K196" s="145"/>
      <c r="L196" s="145"/>
      <c r="M196" s="145"/>
      <c r="N196" s="145"/>
      <c r="O196" s="145"/>
      <c r="P196" s="145"/>
      <c r="Q196" s="145"/>
      <c r="R196" s="145"/>
      <c r="S196" s="145"/>
      <c r="T196" s="145"/>
      <c r="U196" s="145"/>
      <c r="V196" s="145"/>
      <c r="W196" s="145"/>
      <c r="X196" s="145"/>
      <c r="Y196" s="145"/>
      <c r="Z196" s="145"/>
    </row>
    <row r="197" spans="1:26" ht="15.75" customHeight="1">
      <c r="A197" s="145"/>
      <c r="B197" s="145"/>
      <c r="C197" s="145"/>
      <c r="D197" s="153"/>
      <c r="E197" s="144"/>
      <c r="F197" s="145"/>
      <c r="G197" s="145"/>
      <c r="H197" s="145"/>
      <c r="I197" s="145"/>
      <c r="J197" s="145"/>
      <c r="K197" s="145"/>
      <c r="L197" s="145"/>
      <c r="M197" s="145"/>
      <c r="N197" s="145"/>
      <c r="O197" s="145"/>
      <c r="P197" s="145"/>
      <c r="Q197" s="145"/>
      <c r="R197" s="145"/>
      <c r="S197" s="145"/>
      <c r="T197" s="145"/>
      <c r="U197" s="145"/>
      <c r="V197" s="145"/>
      <c r="W197" s="145"/>
      <c r="X197" s="145"/>
      <c r="Y197" s="145"/>
      <c r="Z197" s="145"/>
    </row>
    <row r="198" spans="1:26" ht="15.75" customHeight="1">
      <c r="A198" s="145"/>
      <c r="B198" s="145"/>
      <c r="C198" s="145"/>
      <c r="D198" s="153"/>
      <c r="E198" s="144"/>
      <c r="F198" s="145"/>
      <c r="G198" s="145"/>
      <c r="H198" s="145"/>
      <c r="I198" s="145"/>
      <c r="J198" s="145"/>
      <c r="K198" s="145"/>
      <c r="L198" s="145"/>
      <c r="M198" s="145"/>
      <c r="N198" s="145"/>
      <c r="O198" s="145"/>
      <c r="P198" s="145"/>
      <c r="Q198" s="145"/>
      <c r="R198" s="145"/>
      <c r="S198" s="145"/>
      <c r="T198" s="145"/>
      <c r="U198" s="145"/>
      <c r="V198" s="145"/>
      <c r="W198" s="145"/>
      <c r="X198" s="145"/>
      <c r="Y198" s="145"/>
      <c r="Z198" s="145"/>
    </row>
    <row r="199" spans="1:26" ht="15.75" customHeight="1">
      <c r="A199" s="145"/>
      <c r="B199" s="145"/>
      <c r="C199" s="145"/>
      <c r="D199" s="153"/>
      <c r="E199" s="144"/>
      <c r="F199" s="145"/>
      <c r="G199" s="145"/>
      <c r="H199" s="145"/>
      <c r="I199" s="145"/>
      <c r="J199" s="145"/>
      <c r="K199" s="145"/>
      <c r="L199" s="145"/>
      <c r="M199" s="145"/>
      <c r="N199" s="145"/>
      <c r="O199" s="145"/>
      <c r="P199" s="145"/>
      <c r="Q199" s="145"/>
      <c r="R199" s="145"/>
      <c r="S199" s="145"/>
      <c r="T199" s="145"/>
      <c r="U199" s="145"/>
      <c r="V199" s="145"/>
      <c r="W199" s="145"/>
      <c r="X199" s="145"/>
      <c r="Y199" s="145"/>
      <c r="Z199" s="145"/>
    </row>
    <row r="200" spans="1:26" ht="15.75" customHeight="1">
      <c r="A200" s="145"/>
      <c r="B200" s="145"/>
      <c r="C200" s="145"/>
      <c r="D200" s="153"/>
      <c r="E200" s="144"/>
      <c r="F200" s="145"/>
      <c r="G200" s="145"/>
      <c r="H200" s="145"/>
      <c r="I200" s="145"/>
      <c r="J200" s="145"/>
      <c r="K200" s="145"/>
      <c r="L200" s="145"/>
      <c r="M200" s="145"/>
      <c r="N200" s="145"/>
      <c r="O200" s="145"/>
      <c r="P200" s="145"/>
      <c r="Q200" s="145"/>
      <c r="R200" s="145"/>
      <c r="S200" s="145"/>
      <c r="T200" s="145"/>
      <c r="U200" s="145"/>
      <c r="V200" s="145"/>
      <c r="W200" s="145"/>
      <c r="X200" s="145"/>
      <c r="Y200" s="145"/>
      <c r="Z200" s="145"/>
    </row>
    <row r="201" spans="1:26" ht="15.75" customHeight="1">
      <c r="A201" s="145"/>
      <c r="B201" s="145"/>
      <c r="C201" s="145"/>
      <c r="D201" s="153"/>
      <c r="E201" s="144"/>
      <c r="F201" s="145"/>
      <c r="G201" s="145"/>
      <c r="H201" s="145"/>
      <c r="I201" s="145"/>
      <c r="J201" s="145"/>
      <c r="K201" s="145"/>
      <c r="L201" s="145"/>
      <c r="M201" s="145"/>
      <c r="N201" s="145"/>
      <c r="O201" s="145"/>
      <c r="P201" s="145"/>
      <c r="Q201" s="145"/>
      <c r="R201" s="145"/>
      <c r="S201" s="145"/>
      <c r="T201" s="145"/>
      <c r="U201" s="145"/>
      <c r="V201" s="145"/>
      <c r="W201" s="145"/>
      <c r="X201" s="145"/>
      <c r="Y201" s="145"/>
      <c r="Z201" s="145"/>
    </row>
    <row r="202" spans="1:26" ht="15.75" customHeight="1">
      <c r="A202" s="145"/>
      <c r="B202" s="145"/>
      <c r="C202" s="145"/>
      <c r="D202" s="153"/>
      <c r="E202" s="144"/>
      <c r="F202" s="145"/>
      <c r="G202" s="145"/>
      <c r="H202" s="145"/>
      <c r="I202" s="145"/>
      <c r="J202" s="145"/>
      <c r="K202" s="145"/>
      <c r="L202" s="145"/>
      <c r="M202" s="145"/>
      <c r="N202" s="145"/>
      <c r="O202" s="145"/>
      <c r="P202" s="145"/>
      <c r="Q202" s="145"/>
      <c r="R202" s="145"/>
      <c r="S202" s="145"/>
      <c r="T202" s="145"/>
      <c r="U202" s="145"/>
      <c r="V202" s="145"/>
      <c r="W202" s="145"/>
      <c r="X202" s="145"/>
      <c r="Y202" s="145"/>
      <c r="Z202" s="145"/>
    </row>
    <row r="203" spans="1:26" ht="15.75" customHeight="1">
      <c r="A203" s="145"/>
      <c r="B203" s="145"/>
      <c r="C203" s="145"/>
      <c r="D203" s="153"/>
      <c r="E203" s="144"/>
      <c r="F203" s="145"/>
      <c r="G203" s="145"/>
      <c r="H203" s="145"/>
      <c r="I203" s="145"/>
      <c r="J203" s="145"/>
      <c r="K203" s="145"/>
      <c r="L203" s="145"/>
      <c r="M203" s="145"/>
      <c r="N203" s="145"/>
      <c r="O203" s="145"/>
      <c r="P203" s="145"/>
      <c r="Q203" s="145"/>
      <c r="R203" s="145"/>
      <c r="S203" s="145"/>
      <c r="T203" s="145"/>
      <c r="U203" s="145"/>
      <c r="V203" s="145"/>
      <c r="W203" s="145"/>
      <c r="X203" s="145"/>
      <c r="Y203" s="145"/>
      <c r="Z203" s="145"/>
    </row>
    <row r="204" spans="1:26" ht="15.75" customHeight="1">
      <c r="A204" s="145"/>
      <c r="B204" s="145"/>
      <c r="C204" s="145"/>
      <c r="D204" s="153"/>
      <c r="E204" s="144"/>
      <c r="F204" s="145"/>
      <c r="G204" s="145"/>
      <c r="H204" s="145"/>
      <c r="I204" s="145"/>
      <c r="J204" s="145"/>
      <c r="K204" s="145"/>
      <c r="L204" s="145"/>
      <c r="M204" s="145"/>
      <c r="N204" s="145"/>
      <c r="O204" s="145"/>
      <c r="P204" s="145"/>
      <c r="Q204" s="145"/>
      <c r="R204" s="145"/>
      <c r="S204" s="145"/>
      <c r="T204" s="145"/>
      <c r="U204" s="145"/>
      <c r="V204" s="145"/>
      <c r="W204" s="145"/>
      <c r="X204" s="145"/>
      <c r="Y204" s="145"/>
      <c r="Z204" s="145"/>
    </row>
    <row r="205" spans="1:26" ht="15.75" customHeight="1">
      <c r="A205" s="145"/>
      <c r="B205" s="145"/>
      <c r="C205" s="145"/>
      <c r="D205" s="153"/>
      <c r="E205" s="144"/>
      <c r="F205" s="145"/>
      <c r="G205" s="145"/>
      <c r="H205" s="145"/>
      <c r="I205" s="145"/>
      <c r="J205" s="145"/>
      <c r="K205" s="145"/>
      <c r="L205" s="145"/>
      <c r="M205" s="145"/>
      <c r="N205" s="145"/>
      <c r="O205" s="145"/>
      <c r="P205" s="145"/>
      <c r="Q205" s="145"/>
      <c r="R205" s="145"/>
      <c r="S205" s="145"/>
      <c r="T205" s="145"/>
      <c r="U205" s="145"/>
      <c r="V205" s="145"/>
      <c r="W205" s="145"/>
      <c r="X205" s="145"/>
      <c r="Y205" s="145"/>
      <c r="Z205" s="145"/>
    </row>
    <row r="206" spans="1:26" ht="15.75" customHeight="1">
      <c r="A206" s="145"/>
      <c r="B206" s="145"/>
      <c r="C206" s="145"/>
      <c r="D206" s="153"/>
      <c r="E206" s="144"/>
      <c r="F206" s="145"/>
      <c r="G206" s="145"/>
      <c r="H206" s="145"/>
      <c r="I206" s="145"/>
      <c r="J206" s="145"/>
      <c r="K206" s="145"/>
      <c r="L206" s="145"/>
      <c r="M206" s="145"/>
      <c r="N206" s="145"/>
      <c r="O206" s="145"/>
      <c r="P206" s="145"/>
      <c r="Q206" s="145"/>
      <c r="R206" s="145"/>
      <c r="S206" s="145"/>
      <c r="T206" s="145"/>
      <c r="U206" s="145"/>
      <c r="V206" s="145"/>
      <c r="W206" s="145"/>
      <c r="X206" s="145"/>
      <c r="Y206" s="145"/>
      <c r="Z206" s="145"/>
    </row>
    <row r="207" spans="1:26" ht="15.75" customHeight="1">
      <c r="A207" s="145"/>
      <c r="B207" s="145"/>
      <c r="C207" s="145"/>
      <c r="D207" s="153"/>
      <c r="E207" s="144"/>
      <c r="F207" s="145"/>
      <c r="G207" s="145"/>
      <c r="H207" s="145"/>
      <c r="I207" s="145"/>
      <c r="J207" s="145"/>
      <c r="K207" s="145"/>
      <c r="L207" s="145"/>
      <c r="M207" s="145"/>
      <c r="N207" s="145"/>
      <c r="O207" s="145"/>
      <c r="P207" s="145"/>
      <c r="Q207" s="145"/>
      <c r="R207" s="145"/>
      <c r="S207" s="145"/>
      <c r="T207" s="145"/>
      <c r="U207" s="145"/>
      <c r="V207" s="145"/>
      <c r="W207" s="145"/>
      <c r="X207" s="145"/>
      <c r="Y207" s="145"/>
      <c r="Z207" s="145"/>
    </row>
    <row r="208" spans="1:26" ht="15.75" customHeight="1">
      <c r="A208" s="145"/>
      <c r="B208" s="145"/>
      <c r="C208" s="145"/>
      <c r="D208" s="153"/>
      <c r="E208" s="144"/>
      <c r="F208" s="145"/>
      <c r="G208" s="145"/>
      <c r="H208" s="145"/>
      <c r="I208" s="145"/>
      <c r="J208" s="145"/>
      <c r="K208" s="145"/>
      <c r="L208" s="145"/>
      <c r="M208" s="145"/>
      <c r="N208" s="145"/>
      <c r="O208" s="145"/>
      <c r="P208" s="145"/>
      <c r="Q208" s="145"/>
      <c r="R208" s="145"/>
      <c r="S208" s="145"/>
      <c r="T208" s="145"/>
      <c r="U208" s="145"/>
      <c r="V208" s="145"/>
      <c r="W208" s="145"/>
      <c r="X208" s="145"/>
      <c r="Y208" s="145"/>
      <c r="Z208" s="145"/>
    </row>
    <row r="209" spans="1:26" ht="15.75" customHeight="1">
      <c r="A209" s="145"/>
      <c r="B209" s="145"/>
      <c r="C209" s="145"/>
      <c r="D209" s="153"/>
      <c r="E209" s="144"/>
      <c r="F209" s="145"/>
      <c r="G209" s="145"/>
      <c r="H209" s="145"/>
      <c r="I209" s="145"/>
      <c r="J209" s="145"/>
      <c r="K209" s="145"/>
      <c r="L209" s="145"/>
      <c r="M209" s="145"/>
      <c r="N209" s="145"/>
      <c r="O209" s="145"/>
      <c r="P209" s="145"/>
      <c r="Q209" s="145"/>
      <c r="R209" s="145"/>
      <c r="S209" s="145"/>
      <c r="T209" s="145"/>
      <c r="U209" s="145"/>
      <c r="V209" s="145"/>
      <c r="W209" s="145"/>
      <c r="X209" s="145"/>
      <c r="Y209" s="145"/>
      <c r="Z209" s="145"/>
    </row>
    <row r="210" spans="1:26" ht="15.75" customHeight="1">
      <c r="A210" s="145"/>
      <c r="B210" s="145"/>
      <c r="C210" s="145"/>
      <c r="D210" s="153"/>
      <c r="E210" s="144"/>
      <c r="F210" s="145"/>
      <c r="G210" s="145"/>
      <c r="H210" s="145"/>
      <c r="I210" s="145"/>
      <c r="J210" s="145"/>
      <c r="K210" s="145"/>
      <c r="L210" s="145"/>
      <c r="M210" s="145"/>
      <c r="N210" s="145"/>
      <c r="O210" s="145"/>
      <c r="P210" s="145"/>
      <c r="Q210" s="145"/>
      <c r="R210" s="145"/>
      <c r="S210" s="145"/>
      <c r="T210" s="145"/>
      <c r="U210" s="145"/>
      <c r="V210" s="145"/>
      <c r="W210" s="145"/>
      <c r="X210" s="145"/>
      <c r="Y210" s="145"/>
      <c r="Z210" s="145"/>
    </row>
    <row r="211" spans="1:26" ht="15.75" customHeight="1">
      <c r="A211" s="145"/>
      <c r="B211" s="145"/>
      <c r="C211" s="145"/>
      <c r="D211" s="153"/>
      <c r="E211" s="144"/>
      <c r="F211" s="145"/>
      <c r="G211" s="145"/>
      <c r="H211" s="145"/>
      <c r="I211" s="145"/>
      <c r="J211" s="145"/>
      <c r="K211" s="145"/>
      <c r="L211" s="145"/>
      <c r="M211" s="145"/>
      <c r="N211" s="145"/>
      <c r="O211" s="145"/>
      <c r="P211" s="145"/>
      <c r="Q211" s="145"/>
      <c r="R211" s="145"/>
      <c r="S211" s="145"/>
      <c r="T211" s="145"/>
      <c r="U211" s="145"/>
      <c r="V211" s="145"/>
      <c r="W211" s="145"/>
      <c r="X211" s="145"/>
      <c r="Y211" s="145"/>
      <c r="Z211" s="145"/>
    </row>
    <row r="212" spans="1:26" ht="15.75" customHeight="1">
      <c r="A212" s="145"/>
      <c r="B212" s="145"/>
      <c r="C212" s="145"/>
      <c r="D212" s="153"/>
      <c r="E212" s="144"/>
      <c r="F212" s="145"/>
      <c r="G212" s="145"/>
      <c r="H212" s="145"/>
      <c r="I212" s="145"/>
      <c r="J212" s="145"/>
      <c r="K212" s="145"/>
      <c r="L212" s="145"/>
      <c r="M212" s="145"/>
      <c r="N212" s="145"/>
      <c r="O212" s="145"/>
      <c r="P212" s="145"/>
      <c r="Q212" s="145"/>
      <c r="R212" s="145"/>
      <c r="S212" s="145"/>
      <c r="T212" s="145"/>
      <c r="U212" s="145"/>
      <c r="V212" s="145"/>
      <c r="W212" s="145"/>
      <c r="X212" s="145"/>
      <c r="Y212" s="145"/>
      <c r="Z212" s="145"/>
    </row>
    <row r="213" spans="1:26" ht="15.75" customHeight="1">
      <c r="A213" s="145"/>
      <c r="B213" s="145"/>
      <c r="C213" s="145"/>
      <c r="D213" s="153"/>
      <c r="E213" s="144"/>
      <c r="F213" s="145"/>
      <c r="G213" s="145"/>
      <c r="H213" s="145"/>
      <c r="I213" s="145"/>
      <c r="J213" s="145"/>
      <c r="K213" s="145"/>
      <c r="L213" s="145"/>
      <c r="M213" s="145"/>
      <c r="N213" s="145"/>
      <c r="O213" s="145"/>
      <c r="P213" s="145"/>
      <c r="Q213" s="145"/>
      <c r="R213" s="145"/>
      <c r="S213" s="145"/>
      <c r="T213" s="145"/>
      <c r="U213" s="145"/>
      <c r="V213" s="145"/>
      <c r="W213" s="145"/>
      <c r="X213" s="145"/>
      <c r="Y213" s="145"/>
      <c r="Z213" s="145"/>
    </row>
    <row r="214" spans="1:26" ht="15.75" customHeight="1">
      <c r="A214" s="145"/>
      <c r="B214" s="145"/>
      <c r="C214" s="145"/>
      <c r="D214" s="153"/>
      <c r="E214" s="144"/>
      <c r="F214" s="145"/>
      <c r="G214" s="145"/>
      <c r="H214" s="145"/>
      <c r="I214" s="145"/>
      <c r="J214" s="145"/>
      <c r="K214" s="145"/>
      <c r="L214" s="145"/>
      <c r="M214" s="145"/>
      <c r="N214" s="145"/>
      <c r="O214" s="145"/>
      <c r="P214" s="145"/>
      <c r="Q214" s="145"/>
      <c r="R214" s="145"/>
      <c r="S214" s="145"/>
      <c r="T214" s="145"/>
      <c r="U214" s="145"/>
      <c r="V214" s="145"/>
      <c r="W214" s="145"/>
      <c r="X214" s="145"/>
      <c r="Y214" s="145"/>
      <c r="Z214" s="145"/>
    </row>
    <row r="215" spans="1:26" ht="15.75" customHeight="1">
      <c r="A215" s="145"/>
      <c r="B215" s="145"/>
      <c r="C215" s="145"/>
      <c r="D215" s="153"/>
      <c r="E215" s="144"/>
      <c r="F215" s="145"/>
      <c r="G215" s="145"/>
      <c r="H215" s="145"/>
      <c r="I215" s="145"/>
      <c r="J215" s="145"/>
      <c r="K215" s="145"/>
      <c r="L215" s="145"/>
      <c r="M215" s="145"/>
      <c r="N215" s="145"/>
      <c r="O215" s="145"/>
      <c r="P215" s="145"/>
      <c r="Q215" s="145"/>
      <c r="R215" s="145"/>
      <c r="S215" s="145"/>
      <c r="T215" s="145"/>
      <c r="U215" s="145"/>
      <c r="V215" s="145"/>
      <c r="W215" s="145"/>
      <c r="X215" s="145"/>
      <c r="Y215" s="145"/>
      <c r="Z215" s="145"/>
    </row>
    <row r="216" spans="1:26" ht="15.75" customHeight="1">
      <c r="A216" s="145"/>
      <c r="B216" s="145"/>
      <c r="C216" s="145"/>
      <c r="D216" s="153"/>
      <c r="E216" s="144"/>
      <c r="F216" s="145"/>
      <c r="G216" s="145"/>
      <c r="H216" s="145"/>
      <c r="I216" s="145"/>
      <c r="J216" s="145"/>
      <c r="K216" s="145"/>
      <c r="L216" s="145"/>
      <c r="M216" s="145"/>
      <c r="N216" s="145"/>
      <c r="O216" s="145"/>
      <c r="P216" s="145"/>
      <c r="Q216" s="145"/>
      <c r="R216" s="145"/>
      <c r="S216" s="145"/>
      <c r="T216" s="145"/>
      <c r="U216" s="145"/>
      <c r="V216" s="145"/>
      <c r="W216" s="145"/>
      <c r="X216" s="145"/>
      <c r="Y216" s="145"/>
      <c r="Z216" s="145"/>
    </row>
    <row r="217" spans="1:26" ht="15.75" customHeight="1">
      <c r="A217" s="145"/>
      <c r="B217" s="145"/>
      <c r="C217" s="145"/>
      <c r="D217" s="153"/>
      <c r="E217" s="144"/>
      <c r="F217" s="145"/>
      <c r="G217" s="145"/>
      <c r="H217" s="145"/>
      <c r="I217" s="145"/>
      <c r="J217" s="145"/>
      <c r="K217" s="145"/>
      <c r="L217" s="145"/>
      <c r="M217" s="145"/>
      <c r="N217" s="145"/>
      <c r="O217" s="145"/>
      <c r="P217" s="145"/>
      <c r="Q217" s="145"/>
      <c r="R217" s="145"/>
      <c r="S217" s="145"/>
      <c r="T217" s="145"/>
      <c r="U217" s="145"/>
      <c r="V217" s="145"/>
      <c r="W217" s="145"/>
      <c r="X217" s="145"/>
      <c r="Y217" s="145"/>
      <c r="Z217" s="145"/>
    </row>
    <row r="218" spans="1:26" ht="15.75" customHeight="1">
      <c r="A218" s="145"/>
      <c r="B218" s="145"/>
      <c r="C218" s="145"/>
      <c r="D218" s="153"/>
      <c r="E218" s="144"/>
      <c r="F218" s="145"/>
      <c r="G218" s="145"/>
      <c r="H218" s="145"/>
      <c r="I218" s="145"/>
      <c r="J218" s="145"/>
      <c r="K218" s="145"/>
      <c r="L218" s="145"/>
      <c r="M218" s="145"/>
      <c r="N218" s="145"/>
      <c r="O218" s="145"/>
      <c r="P218" s="145"/>
      <c r="Q218" s="145"/>
      <c r="R218" s="145"/>
      <c r="S218" s="145"/>
      <c r="T218" s="145"/>
      <c r="U218" s="145"/>
      <c r="V218" s="145"/>
      <c r="W218" s="145"/>
      <c r="X218" s="145"/>
      <c r="Y218" s="145"/>
      <c r="Z218" s="145"/>
    </row>
    <row r="219" spans="1:26" ht="15.75" customHeight="1">
      <c r="A219" s="145"/>
      <c r="B219" s="145"/>
      <c r="C219" s="145"/>
      <c r="D219" s="153"/>
      <c r="E219" s="144"/>
      <c r="F219" s="145"/>
      <c r="G219" s="145"/>
      <c r="H219" s="145"/>
      <c r="I219" s="145"/>
      <c r="J219" s="145"/>
      <c r="K219" s="145"/>
      <c r="L219" s="145"/>
      <c r="M219" s="145"/>
      <c r="N219" s="145"/>
      <c r="O219" s="145"/>
      <c r="P219" s="145"/>
      <c r="Q219" s="145"/>
      <c r="R219" s="145"/>
      <c r="S219" s="145"/>
      <c r="T219" s="145"/>
      <c r="U219" s="145"/>
      <c r="V219" s="145"/>
      <c r="W219" s="145"/>
      <c r="X219" s="145"/>
      <c r="Y219" s="145"/>
      <c r="Z219" s="145"/>
    </row>
    <row r="220" spans="1:26" ht="15.75" customHeight="1">
      <c r="A220" s="145"/>
      <c r="B220" s="145"/>
      <c r="C220" s="145"/>
      <c r="D220" s="153"/>
      <c r="E220" s="144"/>
      <c r="F220" s="145"/>
      <c r="G220" s="145"/>
      <c r="H220" s="145"/>
      <c r="I220" s="145"/>
      <c r="J220" s="145"/>
      <c r="K220" s="145"/>
      <c r="L220" s="145"/>
      <c r="M220" s="145"/>
      <c r="N220" s="145"/>
      <c r="O220" s="145"/>
      <c r="P220" s="145"/>
      <c r="Q220" s="145"/>
      <c r="R220" s="145"/>
      <c r="S220" s="145"/>
      <c r="T220" s="145"/>
      <c r="U220" s="145"/>
      <c r="V220" s="145"/>
      <c r="W220" s="145"/>
      <c r="X220" s="145"/>
      <c r="Y220" s="145"/>
      <c r="Z220" s="145"/>
    </row>
    <row r="221" spans="1:26" ht="15.75" customHeight="1">
      <c r="A221" s="145"/>
      <c r="B221" s="145"/>
      <c r="C221" s="145"/>
      <c r="D221" s="153"/>
      <c r="E221" s="144"/>
      <c r="F221" s="145"/>
      <c r="G221" s="145"/>
      <c r="H221" s="145"/>
      <c r="I221" s="145"/>
      <c r="J221" s="145"/>
      <c r="K221" s="145"/>
      <c r="L221" s="145"/>
      <c r="M221" s="145"/>
      <c r="N221" s="145"/>
      <c r="O221" s="145"/>
      <c r="P221" s="145"/>
      <c r="Q221" s="145"/>
      <c r="R221" s="145"/>
      <c r="S221" s="145"/>
      <c r="T221" s="145"/>
      <c r="U221" s="145"/>
      <c r="V221" s="145"/>
      <c r="W221" s="145"/>
      <c r="X221" s="145"/>
      <c r="Y221" s="145"/>
      <c r="Z221" s="145"/>
    </row>
    <row r="222" spans="1:26" ht="15.75" customHeight="1">
      <c r="A222" s="145"/>
      <c r="B222" s="145"/>
      <c r="C222" s="145"/>
      <c r="D222" s="153"/>
      <c r="E222" s="144"/>
      <c r="F222" s="145"/>
      <c r="G222" s="145"/>
      <c r="H222" s="145"/>
      <c r="I222" s="145"/>
      <c r="J222" s="145"/>
      <c r="K222" s="145"/>
      <c r="L222" s="145"/>
      <c r="M222" s="145"/>
      <c r="N222" s="145"/>
      <c r="O222" s="145"/>
      <c r="P222" s="145"/>
      <c r="Q222" s="145"/>
      <c r="R222" s="145"/>
      <c r="S222" s="145"/>
      <c r="T222" s="145"/>
      <c r="U222" s="145"/>
      <c r="V222" s="145"/>
      <c r="W222" s="145"/>
      <c r="X222" s="145"/>
      <c r="Y222" s="145"/>
      <c r="Z222" s="145"/>
    </row>
    <row r="223" spans="1:26" ht="15.75" customHeight="1">
      <c r="A223" s="145"/>
      <c r="B223" s="145"/>
      <c r="C223" s="145"/>
      <c r="D223" s="153"/>
      <c r="E223" s="144"/>
      <c r="F223" s="145"/>
      <c r="G223" s="145"/>
      <c r="H223" s="145"/>
      <c r="I223" s="145"/>
      <c r="J223" s="145"/>
      <c r="K223" s="145"/>
      <c r="L223" s="145"/>
      <c r="M223" s="145"/>
      <c r="N223" s="145"/>
      <c r="O223" s="145"/>
      <c r="P223" s="145"/>
      <c r="Q223" s="145"/>
      <c r="R223" s="145"/>
      <c r="S223" s="145"/>
      <c r="T223" s="145"/>
      <c r="U223" s="145"/>
      <c r="V223" s="145"/>
      <c r="W223" s="145"/>
      <c r="X223" s="145"/>
      <c r="Y223" s="145"/>
      <c r="Z223" s="145"/>
    </row>
    <row r="224" spans="1:26" ht="15.75" customHeight="1">
      <c r="A224" s="145"/>
      <c r="B224" s="145"/>
      <c r="C224" s="145"/>
      <c r="D224" s="153"/>
      <c r="E224" s="144"/>
      <c r="F224" s="145"/>
      <c r="G224" s="145"/>
      <c r="H224" s="145"/>
      <c r="I224" s="145"/>
      <c r="J224" s="145"/>
      <c r="K224" s="145"/>
      <c r="L224" s="145"/>
      <c r="M224" s="145"/>
      <c r="N224" s="145"/>
      <c r="O224" s="145"/>
      <c r="P224" s="145"/>
      <c r="Q224" s="145"/>
      <c r="R224" s="145"/>
      <c r="S224" s="145"/>
      <c r="T224" s="145"/>
      <c r="U224" s="145"/>
      <c r="V224" s="145"/>
      <c r="W224" s="145"/>
      <c r="X224" s="145"/>
      <c r="Y224" s="145"/>
      <c r="Z224" s="145"/>
    </row>
    <row r="225" spans="1:26" ht="15.75" customHeight="1">
      <c r="A225" s="145"/>
      <c r="B225" s="145"/>
      <c r="C225" s="145"/>
      <c r="D225" s="153"/>
      <c r="E225" s="144"/>
      <c r="F225" s="145"/>
      <c r="G225" s="145"/>
      <c r="H225" s="145"/>
      <c r="I225" s="145"/>
      <c r="J225" s="145"/>
      <c r="K225" s="145"/>
      <c r="L225" s="145"/>
      <c r="M225" s="145"/>
      <c r="N225" s="145"/>
      <c r="O225" s="145"/>
      <c r="P225" s="145"/>
      <c r="Q225" s="145"/>
      <c r="R225" s="145"/>
      <c r="S225" s="145"/>
      <c r="T225" s="145"/>
      <c r="U225" s="145"/>
      <c r="V225" s="145"/>
      <c r="W225" s="145"/>
      <c r="X225" s="145"/>
      <c r="Y225" s="145"/>
      <c r="Z225" s="145"/>
    </row>
    <row r="226" spans="1:26" ht="15.75" customHeight="1">
      <c r="A226" s="145"/>
      <c r="B226" s="145"/>
      <c r="C226" s="145"/>
      <c r="D226" s="153"/>
      <c r="E226" s="144"/>
      <c r="F226" s="145"/>
      <c r="G226" s="145"/>
      <c r="H226" s="145"/>
      <c r="I226" s="145"/>
      <c r="J226" s="145"/>
      <c r="K226" s="145"/>
      <c r="L226" s="145"/>
      <c r="M226" s="145"/>
      <c r="N226" s="145"/>
      <c r="O226" s="145"/>
      <c r="P226" s="145"/>
      <c r="Q226" s="145"/>
      <c r="R226" s="145"/>
      <c r="S226" s="145"/>
      <c r="T226" s="145"/>
      <c r="U226" s="145"/>
      <c r="V226" s="145"/>
      <c r="W226" s="145"/>
      <c r="X226" s="145"/>
      <c r="Y226" s="145"/>
      <c r="Z226" s="145"/>
    </row>
    <row r="227" spans="1:26" ht="15.75" customHeight="1">
      <c r="A227" s="145"/>
      <c r="B227" s="145"/>
      <c r="C227" s="145"/>
      <c r="D227" s="153"/>
      <c r="E227" s="144"/>
      <c r="F227" s="145"/>
      <c r="G227" s="145"/>
      <c r="H227" s="145"/>
      <c r="I227" s="145"/>
      <c r="J227" s="145"/>
      <c r="K227" s="145"/>
      <c r="L227" s="145"/>
      <c r="M227" s="145"/>
      <c r="N227" s="145"/>
      <c r="O227" s="145"/>
      <c r="P227" s="145"/>
      <c r="Q227" s="145"/>
      <c r="R227" s="145"/>
      <c r="S227" s="145"/>
      <c r="T227" s="145"/>
      <c r="U227" s="145"/>
      <c r="V227" s="145"/>
      <c r="W227" s="145"/>
      <c r="X227" s="145"/>
      <c r="Y227" s="145"/>
      <c r="Z227" s="145"/>
    </row>
    <row r="228" spans="1:26" ht="15.75" customHeight="1">
      <c r="A228" s="145"/>
      <c r="B228" s="145"/>
      <c r="C228" s="145"/>
      <c r="D228" s="153"/>
      <c r="E228" s="144"/>
      <c r="F228" s="145"/>
      <c r="G228" s="145"/>
      <c r="H228" s="145"/>
      <c r="I228" s="145"/>
      <c r="J228" s="145"/>
      <c r="K228" s="145"/>
      <c r="L228" s="145"/>
      <c r="M228" s="145"/>
      <c r="N228" s="145"/>
      <c r="O228" s="145"/>
      <c r="P228" s="145"/>
      <c r="Q228" s="145"/>
      <c r="R228" s="145"/>
      <c r="S228" s="145"/>
      <c r="T228" s="145"/>
      <c r="U228" s="145"/>
      <c r="V228" s="145"/>
      <c r="W228" s="145"/>
      <c r="X228" s="145"/>
      <c r="Y228" s="145"/>
      <c r="Z228" s="145"/>
    </row>
    <row r="229" spans="1:26" ht="15.75" customHeight="1">
      <c r="A229" s="145"/>
      <c r="B229" s="145"/>
      <c r="C229" s="145"/>
      <c r="D229" s="153"/>
      <c r="E229" s="144"/>
      <c r="F229" s="145"/>
      <c r="G229" s="145"/>
      <c r="H229" s="145"/>
      <c r="I229" s="145"/>
      <c r="J229" s="145"/>
      <c r="K229" s="145"/>
      <c r="L229" s="145"/>
      <c r="M229" s="145"/>
      <c r="N229" s="145"/>
      <c r="O229" s="145"/>
      <c r="P229" s="145"/>
      <c r="Q229" s="145"/>
      <c r="R229" s="145"/>
      <c r="S229" s="145"/>
      <c r="T229" s="145"/>
      <c r="U229" s="145"/>
      <c r="V229" s="145"/>
      <c r="W229" s="145"/>
      <c r="X229" s="145"/>
      <c r="Y229" s="145"/>
      <c r="Z229" s="145"/>
    </row>
    <row r="230" spans="1:26" ht="15.75" customHeight="1">
      <c r="A230" s="145"/>
      <c r="B230" s="145"/>
      <c r="C230" s="145"/>
      <c r="D230" s="153"/>
      <c r="E230" s="144"/>
      <c r="F230" s="145"/>
      <c r="G230" s="145"/>
      <c r="H230" s="145"/>
      <c r="I230" s="145"/>
      <c r="J230" s="145"/>
      <c r="K230" s="145"/>
      <c r="L230" s="145"/>
      <c r="M230" s="145"/>
      <c r="N230" s="145"/>
      <c r="O230" s="145"/>
      <c r="P230" s="145"/>
      <c r="Q230" s="145"/>
      <c r="R230" s="145"/>
      <c r="S230" s="145"/>
      <c r="T230" s="145"/>
      <c r="U230" s="145"/>
      <c r="V230" s="145"/>
      <c r="W230" s="145"/>
      <c r="X230" s="145"/>
      <c r="Y230" s="145"/>
      <c r="Z230" s="145"/>
    </row>
    <row r="231" spans="1:26" ht="15.75" customHeight="1">
      <c r="A231" s="145"/>
      <c r="B231" s="145"/>
      <c r="C231" s="145"/>
      <c r="D231" s="153"/>
      <c r="E231" s="144"/>
      <c r="F231" s="145"/>
      <c r="G231" s="145"/>
      <c r="H231" s="145"/>
      <c r="I231" s="145"/>
      <c r="J231" s="145"/>
      <c r="K231" s="145"/>
      <c r="L231" s="145"/>
      <c r="M231" s="145"/>
      <c r="N231" s="145"/>
      <c r="O231" s="145"/>
      <c r="P231" s="145"/>
      <c r="Q231" s="145"/>
      <c r="R231" s="145"/>
      <c r="S231" s="145"/>
      <c r="T231" s="145"/>
      <c r="U231" s="145"/>
      <c r="V231" s="145"/>
      <c r="W231" s="145"/>
      <c r="X231" s="145"/>
      <c r="Y231" s="145"/>
      <c r="Z231" s="145"/>
    </row>
    <row r="232" spans="1:26" ht="15.75" customHeight="1">
      <c r="A232" s="145"/>
      <c r="B232" s="145"/>
      <c r="C232" s="145"/>
      <c r="D232" s="153"/>
      <c r="E232" s="144"/>
      <c r="F232" s="145"/>
      <c r="G232" s="145"/>
      <c r="H232" s="145"/>
      <c r="I232" s="145"/>
      <c r="J232" s="145"/>
      <c r="K232" s="145"/>
      <c r="L232" s="145"/>
      <c r="M232" s="145"/>
      <c r="N232" s="145"/>
      <c r="O232" s="145"/>
      <c r="P232" s="145"/>
      <c r="Q232" s="145"/>
      <c r="R232" s="145"/>
      <c r="S232" s="145"/>
      <c r="T232" s="145"/>
      <c r="U232" s="145"/>
      <c r="V232" s="145"/>
      <c r="W232" s="145"/>
      <c r="X232" s="145"/>
      <c r="Y232" s="145"/>
      <c r="Z232" s="145"/>
    </row>
    <row r="233" spans="1:26" ht="15.75" customHeight="1">
      <c r="A233" s="145"/>
      <c r="B233" s="145"/>
      <c r="C233" s="145"/>
      <c r="D233" s="153"/>
      <c r="E233" s="144"/>
      <c r="F233" s="145"/>
      <c r="G233" s="145"/>
      <c r="H233" s="145"/>
      <c r="I233" s="145"/>
      <c r="J233" s="145"/>
      <c r="K233" s="145"/>
      <c r="L233" s="145"/>
      <c r="M233" s="145"/>
      <c r="N233" s="145"/>
      <c r="O233" s="145"/>
      <c r="P233" s="145"/>
      <c r="Q233" s="145"/>
      <c r="R233" s="145"/>
      <c r="S233" s="145"/>
      <c r="T233" s="145"/>
      <c r="U233" s="145"/>
      <c r="V233" s="145"/>
      <c r="W233" s="145"/>
      <c r="X233" s="145"/>
      <c r="Y233" s="145"/>
      <c r="Z233" s="145"/>
    </row>
    <row r="234" spans="1:26" ht="15.75" customHeight="1">
      <c r="A234" s="145"/>
      <c r="B234" s="145"/>
      <c r="C234" s="145"/>
      <c r="D234" s="153"/>
      <c r="E234" s="144"/>
      <c r="F234" s="145"/>
      <c r="G234" s="145"/>
      <c r="H234" s="145"/>
      <c r="I234" s="145"/>
      <c r="J234" s="145"/>
      <c r="K234" s="145"/>
      <c r="L234" s="145"/>
      <c r="M234" s="145"/>
      <c r="N234" s="145"/>
      <c r="O234" s="145"/>
      <c r="P234" s="145"/>
      <c r="Q234" s="145"/>
      <c r="R234" s="145"/>
      <c r="S234" s="145"/>
      <c r="T234" s="145"/>
      <c r="U234" s="145"/>
      <c r="V234" s="145"/>
      <c r="W234" s="145"/>
      <c r="X234" s="145"/>
      <c r="Y234" s="145"/>
      <c r="Z234" s="145"/>
    </row>
    <row r="235" spans="1:26" ht="15.75" customHeight="1">
      <c r="A235" s="145"/>
      <c r="B235" s="145"/>
      <c r="C235" s="145"/>
      <c r="D235" s="153"/>
      <c r="E235" s="144"/>
      <c r="F235" s="145"/>
      <c r="G235" s="145"/>
      <c r="H235" s="145"/>
      <c r="I235" s="145"/>
      <c r="J235" s="145"/>
      <c r="K235" s="145"/>
      <c r="L235" s="145"/>
      <c r="M235" s="145"/>
      <c r="N235" s="145"/>
      <c r="O235" s="145"/>
      <c r="P235" s="145"/>
      <c r="Q235" s="145"/>
      <c r="R235" s="145"/>
      <c r="S235" s="145"/>
      <c r="T235" s="145"/>
      <c r="U235" s="145"/>
      <c r="V235" s="145"/>
      <c r="W235" s="145"/>
      <c r="X235" s="145"/>
      <c r="Y235" s="145"/>
      <c r="Z235" s="145"/>
    </row>
    <row r="236" spans="1:26" ht="15.75" customHeight="1">
      <c r="A236" s="145"/>
      <c r="B236" s="145"/>
      <c r="C236" s="145"/>
      <c r="D236" s="153"/>
      <c r="E236" s="144"/>
      <c r="F236" s="145"/>
      <c r="G236" s="145"/>
      <c r="H236" s="145"/>
      <c r="I236" s="145"/>
      <c r="J236" s="145"/>
      <c r="K236" s="145"/>
      <c r="L236" s="145"/>
      <c r="M236" s="145"/>
      <c r="N236" s="145"/>
      <c r="O236" s="145"/>
      <c r="P236" s="145"/>
      <c r="Q236" s="145"/>
      <c r="R236" s="145"/>
      <c r="S236" s="145"/>
      <c r="T236" s="145"/>
      <c r="U236" s="145"/>
      <c r="V236" s="145"/>
      <c r="W236" s="145"/>
      <c r="X236" s="145"/>
      <c r="Y236" s="145"/>
      <c r="Z236" s="145"/>
    </row>
    <row r="237" spans="1:26" ht="15.75" customHeight="1">
      <c r="A237" s="145"/>
      <c r="B237" s="145"/>
      <c r="C237" s="145"/>
      <c r="D237" s="153"/>
      <c r="E237" s="144"/>
      <c r="F237" s="145"/>
      <c r="G237" s="145"/>
      <c r="H237" s="145"/>
      <c r="I237" s="145"/>
      <c r="J237" s="145"/>
      <c r="K237" s="145"/>
      <c r="L237" s="145"/>
      <c r="M237" s="145"/>
      <c r="N237" s="145"/>
      <c r="O237" s="145"/>
      <c r="P237" s="145"/>
      <c r="Q237" s="145"/>
      <c r="R237" s="145"/>
      <c r="S237" s="145"/>
      <c r="T237" s="145"/>
      <c r="U237" s="145"/>
      <c r="V237" s="145"/>
      <c r="W237" s="145"/>
      <c r="X237" s="145"/>
      <c r="Y237" s="145"/>
      <c r="Z237" s="145"/>
    </row>
    <row r="238" spans="1:26" ht="15.75" customHeight="1">
      <c r="A238" s="145"/>
      <c r="B238" s="145"/>
      <c r="C238" s="145"/>
      <c r="D238" s="153"/>
      <c r="E238" s="144"/>
      <c r="F238" s="145"/>
      <c r="G238" s="145"/>
      <c r="H238" s="145"/>
      <c r="I238" s="145"/>
      <c r="J238" s="145"/>
      <c r="K238" s="145"/>
      <c r="L238" s="145"/>
      <c r="M238" s="145"/>
      <c r="N238" s="145"/>
      <c r="O238" s="145"/>
      <c r="P238" s="145"/>
      <c r="Q238" s="145"/>
      <c r="R238" s="145"/>
      <c r="S238" s="145"/>
      <c r="T238" s="145"/>
      <c r="U238" s="145"/>
      <c r="V238" s="145"/>
      <c r="W238" s="145"/>
      <c r="X238" s="145"/>
      <c r="Y238" s="145"/>
      <c r="Z238" s="145"/>
    </row>
    <row r="239" spans="1:26" ht="15.75" customHeight="1">
      <c r="A239" s="145"/>
      <c r="B239" s="145"/>
      <c r="C239" s="145"/>
      <c r="D239" s="153"/>
      <c r="E239" s="144"/>
      <c r="F239" s="145"/>
      <c r="G239" s="145"/>
      <c r="H239" s="145"/>
      <c r="I239" s="145"/>
      <c r="J239" s="145"/>
      <c r="K239" s="145"/>
      <c r="L239" s="145"/>
      <c r="M239" s="145"/>
      <c r="N239" s="145"/>
      <c r="O239" s="145"/>
      <c r="P239" s="145"/>
      <c r="Q239" s="145"/>
      <c r="R239" s="145"/>
      <c r="S239" s="145"/>
      <c r="T239" s="145"/>
      <c r="U239" s="145"/>
      <c r="V239" s="145"/>
      <c r="W239" s="145"/>
      <c r="X239" s="145"/>
      <c r="Y239" s="145"/>
      <c r="Z239" s="145"/>
    </row>
    <row r="240" spans="1:26" ht="15.75" customHeight="1">
      <c r="A240" s="145"/>
      <c r="B240" s="145"/>
      <c r="C240" s="145"/>
      <c r="D240" s="153"/>
      <c r="E240" s="144"/>
      <c r="F240" s="145"/>
      <c r="G240" s="145"/>
      <c r="H240" s="145"/>
      <c r="I240" s="145"/>
      <c r="J240" s="145"/>
      <c r="K240" s="145"/>
      <c r="L240" s="145"/>
      <c r="M240" s="145"/>
      <c r="N240" s="145"/>
      <c r="O240" s="145"/>
      <c r="P240" s="145"/>
      <c r="Q240" s="145"/>
      <c r="R240" s="145"/>
      <c r="S240" s="145"/>
      <c r="T240" s="145"/>
      <c r="U240" s="145"/>
      <c r="V240" s="145"/>
      <c r="W240" s="145"/>
      <c r="X240" s="145"/>
      <c r="Y240" s="145"/>
      <c r="Z240" s="145"/>
    </row>
    <row r="241" spans="1:26" ht="15.75" customHeight="1">
      <c r="A241" s="145"/>
      <c r="B241" s="145"/>
      <c r="C241" s="145"/>
      <c r="D241" s="153"/>
      <c r="E241" s="144"/>
      <c r="F241" s="145"/>
      <c r="G241" s="145"/>
      <c r="H241" s="145"/>
      <c r="I241" s="145"/>
      <c r="J241" s="145"/>
      <c r="K241" s="145"/>
      <c r="L241" s="145"/>
      <c r="M241" s="145"/>
      <c r="N241" s="145"/>
      <c r="O241" s="145"/>
      <c r="P241" s="145"/>
      <c r="Q241" s="145"/>
      <c r="R241" s="145"/>
      <c r="S241" s="145"/>
      <c r="T241" s="145"/>
      <c r="U241" s="145"/>
      <c r="V241" s="145"/>
      <c r="W241" s="145"/>
      <c r="X241" s="145"/>
      <c r="Y241" s="145"/>
      <c r="Z241" s="145"/>
    </row>
    <row r="242" spans="1:26" ht="15.75" customHeight="1">
      <c r="A242" s="145"/>
      <c r="B242" s="145"/>
      <c r="C242" s="145"/>
      <c r="D242" s="153"/>
      <c r="E242" s="144"/>
      <c r="F242" s="145"/>
      <c r="G242" s="145"/>
      <c r="H242" s="145"/>
      <c r="I242" s="145"/>
      <c r="J242" s="145"/>
      <c r="K242" s="145"/>
      <c r="L242" s="145"/>
      <c r="M242" s="145"/>
      <c r="N242" s="145"/>
      <c r="O242" s="145"/>
      <c r="P242" s="145"/>
      <c r="Q242" s="145"/>
      <c r="R242" s="145"/>
      <c r="S242" s="145"/>
      <c r="T242" s="145"/>
      <c r="U242" s="145"/>
      <c r="V242" s="145"/>
      <c r="W242" s="145"/>
      <c r="X242" s="145"/>
      <c r="Y242" s="145"/>
      <c r="Z242" s="145"/>
    </row>
    <row r="243" spans="1:26" ht="15.75" customHeight="1">
      <c r="A243" s="145"/>
      <c r="B243" s="145"/>
      <c r="C243" s="145"/>
      <c r="D243" s="153"/>
      <c r="E243" s="144"/>
      <c r="F243" s="145"/>
      <c r="G243" s="145"/>
      <c r="H243" s="145"/>
      <c r="I243" s="145"/>
      <c r="J243" s="145"/>
      <c r="K243" s="145"/>
      <c r="L243" s="145"/>
      <c r="M243" s="145"/>
      <c r="N243" s="145"/>
      <c r="O243" s="145"/>
      <c r="P243" s="145"/>
      <c r="Q243" s="145"/>
      <c r="R243" s="145"/>
      <c r="S243" s="145"/>
      <c r="T243" s="145"/>
      <c r="U243" s="145"/>
      <c r="V243" s="145"/>
      <c r="W243" s="145"/>
      <c r="X243" s="145"/>
      <c r="Y243" s="145"/>
      <c r="Z243" s="145"/>
    </row>
    <row r="244" spans="1:26" ht="15.75" customHeight="1">
      <c r="A244" s="145"/>
      <c r="B244" s="145"/>
      <c r="C244" s="145"/>
      <c r="D244" s="153"/>
      <c r="E244" s="144"/>
      <c r="F244" s="145"/>
      <c r="G244" s="145"/>
      <c r="H244" s="145"/>
      <c r="I244" s="145"/>
      <c r="J244" s="145"/>
      <c r="K244" s="145"/>
      <c r="L244" s="145"/>
      <c r="M244" s="145"/>
      <c r="N244" s="145"/>
      <c r="O244" s="145"/>
      <c r="P244" s="145"/>
      <c r="Q244" s="145"/>
      <c r="R244" s="145"/>
      <c r="S244" s="145"/>
      <c r="T244" s="145"/>
      <c r="U244" s="145"/>
      <c r="V244" s="145"/>
      <c r="W244" s="145"/>
      <c r="X244" s="145"/>
      <c r="Y244" s="145"/>
      <c r="Z244" s="145"/>
    </row>
    <row r="245" spans="1:26" ht="15.75" customHeight="1">
      <c r="A245" s="145"/>
      <c r="B245" s="145"/>
      <c r="C245" s="145"/>
      <c r="D245" s="153"/>
      <c r="E245" s="144"/>
      <c r="F245" s="145"/>
      <c r="G245" s="145"/>
      <c r="H245" s="145"/>
      <c r="I245" s="145"/>
      <c r="J245" s="145"/>
      <c r="K245" s="145"/>
      <c r="L245" s="145"/>
      <c r="M245" s="145"/>
      <c r="N245" s="145"/>
      <c r="O245" s="145"/>
      <c r="P245" s="145"/>
      <c r="Q245" s="145"/>
      <c r="R245" s="145"/>
      <c r="S245" s="145"/>
      <c r="T245" s="145"/>
      <c r="U245" s="145"/>
      <c r="V245" s="145"/>
      <c r="W245" s="145"/>
      <c r="X245" s="145"/>
      <c r="Y245" s="145"/>
      <c r="Z245" s="145"/>
    </row>
    <row r="246" spans="1:26" ht="15.75" customHeight="1">
      <c r="A246" s="145"/>
      <c r="B246" s="145"/>
      <c r="C246" s="145"/>
      <c r="D246" s="153"/>
      <c r="E246" s="144"/>
      <c r="F246" s="145"/>
      <c r="G246" s="145"/>
      <c r="H246" s="145"/>
      <c r="I246" s="145"/>
      <c r="J246" s="145"/>
      <c r="K246" s="145"/>
      <c r="L246" s="145"/>
      <c r="M246" s="145"/>
      <c r="N246" s="145"/>
      <c r="O246" s="145"/>
      <c r="P246" s="145"/>
      <c r="Q246" s="145"/>
      <c r="R246" s="145"/>
      <c r="S246" s="145"/>
      <c r="T246" s="145"/>
      <c r="U246" s="145"/>
      <c r="V246" s="145"/>
      <c r="W246" s="145"/>
      <c r="X246" s="145"/>
      <c r="Y246" s="145"/>
      <c r="Z246" s="145"/>
    </row>
    <row r="247" spans="1:26" ht="15.75" customHeight="1">
      <c r="A247" s="145"/>
      <c r="B247" s="145"/>
      <c r="C247" s="145"/>
      <c r="D247" s="153"/>
      <c r="E247" s="144"/>
      <c r="F247" s="145"/>
      <c r="G247" s="145"/>
      <c r="H247" s="145"/>
      <c r="I247" s="145"/>
      <c r="J247" s="145"/>
      <c r="K247" s="145"/>
      <c r="L247" s="145"/>
      <c r="M247" s="145"/>
      <c r="N247" s="145"/>
      <c r="O247" s="145"/>
      <c r="P247" s="145"/>
      <c r="Q247" s="145"/>
      <c r="R247" s="145"/>
      <c r="S247" s="145"/>
      <c r="T247" s="145"/>
      <c r="U247" s="145"/>
      <c r="V247" s="145"/>
      <c r="W247" s="145"/>
      <c r="X247" s="145"/>
      <c r="Y247" s="145"/>
      <c r="Z247" s="145"/>
    </row>
    <row r="248" spans="1:26" ht="15.75" customHeight="1">
      <c r="A248" s="145"/>
      <c r="B248" s="145"/>
      <c r="C248" s="145"/>
      <c r="D248" s="153"/>
      <c r="E248" s="144"/>
      <c r="F248" s="145"/>
      <c r="G248" s="145"/>
      <c r="H248" s="145"/>
      <c r="I248" s="145"/>
      <c r="J248" s="145"/>
      <c r="K248" s="145"/>
      <c r="L248" s="145"/>
      <c r="M248" s="145"/>
      <c r="N248" s="145"/>
      <c r="O248" s="145"/>
      <c r="P248" s="145"/>
      <c r="Q248" s="145"/>
      <c r="R248" s="145"/>
      <c r="S248" s="145"/>
      <c r="T248" s="145"/>
      <c r="U248" s="145"/>
      <c r="V248" s="145"/>
      <c r="W248" s="145"/>
      <c r="X248" s="145"/>
      <c r="Y248" s="145"/>
      <c r="Z248" s="145"/>
    </row>
    <row r="249" spans="1:26" ht="15.75" customHeight="1">
      <c r="A249" s="145"/>
      <c r="B249" s="145"/>
      <c r="C249" s="145"/>
      <c r="D249" s="153"/>
      <c r="E249" s="144"/>
      <c r="F249" s="145"/>
      <c r="G249" s="145"/>
      <c r="H249" s="145"/>
      <c r="I249" s="145"/>
      <c r="J249" s="145"/>
      <c r="K249" s="145"/>
      <c r="L249" s="145"/>
      <c r="M249" s="145"/>
      <c r="N249" s="145"/>
      <c r="O249" s="145"/>
      <c r="P249" s="145"/>
      <c r="Q249" s="145"/>
      <c r="R249" s="145"/>
      <c r="S249" s="145"/>
      <c r="T249" s="145"/>
      <c r="U249" s="145"/>
      <c r="V249" s="145"/>
      <c r="W249" s="145"/>
      <c r="X249" s="145"/>
      <c r="Y249" s="145"/>
      <c r="Z249" s="145"/>
    </row>
    <row r="250" spans="1:26" ht="15.75" customHeight="1">
      <c r="A250" s="145"/>
      <c r="B250" s="145"/>
      <c r="C250" s="145"/>
      <c r="D250" s="153"/>
      <c r="E250" s="144"/>
      <c r="F250" s="145"/>
      <c r="G250" s="145"/>
      <c r="H250" s="145"/>
      <c r="I250" s="145"/>
      <c r="J250" s="145"/>
      <c r="K250" s="145"/>
      <c r="L250" s="145"/>
      <c r="M250" s="145"/>
      <c r="N250" s="145"/>
      <c r="O250" s="145"/>
      <c r="P250" s="145"/>
      <c r="Q250" s="145"/>
      <c r="R250" s="145"/>
      <c r="S250" s="145"/>
      <c r="T250" s="145"/>
      <c r="U250" s="145"/>
      <c r="V250" s="145"/>
      <c r="W250" s="145"/>
      <c r="X250" s="145"/>
      <c r="Y250" s="145"/>
      <c r="Z250" s="145"/>
    </row>
    <row r="251" spans="1:26" ht="15.75" customHeight="1">
      <c r="A251" s="145"/>
      <c r="B251" s="145"/>
      <c r="C251" s="145"/>
      <c r="D251" s="153"/>
      <c r="E251" s="144"/>
      <c r="F251" s="145"/>
      <c r="G251" s="145"/>
      <c r="H251" s="145"/>
      <c r="I251" s="145"/>
      <c r="J251" s="145"/>
      <c r="K251" s="145"/>
      <c r="L251" s="145"/>
      <c r="M251" s="145"/>
      <c r="N251" s="145"/>
      <c r="O251" s="145"/>
      <c r="P251" s="145"/>
      <c r="Q251" s="145"/>
      <c r="R251" s="145"/>
      <c r="S251" s="145"/>
      <c r="T251" s="145"/>
      <c r="U251" s="145"/>
      <c r="V251" s="145"/>
      <c r="W251" s="145"/>
      <c r="X251" s="145"/>
      <c r="Y251" s="145"/>
      <c r="Z251" s="145"/>
    </row>
    <row r="252" spans="1:26" ht="15.75" customHeight="1">
      <c r="A252" s="145"/>
      <c r="B252" s="145"/>
      <c r="C252" s="145"/>
      <c r="D252" s="153"/>
      <c r="E252" s="144"/>
      <c r="F252" s="145"/>
      <c r="G252" s="145"/>
      <c r="H252" s="145"/>
      <c r="I252" s="145"/>
      <c r="J252" s="145"/>
      <c r="K252" s="145"/>
      <c r="L252" s="145"/>
      <c r="M252" s="145"/>
      <c r="N252" s="145"/>
      <c r="O252" s="145"/>
      <c r="P252" s="145"/>
      <c r="Q252" s="145"/>
      <c r="R252" s="145"/>
      <c r="S252" s="145"/>
      <c r="T252" s="145"/>
      <c r="U252" s="145"/>
      <c r="V252" s="145"/>
      <c r="W252" s="145"/>
      <c r="X252" s="145"/>
      <c r="Y252" s="145"/>
      <c r="Z252" s="145"/>
    </row>
    <row r="253" spans="1:26" ht="15.75" customHeight="1">
      <c r="A253" s="145"/>
      <c r="B253" s="145"/>
      <c r="C253" s="145"/>
      <c r="D253" s="153"/>
      <c r="E253" s="144"/>
      <c r="F253" s="145"/>
      <c r="G253" s="145"/>
      <c r="H253" s="145"/>
      <c r="I253" s="145"/>
      <c r="J253" s="145"/>
      <c r="K253" s="145"/>
      <c r="L253" s="145"/>
      <c r="M253" s="145"/>
      <c r="N253" s="145"/>
      <c r="O253" s="145"/>
      <c r="P253" s="145"/>
      <c r="Q253" s="145"/>
      <c r="R253" s="145"/>
      <c r="S253" s="145"/>
      <c r="T253" s="145"/>
      <c r="U253" s="145"/>
      <c r="V253" s="145"/>
      <c r="W253" s="145"/>
      <c r="X253" s="145"/>
      <c r="Y253" s="145"/>
      <c r="Z253" s="145"/>
    </row>
    <row r="254" spans="1:26" ht="15.75" customHeight="1">
      <c r="A254" s="145"/>
      <c r="B254" s="145"/>
      <c r="C254" s="145"/>
      <c r="D254" s="153"/>
      <c r="E254" s="144"/>
      <c r="F254" s="145"/>
      <c r="G254" s="145"/>
      <c r="H254" s="145"/>
      <c r="I254" s="145"/>
      <c r="J254" s="145"/>
      <c r="K254" s="145"/>
      <c r="L254" s="145"/>
      <c r="M254" s="145"/>
      <c r="N254" s="145"/>
      <c r="O254" s="145"/>
      <c r="P254" s="145"/>
      <c r="Q254" s="145"/>
      <c r="R254" s="145"/>
      <c r="S254" s="145"/>
      <c r="T254" s="145"/>
      <c r="U254" s="145"/>
      <c r="V254" s="145"/>
      <c r="W254" s="145"/>
      <c r="X254" s="145"/>
      <c r="Y254" s="145"/>
      <c r="Z254" s="145"/>
    </row>
    <row r="255" spans="1:26" ht="15.75" customHeight="1">
      <c r="A255" s="145"/>
      <c r="B255" s="145"/>
      <c r="C255" s="145"/>
      <c r="D255" s="153"/>
      <c r="E255" s="144"/>
      <c r="F255" s="145"/>
      <c r="G255" s="145"/>
      <c r="H255" s="145"/>
      <c r="I255" s="145"/>
      <c r="J255" s="145"/>
      <c r="K255" s="145"/>
      <c r="L255" s="145"/>
      <c r="M255" s="145"/>
      <c r="N255" s="145"/>
      <c r="O255" s="145"/>
      <c r="P255" s="145"/>
      <c r="Q255" s="145"/>
      <c r="R255" s="145"/>
      <c r="S255" s="145"/>
      <c r="T255" s="145"/>
      <c r="U255" s="145"/>
      <c r="V255" s="145"/>
      <c r="W255" s="145"/>
      <c r="X255" s="145"/>
      <c r="Y255" s="145"/>
      <c r="Z255" s="145"/>
    </row>
    <row r="256" spans="1:26" ht="15.75" customHeight="1">
      <c r="A256" s="145"/>
      <c r="B256" s="145"/>
      <c r="C256" s="145"/>
      <c r="D256" s="153"/>
      <c r="E256" s="144"/>
      <c r="F256" s="145"/>
      <c r="G256" s="145"/>
      <c r="H256" s="145"/>
      <c r="I256" s="145"/>
      <c r="J256" s="145"/>
      <c r="K256" s="145"/>
      <c r="L256" s="145"/>
      <c r="M256" s="145"/>
      <c r="N256" s="145"/>
      <c r="O256" s="145"/>
      <c r="P256" s="145"/>
      <c r="Q256" s="145"/>
      <c r="R256" s="145"/>
      <c r="S256" s="145"/>
      <c r="T256" s="145"/>
      <c r="U256" s="145"/>
      <c r="V256" s="145"/>
      <c r="W256" s="145"/>
      <c r="X256" s="145"/>
      <c r="Y256" s="145"/>
      <c r="Z256" s="145"/>
    </row>
    <row r="257" spans="1:26" ht="15.75" customHeight="1">
      <c r="A257" s="145"/>
      <c r="B257" s="145"/>
      <c r="C257" s="145"/>
      <c r="D257" s="153"/>
      <c r="E257" s="144"/>
      <c r="F257" s="145"/>
      <c r="G257" s="145"/>
      <c r="H257" s="145"/>
      <c r="I257" s="145"/>
      <c r="J257" s="145"/>
      <c r="K257" s="145"/>
      <c r="L257" s="145"/>
      <c r="M257" s="145"/>
      <c r="N257" s="145"/>
      <c r="O257" s="145"/>
      <c r="P257" s="145"/>
      <c r="Q257" s="145"/>
      <c r="R257" s="145"/>
      <c r="S257" s="145"/>
      <c r="T257" s="145"/>
      <c r="U257" s="145"/>
      <c r="V257" s="145"/>
      <c r="W257" s="145"/>
      <c r="X257" s="145"/>
      <c r="Y257" s="145"/>
      <c r="Z257" s="145"/>
    </row>
    <row r="258" spans="1:26" ht="15.75" customHeight="1">
      <c r="A258" s="145"/>
      <c r="B258" s="145"/>
      <c r="C258" s="145"/>
      <c r="D258" s="153"/>
      <c r="E258" s="144"/>
      <c r="F258" s="145"/>
      <c r="G258" s="145"/>
      <c r="H258" s="145"/>
      <c r="I258" s="145"/>
      <c r="J258" s="145"/>
      <c r="K258" s="145"/>
      <c r="L258" s="145"/>
      <c r="M258" s="145"/>
      <c r="N258" s="145"/>
      <c r="O258" s="145"/>
      <c r="P258" s="145"/>
      <c r="Q258" s="145"/>
      <c r="R258" s="145"/>
      <c r="S258" s="145"/>
      <c r="T258" s="145"/>
      <c r="U258" s="145"/>
      <c r="V258" s="145"/>
      <c r="W258" s="145"/>
      <c r="X258" s="145"/>
      <c r="Y258" s="145"/>
      <c r="Z258" s="145"/>
    </row>
    <row r="259" spans="1:26" ht="15.75" customHeight="1">
      <c r="A259" s="145"/>
      <c r="B259" s="145"/>
      <c r="C259" s="145"/>
      <c r="D259" s="153"/>
      <c r="E259" s="144"/>
      <c r="F259" s="145"/>
      <c r="G259" s="145"/>
      <c r="H259" s="145"/>
      <c r="I259" s="145"/>
      <c r="J259" s="145"/>
      <c r="K259" s="145"/>
      <c r="L259" s="145"/>
      <c r="M259" s="145"/>
      <c r="N259" s="145"/>
      <c r="O259" s="145"/>
      <c r="P259" s="145"/>
      <c r="Q259" s="145"/>
      <c r="R259" s="145"/>
      <c r="S259" s="145"/>
      <c r="T259" s="145"/>
      <c r="U259" s="145"/>
      <c r="V259" s="145"/>
      <c r="W259" s="145"/>
      <c r="X259" s="145"/>
      <c r="Y259" s="145"/>
      <c r="Z259" s="145"/>
    </row>
    <row r="260" spans="1:26" ht="15.75" customHeight="1">
      <c r="A260" s="145"/>
      <c r="B260" s="145"/>
      <c r="C260" s="145"/>
      <c r="D260" s="153"/>
      <c r="E260" s="144"/>
      <c r="F260" s="145"/>
      <c r="G260" s="145"/>
      <c r="H260" s="145"/>
      <c r="I260" s="145"/>
      <c r="J260" s="145"/>
      <c r="K260" s="145"/>
      <c r="L260" s="145"/>
      <c r="M260" s="145"/>
      <c r="N260" s="145"/>
      <c r="O260" s="145"/>
      <c r="P260" s="145"/>
      <c r="Q260" s="145"/>
      <c r="R260" s="145"/>
      <c r="S260" s="145"/>
      <c r="T260" s="145"/>
      <c r="U260" s="145"/>
      <c r="V260" s="145"/>
      <c r="W260" s="145"/>
      <c r="X260" s="145"/>
      <c r="Y260" s="145"/>
      <c r="Z260" s="145"/>
    </row>
    <row r="261" spans="1:26" ht="15.75" customHeight="1">
      <c r="A261" s="145"/>
      <c r="B261" s="145"/>
      <c r="C261" s="145"/>
      <c r="D261" s="153"/>
      <c r="E261" s="144"/>
      <c r="F261" s="145"/>
      <c r="G261" s="145"/>
      <c r="H261" s="145"/>
      <c r="I261" s="145"/>
      <c r="J261" s="145"/>
      <c r="K261" s="145"/>
      <c r="L261" s="145"/>
      <c r="M261" s="145"/>
      <c r="N261" s="145"/>
      <c r="O261" s="145"/>
      <c r="P261" s="145"/>
      <c r="Q261" s="145"/>
      <c r="R261" s="145"/>
      <c r="S261" s="145"/>
      <c r="T261" s="145"/>
      <c r="U261" s="145"/>
      <c r="V261" s="145"/>
      <c r="W261" s="145"/>
      <c r="X261" s="145"/>
      <c r="Y261" s="145"/>
      <c r="Z261" s="145"/>
    </row>
    <row r="262" spans="1:26" ht="15.75" customHeight="1">
      <c r="A262" s="145"/>
      <c r="B262" s="145"/>
      <c r="C262" s="145"/>
      <c r="D262" s="153"/>
      <c r="E262" s="144"/>
      <c r="F262" s="145"/>
      <c r="G262" s="145"/>
      <c r="H262" s="145"/>
      <c r="I262" s="145"/>
      <c r="J262" s="145"/>
      <c r="K262" s="145"/>
      <c r="L262" s="145"/>
      <c r="M262" s="145"/>
      <c r="N262" s="145"/>
      <c r="O262" s="145"/>
      <c r="P262" s="145"/>
      <c r="Q262" s="145"/>
      <c r="R262" s="145"/>
      <c r="S262" s="145"/>
      <c r="T262" s="145"/>
      <c r="U262" s="145"/>
      <c r="V262" s="145"/>
      <c r="W262" s="145"/>
      <c r="X262" s="145"/>
      <c r="Y262" s="145"/>
      <c r="Z262" s="145"/>
    </row>
    <row r="263" spans="1:26" ht="15.75" customHeight="1">
      <c r="A263" s="145"/>
      <c r="B263" s="145"/>
      <c r="C263" s="145"/>
      <c r="D263" s="153"/>
      <c r="E263" s="144"/>
      <c r="F263" s="145"/>
      <c r="G263" s="145"/>
      <c r="H263" s="145"/>
      <c r="I263" s="145"/>
      <c r="J263" s="145"/>
      <c r="K263" s="145"/>
      <c r="L263" s="145"/>
      <c r="M263" s="145"/>
      <c r="N263" s="145"/>
      <c r="O263" s="145"/>
      <c r="P263" s="145"/>
      <c r="Q263" s="145"/>
      <c r="R263" s="145"/>
      <c r="S263" s="145"/>
      <c r="T263" s="145"/>
      <c r="U263" s="145"/>
      <c r="V263" s="145"/>
      <c r="W263" s="145"/>
      <c r="X263" s="145"/>
      <c r="Y263" s="145"/>
      <c r="Z263" s="145"/>
    </row>
    <row r="264" spans="1:26" ht="15.75" customHeight="1">
      <c r="A264" s="145"/>
      <c r="B264" s="145"/>
      <c r="C264" s="145"/>
      <c r="D264" s="153"/>
      <c r="E264" s="144"/>
      <c r="F264" s="145"/>
      <c r="G264" s="145"/>
      <c r="H264" s="145"/>
      <c r="I264" s="145"/>
      <c r="J264" s="145"/>
      <c r="K264" s="145"/>
      <c r="L264" s="145"/>
      <c r="M264" s="145"/>
      <c r="N264" s="145"/>
      <c r="O264" s="145"/>
      <c r="P264" s="145"/>
      <c r="Q264" s="145"/>
      <c r="R264" s="145"/>
      <c r="S264" s="145"/>
      <c r="T264" s="145"/>
      <c r="U264" s="145"/>
      <c r="V264" s="145"/>
      <c r="W264" s="145"/>
      <c r="X264" s="145"/>
      <c r="Y264" s="145"/>
      <c r="Z264" s="145"/>
    </row>
    <row r="265" spans="1:26" ht="15.75" customHeight="1">
      <c r="A265" s="145"/>
      <c r="B265" s="145"/>
      <c r="C265" s="145"/>
      <c r="D265" s="153"/>
      <c r="E265" s="144"/>
      <c r="F265" s="145"/>
      <c r="G265" s="145"/>
      <c r="H265" s="145"/>
      <c r="I265" s="145"/>
      <c r="J265" s="145"/>
      <c r="K265" s="145"/>
      <c r="L265" s="145"/>
      <c r="M265" s="145"/>
      <c r="N265" s="145"/>
      <c r="O265" s="145"/>
      <c r="P265" s="145"/>
      <c r="Q265" s="145"/>
      <c r="R265" s="145"/>
      <c r="S265" s="145"/>
      <c r="T265" s="145"/>
      <c r="U265" s="145"/>
      <c r="V265" s="145"/>
      <c r="W265" s="145"/>
      <c r="X265" s="145"/>
      <c r="Y265" s="145"/>
      <c r="Z265" s="145"/>
    </row>
    <row r="266" spans="1:26" ht="15.75" customHeight="1">
      <c r="A266" s="145"/>
      <c r="B266" s="145"/>
      <c r="C266" s="145"/>
      <c r="D266" s="153"/>
      <c r="E266" s="144"/>
      <c r="F266" s="145"/>
      <c r="G266" s="145"/>
      <c r="H266" s="145"/>
      <c r="I266" s="145"/>
      <c r="J266" s="145"/>
      <c r="K266" s="145"/>
      <c r="L266" s="145"/>
      <c r="M266" s="145"/>
      <c r="N266" s="145"/>
      <c r="O266" s="145"/>
      <c r="P266" s="145"/>
      <c r="Q266" s="145"/>
      <c r="R266" s="145"/>
      <c r="S266" s="145"/>
      <c r="T266" s="145"/>
      <c r="U266" s="145"/>
      <c r="V266" s="145"/>
      <c r="W266" s="145"/>
      <c r="X266" s="145"/>
      <c r="Y266" s="145"/>
      <c r="Z266" s="145"/>
    </row>
    <row r="267" spans="1:26" ht="15.75" customHeight="1">
      <c r="A267" s="145"/>
      <c r="B267" s="145"/>
      <c r="C267" s="145"/>
      <c r="D267" s="153"/>
      <c r="E267" s="144"/>
      <c r="F267" s="145"/>
      <c r="G267" s="145"/>
      <c r="H267" s="145"/>
      <c r="I267" s="145"/>
      <c r="J267" s="145"/>
      <c r="K267" s="145"/>
      <c r="L267" s="145"/>
      <c r="M267" s="145"/>
      <c r="N267" s="145"/>
      <c r="O267" s="145"/>
      <c r="P267" s="145"/>
      <c r="Q267" s="145"/>
      <c r="R267" s="145"/>
      <c r="S267" s="145"/>
      <c r="T267" s="145"/>
      <c r="U267" s="145"/>
      <c r="V267" s="145"/>
      <c r="W267" s="145"/>
      <c r="X267" s="145"/>
      <c r="Y267" s="145"/>
      <c r="Z267" s="145"/>
    </row>
    <row r="268" spans="1:26" ht="15.75" customHeight="1">
      <c r="A268" s="145"/>
      <c r="B268" s="145"/>
      <c r="C268" s="145"/>
      <c r="D268" s="153"/>
      <c r="E268" s="144"/>
      <c r="F268" s="145"/>
      <c r="G268" s="145"/>
      <c r="H268" s="145"/>
      <c r="I268" s="145"/>
      <c r="J268" s="145"/>
      <c r="K268" s="145"/>
      <c r="L268" s="145"/>
      <c r="M268" s="145"/>
      <c r="N268" s="145"/>
      <c r="O268" s="145"/>
      <c r="P268" s="145"/>
      <c r="Q268" s="145"/>
      <c r="R268" s="145"/>
      <c r="S268" s="145"/>
      <c r="T268" s="145"/>
      <c r="U268" s="145"/>
      <c r="V268" s="145"/>
      <c r="W268" s="145"/>
      <c r="X268" s="145"/>
      <c r="Y268" s="145"/>
      <c r="Z268" s="145"/>
    </row>
    <row r="269" spans="1:26" ht="15.75" customHeight="1">
      <c r="A269" s="145"/>
      <c r="B269" s="145"/>
      <c r="C269" s="145"/>
      <c r="D269" s="153"/>
      <c r="E269" s="144"/>
      <c r="F269" s="145"/>
      <c r="G269" s="145"/>
      <c r="H269" s="145"/>
      <c r="I269" s="145"/>
      <c r="J269" s="145"/>
      <c r="K269" s="145"/>
      <c r="L269" s="145"/>
      <c r="M269" s="145"/>
      <c r="N269" s="145"/>
      <c r="O269" s="145"/>
      <c r="P269" s="145"/>
      <c r="Q269" s="145"/>
      <c r="R269" s="145"/>
      <c r="S269" s="145"/>
      <c r="T269" s="145"/>
      <c r="U269" s="145"/>
      <c r="V269" s="145"/>
      <c r="W269" s="145"/>
      <c r="X269" s="145"/>
      <c r="Y269" s="145"/>
      <c r="Z269" s="145"/>
    </row>
    <row r="270" spans="1:26" ht="15.75" customHeight="1">
      <c r="A270" s="145"/>
      <c r="B270" s="145"/>
      <c r="C270" s="145"/>
      <c r="D270" s="153"/>
      <c r="E270" s="144"/>
      <c r="F270" s="145"/>
      <c r="G270" s="145"/>
      <c r="H270" s="145"/>
      <c r="I270" s="145"/>
      <c r="J270" s="145"/>
      <c r="K270" s="145"/>
      <c r="L270" s="145"/>
      <c r="M270" s="145"/>
      <c r="N270" s="145"/>
      <c r="O270" s="145"/>
      <c r="P270" s="145"/>
      <c r="Q270" s="145"/>
      <c r="R270" s="145"/>
      <c r="S270" s="145"/>
      <c r="T270" s="145"/>
      <c r="U270" s="145"/>
      <c r="V270" s="145"/>
      <c r="W270" s="145"/>
      <c r="X270" s="145"/>
      <c r="Y270" s="145"/>
      <c r="Z270" s="145"/>
    </row>
    <row r="271" spans="1:26" ht="15.75" customHeight="1">
      <c r="A271" s="145"/>
      <c r="B271" s="145"/>
      <c r="C271" s="145"/>
      <c r="D271" s="153"/>
      <c r="E271" s="144"/>
      <c r="F271" s="145"/>
      <c r="G271" s="145"/>
      <c r="H271" s="145"/>
      <c r="I271" s="145"/>
      <c r="J271" s="145"/>
      <c r="K271" s="145"/>
      <c r="L271" s="145"/>
      <c r="M271" s="145"/>
      <c r="N271" s="145"/>
      <c r="O271" s="145"/>
      <c r="P271" s="145"/>
      <c r="Q271" s="145"/>
      <c r="R271" s="145"/>
      <c r="S271" s="145"/>
      <c r="T271" s="145"/>
      <c r="U271" s="145"/>
      <c r="V271" s="145"/>
      <c r="W271" s="145"/>
      <c r="X271" s="145"/>
      <c r="Y271" s="145"/>
      <c r="Z271" s="145"/>
    </row>
    <row r="272" spans="1:26" ht="15.75" customHeight="1">
      <c r="A272" s="145"/>
      <c r="B272" s="145"/>
      <c r="C272" s="145"/>
      <c r="D272" s="153"/>
      <c r="E272" s="144"/>
      <c r="F272" s="145"/>
      <c r="G272" s="145"/>
      <c r="H272" s="145"/>
      <c r="I272" s="145"/>
      <c r="J272" s="145"/>
      <c r="K272" s="145"/>
      <c r="L272" s="145"/>
      <c r="M272" s="145"/>
      <c r="N272" s="145"/>
      <c r="O272" s="145"/>
      <c r="P272" s="145"/>
      <c r="Q272" s="145"/>
      <c r="R272" s="145"/>
      <c r="S272" s="145"/>
      <c r="T272" s="145"/>
      <c r="U272" s="145"/>
      <c r="V272" s="145"/>
      <c r="W272" s="145"/>
      <c r="X272" s="145"/>
      <c r="Y272" s="145"/>
      <c r="Z272" s="145"/>
    </row>
    <row r="273" spans="1:26" ht="15.75" customHeight="1">
      <c r="A273" s="145"/>
      <c r="B273" s="145"/>
      <c r="C273" s="145"/>
      <c r="D273" s="153"/>
      <c r="E273" s="144"/>
      <c r="F273" s="145"/>
      <c r="G273" s="145"/>
      <c r="H273" s="145"/>
      <c r="I273" s="145"/>
      <c r="J273" s="145"/>
      <c r="K273" s="145"/>
      <c r="L273" s="145"/>
      <c r="M273" s="145"/>
      <c r="N273" s="145"/>
      <c r="O273" s="145"/>
      <c r="P273" s="145"/>
      <c r="Q273" s="145"/>
      <c r="R273" s="145"/>
      <c r="S273" s="145"/>
      <c r="T273" s="145"/>
      <c r="U273" s="145"/>
      <c r="V273" s="145"/>
      <c r="W273" s="145"/>
      <c r="X273" s="145"/>
      <c r="Y273" s="145"/>
      <c r="Z273" s="145"/>
    </row>
    <row r="274" spans="1:26" ht="15.75" customHeight="1">
      <c r="A274" s="145"/>
      <c r="B274" s="145"/>
      <c r="C274" s="145"/>
      <c r="D274" s="153"/>
      <c r="E274" s="144"/>
      <c r="F274" s="145"/>
      <c r="G274" s="145"/>
      <c r="H274" s="145"/>
      <c r="I274" s="145"/>
      <c r="J274" s="145"/>
      <c r="K274" s="145"/>
      <c r="L274" s="145"/>
      <c r="M274" s="145"/>
      <c r="N274" s="145"/>
      <c r="O274" s="145"/>
      <c r="P274" s="145"/>
      <c r="Q274" s="145"/>
      <c r="R274" s="145"/>
      <c r="S274" s="145"/>
      <c r="T274" s="145"/>
      <c r="U274" s="145"/>
      <c r="V274" s="145"/>
      <c r="W274" s="145"/>
      <c r="X274" s="145"/>
      <c r="Y274" s="145"/>
      <c r="Z274" s="145"/>
    </row>
    <row r="275" spans="1:26" ht="15.75" customHeight="1">
      <c r="A275" s="145"/>
      <c r="B275" s="145"/>
      <c r="C275" s="145"/>
      <c r="D275" s="153"/>
      <c r="E275" s="144"/>
      <c r="F275" s="145"/>
      <c r="G275" s="145"/>
      <c r="H275" s="145"/>
      <c r="I275" s="145"/>
      <c r="J275" s="145"/>
      <c r="K275" s="145"/>
      <c r="L275" s="145"/>
      <c r="M275" s="145"/>
      <c r="N275" s="145"/>
      <c r="O275" s="145"/>
      <c r="P275" s="145"/>
      <c r="Q275" s="145"/>
      <c r="R275" s="145"/>
      <c r="S275" s="145"/>
      <c r="T275" s="145"/>
      <c r="U275" s="145"/>
      <c r="V275" s="145"/>
      <c r="W275" s="145"/>
      <c r="X275" s="145"/>
      <c r="Y275" s="145"/>
      <c r="Z275" s="145"/>
    </row>
    <row r="276" spans="1:26" ht="15.75" customHeight="1">
      <c r="A276" s="145"/>
      <c r="B276" s="145"/>
      <c r="C276" s="145"/>
      <c r="D276" s="153"/>
      <c r="E276" s="144"/>
      <c r="F276" s="145"/>
      <c r="G276" s="145"/>
      <c r="H276" s="145"/>
      <c r="I276" s="145"/>
      <c r="J276" s="145"/>
      <c r="K276" s="145"/>
      <c r="L276" s="145"/>
      <c r="M276" s="145"/>
      <c r="N276" s="145"/>
      <c r="O276" s="145"/>
      <c r="P276" s="145"/>
      <c r="Q276" s="145"/>
      <c r="R276" s="145"/>
      <c r="S276" s="145"/>
      <c r="T276" s="145"/>
      <c r="U276" s="145"/>
      <c r="V276" s="145"/>
      <c r="W276" s="145"/>
      <c r="X276" s="145"/>
      <c r="Y276" s="145"/>
      <c r="Z276" s="145"/>
    </row>
    <row r="277" spans="1:26" ht="15.75" customHeight="1">
      <c r="A277" s="145"/>
      <c r="B277" s="145"/>
      <c r="C277" s="145"/>
      <c r="D277" s="153"/>
      <c r="E277" s="144"/>
      <c r="F277" s="145"/>
      <c r="G277" s="145"/>
      <c r="H277" s="145"/>
      <c r="I277" s="145"/>
      <c r="J277" s="145"/>
      <c r="K277" s="145"/>
      <c r="L277" s="145"/>
      <c r="M277" s="145"/>
      <c r="N277" s="145"/>
      <c r="O277" s="145"/>
      <c r="P277" s="145"/>
      <c r="Q277" s="145"/>
      <c r="R277" s="145"/>
      <c r="S277" s="145"/>
      <c r="T277" s="145"/>
      <c r="U277" s="145"/>
      <c r="V277" s="145"/>
      <c r="W277" s="145"/>
      <c r="X277" s="145"/>
      <c r="Y277" s="145"/>
      <c r="Z277" s="145"/>
    </row>
    <row r="278" spans="1:26" ht="15.75" customHeight="1">
      <c r="A278" s="145"/>
      <c r="B278" s="145"/>
      <c r="C278" s="145"/>
      <c r="D278" s="153"/>
      <c r="E278" s="144"/>
      <c r="F278" s="145"/>
      <c r="G278" s="145"/>
      <c r="H278" s="145"/>
      <c r="I278" s="145"/>
      <c r="J278" s="145"/>
      <c r="K278" s="145"/>
      <c r="L278" s="145"/>
      <c r="M278" s="145"/>
      <c r="N278" s="145"/>
      <c r="O278" s="145"/>
      <c r="P278" s="145"/>
      <c r="Q278" s="145"/>
      <c r="R278" s="145"/>
      <c r="S278" s="145"/>
      <c r="T278" s="145"/>
      <c r="U278" s="145"/>
      <c r="V278" s="145"/>
      <c r="W278" s="145"/>
      <c r="X278" s="145"/>
      <c r="Y278" s="145"/>
      <c r="Z278" s="145"/>
    </row>
    <row r="279" spans="1:26" ht="15.75" customHeight="1">
      <c r="A279" s="145"/>
      <c r="B279" s="145"/>
      <c r="C279" s="145"/>
      <c r="D279" s="153"/>
      <c r="E279" s="144"/>
      <c r="F279" s="145"/>
      <c r="G279" s="145"/>
      <c r="H279" s="145"/>
      <c r="I279" s="145"/>
      <c r="J279" s="145"/>
      <c r="K279" s="145"/>
      <c r="L279" s="145"/>
      <c r="M279" s="145"/>
      <c r="N279" s="145"/>
      <c r="O279" s="145"/>
      <c r="P279" s="145"/>
      <c r="Q279" s="145"/>
      <c r="R279" s="145"/>
      <c r="S279" s="145"/>
      <c r="T279" s="145"/>
      <c r="U279" s="145"/>
      <c r="V279" s="145"/>
      <c r="W279" s="145"/>
      <c r="X279" s="145"/>
      <c r="Y279" s="145"/>
      <c r="Z279" s="145"/>
    </row>
    <row r="280" spans="1:26" ht="15.75" customHeight="1">
      <c r="A280" s="145"/>
      <c r="B280" s="145"/>
      <c r="C280" s="145"/>
      <c r="D280" s="153"/>
      <c r="E280" s="144"/>
      <c r="F280" s="145"/>
      <c r="G280" s="145"/>
      <c r="H280" s="145"/>
      <c r="I280" s="145"/>
      <c r="J280" s="145"/>
      <c r="K280" s="145"/>
      <c r="L280" s="145"/>
      <c r="M280" s="145"/>
      <c r="N280" s="145"/>
      <c r="O280" s="145"/>
      <c r="P280" s="145"/>
      <c r="Q280" s="145"/>
      <c r="R280" s="145"/>
      <c r="S280" s="145"/>
      <c r="T280" s="145"/>
      <c r="U280" s="145"/>
      <c r="V280" s="145"/>
      <c r="W280" s="145"/>
      <c r="X280" s="145"/>
      <c r="Y280" s="145"/>
      <c r="Z280" s="145"/>
    </row>
    <row r="281" spans="1:26" ht="15.75" customHeight="1">
      <c r="A281" s="145"/>
      <c r="B281" s="145"/>
      <c r="C281" s="145"/>
      <c r="D281" s="153"/>
      <c r="E281" s="144"/>
      <c r="F281" s="145"/>
      <c r="G281" s="145"/>
      <c r="H281" s="145"/>
      <c r="I281" s="145"/>
      <c r="J281" s="145"/>
      <c r="K281" s="145"/>
      <c r="L281" s="145"/>
      <c r="M281" s="145"/>
      <c r="N281" s="145"/>
      <c r="O281" s="145"/>
      <c r="P281" s="145"/>
      <c r="Q281" s="145"/>
      <c r="R281" s="145"/>
      <c r="S281" s="145"/>
      <c r="T281" s="145"/>
      <c r="U281" s="145"/>
      <c r="V281" s="145"/>
      <c r="W281" s="145"/>
      <c r="X281" s="145"/>
      <c r="Y281" s="145"/>
      <c r="Z281" s="145"/>
    </row>
    <row r="282" spans="1:26" ht="15.75" customHeight="1">
      <c r="A282" s="145"/>
      <c r="B282" s="145"/>
      <c r="C282" s="145"/>
      <c r="D282" s="153"/>
      <c r="E282" s="144"/>
      <c r="F282" s="145"/>
      <c r="G282" s="145"/>
      <c r="H282" s="145"/>
      <c r="I282" s="145"/>
      <c r="J282" s="145"/>
      <c r="K282" s="145"/>
      <c r="L282" s="145"/>
      <c r="M282" s="145"/>
      <c r="N282" s="145"/>
      <c r="O282" s="145"/>
      <c r="P282" s="145"/>
      <c r="Q282" s="145"/>
      <c r="R282" s="145"/>
      <c r="S282" s="145"/>
      <c r="T282" s="145"/>
      <c r="U282" s="145"/>
      <c r="V282" s="145"/>
      <c r="W282" s="145"/>
      <c r="X282" s="145"/>
      <c r="Y282" s="145"/>
      <c r="Z282" s="145"/>
    </row>
    <row r="283" spans="1:26" ht="15.75" customHeight="1">
      <c r="A283" s="145"/>
      <c r="B283" s="145"/>
      <c r="C283" s="145"/>
      <c r="D283" s="153"/>
      <c r="E283" s="144"/>
      <c r="F283" s="145"/>
      <c r="G283" s="145"/>
      <c r="H283" s="145"/>
      <c r="I283" s="145"/>
      <c r="J283" s="145"/>
      <c r="K283" s="145"/>
      <c r="L283" s="145"/>
      <c r="M283" s="145"/>
      <c r="N283" s="145"/>
      <c r="O283" s="145"/>
      <c r="P283" s="145"/>
      <c r="Q283" s="145"/>
      <c r="R283" s="145"/>
      <c r="S283" s="145"/>
      <c r="T283" s="145"/>
      <c r="U283" s="145"/>
      <c r="V283" s="145"/>
      <c r="W283" s="145"/>
      <c r="X283" s="145"/>
      <c r="Y283" s="145"/>
      <c r="Z283" s="145"/>
    </row>
    <row r="284" spans="1:26" ht="15.75" customHeight="1">
      <c r="A284" s="145"/>
      <c r="B284" s="145"/>
      <c r="C284" s="145"/>
      <c r="D284" s="153"/>
      <c r="E284" s="144"/>
      <c r="F284" s="145"/>
      <c r="G284" s="145"/>
      <c r="H284" s="145"/>
      <c r="I284" s="145"/>
      <c r="J284" s="145"/>
      <c r="K284" s="145"/>
      <c r="L284" s="145"/>
      <c r="M284" s="145"/>
      <c r="N284" s="145"/>
      <c r="O284" s="145"/>
      <c r="P284" s="145"/>
      <c r="Q284" s="145"/>
      <c r="R284" s="145"/>
      <c r="S284" s="145"/>
      <c r="T284" s="145"/>
      <c r="U284" s="145"/>
      <c r="V284" s="145"/>
      <c r="W284" s="145"/>
      <c r="X284" s="145"/>
      <c r="Y284" s="145"/>
      <c r="Z284" s="145"/>
    </row>
    <row r="285" spans="1:26" ht="15.75" customHeight="1">
      <c r="A285" s="145"/>
      <c r="B285" s="145"/>
      <c r="C285" s="145"/>
      <c r="D285" s="153"/>
      <c r="E285" s="144"/>
      <c r="F285" s="145"/>
      <c r="G285" s="145"/>
      <c r="H285" s="145"/>
      <c r="I285" s="145"/>
      <c r="J285" s="145"/>
      <c r="K285" s="145"/>
      <c r="L285" s="145"/>
      <c r="M285" s="145"/>
      <c r="N285" s="145"/>
      <c r="O285" s="145"/>
      <c r="P285" s="145"/>
      <c r="Q285" s="145"/>
      <c r="R285" s="145"/>
      <c r="S285" s="145"/>
      <c r="T285" s="145"/>
      <c r="U285" s="145"/>
      <c r="V285" s="145"/>
      <c r="W285" s="145"/>
      <c r="X285" s="145"/>
      <c r="Y285" s="145"/>
      <c r="Z285" s="145"/>
    </row>
    <row r="286" spans="1:26" ht="15.75" customHeight="1">
      <c r="A286" s="145"/>
      <c r="B286" s="145"/>
      <c r="C286" s="145"/>
      <c r="D286" s="153"/>
      <c r="E286" s="144"/>
      <c r="F286" s="145"/>
      <c r="G286" s="145"/>
      <c r="H286" s="145"/>
      <c r="I286" s="145"/>
      <c r="J286" s="145"/>
      <c r="K286" s="145"/>
      <c r="L286" s="145"/>
      <c r="M286" s="145"/>
      <c r="N286" s="145"/>
      <c r="O286" s="145"/>
      <c r="P286" s="145"/>
      <c r="Q286" s="145"/>
      <c r="R286" s="145"/>
      <c r="S286" s="145"/>
      <c r="T286" s="145"/>
      <c r="U286" s="145"/>
      <c r="V286" s="145"/>
      <c r="W286" s="145"/>
      <c r="X286" s="145"/>
      <c r="Y286" s="145"/>
      <c r="Z286" s="145"/>
    </row>
    <row r="287" spans="1:26" ht="15.75" customHeight="1">
      <c r="A287" s="145"/>
      <c r="B287" s="145"/>
      <c r="C287" s="145"/>
      <c r="D287" s="153"/>
      <c r="E287" s="144"/>
      <c r="F287" s="145"/>
      <c r="G287" s="145"/>
      <c r="H287" s="145"/>
      <c r="I287" s="145"/>
      <c r="J287" s="145"/>
      <c r="K287" s="145"/>
      <c r="L287" s="145"/>
      <c r="M287" s="145"/>
      <c r="N287" s="145"/>
      <c r="O287" s="145"/>
      <c r="P287" s="145"/>
      <c r="Q287" s="145"/>
      <c r="R287" s="145"/>
      <c r="S287" s="145"/>
      <c r="T287" s="145"/>
      <c r="U287" s="145"/>
      <c r="V287" s="145"/>
      <c r="W287" s="145"/>
      <c r="X287" s="145"/>
      <c r="Y287" s="145"/>
      <c r="Z287" s="145"/>
    </row>
    <row r="288" spans="1:26" ht="15.75" customHeight="1">
      <c r="A288" s="145"/>
      <c r="B288" s="145"/>
      <c r="C288" s="145"/>
      <c r="D288" s="153"/>
      <c r="E288" s="144"/>
      <c r="F288" s="145"/>
      <c r="G288" s="145"/>
      <c r="H288" s="145"/>
      <c r="I288" s="145"/>
      <c r="J288" s="145"/>
      <c r="K288" s="145"/>
      <c r="L288" s="145"/>
      <c r="M288" s="145"/>
      <c r="N288" s="145"/>
      <c r="O288" s="145"/>
      <c r="P288" s="145"/>
      <c r="Q288" s="145"/>
      <c r="R288" s="145"/>
      <c r="S288" s="145"/>
      <c r="T288" s="145"/>
      <c r="U288" s="145"/>
      <c r="V288" s="145"/>
      <c r="W288" s="145"/>
      <c r="X288" s="145"/>
      <c r="Y288" s="145"/>
      <c r="Z288" s="145"/>
    </row>
    <row r="289" spans="1:26" ht="15.75" customHeight="1">
      <c r="A289" s="145"/>
      <c r="B289" s="145"/>
      <c r="C289" s="145"/>
      <c r="D289" s="153"/>
      <c r="E289" s="144"/>
      <c r="F289" s="145"/>
      <c r="G289" s="145"/>
      <c r="H289" s="145"/>
      <c r="I289" s="145"/>
      <c r="J289" s="145"/>
      <c r="K289" s="145"/>
      <c r="L289" s="145"/>
      <c r="M289" s="145"/>
      <c r="N289" s="145"/>
      <c r="O289" s="145"/>
      <c r="P289" s="145"/>
      <c r="Q289" s="145"/>
      <c r="R289" s="145"/>
      <c r="S289" s="145"/>
      <c r="T289" s="145"/>
      <c r="U289" s="145"/>
      <c r="V289" s="145"/>
      <c r="W289" s="145"/>
      <c r="X289" s="145"/>
      <c r="Y289" s="145"/>
      <c r="Z289" s="145"/>
    </row>
    <row r="290" spans="1:26" ht="15.75" customHeight="1">
      <c r="A290" s="145"/>
      <c r="B290" s="145"/>
      <c r="C290" s="145"/>
      <c r="D290" s="153"/>
      <c r="E290" s="144"/>
      <c r="F290" s="145"/>
      <c r="G290" s="145"/>
      <c r="H290" s="145"/>
      <c r="I290" s="145"/>
      <c r="J290" s="145"/>
      <c r="K290" s="145"/>
      <c r="L290" s="145"/>
      <c r="M290" s="145"/>
      <c r="N290" s="145"/>
      <c r="O290" s="145"/>
      <c r="P290" s="145"/>
      <c r="Q290" s="145"/>
      <c r="R290" s="145"/>
      <c r="S290" s="145"/>
      <c r="T290" s="145"/>
      <c r="U290" s="145"/>
      <c r="V290" s="145"/>
      <c r="W290" s="145"/>
      <c r="X290" s="145"/>
      <c r="Y290" s="145"/>
      <c r="Z290" s="145"/>
    </row>
    <row r="291" spans="1:26" ht="15.75" customHeight="1">
      <c r="A291" s="145"/>
      <c r="B291" s="145"/>
      <c r="C291" s="145"/>
      <c r="D291" s="153"/>
      <c r="E291" s="144"/>
      <c r="F291" s="145"/>
      <c r="G291" s="145"/>
      <c r="H291" s="145"/>
      <c r="I291" s="145"/>
      <c r="J291" s="145"/>
      <c r="K291" s="145"/>
      <c r="L291" s="145"/>
      <c r="M291" s="145"/>
      <c r="N291" s="145"/>
      <c r="O291" s="145"/>
      <c r="P291" s="145"/>
      <c r="Q291" s="145"/>
      <c r="R291" s="145"/>
      <c r="S291" s="145"/>
      <c r="T291" s="145"/>
      <c r="U291" s="145"/>
      <c r="V291" s="145"/>
      <c r="W291" s="145"/>
      <c r="X291" s="145"/>
      <c r="Y291" s="145"/>
      <c r="Z291" s="145"/>
    </row>
    <row r="292" spans="1:26" ht="15.75" customHeight="1">
      <c r="A292" s="145"/>
      <c r="B292" s="145"/>
      <c r="C292" s="145"/>
      <c r="D292" s="153"/>
      <c r="E292" s="144"/>
      <c r="F292" s="145"/>
      <c r="G292" s="145"/>
      <c r="H292" s="145"/>
      <c r="I292" s="145"/>
      <c r="J292" s="145"/>
      <c r="K292" s="145"/>
      <c r="L292" s="145"/>
      <c r="M292" s="145"/>
      <c r="N292" s="145"/>
      <c r="O292" s="145"/>
      <c r="P292" s="145"/>
      <c r="Q292" s="145"/>
      <c r="R292" s="145"/>
      <c r="S292" s="145"/>
      <c r="T292" s="145"/>
      <c r="U292" s="145"/>
      <c r="V292" s="145"/>
      <c r="W292" s="145"/>
      <c r="X292" s="145"/>
      <c r="Y292" s="145"/>
      <c r="Z292" s="145"/>
    </row>
    <row r="293" spans="1:26" ht="15.75" customHeight="1">
      <c r="A293" s="145"/>
      <c r="B293" s="145"/>
      <c r="C293" s="145"/>
      <c r="D293" s="153"/>
      <c r="E293" s="144"/>
      <c r="F293" s="145"/>
      <c r="G293" s="145"/>
      <c r="H293" s="145"/>
      <c r="I293" s="145"/>
      <c r="J293" s="145"/>
      <c r="K293" s="145"/>
      <c r="L293" s="145"/>
      <c r="M293" s="145"/>
      <c r="N293" s="145"/>
      <c r="O293" s="145"/>
      <c r="P293" s="145"/>
      <c r="Q293" s="145"/>
      <c r="R293" s="145"/>
      <c r="S293" s="145"/>
      <c r="T293" s="145"/>
      <c r="U293" s="145"/>
      <c r="V293" s="145"/>
      <c r="W293" s="145"/>
      <c r="X293" s="145"/>
      <c r="Y293" s="145"/>
      <c r="Z293" s="145"/>
    </row>
    <row r="294" spans="1:26" ht="15.75" customHeight="1">
      <c r="A294" s="145"/>
      <c r="B294" s="145"/>
      <c r="C294" s="145"/>
      <c r="D294" s="153"/>
      <c r="E294" s="144"/>
      <c r="F294" s="145"/>
      <c r="G294" s="145"/>
      <c r="H294" s="145"/>
      <c r="I294" s="145"/>
      <c r="J294" s="145"/>
      <c r="K294" s="145"/>
      <c r="L294" s="145"/>
      <c r="M294" s="145"/>
      <c r="N294" s="145"/>
      <c r="O294" s="145"/>
      <c r="P294" s="145"/>
      <c r="Q294" s="145"/>
      <c r="R294" s="145"/>
      <c r="S294" s="145"/>
      <c r="T294" s="145"/>
      <c r="U294" s="145"/>
      <c r="V294" s="145"/>
      <c r="W294" s="145"/>
      <c r="X294" s="145"/>
      <c r="Y294" s="145"/>
      <c r="Z294" s="145"/>
    </row>
    <row r="295" spans="1:26" ht="15.75" customHeight="1">
      <c r="A295" s="145"/>
      <c r="B295" s="145"/>
      <c r="C295" s="145"/>
      <c r="D295" s="153"/>
      <c r="E295" s="144"/>
      <c r="F295" s="145"/>
      <c r="G295" s="145"/>
      <c r="H295" s="145"/>
      <c r="I295" s="145"/>
      <c r="J295" s="145"/>
      <c r="K295" s="145"/>
      <c r="L295" s="145"/>
      <c r="M295" s="145"/>
      <c r="N295" s="145"/>
      <c r="O295" s="145"/>
      <c r="P295" s="145"/>
      <c r="Q295" s="145"/>
      <c r="R295" s="145"/>
      <c r="S295" s="145"/>
      <c r="T295" s="145"/>
      <c r="U295" s="145"/>
      <c r="V295" s="145"/>
      <c r="W295" s="145"/>
      <c r="X295" s="145"/>
      <c r="Y295" s="145"/>
      <c r="Z295" s="145"/>
    </row>
    <row r="296" spans="1:26" ht="15.75" customHeight="1">
      <c r="A296" s="145"/>
      <c r="B296" s="145"/>
      <c r="C296" s="145"/>
      <c r="D296" s="153"/>
      <c r="E296" s="144"/>
      <c r="F296" s="145"/>
      <c r="G296" s="145"/>
      <c r="H296" s="145"/>
      <c r="I296" s="145"/>
      <c r="J296" s="145"/>
      <c r="K296" s="145"/>
      <c r="L296" s="145"/>
      <c r="M296" s="145"/>
      <c r="N296" s="145"/>
      <c r="O296" s="145"/>
      <c r="P296" s="145"/>
      <c r="Q296" s="145"/>
      <c r="R296" s="145"/>
      <c r="S296" s="145"/>
      <c r="T296" s="145"/>
      <c r="U296" s="145"/>
      <c r="V296" s="145"/>
      <c r="W296" s="145"/>
      <c r="X296" s="145"/>
      <c r="Y296" s="145"/>
      <c r="Z296" s="145"/>
    </row>
    <row r="297" spans="1:26" ht="15.75" customHeight="1">
      <c r="A297" s="145"/>
      <c r="B297" s="145"/>
      <c r="C297" s="145"/>
      <c r="D297" s="153"/>
      <c r="E297" s="144"/>
      <c r="F297" s="145"/>
      <c r="G297" s="145"/>
      <c r="H297" s="145"/>
      <c r="I297" s="145"/>
      <c r="J297" s="145"/>
      <c r="K297" s="145"/>
      <c r="L297" s="145"/>
      <c r="M297" s="145"/>
      <c r="N297" s="145"/>
      <c r="O297" s="145"/>
      <c r="P297" s="145"/>
      <c r="Q297" s="145"/>
      <c r="R297" s="145"/>
      <c r="S297" s="145"/>
      <c r="T297" s="145"/>
      <c r="U297" s="145"/>
      <c r="V297" s="145"/>
      <c r="W297" s="145"/>
      <c r="X297" s="145"/>
      <c r="Y297" s="145"/>
      <c r="Z297" s="145"/>
    </row>
    <row r="298" spans="1:26" ht="15.75" customHeight="1">
      <c r="A298" s="145"/>
      <c r="B298" s="145"/>
      <c r="C298" s="145"/>
      <c r="D298" s="153"/>
      <c r="E298" s="144"/>
      <c r="F298" s="145"/>
      <c r="G298" s="145"/>
      <c r="H298" s="145"/>
      <c r="I298" s="145"/>
      <c r="J298" s="145"/>
      <c r="K298" s="145"/>
      <c r="L298" s="145"/>
      <c r="M298" s="145"/>
      <c r="N298" s="145"/>
      <c r="O298" s="145"/>
      <c r="P298" s="145"/>
      <c r="Q298" s="145"/>
      <c r="R298" s="145"/>
      <c r="S298" s="145"/>
      <c r="T298" s="145"/>
      <c r="U298" s="145"/>
      <c r="V298" s="145"/>
      <c r="W298" s="145"/>
      <c r="X298" s="145"/>
      <c r="Y298" s="145"/>
      <c r="Z298" s="145"/>
    </row>
    <row r="299" spans="1:26" ht="15.75" customHeight="1">
      <c r="A299" s="145"/>
      <c r="B299" s="145"/>
      <c r="C299" s="145"/>
      <c r="D299" s="153"/>
      <c r="E299" s="144"/>
      <c r="F299" s="145"/>
      <c r="G299" s="145"/>
      <c r="H299" s="145"/>
      <c r="I299" s="145"/>
      <c r="J299" s="145"/>
      <c r="K299" s="145"/>
      <c r="L299" s="145"/>
      <c r="M299" s="145"/>
      <c r="N299" s="145"/>
      <c r="O299" s="145"/>
      <c r="P299" s="145"/>
      <c r="Q299" s="145"/>
      <c r="R299" s="145"/>
      <c r="S299" s="145"/>
      <c r="T299" s="145"/>
      <c r="U299" s="145"/>
      <c r="V299" s="145"/>
      <c r="W299" s="145"/>
      <c r="X299" s="145"/>
      <c r="Y299" s="145"/>
      <c r="Z299" s="145"/>
    </row>
    <row r="300" spans="1:26" ht="15.75" customHeight="1">
      <c r="A300" s="145"/>
      <c r="B300" s="145"/>
      <c r="C300" s="145"/>
      <c r="D300" s="153"/>
      <c r="E300" s="144"/>
      <c r="F300" s="145"/>
      <c r="G300" s="145"/>
      <c r="H300" s="145"/>
      <c r="I300" s="145"/>
      <c r="J300" s="145"/>
      <c r="K300" s="145"/>
      <c r="L300" s="145"/>
      <c r="M300" s="145"/>
      <c r="N300" s="145"/>
      <c r="O300" s="145"/>
      <c r="P300" s="145"/>
      <c r="Q300" s="145"/>
      <c r="R300" s="145"/>
      <c r="S300" s="145"/>
      <c r="T300" s="145"/>
      <c r="U300" s="145"/>
      <c r="V300" s="145"/>
      <c r="W300" s="145"/>
      <c r="X300" s="145"/>
      <c r="Y300" s="145"/>
      <c r="Z300" s="145"/>
    </row>
    <row r="301" spans="1:26" ht="15.75" customHeight="1">
      <c r="A301" s="145"/>
      <c r="B301" s="145"/>
      <c r="C301" s="145"/>
      <c r="D301" s="153"/>
      <c r="E301" s="144"/>
      <c r="F301" s="145"/>
      <c r="G301" s="145"/>
      <c r="H301" s="145"/>
      <c r="I301" s="145"/>
      <c r="J301" s="145"/>
      <c r="K301" s="145"/>
      <c r="L301" s="145"/>
      <c r="M301" s="145"/>
      <c r="N301" s="145"/>
      <c r="O301" s="145"/>
      <c r="P301" s="145"/>
      <c r="Q301" s="145"/>
      <c r="R301" s="145"/>
      <c r="S301" s="145"/>
      <c r="T301" s="145"/>
      <c r="U301" s="145"/>
      <c r="V301" s="145"/>
      <c r="W301" s="145"/>
      <c r="X301" s="145"/>
      <c r="Y301" s="145"/>
      <c r="Z301" s="145"/>
    </row>
    <row r="302" spans="1:26" ht="15.75" customHeight="1">
      <c r="A302" s="145"/>
      <c r="B302" s="145"/>
      <c r="C302" s="145"/>
      <c r="D302" s="153"/>
      <c r="E302" s="144"/>
      <c r="F302" s="145"/>
      <c r="G302" s="145"/>
      <c r="H302" s="145"/>
      <c r="I302" s="145"/>
      <c r="J302" s="145"/>
      <c r="K302" s="145"/>
      <c r="L302" s="145"/>
      <c r="M302" s="145"/>
      <c r="N302" s="145"/>
      <c r="O302" s="145"/>
      <c r="P302" s="145"/>
      <c r="Q302" s="145"/>
      <c r="R302" s="145"/>
      <c r="S302" s="145"/>
      <c r="T302" s="145"/>
      <c r="U302" s="145"/>
      <c r="V302" s="145"/>
      <c r="W302" s="145"/>
      <c r="X302" s="145"/>
      <c r="Y302" s="145"/>
      <c r="Z302" s="145"/>
    </row>
    <row r="303" spans="1:26" ht="15.75" customHeight="1">
      <c r="A303" s="145"/>
      <c r="B303" s="145"/>
      <c r="C303" s="145"/>
      <c r="D303" s="153"/>
      <c r="E303" s="144"/>
      <c r="F303" s="145"/>
      <c r="G303" s="145"/>
      <c r="H303" s="145"/>
      <c r="I303" s="145"/>
      <c r="J303" s="145"/>
      <c r="K303" s="145"/>
      <c r="L303" s="145"/>
      <c r="M303" s="145"/>
      <c r="N303" s="145"/>
      <c r="O303" s="145"/>
      <c r="P303" s="145"/>
      <c r="Q303" s="145"/>
      <c r="R303" s="145"/>
      <c r="S303" s="145"/>
      <c r="T303" s="145"/>
      <c r="U303" s="145"/>
      <c r="V303" s="145"/>
      <c r="W303" s="145"/>
      <c r="X303" s="145"/>
      <c r="Y303" s="145"/>
      <c r="Z303" s="145"/>
    </row>
    <row r="304" spans="1:26" ht="15.75" customHeight="1">
      <c r="A304" s="145"/>
      <c r="B304" s="145"/>
      <c r="C304" s="145"/>
      <c r="D304" s="153"/>
      <c r="E304" s="144"/>
      <c r="F304" s="145"/>
      <c r="G304" s="145"/>
      <c r="H304" s="145"/>
      <c r="I304" s="145"/>
      <c r="J304" s="145"/>
      <c r="K304" s="145"/>
      <c r="L304" s="145"/>
      <c r="M304" s="145"/>
      <c r="N304" s="145"/>
      <c r="O304" s="145"/>
      <c r="P304" s="145"/>
      <c r="Q304" s="145"/>
      <c r="R304" s="145"/>
      <c r="S304" s="145"/>
      <c r="T304" s="145"/>
      <c r="U304" s="145"/>
      <c r="V304" s="145"/>
      <c r="W304" s="145"/>
      <c r="X304" s="145"/>
      <c r="Y304" s="145"/>
      <c r="Z304" s="145"/>
    </row>
    <row r="305" spans="1:26" ht="15.75" customHeight="1">
      <c r="A305" s="145"/>
      <c r="B305" s="145"/>
      <c r="C305" s="145"/>
      <c r="D305" s="153"/>
      <c r="E305" s="144"/>
      <c r="F305" s="145"/>
      <c r="G305" s="145"/>
      <c r="H305" s="145"/>
      <c r="I305" s="145"/>
      <c r="J305" s="145"/>
      <c r="K305" s="145"/>
      <c r="L305" s="145"/>
      <c r="M305" s="145"/>
      <c r="N305" s="145"/>
      <c r="O305" s="145"/>
      <c r="P305" s="145"/>
      <c r="Q305" s="145"/>
      <c r="R305" s="145"/>
      <c r="S305" s="145"/>
      <c r="T305" s="145"/>
      <c r="U305" s="145"/>
      <c r="V305" s="145"/>
      <c r="W305" s="145"/>
      <c r="X305" s="145"/>
      <c r="Y305" s="145"/>
      <c r="Z305" s="145"/>
    </row>
    <row r="306" spans="1:26" ht="15.75" customHeight="1">
      <c r="A306" s="145"/>
      <c r="B306" s="145"/>
      <c r="C306" s="145"/>
      <c r="D306" s="153"/>
      <c r="E306" s="144"/>
      <c r="F306" s="145"/>
      <c r="G306" s="145"/>
      <c r="H306" s="145"/>
      <c r="I306" s="145"/>
      <c r="J306" s="145"/>
      <c r="K306" s="145"/>
      <c r="L306" s="145"/>
      <c r="M306" s="145"/>
      <c r="N306" s="145"/>
      <c r="O306" s="145"/>
      <c r="P306" s="145"/>
      <c r="Q306" s="145"/>
      <c r="R306" s="145"/>
      <c r="S306" s="145"/>
      <c r="T306" s="145"/>
      <c r="U306" s="145"/>
      <c r="V306" s="145"/>
      <c r="W306" s="145"/>
      <c r="X306" s="145"/>
      <c r="Y306" s="145"/>
      <c r="Z306" s="145"/>
    </row>
    <row r="307" spans="1:26" ht="15.75" customHeight="1">
      <c r="A307" s="145"/>
      <c r="B307" s="145"/>
      <c r="C307" s="145"/>
      <c r="D307" s="153"/>
      <c r="E307" s="144"/>
      <c r="F307" s="145"/>
      <c r="G307" s="145"/>
      <c r="H307" s="145"/>
      <c r="I307" s="145"/>
      <c r="J307" s="145"/>
      <c r="K307" s="145"/>
      <c r="L307" s="145"/>
      <c r="M307" s="145"/>
      <c r="N307" s="145"/>
      <c r="O307" s="145"/>
      <c r="P307" s="145"/>
      <c r="Q307" s="145"/>
      <c r="R307" s="145"/>
      <c r="S307" s="145"/>
      <c r="T307" s="145"/>
      <c r="U307" s="145"/>
      <c r="V307" s="145"/>
      <c r="W307" s="145"/>
      <c r="X307" s="145"/>
      <c r="Y307" s="145"/>
      <c r="Z307" s="145"/>
    </row>
    <row r="308" spans="1:26" ht="15.75" customHeight="1">
      <c r="A308" s="145"/>
      <c r="B308" s="145"/>
      <c r="C308" s="145"/>
      <c r="D308" s="153"/>
      <c r="E308" s="144"/>
      <c r="F308" s="145"/>
      <c r="G308" s="145"/>
      <c r="H308" s="145"/>
      <c r="I308" s="145"/>
      <c r="J308" s="145"/>
      <c r="K308" s="145"/>
      <c r="L308" s="145"/>
      <c r="M308" s="145"/>
      <c r="N308" s="145"/>
      <c r="O308" s="145"/>
      <c r="P308" s="145"/>
      <c r="Q308" s="145"/>
      <c r="R308" s="145"/>
      <c r="S308" s="145"/>
      <c r="T308" s="145"/>
      <c r="U308" s="145"/>
      <c r="V308" s="145"/>
      <c r="W308" s="145"/>
      <c r="X308" s="145"/>
      <c r="Y308" s="145"/>
      <c r="Z308" s="145"/>
    </row>
    <row r="309" spans="1:26" ht="15.75" customHeight="1">
      <c r="A309" s="145"/>
      <c r="B309" s="145"/>
      <c r="C309" s="145"/>
      <c r="D309" s="153"/>
      <c r="E309" s="144"/>
      <c r="F309" s="145"/>
      <c r="G309" s="145"/>
      <c r="H309" s="145"/>
      <c r="I309" s="145"/>
      <c r="J309" s="145"/>
      <c r="K309" s="145"/>
      <c r="L309" s="145"/>
      <c r="M309" s="145"/>
      <c r="N309" s="145"/>
      <c r="O309" s="145"/>
      <c r="P309" s="145"/>
      <c r="Q309" s="145"/>
      <c r="R309" s="145"/>
      <c r="S309" s="145"/>
      <c r="T309" s="145"/>
      <c r="U309" s="145"/>
      <c r="V309" s="145"/>
      <c r="W309" s="145"/>
      <c r="X309" s="145"/>
      <c r="Y309" s="145"/>
      <c r="Z309" s="145"/>
    </row>
    <row r="310" spans="1:26" ht="15.75" customHeight="1">
      <c r="A310" s="145"/>
      <c r="B310" s="145"/>
      <c r="C310" s="145"/>
      <c r="D310" s="153"/>
      <c r="E310" s="144"/>
      <c r="F310" s="145"/>
      <c r="G310" s="145"/>
      <c r="H310" s="145"/>
      <c r="I310" s="145"/>
      <c r="J310" s="145"/>
      <c r="K310" s="145"/>
      <c r="L310" s="145"/>
      <c r="M310" s="145"/>
      <c r="N310" s="145"/>
      <c r="O310" s="145"/>
      <c r="P310" s="145"/>
      <c r="Q310" s="145"/>
      <c r="R310" s="145"/>
      <c r="S310" s="145"/>
      <c r="T310" s="145"/>
      <c r="U310" s="145"/>
      <c r="V310" s="145"/>
      <c r="W310" s="145"/>
      <c r="X310" s="145"/>
      <c r="Y310" s="145"/>
      <c r="Z310" s="145"/>
    </row>
    <row r="311" spans="1:26" ht="15.75" customHeight="1">
      <c r="A311" s="145"/>
      <c r="B311" s="145"/>
      <c r="C311" s="145"/>
      <c r="D311" s="153"/>
      <c r="E311" s="144"/>
      <c r="F311" s="145"/>
      <c r="G311" s="145"/>
      <c r="H311" s="145"/>
      <c r="I311" s="145"/>
      <c r="J311" s="145"/>
      <c r="K311" s="145"/>
      <c r="L311" s="145"/>
      <c r="M311" s="145"/>
      <c r="N311" s="145"/>
      <c r="O311" s="145"/>
      <c r="P311" s="145"/>
      <c r="Q311" s="145"/>
      <c r="R311" s="145"/>
      <c r="S311" s="145"/>
      <c r="T311" s="145"/>
      <c r="U311" s="145"/>
      <c r="V311" s="145"/>
      <c r="W311" s="145"/>
      <c r="X311" s="145"/>
      <c r="Y311" s="145"/>
      <c r="Z311" s="145"/>
    </row>
    <row r="312" spans="1:26" ht="15.75" customHeight="1">
      <c r="A312" s="145"/>
      <c r="B312" s="145"/>
      <c r="C312" s="145"/>
      <c r="D312" s="153"/>
      <c r="E312" s="144"/>
      <c r="F312" s="145"/>
      <c r="G312" s="145"/>
      <c r="H312" s="145"/>
      <c r="I312" s="145"/>
      <c r="J312" s="145"/>
      <c r="K312" s="145"/>
      <c r="L312" s="145"/>
      <c r="M312" s="145"/>
      <c r="N312" s="145"/>
      <c r="O312" s="145"/>
      <c r="P312" s="145"/>
      <c r="Q312" s="145"/>
      <c r="R312" s="145"/>
      <c r="S312" s="145"/>
      <c r="T312" s="145"/>
      <c r="U312" s="145"/>
      <c r="V312" s="145"/>
      <c r="W312" s="145"/>
      <c r="X312" s="145"/>
      <c r="Y312" s="145"/>
      <c r="Z312" s="145"/>
    </row>
    <row r="313" spans="1:26" ht="15.75" customHeight="1">
      <c r="A313" s="145"/>
      <c r="B313" s="145"/>
      <c r="C313" s="145"/>
      <c r="D313" s="153"/>
      <c r="E313" s="144"/>
      <c r="F313" s="145"/>
      <c r="G313" s="145"/>
      <c r="H313" s="145"/>
      <c r="I313" s="145"/>
      <c r="J313" s="145"/>
      <c r="K313" s="145"/>
      <c r="L313" s="145"/>
      <c r="M313" s="145"/>
      <c r="N313" s="145"/>
      <c r="O313" s="145"/>
      <c r="P313" s="145"/>
      <c r="Q313" s="145"/>
      <c r="R313" s="145"/>
      <c r="S313" s="145"/>
      <c r="T313" s="145"/>
      <c r="U313" s="145"/>
      <c r="V313" s="145"/>
      <c r="W313" s="145"/>
      <c r="X313" s="145"/>
      <c r="Y313" s="145"/>
      <c r="Z313" s="145"/>
    </row>
    <row r="314" spans="1:26" ht="15.75" customHeight="1">
      <c r="A314" s="145"/>
      <c r="B314" s="145"/>
      <c r="C314" s="145"/>
      <c r="D314" s="153"/>
      <c r="E314" s="144"/>
      <c r="F314" s="145"/>
      <c r="G314" s="145"/>
      <c r="H314" s="145"/>
      <c r="I314" s="145"/>
      <c r="J314" s="145"/>
      <c r="K314" s="145"/>
      <c r="L314" s="145"/>
      <c r="M314" s="145"/>
      <c r="N314" s="145"/>
      <c r="O314" s="145"/>
      <c r="P314" s="145"/>
      <c r="Q314" s="145"/>
      <c r="R314" s="145"/>
      <c r="S314" s="145"/>
      <c r="T314" s="145"/>
      <c r="U314" s="145"/>
      <c r="V314" s="145"/>
      <c r="W314" s="145"/>
      <c r="X314" s="145"/>
      <c r="Y314" s="145"/>
      <c r="Z314" s="145"/>
    </row>
    <row r="315" spans="1:26" ht="15.75" customHeight="1">
      <c r="A315" s="145"/>
      <c r="B315" s="145"/>
      <c r="C315" s="145"/>
      <c r="D315" s="153"/>
      <c r="E315" s="144"/>
      <c r="F315" s="145"/>
      <c r="G315" s="145"/>
      <c r="H315" s="145"/>
      <c r="I315" s="145"/>
      <c r="J315" s="145"/>
      <c r="K315" s="145"/>
      <c r="L315" s="145"/>
      <c r="M315" s="145"/>
      <c r="N315" s="145"/>
      <c r="O315" s="145"/>
      <c r="P315" s="145"/>
      <c r="Q315" s="145"/>
      <c r="R315" s="145"/>
      <c r="S315" s="145"/>
      <c r="T315" s="145"/>
      <c r="U315" s="145"/>
      <c r="V315" s="145"/>
      <c r="W315" s="145"/>
      <c r="X315" s="145"/>
      <c r="Y315" s="145"/>
      <c r="Z315" s="145"/>
    </row>
    <row r="316" spans="1:26" ht="15.75" customHeight="1">
      <c r="A316" s="145"/>
      <c r="B316" s="145"/>
      <c r="C316" s="145"/>
      <c r="D316" s="153"/>
      <c r="E316" s="144"/>
      <c r="F316" s="145"/>
      <c r="G316" s="145"/>
      <c r="H316" s="145"/>
      <c r="I316" s="145"/>
      <c r="J316" s="145"/>
      <c r="K316" s="145"/>
      <c r="L316" s="145"/>
      <c r="M316" s="145"/>
      <c r="N316" s="145"/>
      <c r="O316" s="145"/>
      <c r="P316" s="145"/>
      <c r="Q316" s="145"/>
      <c r="R316" s="145"/>
      <c r="S316" s="145"/>
      <c r="T316" s="145"/>
      <c r="U316" s="145"/>
      <c r="V316" s="145"/>
      <c r="W316" s="145"/>
      <c r="X316" s="145"/>
      <c r="Y316" s="145"/>
      <c r="Z316" s="145"/>
    </row>
    <row r="317" spans="1:26" ht="15.75" customHeight="1">
      <c r="A317" s="145"/>
      <c r="B317" s="145"/>
      <c r="C317" s="145"/>
      <c r="D317" s="153"/>
      <c r="E317" s="144"/>
      <c r="F317" s="145"/>
      <c r="G317" s="145"/>
      <c r="H317" s="145"/>
      <c r="I317" s="145"/>
      <c r="J317" s="145"/>
      <c r="K317" s="145"/>
      <c r="L317" s="145"/>
      <c r="M317" s="145"/>
      <c r="N317" s="145"/>
      <c r="O317" s="145"/>
      <c r="P317" s="145"/>
      <c r="Q317" s="145"/>
      <c r="R317" s="145"/>
      <c r="S317" s="145"/>
      <c r="T317" s="145"/>
      <c r="U317" s="145"/>
      <c r="V317" s="145"/>
      <c r="W317" s="145"/>
      <c r="X317" s="145"/>
      <c r="Y317" s="145"/>
      <c r="Z317" s="145"/>
    </row>
    <row r="318" spans="1:26" ht="15.75" customHeight="1">
      <c r="A318" s="145"/>
      <c r="B318" s="145"/>
      <c r="C318" s="145"/>
      <c r="D318" s="153"/>
      <c r="E318" s="144"/>
      <c r="F318" s="145"/>
      <c r="G318" s="145"/>
      <c r="H318" s="145"/>
      <c r="I318" s="145"/>
      <c r="J318" s="145"/>
      <c r="K318" s="145"/>
      <c r="L318" s="145"/>
      <c r="M318" s="145"/>
      <c r="N318" s="145"/>
      <c r="O318" s="145"/>
      <c r="P318" s="145"/>
      <c r="Q318" s="145"/>
      <c r="R318" s="145"/>
      <c r="S318" s="145"/>
      <c r="T318" s="145"/>
      <c r="U318" s="145"/>
      <c r="V318" s="145"/>
      <c r="W318" s="145"/>
      <c r="X318" s="145"/>
      <c r="Y318" s="145"/>
      <c r="Z318" s="145"/>
    </row>
    <row r="319" spans="1:26" ht="15.75" customHeight="1">
      <c r="A319" s="145"/>
      <c r="B319" s="145"/>
      <c r="C319" s="145"/>
      <c r="D319" s="153"/>
      <c r="E319" s="144"/>
      <c r="F319" s="145"/>
      <c r="G319" s="145"/>
      <c r="H319" s="145"/>
      <c r="I319" s="145"/>
      <c r="J319" s="145"/>
      <c r="K319" s="145"/>
      <c r="L319" s="145"/>
      <c r="M319" s="145"/>
      <c r="N319" s="145"/>
      <c r="O319" s="145"/>
      <c r="P319" s="145"/>
      <c r="Q319" s="145"/>
      <c r="R319" s="145"/>
      <c r="S319" s="145"/>
      <c r="T319" s="145"/>
      <c r="U319" s="145"/>
      <c r="V319" s="145"/>
      <c r="W319" s="145"/>
      <c r="X319" s="145"/>
      <c r="Y319" s="145"/>
      <c r="Z319" s="145"/>
    </row>
    <row r="320" spans="1:26" ht="15.75" customHeight="1">
      <c r="A320" s="145"/>
      <c r="B320" s="145"/>
      <c r="C320" s="145"/>
      <c r="D320" s="153"/>
      <c r="E320" s="144"/>
      <c r="F320" s="145"/>
      <c r="G320" s="145"/>
      <c r="H320" s="145"/>
      <c r="I320" s="145"/>
      <c r="J320" s="145"/>
      <c r="K320" s="145"/>
      <c r="L320" s="145"/>
      <c r="M320" s="145"/>
      <c r="N320" s="145"/>
      <c r="O320" s="145"/>
      <c r="P320" s="145"/>
      <c r="Q320" s="145"/>
      <c r="R320" s="145"/>
      <c r="S320" s="145"/>
      <c r="T320" s="145"/>
      <c r="U320" s="145"/>
      <c r="V320" s="145"/>
      <c r="W320" s="145"/>
      <c r="X320" s="145"/>
      <c r="Y320" s="145"/>
      <c r="Z320" s="145"/>
    </row>
    <row r="321" spans="1:26" ht="15.75" customHeight="1">
      <c r="A321" s="145"/>
      <c r="B321" s="145"/>
      <c r="C321" s="145"/>
      <c r="D321" s="153"/>
      <c r="E321" s="144"/>
      <c r="F321" s="145"/>
      <c r="G321" s="145"/>
      <c r="H321" s="145"/>
      <c r="I321" s="145"/>
      <c r="J321" s="145"/>
      <c r="K321" s="145"/>
      <c r="L321" s="145"/>
      <c r="M321" s="145"/>
      <c r="N321" s="145"/>
      <c r="O321" s="145"/>
      <c r="P321" s="145"/>
      <c r="Q321" s="145"/>
      <c r="R321" s="145"/>
      <c r="S321" s="145"/>
      <c r="T321" s="145"/>
      <c r="U321" s="145"/>
      <c r="V321" s="145"/>
      <c r="W321" s="145"/>
      <c r="X321" s="145"/>
      <c r="Y321" s="145"/>
      <c r="Z321" s="145"/>
    </row>
    <row r="322" spans="1:26" ht="15.75" customHeight="1">
      <c r="A322" s="145"/>
      <c r="B322" s="145"/>
      <c r="C322" s="145"/>
      <c r="D322" s="153"/>
      <c r="E322" s="144"/>
      <c r="F322" s="145"/>
      <c r="G322" s="145"/>
      <c r="H322" s="145"/>
      <c r="I322" s="145"/>
      <c r="J322" s="145"/>
      <c r="K322" s="145"/>
      <c r="L322" s="145"/>
      <c r="M322" s="145"/>
      <c r="N322" s="145"/>
      <c r="O322" s="145"/>
      <c r="P322" s="145"/>
      <c r="Q322" s="145"/>
      <c r="R322" s="145"/>
      <c r="S322" s="145"/>
      <c r="T322" s="145"/>
      <c r="U322" s="145"/>
      <c r="V322" s="145"/>
      <c r="W322" s="145"/>
      <c r="X322" s="145"/>
      <c r="Y322" s="145"/>
      <c r="Z322" s="145"/>
    </row>
    <row r="323" spans="1:26" ht="15.75" customHeight="1">
      <c r="A323" s="145"/>
      <c r="B323" s="145"/>
      <c r="C323" s="145"/>
      <c r="D323" s="153"/>
      <c r="E323" s="144"/>
      <c r="F323" s="145"/>
      <c r="G323" s="145"/>
      <c r="H323" s="145"/>
      <c r="I323" s="145"/>
      <c r="J323" s="145"/>
      <c r="K323" s="145"/>
      <c r="L323" s="145"/>
      <c r="M323" s="145"/>
      <c r="N323" s="145"/>
      <c r="O323" s="145"/>
      <c r="P323" s="145"/>
      <c r="Q323" s="145"/>
      <c r="R323" s="145"/>
      <c r="S323" s="145"/>
      <c r="T323" s="145"/>
      <c r="U323" s="145"/>
      <c r="V323" s="145"/>
      <c r="W323" s="145"/>
      <c r="X323" s="145"/>
      <c r="Y323" s="145"/>
      <c r="Z323" s="145"/>
    </row>
    <row r="324" spans="1:26" ht="15.75" customHeight="1">
      <c r="A324" s="145"/>
      <c r="B324" s="145"/>
      <c r="C324" s="145"/>
      <c r="D324" s="153"/>
      <c r="E324" s="144"/>
      <c r="F324" s="145"/>
      <c r="G324" s="145"/>
      <c r="H324" s="145"/>
      <c r="I324" s="145"/>
      <c r="J324" s="145"/>
      <c r="K324" s="145"/>
      <c r="L324" s="145"/>
      <c r="M324" s="145"/>
      <c r="N324" s="145"/>
      <c r="O324" s="145"/>
      <c r="P324" s="145"/>
      <c r="Q324" s="145"/>
      <c r="R324" s="145"/>
      <c r="S324" s="145"/>
      <c r="T324" s="145"/>
      <c r="U324" s="145"/>
      <c r="V324" s="145"/>
      <c r="W324" s="145"/>
      <c r="X324" s="145"/>
      <c r="Y324" s="145"/>
      <c r="Z324" s="145"/>
    </row>
    <row r="325" spans="1:26" ht="15.75" customHeight="1">
      <c r="A325" s="145"/>
      <c r="B325" s="145"/>
      <c r="C325" s="145"/>
      <c r="D325" s="153"/>
      <c r="E325" s="144"/>
      <c r="F325" s="145"/>
      <c r="G325" s="145"/>
      <c r="H325" s="145"/>
      <c r="I325" s="145"/>
      <c r="J325" s="145"/>
      <c r="K325" s="145"/>
      <c r="L325" s="145"/>
      <c r="M325" s="145"/>
      <c r="N325" s="145"/>
      <c r="O325" s="145"/>
      <c r="P325" s="145"/>
      <c r="Q325" s="145"/>
      <c r="R325" s="145"/>
      <c r="S325" s="145"/>
      <c r="T325" s="145"/>
      <c r="U325" s="145"/>
      <c r="V325" s="145"/>
      <c r="W325" s="145"/>
      <c r="X325" s="145"/>
      <c r="Y325" s="145"/>
      <c r="Z325" s="145"/>
    </row>
    <row r="326" spans="1:26" ht="15.75" customHeight="1">
      <c r="A326" s="145"/>
      <c r="B326" s="145"/>
      <c r="C326" s="145"/>
      <c r="D326" s="153"/>
      <c r="E326" s="144"/>
      <c r="F326" s="145"/>
      <c r="G326" s="145"/>
      <c r="H326" s="145"/>
      <c r="I326" s="145"/>
      <c r="J326" s="145"/>
      <c r="K326" s="145"/>
      <c r="L326" s="145"/>
      <c r="M326" s="145"/>
      <c r="N326" s="145"/>
      <c r="O326" s="145"/>
      <c r="P326" s="145"/>
      <c r="Q326" s="145"/>
      <c r="R326" s="145"/>
      <c r="S326" s="145"/>
      <c r="T326" s="145"/>
      <c r="U326" s="145"/>
      <c r="V326" s="145"/>
      <c r="W326" s="145"/>
      <c r="X326" s="145"/>
      <c r="Y326" s="145"/>
      <c r="Z326" s="145"/>
    </row>
    <row r="327" spans="1:26" ht="15.75" customHeight="1">
      <c r="A327" s="145"/>
      <c r="B327" s="145"/>
      <c r="C327" s="145"/>
      <c r="D327" s="153"/>
      <c r="E327" s="144"/>
      <c r="F327" s="145"/>
      <c r="G327" s="145"/>
      <c r="H327" s="145"/>
      <c r="I327" s="145"/>
      <c r="J327" s="145"/>
      <c r="K327" s="145"/>
      <c r="L327" s="145"/>
      <c r="M327" s="145"/>
      <c r="N327" s="145"/>
      <c r="O327" s="145"/>
      <c r="P327" s="145"/>
      <c r="Q327" s="145"/>
      <c r="R327" s="145"/>
      <c r="S327" s="145"/>
      <c r="T327" s="145"/>
      <c r="U327" s="145"/>
      <c r="V327" s="145"/>
      <c r="W327" s="145"/>
      <c r="X327" s="145"/>
      <c r="Y327" s="145"/>
      <c r="Z327" s="145"/>
    </row>
    <row r="328" spans="1:26" ht="15.75" customHeight="1">
      <c r="A328" s="145"/>
      <c r="B328" s="145"/>
      <c r="C328" s="145"/>
      <c r="D328" s="153"/>
      <c r="E328" s="144"/>
      <c r="F328" s="145"/>
      <c r="G328" s="145"/>
      <c r="H328" s="145"/>
      <c r="I328" s="145"/>
      <c r="J328" s="145"/>
      <c r="K328" s="145"/>
      <c r="L328" s="145"/>
      <c r="M328" s="145"/>
      <c r="N328" s="145"/>
      <c r="O328" s="145"/>
      <c r="P328" s="145"/>
      <c r="Q328" s="145"/>
      <c r="R328" s="145"/>
      <c r="S328" s="145"/>
      <c r="T328" s="145"/>
      <c r="U328" s="145"/>
      <c r="V328" s="145"/>
      <c r="W328" s="145"/>
      <c r="X328" s="145"/>
      <c r="Y328" s="145"/>
      <c r="Z328" s="145"/>
    </row>
    <row r="329" spans="1:26" ht="15.75" customHeight="1">
      <c r="A329" s="145"/>
      <c r="B329" s="145"/>
      <c r="C329" s="145"/>
      <c r="D329" s="153"/>
      <c r="E329" s="144"/>
      <c r="F329" s="145"/>
      <c r="G329" s="145"/>
      <c r="H329" s="145"/>
      <c r="I329" s="145"/>
      <c r="J329" s="145"/>
      <c r="K329" s="145"/>
      <c r="L329" s="145"/>
      <c r="M329" s="145"/>
      <c r="N329" s="145"/>
      <c r="O329" s="145"/>
      <c r="P329" s="145"/>
      <c r="Q329" s="145"/>
      <c r="R329" s="145"/>
      <c r="S329" s="145"/>
      <c r="T329" s="145"/>
      <c r="U329" s="145"/>
      <c r="V329" s="145"/>
      <c r="W329" s="145"/>
      <c r="X329" s="145"/>
      <c r="Y329" s="145"/>
      <c r="Z329" s="145"/>
    </row>
    <row r="330" spans="1:26" ht="15.75" customHeight="1">
      <c r="A330" s="145"/>
      <c r="B330" s="145"/>
      <c r="C330" s="145"/>
      <c r="D330" s="153"/>
      <c r="E330" s="144"/>
      <c r="F330" s="145"/>
      <c r="G330" s="145"/>
      <c r="H330" s="145"/>
      <c r="I330" s="145"/>
      <c r="J330" s="145"/>
      <c r="K330" s="145"/>
      <c r="L330" s="145"/>
      <c r="M330" s="145"/>
      <c r="N330" s="145"/>
      <c r="O330" s="145"/>
      <c r="P330" s="145"/>
      <c r="Q330" s="145"/>
      <c r="R330" s="145"/>
      <c r="S330" s="145"/>
      <c r="T330" s="145"/>
      <c r="U330" s="145"/>
      <c r="V330" s="145"/>
      <c r="W330" s="145"/>
      <c r="X330" s="145"/>
      <c r="Y330" s="145"/>
      <c r="Z330" s="145"/>
    </row>
    <row r="331" spans="1:26" ht="15.75" customHeight="1">
      <c r="A331" s="145"/>
      <c r="B331" s="145"/>
      <c r="C331" s="145"/>
      <c r="D331" s="153"/>
      <c r="E331" s="144"/>
      <c r="F331" s="145"/>
      <c r="G331" s="145"/>
      <c r="H331" s="145"/>
      <c r="I331" s="145"/>
      <c r="J331" s="145"/>
      <c r="K331" s="145"/>
      <c r="L331" s="145"/>
      <c r="M331" s="145"/>
      <c r="N331" s="145"/>
      <c r="O331" s="145"/>
      <c r="P331" s="145"/>
      <c r="Q331" s="145"/>
      <c r="R331" s="145"/>
      <c r="S331" s="145"/>
      <c r="T331" s="145"/>
      <c r="U331" s="145"/>
      <c r="V331" s="145"/>
      <c r="W331" s="145"/>
      <c r="X331" s="145"/>
      <c r="Y331" s="145"/>
      <c r="Z331" s="145"/>
    </row>
    <row r="332" spans="1:26" ht="15.75" customHeight="1">
      <c r="A332" s="145"/>
      <c r="B332" s="145"/>
      <c r="C332" s="145"/>
      <c r="D332" s="153"/>
      <c r="E332" s="144"/>
      <c r="F332" s="145"/>
      <c r="G332" s="145"/>
      <c r="H332" s="145"/>
      <c r="I332" s="145"/>
      <c r="J332" s="145"/>
      <c r="K332" s="145"/>
      <c r="L332" s="145"/>
      <c r="M332" s="145"/>
      <c r="N332" s="145"/>
      <c r="O332" s="145"/>
      <c r="P332" s="145"/>
      <c r="Q332" s="145"/>
      <c r="R332" s="145"/>
      <c r="S332" s="145"/>
      <c r="T332" s="145"/>
      <c r="U332" s="145"/>
      <c r="V332" s="145"/>
      <c r="W332" s="145"/>
      <c r="X332" s="145"/>
      <c r="Y332" s="145"/>
      <c r="Z332" s="145"/>
    </row>
    <row r="333" spans="1:26" ht="15.75" customHeight="1">
      <c r="A333" s="145"/>
      <c r="B333" s="145"/>
      <c r="C333" s="145"/>
      <c r="D333" s="153"/>
      <c r="E333" s="144"/>
      <c r="F333" s="145"/>
      <c r="G333" s="145"/>
      <c r="H333" s="145"/>
      <c r="I333" s="145"/>
      <c r="J333" s="145"/>
      <c r="K333" s="145"/>
      <c r="L333" s="145"/>
      <c r="M333" s="145"/>
      <c r="N333" s="145"/>
      <c r="O333" s="145"/>
      <c r="P333" s="145"/>
      <c r="Q333" s="145"/>
      <c r="R333" s="145"/>
      <c r="S333" s="145"/>
      <c r="T333" s="145"/>
      <c r="U333" s="145"/>
      <c r="V333" s="145"/>
      <c r="W333" s="145"/>
      <c r="X333" s="145"/>
      <c r="Y333" s="145"/>
      <c r="Z333" s="145"/>
    </row>
    <row r="334" spans="1:26" ht="15.75" customHeight="1">
      <c r="A334" s="145"/>
      <c r="B334" s="145"/>
      <c r="C334" s="145"/>
      <c r="D334" s="153"/>
      <c r="E334" s="144"/>
      <c r="F334" s="145"/>
      <c r="G334" s="145"/>
      <c r="H334" s="145"/>
      <c r="I334" s="145"/>
      <c r="J334" s="145"/>
      <c r="K334" s="145"/>
      <c r="L334" s="145"/>
      <c r="M334" s="145"/>
      <c r="N334" s="145"/>
      <c r="O334" s="145"/>
      <c r="P334" s="145"/>
      <c r="Q334" s="145"/>
      <c r="R334" s="145"/>
      <c r="S334" s="145"/>
      <c r="T334" s="145"/>
      <c r="U334" s="145"/>
      <c r="V334" s="145"/>
      <c r="W334" s="145"/>
      <c r="X334" s="145"/>
      <c r="Y334" s="145"/>
      <c r="Z334" s="145"/>
    </row>
    <row r="335" spans="1:26" ht="15.75" customHeight="1">
      <c r="A335" s="145"/>
      <c r="B335" s="145"/>
      <c r="C335" s="145"/>
      <c r="D335" s="153"/>
      <c r="E335" s="144"/>
      <c r="F335" s="145"/>
      <c r="G335" s="145"/>
      <c r="H335" s="145"/>
      <c r="I335" s="145"/>
      <c r="J335" s="145"/>
      <c r="K335" s="145"/>
      <c r="L335" s="145"/>
      <c r="M335" s="145"/>
      <c r="N335" s="145"/>
      <c r="O335" s="145"/>
      <c r="P335" s="145"/>
      <c r="Q335" s="145"/>
      <c r="R335" s="145"/>
      <c r="S335" s="145"/>
      <c r="T335" s="145"/>
      <c r="U335" s="145"/>
      <c r="V335" s="145"/>
      <c r="W335" s="145"/>
      <c r="X335" s="145"/>
      <c r="Y335" s="145"/>
      <c r="Z335" s="145"/>
    </row>
    <row r="336" spans="1:26" ht="15.75" customHeight="1">
      <c r="A336" s="145"/>
      <c r="B336" s="145"/>
      <c r="C336" s="145"/>
      <c r="D336" s="153"/>
      <c r="E336" s="144"/>
      <c r="F336" s="145"/>
      <c r="G336" s="145"/>
      <c r="H336" s="145"/>
      <c r="I336" s="145"/>
      <c r="J336" s="145"/>
      <c r="K336" s="145"/>
      <c r="L336" s="145"/>
      <c r="M336" s="145"/>
      <c r="N336" s="145"/>
      <c r="O336" s="145"/>
      <c r="P336" s="145"/>
      <c r="Q336" s="145"/>
      <c r="R336" s="145"/>
      <c r="S336" s="145"/>
      <c r="T336" s="145"/>
      <c r="U336" s="145"/>
      <c r="V336" s="145"/>
      <c r="W336" s="145"/>
      <c r="X336" s="145"/>
      <c r="Y336" s="145"/>
      <c r="Z336" s="145"/>
    </row>
    <row r="337" spans="1:26" ht="15.75" customHeight="1">
      <c r="A337" s="145"/>
      <c r="B337" s="145"/>
      <c r="C337" s="145"/>
      <c r="D337" s="153"/>
      <c r="E337" s="144"/>
      <c r="F337" s="145"/>
      <c r="G337" s="145"/>
      <c r="H337" s="145"/>
      <c r="I337" s="145"/>
      <c r="J337" s="145"/>
      <c r="K337" s="145"/>
      <c r="L337" s="145"/>
      <c r="M337" s="145"/>
      <c r="N337" s="145"/>
      <c r="O337" s="145"/>
      <c r="P337" s="145"/>
      <c r="Q337" s="145"/>
      <c r="R337" s="145"/>
      <c r="S337" s="145"/>
      <c r="T337" s="145"/>
      <c r="U337" s="145"/>
      <c r="V337" s="145"/>
      <c r="W337" s="145"/>
      <c r="X337" s="145"/>
      <c r="Y337" s="145"/>
      <c r="Z337" s="145"/>
    </row>
    <row r="338" spans="1:26" ht="15.75" customHeight="1">
      <c r="A338" s="145"/>
      <c r="B338" s="145"/>
      <c r="C338" s="145"/>
      <c r="D338" s="153"/>
      <c r="E338" s="144"/>
      <c r="F338" s="145"/>
      <c r="G338" s="145"/>
      <c r="H338" s="145"/>
      <c r="I338" s="145"/>
      <c r="J338" s="145"/>
      <c r="K338" s="145"/>
      <c r="L338" s="145"/>
      <c r="M338" s="145"/>
      <c r="N338" s="145"/>
      <c r="O338" s="145"/>
      <c r="P338" s="145"/>
      <c r="Q338" s="145"/>
      <c r="R338" s="145"/>
      <c r="S338" s="145"/>
      <c r="T338" s="145"/>
      <c r="U338" s="145"/>
      <c r="V338" s="145"/>
      <c r="W338" s="145"/>
      <c r="X338" s="145"/>
      <c r="Y338" s="145"/>
      <c r="Z338" s="145"/>
    </row>
    <row r="339" spans="1:26" ht="15.75" customHeight="1">
      <c r="A339" s="145"/>
      <c r="B339" s="145"/>
      <c r="C339" s="145"/>
      <c r="D339" s="153"/>
      <c r="E339" s="144"/>
      <c r="F339" s="145"/>
      <c r="G339" s="145"/>
      <c r="H339" s="145"/>
      <c r="I339" s="145"/>
      <c r="J339" s="145"/>
      <c r="K339" s="145"/>
      <c r="L339" s="145"/>
      <c r="M339" s="145"/>
      <c r="N339" s="145"/>
      <c r="O339" s="145"/>
      <c r="P339" s="145"/>
      <c r="Q339" s="145"/>
      <c r="R339" s="145"/>
      <c r="S339" s="145"/>
      <c r="T339" s="145"/>
      <c r="U339" s="145"/>
      <c r="V339" s="145"/>
      <c r="W339" s="145"/>
      <c r="X339" s="145"/>
      <c r="Y339" s="145"/>
      <c r="Z339" s="145"/>
    </row>
    <row r="340" spans="1:26" ht="15.75" customHeight="1">
      <c r="A340" s="145"/>
      <c r="B340" s="145"/>
      <c r="C340" s="145"/>
      <c r="D340" s="153"/>
      <c r="E340" s="144"/>
      <c r="F340" s="145"/>
      <c r="G340" s="145"/>
      <c r="H340" s="145"/>
      <c r="I340" s="145"/>
      <c r="J340" s="145"/>
      <c r="K340" s="145"/>
      <c r="L340" s="145"/>
      <c r="M340" s="145"/>
      <c r="N340" s="145"/>
      <c r="O340" s="145"/>
      <c r="P340" s="145"/>
      <c r="Q340" s="145"/>
      <c r="R340" s="145"/>
      <c r="S340" s="145"/>
      <c r="T340" s="145"/>
      <c r="U340" s="145"/>
      <c r="V340" s="145"/>
      <c r="W340" s="145"/>
      <c r="X340" s="145"/>
      <c r="Y340" s="145"/>
      <c r="Z340" s="145"/>
    </row>
    <row r="341" spans="1:26" ht="15.75" customHeight="1">
      <c r="A341" s="145"/>
      <c r="B341" s="145"/>
      <c r="C341" s="145"/>
      <c r="D341" s="153"/>
      <c r="E341" s="144"/>
      <c r="F341" s="145"/>
      <c r="G341" s="145"/>
      <c r="H341" s="145"/>
      <c r="I341" s="145"/>
      <c r="J341" s="145"/>
      <c r="K341" s="145"/>
      <c r="L341" s="145"/>
      <c r="M341" s="145"/>
      <c r="N341" s="145"/>
      <c r="O341" s="145"/>
      <c r="P341" s="145"/>
      <c r="Q341" s="145"/>
      <c r="R341" s="145"/>
      <c r="S341" s="145"/>
      <c r="T341" s="145"/>
      <c r="U341" s="145"/>
      <c r="V341" s="145"/>
      <c r="W341" s="145"/>
      <c r="X341" s="145"/>
      <c r="Y341" s="145"/>
      <c r="Z341" s="145"/>
    </row>
    <row r="342" spans="1:26" ht="15.75" customHeight="1">
      <c r="A342" s="145"/>
      <c r="B342" s="145"/>
      <c r="C342" s="145"/>
      <c r="D342" s="153"/>
      <c r="E342" s="144"/>
      <c r="F342" s="145"/>
      <c r="G342" s="145"/>
      <c r="H342" s="145"/>
      <c r="I342" s="145"/>
      <c r="J342" s="145"/>
      <c r="K342" s="145"/>
      <c r="L342" s="145"/>
      <c r="M342" s="145"/>
      <c r="N342" s="145"/>
      <c r="O342" s="145"/>
      <c r="P342" s="145"/>
      <c r="Q342" s="145"/>
      <c r="R342" s="145"/>
      <c r="S342" s="145"/>
      <c r="T342" s="145"/>
      <c r="U342" s="145"/>
      <c r="V342" s="145"/>
      <c r="W342" s="145"/>
      <c r="X342" s="145"/>
      <c r="Y342" s="145"/>
      <c r="Z342" s="145"/>
    </row>
    <row r="343" spans="1:26" ht="15.75" customHeight="1">
      <c r="A343" s="145"/>
      <c r="B343" s="145"/>
      <c r="C343" s="145"/>
      <c r="D343" s="153"/>
      <c r="E343" s="144"/>
      <c r="F343" s="145"/>
      <c r="G343" s="145"/>
      <c r="H343" s="145"/>
      <c r="I343" s="145"/>
      <c r="J343" s="145"/>
      <c r="K343" s="145"/>
      <c r="L343" s="145"/>
      <c r="M343" s="145"/>
      <c r="N343" s="145"/>
      <c r="O343" s="145"/>
      <c r="P343" s="145"/>
      <c r="Q343" s="145"/>
      <c r="R343" s="145"/>
      <c r="S343" s="145"/>
      <c r="T343" s="145"/>
      <c r="U343" s="145"/>
      <c r="V343" s="145"/>
      <c r="W343" s="145"/>
      <c r="X343" s="145"/>
      <c r="Y343" s="145"/>
      <c r="Z343" s="145"/>
    </row>
    <row r="344" spans="1:26" ht="15.75" customHeight="1">
      <c r="A344" s="145"/>
      <c r="B344" s="145"/>
      <c r="C344" s="145"/>
      <c r="D344" s="153"/>
      <c r="E344" s="144"/>
      <c r="F344" s="145"/>
      <c r="G344" s="145"/>
      <c r="H344" s="145"/>
      <c r="I344" s="145"/>
      <c r="J344" s="145"/>
      <c r="K344" s="145"/>
      <c r="L344" s="145"/>
      <c r="M344" s="145"/>
      <c r="N344" s="145"/>
      <c r="O344" s="145"/>
      <c r="P344" s="145"/>
      <c r="Q344" s="145"/>
      <c r="R344" s="145"/>
      <c r="S344" s="145"/>
      <c r="T344" s="145"/>
      <c r="U344" s="145"/>
      <c r="V344" s="145"/>
      <c r="W344" s="145"/>
      <c r="X344" s="145"/>
      <c r="Y344" s="145"/>
      <c r="Z344" s="145"/>
    </row>
    <row r="345" spans="1:26" ht="15.75" customHeight="1">
      <c r="A345" s="145"/>
      <c r="B345" s="145"/>
      <c r="C345" s="145"/>
      <c r="D345" s="153"/>
      <c r="E345" s="144"/>
      <c r="F345" s="145"/>
      <c r="G345" s="145"/>
      <c r="H345" s="145"/>
      <c r="I345" s="145"/>
      <c r="J345" s="145"/>
      <c r="K345" s="145"/>
      <c r="L345" s="145"/>
      <c r="M345" s="145"/>
      <c r="N345" s="145"/>
      <c r="O345" s="145"/>
      <c r="P345" s="145"/>
      <c r="Q345" s="145"/>
      <c r="R345" s="145"/>
      <c r="S345" s="145"/>
      <c r="T345" s="145"/>
      <c r="U345" s="145"/>
      <c r="V345" s="145"/>
      <c r="W345" s="145"/>
      <c r="X345" s="145"/>
      <c r="Y345" s="145"/>
      <c r="Z345" s="145"/>
    </row>
    <row r="346" spans="1:26" ht="15.75" customHeight="1">
      <c r="A346" s="145"/>
      <c r="B346" s="145"/>
      <c r="C346" s="145"/>
      <c r="D346" s="153"/>
      <c r="E346" s="144"/>
      <c r="F346" s="145"/>
      <c r="G346" s="145"/>
      <c r="H346" s="145"/>
      <c r="I346" s="145"/>
      <c r="J346" s="145"/>
      <c r="K346" s="145"/>
      <c r="L346" s="145"/>
      <c r="M346" s="145"/>
      <c r="N346" s="145"/>
      <c r="O346" s="145"/>
      <c r="P346" s="145"/>
      <c r="Q346" s="145"/>
      <c r="R346" s="145"/>
      <c r="S346" s="145"/>
      <c r="T346" s="145"/>
      <c r="U346" s="145"/>
      <c r="V346" s="145"/>
      <c r="W346" s="145"/>
      <c r="X346" s="145"/>
      <c r="Y346" s="145"/>
      <c r="Z346" s="145"/>
    </row>
    <row r="347" spans="1:26" ht="15.75" customHeight="1">
      <c r="A347" s="145"/>
      <c r="B347" s="145"/>
      <c r="C347" s="145"/>
      <c r="D347" s="153"/>
      <c r="E347" s="144"/>
      <c r="F347" s="145"/>
      <c r="G347" s="145"/>
      <c r="H347" s="145"/>
      <c r="I347" s="145"/>
      <c r="J347" s="145"/>
      <c r="K347" s="145"/>
      <c r="L347" s="145"/>
      <c r="M347" s="145"/>
      <c r="N347" s="145"/>
      <c r="O347" s="145"/>
      <c r="P347" s="145"/>
      <c r="Q347" s="145"/>
      <c r="R347" s="145"/>
      <c r="S347" s="145"/>
      <c r="T347" s="145"/>
      <c r="U347" s="145"/>
      <c r="V347" s="145"/>
      <c r="W347" s="145"/>
      <c r="X347" s="145"/>
      <c r="Y347" s="145"/>
      <c r="Z347" s="145"/>
    </row>
    <row r="348" spans="1:26" ht="15.75" customHeight="1">
      <c r="A348" s="145"/>
      <c r="B348" s="145"/>
      <c r="C348" s="145"/>
      <c r="D348" s="153"/>
      <c r="E348" s="144"/>
      <c r="F348" s="145"/>
      <c r="G348" s="145"/>
      <c r="H348" s="145"/>
      <c r="I348" s="145"/>
      <c r="J348" s="145"/>
      <c r="K348" s="145"/>
      <c r="L348" s="145"/>
      <c r="M348" s="145"/>
      <c r="N348" s="145"/>
      <c r="O348" s="145"/>
      <c r="P348" s="145"/>
      <c r="Q348" s="145"/>
      <c r="R348" s="145"/>
      <c r="S348" s="145"/>
      <c r="T348" s="145"/>
      <c r="U348" s="145"/>
      <c r="V348" s="145"/>
      <c r="W348" s="145"/>
      <c r="X348" s="145"/>
      <c r="Y348" s="145"/>
      <c r="Z348" s="145"/>
    </row>
    <row r="349" spans="1:26" ht="15.75" customHeight="1">
      <c r="A349" s="145"/>
      <c r="B349" s="145"/>
      <c r="C349" s="145"/>
      <c r="D349" s="153"/>
      <c r="E349" s="144"/>
      <c r="F349" s="145"/>
      <c r="G349" s="145"/>
      <c r="H349" s="145"/>
      <c r="I349" s="145"/>
      <c r="J349" s="145"/>
      <c r="K349" s="145"/>
      <c r="L349" s="145"/>
      <c r="M349" s="145"/>
      <c r="N349" s="145"/>
      <c r="O349" s="145"/>
      <c r="P349" s="145"/>
      <c r="Q349" s="145"/>
      <c r="R349" s="145"/>
      <c r="S349" s="145"/>
      <c r="T349" s="145"/>
      <c r="U349" s="145"/>
      <c r="V349" s="145"/>
      <c r="W349" s="145"/>
      <c r="X349" s="145"/>
      <c r="Y349" s="145"/>
      <c r="Z349" s="145"/>
    </row>
    <row r="350" spans="1:26" ht="15.75" customHeight="1">
      <c r="A350" s="145"/>
      <c r="B350" s="145"/>
      <c r="C350" s="145"/>
      <c r="D350" s="153"/>
      <c r="E350" s="144"/>
      <c r="F350" s="145"/>
      <c r="G350" s="145"/>
      <c r="H350" s="145"/>
      <c r="I350" s="145"/>
      <c r="J350" s="145"/>
      <c r="K350" s="145"/>
      <c r="L350" s="145"/>
      <c r="M350" s="145"/>
      <c r="N350" s="145"/>
      <c r="O350" s="145"/>
      <c r="P350" s="145"/>
      <c r="Q350" s="145"/>
      <c r="R350" s="145"/>
      <c r="S350" s="145"/>
      <c r="T350" s="145"/>
      <c r="U350" s="145"/>
      <c r="V350" s="145"/>
      <c r="W350" s="145"/>
      <c r="X350" s="145"/>
      <c r="Y350" s="145"/>
      <c r="Z350" s="145"/>
    </row>
    <row r="351" spans="1:26" ht="15.75" customHeight="1">
      <c r="A351" s="145"/>
      <c r="B351" s="145"/>
      <c r="C351" s="145"/>
      <c r="D351" s="153"/>
      <c r="E351" s="144"/>
      <c r="F351" s="145"/>
      <c r="G351" s="145"/>
      <c r="H351" s="145"/>
      <c r="I351" s="145"/>
      <c r="J351" s="145"/>
      <c r="K351" s="145"/>
      <c r="L351" s="145"/>
      <c r="M351" s="145"/>
      <c r="N351" s="145"/>
      <c r="O351" s="145"/>
      <c r="P351" s="145"/>
      <c r="Q351" s="145"/>
      <c r="R351" s="145"/>
      <c r="S351" s="145"/>
      <c r="T351" s="145"/>
      <c r="U351" s="145"/>
      <c r="V351" s="145"/>
      <c r="W351" s="145"/>
      <c r="X351" s="145"/>
      <c r="Y351" s="145"/>
      <c r="Z351" s="145"/>
    </row>
    <row r="352" spans="1:26" ht="15.75" customHeight="1">
      <c r="A352" s="145"/>
      <c r="B352" s="145"/>
      <c r="C352" s="145"/>
      <c r="D352" s="153"/>
      <c r="E352" s="144"/>
      <c r="F352" s="145"/>
      <c r="G352" s="145"/>
      <c r="H352" s="145"/>
      <c r="I352" s="145"/>
      <c r="J352" s="145"/>
      <c r="K352" s="145"/>
      <c r="L352" s="145"/>
      <c r="M352" s="145"/>
      <c r="N352" s="145"/>
      <c r="O352" s="145"/>
      <c r="P352" s="145"/>
      <c r="Q352" s="145"/>
      <c r="R352" s="145"/>
      <c r="S352" s="145"/>
      <c r="T352" s="145"/>
      <c r="U352" s="145"/>
      <c r="V352" s="145"/>
      <c r="W352" s="145"/>
      <c r="X352" s="145"/>
      <c r="Y352" s="145"/>
      <c r="Z352" s="145"/>
    </row>
    <row r="353" spans="1:26" ht="15.75" customHeight="1">
      <c r="A353" s="145"/>
      <c r="B353" s="145"/>
      <c r="C353" s="145"/>
      <c r="D353" s="153"/>
      <c r="E353" s="144"/>
      <c r="F353" s="145"/>
      <c r="G353" s="145"/>
      <c r="H353" s="145"/>
      <c r="I353" s="145"/>
      <c r="J353" s="145"/>
      <c r="K353" s="145"/>
      <c r="L353" s="145"/>
      <c r="M353" s="145"/>
      <c r="N353" s="145"/>
      <c r="O353" s="145"/>
      <c r="P353" s="145"/>
      <c r="Q353" s="145"/>
      <c r="R353" s="145"/>
      <c r="S353" s="145"/>
      <c r="T353" s="145"/>
      <c r="U353" s="145"/>
      <c r="V353" s="145"/>
      <c r="W353" s="145"/>
      <c r="X353" s="145"/>
      <c r="Y353" s="145"/>
      <c r="Z353" s="145"/>
    </row>
    <row r="354" spans="1:26" ht="15.75" customHeight="1">
      <c r="A354" s="145"/>
      <c r="B354" s="145"/>
      <c r="C354" s="145"/>
      <c r="D354" s="153"/>
      <c r="E354" s="144"/>
      <c r="F354" s="145"/>
      <c r="G354" s="145"/>
      <c r="H354" s="145"/>
      <c r="I354" s="145"/>
      <c r="J354" s="145"/>
      <c r="K354" s="145"/>
      <c r="L354" s="145"/>
      <c r="M354" s="145"/>
      <c r="N354" s="145"/>
      <c r="O354" s="145"/>
      <c r="P354" s="145"/>
      <c r="Q354" s="145"/>
      <c r="R354" s="145"/>
      <c r="S354" s="145"/>
      <c r="T354" s="145"/>
      <c r="U354" s="145"/>
      <c r="V354" s="145"/>
      <c r="W354" s="145"/>
      <c r="X354" s="145"/>
      <c r="Y354" s="145"/>
      <c r="Z354" s="145"/>
    </row>
    <row r="355" spans="1:26" ht="15.75" customHeight="1">
      <c r="A355" s="145"/>
      <c r="B355" s="145"/>
      <c r="C355" s="145"/>
      <c r="D355" s="153"/>
      <c r="E355" s="144"/>
      <c r="F355" s="145"/>
      <c r="G355" s="145"/>
      <c r="H355" s="145"/>
      <c r="I355" s="145"/>
      <c r="J355" s="145"/>
      <c r="K355" s="145"/>
      <c r="L355" s="145"/>
      <c r="M355" s="145"/>
      <c r="N355" s="145"/>
      <c r="O355" s="145"/>
      <c r="P355" s="145"/>
      <c r="Q355" s="145"/>
      <c r="R355" s="145"/>
      <c r="S355" s="145"/>
      <c r="T355" s="145"/>
      <c r="U355" s="145"/>
      <c r="V355" s="145"/>
      <c r="W355" s="145"/>
      <c r="X355" s="145"/>
      <c r="Y355" s="145"/>
      <c r="Z355" s="145"/>
    </row>
    <row r="356" spans="1:26" ht="15.75" customHeight="1">
      <c r="A356" s="145"/>
      <c r="B356" s="145"/>
      <c r="C356" s="145"/>
      <c r="D356" s="153"/>
      <c r="E356" s="144"/>
      <c r="F356" s="145"/>
      <c r="G356" s="145"/>
      <c r="H356" s="145"/>
      <c r="I356" s="145"/>
      <c r="J356" s="145"/>
      <c r="K356" s="145"/>
      <c r="L356" s="145"/>
      <c r="M356" s="145"/>
      <c r="N356" s="145"/>
      <c r="O356" s="145"/>
      <c r="P356" s="145"/>
      <c r="Q356" s="145"/>
      <c r="R356" s="145"/>
      <c r="S356" s="145"/>
      <c r="T356" s="145"/>
      <c r="U356" s="145"/>
      <c r="V356" s="145"/>
      <c r="W356" s="145"/>
      <c r="X356" s="145"/>
      <c r="Y356" s="145"/>
      <c r="Z356" s="145"/>
    </row>
    <row r="357" spans="1:26" ht="15.75" customHeight="1">
      <c r="A357" s="145"/>
      <c r="B357" s="145"/>
      <c r="C357" s="145"/>
      <c r="D357" s="153"/>
      <c r="E357" s="144"/>
      <c r="F357" s="145"/>
      <c r="G357" s="145"/>
      <c r="H357" s="145"/>
      <c r="I357" s="145"/>
      <c r="J357" s="145"/>
      <c r="K357" s="145"/>
      <c r="L357" s="145"/>
      <c r="M357" s="145"/>
      <c r="N357" s="145"/>
      <c r="O357" s="145"/>
      <c r="P357" s="145"/>
      <c r="Q357" s="145"/>
      <c r="R357" s="145"/>
      <c r="S357" s="145"/>
      <c r="T357" s="145"/>
      <c r="U357" s="145"/>
      <c r="V357" s="145"/>
      <c r="W357" s="145"/>
      <c r="X357" s="145"/>
      <c r="Y357" s="145"/>
      <c r="Z357" s="145"/>
    </row>
    <row r="358" spans="1:26" ht="15.75" customHeight="1">
      <c r="A358" s="145"/>
      <c r="B358" s="145"/>
      <c r="C358" s="145"/>
      <c r="D358" s="153"/>
      <c r="E358" s="144"/>
      <c r="F358" s="145"/>
      <c r="G358" s="145"/>
      <c r="H358" s="145"/>
      <c r="I358" s="145"/>
      <c r="J358" s="145"/>
      <c r="K358" s="145"/>
      <c r="L358" s="145"/>
      <c r="M358" s="145"/>
      <c r="N358" s="145"/>
      <c r="O358" s="145"/>
      <c r="P358" s="145"/>
      <c r="Q358" s="145"/>
      <c r="R358" s="145"/>
      <c r="S358" s="145"/>
      <c r="T358" s="145"/>
      <c r="U358" s="145"/>
      <c r="V358" s="145"/>
      <c r="W358" s="145"/>
      <c r="X358" s="145"/>
      <c r="Y358" s="145"/>
      <c r="Z358" s="145"/>
    </row>
    <row r="359" spans="1:26" ht="15.75" customHeight="1">
      <c r="A359" s="145"/>
      <c r="B359" s="145"/>
      <c r="C359" s="145"/>
      <c r="D359" s="153"/>
      <c r="E359" s="144"/>
      <c r="F359" s="145"/>
      <c r="G359" s="145"/>
      <c r="H359" s="145"/>
      <c r="I359" s="145"/>
      <c r="J359" s="145"/>
      <c r="K359" s="145"/>
      <c r="L359" s="145"/>
      <c r="M359" s="145"/>
      <c r="N359" s="145"/>
      <c r="O359" s="145"/>
      <c r="P359" s="145"/>
      <c r="Q359" s="145"/>
      <c r="R359" s="145"/>
      <c r="S359" s="145"/>
      <c r="T359" s="145"/>
      <c r="U359" s="145"/>
      <c r="V359" s="145"/>
      <c r="W359" s="145"/>
      <c r="X359" s="145"/>
      <c r="Y359" s="145"/>
      <c r="Z359" s="145"/>
    </row>
    <row r="360" spans="1:26" ht="15.75" customHeight="1">
      <c r="A360" s="145"/>
      <c r="B360" s="145"/>
      <c r="C360" s="145"/>
      <c r="D360" s="153"/>
      <c r="E360" s="144"/>
      <c r="F360" s="145"/>
      <c r="G360" s="145"/>
      <c r="H360" s="145"/>
      <c r="I360" s="145"/>
      <c r="J360" s="145"/>
      <c r="K360" s="145"/>
      <c r="L360" s="145"/>
      <c r="M360" s="145"/>
      <c r="N360" s="145"/>
      <c r="O360" s="145"/>
      <c r="P360" s="145"/>
      <c r="Q360" s="145"/>
      <c r="R360" s="145"/>
      <c r="S360" s="145"/>
      <c r="T360" s="145"/>
      <c r="U360" s="145"/>
      <c r="V360" s="145"/>
      <c r="W360" s="145"/>
      <c r="X360" s="145"/>
      <c r="Y360" s="145"/>
      <c r="Z360" s="145"/>
    </row>
    <row r="361" spans="1:26" ht="15.75" customHeight="1">
      <c r="A361" s="145"/>
      <c r="B361" s="145"/>
      <c r="C361" s="145"/>
      <c r="D361" s="153"/>
      <c r="E361" s="144"/>
      <c r="F361" s="145"/>
      <c r="G361" s="145"/>
      <c r="H361" s="145"/>
      <c r="I361" s="145"/>
      <c r="J361" s="145"/>
      <c r="K361" s="145"/>
      <c r="L361" s="145"/>
      <c r="M361" s="145"/>
      <c r="N361" s="145"/>
      <c r="O361" s="145"/>
      <c r="P361" s="145"/>
      <c r="Q361" s="145"/>
      <c r="R361" s="145"/>
      <c r="S361" s="145"/>
      <c r="T361" s="145"/>
      <c r="U361" s="145"/>
      <c r="V361" s="145"/>
      <c r="W361" s="145"/>
      <c r="X361" s="145"/>
      <c r="Y361" s="145"/>
      <c r="Z361" s="145"/>
    </row>
    <row r="362" spans="1:26" ht="15.75" customHeight="1">
      <c r="A362" s="145"/>
      <c r="B362" s="145"/>
      <c r="C362" s="145"/>
      <c r="D362" s="153"/>
      <c r="E362" s="144"/>
      <c r="F362" s="145"/>
      <c r="G362" s="145"/>
      <c r="H362" s="145"/>
      <c r="I362" s="145"/>
      <c r="J362" s="145"/>
      <c r="K362" s="145"/>
      <c r="L362" s="145"/>
      <c r="M362" s="145"/>
      <c r="N362" s="145"/>
      <c r="O362" s="145"/>
      <c r="P362" s="145"/>
      <c r="Q362" s="145"/>
      <c r="R362" s="145"/>
      <c r="S362" s="145"/>
      <c r="T362" s="145"/>
      <c r="U362" s="145"/>
      <c r="V362" s="145"/>
      <c r="W362" s="145"/>
      <c r="X362" s="145"/>
      <c r="Y362" s="145"/>
      <c r="Z362" s="145"/>
    </row>
    <row r="363" spans="1:26" ht="15.75" customHeight="1">
      <c r="A363" s="145"/>
      <c r="B363" s="145"/>
      <c r="C363" s="145"/>
      <c r="D363" s="153"/>
      <c r="E363" s="144"/>
      <c r="F363" s="145"/>
      <c r="G363" s="145"/>
      <c r="H363" s="145"/>
      <c r="I363" s="145"/>
      <c r="J363" s="145"/>
      <c r="K363" s="145"/>
      <c r="L363" s="145"/>
      <c r="M363" s="145"/>
      <c r="N363" s="145"/>
      <c r="O363" s="145"/>
      <c r="P363" s="145"/>
      <c r="Q363" s="145"/>
      <c r="R363" s="145"/>
      <c r="S363" s="145"/>
      <c r="T363" s="145"/>
      <c r="U363" s="145"/>
      <c r="V363" s="145"/>
      <c r="W363" s="145"/>
      <c r="X363" s="145"/>
      <c r="Y363" s="145"/>
      <c r="Z363" s="145"/>
    </row>
    <row r="364" spans="1:26" ht="15.75" customHeight="1">
      <c r="A364" s="145"/>
      <c r="B364" s="145"/>
      <c r="C364" s="145"/>
      <c r="D364" s="153"/>
      <c r="E364" s="144"/>
      <c r="F364" s="145"/>
      <c r="G364" s="145"/>
      <c r="H364" s="145"/>
      <c r="I364" s="145"/>
      <c r="J364" s="145"/>
      <c r="K364" s="145"/>
      <c r="L364" s="145"/>
      <c r="M364" s="145"/>
      <c r="N364" s="145"/>
      <c r="O364" s="145"/>
      <c r="P364" s="145"/>
      <c r="Q364" s="145"/>
      <c r="R364" s="145"/>
      <c r="S364" s="145"/>
      <c r="T364" s="145"/>
      <c r="U364" s="145"/>
      <c r="V364" s="145"/>
      <c r="W364" s="145"/>
      <c r="X364" s="145"/>
      <c r="Y364" s="145"/>
      <c r="Z364" s="145"/>
    </row>
    <row r="365" spans="1:26" ht="15.75" customHeight="1">
      <c r="A365" s="145"/>
      <c r="B365" s="145"/>
      <c r="C365" s="145"/>
      <c r="D365" s="153"/>
      <c r="E365" s="144"/>
      <c r="F365" s="145"/>
      <c r="G365" s="145"/>
      <c r="H365" s="145"/>
      <c r="I365" s="145"/>
      <c r="J365" s="145"/>
      <c r="K365" s="145"/>
      <c r="L365" s="145"/>
      <c r="M365" s="145"/>
      <c r="N365" s="145"/>
      <c r="O365" s="145"/>
      <c r="P365" s="145"/>
      <c r="Q365" s="145"/>
      <c r="R365" s="145"/>
      <c r="S365" s="145"/>
      <c r="T365" s="145"/>
      <c r="U365" s="145"/>
      <c r="V365" s="145"/>
      <c r="W365" s="145"/>
      <c r="X365" s="145"/>
      <c r="Y365" s="145"/>
      <c r="Z365" s="145"/>
    </row>
    <row r="366" spans="1:26" ht="15.75" customHeight="1">
      <c r="A366" s="145"/>
      <c r="B366" s="145"/>
      <c r="C366" s="145"/>
      <c r="D366" s="153"/>
      <c r="E366" s="144"/>
      <c r="F366" s="145"/>
      <c r="G366" s="145"/>
      <c r="H366" s="145"/>
      <c r="I366" s="145"/>
      <c r="J366" s="145"/>
      <c r="K366" s="145"/>
      <c r="L366" s="145"/>
      <c r="M366" s="145"/>
      <c r="N366" s="145"/>
      <c r="O366" s="145"/>
      <c r="P366" s="145"/>
      <c r="Q366" s="145"/>
      <c r="R366" s="145"/>
      <c r="S366" s="145"/>
      <c r="T366" s="145"/>
      <c r="U366" s="145"/>
      <c r="V366" s="145"/>
      <c r="W366" s="145"/>
      <c r="X366" s="145"/>
      <c r="Y366" s="145"/>
      <c r="Z366" s="145"/>
    </row>
    <row r="367" spans="1:26" ht="15.75" customHeight="1">
      <c r="A367" s="145"/>
      <c r="B367" s="145"/>
      <c r="C367" s="145"/>
      <c r="D367" s="153"/>
      <c r="E367" s="144"/>
      <c r="F367" s="145"/>
      <c r="G367" s="145"/>
      <c r="H367" s="145"/>
      <c r="I367" s="145"/>
      <c r="J367" s="145"/>
      <c r="K367" s="145"/>
      <c r="L367" s="145"/>
      <c r="M367" s="145"/>
      <c r="N367" s="145"/>
      <c r="O367" s="145"/>
      <c r="P367" s="145"/>
      <c r="Q367" s="145"/>
      <c r="R367" s="145"/>
      <c r="S367" s="145"/>
      <c r="T367" s="145"/>
      <c r="U367" s="145"/>
      <c r="V367" s="145"/>
      <c r="W367" s="145"/>
      <c r="X367" s="145"/>
      <c r="Y367" s="145"/>
      <c r="Z367" s="145"/>
    </row>
    <row r="368" spans="1:26" ht="15.75" customHeight="1">
      <c r="A368" s="145"/>
      <c r="B368" s="145"/>
      <c r="C368" s="145"/>
      <c r="D368" s="153"/>
      <c r="E368" s="144"/>
      <c r="F368" s="145"/>
      <c r="G368" s="145"/>
      <c r="H368" s="145"/>
      <c r="I368" s="145"/>
      <c r="J368" s="145"/>
      <c r="K368" s="145"/>
      <c r="L368" s="145"/>
      <c r="M368" s="145"/>
      <c r="N368" s="145"/>
      <c r="O368" s="145"/>
      <c r="P368" s="145"/>
      <c r="Q368" s="145"/>
      <c r="R368" s="145"/>
      <c r="S368" s="145"/>
      <c r="T368" s="145"/>
      <c r="U368" s="145"/>
      <c r="V368" s="145"/>
      <c r="W368" s="145"/>
      <c r="X368" s="145"/>
      <c r="Y368" s="145"/>
      <c r="Z368" s="145"/>
    </row>
    <row r="369" spans="1:26" ht="15.75" customHeight="1">
      <c r="A369" s="145"/>
      <c r="B369" s="145"/>
      <c r="C369" s="145"/>
      <c r="D369" s="153"/>
      <c r="E369" s="144"/>
      <c r="F369" s="145"/>
      <c r="G369" s="145"/>
      <c r="H369" s="145"/>
      <c r="I369" s="145"/>
      <c r="J369" s="145"/>
      <c r="K369" s="145"/>
      <c r="L369" s="145"/>
      <c r="M369" s="145"/>
      <c r="N369" s="145"/>
      <c r="O369" s="145"/>
      <c r="P369" s="145"/>
      <c r="Q369" s="145"/>
      <c r="R369" s="145"/>
      <c r="S369" s="145"/>
      <c r="T369" s="145"/>
      <c r="U369" s="145"/>
      <c r="V369" s="145"/>
      <c r="W369" s="145"/>
      <c r="X369" s="145"/>
      <c r="Y369" s="145"/>
      <c r="Z369" s="145"/>
    </row>
    <row r="370" spans="1:26" ht="15.75" customHeight="1">
      <c r="A370" s="145"/>
      <c r="B370" s="145"/>
      <c r="C370" s="145"/>
      <c r="D370" s="153"/>
      <c r="E370" s="144"/>
      <c r="F370" s="145"/>
      <c r="G370" s="145"/>
      <c r="H370" s="145"/>
      <c r="I370" s="145"/>
      <c r="J370" s="145"/>
      <c r="K370" s="145"/>
      <c r="L370" s="145"/>
      <c r="M370" s="145"/>
      <c r="N370" s="145"/>
      <c r="O370" s="145"/>
      <c r="P370" s="145"/>
      <c r="Q370" s="145"/>
      <c r="R370" s="145"/>
      <c r="S370" s="145"/>
      <c r="T370" s="145"/>
      <c r="U370" s="145"/>
      <c r="V370" s="145"/>
      <c r="W370" s="145"/>
      <c r="X370" s="145"/>
      <c r="Y370" s="145"/>
      <c r="Z370" s="145"/>
    </row>
    <row r="371" spans="1:26" ht="15.75" customHeight="1">
      <c r="A371" s="145"/>
      <c r="B371" s="145"/>
      <c r="C371" s="145"/>
      <c r="D371" s="153"/>
      <c r="E371" s="144"/>
      <c r="F371" s="145"/>
      <c r="G371" s="145"/>
      <c r="H371" s="145"/>
      <c r="I371" s="145"/>
      <c r="J371" s="145"/>
      <c r="K371" s="145"/>
      <c r="L371" s="145"/>
      <c r="M371" s="145"/>
      <c r="N371" s="145"/>
      <c r="O371" s="145"/>
      <c r="P371" s="145"/>
      <c r="Q371" s="145"/>
      <c r="R371" s="145"/>
      <c r="S371" s="145"/>
      <c r="T371" s="145"/>
      <c r="U371" s="145"/>
      <c r="V371" s="145"/>
      <c r="W371" s="145"/>
      <c r="X371" s="145"/>
      <c r="Y371" s="145"/>
      <c r="Z371" s="145"/>
    </row>
    <row r="372" spans="1:26" ht="15.75" customHeight="1">
      <c r="A372" s="145"/>
      <c r="B372" s="145"/>
      <c r="C372" s="145"/>
      <c r="D372" s="153"/>
      <c r="E372" s="144"/>
      <c r="F372" s="145"/>
      <c r="G372" s="145"/>
      <c r="H372" s="145"/>
      <c r="I372" s="145"/>
      <c r="J372" s="145"/>
      <c r="K372" s="145"/>
      <c r="L372" s="145"/>
      <c r="M372" s="145"/>
      <c r="N372" s="145"/>
      <c r="O372" s="145"/>
      <c r="P372" s="145"/>
      <c r="Q372" s="145"/>
      <c r="R372" s="145"/>
      <c r="S372" s="145"/>
      <c r="T372" s="145"/>
      <c r="U372" s="145"/>
      <c r="V372" s="145"/>
      <c r="W372" s="145"/>
      <c r="X372" s="145"/>
      <c r="Y372" s="145"/>
      <c r="Z372" s="145"/>
    </row>
    <row r="373" spans="1:26" ht="15.75" customHeight="1">
      <c r="A373" s="145"/>
      <c r="B373" s="145"/>
      <c r="C373" s="145"/>
      <c r="D373" s="153"/>
      <c r="E373" s="144"/>
      <c r="F373" s="145"/>
      <c r="G373" s="145"/>
      <c r="H373" s="145"/>
      <c r="I373" s="145"/>
      <c r="J373" s="145"/>
      <c r="K373" s="145"/>
      <c r="L373" s="145"/>
      <c r="M373" s="145"/>
      <c r="N373" s="145"/>
      <c r="O373" s="145"/>
      <c r="P373" s="145"/>
      <c r="Q373" s="145"/>
      <c r="R373" s="145"/>
      <c r="S373" s="145"/>
      <c r="T373" s="145"/>
      <c r="U373" s="145"/>
      <c r="V373" s="145"/>
      <c r="W373" s="145"/>
      <c r="X373" s="145"/>
      <c r="Y373" s="145"/>
      <c r="Z373" s="145"/>
    </row>
    <row r="374" spans="1:26" ht="15.75" customHeight="1">
      <c r="A374" s="145"/>
      <c r="B374" s="145"/>
      <c r="C374" s="145"/>
      <c r="D374" s="153"/>
      <c r="E374" s="144"/>
      <c r="F374" s="145"/>
      <c r="G374" s="145"/>
      <c r="H374" s="145"/>
      <c r="I374" s="145"/>
      <c r="J374" s="145"/>
      <c r="K374" s="145"/>
      <c r="L374" s="145"/>
      <c r="M374" s="145"/>
      <c r="N374" s="145"/>
      <c r="O374" s="145"/>
      <c r="P374" s="145"/>
      <c r="Q374" s="145"/>
      <c r="R374" s="145"/>
      <c r="S374" s="145"/>
      <c r="T374" s="145"/>
      <c r="U374" s="145"/>
      <c r="V374" s="145"/>
      <c r="W374" s="145"/>
      <c r="X374" s="145"/>
      <c r="Y374" s="145"/>
      <c r="Z374" s="145"/>
    </row>
    <row r="375" spans="1:26" ht="15.75" customHeight="1">
      <c r="A375" s="145"/>
      <c r="B375" s="145"/>
      <c r="C375" s="145"/>
      <c r="D375" s="153"/>
      <c r="E375" s="144"/>
      <c r="F375" s="145"/>
      <c r="G375" s="145"/>
      <c r="H375" s="145"/>
      <c r="I375" s="145"/>
      <c r="J375" s="145"/>
      <c r="K375" s="145"/>
      <c r="L375" s="145"/>
      <c r="M375" s="145"/>
      <c r="N375" s="145"/>
      <c r="O375" s="145"/>
      <c r="P375" s="145"/>
      <c r="Q375" s="145"/>
      <c r="R375" s="145"/>
      <c r="S375" s="145"/>
      <c r="T375" s="145"/>
      <c r="U375" s="145"/>
      <c r="V375" s="145"/>
      <c r="W375" s="145"/>
      <c r="X375" s="145"/>
      <c r="Y375" s="145"/>
      <c r="Z375" s="145"/>
    </row>
    <row r="376" spans="1:26" ht="15.75" customHeight="1">
      <c r="A376" s="145"/>
      <c r="B376" s="145"/>
      <c r="C376" s="145"/>
      <c r="D376" s="153"/>
      <c r="E376" s="144"/>
      <c r="F376" s="145"/>
      <c r="G376" s="145"/>
      <c r="H376" s="145"/>
      <c r="I376" s="145"/>
      <c r="J376" s="145"/>
      <c r="K376" s="145"/>
      <c r="L376" s="145"/>
      <c r="M376" s="145"/>
      <c r="N376" s="145"/>
      <c r="O376" s="145"/>
      <c r="P376" s="145"/>
      <c r="Q376" s="145"/>
      <c r="R376" s="145"/>
      <c r="S376" s="145"/>
      <c r="T376" s="145"/>
      <c r="U376" s="145"/>
      <c r="V376" s="145"/>
      <c r="W376" s="145"/>
      <c r="X376" s="145"/>
      <c r="Y376" s="145"/>
      <c r="Z376" s="145"/>
    </row>
    <row r="377" spans="1:26" ht="15.75" customHeight="1">
      <c r="A377" s="145"/>
      <c r="B377" s="145"/>
      <c r="C377" s="145"/>
      <c r="D377" s="153"/>
      <c r="E377" s="144"/>
      <c r="F377" s="145"/>
      <c r="G377" s="145"/>
      <c r="H377" s="145"/>
      <c r="I377" s="145"/>
      <c r="J377" s="145"/>
      <c r="K377" s="145"/>
      <c r="L377" s="145"/>
      <c r="M377" s="145"/>
      <c r="N377" s="145"/>
      <c r="O377" s="145"/>
      <c r="P377" s="145"/>
      <c r="Q377" s="145"/>
      <c r="R377" s="145"/>
      <c r="S377" s="145"/>
      <c r="T377" s="145"/>
      <c r="U377" s="145"/>
      <c r="V377" s="145"/>
      <c r="W377" s="145"/>
      <c r="X377" s="145"/>
      <c r="Y377" s="145"/>
      <c r="Z377" s="145"/>
    </row>
    <row r="378" spans="1:26" ht="15.75" customHeight="1">
      <c r="A378" s="145"/>
      <c r="B378" s="145"/>
      <c r="C378" s="145"/>
      <c r="D378" s="153"/>
      <c r="E378" s="144"/>
      <c r="F378" s="145"/>
      <c r="G378" s="145"/>
      <c r="H378" s="145"/>
      <c r="I378" s="145"/>
      <c r="J378" s="145"/>
      <c r="K378" s="145"/>
      <c r="L378" s="145"/>
      <c r="M378" s="145"/>
      <c r="N378" s="145"/>
      <c r="O378" s="145"/>
      <c r="P378" s="145"/>
      <c r="Q378" s="145"/>
      <c r="R378" s="145"/>
      <c r="S378" s="145"/>
      <c r="T378" s="145"/>
      <c r="U378" s="145"/>
      <c r="V378" s="145"/>
      <c r="W378" s="145"/>
      <c r="X378" s="145"/>
      <c r="Y378" s="145"/>
      <c r="Z378" s="145"/>
    </row>
    <row r="379" spans="1:26" ht="15.75" customHeight="1">
      <c r="A379" s="145"/>
      <c r="B379" s="145"/>
      <c r="C379" s="145"/>
      <c r="D379" s="153"/>
      <c r="E379" s="144"/>
      <c r="F379" s="145"/>
      <c r="G379" s="145"/>
      <c r="H379" s="145"/>
      <c r="I379" s="145"/>
      <c r="J379" s="145"/>
      <c r="K379" s="145"/>
      <c r="L379" s="145"/>
      <c r="M379" s="145"/>
      <c r="N379" s="145"/>
      <c r="O379" s="145"/>
      <c r="P379" s="145"/>
      <c r="Q379" s="145"/>
      <c r="R379" s="145"/>
      <c r="S379" s="145"/>
      <c r="T379" s="145"/>
      <c r="U379" s="145"/>
      <c r="V379" s="145"/>
      <c r="W379" s="145"/>
      <c r="X379" s="145"/>
      <c r="Y379" s="145"/>
      <c r="Z379" s="145"/>
    </row>
    <row r="380" spans="1:26" ht="15.75" customHeight="1">
      <c r="A380" s="145"/>
      <c r="B380" s="145"/>
      <c r="C380" s="145"/>
      <c r="D380" s="153"/>
      <c r="E380" s="144"/>
      <c r="F380" s="145"/>
      <c r="G380" s="145"/>
      <c r="H380" s="145"/>
      <c r="I380" s="145"/>
      <c r="J380" s="145"/>
      <c r="K380" s="145"/>
      <c r="L380" s="145"/>
      <c r="M380" s="145"/>
      <c r="N380" s="145"/>
      <c r="O380" s="145"/>
      <c r="P380" s="145"/>
      <c r="Q380" s="145"/>
      <c r="R380" s="145"/>
      <c r="S380" s="145"/>
      <c r="T380" s="145"/>
      <c r="U380" s="145"/>
      <c r="V380" s="145"/>
      <c r="W380" s="145"/>
      <c r="X380" s="145"/>
      <c r="Y380" s="145"/>
      <c r="Z380" s="145"/>
    </row>
    <row r="381" spans="1:26" ht="15.75" customHeight="1">
      <c r="A381" s="145"/>
      <c r="B381" s="145"/>
      <c r="C381" s="145"/>
      <c r="D381" s="153"/>
      <c r="E381" s="144"/>
      <c r="F381" s="145"/>
      <c r="G381" s="145"/>
      <c r="H381" s="145"/>
      <c r="I381" s="145"/>
      <c r="J381" s="145"/>
      <c r="K381" s="145"/>
      <c r="L381" s="145"/>
      <c r="M381" s="145"/>
      <c r="N381" s="145"/>
      <c r="O381" s="145"/>
      <c r="P381" s="145"/>
      <c r="Q381" s="145"/>
      <c r="R381" s="145"/>
      <c r="S381" s="145"/>
      <c r="T381" s="145"/>
      <c r="U381" s="145"/>
      <c r="V381" s="145"/>
      <c r="W381" s="145"/>
      <c r="X381" s="145"/>
      <c r="Y381" s="145"/>
      <c r="Z381" s="145"/>
    </row>
    <row r="382" spans="1:26" ht="15.75" customHeight="1">
      <c r="A382" s="145"/>
      <c r="B382" s="145"/>
      <c r="C382" s="145"/>
      <c r="D382" s="153"/>
      <c r="E382" s="144"/>
      <c r="F382" s="145"/>
      <c r="G382" s="145"/>
      <c r="H382" s="145"/>
      <c r="I382" s="145"/>
      <c r="J382" s="145"/>
      <c r="K382" s="145"/>
      <c r="L382" s="145"/>
      <c r="M382" s="145"/>
      <c r="N382" s="145"/>
      <c r="O382" s="145"/>
      <c r="P382" s="145"/>
      <c r="Q382" s="145"/>
      <c r="R382" s="145"/>
      <c r="S382" s="145"/>
      <c r="T382" s="145"/>
      <c r="U382" s="145"/>
      <c r="V382" s="145"/>
      <c r="W382" s="145"/>
      <c r="X382" s="145"/>
      <c r="Y382" s="145"/>
      <c r="Z382" s="145"/>
    </row>
    <row r="383" spans="1:26" ht="15.75" customHeight="1">
      <c r="A383" s="145"/>
      <c r="B383" s="145"/>
      <c r="C383" s="145"/>
      <c r="D383" s="153"/>
      <c r="E383" s="144"/>
      <c r="F383" s="145"/>
      <c r="G383" s="145"/>
      <c r="H383" s="145"/>
      <c r="I383" s="145"/>
      <c r="J383" s="145"/>
      <c r="K383" s="145"/>
      <c r="L383" s="145"/>
      <c r="M383" s="145"/>
      <c r="N383" s="145"/>
      <c r="O383" s="145"/>
      <c r="P383" s="145"/>
      <c r="Q383" s="145"/>
      <c r="R383" s="145"/>
      <c r="S383" s="145"/>
      <c r="T383" s="145"/>
      <c r="U383" s="145"/>
      <c r="V383" s="145"/>
      <c r="W383" s="145"/>
      <c r="X383" s="145"/>
      <c r="Y383" s="145"/>
      <c r="Z383" s="145"/>
    </row>
    <row r="384" spans="1:26" ht="15.75" customHeight="1">
      <c r="A384" s="145"/>
      <c r="B384" s="145"/>
      <c r="C384" s="145"/>
      <c r="D384" s="153"/>
      <c r="E384" s="144"/>
      <c r="F384" s="145"/>
      <c r="G384" s="145"/>
      <c r="H384" s="145"/>
      <c r="I384" s="145"/>
      <c r="J384" s="145"/>
      <c r="K384" s="145"/>
      <c r="L384" s="145"/>
      <c r="M384" s="145"/>
      <c r="N384" s="145"/>
      <c r="O384" s="145"/>
      <c r="P384" s="145"/>
      <c r="Q384" s="145"/>
      <c r="R384" s="145"/>
      <c r="S384" s="145"/>
      <c r="T384" s="145"/>
      <c r="U384" s="145"/>
      <c r="V384" s="145"/>
      <c r="W384" s="145"/>
      <c r="X384" s="145"/>
      <c r="Y384" s="145"/>
      <c r="Z384" s="145"/>
    </row>
    <row r="385" spans="1:26" ht="15.75" customHeight="1">
      <c r="A385" s="145"/>
      <c r="B385" s="145"/>
      <c r="C385" s="145"/>
      <c r="D385" s="153"/>
      <c r="E385" s="144"/>
      <c r="F385" s="145"/>
      <c r="G385" s="145"/>
      <c r="H385" s="145"/>
      <c r="I385" s="145"/>
      <c r="J385" s="145"/>
      <c r="K385" s="145"/>
      <c r="L385" s="145"/>
      <c r="M385" s="145"/>
      <c r="N385" s="145"/>
      <c r="O385" s="145"/>
      <c r="P385" s="145"/>
      <c r="Q385" s="145"/>
      <c r="R385" s="145"/>
      <c r="S385" s="145"/>
      <c r="T385" s="145"/>
      <c r="U385" s="145"/>
      <c r="V385" s="145"/>
      <c r="W385" s="145"/>
      <c r="X385" s="145"/>
      <c r="Y385" s="145"/>
      <c r="Z385" s="145"/>
    </row>
    <row r="386" spans="1:26" ht="15.75" customHeight="1">
      <c r="A386" s="145"/>
      <c r="B386" s="145"/>
      <c r="C386" s="145"/>
      <c r="D386" s="153"/>
      <c r="E386" s="144"/>
      <c r="F386" s="145"/>
      <c r="G386" s="145"/>
      <c r="H386" s="145"/>
      <c r="I386" s="145"/>
      <c r="J386" s="145"/>
      <c r="K386" s="145"/>
      <c r="L386" s="145"/>
      <c r="M386" s="145"/>
      <c r="N386" s="145"/>
      <c r="O386" s="145"/>
      <c r="P386" s="145"/>
      <c r="Q386" s="145"/>
      <c r="R386" s="145"/>
      <c r="S386" s="145"/>
      <c r="T386" s="145"/>
      <c r="U386" s="145"/>
      <c r="V386" s="145"/>
      <c r="W386" s="145"/>
      <c r="X386" s="145"/>
      <c r="Y386" s="145"/>
      <c r="Z386" s="145"/>
    </row>
    <row r="387" spans="1:26" ht="15.75" customHeight="1">
      <c r="A387" s="145"/>
      <c r="B387" s="145"/>
      <c r="C387" s="145"/>
      <c r="D387" s="153"/>
      <c r="E387" s="144"/>
      <c r="F387" s="145"/>
      <c r="G387" s="145"/>
      <c r="H387" s="145"/>
      <c r="I387" s="145"/>
      <c r="J387" s="145"/>
      <c r="K387" s="145"/>
      <c r="L387" s="145"/>
      <c r="M387" s="145"/>
      <c r="N387" s="145"/>
      <c r="O387" s="145"/>
      <c r="P387" s="145"/>
      <c r="Q387" s="145"/>
      <c r="R387" s="145"/>
      <c r="S387" s="145"/>
      <c r="T387" s="145"/>
      <c r="U387" s="145"/>
      <c r="V387" s="145"/>
      <c r="W387" s="145"/>
      <c r="X387" s="145"/>
      <c r="Y387" s="145"/>
      <c r="Z387" s="145"/>
    </row>
    <row r="388" spans="1:26" ht="15.75" customHeight="1">
      <c r="A388" s="145"/>
      <c r="B388" s="145"/>
      <c r="C388" s="145"/>
      <c r="D388" s="153"/>
      <c r="E388" s="144"/>
      <c r="F388" s="145"/>
      <c r="G388" s="145"/>
      <c r="H388" s="145"/>
      <c r="I388" s="145"/>
      <c r="J388" s="145"/>
      <c r="K388" s="145"/>
      <c r="L388" s="145"/>
      <c r="M388" s="145"/>
      <c r="N388" s="145"/>
      <c r="O388" s="145"/>
      <c r="P388" s="145"/>
      <c r="Q388" s="145"/>
      <c r="R388" s="145"/>
      <c r="S388" s="145"/>
      <c r="T388" s="145"/>
      <c r="U388" s="145"/>
      <c r="V388" s="145"/>
      <c r="W388" s="145"/>
      <c r="X388" s="145"/>
      <c r="Y388" s="145"/>
      <c r="Z388" s="145"/>
    </row>
    <row r="389" spans="1:26" ht="15.75" customHeight="1">
      <c r="A389" s="145"/>
      <c r="B389" s="145"/>
      <c r="C389" s="145"/>
      <c r="D389" s="153"/>
      <c r="E389" s="144"/>
      <c r="F389" s="145"/>
      <c r="G389" s="145"/>
      <c r="H389" s="145"/>
      <c r="I389" s="145"/>
      <c r="J389" s="145"/>
      <c r="K389" s="145"/>
      <c r="L389" s="145"/>
      <c r="M389" s="145"/>
      <c r="N389" s="145"/>
      <c r="O389" s="145"/>
      <c r="P389" s="145"/>
      <c r="Q389" s="145"/>
      <c r="R389" s="145"/>
      <c r="S389" s="145"/>
      <c r="T389" s="145"/>
      <c r="U389" s="145"/>
      <c r="V389" s="145"/>
      <c r="W389" s="145"/>
      <c r="X389" s="145"/>
      <c r="Y389" s="145"/>
      <c r="Z389" s="145"/>
    </row>
    <row r="390" spans="1:26" ht="15.75" customHeight="1">
      <c r="A390" s="145"/>
      <c r="B390" s="145"/>
      <c r="C390" s="145"/>
      <c r="D390" s="153"/>
      <c r="E390" s="144"/>
      <c r="F390" s="145"/>
      <c r="G390" s="145"/>
      <c r="H390" s="145"/>
      <c r="I390" s="145"/>
      <c r="J390" s="145"/>
      <c r="K390" s="145"/>
      <c r="L390" s="145"/>
      <c r="M390" s="145"/>
      <c r="N390" s="145"/>
      <c r="O390" s="145"/>
      <c r="P390" s="145"/>
      <c r="Q390" s="145"/>
      <c r="R390" s="145"/>
      <c r="S390" s="145"/>
      <c r="T390" s="145"/>
      <c r="U390" s="145"/>
      <c r="V390" s="145"/>
      <c r="W390" s="145"/>
      <c r="X390" s="145"/>
      <c r="Y390" s="145"/>
      <c r="Z390" s="145"/>
    </row>
    <row r="391" spans="1:26" ht="15.75" customHeight="1">
      <c r="A391" s="145"/>
      <c r="B391" s="145"/>
      <c r="C391" s="145"/>
      <c r="D391" s="153"/>
      <c r="E391" s="144"/>
      <c r="F391" s="145"/>
      <c r="G391" s="145"/>
      <c r="H391" s="145"/>
      <c r="I391" s="145"/>
      <c r="J391" s="145"/>
      <c r="K391" s="145"/>
      <c r="L391" s="145"/>
      <c r="M391" s="145"/>
      <c r="N391" s="145"/>
      <c r="O391" s="145"/>
      <c r="P391" s="145"/>
      <c r="Q391" s="145"/>
      <c r="R391" s="145"/>
      <c r="S391" s="145"/>
      <c r="T391" s="145"/>
      <c r="U391" s="145"/>
      <c r="V391" s="145"/>
      <c r="W391" s="145"/>
      <c r="X391" s="145"/>
      <c r="Y391" s="145"/>
      <c r="Z391" s="145"/>
    </row>
    <row r="392" spans="1:26" ht="15.75" customHeight="1">
      <c r="A392" s="145"/>
      <c r="B392" s="145"/>
      <c r="C392" s="145"/>
      <c r="D392" s="153"/>
      <c r="E392" s="144"/>
      <c r="F392" s="145"/>
      <c r="G392" s="145"/>
      <c r="H392" s="145"/>
      <c r="I392" s="145"/>
      <c r="J392" s="145"/>
      <c r="K392" s="145"/>
      <c r="L392" s="145"/>
      <c r="M392" s="145"/>
      <c r="N392" s="145"/>
      <c r="O392" s="145"/>
      <c r="P392" s="145"/>
      <c r="Q392" s="145"/>
      <c r="R392" s="145"/>
      <c r="S392" s="145"/>
      <c r="T392" s="145"/>
      <c r="U392" s="145"/>
      <c r="V392" s="145"/>
      <c r="W392" s="145"/>
      <c r="X392" s="145"/>
      <c r="Y392" s="145"/>
      <c r="Z392" s="145"/>
    </row>
    <row r="393" spans="1:26" ht="15.75" customHeight="1">
      <c r="A393" s="145"/>
      <c r="B393" s="145"/>
      <c r="C393" s="145"/>
      <c r="D393" s="153"/>
      <c r="E393" s="144"/>
      <c r="F393" s="145"/>
      <c r="G393" s="145"/>
      <c r="H393" s="145"/>
      <c r="I393" s="145"/>
      <c r="J393" s="145"/>
      <c r="K393" s="145"/>
      <c r="L393" s="145"/>
      <c r="M393" s="145"/>
      <c r="N393" s="145"/>
      <c r="O393" s="145"/>
      <c r="P393" s="145"/>
      <c r="Q393" s="145"/>
      <c r="R393" s="145"/>
      <c r="S393" s="145"/>
      <c r="T393" s="145"/>
      <c r="U393" s="145"/>
      <c r="V393" s="145"/>
      <c r="W393" s="145"/>
      <c r="X393" s="145"/>
      <c r="Y393" s="145"/>
      <c r="Z393" s="145"/>
    </row>
    <row r="394" spans="1:26" ht="15.75" customHeight="1">
      <c r="A394" s="145"/>
      <c r="B394" s="145"/>
      <c r="C394" s="145"/>
      <c r="D394" s="153"/>
      <c r="E394" s="144"/>
      <c r="F394" s="145"/>
      <c r="G394" s="145"/>
      <c r="H394" s="145"/>
      <c r="I394" s="145"/>
      <c r="J394" s="145"/>
      <c r="K394" s="145"/>
      <c r="L394" s="145"/>
      <c r="M394" s="145"/>
      <c r="N394" s="145"/>
      <c r="O394" s="145"/>
      <c r="P394" s="145"/>
      <c r="Q394" s="145"/>
      <c r="R394" s="145"/>
      <c r="S394" s="145"/>
      <c r="T394" s="145"/>
      <c r="U394" s="145"/>
      <c r="V394" s="145"/>
      <c r="W394" s="145"/>
      <c r="X394" s="145"/>
      <c r="Y394" s="145"/>
      <c r="Z394" s="145"/>
    </row>
    <row r="395" spans="1:26" ht="15.75" customHeight="1">
      <c r="A395" s="145"/>
      <c r="B395" s="145"/>
      <c r="C395" s="145"/>
      <c r="D395" s="153"/>
      <c r="E395" s="144"/>
      <c r="F395" s="145"/>
      <c r="G395" s="145"/>
      <c r="H395" s="145"/>
      <c r="I395" s="145"/>
      <c r="J395" s="145"/>
      <c r="K395" s="145"/>
      <c r="L395" s="145"/>
      <c r="M395" s="145"/>
      <c r="N395" s="145"/>
      <c r="O395" s="145"/>
      <c r="P395" s="145"/>
      <c r="Q395" s="145"/>
      <c r="R395" s="145"/>
      <c r="S395" s="145"/>
      <c r="T395" s="145"/>
      <c r="U395" s="145"/>
      <c r="V395" s="145"/>
      <c r="W395" s="145"/>
      <c r="X395" s="145"/>
      <c r="Y395" s="145"/>
      <c r="Z395" s="145"/>
    </row>
    <row r="396" spans="1:26" ht="15.75" customHeight="1">
      <c r="A396" s="145"/>
      <c r="B396" s="145"/>
      <c r="C396" s="145"/>
      <c r="D396" s="153"/>
      <c r="E396" s="144"/>
      <c r="F396" s="145"/>
      <c r="G396" s="145"/>
      <c r="H396" s="145"/>
      <c r="I396" s="145"/>
      <c r="J396" s="145"/>
      <c r="K396" s="145"/>
      <c r="L396" s="145"/>
      <c r="M396" s="145"/>
      <c r="N396" s="145"/>
      <c r="O396" s="145"/>
      <c r="P396" s="145"/>
      <c r="Q396" s="145"/>
      <c r="R396" s="145"/>
      <c r="S396" s="145"/>
      <c r="T396" s="145"/>
      <c r="U396" s="145"/>
      <c r="V396" s="145"/>
      <c r="W396" s="145"/>
      <c r="X396" s="145"/>
      <c r="Y396" s="145"/>
      <c r="Z396" s="145"/>
    </row>
    <row r="397" spans="1:26" ht="15.75" customHeight="1">
      <c r="A397" s="145"/>
      <c r="B397" s="145"/>
      <c r="C397" s="145"/>
      <c r="D397" s="153"/>
      <c r="E397" s="144"/>
      <c r="F397" s="145"/>
      <c r="G397" s="145"/>
      <c r="H397" s="145"/>
      <c r="I397" s="145"/>
      <c r="J397" s="145"/>
      <c r="K397" s="145"/>
      <c r="L397" s="145"/>
      <c r="M397" s="145"/>
      <c r="N397" s="145"/>
      <c r="O397" s="145"/>
      <c r="P397" s="145"/>
      <c r="Q397" s="145"/>
      <c r="R397" s="145"/>
      <c r="S397" s="145"/>
      <c r="T397" s="145"/>
      <c r="U397" s="145"/>
      <c r="V397" s="145"/>
      <c r="W397" s="145"/>
      <c r="X397" s="145"/>
      <c r="Y397" s="145"/>
      <c r="Z397" s="145"/>
    </row>
    <row r="398" spans="1:26" ht="15.75" customHeight="1">
      <c r="A398" s="145"/>
      <c r="B398" s="145"/>
      <c r="C398" s="145"/>
      <c r="D398" s="153"/>
      <c r="E398" s="144"/>
      <c r="F398" s="145"/>
      <c r="G398" s="145"/>
      <c r="H398" s="145"/>
      <c r="I398" s="145"/>
      <c r="J398" s="145"/>
      <c r="K398" s="145"/>
      <c r="L398" s="145"/>
      <c r="M398" s="145"/>
      <c r="N398" s="145"/>
      <c r="O398" s="145"/>
      <c r="P398" s="145"/>
      <c r="Q398" s="145"/>
      <c r="R398" s="145"/>
      <c r="S398" s="145"/>
      <c r="T398" s="145"/>
      <c r="U398" s="145"/>
      <c r="V398" s="145"/>
      <c r="W398" s="145"/>
      <c r="X398" s="145"/>
      <c r="Y398" s="145"/>
      <c r="Z398" s="145"/>
    </row>
    <row r="399" spans="1:26" ht="15.75" customHeight="1">
      <c r="A399" s="145"/>
      <c r="B399" s="145"/>
      <c r="C399" s="145"/>
      <c r="D399" s="153"/>
      <c r="E399" s="144"/>
      <c r="F399" s="145"/>
      <c r="G399" s="145"/>
      <c r="H399" s="145"/>
      <c r="I399" s="145"/>
      <c r="J399" s="145"/>
      <c r="K399" s="145"/>
      <c r="L399" s="145"/>
      <c r="M399" s="145"/>
      <c r="N399" s="145"/>
      <c r="O399" s="145"/>
      <c r="P399" s="145"/>
      <c r="Q399" s="145"/>
      <c r="R399" s="145"/>
      <c r="S399" s="145"/>
      <c r="T399" s="145"/>
      <c r="U399" s="145"/>
      <c r="V399" s="145"/>
      <c r="W399" s="145"/>
      <c r="X399" s="145"/>
      <c r="Y399" s="145"/>
      <c r="Z399" s="145"/>
    </row>
    <row r="400" spans="1:26" ht="15.75" customHeight="1">
      <c r="A400" s="145"/>
      <c r="B400" s="145"/>
      <c r="C400" s="145"/>
      <c r="D400" s="153"/>
      <c r="E400" s="144"/>
      <c r="F400" s="145"/>
      <c r="G400" s="145"/>
      <c r="H400" s="145"/>
      <c r="I400" s="145"/>
      <c r="J400" s="145"/>
      <c r="K400" s="145"/>
      <c r="L400" s="145"/>
      <c r="M400" s="145"/>
      <c r="N400" s="145"/>
      <c r="O400" s="145"/>
      <c r="P400" s="145"/>
      <c r="Q400" s="145"/>
      <c r="R400" s="145"/>
      <c r="S400" s="145"/>
      <c r="T400" s="145"/>
      <c r="U400" s="145"/>
      <c r="V400" s="145"/>
      <c r="W400" s="145"/>
      <c r="X400" s="145"/>
      <c r="Y400" s="145"/>
      <c r="Z400" s="145"/>
    </row>
    <row r="401" spans="1:26" ht="15.75" customHeight="1">
      <c r="A401" s="145"/>
      <c r="B401" s="145"/>
      <c r="C401" s="145"/>
      <c r="D401" s="153"/>
      <c r="E401" s="144"/>
      <c r="F401" s="145"/>
      <c r="G401" s="145"/>
      <c r="H401" s="145"/>
      <c r="I401" s="145"/>
      <c r="J401" s="145"/>
      <c r="K401" s="145"/>
      <c r="L401" s="145"/>
      <c r="M401" s="145"/>
      <c r="N401" s="145"/>
      <c r="O401" s="145"/>
      <c r="P401" s="145"/>
      <c r="Q401" s="145"/>
      <c r="R401" s="145"/>
      <c r="S401" s="145"/>
      <c r="T401" s="145"/>
      <c r="U401" s="145"/>
      <c r="V401" s="145"/>
      <c r="W401" s="145"/>
      <c r="X401" s="145"/>
      <c r="Y401" s="145"/>
      <c r="Z401" s="145"/>
    </row>
    <row r="402" spans="1:26" ht="15.75" customHeight="1">
      <c r="A402" s="145"/>
      <c r="B402" s="145"/>
      <c r="C402" s="145"/>
      <c r="D402" s="153"/>
      <c r="E402" s="144"/>
      <c r="F402" s="145"/>
      <c r="G402" s="145"/>
      <c r="H402" s="145"/>
      <c r="I402" s="145"/>
      <c r="J402" s="145"/>
      <c r="K402" s="145"/>
      <c r="L402" s="145"/>
      <c r="M402" s="145"/>
      <c r="N402" s="145"/>
      <c r="O402" s="145"/>
      <c r="P402" s="145"/>
      <c r="Q402" s="145"/>
      <c r="R402" s="145"/>
      <c r="S402" s="145"/>
      <c r="T402" s="145"/>
      <c r="U402" s="145"/>
      <c r="V402" s="145"/>
      <c r="W402" s="145"/>
      <c r="X402" s="145"/>
      <c r="Y402" s="145"/>
      <c r="Z402" s="145"/>
    </row>
    <row r="403" spans="1:26" ht="15.75" customHeight="1">
      <c r="A403" s="145"/>
      <c r="B403" s="145"/>
      <c r="C403" s="145"/>
      <c r="D403" s="153"/>
      <c r="E403" s="144"/>
      <c r="F403" s="145"/>
      <c r="G403" s="145"/>
      <c r="H403" s="145"/>
      <c r="I403" s="145"/>
      <c r="J403" s="145"/>
      <c r="K403" s="145"/>
      <c r="L403" s="145"/>
      <c r="M403" s="145"/>
      <c r="N403" s="145"/>
      <c r="O403" s="145"/>
      <c r="P403" s="145"/>
      <c r="Q403" s="145"/>
      <c r="R403" s="145"/>
      <c r="S403" s="145"/>
      <c r="T403" s="145"/>
      <c r="U403" s="145"/>
      <c r="V403" s="145"/>
      <c r="W403" s="145"/>
      <c r="X403" s="145"/>
      <c r="Y403" s="145"/>
      <c r="Z403" s="145"/>
    </row>
    <row r="404" spans="1:26" ht="15.75" customHeight="1">
      <c r="A404" s="145"/>
      <c r="B404" s="145"/>
      <c r="C404" s="145"/>
      <c r="D404" s="153"/>
      <c r="E404" s="144"/>
      <c r="F404" s="145"/>
      <c r="G404" s="145"/>
      <c r="H404" s="145"/>
      <c r="I404" s="145"/>
      <c r="J404" s="145"/>
      <c r="K404" s="145"/>
      <c r="L404" s="145"/>
      <c r="M404" s="145"/>
      <c r="N404" s="145"/>
      <c r="O404" s="145"/>
      <c r="P404" s="145"/>
      <c r="Q404" s="145"/>
      <c r="R404" s="145"/>
      <c r="S404" s="145"/>
      <c r="T404" s="145"/>
      <c r="U404" s="145"/>
      <c r="V404" s="145"/>
      <c r="W404" s="145"/>
      <c r="X404" s="145"/>
      <c r="Y404" s="145"/>
      <c r="Z404" s="145"/>
    </row>
    <row r="405" spans="1:26" ht="15.75" customHeight="1">
      <c r="A405" s="145"/>
      <c r="B405" s="145"/>
      <c r="C405" s="145"/>
      <c r="D405" s="153"/>
      <c r="E405" s="144"/>
      <c r="F405" s="145"/>
      <c r="G405" s="145"/>
      <c r="H405" s="145"/>
      <c r="I405" s="145"/>
      <c r="J405" s="145"/>
      <c r="K405" s="145"/>
      <c r="L405" s="145"/>
      <c r="M405" s="145"/>
      <c r="N405" s="145"/>
      <c r="O405" s="145"/>
      <c r="P405" s="145"/>
      <c r="Q405" s="145"/>
      <c r="R405" s="145"/>
      <c r="S405" s="145"/>
      <c r="T405" s="145"/>
      <c r="U405" s="145"/>
      <c r="V405" s="145"/>
      <c r="W405" s="145"/>
      <c r="X405" s="145"/>
      <c r="Y405" s="145"/>
      <c r="Z405" s="145"/>
    </row>
    <row r="406" spans="1:26" ht="15.75" customHeight="1">
      <c r="A406" s="145"/>
      <c r="B406" s="145"/>
      <c r="C406" s="145"/>
      <c r="D406" s="153"/>
      <c r="E406" s="144"/>
      <c r="F406" s="145"/>
      <c r="G406" s="145"/>
      <c r="H406" s="145"/>
      <c r="I406" s="145"/>
      <c r="J406" s="145"/>
      <c r="K406" s="145"/>
      <c r="L406" s="145"/>
      <c r="M406" s="145"/>
      <c r="N406" s="145"/>
      <c r="O406" s="145"/>
      <c r="P406" s="145"/>
      <c r="Q406" s="145"/>
      <c r="R406" s="145"/>
      <c r="S406" s="145"/>
      <c r="T406" s="145"/>
      <c r="U406" s="145"/>
      <c r="V406" s="145"/>
      <c r="W406" s="145"/>
      <c r="X406" s="145"/>
      <c r="Y406" s="145"/>
      <c r="Z406" s="145"/>
    </row>
    <row r="407" spans="1:26" ht="15.75" customHeight="1">
      <c r="A407" s="145"/>
      <c r="B407" s="145"/>
      <c r="C407" s="145"/>
      <c r="D407" s="153"/>
      <c r="E407" s="144"/>
      <c r="F407" s="145"/>
      <c r="G407" s="145"/>
      <c r="H407" s="145"/>
      <c r="I407" s="145"/>
      <c r="J407" s="145"/>
      <c r="K407" s="145"/>
      <c r="L407" s="145"/>
      <c r="M407" s="145"/>
      <c r="N407" s="145"/>
      <c r="O407" s="145"/>
      <c r="P407" s="145"/>
      <c r="Q407" s="145"/>
      <c r="R407" s="145"/>
      <c r="S407" s="145"/>
      <c r="T407" s="145"/>
      <c r="U407" s="145"/>
      <c r="V407" s="145"/>
      <c r="W407" s="145"/>
      <c r="X407" s="145"/>
      <c r="Y407" s="145"/>
      <c r="Z407" s="145"/>
    </row>
    <row r="408" spans="1:26" ht="15.75" customHeight="1">
      <c r="A408" s="145"/>
      <c r="B408" s="145"/>
      <c r="C408" s="145"/>
      <c r="D408" s="153"/>
      <c r="E408" s="144"/>
      <c r="F408" s="145"/>
      <c r="G408" s="145"/>
      <c r="H408" s="145"/>
      <c r="I408" s="145"/>
      <c r="J408" s="145"/>
      <c r="K408" s="145"/>
      <c r="L408" s="145"/>
      <c r="M408" s="145"/>
      <c r="N408" s="145"/>
      <c r="O408" s="145"/>
      <c r="P408" s="145"/>
      <c r="Q408" s="145"/>
      <c r="R408" s="145"/>
      <c r="S408" s="145"/>
      <c r="T408" s="145"/>
      <c r="U408" s="145"/>
      <c r="V408" s="145"/>
      <c r="W408" s="145"/>
      <c r="X408" s="145"/>
      <c r="Y408" s="145"/>
      <c r="Z408" s="145"/>
    </row>
    <row r="409" spans="1:26" ht="15.75" customHeight="1">
      <c r="A409" s="145"/>
      <c r="B409" s="145"/>
      <c r="C409" s="145"/>
      <c r="D409" s="153"/>
      <c r="E409" s="144"/>
      <c r="F409" s="145"/>
      <c r="G409" s="145"/>
      <c r="H409" s="145"/>
      <c r="I409" s="145"/>
      <c r="J409" s="145"/>
      <c r="K409" s="145"/>
      <c r="L409" s="145"/>
      <c r="M409" s="145"/>
      <c r="N409" s="145"/>
      <c r="O409" s="145"/>
      <c r="P409" s="145"/>
      <c r="Q409" s="145"/>
      <c r="R409" s="145"/>
      <c r="S409" s="145"/>
      <c r="T409" s="145"/>
      <c r="U409" s="145"/>
      <c r="V409" s="145"/>
      <c r="W409" s="145"/>
      <c r="X409" s="145"/>
      <c r="Y409" s="145"/>
      <c r="Z409" s="145"/>
    </row>
    <row r="410" spans="1:26" ht="15.75" customHeight="1">
      <c r="A410" s="145"/>
      <c r="B410" s="145"/>
      <c r="C410" s="145"/>
      <c r="D410" s="153"/>
      <c r="E410" s="144"/>
      <c r="F410" s="145"/>
      <c r="G410" s="145"/>
      <c r="H410" s="145"/>
      <c r="I410" s="145"/>
      <c r="J410" s="145"/>
      <c r="K410" s="145"/>
      <c r="L410" s="145"/>
      <c r="M410" s="145"/>
      <c r="N410" s="145"/>
      <c r="O410" s="145"/>
      <c r="P410" s="145"/>
      <c r="Q410" s="145"/>
      <c r="R410" s="145"/>
      <c r="S410" s="145"/>
      <c r="T410" s="145"/>
      <c r="U410" s="145"/>
      <c r="V410" s="145"/>
      <c r="W410" s="145"/>
      <c r="X410" s="145"/>
      <c r="Y410" s="145"/>
      <c r="Z410" s="145"/>
    </row>
    <row r="411" spans="1:26" ht="15.75" customHeight="1">
      <c r="A411" s="145"/>
      <c r="B411" s="145"/>
      <c r="C411" s="145"/>
      <c r="D411" s="153"/>
      <c r="E411" s="144"/>
      <c r="F411" s="145"/>
      <c r="G411" s="145"/>
      <c r="H411" s="145"/>
      <c r="I411" s="145"/>
      <c r="J411" s="145"/>
      <c r="K411" s="145"/>
      <c r="L411" s="145"/>
      <c r="M411" s="145"/>
      <c r="N411" s="145"/>
      <c r="O411" s="145"/>
      <c r="P411" s="145"/>
      <c r="Q411" s="145"/>
      <c r="R411" s="145"/>
      <c r="S411" s="145"/>
      <c r="T411" s="145"/>
      <c r="U411" s="145"/>
      <c r="V411" s="145"/>
      <c r="W411" s="145"/>
      <c r="X411" s="145"/>
      <c r="Y411" s="145"/>
      <c r="Z411" s="145"/>
    </row>
    <row r="412" spans="1:26" ht="15.75" customHeight="1">
      <c r="A412" s="145"/>
      <c r="B412" s="145"/>
      <c r="C412" s="145"/>
      <c r="D412" s="153"/>
      <c r="E412" s="144"/>
      <c r="F412" s="145"/>
      <c r="G412" s="145"/>
      <c r="H412" s="145"/>
      <c r="I412" s="145"/>
      <c r="J412" s="145"/>
      <c r="K412" s="145"/>
      <c r="L412" s="145"/>
      <c r="M412" s="145"/>
      <c r="N412" s="145"/>
      <c r="O412" s="145"/>
      <c r="P412" s="145"/>
      <c r="Q412" s="145"/>
      <c r="R412" s="145"/>
      <c r="S412" s="145"/>
      <c r="T412" s="145"/>
      <c r="U412" s="145"/>
      <c r="V412" s="145"/>
      <c r="W412" s="145"/>
      <c r="X412" s="145"/>
      <c r="Y412" s="145"/>
      <c r="Z412" s="145"/>
    </row>
    <row r="413" spans="1:26" ht="15.75" customHeight="1">
      <c r="A413" s="145"/>
      <c r="B413" s="145"/>
      <c r="C413" s="145"/>
      <c r="D413" s="153"/>
      <c r="E413" s="144"/>
      <c r="F413" s="145"/>
      <c r="G413" s="145"/>
      <c r="H413" s="145"/>
      <c r="I413" s="145"/>
      <c r="J413" s="145"/>
      <c r="K413" s="145"/>
      <c r="L413" s="145"/>
      <c r="M413" s="145"/>
      <c r="N413" s="145"/>
      <c r="O413" s="145"/>
      <c r="P413" s="145"/>
      <c r="Q413" s="145"/>
      <c r="R413" s="145"/>
      <c r="S413" s="145"/>
      <c r="T413" s="145"/>
      <c r="U413" s="145"/>
      <c r="V413" s="145"/>
      <c r="W413" s="145"/>
      <c r="X413" s="145"/>
      <c r="Y413" s="145"/>
      <c r="Z413" s="145"/>
    </row>
    <row r="414" spans="1:26" ht="15.75" customHeight="1">
      <c r="A414" s="145"/>
      <c r="B414" s="145"/>
      <c r="C414" s="145"/>
      <c r="D414" s="153"/>
      <c r="E414" s="144"/>
      <c r="F414" s="145"/>
      <c r="G414" s="145"/>
      <c r="H414" s="145"/>
      <c r="I414" s="145"/>
      <c r="J414" s="145"/>
      <c r="K414" s="145"/>
      <c r="L414" s="145"/>
      <c r="M414" s="145"/>
      <c r="N414" s="145"/>
      <c r="O414" s="145"/>
      <c r="P414" s="145"/>
      <c r="Q414" s="145"/>
      <c r="R414" s="145"/>
      <c r="S414" s="145"/>
      <c r="T414" s="145"/>
      <c r="U414" s="145"/>
      <c r="V414" s="145"/>
      <c r="W414" s="145"/>
      <c r="X414" s="145"/>
      <c r="Y414" s="145"/>
      <c r="Z414" s="145"/>
    </row>
    <row r="415" spans="1:26" ht="15.75" customHeight="1">
      <c r="A415" s="145"/>
      <c r="B415" s="145"/>
      <c r="C415" s="145"/>
      <c r="D415" s="153"/>
      <c r="E415" s="144"/>
      <c r="F415" s="145"/>
      <c r="G415" s="145"/>
      <c r="H415" s="145"/>
      <c r="I415" s="145"/>
      <c r="J415" s="145"/>
      <c r="K415" s="145"/>
      <c r="L415" s="145"/>
      <c r="M415" s="145"/>
      <c r="N415" s="145"/>
      <c r="O415" s="145"/>
      <c r="P415" s="145"/>
      <c r="Q415" s="145"/>
      <c r="R415" s="145"/>
      <c r="S415" s="145"/>
      <c r="T415" s="145"/>
      <c r="U415" s="145"/>
      <c r="V415" s="145"/>
      <c r="W415" s="145"/>
      <c r="X415" s="145"/>
      <c r="Y415" s="145"/>
      <c r="Z415" s="145"/>
    </row>
    <row r="416" spans="1:26" ht="15.75" customHeight="1">
      <c r="A416" s="145"/>
      <c r="B416" s="145"/>
      <c r="C416" s="145"/>
      <c r="D416" s="153"/>
      <c r="E416" s="144"/>
      <c r="F416" s="145"/>
      <c r="G416" s="145"/>
      <c r="H416" s="145"/>
      <c r="I416" s="145"/>
      <c r="J416" s="145"/>
      <c r="K416" s="145"/>
      <c r="L416" s="145"/>
      <c r="M416" s="145"/>
      <c r="N416" s="145"/>
      <c r="O416" s="145"/>
      <c r="P416" s="145"/>
      <c r="Q416" s="145"/>
      <c r="R416" s="145"/>
      <c r="S416" s="145"/>
      <c r="T416" s="145"/>
      <c r="U416" s="145"/>
      <c r="V416" s="145"/>
      <c r="W416" s="145"/>
      <c r="X416" s="145"/>
      <c r="Y416" s="145"/>
      <c r="Z416" s="145"/>
    </row>
    <row r="417" spans="1:26" ht="15.75" customHeight="1">
      <c r="A417" s="145"/>
      <c r="B417" s="145"/>
      <c r="C417" s="145"/>
      <c r="D417" s="153"/>
      <c r="E417" s="144"/>
      <c r="F417" s="145"/>
      <c r="G417" s="145"/>
      <c r="H417" s="145"/>
      <c r="I417" s="145"/>
      <c r="J417" s="145"/>
      <c r="K417" s="145"/>
      <c r="L417" s="145"/>
      <c r="M417" s="145"/>
      <c r="N417" s="145"/>
      <c r="O417" s="145"/>
      <c r="P417" s="145"/>
      <c r="Q417" s="145"/>
      <c r="R417" s="145"/>
      <c r="S417" s="145"/>
      <c r="T417" s="145"/>
      <c r="U417" s="145"/>
      <c r="V417" s="145"/>
      <c r="W417" s="145"/>
      <c r="X417" s="145"/>
      <c r="Y417" s="145"/>
      <c r="Z417" s="145"/>
    </row>
    <row r="418" spans="1:26" ht="15.75" customHeight="1">
      <c r="A418" s="145"/>
      <c r="B418" s="145"/>
      <c r="C418" s="145"/>
      <c r="D418" s="153"/>
      <c r="E418" s="144"/>
      <c r="F418" s="145"/>
      <c r="G418" s="145"/>
      <c r="H418" s="145"/>
      <c r="I418" s="145"/>
      <c r="J418" s="145"/>
      <c r="K418" s="145"/>
      <c r="L418" s="145"/>
      <c r="M418" s="145"/>
      <c r="N418" s="145"/>
      <c r="O418" s="145"/>
      <c r="P418" s="145"/>
      <c r="Q418" s="145"/>
      <c r="R418" s="145"/>
      <c r="S418" s="145"/>
      <c r="T418" s="145"/>
      <c r="U418" s="145"/>
      <c r="V418" s="145"/>
      <c r="W418" s="145"/>
      <c r="X418" s="145"/>
      <c r="Y418" s="145"/>
      <c r="Z418" s="145"/>
    </row>
    <row r="419" spans="1:26" ht="15.75" customHeight="1">
      <c r="A419" s="145"/>
      <c r="B419" s="145"/>
      <c r="C419" s="145"/>
      <c r="D419" s="153"/>
      <c r="E419" s="144"/>
      <c r="F419" s="145"/>
      <c r="G419" s="145"/>
      <c r="H419" s="145"/>
      <c r="I419" s="145"/>
      <c r="J419" s="145"/>
      <c r="K419" s="145"/>
      <c r="L419" s="145"/>
      <c r="M419" s="145"/>
      <c r="N419" s="145"/>
      <c r="O419" s="145"/>
      <c r="P419" s="145"/>
      <c r="Q419" s="145"/>
      <c r="R419" s="145"/>
      <c r="S419" s="145"/>
      <c r="T419" s="145"/>
      <c r="U419" s="145"/>
      <c r="V419" s="145"/>
      <c r="W419" s="145"/>
      <c r="X419" s="145"/>
      <c r="Y419" s="145"/>
      <c r="Z419" s="145"/>
    </row>
    <row r="420" spans="1:26" ht="15.75" customHeight="1">
      <c r="A420" s="145"/>
      <c r="B420" s="145"/>
      <c r="C420" s="145"/>
      <c r="D420" s="153"/>
      <c r="E420" s="144"/>
      <c r="F420" s="145"/>
      <c r="G420" s="145"/>
      <c r="H420" s="145"/>
      <c r="I420" s="145"/>
      <c r="J420" s="145"/>
      <c r="K420" s="145"/>
      <c r="L420" s="145"/>
      <c r="M420" s="145"/>
      <c r="N420" s="145"/>
      <c r="O420" s="145"/>
      <c r="P420" s="145"/>
      <c r="Q420" s="145"/>
      <c r="R420" s="145"/>
      <c r="S420" s="145"/>
      <c r="T420" s="145"/>
      <c r="U420" s="145"/>
      <c r="V420" s="145"/>
      <c r="W420" s="145"/>
      <c r="X420" s="145"/>
      <c r="Y420" s="145"/>
      <c r="Z420" s="145"/>
    </row>
    <row r="421" spans="1:26" ht="15.75" customHeight="1">
      <c r="A421" s="145"/>
      <c r="B421" s="145"/>
      <c r="C421" s="145"/>
      <c r="D421" s="153"/>
      <c r="E421" s="144"/>
      <c r="F421" s="145"/>
      <c r="G421" s="145"/>
      <c r="H421" s="145"/>
      <c r="I421" s="145"/>
      <c r="J421" s="145"/>
      <c r="K421" s="145"/>
      <c r="L421" s="145"/>
      <c r="M421" s="145"/>
      <c r="N421" s="145"/>
      <c r="O421" s="145"/>
      <c r="P421" s="145"/>
      <c r="Q421" s="145"/>
      <c r="R421" s="145"/>
      <c r="S421" s="145"/>
      <c r="T421" s="145"/>
      <c r="U421" s="145"/>
      <c r="V421" s="145"/>
      <c r="W421" s="145"/>
      <c r="X421" s="145"/>
      <c r="Y421" s="145"/>
      <c r="Z421" s="145"/>
    </row>
    <row r="422" spans="1:26" ht="15.75" customHeight="1">
      <c r="A422" s="145"/>
      <c r="B422" s="145"/>
      <c r="C422" s="145"/>
      <c r="D422" s="153"/>
      <c r="E422" s="144"/>
      <c r="F422" s="145"/>
      <c r="G422" s="145"/>
      <c r="H422" s="145"/>
      <c r="I422" s="145"/>
      <c r="J422" s="145"/>
      <c r="K422" s="145"/>
      <c r="L422" s="145"/>
      <c r="M422" s="145"/>
      <c r="N422" s="145"/>
      <c r="O422" s="145"/>
      <c r="P422" s="145"/>
      <c r="Q422" s="145"/>
      <c r="R422" s="145"/>
      <c r="S422" s="145"/>
      <c r="T422" s="145"/>
      <c r="U422" s="145"/>
      <c r="V422" s="145"/>
      <c r="W422" s="145"/>
      <c r="X422" s="145"/>
      <c r="Y422" s="145"/>
      <c r="Z422" s="145"/>
    </row>
    <row r="423" spans="1:26" ht="15.75" customHeight="1">
      <c r="A423" s="145"/>
      <c r="B423" s="145"/>
      <c r="C423" s="145"/>
      <c r="D423" s="153"/>
      <c r="E423" s="144"/>
      <c r="F423" s="145"/>
      <c r="G423" s="145"/>
      <c r="H423" s="145"/>
      <c r="I423" s="145"/>
      <c r="J423" s="145"/>
      <c r="K423" s="145"/>
      <c r="L423" s="145"/>
      <c r="M423" s="145"/>
      <c r="N423" s="145"/>
      <c r="O423" s="145"/>
      <c r="P423" s="145"/>
      <c r="Q423" s="145"/>
      <c r="R423" s="145"/>
      <c r="S423" s="145"/>
      <c r="T423" s="145"/>
      <c r="U423" s="145"/>
      <c r="V423" s="145"/>
      <c r="W423" s="145"/>
      <c r="X423" s="145"/>
      <c r="Y423" s="145"/>
      <c r="Z423" s="145"/>
    </row>
    <row r="424" spans="1:26" ht="15.75" customHeight="1">
      <c r="A424" s="145"/>
      <c r="B424" s="145"/>
      <c r="C424" s="145"/>
      <c r="D424" s="153"/>
      <c r="E424" s="144"/>
      <c r="F424" s="145"/>
      <c r="G424" s="145"/>
      <c r="H424" s="145"/>
      <c r="I424" s="145"/>
      <c r="J424" s="145"/>
      <c r="K424" s="145"/>
      <c r="L424" s="145"/>
      <c r="M424" s="145"/>
      <c r="N424" s="145"/>
      <c r="O424" s="145"/>
      <c r="P424" s="145"/>
      <c r="Q424" s="145"/>
      <c r="R424" s="145"/>
      <c r="S424" s="145"/>
      <c r="T424" s="145"/>
      <c r="U424" s="145"/>
      <c r="V424" s="145"/>
      <c r="W424" s="145"/>
      <c r="X424" s="145"/>
      <c r="Y424" s="145"/>
      <c r="Z424" s="145"/>
    </row>
    <row r="425" spans="1:26" ht="15.75" customHeight="1">
      <c r="A425" s="145"/>
      <c r="B425" s="145"/>
      <c r="C425" s="145"/>
      <c r="D425" s="153"/>
      <c r="E425" s="144"/>
      <c r="F425" s="145"/>
      <c r="G425" s="145"/>
      <c r="H425" s="145"/>
      <c r="I425" s="145"/>
      <c r="J425" s="145"/>
      <c r="K425" s="145"/>
      <c r="L425" s="145"/>
      <c r="M425" s="145"/>
      <c r="N425" s="145"/>
      <c r="O425" s="145"/>
      <c r="P425" s="145"/>
      <c r="Q425" s="145"/>
      <c r="R425" s="145"/>
      <c r="S425" s="145"/>
      <c r="T425" s="145"/>
      <c r="U425" s="145"/>
      <c r="V425" s="145"/>
      <c r="W425" s="145"/>
      <c r="X425" s="145"/>
      <c r="Y425" s="145"/>
      <c r="Z425" s="145"/>
    </row>
    <row r="426" spans="1:26" ht="15.75" customHeight="1">
      <c r="A426" s="145"/>
      <c r="B426" s="145"/>
      <c r="C426" s="145"/>
      <c r="D426" s="153"/>
      <c r="E426" s="144"/>
      <c r="F426" s="145"/>
      <c r="G426" s="145"/>
      <c r="H426" s="145"/>
      <c r="I426" s="145"/>
      <c r="J426" s="145"/>
      <c r="K426" s="145"/>
      <c r="L426" s="145"/>
      <c r="M426" s="145"/>
      <c r="N426" s="145"/>
      <c r="O426" s="145"/>
      <c r="P426" s="145"/>
      <c r="Q426" s="145"/>
      <c r="R426" s="145"/>
      <c r="S426" s="145"/>
      <c r="T426" s="145"/>
      <c r="U426" s="145"/>
      <c r="V426" s="145"/>
      <c r="W426" s="145"/>
      <c r="X426" s="145"/>
      <c r="Y426" s="145"/>
      <c r="Z426" s="145"/>
    </row>
    <row r="427" spans="1:26" ht="15.75" customHeight="1">
      <c r="A427" s="145"/>
      <c r="B427" s="145"/>
      <c r="C427" s="145"/>
      <c r="D427" s="153"/>
      <c r="E427" s="144"/>
      <c r="F427" s="145"/>
      <c r="G427" s="145"/>
      <c r="H427" s="145"/>
      <c r="I427" s="145"/>
      <c r="J427" s="145"/>
      <c r="K427" s="145"/>
      <c r="L427" s="145"/>
      <c r="M427" s="145"/>
      <c r="N427" s="145"/>
      <c r="O427" s="145"/>
      <c r="P427" s="145"/>
      <c r="Q427" s="145"/>
      <c r="R427" s="145"/>
      <c r="S427" s="145"/>
      <c r="T427" s="145"/>
      <c r="U427" s="145"/>
      <c r="V427" s="145"/>
      <c r="W427" s="145"/>
      <c r="X427" s="145"/>
      <c r="Y427" s="145"/>
      <c r="Z427" s="145"/>
    </row>
    <row r="428" spans="1:26" ht="15.75" customHeight="1">
      <c r="A428" s="145"/>
      <c r="B428" s="145"/>
      <c r="C428" s="145"/>
      <c r="D428" s="153"/>
      <c r="E428" s="144"/>
      <c r="F428" s="145"/>
      <c r="G428" s="145"/>
      <c r="H428" s="145"/>
      <c r="I428" s="145"/>
      <c r="J428" s="145"/>
      <c r="K428" s="145"/>
      <c r="L428" s="145"/>
      <c r="M428" s="145"/>
      <c r="N428" s="145"/>
      <c r="O428" s="145"/>
      <c r="P428" s="145"/>
      <c r="Q428" s="145"/>
      <c r="R428" s="145"/>
      <c r="S428" s="145"/>
      <c r="T428" s="145"/>
      <c r="U428" s="145"/>
      <c r="V428" s="145"/>
      <c r="W428" s="145"/>
      <c r="X428" s="145"/>
      <c r="Y428" s="145"/>
      <c r="Z428" s="145"/>
    </row>
    <row r="429" spans="1:26" ht="15.75" customHeight="1">
      <c r="A429" s="145"/>
      <c r="B429" s="145"/>
      <c r="C429" s="145"/>
      <c r="D429" s="153"/>
      <c r="E429" s="144"/>
      <c r="F429" s="145"/>
      <c r="G429" s="145"/>
      <c r="H429" s="145"/>
      <c r="I429" s="145"/>
      <c r="J429" s="145"/>
      <c r="K429" s="145"/>
      <c r="L429" s="145"/>
      <c r="M429" s="145"/>
      <c r="N429" s="145"/>
      <c r="O429" s="145"/>
      <c r="P429" s="145"/>
      <c r="Q429" s="145"/>
      <c r="R429" s="145"/>
      <c r="S429" s="145"/>
      <c r="T429" s="145"/>
      <c r="U429" s="145"/>
      <c r="V429" s="145"/>
      <c r="W429" s="145"/>
      <c r="X429" s="145"/>
      <c r="Y429" s="145"/>
      <c r="Z429" s="145"/>
    </row>
    <row r="430" spans="1:26" ht="15.75" customHeight="1">
      <c r="A430" s="145"/>
      <c r="B430" s="145"/>
      <c r="C430" s="145"/>
      <c r="D430" s="153"/>
      <c r="E430" s="144"/>
      <c r="F430" s="145"/>
      <c r="G430" s="145"/>
      <c r="H430" s="145"/>
      <c r="I430" s="145"/>
      <c r="J430" s="145"/>
      <c r="K430" s="145"/>
      <c r="L430" s="145"/>
      <c r="M430" s="145"/>
      <c r="N430" s="145"/>
      <c r="O430" s="145"/>
      <c r="P430" s="145"/>
      <c r="Q430" s="145"/>
      <c r="R430" s="145"/>
      <c r="S430" s="145"/>
      <c r="T430" s="145"/>
      <c r="U430" s="145"/>
      <c r="V430" s="145"/>
      <c r="W430" s="145"/>
      <c r="X430" s="145"/>
      <c r="Y430" s="145"/>
      <c r="Z430" s="145"/>
    </row>
    <row r="431" spans="1:26" ht="15.75" customHeight="1">
      <c r="A431" s="145"/>
      <c r="B431" s="145"/>
      <c r="C431" s="145"/>
      <c r="D431" s="153"/>
      <c r="E431" s="144"/>
      <c r="F431" s="145"/>
      <c r="G431" s="145"/>
      <c r="H431" s="145"/>
      <c r="I431" s="145"/>
      <c r="J431" s="145"/>
      <c r="K431" s="145"/>
      <c r="L431" s="145"/>
      <c r="M431" s="145"/>
      <c r="N431" s="145"/>
      <c r="O431" s="145"/>
      <c r="P431" s="145"/>
      <c r="Q431" s="145"/>
      <c r="R431" s="145"/>
      <c r="S431" s="145"/>
      <c r="T431" s="145"/>
      <c r="U431" s="145"/>
      <c r="V431" s="145"/>
      <c r="W431" s="145"/>
      <c r="X431" s="145"/>
      <c r="Y431" s="145"/>
      <c r="Z431" s="145"/>
    </row>
    <row r="432" spans="1:26" ht="15.75" customHeight="1">
      <c r="A432" s="145"/>
      <c r="B432" s="145"/>
      <c r="C432" s="145"/>
      <c r="D432" s="153"/>
      <c r="E432" s="144"/>
      <c r="F432" s="145"/>
      <c r="G432" s="145"/>
      <c r="H432" s="145"/>
      <c r="I432" s="145"/>
      <c r="J432" s="145"/>
      <c r="K432" s="145"/>
      <c r="L432" s="145"/>
      <c r="M432" s="145"/>
      <c r="N432" s="145"/>
      <c r="O432" s="145"/>
      <c r="P432" s="145"/>
      <c r="Q432" s="145"/>
      <c r="R432" s="145"/>
      <c r="S432" s="145"/>
      <c r="T432" s="145"/>
      <c r="U432" s="145"/>
      <c r="V432" s="145"/>
      <c r="W432" s="145"/>
      <c r="X432" s="145"/>
      <c r="Y432" s="145"/>
      <c r="Z432" s="145"/>
    </row>
    <row r="433" spans="1:26" ht="15.75" customHeight="1">
      <c r="A433" s="145"/>
      <c r="B433" s="145"/>
      <c r="C433" s="145"/>
      <c r="D433" s="153"/>
      <c r="E433" s="144"/>
      <c r="F433" s="145"/>
      <c r="G433" s="145"/>
      <c r="H433" s="145"/>
      <c r="I433" s="145"/>
      <c r="J433" s="145"/>
      <c r="K433" s="145"/>
      <c r="L433" s="145"/>
      <c r="M433" s="145"/>
      <c r="N433" s="145"/>
      <c r="O433" s="145"/>
      <c r="P433" s="145"/>
      <c r="Q433" s="145"/>
      <c r="R433" s="145"/>
      <c r="S433" s="145"/>
      <c r="T433" s="145"/>
      <c r="U433" s="145"/>
      <c r="V433" s="145"/>
      <c r="W433" s="145"/>
      <c r="X433" s="145"/>
      <c r="Y433" s="145"/>
      <c r="Z433" s="145"/>
    </row>
    <row r="434" spans="1:26" ht="15.75" customHeight="1">
      <c r="A434" s="145"/>
      <c r="B434" s="145"/>
      <c r="C434" s="145"/>
      <c r="D434" s="153"/>
      <c r="E434" s="144"/>
      <c r="F434" s="145"/>
      <c r="G434" s="145"/>
      <c r="H434" s="145"/>
      <c r="I434" s="145"/>
      <c r="J434" s="145"/>
      <c r="K434" s="145"/>
      <c r="L434" s="145"/>
      <c r="M434" s="145"/>
      <c r="N434" s="145"/>
      <c r="O434" s="145"/>
      <c r="P434" s="145"/>
      <c r="Q434" s="145"/>
      <c r="R434" s="145"/>
      <c r="S434" s="145"/>
      <c r="T434" s="145"/>
      <c r="U434" s="145"/>
      <c r="V434" s="145"/>
      <c r="W434" s="145"/>
      <c r="X434" s="145"/>
      <c r="Y434" s="145"/>
      <c r="Z434" s="145"/>
    </row>
    <row r="435" spans="1:26" ht="15.75" customHeight="1">
      <c r="A435" s="145"/>
      <c r="B435" s="145"/>
      <c r="C435" s="145"/>
      <c r="D435" s="153"/>
      <c r="E435" s="144"/>
      <c r="F435" s="145"/>
      <c r="G435" s="145"/>
      <c r="H435" s="145"/>
      <c r="I435" s="145"/>
      <c r="J435" s="145"/>
      <c r="K435" s="145"/>
      <c r="L435" s="145"/>
      <c r="M435" s="145"/>
      <c r="N435" s="145"/>
      <c r="O435" s="145"/>
      <c r="P435" s="145"/>
      <c r="Q435" s="145"/>
      <c r="R435" s="145"/>
      <c r="S435" s="145"/>
      <c r="T435" s="145"/>
      <c r="U435" s="145"/>
      <c r="V435" s="145"/>
      <c r="W435" s="145"/>
      <c r="X435" s="145"/>
      <c r="Y435" s="145"/>
      <c r="Z435" s="145"/>
    </row>
    <row r="436" spans="1:26" ht="15.75" customHeight="1">
      <c r="A436" s="145"/>
      <c r="B436" s="145"/>
      <c r="C436" s="145"/>
      <c r="D436" s="153"/>
      <c r="E436" s="144"/>
      <c r="F436" s="145"/>
      <c r="G436" s="145"/>
      <c r="H436" s="145"/>
      <c r="I436" s="145"/>
      <c r="J436" s="145"/>
      <c r="K436" s="145"/>
      <c r="L436" s="145"/>
      <c r="M436" s="145"/>
      <c r="N436" s="145"/>
      <c r="O436" s="145"/>
      <c r="P436" s="145"/>
      <c r="Q436" s="145"/>
      <c r="R436" s="145"/>
      <c r="S436" s="145"/>
      <c r="T436" s="145"/>
      <c r="U436" s="145"/>
      <c r="V436" s="145"/>
      <c r="W436" s="145"/>
      <c r="X436" s="145"/>
      <c r="Y436" s="145"/>
      <c r="Z436" s="145"/>
    </row>
    <row r="437" spans="1:26" ht="15.75" customHeight="1">
      <c r="A437" s="145"/>
      <c r="B437" s="145"/>
      <c r="C437" s="145"/>
      <c r="D437" s="153"/>
      <c r="E437" s="144"/>
      <c r="F437" s="145"/>
      <c r="G437" s="145"/>
      <c r="H437" s="145"/>
      <c r="I437" s="145"/>
      <c r="J437" s="145"/>
      <c r="K437" s="145"/>
      <c r="L437" s="145"/>
      <c r="M437" s="145"/>
      <c r="N437" s="145"/>
      <c r="O437" s="145"/>
      <c r="P437" s="145"/>
      <c r="Q437" s="145"/>
      <c r="R437" s="145"/>
      <c r="S437" s="145"/>
      <c r="T437" s="145"/>
      <c r="U437" s="145"/>
      <c r="V437" s="145"/>
      <c r="W437" s="145"/>
      <c r="X437" s="145"/>
      <c r="Y437" s="145"/>
      <c r="Z437" s="145"/>
    </row>
    <row r="438" spans="1:26" ht="15.75" customHeight="1">
      <c r="A438" s="145"/>
      <c r="B438" s="145"/>
      <c r="C438" s="145"/>
      <c r="D438" s="153"/>
      <c r="E438" s="144"/>
      <c r="F438" s="145"/>
      <c r="G438" s="145"/>
      <c r="H438" s="145"/>
      <c r="I438" s="145"/>
      <c r="J438" s="145"/>
      <c r="K438" s="145"/>
      <c r="L438" s="145"/>
      <c r="M438" s="145"/>
      <c r="N438" s="145"/>
      <c r="O438" s="145"/>
      <c r="P438" s="145"/>
      <c r="Q438" s="145"/>
      <c r="R438" s="145"/>
      <c r="S438" s="145"/>
      <c r="T438" s="145"/>
      <c r="U438" s="145"/>
      <c r="V438" s="145"/>
      <c r="W438" s="145"/>
      <c r="X438" s="145"/>
      <c r="Y438" s="145"/>
      <c r="Z438" s="145"/>
    </row>
    <row r="439" spans="1:26" ht="15.75" customHeight="1">
      <c r="A439" s="145"/>
      <c r="B439" s="145"/>
      <c r="C439" s="145"/>
      <c r="D439" s="153"/>
      <c r="E439" s="144"/>
      <c r="F439" s="145"/>
      <c r="G439" s="145"/>
      <c r="H439" s="145"/>
      <c r="I439" s="145"/>
      <c r="J439" s="145"/>
      <c r="K439" s="145"/>
      <c r="L439" s="145"/>
      <c r="M439" s="145"/>
      <c r="N439" s="145"/>
      <c r="O439" s="145"/>
      <c r="P439" s="145"/>
      <c r="Q439" s="145"/>
      <c r="R439" s="145"/>
      <c r="S439" s="145"/>
      <c r="T439" s="145"/>
      <c r="U439" s="145"/>
      <c r="V439" s="145"/>
      <c r="W439" s="145"/>
      <c r="X439" s="145"/>
      <c r="Y439" s="145"/>
      <c r="Z439" s="145"/>
    </row>
    <row r="440" spans="1:26" ht="15.75" customHeight="1">
      <c r="A440" s="145"/>
      <c r="B440" s="145"/>
      <c r="C440" s="145"/>
      <c r="D440" s="153"/>
      <c r="E440" s="144"/>
      <c r="F440" s="145"/>
      <c r="G440" s="145"/>
      <c r="H440" s="145"/>
      <c r="I440" s="145"/>
      <c r="J440" s="145"/>
      <c r="K440" s="145"/>
      <c r="L440" s="145"/>
      <c r="M440" s="145"/>
      <c r="N440" s="145"/>
      <c r="O440" s="145"/>
      <c r="P440" s="145"/>
      <c r="Q440" s="145"/>
      <c r="R440" s="145"/>
      <c r="S440" s="145"/>
      <c r="T440" s="145"/>
      <c r="U440" s="145"/>
      <c r="V440" s="145"/>
      <c r="W440" s="145"/>
      <c r="X440" s="145"/>
      <c r="Y440" s="145"/>
      <c r="Z440" s="145"/>
    </row>
    <row r="441" spans="1:26" ht="15.75" customHeight="1">
      <c r="A441" s="145"/>
      <c r="B441" s="145"/>
      <c r="C441" s="145"/>
      <c r="D441" s="153"/>
      <c r="E441" s="144"/>
      <c r="F441" s="145"/>
      <c r="G441" s="145"/>
      <c r="H441" s="145"/>
      <c r="I441" s="145"/>
      <c r="J441" s="145"/>
      <c r="K441" s="145"/>
      <c r="L441" s="145"/>
      <c r="M441" s="145"/>
      <c r="N441" s="145"/>
      <c r="O441" s="145"/>
      <c r="P441" s="145"/>
      <c r="Q441" s="145"/>
      <c r="R441" s="145"/>
      <c r="S441" s="145"/>
      <c r="T441" s="145"/>
      <c r="U441" s="145"/>
      <c r="V441" s="145"/>
      <c r="W441" s="145"/>
      <c r="X441" s="145"/>
      <c r="Y441" s="145"/>
      <c r="Z441" s="145"/>
    </row>
    <row r="442" spans="1:26" ht="15.75" customHeight="1">
      <c r="A442" s="145"/>
      <c r="B442" s="145"/>
      <c r="C442" s="145"/>
      <c r="D442" s="153"/>
      <c r="E442" s="144"/>
      <c r="F442" s="145"/>
      <c r="G442" s="145"/>
      <c r="H442" s="145"/>
      <c r="I442" s="145"/>
      <c r="J442" s="145"/>
      <c r="K442" s="145"/>
      <c r="L442" s="145"/>
      <c r="M442" s="145"/>
      <c r="N442" s="145"/>
      <c r="O442" s="145"/>
      <c r="P442" s="145"/>
      <c r="Q442" s="145"/>
      <c r="R442" s="145"/>
      <c r="S442" s="145"/>
      <c r="T442" s="145"/>
      <c r="U442" s="145"/>
      <c r="V442" s="145"/>
      <c r="W442" s="145"/>
      <c r="X442" s="145"/>
      <c r="Y442" s="145"/>
      <c r="Z442" s="145"/>
    </row>
    <row r="443" spans="1:26" ht="15.75" customHeight="1">
      <c r="A443" s="145"/>
      <c r="B443" s="145"/>
      <c r="C443" s="145"/>
      <c r="D443" s="153"/>
      <c r="E443" s="144"/>
      <c r="F443" s="145"/>
      <c r="G443" s="145"/>
      <c r="H443" s="145"/>
      <c r="I443" s="145"/>
      <c r="J443" s="145"/>
      <c r="K443" s="145"/>
      <c r="L443" s="145"/>
      <c r="M443" s="145"/>
      <c r="N443" s="145"/>
      <c r="O443" s="145"/>
      <c r="P443" s="145"/>
      <c r="Q443" s="145"/>
      <c r="R443" s="145"/>
      <c r="S443" s="145"/>
      <c r="T443" s="145"/>
      <c r="U443" s="145"/>
      <c r="V443" s="145"/>
      <c r="W443" s="145"/>
      <c r="X443" s="145"/>
      <c r="Y443" s="145"/>
      <c r="Z443" s="145"/>
    </row>
    <row r="444" spans="1:26" ht="15.75" customHeight="1">
      <c r="A444" s="145"/>
      <c r="B444" s="145"/>
      <c r="C444" s="145"/>
      <c r="D444" s="153"/>
      <c r="E444" s="144"/>
      <c r="F444" s="145"/>
      <c r="G444" s="145"/>
      <c r="H444" s="145"/>
      <c r="I444" s="145"/>
      <c r="J444" s="145"/>
      <c r="K444" s="145"/>
      <c r="L444" s="145"/>
      <c r="M444" s="145"/>
      <c r="N444" s="145"/>
      <c r="O444" s="145"/>
      <c r="P444" s="145"/>
      <c r="Q444" s="145"/>
      <c r="R444" s="145"/>
      <c r="S444" s="145"/>
      <c r="T444" s="145"/>
      <c r="U444" s="145"/>
      <c r="V444" s="145"/>
      <c r="W444" s="145"/>
      <c r="X444" s="145"/>
      <c r="Y444" s="145"/>
      <c r="Z444" s="145"/>
    </row>
    <row r="445" spans="1:26" ht="15.75" customHeight="1">
      <c r="A445" s="145"/>
      <c r="B445" s="145"/>
      <c r="C445" s="145"/>
      <c r="D445" s="153"/>
      <c r="E445" s="144"/>
      <c r="F445" s="145"/>
      <c r="G445" s="145"/>
      <c r="H445" s="145"/>
      <c r="I445" s="145"/>
      <c r="J445" s="145"/>
      <c r="K445" s="145"/>
      <c r="L445" s="145"/>
      <c r="M445" s="145"/>
      <c r="N445" s="145"/>
      <c r="O445" s="145"/>
      <c r="P445" s="145"/>
      <c r="Q445" s="145"/>
      <c r="R445" s="145"/>
      <c r="S445" s="145"/>
      <c r="T445" s="145"/>
      <c r="U445" s="145"/>
      <c r="V445" s="145"/>
      <c r="W445" s="145"/>
      <c r="X445" s="145"/>
      <c r="Y445" s="145"/>
      <c r="Z445" s="145"/>
    </row>
    <row r="446" spans="1:26" ht="15.75" customHeight="1">
      <c r="A446" s="145"/>
      <c r="B446" s="145"/>
      <c r="C446" s="145"/>
      <c r="D446" s="153"/>
      <c r="E446" s="144"/>
      <c r="F446" s="145"/>
      <c r="G446" s="145"/>
      <c r="H446" s="145"/>
      <c r="I446" s="145"/>
      <c r="J446" s="145"/>
      <c r="K446" s="145"/>
      <c r="L446" s="145"/>
      <c r="M446" s="145"/>
      <c r="N446" s="145"/>
      <c r="O446" s="145"/>
      <c r="P446" s="145"/>
      <c r="Q446" s="145"/>
      <c r="R446" s="145"/>
      <c r="S446" s="145"/>
      <c r="T446" s="145"/>
      <c r="U446" s="145"/>
      <c r="V446" s="145"/>
      <c r="W446" s="145"/>
      <c r="X446" s="145"/>
      <c r="Y446" s="145"/>
      <c r="Z446" s="145"/>
    </row>
    <row r="447" spans="1:26" ht="15.75" customHeight="1">
      <c r="A447" s="145"/>
      <c r="B447" s="145"/>
      <c r="C447" s="145"/>
      <c r="D447" s="153"/>
      <c r="E447" s="144"/>
      <c r="F447" s="145"/>
      <c r="G447" s="145"/>
      <c r="H447" s="145"/>
      <c r="I447" s="145"/>
      <c r="J447" s="145"/>
      <c r="K447" s="145"/>
      <c r="L447" s="145"/>
      <c r="M447" s="145"/>
      <c r="N447" s="145"/>
      <c r="O447" s="145"/>
      <c r="P447" s="145"/>
      <c r="Q447" s="145"/>
      <c r="R447" s="145"/>
      <c r="S447" s="145"/>
      <c r="T447" s="145"/>
      <c r="U447" s="145"/>
      <c r="V447" s="145"/>
      <c r="W447" s="145"/>
      <c r="X447" s="145"/>
      <c r="Y447" s="145"/>
      <c r="Z447" s="145"/>
    </row>
    <row r="448" spans="1:26" ht="15.75" customHeight="1">
      <c r="A448" s="145"/>
      <c r="B448" s="145"/>
      <c r="C448" s="145"/>
      <c r="D448" s="153"/>
      <c r="E448" s="144"/>
      <c r="F448" s="145"/>
      <c r="G448" s="145"/>
      <c r="H448" s="145"/>
      <c r="I448" s="145"/>
      <c r="J448" s="145"/>
      <c r="K448" s="145"/>
      <c r="L448" s="145"/>
      <c r="M448" s="145"/>
      <c r="N448" s="145"/>
      <c r="O448" s="145"/>
      <c r="P448" s="145"/>
      <c r="Q448" s="145"/>
      <c r="R448" s="145"/>
      <c r="S448" s="145"/>
      <c r="T448" s="145"/>
      <c r="U448" s="145"/>
      <c r="V448" s="145"/>
      <c r="W448" s="145"/>
      <c r="X448" s="145"/>
      <c r="Y448" s="145"/>
      <c r="Z448" s="145"/>
    </row>
    <row r="449" spans="1:26" ht="15.75" customHeight="1">
      <c r="A449" s="145"/>
      <c r="B449" s="145"/>
      <c r="C449" s="145"/>
      <c r="D449" s="153"/>
      <c r="E449" s="144"/>
      <c r="F449" s="145"/>
      <c r="G449" s="145"/>
      <c r="H449" s="145"/>
      <c r="I449" s="145"/>
      <c r="J449" s="145"/>
      <c r="K449" s="145"/>
      <c r="L449" s="145"/>
      <c r="M449" s="145"/>
      <c r="N449" s="145"/>
      <c r="O449" s="145"/>
      <c r="P449" s="145"/>
      <c r="Q449" s="145"/>
      <c r="R449" s="145"/>
      <c r="S449" s="145"/>
      <c r="T449" s="145"/>
      <c r="U449" s="145"/>
      <c r="V449" s="145"/>
      <c r="W449" s="145"/>
      <c r="X449" s="145"/>
      <c r="Y449" s="145"/>
      <c r="Z449" s="145"/>
    </row>
    <row r="450" spans="1:26" ht="15.75" customHeight="1">
      <c r="A450" s="145"/>
      <c r="B450" s="145"/>
      <c r="C450" s="145"/>
      <c r="D450" s="153"/>
      <c r="E450" s="144"/>
      <c r="F450" s="145"/>
      <c r="G450" s="145"/>
      <c r="H450" s="145"/>
      <c r="I450" s="145"/>
      <c r="J450" s="145"/>
      <c r="K450" s="145"/>
      <c r="L450" s="145"/>
      <c r="M450" s="145"/>
      <c r="N450" s="145"/>
      <c r="O450" s="145"/>
      <c r="P450" s="145"/>
      <c r="Q450" s="145"/>
      <c r="R450" s="145"/>
      <c r="S450" s="145"/>
      <c r="T450" s="145"/>
      <c r="U450" s="145"/>
      <c r="V450" s="145"/>
      <c r="W450" s="145"/>
      <c r="X450" s="145"/>
      <c r="Y450" s="145"/>
      <c r="Z450" s="145"/>
    </row>
    <row r="451" spans="1:26" ht="15.75" customHeight="1">
      <c r="A451" s="145"/>
      <c r="B451" s="145"/>
      <c r="C451" s="145"/>
      <c r="D451" s="153"/>
      <c r="E451" s="144"/>
      <c r="F451" s="145"/>
      <c r="G451" s="145"/>
      <c r="H451" s="145"/>
      <c r="I451" s="145"/>
      <c r="J451" s="145"/>
      <c r="K451" s="145"/>
      <c r="L451" s="145"/>
      <c r="M451" s="145"/>
      <c r="N451" s="145"/>
      <c r="O451" s="145"/>
      <c r="P451" s="145"/>
      <c r="Q451" s="145"/>
      <c r="R451" s="145"/>
      <c r="S451" s="145"/>
      <c r="T451" s="145"/>
      <c r="U451" s="145"/>
      <c r="V451" s="145"/>
      <c r="W451" s="145"/>
      <c r="X451" s="145"/>
      <c r="Y451" s="145"/>
      <c r="Z451" s="145"/>
    </row>
    <row r="452" spans="1:26" ht="15.75" customHeight="1">
      <c r="A452" s="145"/>
      <c r="B452" s="145"/>
      <c r="C452" s="145"/>
      <c r="D452" s="153"/>
      <c r="E452" s="144"/>
      <c r="F452" s="145"/>
      <c r="G452" s="145"/>
      <c r="H452" s="145"/>
      <c r="I452" s="145"/>
      <c r="J452" s="145"/>
      <c r="K452" s="145"/>
      <c r="L452" s="145"/>
      <c r="M452" s="145"/>
      <c r="N452" s="145"/>
      <c r="O452" s="145"/>
      <c r="P452" s="145"/>
      <c r="Q452" s="145"/>
      <c r="R452" s="145"/>
      <c r="S452" s="145"/>
      <c r="T452" s="145"/>
      <c r="U452" s="145"/>
      <c r="V452" s="145"/>
      <c r="W452" s="145"/>
      <c r="X452" s="145"/>
      <c r="Y452" s="145"/>
      <c r="Z452" s="145"/>
    </row>
    <row r="453" spans="1:26" ht="15.75" customHeight="1">
      <c r="A453" s="145"/>
      <c r="B453" s="145"/>
      <c r="C453" s="145"/>
      <c r="D453" s="153"/>
      <c r="E453" s="144"/>
      <c r="F453" s="145"/>
      <c r="G453" s="145"/>
      <c r="H453" s="145"/>
      <c r="I453" s="145"/>
      <c r="J453" s="145"/>
      <c r="K453" s="145"/>
      <c r="L453" s="145"/>
      <c r="M453" s="145"/>
      <c r="N453" s="145"/>
      <c r="O453" s="145"/>
      <c r="P453" s="145"/>
      <c r="Q453" s="145"/>
      <c r="R453" s="145"/>
      <c r="S453" s="145"/>
      <c r="T453" s="145"/>
      <c r="U453" s="145"/>
      <c r="V453" s="145"/>
      <c r="W453" s="145"/>
      <c r="X453" s="145"/>
      <c r="Y453" s="145"/>
      <c r="Z453" s="145"/>
    </row>
    <row r="454" spans="1:26" ht="15.75" customHeight="1">
      <c r="A454" s="145"/>
      <c r="B454" s="145"/>
      <c r="C454" s="145"/>
      <c r="D454" s="153"/>
      <c r="E454" s="144"/>
      <c r="F454" s="145"/>
      <c r="G454" s="145"/>
      <c r="H454" s="145"/>
      <c r="I454" s="145"/>
      <c r="J454" s="145"/>
      <c r="K454" s="145"/>
      <c r="L454" s="145"/>
      <c r="M454" s="145"/>
      <c r="N454" s="145"/>
      <c r="O454" s="145"/>
      <c r="P454" s="145"/>
      <c r="Q454" s="145"/>
      <c r="R454" s="145"/>
      <c r="S454" s="145"/>
      <c r="T454" s="145"/>
      <c r="U454" s="145"/>
      <c r="V454" s="145"/>
      <c r="W454" s="145"/>
      <c r="X454" s="145"/>
      <c r="Y454" s="145"/>
      <c r="Z454" s="145"/>
    </row>
    <row r="455" spans="1:26" ht="15.75" customHeight="1">
      <c r="A455" s="145"/>
      <c r="B455" s="145"/>
      <c r="C455" s="145"/>
      <c r="D455" s="153"/>
      <c r="E455" s="144"/>
      <c r="F455" s="145"/>
      <c r="G455" s="145"/>
      <c r="H455" s="145"/>
      <c r="I455" s="145"/>
      <c r="J455" s="145"/>
      <c r="K455" s="145"/>
      <c r="L455" s="145"/>
      <c r="M455" s="145"/>
      <c r="N455" s="145"/>
      <c r="O455" s="145"/>
      <c r="P455" s="145"/>
      <c r="Q455" s="145"/>
      <c r="R455" s="145"/>
      <c r="S455" s="145"/>
      <c r="T455" s="145"/>
      <c r="U455" s="145"/>
      <c r="V455" s="145"/>
      <c r="W455" s="145"/>
      <c r="X455" s="145"/>
      <c r="Y455" s="145"/>
      <c r="Z455" s="145"/>
    </row>
    <row r="456" spans="1:26" ht="15.75" customHeight="1">
      <c r="A456" s="145"/>
      <c r="B456" s="145"/>
      <c r="C456" s="145"/>
      <c r="D456" s="153"/>
      <c r="E456" s="144"/>
      <c r="F456" s="145"/>
      <c r="G456" s="145"/>
      <c r="H456" s="145"/>
      <c r="I456" s="145"/>
      <c r="J456" s="145"/>
      <c r="K456" s="145"/>
      <c r="L456" s="145"/>
      <c r="M456" s="145"/>
      <c r="N456" s="145"/>
      <c r="O456" s="145"/>
      <c r="P456" s="145"/>
      <c r="Q456" s="145"/>
      <c r="R456" s="145"/>
      <c r="S456" s="145"/>
      <c r="T456" s="145"/>
      <c r="U456" s="145"/>
      <c r="V456" s="145"/>
      <c r="W456" s="145"/>
      <c r="X456" s="145"/>
      <c r="Y456" s="145"/>
      <c r="Z456" s="145"/>
    </row>
    <row r="457" spans="1:26" ht="15.75" customHeight="1">
      <c r="A457" s="145"/>
      <c r="B457" s="145"/>
      <c r="C457" s="145"/>
      <c r="D457" s="153"/>
      <c r="E457" s="144"/>
      <c r="F457" s="145"/>
      <c r="G457" s="145"/>
      <c r="H457" s="145"/>
      <c r="I457" s="145"/>
      <c r="J457" s="145"/>
      <c r="K457" s="145"/>
      <c r="L457" s="145"/>
      <c r="M457" s="145"/>
      <c r="N457" s="145"/>
      <c r="O457" s="145"/>
      <c r="P457" s="145"/>
      <c r="Q457" s="145"/>
      <c r="R457" s="145"/>
      <c r="S457" s="145"/>
      <c r="T457" s="145"/>
      <c r="U457" s="145"/>
      <c r="V457" s="145"/>
      <c r="W457" s="145"/>
      <c r="X457" s="145"/>
      <c r="Y457" s="145"/>
      <c r="Z457" s="145"/>
    </row>
    <row r="458" spans="1:26" ht="15.75" customHeight="1">
      <c r="A458" s="145"/>
      <c r="B458" s="145"/>
      <c r="C458" s="145"/>
      <c r="D458" s="153"/>
      <c r="E458" s="144"/>
      <c r="F458" s="145"/>
      <c r="G458" s="145"/>
      <c r="H458" s="145"/>
      <c r="I458" s="145"/>
      <c r="J458" s="145"/>
      <c r="K458" s="145"/>
      <c r="L458" s="145"/>
      <c r="M458" s="145"/>
      <c r="N458" s="145"/>
      <c r="O458" s="145"/>
      <c r="P458" s="145"/>
      <c r="Q458" s="145"/>
      <c r="R458" s="145"/>
      <c r="S458" s="145"/>
      <c r="T458" s="145"/>
      <c r="U458" s="145"/>
      <c r="V458" s="145"/>
      <c r="W458" s="145"/>
      <c r="X458" s="145"/>
      <c r="Y458" s="145"/>
      <c r="Z458" s="145"/>
    </row>
    <row r="459" spans="1:26" ht="15.75" customHeight="1">
      <c r="A459" s="145"/>
      <c r="B459" s="145"/>
      <c r="C459" s="145"/>
      <c r="D459" s="153"/>
      <c r="E459" s="144"/>
      <c r="F459" s="145"/>
      <c r="G459" s="145"/>
      <c r="H459" s="145"/>
      <c r="I459" s="145"/>
      <c r="J459" s="145"/>
      <c r="K459" s="145"/>
      <c r="L459" s="145"/>
      <c r="M459" s="145"/>
      <c r="N459" s="145"/>
      <c r="O459" s="145"/>
      <c r="P459" s="145"/>
      <c r="Q459" s="145"/>
      <c r="R459" s="145"/>
      <c r="S459" s="145"/>
      <c r="T459" s="145"/>
      <c r="U459" s="145"/>
      <c r="V459" s="145"/>
      <c r="W459" s="145"/>
      <c r="X459" s="145"/>
      <c r="Y459" s="145"/>
      <c r="Z459" s="145"/>
    </row>
    <row r="460" spans="1:26" ht="15.75" customHeight="1">
      <c r="A460" s="145"/>
      <c r="B460" s="145"/>
      <c r="C460" s="145"/>
      <c r="D460" s="153"/>
      <c r="E460" s="144"/>
      <c r="F460" s="145"/>
      <c r="G460" s="145"/>
      <c r="H460" s="145"/>
      <c r="I460" s="145"/>
      <c r="J460" s="145"/>
      <c r="K460" s="145"/>
      <c r="L460" s="145"/>
      <c r="M460" s="145"/>
      <c r="N460" s="145"/>
      <c r="O460" s="145"/>
      <c r="P460" s="145"/>
      <c r="Q460" s="145"/>
      <c r="R460" s="145"/>
      <c r="S460" s="145"/>
      <c r="T460" s="145"/>
      <c r="U460" s="145"/>
      <c r="V460" s="145"/>
      <c r="W460" s="145"/>
      <c r="X460" s="145"/>
      <c r="Y460" s="145"/>
      <c r="Z460" s="145"/>
    </row>
    <row r="461" spans="1:26" ht="15.75" customHeight="1">
      <c r="A461" s="145"/>
      <c r="B461" s="145"/>
      <c r="C461" s="145"/>
      <c r="D461" s="153"/>
      <c r="E461" s="144"/>
      <c r="F461" s="145"/>
      <c r="G461" s="145"/>
      <c r="H461" s="145"/>
      <c r="I461" s="145"/>
      <c r="J461" s="145"/>
      <c r="K461" s="145"/>
      <c r="L461" s="145"/>
      <c r="M461" s="145"/>
      <c r="N461" s="145"/>
      <c r="O461" s="145"/>
      <c r="P461" s="145"/>
      <c r="Q461" s="145"/>
      <c r="R461" s="145"/>
      <c r="S461" s="145"/>
      <c r="T461" s="145"/>
      <c r="U461" s="145"/>
      <c r="V461" s="145"/>
      <c r="W461" s="145"/>
      <c r="X461" s="145"/>
      <c r="Y461" s="145"/>
      <c r="Z461" s="145"/>
    </row>
    <row r="462" spans="1:26" ht="15.75" customHeight="1">
      <c r="A462" s="145"/>
      <c r="B462" s="145"/>
      <c r="C462" s="145"/>
      <c r="D462" s="153"/>
      <c r="E462" s="144"/>
      <c r="F462" s="145"/>
      <c r="G462" s="145"/>
      <c r="H462" s="145"/>
      <c r="I462" s="145"/>
      <c r="J462" s="145"/>
      <c r="K462" s="145"/>
      <c r="L462" s="145"/>
      <c r="M462" s="145"/>
      <c r="N462" s="145"/>
      <c r="O462" s="145"/>
      <c r="P462" s="145"/>
      <c r="Q462" s="145"/>
      <c r="R462" s="145"/>
      <c r="S462" s="145"/>
      <c r="T462" s="145"/>
      <c r="U462" s="145"/>
      <c r="V462" s="145"/>
      <c r="W462" s="145"/>
      <c r="X462" s="145"/>
      <c r="Y462" s="145"/>
      <c r="Z462" s="145"/>
    </row>
    <row r="463" spans="1:26" ht="15.75" customHeight="1">
      <c r="A463" s="145"/>
      <c r="B463" s="145"/>
      <c r="C463" s="145"/>
      <c r="D463" s="153"/>
      <c r="E463" s="144"/>
      <c r="F463" s="145"/>
      <c r="G463" s="145"/>
      <c r="H463" s="145"/>
      <c r="I463" s="145"/>
      <c r="J463" s="145"/>
      <c r="K463" s="145"/>
      <c r="L463" s="145"/>
      <c r="M463" s="145"/>
      <c r="N463" s="145"/>
      <c r="O463" s="145"/>
      <c r="P463" s="145"/>
      <c r="Q463" s="145"/>
      <c r="R463" s="145"/>
      <c r="S463" s="145"/>
      <c r="T463" s="145"/>
      <c r="U463" s="145"/>
      <c r="V463" s="145"/>
      <c r="W463" s="145"/>
      <c r="X463" s="145"/>
      <c r="Y463" s="145"/>
      <c r="Z463" s="145"/>
    </row>
    <row r="464" spans="1:26" ht="15.75" customHeight="1">
      <c r="A464" s="145"/>
      <c r="B464" s="145"/>
      <c r="C464" s="145"/>
      <c r="D464" s="153"/>
      <c r="E464" s="144"/>
      <c r="F464" s="145"/>
      <c r="G464" s="145"/>
      <c r="H464" s="145"/>
      <c r="I464" s="145"/>
      <c r="J464" s="145"/>
      <c r="K464" s="145"/>
      <c r="L464" s="145"/>
      <c r="M464" s="145"/>
      <c r="N464" s="145"/>
      <c r="O464" s="145"/>
      <c r="P464" s="145"/>
      <c r="Q464" s="145"/>
      <c r="R464" s="145"/>
      <c r="S464" s="145"/>
      <c r="T464" s="145"/>
      <c r="U464" s="145"/>
      <c r="V464" s="145"/>
      <c r="W464" s="145"/>
      <c r="X464" s="145"/>
      <c r="Y464" s="145"/>
      <c r="Z464" s="145"/>
    </row>
    <row r="465" spans="1:26" ht="15.75" customHeight="1">
      <c r="A465" s="145"/>
      <c r="B465" s="145"/>
      <c r="C465" s="145"/>
      <c r="D465" s="153"/>
      <c r="E465" s="144"/>
      <c r="F465" s="145"/>
      <c r="G465" s="145"/>
      <c r="H465" s="145"/>
      <c r="I465" s="145"/>
      <c r="J465" s="145"/>
      <c r="K465" s="145"/>
      <c r="L465" s="145"/>
      <c r="M465" s="145"/>
      <c r="N465" s="145"/>
      <c r="O465" s="145"/>
      <c r="P465" s="145"/>
      <c r="Q465" s="145"/>
      <c r="R465" s="145"/>
      <c r="S465" s="145"/>
      <c r="T465" s="145"/>
      <c r="U465" s="145"/>
      <c r="V465" s="145"/>
      <c r="W465" s="145"/>
      <c r="X465" s="145"/>
      <c r="Y465" s="145"/>
      <c r="Z465" s="145"/>
    </row>
    <row r="466" spans="1:26" ht="15.75" customHeight="1">
      <c r="A466" s="145"/>
      <c r="B466" s="145"/>
      <c r="C466" s="145"/>
      <c r="D466" s="153"/>
      <c r="E466" s="144"/>
      <c r="F466" s="145"/>
      <c r="G466" s="145"/>
      <c r="H466" s="145"/>
      <c r="I466" s="145"/>
      <c r="J466" s="145"/>
      <c r="K466" s="145"/>
      <c r="L466" s="145"/>
      <c r="M466" s="145"/>
      <c r="N466" s="145"/>
      <c r="O466" s="145"/>
      <c r="P466" s="145"/>
      <c r="Q466" s="145"/>
      <c r="R466" s="145"/>
      <c r="S466" s="145"/>
      <c r="T466" s="145"/>
      <c r="U466" s="145"/>
      <c r="V466" s="145"/>
      <c r="W466" s="145"/>
      <c r="X466" s="145"/>
      <c r="Y466" s="145"/>
      <c r="Z466" s="145"/>
    </row>
    <row r="467" spans="1:26" ht="15.75" customHeight="1">
      <c r="A467" s="145"/>
      <c r="B467" s="145"/>
      <c r="C467" s="145"/>
      <c r="D467" s="153"/>
      <c r="E467" s="144"/>
      <c r="F467" s="145"/>
      <c r="G467" s="145"/>
      <c r="H467" s="145"/>
      <c r="I467" s="145"/>
      <c r="J467" s="145"/>
      <c r="K467" s="145"/>
      <c r="L467" s="145"/>
      <c r="M467" s="145"/>
      <c r="N467" s="145"/>
      <c r="O467" s="145"/>
      <c r="P467" s="145"/>
      <c r="Q467" s="145"/>
      <c r="R467" s="145"/>
      <c r="S467" s="145"/>
      <c r="T467" s="145"/>
      <c r="U467" s="145"/>
      <c r="V467" s="145"/>
      <c r="W467" s="145"/>
      <c r="X467" s="145"/>
      <c r="Y467" s="145"/>
      <c r="Z467" s="145"/>
    </row>
    <row r="468" spans="1:26" ht="15.75" customHeight="1">
      <c r="A468" s="145"/>
      <c r="B468" s="145"/>
      <c r="C468" s="145"/>
      <c r="D468" s="153"/>
      <c r="E468" s="144"/>
      <c r="F468" s="145"/>
      <c r="G468" s="145"/>
      <c r="H468" s="145"/>
      <c r="I468" s="145"/>
      <c r="J468" s="145"/>
      <c r="K468" s="145"/>
      <c r="L468" s="145"/>
      <c r="M468" s="145"/>
      <c r="N468" s="145"/>
      <c r="O468" s="145"/>
      <c r="P468" s="145"/>
      <c r="Q468" s="145"/>
      <c r="R468" s="145"/>
      <c r="S468" s="145"/>
      <c r="T468" s="145"/>
      <c r="U468" s="145"/>
      <c r="V468" s="145"/>
      <c r="W468" s="145"/>
      <c r="X468" s="145"/>
      <c r="Y468" s="145"/>
      <c r="Z468" s="145"/>
    </row>
    <row r="469" spans="1:26" ht="15.75" customHeight="1">
      <c r="A469" s="145"/>
      <c r="B469" s="145"/>
      <c r="C469" s="145"/>
      <c r="D469" s="153"/>
      <c r="E469" s="144"/>
      <c r="F469" s="145"/>
      <c r="G469" s="145"/>
      <c r="H469" s="145"/>
      <c r="I469" s="145"/>
      <c r="J469" s="145"/>
      <c r="K469" s="145"/>
      <c r="L469" s="145"/>
      <c r="M469" s="145"/>
      <c r="N469" s="145"/>
      <c r="O469" s="145"/>
      <c r="P469" s="145"/>
      <c r="Q469" s="145"/>
      <c r="R469" s="145"/>
      <c r="S469" s="145"/>
      <c r="T469" s="145"/>
      <c r="U469" s="145"/>
      <c r="V469" s="145"/>
      <c r="W469" s="145"/>
      <c r="X469" s="145"/>
      <c r="Y469" s="145"/>
      <c r="Z469" s="145"/>
    </row>
    <row r="470" spans="1:26" ht="15.75" customHeight="1">
      <c r="A470" s="145"/>
      <c r="B470" s="145"/>
      <c r="C470" s="145"/>
      <c r="D470" s="153"/>
      <c r="E470" s="144"/>
      <c r="F470" s="145"/>
      <c r="G470" s="145"/>
      <c r="H470" s="145"/>
      <c r="I470" s="145"/>
      <c r="J470" s="145"/>
      <c r="K470" s="145"/>
      <c r="L470" s="145"/>
      <c r="M470" s="145"/>
      <c r="N470" s="145"/>
      <c r="O470" s="145"/>
      <c r="P470" s="145"/>
      <c r="Q470" s="145"/>
      <c r="R470" s="145"/>
      <c r="S470" s="145"/>
      <c r="T470" s="145"/>
      <c r="U470" s="145"/>
      <c r="V470" s="145"/>
      <c r="W470" s="145"/>
      <c r="X470" s="145"/>
      <c r="Y470" s="145"/>
      <c r="Z470" s="145"/>
    </row>
    <row r="471" spans="1:26" ht="15.75" customHeight="1">
      <c r="A471" s="145"/>
      <c r="B471" s="145"/>
      <c r="C471" s="145"/>
      <c r="D471" s="153"/>
      <c r="E471" s="144"/>
      <c r="F471" s="145"/>
      <c r="G471" s="145"/>
      <c r="H471" s="145"/>
      <c r="I471" s="145"/>
      <c r="J471" s="145"/>
      <c r="K471" s="145"/>
      <c r="L471" s="145"/>
      <c r="M471" s="145"/>
      <c r="N471" s="145"/>
      <c r="O471" s="145"/>
      <c r="P471" s="145"/>
      <c r="Q471" s="145"/>
      <c r="R471" s="145"/>
      <c r="S471" s="145"/>
      <c r="T471" s="145"/>
      <c r="U471" s="145"/>
      <c r="V471" s="145"/>
      <c r="W471" s="145"/>
      <c r="X471" s="145"/>
      <c r="Y471" s="145"/>
      <c r="Z471" s="145"/>
    </row>
    <row r="472" spans="1:26" ht="15.75" customHeight="1">
      <c r="A472" s="145"/>
      <c r="B472" s="145"/>
      <c r="C472" s="145"/>
      <c r="D472" s="153"/>
      <c r="E472" s="144"/>
      <c r="F472" s="145"/>
      <c r="G472" s="145"/>
      <c r="H472" s="145"/>
      <c r="I472" s="145"/>
      <c r="J472" s="145"/>
      <c r="K472" s="145"/>
      <c r="L472" s="145"/>
      <c r="M472" s="145"/>
      <c r="N472" s="145"/>
      <c r="O472" s="145"/>
      <c r="P472" s="145"/>
      <c r="Q472" s="145"/>
      <c r="R472" s="145"/>
      <c r="S472" s="145"/>
      <c r="T472" s="145"/>
      <c r="U472" s="145"/>
      <c r="V472" s="145"/>
      <c r="W472" s="145"/>
      <c r="X472" s="145"/>
      <c r="Y472" s="145"/>
      <c r="Z472" s="145"/>
    </row>
    <row r="473" spans="1:26" ht="15.75" customHeight="1">
      <c r="A473" s="145"/>
      <c r="B473" s="145"/>
      <c r="C473" s="145"/>
      <c r="D473" s="153"/>
      <c r="E473" s="144"/>
      <c r="F473" s="145"/>
      <c r="G473" s="145"/>
      <c r="H473" s="145"/>
      <c r="I473" s="145"/>
      <c r="J473" s="145"/>
      <c r="K473" s="145"/>
      <c r="L473" s="145"/>
      <c r="M473" s="145"/>
      <c r="N473" s="145"/>
      <c r="O473" s="145"/>
      <c r="P473" s="145"/>
      <c r="Q473" s="145"/>
      <c r="R473" s="145"/>
      <c r="S473" s="145"/>
      <c r="T473" s="145"/>
      <c r="U473" s="145"/>
      <c r="V473" s="145"/>
      <c r="W473" s="145"/>
      <c r="X473" s="145"/>
      <c r="Y473" s="145"/>
      <c r="Z473" s="145"/>
    </row>
    <row r="474" spans="1:26" ht="15.75" customHeight="1">
      <c r="A474" s="145"/>
      <c r="B474" s="145"/>
      <c r="C474" s="145"/>
      <c r="D474" s="153"/>
      <c r="E474" s="144"/>
      <c r="F474" s="145"/>
      <c r="G474" s="145"/>
      <c r="H474" s="145"/>
      <c r="I474" s="145"/>
      <c r="J474" s="145"/>
      <c r="K474" s="145"/>
      <c r="L474" s="145"/>
      <c r="M474" s="145"/>
      <c r="N474" s="145"/>
      <c r="O474" s="145"/>
      <c r="P474" s="145"/>
      <c r="Q474" s="145"/>
      <c r="R474" s="145"/>
      <c r="S474" s="145"/>
      <c r="T474" s="145"/>
      <c r="U474" s="145"/>
      <c r="V474" s="145"/>
      <c r="W474" s="145"/>
      <c r="X474" s="145"/>
      <c r="Y474" s="145"/>
      <c r="Z474" s="145"/>
    </row>
    <row r="475" spans="1:26" ht="15.75" customHeight="1">
      <c r="A475" s="145"/>
      <c r="B475" s="145"/>
      <c r="C475" s="145"/>
      <c r="D475" s="153"/>
      <c r="E475" s="144"/>
      <c r="F475" s="145"/>
      <c r="G475" s="145"/>
      <c r="H475" s="145"/>
      <c r="I475" s="145"/>
      <c r="J475" s="145"/>
      <c r="K475" s="145"/>
      <c r="L475" s="145"/>
      <c r="M475" s="145"/>
      <c r="N475" s="145"/>
      <c r="O475" s="145"/>
      <c r="P475" s="145"/>
      <c r="Q475" s="145"/>
      <c r="R475" s="145"/>
      <c r="S475" s="145"/>
      <c r="T475" s="145"/>
      <c r="U475" s="145"/>
      <c r="V475" s="145"/>
      <c r="W475" s="145"/>
      <c r="X475" s="145"/>
      <c r="Y475" s="145"/>
      <c r="Z475" s="145"/>
    </row>
    <row r="476" spans="1:26" ht="15.75" customHeight="1">
      <c r="A476" s="145"/>
      <c r="B476" s="145"/>
      <c r="C476" s="145"/>
      <c r="D476" s="153"/>
      <c r="E476" s="144"/>
      <c r="F476" s="145"/>
      <c r="G476" s="145"/>
      <c r="H476" s="145"/>
      <c r="I476" s="145"/>
      <c r="J476" s="145"/>
      <c r="K476" s="145"/>
      <c r="L476" s="145"/>
      <c r="M476" s="145"/>
      <c r="N476" s="145"/>
      <c r="O476" s="145"/>
      <c r="P476" s="145"/>
      <c r="Q476" s="145"/>
      <c r="R476" s="145"/>
      <c r="S476" s="145"/>
      <c r="T476" s="145"/>
      <c r="U476" s="145"/>
      <c r="V476" s="145"/>
      <c r="W476" s="145"/>
      <c r="X476" s="145"/>
      <c r="Y476" s="145"/>
      <c r="Z476" s="145"/>
    </row>
    <row r="477" spans="1:26" ht="15.75" customHeight="1">
      <c r="A477" s="145"/>
      <c r="B477" s="145"/>
      <c r="C477" s="145"/>
      <c r="D477" s="153"/>
      <c r="E477" s="144"/>
      <c r="F477" s="145"/>
      <c r="G477" s="145"/>
      <c r="H477" s="145"/>
      <c r="I477" s="145"/>
      <c r="J477" s="145"/>
      <c r="K477" s="145"/>
      <c r="L477" s="145"/>
      <c r="M477" s="145"/>
      <c r="N477" s="145"/>
      <c r="O477" s="145"/>
      <c r="P477" s="145"/>
      <c r="Q477" s="145"/>
      <c r="R477" s="145"/>
      <c r="S477" s="145"/>
      <c r="T477" s="145"/>
      <c r="U477" s="145"/>
      <c r="V477" s="145"/>
      <c r="W477" s="145"/>
      <c r="X477" s="145"/>
      <c r="Y477" s="145"/>
      <c r="Z477" s="145"/>
    </row>
    <row r="478" spans="1:26" ht="15.75" customHeight="1">
      <c r="A478" s="145"/>
      <c r="B478" s="145"/>
      <c r="C478" s="145"/>
      <c r="D478" s="153"/>
      <c r="E478" s="144"/>
      <c r="F478" s="145"/>
      <c r="G478" s="145"/>
      <c r="H478" s="145"/>
      <c r="I478" s="145"/>
      <c r="J478" s="145"/>
      <c r="K478" s="145"/>
      <c r="L478" s="145"/>
      <c r="M478" s="145"/>
      <c r="N478" s="145"/>
      <c r="O478" s="145"/>
      <c r="P478" s="145"/>
      <c r="Q478" s="145"/>
      <c r="R478" s="145"/>
      <c r="S478" s="145"/>
      <c r="T478" s="145"/>
      <c r="U478" s="145"/>
      <c r="V478" s="145"/>
      <c r="W478" s="145"/>
      <c r="X478" s="145"/>
      <c r="Y478" s="145"/>
      <c r="Z478" s="145"/>
    </row>
    <row r="479" spans="1:26" ht="15.75" customHeight="1">
      <c r="A479" s="145"/>
      <c r="B479" s="145"/>
      <c r="C479" s="145"/>
      <c r="D479" s="153"/>
      <c r="E479" s="144"/>
      <c r="F479" s="145"/>
      <c r="G479" s="145"/>
      <c r="H479" s="145"/>
      <c r="I479" s="145"/>
      <c r="J479" s="145"/>
      <c r="K479" s="145"/>
      <c r="L479" s="145"/>
      <c r="M479" s="145"/>
      <c r="N479" s="145"/>
      <c r="O479" s="145"/>
      <c r="P479" s="145"/>
      <c r="Q479" s="145"/>
      <c r="R479" s="145"/>
      <c r="S479" s="145"/>
      <c r="T479" s="145"/>
      <c r="U479" s="145"/>
      <c r="V479" s="145"/>
      <c r="W479" s="145"/>
      <c r="X479" s="145"/>
      <c r="Y479" s="145"/>
      <c r="Z479" s="145"/>
    </row>
    <row r="480" spans="1:26" ht="15.75" customHeight="1">
      <c r="A480" s="145"/>
      <c r="B480" s="145"/>
      <c r="C480" s="145"/>
      <c r="D480" s="153"/>
      <c r="E480" s="144"/>
      <c r="F480" s="145"/>
      <c r="G480" s="145"/>
      <c r="H480" s="145"/>
      <c r="I480" s="145"/>
      <c r="J480" s="145"/>
      <c r="K480" s="145"/>
      <c r="L480" s="145"/>
      <c r="M480" s="145"/>
      <c r="N480" s="145"/>
      <c r="O480" s="145"/>
      <c r="P480" s="145"/>
      <c r="Q480" s="145"/>
      <c r="R480" s="145"/>
      <c r="S480" s="145"/>
      <c r="T480" s="145"/>
      <c r="U480" s="145"/>
      <c r="V480" s="145"/>
      <c r="W480" s="145"/>
      <c r="X480" s="145"/>
      <c r="Y480" s="145"/>
      <c r="Z480" s="145"/>
    </row>
    <row r="481" spans="1:26" ht="15.75" customHeight="1">
      <c r="A481" s="145"/>
      <c r="B481" s="145"/>
      <c r="C481" s="145"/>
      <c r="D481" s="153"/>
      <c r="E481" s="144"/>
      <c r="F481" s="145"/>
      <c r="G481" s="145"/>
      <c r="H481" s="145"/>
      <c r="I481" s="145"/>
      <c r="J481" s="145"/>
      <c r="K481" s="145"/>
      <c r="L481" s="145"/>
      <c r="M481" s="145"/>
      <c r="N481" s="145"/>
      <c r="O481" s="145"/>
      <c r="P481" s="145"/>
      <c r="Q481" s="145"/>
      <c r="R481" s="145"/>
      <c r="S481" s="145"/>
      <c r="T481" s="145"/>
      <c r="U481" s="145"/>
      <c r="V481" s="145"/>
      <c r="W481" s="145"/>
      <c r="X481" s="145"/>
      <c r="Y481" s="145"/>
      <c r="Z481" s="145"/>
    </row>
    <row r="482" spans="1:26" ht="15.75" customHeight="1">
      <c r="A482" s="145"/>
      <c r="B482" s="145"/>
      <c r="C482" s="145"/>
      <c r="D482" s="153"/>
      <c r="E482" s="144"/>
      <c r="F482" s="145"/>
      <c r="G482" s="145"/>
      <c r="H482" s="145"/>
      <c r="I482" s="145"/>
      <c r="J482" s="145"/>
      <c r="K482" s="145"/>
      <c r="L482" s="145"/>
      <c r="M482" s="145"/>
      <c r="N482" s="145"/>
      <c r="O482" s="145"/>
      <c r="P482" s="145"/>
      <c r="Q482" s="145"/>
      <c r="R482" s="145"/>
      <c r="S482" s="145"/>
      <c r="T482" s="145"/>
      <c r="U482" s="145"/>
      <c r="V482" s="145"/>
      <c r="W482" s="145"/>
      <c r="X482" s="145"/>
      <c r="Y482" s="145"/>
      <c r="Z482" s="145"/>
    </row>
    <row r="483" spans="1:26" ht="15.75" customHeight="1">
      <c r="A483" s="145"/>
      <c r="B483" s="145"/>
      <c r="C483" s="145"/>
      <c r="D483" s="153"/>
      <c r="E483" s="144"/>
      <c r="F483" s="145"/>
      <c r="G483" s="145"/>
      <c r="H483" s="145"/>
      <c r="I483" s="145"/>
      <c r="J483" s="145"/>
      <c r="K483" s="145"/>
      <c r="L483" s="145"/>
      <c r="M483" s="145"/>
      <c r="N483" s="145"/>
      <c r="O483" s="145"/>
      <c r="P483" s="145"/>
      <c r="Q483" s="145"/>
      <c r="R483" s="145"/>
      <c r="S483" s="145"/>
      <c r="T483" s="145"/>
      <c r="U483" s="145"/>
      <c r="V483" s="145"/>
      <c r="W483" s="145"/>
      <c r="X483" s="145"/>
      <c r="Y483" s="145"/>
      <c r="Z483" s="145"/>
    </row>
    <row r="484" spans="1:26" ht="15.75" customHeight="1">
      <c r="A484" s="145"/>
      <c r="B484" s="145"/>
      <c r="C484" s="145"/>
      <c r="D484" s="153"/>
      <c r="E484" s="144"/>
      <c r="F484" s="145"/>
      <c r="G484" s="145"/>
      <c r="H484" s="145"/>
      <c r="I484" s="145"/>
      <c r="J484" s="145"/>
      <c r="K484" s="145"/>
      <c r="L484" s="145"/>
      <c r="M484" s="145"/>
      <c r="N484" s="145"/>
      <c r="O484" s="145"/>
      <c r="P484" s="145"/>
      <c r="Q484" s="145"/>
      <c r="R484" s="145"/>
      <c r="S484" s="145"/>
      <c r="T484" s="145"/>
      <c r="U484" s="145"/>
      <c r="V484" s="145"/>
      <c r="W484" s="145"/>
      <c r="X484" s="145"/>
      <c r="Y484" s="145"/>
      <c r="Z484" s="145"/>
    </row>
    <row r="485" spans="1:26" ht="15.75" customHeight="1">
      <c r="A485" s="145"/>
      <c r="B485" s="145"/>
      <c r="C485" s="145"/>
      <c r="D485" s="153"/>
      <c r="E485" s="144"/>
      <c r="F485" s="145"/>
      <c r="G485" s="145"/>
      <c r="H485" s="145"/>
      <c r="I485" s="145"/>
      <c r="J485" s="145"/>
      <c r="K485" s="145"/>
      <c r="L485" s="145"/>
      <c r="M485" s="145"/>
      <c r="N485" s="145"/>
      <c r="O485" s="145"/>
      <c r="P485" s="145"/>
      <c r="Q485" s="145"/>
      <c r="R485" s="145"/>
      <c r="S485" s="145"/>
      <c r="T485" s="145"/>
      <c r="U485" s="145"/>
      <c r="V485" s="145"/>
      <c r="W485" s="145"/>
      <c r="X485" s="145"/>
      <c r="Y485" s="145"/>
      <c r="Z485" s="145"/>
    </row>
    <row r="486" spans="1:26" ht="15.75" customHeight="1">
      <c r="A486" s="145"/>
      <c r="B486" s="145"/>
      <c r="C486" s="145"/>
      <c r="D486" s="153"/>
      <c r="E486" s="144"/>
      <c r="F486" s="145"/>
      <c r="G486" s="145"/>
      <c r="H486" s="145"/>
      <c r="I486" s="145"/>
      <c r="J486" s="145"/>
      <c r="K486" s="145"/>
      <c r="L486" s="145"/>
      <c r="M486" s="145"/>
      <c r="N486" s="145"/>
      <c r="O486" s="145"/>
      <c r="P486" s="145"/>
      <c r="Q486" s="145"/>
      <c r="R486" s="145"/>
      <c r="S486" s="145"/>
      <c r="T486" s="145"/>
      <c r="U486" s="145"/>
      <c r="V486" s="145"/>
      <c r="W486" s="145"/>
      <c r="X486" s="145"/>
      <c r="Y486" s="145"/>
      <c r="Z486" s="145"/>
    </row>
    <row r="487" spans="1:26" ht="15.75" customHeight="1">
      <c r="A487" s="145"/>
      <c r="B487" s="145"/>
      <c r="C487" s="145"/>
      <c r="D487" s="153"/>
      <c r="E487" s="144"/>
      <c r="F487" s="145"/>
      <c r="G487" s="145"/>
      <c r="H487" s="145"/>
      <c r="I487" s="145"/>
      <c r="J487" s="145"/>
      <c r="K487" s="145"/>
      <c r="L487" s="145"/>
      <c r="M487" s="145"/>
      <c r="N487" s="145"/>
      <c r="O487" s="145"/>
      <c r="P487" s="145"/>
      <c r="Q487" s="145"/>
      <c r="R487" s="145"/>
      <c r="S487" s="145"/>
      <c r="T487" s="145"/>
      <c r="U487" s="145"/>
      <c r="V487" s="145"/>
      <c r="W487" s="145"/>
      <c r="X487" s="145"/>
      <c r="Y487" s="145"/>
      <c r="Z487" s="145"/>
    </row>
    <row r="488" spans="1:26" ht="15.75" customHeight="1">
      <c r="A488" s="145"/>
      <c r="B488" s="145"/>
      <c r="C488" s="145"/>
      <c r="D488" s="153"/>
      <c r="E488" s="144"/>
      <c r="F488" s="145"/>
      <c r="G488" s="145"/>
      <c r="H488" s="145"/>
      <c r="I488" s="145"/>
      <c r="J488" s="145"/>
      <c r="K488" s="145"/>
      <c r="L488" s="145"/>
      <c r="M488" s="145"/>
      <c r="N488" s="145"/>
      <c r="O488" s="145"/>
      <c r="P488" s="145"/>
      <c r="Q488" s="145"/>
      <c r="R488" s="145"/>
      <c r="S488" s="145"/>
      <c r="T488" s="145"/>
      <c r="U488" s="145"/>
      <c r="V488" s="145"/>
      <c r="W488" s="145"/>
      <c r="X488" s="145"/>
      <c r="Y488" s="145"/>
      <c r="Z488" s="145"/>
    </row>
    <row r="489" spans="1:26" ht="15.75" customHeight="1">
      <c r="A489" s="145"/>
      <c r="B489" s="145"/>
      <c r="C489" s="145"/>
      <c r="D489" s="153"/>
      <c r="E489" s="144"/>
      <c r="F489" s="145"/>
      <c r="G489" s="145"/>
      <c r="H489" s="145"/>
      <c r="I489" s="145"/>
      <c r="J489" s="145"/>
      <c r="K489" s="145"/>
      <c r="L489" s="145"/>
      <c r="M489" s="145"/>
      <c r="N489" s="145"/>
      <c r="O489" s="145"/>
      <c r="P489" s="145"/>
      <c r="Q489" s="145"/>
      <c r="R489" s="145"/>
      <c r="S489" s="145"/>
      <c r="T489" s="145"/>
      <c r="U489" s="145"/>
      <c r="V489" s="145"/>
      <c r="W489" s="145"/>
      <c r="X489" s="145"/>
      <c r="Y489" s="145"/>
      <c r="Z489" s="145"/>
    </row>
    <row r="490" spans="1:26" ht="15.75" customHeight="1">
      <c r="A490" s="145"/>
      <c r="B490" s="145"/>
      <c r="C490" s="145"/>
      <c r="D490" s="153"/>
      <c r="E490" s="144"/>
      <c r="F490" s="145"/>
      <c r="G490" s="145"/>
      <c r="H490" s="145"/>
      <c r="I490" s="145"/>
      <c r="J490" s="145"/>
      <c r="K490" s="145"/>
      <c r="L490" s="145"/>
      <c r="M490" s="145"/>
      <c r="N490" s="145"/>
      <c r="O490" s="145"/>
      <c r="P490" s="145"/>
      <c r="Q490" s="145"/>
      <c r="R490" s="145"/>
      <c r="S490" s="145"/>
      <c r="T490" s="145"/>
      <c r="U490" s="145"/>
      <c r="V490" s="145"/>
      <c r="W490" s="145"/>
      <c r="X490" s="145"/>
      <c r="Y490" s="145"/>
      <c r="Z490" s="145"/>
    </row>
    <row r="491" spans="1:26" ht="15.75" customHeight="1">
      <c r="A491" s="145"/>
      <c r="B491" s="145"/>
      <c r="C491" s="145"/>
      <c r="D491" s="153"/>
      <c r="E491" s="144"/>
      <c r="F491" s="145"/>
      <c r="G491" s="145"/>
      <c r="H491" s="145"/>
      <c r="I491" s="145"/>
      <c r="J491" s="145"/>
      <c r="K491" s="145"/>
      <c r="L491" s="145"/>
      <c r="M491" s="145"/>
      <c r="N491" s="145"/>
      <c r="O491" s="145"/>
      <c r="P491" s="145"/>
      <c r="Q491" s="145"/>
      <c r="R491" s="145"/>
      <c r="S491" s="145"/>
      <c r="T491" s="145"/>
      <c r="U491" s="145"/>
      <c r="V491" s="145"/>
      <c r="W491" s="145"/>
      <c r="X491" s="145"/>
      <c r="Y491" s="145"/>
      <c r="Z491" s="145"/>
    </row>
    <row r="492" spans="1:26" ht="15.75" customHeight="1">
      <c r="A492" s="145"/>
      <c r="B492" s="145"/>
      <c r="C492" s="145"/>
      <c r="D492" s="153"/>
      <c r="E492" s="144"/>
      <c r="F492" s="145"/>
      <c r="G492" s="145"/>
      <c r="H492" s="145"/>
      <c r="I492" s="145"/>
      <c r="J492" s="145"/>
      <c r="K492" s="145"/>
      <c r="L492" s="145"/>
      <c r="M492" s="145"/>
      <c r="N492" s="145"/>
      <c r="O492" s="145"/>
      <c r="P492" s="145"/>
      <c r="Q492" s="145"/>
      <c r="R492" s="145"/>
      <c r="S492" s="145"/>
      <c r="T492" s="145"/>
      <c r="U492" s="145"/>
      <c r="V492" s="145"/>
      <c r="W492" s="145"/>
      <c r="X492" s="145"/>
      <c r="Y492" s="145"/>
      <c r="Z492" s="145"/>
    </row>
    <row r="493" spans="1:26" ht="15.75" customHeight="1">
      <c r="A493" s="145"/>
      <c r="B493" s="145"/>
      <c r="C493" s="145"/>
      <c r="D493" s="153"/>
      <c r="E493" s="144"/>
      <c r="F493" s="145"/>
      <c r="G493" s="145"/>
      <c r="H493" s="145"/>
      <c r="I493" s="145"/>
      <c r="J493" s="145"/>
      <c r="K493" s="145"/>
      <c r="L493" s="145"/>
      <c r="M493" s="145"/>
      <c r="N493" s="145"/>
      <c r="O493" s="145"/>
      <c r="P493" s="145"/>
      <c r="Q493" s="145"/>
      <c r="R493" s="145"/>
      <c r="S493" s="145"/>
      <c r="T493" s="145"/>
      <c r="U493" s="145"/>
      <c r="V493" s="145"/>
      <c r="W493" s="145"/>
      <c r="X493" s="145"/>
      <c r="Y493" s="145"/>
      <c r="Z493" s="145"/>
    </row>
    <row r="494" spans="1:26" ht="15.75" customHeight="1">
      <c r="A494" s="145"/>
      <c r="B494" s="145"/>
      <c r="C494" s="145"/>
      <c r="D494" s="153"/>
      <c r="E494" s="144"/>
      <c r="F494" s="145"/>
      <c r="G494" s="145"/>
      <c r="H494" s="145"/>
      <c r="I494" s="145"/>
      <c r="J494" s="145"/>
      <c r="K494" s="145"/>
      <c r="L494" s="145"/>
      <c r="M494" s="145"/>
      <c r="N494" s="145"/>
      <c r="O494" s="145"/>
      <c r="P494" s="145"/>
      <c r="Q494" s="145"/>
      <c r="R494" s="145"/>
      <c r="S494" s="145"/>
      <c r="T494" s="145"/>
      <c r="U494" s="145"/>
      <c r="V494" s="145"/>
      <c r="W494" s="145"/>
      <c r="X494" s="145"/>
      <c r="Y494" s="145"/>
      <c r="Z494" s="145"/>
    </row>
    <row r="495" spans="1:26" ht="15.75" customHeight="1">
      <c r="A495" s="145"/>
      <c r="B495" s="145"/>
      <c r="C495" s="145"/>
      <c r="D495" s="153"/>
      <c r="E495" s="144"/>
      <c r="F495" s="145"/>
      <c r="G495" s="145"/>
      <c r="H495" s="145"/>
      <c r="I495" s="145"/>
      <c r="J495" s="145"/>
      <c r="K495" s="145"/>
      <c r="L495" s="145"/>
      <c r="M495" s="145"/>
      <c r="N495" s="145"/>
      <c r="O495" s="145"/>
      <c r="P495" s="145"/>
      <c r="Q495" s="145"/>
      <c r="R495" s="145"/>
      <c r="S495" s="145"/>
      <c r="T495" s="145"/>
      <c r="U495" s="145"/>
      <c r="V495" s="145"/>
      <c r="W495" s="145"/>
      <c r="X495" s="145"/>
      <c r="Y495" s="145"/>
      <c r="Z495" s="145"/>
    </row>
    <row r="496" spans="1:26" ht="15.75" customHeight="1">
      <c r="A496" s="145"/>
      <c r="B496" s="145"/>
      <c r="C496" s="145"/>
      <c r="D496" s="153"/>
      <c r="E496" s="144"/>
      <c r="F496" s="145"/>
      <c r="G496" s="145"/>
      <c r="H496" s="145"/>
      <c r="I496" s="145"/>
      <c r="J496" s="145"/>
      <c r="K496" s="145"/>
      <c r="L496" s="145"/>
      <c r="M496" s="145"/>
      <c r="N496" s="145"/>
      <c r="O496" s="145"/>
      <c r="P496" s="145"/>
      <c r="Q496" s="145"/>
      <c r="R496" s="145"/>
      <c r="S496" s="145"/>
      <c r="T496" s="145"/>
      <c r="U496" s="145"/>
      <c r="V496" s="145"/>
      <c r="W496" s="145"/>
      <c r="X496" s="145"/>
      <c r="Y496" s="145"/>
      <c r="Z496" s="145"/>
    </row>
    <row r="497" spans="1:26" ht="15.75" customHeight="1">
      <c r="A497" s="145"/>
      <c r="B497" s="145"/>
      <c r="C497" s="145"/>
      <c r="D497" s="153"/>
      <c r="E497" s="144"/>
      <c r="F497" s="145"/>
      <c r="G497" s="145"/>
      <c r="H497" s="145"/>
      <c r="I497" s="145"/>
      <c r="J497" s="145"/>
      <c r="K497" s="145"/>
      <c r="L497" s="145"/>
      <c r="M497" s="145"/>
      <c r="N497" s="145"/>
      <c r="O497" s="145"/>
      <c r="P497" s="145"/>
      <c r="Q497" s="145"/>
      <c r="R497" s="145"/>
      <c r="S497" s="145"/>
      <c r="T497" s="145"/>
      <c r="U497" s="145"/>
      <c r="V497" s="145"/>
      <c r="W497" s="145"/>
      <c r="X497" s="145"/>
      <c r="Y497" s="145"/>
      <c r="Z497" s="145"/>
    </row>
    <row r="498" spans="1:26" ht="15.75" customHeight="1">
      <c r="A498" s="145"/>
      <c r="B498" s="145"/>
      <c r="C498" s="145"/>
      <c r="D498" s="153"/>
      <c r="E498" s="144"/>
      <c r="F498" s="145"/>
      <c r="G498" s="145"/>
      <c r="H498" s="145"/>
      <c r="I498" s="145"/>
      <c r="J498" s="145"/>
      <c r="K498" s="145"/>
      <c r="L498" s="145"/>
      <c r="M498" s="145"/>
      <c r="N498" s="145"/>
      <c r="O498" s="145"/>
      <c r="P498" s="145"/>
      <c r="Q498" s="145"/>
      <c r="R498" s="145"/>
      <c r="S498" s="145"/>
      <c r="T498" s="145"/>
      <c r="U498" s="145"/>
      <c r="V498" s="145"/>
      <c r="W498" s="145"/>
      <c r="X498" s="145"/>
      <c r="Y498" s="145"/>
      <c r="Z498" s="145"/>
    </row>
    <row r="499" spans="1:26" ht="15.75" customHeight="1">
      <c r="A499" s="145"/>
      <c r="B499" s="145"/>
      <c r="C499" s="145"/>
      <c r="D499" s="153"/>
      <c r="E499" s="144"/>
      <c r="F499" s="145"/>
      <c r="G499" s="145"/>
      <c r="H499" s="145"/>
      <c r="I499" s="145"/>
      <c r="J499" s="145"/>
      <c r="K499" s="145"/>
      <c r="L499" s="145"/>
      <c r="M499" s="145"/>
      <c r="N499" s="145"/>
      <c r="O499" s="145"/>
      <c r="P499" s="145"/>
      <c r="Q499" s="145"/>
      <c r="R499" s="145"/>
      <c r="S499" s="145"/>
      <c r="T499" s="145"/>
      <c r="U499" s="145"/>
      <c r="V499" s="145"/>
      <c r="W499" s="145"/>
      <c r="X499" s="145"/>
      <c r="Y499" s="145"/>
      <c r="Z499" s="145"/>
    </row>
    <row r="500" spans="1:26" ht="15.75" customHeight="1">
      <c r="A500" s="145"/>
      <c r="B500" s="145"/>
      <c r="C500" s="145"/>
      <c r="D500" s="153"/>
      <c r="E500" s="144"/>
      <c r="F500" s="145"/>
      <c r="G500" s="145"/>
      <c r="H500" s="145"/>
      <c r="I500" s="145"/>
      <c r="J500" s="145"/>
      <c r="K500" s="145"/>
      <c r="L500" s="145"/>
      <c r="M500" s="145"/>
      <c r="N500" s="145"/>
      <c r="O500" s="145"/>
      <c r="P500" s="145"/>
      <c r="Q500" s="145"/>
      <c r="R500" s="145"/>
      <c r="S500" s="145"/>
      <c r="T500" s="145"/>
      <c r="U500" s="145"/>
      <c r="V500" s="145"/>
      <c r="W500" s="145"/>
      <c r="X500" s="145"/>
      <c r="Y500" s="145"/>
      <c r="Z500" s="145"/>
    </row>
    <row r="501" spans="1:26" ht="15.75" customHeight="1">
      <c r="A501" s="145"/>
      <c r="B501" s="145"/>
      <c r="C501" s="145"/>
      <c r="D501" s="153"/>
      <c r="E501" s="144"/>
      <c r="F501" s="145"/>
      <c r="G501" s="145"/>
      <c r="H501" s="145"/>
      <c r="I501" s="145"/>
      <c r="J501" s="145"/>
      <c r="K501" s="145"/>
      <c r="L501" s="145"/>
      <c r="M501" s="145"/>
      <c r="N501" s="145"/>
      <c r="O501" s="145"/>
      <c r="P501" s="145"/>
      <c r="Q501" s="145"/>
      <c r="R501" s="145"/>
      <c r="S501" s="145"/>
      <c r="T501" s="145"/>
      <c r="U501" s="145"/>
      <c r="V501" s="145"/>
      <c r="W501" s="145"/>
      <c r="X501" s="145"/>
      <c r="Y501" s="145"/>
      <c r="Z501" s="145"/>
    </row>
    <row r="502" spans="1:26" ht="15.75" customHeight="1">
      <c r="A502" s="145"/>
      <c r="B502" s="145"/>
      <c r="C502" s="145"/>
      <c r="D502" s="153"/>
      <c r="E502" s="144"/>
      <c r="F502" s="145"/>
      <c r="G502" s="145"/>
      <c r="H502" s="145"/>
      <c r="I502" s="145"/>
      <c r="J502" s="145"/>
      <c r="K502" s="145"/>
      <c r="L502" s="145"/>
      <c r="M502" s="145"/>
      <c r="N502" s="145"/>
      <c r="O502" s="145"/>
      <c r="P502" s="145"/>
      <c r="Q502" s="145"/>
      <c r="R502" s="145"/>
      <c r="S502" s="145"/>
      <c r="T502" s="145"/>
      <c r="U502" s="145"/>
      <c r="V502" s="145"/>
      <c r="W502" s="145"/>
      <c r="X502" s="145"/>
      <c r="Y502" s="145"/>
      <c r="Z502" s="145"/>
    </row>
    <row r="503" spans="1:26" ht="15.75" customHeight="1">
      <c r="A503" s="145"/>
      <c r="B503" s="145"/>
      <c r="C503" s="145"/>
      <c r="D503" s="153"/>
      <c r="E503" s="144"/>
      <c r="F503" s="145"/>
      <c r="G503" s="145"/>
      <c r="H503" s="145"/>
      <c r="I503" s="145"/>
      <c r="J503" s="145"/>
      <c r="K503" s="145"/>
      <c r="L503" s="145"/>
      <c r="M503" s="145"/>
      <c r="N503" s="145"/>
      <c r="O503" s="145"/>
      <c r="P503" s="145"/>
      <c r="Q503" s="145"/>
      <c r="R503" s="145"/>
      <c r="S503" s="145"/>
      <c r="T503" s="145"/>
      <c r="U503" s="145"/>
      <c r="V503" s="145"/>
      <c r="W503" s="145"/>
      <c r="X503" s="145"/>
      <c r="Y503" s="145"/>
      <c r="Z503" s="145"/>
    </row>
    <row r="504" spans="1:26" ht="15.75" customHeight="1">
      <c r="A504" s="145"/>
      <c r="B504" s="145"/>
      <c r="C504" s="145"/>
      <c r="D504" s="153"/>
      <c r="E504" s="144"/>
      <c r="F504" s="145"/>
      <c r="G504" s="145"/>
      <c r="H504" s="145"/>
      <c r="I504" s="145"/>
      <c r="J504" s="145"/>
      <c r="K504" s="145"/>
      <c r="L504" s="145"/>
      <c r="M504" s="145"/>
      <c r="N504" s="145"/>
      <c r="O504" s="145"/>
      <c r="P504" s="145"/>
      <c r="Q504" s="145"/>
      <c r="R504" s="145"/>
      <c r="S504" s="145"/>
      <c r="T504" s="145"/>
      <c r="U504" s="145"/>
      <c r="V504" s="145"/>
      <c r="W504" s="145"/>
      <c r="X504" s="145"/>
      <c r="Y504" s="145"/>
      <c r="Z504" s="145"/>
    </row>
    <row r="505" spans="1:26" ht="15.75" customHeight="1">
      <c r="A505" s="145"/>
      <c r="B505" s="145"/>
      <c r="C505" s="145"/>
      <c r="D505" s="153"/>
      <c r="E505" s="144"/>
      <c r="F505" s="145"/>
      <c r="G505" s="145"/>
      <c r="H505" s="145"/>
      <c r="I505" s="145"/>
      <c r="J505" s="145"/>
      <c r="K505" s="145"/>
      <c r="L505" s="145"/>
      <c r="M505" s="145"/>
      <c r="N505" s="145"/>
      <c r="O505" s="145"/>
      <c r="P505" s="145"/>
      <c r="Q505" s="145"/>
      <c r="R505" s="145"/>
      <c r="S505" s="145"/>
      <c r="T505" s="145"/>
      <c r="U505" s="145"/>
      <c r="V505" s="145"/>
      <c r="W505" s="145"/>
      <c r="X505" s="145"/>
      <c r="Y505" s="145"/>
      <c r="Z505" s="145"/>
    </row>
    <row r="506" spans="1:26" ht="15.75" customHeight="1">
      <c r="A506" s="145"/>
      <c r="B506" s="145"/>
      <c r="C506" s="145"/>
      <c r="D506" s="153"/>
      <c r="E506" s="144"/>
      <c r="F506" s="145"/>
      <c r="G506" s="145"/>
      <c r="H506" s="145"/>
      <c r="I506" s="145"/>
      <c r="J506" s="145"/>
      <c r="K506" s="145"/>
      <c r="L506" s="145"/>
      <c r="M506" s="145"/>
      <c r="N506" s="145"/>
      <c r="O506" s="145"/>
      <c r="P506" s="145"/>
      <c r="Q506" s="145"/>
      <c r="R506" s="145"/>
      <c r="S506" s="145"/>
      <c r="T506" s="145"/>
      <c r="U506" s="145"/>
      <c r="V506" s="145"/>
      <c r="W506" s="145"/>
      <c r="X506" s="145"/>
      <c r="Y506" s="145"/>
      <c r="Z506" s="145"/>
    </row>
    <row r="507" spans="1:26" ht="15.75" customHeight="1">
      <c r="A507" s="145"/>
      <c r="B507" s="145"/>
      <c r="C507" s="145"/>
      <c r="D507" s="153"/>
      <c r="E507" s="144"/>
      <c r="F507" s="145"/>
      <c r="G507" s="145"/>
      <c r="H507" s="145"/>
      <c r="I507" s="145"/>
      <c r="J507" s="145"/>
      <c r="K507" s="145"/>
      <c r="L507" s="145"/>
      <c r="M507" s="145"/>
      <c r="N507" s="145"/>
      <c r="O507" s="145"/>
      <c r="P507" s="145"/>
      <c r="Q507" s="145"/>
      <c r="R507" s="145"/>
      <c r="S507" s="145"/>
      <c r="T507" s="145"/>
      <c r="U507" s="145"/>
      <c r="V507" s="145"/>
      <c r="W507" s="145"/>
      <c r="X507" s="145"/>
      <c r="Y507" s="145"/>
      <c r="Z507" s="145"/>
    </row>
    <row r="508" spans="1:26" ht="15.75" customHeight="1">
      <c r="A508" s="145"/>
      <c r="B508" s="145"/>
      <c r="C508" s="145"/>
      <c r="D508" s="153"/>
      <c r="E508" s="144"/>
      <c r="F508" s="145"/>
      <c r="G508" s="145"/>
      <c r="H508" s="145"/>
      <c r="I508" s="145"/>
      <c r="J508" s="145"/>
      <c r="K508" s="145"/>
      <c r="L508" s="145"/>
      <c r="M508" s="145"/>
      <c r="N508" s="145"/>
      <c r="O508" s="145"/>
      <c r="P508" s="145"/>
      <c r="Q508" s="145"/>
      <c r="R508" s="145"/>
      <c r="S508" s="145"/>
      <c r="T508" s="145"/>
      <c r="U508" s="145"/>
      <c r="V508" s="145"/>
      <c r="W508" s="145"/>
      <c r="X508" s="145"/>
      <c r="Y508" s="145"/>
      <c r="Z508" s="145"/>
    </row>
    <row r="509" spans="1:26" ht="15.75" customHeight="1">
      <c r="A509" s="145"/>
      <c r="B509" s="145"/>
      <c r="C509" s="145"/>
      <c r="D509" s="153"/>
      <c r="E509" s="144"/>
      <c r="F509" s="145"/>
      <c r="G509" s="145"/>
      <c r="H509" s="145"/>
      <c r="I509" s="145"/>
      <c r="J509" s="145"/>
      <c r="K509" s="145"/>
      <c r="L509" s="145"/>
      <c r="M509" s="145"/>
      <c r="N509" s="145"/>
      <c r="O509" s="145"/>
      <c r="P509" s="145"/>
      <c r="Q509" s="145"/>
      <c r="R509" s="145"/>
      <c r="S509" s="145"/>
      <c r="T509" s="145"/>
      <c r="U509" s="145"/>
      <c r="V509" s="145"/>
      <c r="W509" s="145"/>
      <c r="X509" s="145"/>
      <c r="Y509" s="145"/>
      <c r="Z509" s="145"/>
    </row>
    <row r="510" spans="1:26" ht="15.75" customHeight="1">
      <c r="A510" s="145"/>
      <c r="B510" s="145"/>
      <c r="C510" s="145"/>
      <c r="D510" s="153"/>
      <c r="E510" s="144"/>
      <c r="F510" s="145"/>
      <c r="G510" s="145"/>
      <c r="H510" s="145"/>
      <c r="I510" s="145"/>
      <c r="J510" s="145"/>
      <c r="K510" s="145"/>
      <c r="L510" s="145"/>
      <c r="M510" s="145"/>
      <c r="N510" s="145"/>
      <c r="O510" s="145"/>
      <c r="P510" s="145"/>
      <c r="Q510" s="145"/>
      <c r="R510" s="145"/>
      <c r="S510" s="145"/>
      <c r="T510" s="145"/>
      <c r="U510" s="145"/>
      <c r="V510" s="145"/>
      <c r="W510" s="145"/>
      <c r="X510" s="145"/>
      <c r="Y510" s="145"/>
      <c r="Z510" s="145"/>
    </row>
    <row r="511" spans="1:26" ht="15.75" customHeight="1">
      <c r="A511" s="145"/>
      <c r="B511" s="145"/>
      <c r="C511" s="145"/>
      <c r="D511" s="153"/>
      <c r="E511" s="144"/>
      <c r="F511" s="145"/>
      <c r="G511" s="145"/>
      <c r="H511" s="145"/>
      <c r="I511" s="145"/>
      <c r="J511" s="145"/>
      <c r="K511" s="145"/>
      <c r="L511" s="145"/>
      <c r="M511" s="145"/>
      <c r="N511" s="145"/>
      <c r="O511" s="145"/>
      <c r="P511" s="145"/>
      <c r="Q511" s="145"/>
      <c r="R511" s="145"/>
      <c r="S511" s="145"/>
      <c r="T511" s="145"/>
      <c r="U511" s="145"/>
      <c r="V511" s="145"/>
      <c r="W511" s="145"/>
      <c r="X511" s="145"/>
      <c r="Y511" s="145"/>
      <c r="Z511" s="145"/>
    </row>
    <row r="512" spans="1:26" ht="15.75" customHeight="1">
      <c r="A512" s="145"/>
      <c r="B512" s="145"/>
      <c r="C512" s="145"/>
      <c r="D512" s="153"/>
      <c r="E512" s="144"/>
      <c r="F512" s="145"/>
      <c r="G512" s="145"/>
      <c r="H512" s="145"/>
      <c r="I512" s="145"/>
      <c r="J512" s="145"/>
      <c r="K512" s="145"/>
      <c r="L512" s="145"/>
      <c r="M512" s="145"/>
      <c r="N512" s="145"/>
      <c r="O512" s="145"/>
      <c r="P512" s="145"/>
      <c r="Q512" s="145"/>
      <c r="R512" s="145"/>
      <c r="S512" s="145"/>
      <c r="T512" s="145"/>
      <c r="U512" s="145"/>
      <c r="V512" s="145"/>
      <c r="W512" s="145"/>
      <c r="X512" s="145"/>
      <c r="Y512" s="145"/>
      <c r="Z512" s="145"/>
    </row>
    <row r="513" spans="1:26" ht="15.75" customHeight="1">
      <c r="A513" s="145"/>
      <c r="B513" s="145"/>
      <c r="C513" s="145"/>
      <c r="D513" s="153"/>
      <c r="E513" s="144"/>
      <c r="F513" s="145"/>
      <c r="G513" s="145"/>
      <c r="H513" s="145"/>
      <c r="I513" s="145"/>
      <c r="J513" s="145"/>
      <c r="K513" s="145"/>
      <c r="L513" s="145"/>
      <c r="M513" s="145"/>
      <c r="N513" s="145"/>
      <c r="O513" s="145"/>
      <c r="P513" s="145"/>
      <c r="Q513" s="145"/>
      <c r="R513" s="145"/>
      <c r="S513" s="145"/>
      <c r="T513" s="145"/>
      <c r="U513" s="145"/>
      <c r="V513" s="145"/>
      <c r="W513" s="145"/>
      <c r="X513" s="145"/>
      <c r="Y513" s="145"/>
      <c r="Z513" s="145"/>
    </row>
    <row r="514" spans="1:26" ht="15.75" customHeight="1">
      <c r="A514" s="145"/>
      <c r="B514" s="145"/>
      <c r="C514" s="145"/>
      <c r="D514" s="153"/>
      <c r="E514" s="144"/>
      <c r="F514" s="145"/>
      <c r="G514" s="145"/>
      <c r="H514" s="145"/>
      <c r="I514" s="145"/>
      <c r="J514" s="145"/>
      <c r="K514" s="145"/>
      <c r="L514" s="145"/>
      <c r="M514" s="145"/>
      <c r="N514" s="145"/>
      <c r="O514" s="145"/>
      <c r="P514" s="145"/>
      <c r="Q514" s="145"/>
      <c r="R514" s="145"/>
      <c r="S514" s="145"/>
      <c r="T514" s="145"/>
      <c r="U514" s="145"/>
      <c r="V514" s="145"/>
      <c r="W514" s="145"/>
      <c r="X514" s="145"/>
      <c r="Y514" s="145"/>
      <c r="Z514" s="145"/>
    </row>
    <row r="515" spans="1:26" ht="15.75" customHeight="1">
      <c r="A515" s="145"/>
      <c r="B515" s="145"/>
      <c r="C515" s="145"/>
      <c r="D515" s="153"/>
      <c r="E515" s="144"/>
      <c r="F515" s="145"/>
      <c r="G515" s="145"/>
      <c r="H515" s="145"/>
      <c r="I515" s="145"/>
      <c r="J515" s="145"/>
      <c r="K515" s="145"/>
      <c r="L515" s="145"/>
      <c r="M515" s="145"/>
      <c r="N515" s="145"/>
      <c r="O515" s="145"/>
      <c r="P515" s="145"/>
      <c r="Q515" s="145"/>
      <c r="R515" s="145"/>
      <c r="S515" s="145"/>
      <c r="T515" s="145"/>
      <c r="U515" s="145"/>
      <c r="V515" s="145"/>
      <c r="W515" s="145"/>
      <c r="X515" s="145"/>
      <c r="Y515" s="145"/>
      <c r="Z515" s="145"/>
    </row>
    <row r="516" spans="1:26" ht="15.75" customHeight="1">
      <c r="A516" s="145"/>
      <c r="B516" s="145"/>
      <c r="C516" s="145"/>
      <c r="D516" s="153"/>
      <c r="E516" s="144"/>
      <c r="F516" s="145"/>
      <c r="G516" s="145"/>
      <c r="H516" s="145"/>
      <c r="I516" s="145"/>
      <c r="J516" s="145"/>
      <c r="K516" s="145"/>
      <c r="L516" s="145"/>
      <c r="M516" s="145"/>
      <c r="N516" s="145"/>
      <c r="O516" s="145"/>
      <c r="P516" s="145"/>
      <c r="Q516" s="145"/>
      <c r="R516" s="145"/>
      <c r="S516" s="145"/>
      <c r="T516" s="145"/>
      <c r="U516" s="145"/>
      <c r="V516" s="145"/>
      <c r="W516" s="145"/>
      <c r="X516" s="145"/>
      <c r="Y516" s="145"/>
      <c r="Z516" s="145"/>
    </row>
    <row r="517" spans="1:26" ht="15.75" customHeight="1">
      <c r="A517" s="145"/>
      <c r="B517" s="145"/>
      <c r="C517" s="145"/>
      <c r="D517" s="153"/>
      <c r="E517" s="144"/>
      <c r="F517" s="145"/>
      <c r="G517" s="145"/>
      <c r="H517" s="145"/>
      <c r="I517" s="145"/>
      <c r="J517" s="145"/>
      <c r="K517" s="145"/>
      <c r="L517" s="145"/>
      <c r="M517" s="145"/>
      <c r="N517" s="145"/>
      <c r="O517" s="145"/>
      <c r="P517" s="145"/>
      <c r="Q517" s="145"/>
      <c r="R517" s="145"/>
      <c r="S517" s="145"/>
      <c r="T517" s="145"/>
      <c r="U517" s="145"/>
      <c r="V517" s="145"/>
      <c r="W517" s="145"/>
      <c r="X517" s="145"/>
      <c r="Y517" s="145"/>
      <c r="Z517" s="145"/>
    </row>
    <row r="518" spans="1:26" ht="15.75" customHeight="1">
      <c r="A518" s="145"/>
      <c r="B518" s="145"/>
      <c r="C518" s="145"/>
      <c r="D518" s="153"/>
      <c r="E518" s="144"/>
      <c r="F518" s="145"/>
      <c r="G518" s="145"/>
      <c r="H518" s="145"/>
      <c r="I518" s="145"/>
      <c r="J518" s="145"/>
      <c r="K518" s="145"/>
      <c r="L518" s="145"/>
      <c r="M518" s="145"/>
      <c r="N518" s="145"/>
      <c r="O518" s="145"/>
      <c r="P518" s="145"/>
      <c r="Q518" s="145"/>
      <c r="R518" s="145"/>
      <c r="S518" s="145"/>
      <c r="T518" s="145"/>
      <c r="U518" s="145"/>
      <c r="V518" s="145"/>
      <c r="W518" s="145"/>
      <c r="X518" s="145"/>
      <c r="Y518" s="145"/>
      <c r="Z518" s="145"/>
    </row>
    <row r="519" spans="1:26" ht="15.75" customHeight="1">
      <c r="A519" s="145"/>
      <c r="B519" s="145"/>
      <c r="C519" s="145"/>
      <c r="D519" s="153"/>
      <c r="E519" s="144"/>
      <c r="F519" s="145"/>
      <c r="G519" s="145"/>
      <c r="H519" s="145"/>
      <c r="I519" s="145"/>
      <c r="J519" s="145"/>
      <c r="K519" s="145"/>
      <c r="L519" s="145"/>
      <c r="M519" s="145"/>
      <c r="N519" s="145"/>
      <c r="O519" s="145"/>
      <c r="P519" s="145"/>
      <c r="Q519" s="145"/>
      <c r="R519" s="145"/>
      <c r="S519" s="145"/>
      <c r="T519" s="145"/>
      <c r="U519" s="145"/>
      <c r="V519" s="145"/>
      <c r="W519" s="145"/>
      <c r="X519" s="145"/>
      <c r="Y519" s="145"/>
      <c r="Z519" s="145"/>
    </row>
    <row r="520" spans="1:26" ht="15.75" customHeight="1">
      <c r="A520" s="145"/>
      <c r="B520" s="145"/>
      <c r="C520" s="145"/>
      <c r="D520" s="153"/>
      <c r="E520" s="144"/>
      <c r="F520" s="145"/>
      <c r="G520" s="145"/>
      <c r="H520" s="145"/>
      <c r="I520" s="145"/>
      <c r="J520" s="145"/>
      <c r="K520" s="145"/>
      <c r="L520" s="145"/>
      <c r="M520" s="145"/>
      <c r="N520" s="145"/>
      <c r="O520" s="145"/>
      <c r="P520" s="145"/>
      <c r="Q520" s="145"/>
      <c r="R520" s="145"/>
      <c r="S520" s="145"/>
      <c r="T520" s="145"/>
      <c r="U520" s="145"/>
      <c r="V520" s="145"/>
      <c r="W520" s="145"/>
      <c r="X520" s="145"/>
      <c r="Y520" s="145"/>
      <c r="Z520" s="145"/>
    </row>
    <row r="521" spans="1:26" ht="15.75" customHeight="1">
      <c r="A521" s="145"/>
      <c r="B521" s="145"/>
      <c r="C521" s="145"/>
      <c r="D521" s="153"/>
      <c r="E521" s="144"/>
      <c r="F521" s="145"/>
      <c r="G521" s="145"/>
      <c r="H521" s="145"/>
      <c r="I521" s="145"/>
      <c r="J521" s="145"/>
      <c r="K521" s="145"/>
      <c r="L521" s="145"/>
      <c r="M521" s="145"/>
      <c r="N521" s="145"/>
      <c r="O521" s="145"/>
      <c r="P521" s="145"/>
      <c r="Q521" s="145"/>
      <c r="R521" s="145"/>
      <c r="S521" s="145"/>
      <c r="T521" s="145"/>
      <c r="U521" s="145"/>
      <c r="V521" s="145"/>
      <c r="W521" s="145"/>
      <c r="X521" s="145"/>
      <c r="Y521" s="145"/>
      <c r="Z521" s="145"/>
    </row>
    <row r="522" spans="1:26" ht="15.75" customHeight="1">
      <c r="A522" s="145"/>
      <c r="B522" s="145"/>
      <c r="C522" s="145"/>
      <c r="D522" s="153"/>
      <c r="E522" s="144"/>
      <c r="F522" s="145"/>
      <c r="G522" s="145"/>
      <c r="H522" s="145"/>
      <c r="I522" s="145"/>
      <c r="J522" s="145"/>
      <c r="K522" s="145"/>
      <c r="L522" s="145"/>
      <c r="M522" s="145"/>
      <c r="N522" s="145"/>
      <c r="O522" s="145"/>
      <c r="P522" s="145"/>
      <c r="Q522" s="145"/>
      <c r="R522" s="145"/>
      <c r="S522" s="145"/>
      <c r="T522" s="145"/>
      <c r="U522" s="145"/>
      <c r="V522" s="145"/>
      <c r="W522" s="145"/>
      <c r="X522" s="145"/>
      <c r="Y522" s="145"/>
      <c r="Z522" s="145"/>
    </row>
    <row r="523" spans="1:26" ht="15.75" customHeight="1">
      <c r="A523" s="145"/>
      <c r="B523" s="145"/>
      <c r="C523" s="145"/>
      <c r="D523" s="153"/>
      <c r="E523" s="144"/>
      <c r="F523" s="145"/>
      <c r="G523" s="145"/>
      <c r="H523" s="145"/>
      <c r="I523" s="145"/>
      <c r="J523" s="145"/>
      <c r="K523" s="145"/>
      <c r="L523" s="145"/>
      <c r="M523" s="145"/>
      <c r="N523" s="145"/>
      <c r="O523" s="145"/>
      <c r="P523" s="145"/>
      <c r="Q523" s="145"/>
      <c r="R523" s="145"/>
      <c r="S523" s="145"/>
      <c r="T523" s="145"/>
      <c r="U523" s="145"/>
      <c r="V523" s="145"/>
      <c r="W523" s="145"/>
      <c r="X523" s="145"/>
      <c r="Y523" s="145"/>
      <c r="Z523" s="145"/>
    </row>
    <row r="524" spans="1:26" ht="15.75" customHeight="1">
      <c r="A524" s="145"/>
      <c r="B524" s="145"/>
      <c r="C524" s="145"/>
      <c r="D524" s="153"/>
      <c r="E524" s="144"/>
      <c r="F524" s="145"/>
      <c r="G524" s="145"/>
      <c r="H524" s="145"/>
      <c r="I524" s="145"/>
      <c r="J524" s="145"/>
      <c r="K524" s="145"/>
      <c r="L524" s="145"/>
      <c r="M524" s="145"/>
      <c r="N524" s="145"/>
      <c r="O524" s="145"/>
      <c r="P524" s="145"/>
      <c r="Q524" s="145"/>
      <c r="R524" s="145"/>
      <c r="S524" s="145"/>
      <c r="T524" s="145"/>
      <c r="U524" s="145"/>
      <c r="V524" s="145"/>
      <c r="W524" s="145"/>
      <c r="X524" s="145"/>
      <c r="Y524" s="145"/>
      <c r="Z524" s="145"/>
    </row>
    <row r="525" spans="1:26" ht="15.75" customHeight="1">
      <c r="A525" s="145"/>
      <c r="B525" s="145"/>
      <c r="C525" s="145"/>
      <c r="D525" s="153"/>
      <c r="E525" s="144"/>
      <c r="F525" s="145"/>
      <c r="G525" s="145"/>
      <c r="H525" s="145"/>
      <c r="I525" s="145"/>
      <c r="J525" s="145"/>
      <c r="K525" s="145"/>
      <c r="L525" s="145"/>
      <c r="M525" s="145"/>
      <c r="N525" s="145"/>
      <c r="O525" s="145"/>
      <c r="P525" s="145"/>
      <c r="Q525" s="145"/>
      <c r="R525" s="145"/>
      <c r="S525" s="145"/>
      <c r="T525" s="145"/>
      <c r="U525" s="145"/>
      <c r="V525" s="145"/>
      <c r="W525" s="145"/>
      <c r="X525" s="145"/>
      <c r="Y525" s="145"/>
      <c r="Z525" s="145"/>
    </row>
    <row r="526" spans="1:26" ht="15.75" customHeight="1">
      <c r="A526" s="145"/>
      <c r="B526" s="145"/>
      <c r="C526" s="145"/>
      <c r="D526" s="153"/>
      <c r="E526" s="144"/>
      <c r="F526" s="145"/>
      <c r="G526" s="145"/>
      <c r="H526" s="145"/>
      <c r="I526" s="145"/>
      <c r="J526" s="145"/>
      <c r="K526" s="145"/>
      <c r="L526" s="145"/>
      <c r="M526" s="145"/>
      <c r="N526" s="145"/>
      <c r="O526" s="145"/>
      <c r="P526" s="145"/>
      <c r="Q526" s="145"/>
      <c r="R526" s="145"/>
      <c r="S526" s="145"/>
      <c r="T526" s="145"/>
      <c r="U526" s="145"/>
      <c r="V526" s="145"/>
      <c r="W526" s="145"/>
      <c r="X526" s="145"/>
      <c r="Y526" s="145"/>
      <c r="Z526" s="145"/>
    </row>
    <row r="527" spans="1:26" ht="15.75" customHeight="1">
      <c r="A527" s="145"/>
      <c r="B527" s="145"/>
      <c r="C527" s="145"/>
      <c r="D527" s="153"/>
      <c r="E527" s="144"/>
      <c r="F527" s="145"/>
      <c r="G527" s="145"/>
      <c r="H527" s="145"/>
      <c r="I527" s="145"/>
      <c r="J527" s="145"/>
      <c r="K527" s="145"/>
      <c r="L527" s="145"/>
      <c r="M527" s="145"/>
      <c r="N527" s="145"/>
      <c r="O527" s="145"/>
      <c r="P527" s="145"/>
      <c r="Q527" s="145"/>
      <c r="R527" s="145"/>
      <c r="S527" s="145"/>
      <c r="T527" s="145"/>
      <c r="U527" s="145"/>
      <c r="V527" s="145"/>
      <c r="W527" s="145"/>
      <c r="X527" s="145"/>
      <c r="Y527" s="145"/>
      <c r="Z527" s="145"/>
    </row>
    <row r="528" spans="1:26" ht="15.75" customHeight="1">
      <c r="A528" s="145"/>
      <c r="B528" s="145"/>
      <c r="C528" s="145"/>
      <c r="D528" s="153"/>
      <c r="E528" s="144"/>
      <c r="F528" s="145"/>
      <c r="G528" s="145"/>
      <c r="H528" s="145"/>
      <c r="I528" s="145"/>
      <c r="J528" s="145"/>
      <c r="K528" s="145"/>
      <c r="L528" s="145"/>
      <c r="M528" s="145"/>
      <c r="N528" s="145"/>
      <c r="O528" s="145"/>
      <c r="P528" s="145"/>
      <c r="Q528" s="145"/>
      <c r="R528" s="145"/>
      <c r="S528" s="145"/>
      <c r="T528" s="145"/>
      <c r="U528" s="145"/>
      <c r="V528" s="145"/>
      <c r="W528" s="145"/>
      <c r="X528" s="145"/>
      <c r="Y528" s="145"/>
      <c r="Z528" s="145"/>
    </row>
    <row r="529" spans="1:26" ht="15.75" customHeight="1">
      <c r="A529" s="145"/>
      <c r="B529" s="145"/>
      <c r="C529" s="145"/>
      <c r="D529" s="153"/>
      <c r="E529" s="144"/>
      <c r="F529" s="145"/>
      <c r="G529" s="145"/>
      <c r="H529" s="145"/>
      <c r="I529" s="145"/>
      <c r="J529" s="145"/>
      <c r="K529" s="145"/>
      <c r="L529" s="145"/>
      <c r="M529" s="145"/>
      <c r="N529" s="145"/>
      <c r="O529" s="145"/>
      <c r="P529" s="145"/>
      <c r="Q529" s="145"/>
      <c r="R529" s="145"/>
      <c r="S529" s="145"/>
      <c r="T529" s="145"/>
      <c r="U529" s="145"/>
      <c r="V529" s="145"/>
      <c r="W529" s="145"/>
      <c r="X529" s="145"/>
      <c r="Y529" s="145"/>
      <c r="Z529" s="145"/>
    </row>
    <row r="530" spans="1:26" ht="15.75" customHeight="1">
      <c r="A530" s="145"/>
      <c r="B530" s="145"/>
      <c r="C530" s="145"/>
      <c r="D530" s="153"/>
      <c r="E530" s="144"/>
      <c r="F530" s="145"/>
      <c r="G530" s="145"/>
      <c r="H530" s="145"/>
      <c r="I530" s="145"/>
      <c r="J530" s="145"/>
      <c r="K530" s="145"/>
      <c r="L530" s="145"/>
      <c r="M530" s="145"/>
      <c r="N530" s="145"/>
      <c r="O530" s="145"/>
      <c r="P530" s="145"/>
      <c r="Q530" s="145"/>
      <c r="R530" s="145"/>
      <c r="S530" s="145"/>
      <c r="T530" s="145"/>
      <c r="U530" s="145"/>
      <c r="V530" s="145"/>
      <c r="W530" s="145"/>
      <c r="X530" s="145"/>
      <c r="Y530" s="145"/>
      <c r="Z530" s="145"/>
    </row>
    <row r="531" spans="1:26" ht="15.75" customHeight="1">
      <c r="A531" s="145"/>
      <c r="B531" s="145"/>
      <c r="C531" s="145"/>
      <c r="D531" s="153"/>
      <c r="E531" s="144"/>
      <c r="F531" s="145"/>
      <c r="G531" s="145"/>
      <c r="H531" s="145"/>
      <c r="I531" s="145"/>
      <c r="J531" s="145"/>
      <c r="K531" s="145"/>
      <c r="L531" s="145"/>
      <c r="M531" s="145"/>
      <c r="N531" s="145"/>
      <c r="O531" s="145"/>
      <c r="P531" s="145"/>
      <c r="Q531" s="145"/>
      <c r="R531" s="145"/>
      <c r="S531" s="145"/>
      <c r="T531" s="145"/>
      <c r="U531" s="145"/>
      <c r="V531" s="145"/>
      <c r="W531" s="145"/>
      <c r="X531" s="145"/>
      <c r="Y531" s="145"/>
      <c r="Z531" s="145"/>
    </row>
    <row r="532" spans="1:26" ht="15.75" customHeight="1">
      <c r="A532" s="145"/>
      <c r="B532" s="145"/>
      <c r="C532" s="145"/>
      <c r="D532" s="153"/>
      <c r="E532" s="144"/>
      <c r="F532" s="145"/>
      <c r="G532" s="145"/>
      <c r="H532" s="145"/>
      <c r="I532" s="145"/>
      <c r="J532" s="145"/>
      <c r="K532" s="145"/>
      <c r="L532" s="145"/>
      <c r="M532" s="145"/>
      <c r="N532" s="145"/>
      <c r="O532" s="145"/>
      <c r="P532" s="145"/>
      <c r="Q532" s="145"/>
      <c r="R532" s="145"/>
      <c r="S532" s="145"/>
      <c r="T532" s="145"/>
      <c r="U532" s="145"/>
      <c r="V532" s="145"/>
      <c r="W532" s="145"/>
      <c r="X532" s="145"/>
      <c r="Y532" s="145"/>
      <c r="Z532" s="145"/>
    </row>
    <row r="533" spans="1:26" ht="15.75" customHeight="1">
      <c r="A533" s="145"/>
      <c r="B533" s="145"/>
      <c r="C533" s="145"/>
      <c r="D533" s="153"/>
      <c r="E533" s="144"/>
      <c r="F533" s="145"/>
      <c r="G533" s="145"/>
      <c r="H533" s="145"/>
      <c r="I533" s="145"/>
      <c r="J533" s="145"/>
      <c r="K533" s="145"/>
      <c r="L533" s="145"/>
      <c r="M533" s="145"/>
      <c r="N533" s="145"/>
      <c r="O533" s="145"/>
      <c r="P533" s="145"/>
      <c r="Q533" s="145"/>
      <c r="R533" s="145"/>
      <c r="S533" s="145"/>
      <c r="T533" s="145"/>
      <c r="U533" s="145"/>
      <c r="V533" s="145"/>
      <c r="W533" s="145"/>
      <c r="X533" s="145"/>
      <c r="Y533" s="145"/>
      <c r="Z533" s="145"/>
    </row>
    <row r="534" spans="1:26" ht="15.75" customHeight="1">
      <c r="A534" s="145"/>
      <c r="B534" s="145"/>
      <c r="C534" s="145"/>
      <c r="D534" s="153"/>
      <c r="E534" s="144"/>
      <c r="F534" s="145"/>
      <c r="G534" s="145"/>
      <c r="H534" s="145"/>
      <c r="I534" s="145"/>
      <c r="J534" s="145"/>
      <c r="K534" s="145"/>
      <c r="L534" s="145"/>
      <c r="M534" s="145"/>
      <c r="N534" s="145"/>
      <c r="O534" s="145"/>
      <c r="P534" s="145"/>
      <c r="Q534" s="145"/>
      <c r="R534" s="145"/>
      <c r="S534" s="145"/>
      <c r="T534" s="145"/>
      <c r="U534" s="145"/>
      <c r="V534" s="145"/>
      <c r="W534" s="145"/>
      <c r="X534" s="145"/>
      <c r="Y534" s="145"/>
      <c r="Z534" s="145"/>
    </row>
    <row r="535" spans="1:26" ht="15.75" customHeight="1">
      <c r="A535" s="145"/>
      <c r="B535" s="145"/>
      <c r="C535" s="145"/>
      <c r="D535" s="153"/>
      <c r="E535" s="144"/>
      <c r="F535" s="145"/>
      <c r="G535" s="145"/>
      <c r="H535" s="145"/>
      <c r="I535" s="145"/>
      <c r="J535" s="145"/>
      <c r="K535" s="145"/>
      <c r="L535" s="145"/>
      <c r="M535" s="145"/>
      <c r="N535" s="145"/>
      <c r="O535" s="145"/>
      <c r="P535" s="145"/>
      <c r="Q535" s="145"/>
      <c r="R535" s="145"/>
      <c r="S535" s="145"/>
      <c r="T535" s="145"/>
      <c r="U535" s="145"/>
      <c r="V535" s="145"/>
      <c r="W535" s="145"/>
      <c r="X535" s="145"/>
      <c r="Y535" s="145"/>
      <c r="Z535" s="145"/>
    </row>
    <row r="536" spans="1:26" ht="15.75" customHeight="1">
      <c r="A536" s="145"/>
      <c r="B536" s="145"/>
      <c r="C536" s="145"/>
      <c r="D536" s="153"/>
      <c r="E536" s="144"/>
      <c r="F536" s="145"/>
      <c r="G536" s="145"/>
      <c r="H536" s="145"/>
      <c r="I536" s="145"/>
      <c r="J536" s="145"/>
      <c r="K536" s="145"/>
      <c r="L536" s="145"/>
      <c r="M536" s="145"/>
      <c r="N536" s="145"/>
      <c r="O536" s="145"/>
      <c r="P536" s="145"/>
      <c r="Q536" s="145"/>
      <c r="R536" s="145"/>
      <c r="S536" s="145"/>
      <c r="T536" s="145"/>
      <c r="U536" s="145"/>
      <c r="V536" s="145"/>
      <c r="W536" s="145"/>
      <c r="X536" s="145"/>
      <c r="Y536" s="145"/>
      <c r="Z536" s="145"/>
    </row>
    <row r="537" spans="1:26" ht="15.75" customHeight="1">
      <c r="A537" s="145"/>
      <c r="B537" s="145"/>
      <c r="C537" s="145"/>
      <c r="D537" s="153"/>
      <c r="E537" s="144"/>
      <c r="F537" s="145"/>
      <c r="G537" s="145"/>
      <c r="H537" s="145"/>
      <c r="I537" s="145"/>
      <c r="J537" s="145"/>
      <c r="K537" s="145"/>
      <c r="L537" s="145"/>
      <c r="M537" s="145"/>
      <c r="N537" s="145"/>
      <c r="O537" s="145"/>
      <c r="P537" s="145"/>
      <c r="Q537" s="145"/>
      <c r="R537" s="145"/>
      <c r="S537" s="145"/>
      <c r="T537" s="145"/>
      <c r="U537" s="145"/>
      <c r="V537" s="145"/>
      <c r="W537" s="145"/>
      <c r="X537" s="145"/>
      <c r="Y537" s="145"/>
      <c r="Z537" s="145"/>
    </row>
    <row r="538" spans="1:26" ht="15.75" customHeight="1">
      <c r="A538" s="145"/>
      <c r="B538" s="145"/>
      <c r="C538" s="145"/>
      <c r="D538" s="153"/>
      <c r="E538" s="144"/>
      <c r="F538" s="145"/>
      <c r="G538" s="145"/>
      <c r="H538" s="145"/>
      <c r="I538" s="145"/>
      <c r="J538" s="145"/>
      <c r="K538" s="145"/>
      <c r="L538" s="145"/>
      <c r="M538" s="145"/>
      <c r="N538" s="145"/>
      <c r="O538" s="145"/>
      <c r="P538" s="145"/>
      <c r="Q538" s="145"/>
      <c r="R538" s="145"/>
      <c r="S538" s="145"/>
      <c r="T538" s="145"/>
      <c r="U538" s="145"/>
      <c r="V538" s="145"/>
      <c r="W538" s="145"/>
      <c r="X538" s="145"/>
      <c r="Y538" s="145"/>
      <c r="Z538" s="145"/>
    </row>
    <row r="539" spans="1:26" ht="15.75" customHeight="1">
      <c r="A539" s="145"/>
      <c r="B539" s="145"/>
      <c r="C539" s="145"/>
      <c r="D539" s="153"/>
      <c r="E539" s="144"/>
      <c r="F539" s="145"/>
      <c r="G539" s="145"/>
      <c r="H539" s="145"/>
      <c r="I539" s="145"/>
      <c r="J539" s="145"/>
      <c r="K539" s="145"/>
      <c r="L539" s="145"/>
      <c r="M539" s="145"/>
      <c r="N539" s="145"/>
      <c r="O539" s="145"/>
      <c r="P539" s="145"/>
      <c r="Q539" s="145"/>
      <c r="R539" s="145"/>
      <c r="S539" s="145"/>
      <c r="T539" s="145"/>
      <c r="U539" s="145"/>
      <c r="V539" s="145"/>
      <c r="W539" s="145"/>
      <c r="X539" s="145"/>
      <c r="Y539" s="145"/>
      <c r="Z539" s="145"/>
    </row>
    <row r="540" spans="1:26" ht="15.75" customHeight="1">
      <c r="A540" s="145"/>
      <c r="B540" s="145"/>
      <c r="C540" s="145"/>
      <c r="D540" s="153"/>
      <c r="E540" s="144"/>
      <c r="F540" s="145"/>
      <c r="G540" s="145"/>
      <c r="H540" s="145"/>
      <c r="I540" s="145"/>
      <c r="J540" s="145"/>
      <c r="K540" s="145"/>
      <c r="L540" s="145"/>
      <c r="M540" s="145"/>
      <c r="N540" s="145"/>
      <c r="O540" s="145"/>
      <c r="P540" s="145"/>
      <c r="Q540" s="145"/>
      <c r="R540" s="145"/>
      <c r="S540" s="145"/>
      <c r="T540" s="145"/>
      <c r="U540" s="145"/>
      <c r="V540" s="145"/>
      <c r="W540" s="145"/>
      <c r="X540" s="145"/>
      <c r="Y540" s="145"/>
      <c r="Z540" s="145"/>
    </row>
    <row r="541" spans="1:26" ht="15.75" customHeight="1">
      <c r="A541" s="145"/>
      <c r="B541" s="145"/>
      <c r="C541" s="145"/>
      <c r="D541" s="153"/>
      <c r="E541" s="144"/>
      <c r="F541" s="145"/>
      <c r="G541" s="145"/>
      <c r="H541" s="145"/>
      <c r="I541" s="145"/>
      <c r="J541" s="145"/>
      <c r="K541" s="145"/>
      <c r="L541" s="145"/>
      <c r="M541" s="145"/>
      <c r="N541" s="145"/>
      <c r="O541" s="145"/>
      <c r="P541" s="145"/>
      <c r="Q541" s="145"/>
      <c r="R541" s="145"/>
      <c r="S541" s="145"/>
      <c r="T541" s="145"/>
      <c r="U541" s="145"/>
      <c r="V541" s="145"/>
      <c r="W541" s="145"/>
      <c r="X541" s="145"/>
      <c r="Y541" s="145"/>
      <c r="Z541" s="145"/>
    </row>
    <row r="542" spans="1:26" ht="15.75" customHeight="1">
      <c r="A542" s="145"/>
      <c r="B542" s="145"/>
      <c r="C542" s="145"/>
      <c r="D542" s="153"/>
      <c r="E542" s="144"/>
      <c r="F542" s="145"/>
      <c r="G542" s="145"/>
      <c r="H542" s="145"/>
      <c r="I542" s="145"/>
      <c r="J542" s="145"/>
      <c r="K542" s="145"/>
      <c r="L542" s="145"/>
      <c r="M542" s="145"/>
      <c r="N542" s="145"/>
      <c r="O542" s="145"/>
      <c r="P542" s="145"/>
      <c r="Q542" s="145"/>
      <c r="R542" s="145"/>
      <c r="S542" s="145"/>
      <c r="T542" s="145"/>
      <c r="U542" s="145"/>
      <c r="V542" s="145"/>
      <c r="W542" s="145"/>
      <c r="X542" s="145"/>
      <c r="Y542" s="145"/>
      <c r="Z542" s="145"/>
    </row>
    <row r="543" spans="1:26" ht="15.75" customHeight="1">
      <c r="A543" s="145"/>
      <c r="B543" s="145"/>
      <c r="C543" s="145"/>
      <c r="D543" s="153"/>
      <c r="E543" s="144"/>
      <c r="F543" s="145"/>
      <c r="G543" s="145"/>
      <c r="H543" s="145"/>
      <c r="I543" s="145"/>
      <c r="J543" s="145"/>
      <c r="K543" s="145"/>
      <c r="L543" s="145"/>
      <c r="M543" s="145"/>
      <c r="N543" s="145"/>
      <c r="O543" s="145"/>
      <c r="P543" s="145"/>
      <c r="Q543" s="145"/>
      <c r="R543" s="145"/>
      <c r="S543" s="145"/>
      <c r="T543" s="145"/>
      <c r="U543" s="145"/>
      <c r="V543" s="145"/>
      <c r="W543" s="145"/>
      <c r="X543" s="145"/>
      <c r="Y543" s="145"/>
      <c r="Z543" s="145"/>
    </row>
    <row r="544" spans="1:26" ht="15.75" customHeight="1">
      <c r="A544" s="145"/>
      <c r="B544" s="145"/>
      <c r="C544" s="145"/>
      <c r="D544" s="153"/>
      <c r="E544" s="144"/>
      <c r="F544" s="145"/>
      <c r="G544" s="145"/>
      <c r="H544" s="145"/>
      <c r="I544" s="145"/>
      <c r="J544" s="145"/>
      <c r="K544" s="145"/>
      <c r="L544" s="145"/>
      <c r="M544" s="145"/>
      <c r="N544" s="145"/>
      <c r="O544" s="145"/>
      <c r="P544" s="145"/>
      <c r="Q544" s="145"/>
      <c r="R544" s="145"/>
      <c r="S544" s="145"/>
      <c r="T544" s="145"/>
      <c r="U544" s="145"/>
      <c r="V544" s="145"/>
      <c r="W544" s="145"/>
      <c r="X544" s="145"/>
      <c r="Y544" s="145"/>
      <c r="Z544" s="145"/>
    </row>
    <row r="545" spans="1:26" ht="15.75" customHeight="1">
      <c r="A545" s="145"/>
      <c r="B545" s="145"/>
      <c r="C545" s="145"/>
      <c r="D545" s="153"/>
      <c r="E545" s="144"/>
      <c r="F545" s="145"/>
      <c r="G545" s="145"/>
      <c r="H545" s="145"/>
      <c r="I545" s="145"/>
      <c r="J545" s="145"/>
      <c r="K545" s="145"/>
      <c r="L545" s="145"/>
      <c r="M545" s="145"/>
      <c r="N545" s="145"/>
      <c r="O545" s="145"/>
      <c r="P545" s="145"/>
      <c r="Q545" s="145"/>
      <c r="R545" s="145"/>
      <c r="S545" s="145"/>
      <c r="T545" s="145"/>
      <c r="U545" s="145"/>
      <c r="V545" s="145"/>
      <c r="W545" s="145"/>
      <c r="X545" s="145"/>
      <c r="Y545" s="145"/>
      <c r="Z545" s="145"/>
    </row>
    <row r="546" spans="1:26" ht="15.75" customHeight="1">
      <c r="A546" s="145"/>
      <c r="B546" s="145"/>
      <c r="C546" s="145"/>
      <c r="D546" s="153"/>
      <c r="E546" s="144"/>
      <c r="F546" s="145"/>
      <c r="G546" s="145"/>
      <c r="H546" s="145"/>
      <c r="I546" s="145"/>
      <c r="J546" s="145"/>
      <c r="K546" s="145"/>
      <c r="L546" s="145"/>
      <c r="M546" s="145"/>
      <c r="N546" s="145"/>
      <c r="O546" s="145"/>
      <c r="P546" s="145"/>
      <c r="Q546" s="145"/>
      <c r="R546" s="145"/>
      <c r="S546" s="145"/>
      <c r="T546" s="145"/>
      <c r="U546" s="145"/>
      <c r="V546" s="145"/>
      <c r="W546" s="145"/>
      <c r="X546" s="145"/>
      <c r="Y546" s="145"/>
      <c r="Z546" s="145"/>
    </row>
    <row r="547" spans="1:26" ht="15.75" customHeight="1">
      <c r="A547" s="145"/>
      <c r="B547" s="145"/>
      <c r="C547" s="145"/>
      <c r="D547" s="153"/>
      <c r="E547" s="144"/>
      <c r="F547" s="145"/>
      <c r="G547" s="145"/>
      <c r="H547" s="145"/>
      <c r="I547" s="145"/>
      <c r="J547" s="145"/>
      <c r="K547" s="145"/>
      <c r="L547" s="145"/>
      <c r="M547" s="145"/>
      <c r="N547" s="145"/>
      <c r="O547" s="145"/>
      <c r="P547" s="145"/>
      <c r="Q547" s="145"/>
      <c r="R547" s="145"/>
      <c r="S547" s="145"/>
      <c r="T547" s="145"/>
      <c r="U547" s="145"/>
      <c r="V547" s="145"/>
      <c r="W547" s="145"/>
      <c r="X547" s="145"/>
      <c r="Y547" s="145"/>
      <c r="Z547" s="145"/>
    </row>
    <row r="548" spans="1:26" ht="15.75" customHeight="1">
      <c r="A548" s="145"/>
      <c r="B548" s="145"/>
      <c r="C548" s="145"/>
      <c r="D548" s="153"/>
      <c r="E548" s="144"/>
      <c r="F548" s="145"/>
      <c r="G548" s="145"/>
      <c r="H548" s="145"/>
      <c r="I548" s="145"/>
      <c r="J548" s="145"/>
      <c r="K548" s="145"/>
      <c r="L548" s="145"/>
      <c r="M548" s="145"/>
      <c r="N548" s="145"/>
      <c r="O548" s="145"/>
      <c r="P548" s="145"/>
      <c r="Q548" s="145"/>
      <c r="R548" s="145"/>
      <c r="S548" s="145"/>
      <c r="T548" s="145"/>
      <c r="U548" s="145"/>
      <c r="V548" s="145"/>
      <c r="W548" s="145"/>
      <c r="X548" s="145"/>
      <c r="Y548" s="145"/>
      <c r="Z548" s="145"/>
    </row>
    <row r="549" spans="1:26" ht="15.75" customHeight="1">
      <c r="A549" s="145"/>
      <c r="B549" s="145"/>
      <c r="C549" s="145"/>
      <c r="D549" s="153"/>
      <c r="E549" s="144"/>
      <c r="F549" s="145"/>
      <c r="G549" s="145"/>
      <c r="H549" s="145"/>
      <c r="I549" s="145"/>
      <c r="J549" s="145"/>
      <c r="K549" s="145"/>
      <c r="L549" s="145"/>
      <c r="M549" s="145"/>
      <c r="N549" s="145"/>
      <c r="O549" s="145"/>
      <c r="P549" s="145"/>
      <c r="Q549" s="145"/>
      <c r="R549" s="145"/>
      <c r="S549" s="145"/>
      <c r="T549" s="145"/>
      <c r="U549" s="145"/>
      <c r="V549" s="145"/>
      <c r="W549" s="145"/>
      <c r="X549" s="145"/>
      <c r="Y549" s="145"/>
      <c r="Z549" s="145"/>
    </row>
    <row r="550" spans="1:26" ht="15.75" customHeight="1">
      <c r="A550" s="145"/>
      <c r="B550" s="145"/>
      <c r="C550" s="145"/>
      <c r="D550" s="153"/>
      <c r="E550" s="144"/>
      <c r="F550" s="145"/>
      <c r="G550" s="145"/>
      <c r="H550" s="145"/>
      <c r="I550" s="145"/>
      <c r="J550" s="145"/>
      <c r="K550" s="145"/>
      <c r="L550" s="145"/>
      <c r="M550" s="145"/>
      <c r="N550" s="145"/>
      <c r="O550" s="145"/>
      <c r="P550" s="145"/>
      <c r="Q550" s="145"/>
      <c r="R550" s="145"/>
      <c r="S550" s="145"/>
      <c r="T550" s="145"/>
      <c r="U550" s="145"/>
      <c r="V550" s="145"/>
      <c r="W550" s="145"/>
      <c r="X550" s="145"/>
      <c r="Y550" s="145"/>
      <c r="Z550" s="145"/>
    </row>
    <row r="551" spans="1:26" ht="15.75" customHeight="1">
      <c r="A551" s="145"/>
      <c r="B551" s="145"/>
      <c r="C551" s="145"/>
      <c r="D551" s="153"/>
      <c r="E551" s="144"/>
      <c r="F551" s="145"/>
      <c r="G551" s="145"/>
      <c r="H551" s="145"/>
      <c r="I551" s="145"/>
      <c r="J551" s="145"/>
      <c r="K551" s="145"/>
      <c r="L551" s="145"/>
      <c r="M551" s="145"/>
      <c r="N551" s="145"/>
      <c r="O551" s="145"/>
      <c r="P551" s="145"/>
      <c r="Q551" s="145"/>
      <c r="R551" s="145"/>
      <c r="S551" s="145"/>
      <c r="T551" s="145"/>
      <c r="U551" s="145"/>
      <c r="V551" s="145"/>
      <c r="W551" s="145"/>
      <c r="X551" s="145"/>
      <c r="Y551" s="145"/>
      <c r="Z551" s="145"/>
    </row>
    <row r="552" spans="1:26" ht="15.75" customHeight="1">
      <c r="A552" s="145"/>
      <c r="B552" s="145"/>
      <c r="C552" s="145"/>
      <c r="D552" s="153"/>
      <c r="E552" s="144"/>
      <c r="F552" s="145"/>
      <c r="G552" s="145"/>
      <c r="H552" s="145"/>
      <c r="I552" s="145"/>
      <c r="J552" s="145"/>
      <c r="K552" s="145"/>
      <c r="L552" s="145"/>
      <c r="M552" s="145"/>
      <c r="N552" s="145"/>
      <c r="O552" s="145"/>
      <c r="P552" s="145"/>
      <c r="Q552" s="145"/>
      <c r="R552" s="145"/>
      <c r="S552" s="145"/>
      <c r="T552" s="145"/>
      <c r="U552" s="145"/>
      <c r="V552" s="145"/>
      <c r="W552" s="145"/>
      <c r="X552" s="145"/>
      <c r="Y552" s="145"/>
      <c r="Z552" s="145"/>
    </row>
    <row r="553" spans="1:26" ht="15.75" customHeight="1">
      <c r="A553" s="145"/>
      <c r="B553" s="145"/>
      <c r="C553" s="145"/>
      <c r="D553" s="153"/>
      <c r="E553" s="144"/>
      <c r="F553" s="145"/>
      <c r="G553" s="145"/>
      <c r="H553" s="145"/>
      <c r="I553" s="145"/>
      <c r="J553" s="145"/>
      <c r="K553" s="145"/>
      <c r="L553" s="145"/>
      <c r="M553" s="145"/>
      <c r="N553" s="145"/>
      <c r="O553" s="145"/>
      <c r="P553" s="145"/>
      <c r="Q553" s="145"/>
      <c r="R553" s="145"/>
      <c r="S553" s="145"/>
      <c r="T553" s="145"/>
      <c r="U553" s="145"/>
      <c r="V553" s="145"/>
      <c r="W553" s="145"/>
      <c r="X553" s="145"/>
      <c r="Y553" s="145"/>
      <c r="Z553" s="145"/>
    </row>
    <row r="554" spans="1:26" ht="15.75" customHeight="1">
      <c r="A554" s="145"/>
      <c r="B554" s="145"/>
      <c r="C554" s="145"/>
      <c r="D554" s="153"/>
      <c r="E554" s="144"/>
      <c r="F554" s="145"/>
      <c r="G554" s="145"/>
      <c r="H554" s="145"/>
      <c r="I554" s="145"/>
      <c r="J554" s="145"/>
      <c r="K554" s="145"/>
      <c r="L554" s="145"/>
      <c r="M554" s="145"/>
      <c r="N554" s="145"/>
      <c r="O554" s="145"/>
      <c r="P554" s="145"/>
      <c r="Q554" s="145"/>
      <c r="R554" s="145"/>
      <c r="S554" s="145"/>
      <c r="T554" s="145"/>
      <c r="U554" s="145"/>
      <c r="V554" s="145"/>
      <c r="W554" s="145"/>
      <c r="X554" s="145"/>
      <c r="Y554" s="145"/>
      <c r="Z554" s="145"/>
    </row>
    <row r="555" spans="1:26" ht="15.75" customHeight="1">
      <c r="A555" s="145"/>
      <c r="B555" s="145"/>
      <c r="C555" s="145"/>
      <c r="D555" s="153"/>
      <c r="E555" s="144"/>
      <c r="F555" s="145"/>
      <c r="G555" s="145"/>
      <c r="H555" s="145"/>
      <c r="I555" s="145"/>
      <c r="J555" s="145"/>
      <c r="K555" s="145"/>
      <c r="L555" s="145"/>
      <c r="M555" s="145"/>
      <c r="N555" s="145"/>
      <c r="O555" s="145"/>
      <c r="P555" s="145"/>
      <c r="Q555" s="145"/>
      <c r="R555" s="145"/>
      <c r="S555" s="145"/>
      <c r="T555" s="145"/>
      <c r="U555" s="145"/>
      <c r="V555" s="145"/>
      <c r="W555" s="145"/>
      <c r="X555" s="145"/>
      <c r="Y555" s="145"/>
      <c r="Z555" s="145"/>
    </row>
    <row r="556" spans="1:26" ht="15.75" customHeight="1">
      <c r="A556" s="145"/>
      <c r="B556" s="145"/>
      <c r="C556" s="145"/>
      <c r="D556" s="153"/>
      <c r="E556" s="144"/>
      <c r="F556" s="145"/>
      <c r="G556" s="145"/>
      <c r="H556" s="145"/>
      <c r="I556" s="145"/>
      <c r="J556" s="145"/>
      <c r="K556" s="145"/>
      <c r="L556" s="145"/>
      <c r="M556" s="145"/>
      <c r="N556" s="145"/>
      <c r="O556" s="145"/>
      <c r="P556" s="145"/>
      <c r="Q556" s="145"/>
      <c r="R556" s="145"/>
      <c r="S556" s="145"/>
      <c r="T556" s="145"/>
      <c r="U556" s="145"/>
      <c r="V556" s="145"/>
      <c r="W556" s="145"/>
      <c r="X556" s="145"/>
      <c r="Y556" s="145"/>
      <c r="Z556" s="145"/>
    </row>
    <row r="557" spans="1:26" ht="15.75" customHeight="1">
      <c r="A557" s="145"/>
      <c r="B557" s="145"/>
      <c r="C557" s="145"/>
      <c r="D557" s="153"/>
      <c r="E557" s="144"/>
      <c r="F557" s="145"/>
      <c r="G557" s="145"/>
      <c r="H557" s="145"/>
      <c r="I557" s="145"/>
      <c r="J557" s="145"/>
      <c r="K557" s="145"/>
      <c r="L557" s="145"/>
      <c r="M557" s="145"/>
      <c r="N557" s="145"/>
      <c r="O557" s="145"/>
      <c r="P557" s="145"/>
      <c r="Q557" s="145"/>
      <c r="R557" s="145"/>
      <c r="S557" s="145"/>
      <c r="T557" s="145"/>
      <c r="U557" s="145"/>
      <c r="V557" s="145"/>
      <c r="W557" s="145"/>
      <c r="X557" s="145"/>
      <c r="Y557" s="145"/>
      <c r="Z557" s="145"/>
    </row>
    <row r="558" spans="1:26" ht="15.75" customHeight="1">
      <c r="A558" s="145"/>
      <c r="B558" s="145"/>
      <c r="C558" s="145"/>
      <c r="D558" s="153"/>
      <c r="E558" s="144"/>
      <c r="F558" s="145"/>
      <c r="G558" s="145"/>
      <c r="H558" s="145"/>
      <c r="I558" s="145"/>
      <c r="J558" s="145"/>
      <c r="K558" s="145"/>
      <c r="L558" s="145"/>
      <c r="M558" s="145"/>
      <c r="N558" s="145"/>
      <c r="O558" s="145"/>
      <c r="P558" s="145"/>
      <c r="Q558" s="145"/>
      <c r="R558" s="145"/>
      <c r="S558" s="145"/>
      <c r="T558" s="145"/>
      <c r="U558" s="145"/>
      <c r="V558" s="145"/>
      <c r="W558" s="145"/>
      <c r="X558" s="145"/>
      <c r="Y558" s="145"/>
      <c r="Z558" s="145"/>
    </row>
    <row r="559" spans="1:26" ht="15.75" customHeight="1">
      <c r="A559" s="145"/>
      <c r="B559" s="145"/>
      <c r="C559" s="145"/>
      <c r="D559" s="153"/>
      <c r="E559" s="144"/>
      <c r="F559" s="145"/>
      <c r="G559" s="145"/>
      <c r="H559" s="145"/>
      <c r="I559" s="145"/>
      <c r="J559" s="145"/>
      <c r="K559" s="145"/>
      <c r="L559" s="145"/>
      <c r="M559" s="145"/>
      <c r="N559" s="145"/>
      <c r="O559" s="145"/>
      <c r="P559" s="145"/>
      <c r="Q559" s="145"/>
      <c r="R559" s="145"/>
      <c r="S559" s="145"/>
      <c r="T559" s="145"/>
      <c r="U559" s="145"/>
      <c r="V559" s="145"/>
      <c r="W559" s="145"/>
      <c r="X559" s="145"/>
      <c r="Y559" s="145"/>
      <c r="Z559" s="145"/>
    </row>
    <row r="560" spans="1:26" ht="15.75" customHeight="1">
      <c r="A560" s="145"/>
      <c r="B560" s="145"/>
      <c r="C560" s="145"/>
      <c r="D560" s="153"/>
      <c r="E560" s="144"/>
      <c r="F560" s="145"/>
      <c r="G560" s="145"/>
      <c r="H560" s="145"/>
      <c r="I560" s="145"/>
      <c r="J560" s="145"/>
      <c r="K560" s="145"/>
      <c r="L560" s="145"/>
      <c r="M560" s="145"/>
      <c r="N560" s="145"/>
      <c r="O560" s="145"/>
      <c r="P560" s="145"/>
      <c r="Q560" s="145"/>
      <c r="R560" s="145"/>
      <c r="S560" s="145"/>
      <c r="T560" s="145"/>
      <c r="U560" s="145"/>
      <c r="V560" s="145"/>
      <c r="W560" s="145"/>
      <c r="X560" s="145"/>
      <c r="Y560" s="145"/>
      <c r="Z560" s="145"/>
    </row>
    <row r="561" spans="1:26" ht="15.75" customHeight="1">
      <c r="A561" s="145"/>
      <c r="B561" s="145"/>
      <c r="C561" s="145"/>
      <c r="D561" s="153"/>
      <c r="E561" s="144"/>
      <c r="F561" s="145"/>
      <c r="G561" s="145"/>
      <c r="H561" s="145"/>
      <c r="I561" s="145"/>
      <c r="J561" s="145"/>
      <c r="K561" s="145"/>
      <c r="L561" s="145"/>
      <c r="M561" s="145"/>
      <c r="N561" s="145"/>
      <c r="O561" s="145"/>
      <c r="P561" s="145"/>
      <c r="Q561" s="145"/>
      <c r="R561" s="145"/>
      <c r="S561" s="145"/>
      <c r="T561" s="145"/>
      <c r="U561" s="145"/>
      <c r="V561" s="145"/>
      <c r="W561" s="145"/>
      <c r="X561" s="145"/>
      <c r="Y561" s="145"/>
      <c r="Z561" s="145"/>
    </row>
    <row r="562" spans="1:26" ht="15.75" customHeight="1">
      <c r="A562" s="145"/>
      <c r="B562" s="145"/>
      <c r="C562" s="145"/>
      <c r="D562" s="153"/>
      <c r="E562" s="144"/>
      <c r="F562" s="145"/>
      <c r="G562" s="145"/>
      <c r="H562" s="145"/>
      <c r="I562" s="145"/>
      <c r="J562" s="145"/>
      <c r="K562" s="145"/>
      <c r="L562" s="145"/>
      <c r="M562" s="145"/>
      <c r="N562" s="145"/>
      <c r="O562" s="145"/>
      <c r="P562" s="145"/>
      <c r="Q562" s="145"/>
      <c r="R562" s="145"/>
      <c r="S562" s="145"/>
      <c r="T562" s="145"/>
      <c r="U562" s="145"/>
      <c r="V562" s="145"/>
      <c r="W562" s="145"/>
      <c r="X562" s="145"/>
      <c r="Y562" s="145"/>
      <c r="Z562" s="145"/>
    </row>
    <row r="563" spans="1:26" ht="15.75" customHeight="1">
      <c r="A563" s="145"/>
      <c r="B563" s="145"/>
      <c r="C563" s="145"/>
      <c r="D563" s="153"/>
      <c r="E563" s="144"/>
      <c r="F563" s="145"/>
      <c r="G563" s="145"/>
      <c r="H563" s="145"/>
      <c r="I563" s="145"/>
      <c r="J563" s="145"/>
      <c r="K563" s="145"/>
      <c r="L563" s="145"/>
      <c r="M563" s="145"/>
      <c r="N563" s="145"/>
      <c r="O563" s="145"/>
      <c r="P563" s="145"/>
      <c r="Q563" s="145"/>
      <c r="R563" s="145"/>
      <c r="S563" s="145"/>
      <c r="T563" s="145"/>
      <c r="U563" s="145"/>
      <c r="V563" s="145"/>
      <c r="W563" s="145"/>
      <c r="X563" s="145"/>
      <c r="Y563" s="145"/>
      <c r="Z563" s="145"/>
    </row>
    <row r="564" spans="1:26" ht="15.75" customHeight="1">
      <c r="A564" s="145"/>
      <c r="B564" s="145"/>
      <c r="C564" s="145"/>
      <c r="D564" s="153"/>
      <c r="E564" s="144"/>
      <c r="F564" s="145"/>
      <c r="G564" s="145"/>
      <c r="H564" s="145"/>
      <c r="I564" s="145"/>
      <c r="J564" s="145"/>
      <c r="K564" s="145"/>
      <c r="L564" s="145"/>
      <c r="M564" s="145"/>
      <c r="N564" s="145"/>
      <c r="O564" s="145"/>
      <c r="P564" s="145"/>
      <c r="Q564" s="145"/>
      <c r="R564" s="145"/>
      <c r="S564" s="145"/>
      <c r="T564" s="145"/>
      <c r="U564" s="145"/>
      <c r="V564" s="145"/>
      <c r="W564" s="145"/>
      <c r="X564" s="145"/>
      <c r="Y564" s="145"/>
      <c r="Z564" s="145"/>
    </row>
    <row r="565" spans="1:26" ht="15.75" customHeight="1">
      <c r="A565" s="145"/>
      <c r="B565" s="145"/>
      <c r="C565" s="145"/>
      <c r="D565" s="153"/>
      <c r="E565" s="144"/>
      <c r="F565" s="145"/>
      <c r="G565" s="145"/>
      <c r="H565" s="145"/>
      <c r="I565" s="145"/>
      <c r="J565" s="145"/>
      <c r="K565" s="145"/>
      <c r="L565" s="145"/>
      <c r="M565" s="145"/>
      <c r="N565" s="145"/>
      <c r="O565" s="145"/>
      <c r="P565" s="145"/>
      <c r="Q565" s="145"/>
      <c r="R565" s="145"/>
      <c r="S565" s="145"/>
      <c r="T565" s="145"/>
      <c r="U565" s="145"/>
      <c r="V565" s="145"/>
      <c r="W565" s="145"/>
      <c r="X565" s="145"/>
      <c r="Y565" s="145"/>
      <c r="Z565" s="145"/>
    </row>
    <row r="566" spans="1:26" ht="15.75" customHeight="1">
      <c r="A566" s="145"/>
      <c r="B566" s="145"/>
      <c r="C566" s="145"/>
      <c r="D566" s="153"/>
      <c r="E566" s="144"/>
      <c r="F566" s="145"/>
      <c r="G566" s="145"/>
      <c r="H566" s="145"/>
      <c r="I566" s="145"/>
      <c r="J566" s="145"/>
      <c r="K566" s="145"/>
      <c r="L566" s="145"/>
      <c r="M566" s="145"/>
      <c r="N566" s="145"/>
      <c r="O566" s="145"/>
      <c r="P566" s="145"/>
      <c r="Q566" s="145"/>
      <c r="R566" s="145"/>
      <c r="S566" s="145"/>
      <c r="T566" s="145"/>
      <c r="U566" s="145"/>
      <c r="V566" s="145"/>
      <c r="W566" s="145"/>
      <c r="X566" s="145"/>
      <c r="Y566" s="145"/>
      <c r="Z566" s="145"/>
    </row>
    <row r="567" spans="1:26" ht="15.75" customHeight="1">
      <c r="A567" s="145"/>
      <c r="B567" s="145"/>
      <c r="C567" s="145"/>
      <c r="D567" s="153"/>
      <c r="E567" s="144"/>
      <c r="F567" s="145"/>
      <c r="G567" s="145"/>
      <c r="H567" s="145"/>
      <c r="I567" s="145"/>
      <c r="J567" s="145"/>
      <c r="K567" s="145"/>
      <c r="L567" s="145"/>
      <c r="M567" s="145"/>
      <c r="N567" s="145"/>
      <c r="O567" s="145"/>
      <c r="P567" s="145"/>
      <c r="Q567" s="145"/>
      <c r="R567" s="145"/>
      <c r="S567" s="145"/>
      <c r="T567" s="145"/>
      <c r="U567" s="145"/>
      <c r="V567" s="145"/>
      <c r="W567" s="145"/>
      <c r="X567" s="145"/>
      <c r="Y567" s="145"/>
      <c r="Z567" s="145"/>
    </row>
    <row r="568" spans="1:26" ht="15.75" customHeight="1">
      <c r="A568" s="145"/>
      <c r="B568" s="145"/>
      <c r="C568" s="145"/>
      <c r="D568" s="153"/>
      <c r="E568" s="144"/>
      <c r="F568" s="145"/>
      <c r="G568" s="145"/>
      <c r="H568" s="145"/>
      <c r="I568" s="145"/>
      <c r="J568" s="145"/>
      <c r="K568" s="145"/>
      <c r="L568" s="145"/>
      <c r="M568" s="145"/>
      <c r="N568" s="145"/>
      <c r="O568" s="145"/>
      <c r="P568" s="145"/>
      <c r="Q568" s="145"/>
      <c r="R568" s="145"/>
      <c r="S568" s="145"/>
      <c r="T568" s="145"/>
      <c r="U568" s="145"/>
      <c r="V568" s="145"/>
      <c r="W568" s="145"/>
      <c r="X568" s="145"/>
      <c r="Y568" s="145"/>
      <c r="Z568" s="145"/>
    </row>
    <row r="569" spans="1:26" ht="15.75" customHeight="1">
      <c r="A569" s="145"/>
      <c r="B569" s="145"/>
      <c r="C569" s="145"/>
      <c r="D569" s="153"/>
      <c r="E569" s="144"/>
      <c r="F569" s="145"/>
      <c r="G569" s="145"/>
      <c r="H569" s="145"/>
      <c r="I569" s="145"/>
      <c r="J569" s="145"/>
      <c r="K569" s="145"/>
      <c r="L569" s="145"/>
      <c r="M569" s="145"/>
      <c r="N569" s="145"/>
      <c r="O569" s="145"/>
      <c r="P569" s="145"/>
      <c r="Q569" s="145"/>
      <c r="R569" s="145"/>
      <c r="S569" s="145"/>
      <c r="T569" s="145"/>
      <c r="U569" s="145"/>
      <c r="V569" s="145"/>
      <c r="W569" s="145"/>
      <c r="X569" s="145"/>
      <c r="Y569" s="145"/>
      <c r="Z569" s="145"/>
    </row>
    <row r="570" spans="1:26" ht="15.75" customHeight="1">
      <c r="A570" s="145"/>
      <c r="B570" s="145"/>
      <c r="C570" s="145"/>
      <c r="D570" s="153"/>
      <c r="E570" s="144"/>
      <c r="F570" s="145"/>
      <c r="G570" s="145"/>
      <c r="H570" s="145"/>
      <c r="I570" s="145"/>
      <c r="J570" s="145"/>
      <c r="K570" s="145"/>
      <c r="L570" s="145"/>
      <c r="M570" s="145"/>
      <c r="N570" s="145"/>
      <c r="O570" s="145"/>
      <c r="P570" s="145"/>
      <c r="Q570" s="145"/>
      <c r="R570" s="145"/>
      <c r="S570" s="145"/>
      <c r="T570" s="145"/>
      <c r="U570" s="145"/>
      <c r="V570" s="145"/>
      <c r="W570" s="145"/>
      <c r="X570" s="145"/>
      <c r="Y570" s="145"/>
      <c r="Z570" s="145"/>
    </row>
    <row r="571" spans="1:26" ht="15.75" customHeight="1">
      <c r="A571" s="145"/>
      <c r="B571" s="145"/>
      <c r="C571" s="145"/>
      <c r="D571" s="153"/>
      <c r="E571" s="144"/>
      <c r="F571" s="145"/>
      <c r="G571" s="145"/>
      <c r="H571" s="145"/>
      <c r="I571" s="145"/>
      <c r="J571" s="145"/>
      <c r="K571" s="145"/>
      <c r="L571" s="145"/>
      <c r="M571" s="145"/>
      <c r="N571" s="145"/>
      <c r="O571" s="145"/>
      <c r="P571" s="145"/>
      <c r="Q571" s="145"/>
      <c r="R571" s="145"/>
      <c r="S571" s="145"/>
      <c r="T571" s="145"/>
      <c r="U571" s="145"/>
      <c r="V571" s="145"/>
      <c r="W571" s="145"/>
      <c r="X571" s="145"/>
      <c r="Y571" s="145"/>
      <c r="Z571" s="145"/>
    </row>
    <row r="572" spans="1:26" ht="15.75" customHeight="1">
      <c r="A572" s="145"/>
      <c r="B572" s="145"/>
      <c r="C572" s="145"/>
      <c r="D572" s="153"/>
      <c r="E572" s="144"/>
      <c r="F572" s="145"/>
      <c r="G572" s="145"/>
      <c r="H572" s="145"/>
      <c r="I572" s="145"/>
      <c r="J572" s="145"/>
      <c r="K572" s="145"/>
      <c r="L572" s="145"/>
      <c r="M572" s="145"/>
      <c r="N572" s="145"/>
      <c r="O572" s="145"/>
      <c r="P572" s="145"/>
      <c r="Q572" s="145"/>
      <c r="R572" s="145"/>
      <c r="S572" s="145"/>
      <c r="T572" s="145"/>
      <c r="U572" s="145"/>
      <c r="V572" s="145"/>
      <c r="W572" s="145"/>
      <c r="X572" s="145"/>
      <c r="Y572" s="145"/>
      <c r="Z572" s="145"/>
    </row>
    <row r="573" spans="1:26" ht="15.75" customHeight="1">
      <c r="A573" s="145"/>
      <c r="B573" s="145"/>
      <c r="C573" s="145"/>
      <c r="D573" s="153"/>
      <c r="E573" s="144"/>
      <c r="F573" s="145"/>
      <c r="G573" s="145"/>
      <c r="H573" s="145"/>
      <c r="I573" s="145"/>
      <c r="J573" s="145"/>
      <c r="K573" s="145"/>
      <c r="L573" s="145"/>
      <c r="M573" s="145"/>
      <c r="N573" s="145"/>
      <c r="O573" s="145"/>
      <c r="P573" s="145"/>
      <c r="Q573" s="145"/>
      <c r="R573" s="145"/>
      <c r="S573" s="145"/>
      <c r="T573" s="145"/>
      <c r="U573" s="145"/>
      <c r="V573" s="145"/>
      <c r="W573" s="145"/>
      <c r="X573" s="145"/>
      <c r="Y573" s="145"/>
      <c r="Z573" s="145"/>
    </row>
    <row r="574" spans="1:26" ht="15.75" customHeight="1">
      <c r="A574" s="145"/>
      <c r="B574" s="145"/>
      <c r="C574" s="145"/>
      <c r="D574" s="153"/>
      <c r="E574" s="144"/>
      <c r="F574" s="145"/>
      <c r="G574" s="145"/>
      <c r="H574" s="145"/>
      <c r="I574" s="145"/>
      <c r="J574" s="145"/>
      <c r="K574" s="145"/>
      <c r="L574" s="145"/>
      <c r="M574" s="145"/>
      <c r="N574" s="145"/>
      <c r="O574" s="145"/>
      <c r="P574" s="145"/>
      <c r="Q574" s="145"/>
      <c r="R574" s="145"/>
      <c r="S574" s="145"/>
      <c r="T574" s="145"/>
      <c r="U574" s="145"/>
      <c r="V574" s="145"/>
      <c r="W574" s="145"/>
      <c r="X574" s="145"/>
      <c r="Y574" s="145"/>
      <c r="Z574" s="145"/>
    </row>
    <row r="575" spans="1:26" ht="15.75" customHeight="1">
      <c r="A575" s="145"/>
      <c r="B575" s="145"/>
      <c r="C575" s="145"/>
      <c r="D575" s="153"/>
      <c r="E575" s="144"/>
      <c r="F575" s="145"/>
      <c r="G575" s="145"/>
      <c r="H575" s="145"/>
      <c r="I575" s="145"/>
      <c r="J575" s="145"/>
      <c r="K575" s="145"/>
      <c r="L575" s="145"/>
      <c r="M575" s="145"/>
      <c r="N575" s="145"/>
      <c r="O575" s="145"/>
      <c r="P575" s="145"/>
      <c r="Q575" s="145"/>
      <c r="R575" s="145"/>
      <c r="S575" s="145"/>
      <c r="T575" s="145"/>
      <c r="U575" s="145"/>
      <c r="V575" s="145"/>
      <c r="W575" s="145"/>
      <c r="X575" s="145"/>
      <c r="Y575" s="145"/>
      <c r="Z575" s="145"/>
    </row>
    <row r="576" spans="1:26" ht="15.75" customHeight="1">
      <c r="A576" s="145"/>
      <c r="B576" s="145"/>
      <c r="C576" s="145"/>
      <c r="D576" s="153"/>
      <c r="E576" s="144"/>
      <c r="F576" s="145"/>
      <c r="G576" s="145"/>
      <c r="H576" s="145"/>
      <c r="I576" s="145"/>
      <c r="J576" s="145"/>
      <c r="K576" s="145"/>
      <c r="L576" s="145"/>
      <c r="M576" s="145"/>
      <c r="N576" s="145"/>
      <c r="O576" s="145"/>
      <c r="P576" s="145"/>
      <c r="Q576" s="145"/>
      <c r="R576" s="145"/>
      <c r="S576" s="145"/>
      <c r="T576" s="145"/>
      <c r="U576" s="145"/>
      <c r="V576" s="145"/>
      <c r="W576" s="145"/>
      <c r="X576" s="145"/>
      <c r="Y576" s="145"/>
      <c r="Z576" s="145"/>
    </row>
    <row r="577" spans="1:26" ht="15.75" customHeight="1">
      <c r="A577" s="145"/>
      <c r="B577" s="145"/>
      <c r="C577" s="145"/>
      <c r="D577" s="153"/>
      <c r="E577" s="144"/>
      <c r="F577" s="145"/>
      <c r="G577" s="145"/>
      <c r="H577" s="145"/>
      <c r="I577" s="145"/>
      <c r="J577" s="145"/>
      <c r="K577" s="145"/>
      <c r="L577" s="145"/>
      <c r="M577" s="145"/>
      <c r="N577" s="145"/>
      <c r="O577" s="145"/>
      <c r="P577" s="145"/>
      <c r="Q577" s="145"/>
      <c r="R577" s="145"/>
      <c r="S577" s="145"/>
      <c r="T577" s="145"/>
      <c r="U577" s="145"/>
      <c r="V577" s="145"/>
      <c r="W577" s="145"/>
      <c r="X577" s="145"/>
      <c r="Y577" s="145"/>
      <c r="Z577" s="145"/>
    </row>
    <row r="578" spans="1:26" ht="15.75" customHeight="1">
      <c r="A578" s="145"/>
      <c r="B578" s="145"/>
      <c r="C578" s="145"/>
      <c r="D578" s="153"/>
      <c r="E578" s="144"/>
      <c r="F578" s="145"/>
      <c r="G578" s="145"/>
      <c r="H578" s="145"/>
      <c r="I578" s="145"/>
      <c r="J578" s="145"/>
      <c r="K578" s="145"/>
      <c r="L578" s="145"/>
      <c r="M578" s="145"/>
      <c r="N578" s="145"/>
      <c r="O578" s="145"/>
      <c r="P578" s="145"/>
      <c r="Q578" s="145"/>
      <c r="R578" s="145"/>
      <c r="S578" s="145"/>
      <c r="T578" s="145"/>
      <c r="U578" s="145"/>
      <c r="V578" s="145"/>
      <c r="W578" s="145"/>
      <c r="X578" s="145"/>
      <c r="Y578" s="145"/>
      <c r="Z578" s="145"/>
    </row>
    <row r="579" spans="1:26" ht="15.75" customHeight="1">
      <c r="A579" s="145"/>
      <c r="B579" s="145"/>
      <c r="C579" s="145"/>
      <c r="D579" s="153"/>
      <c r="E579" s="144"/>
      <c r="F579" s="145"/>
      <c r="G579" s="145"/>
      <c r="H579" s="145"/>
      <c r="I579" s="145"/>
      <c r="J579" s="145"/>
      <c r="K579" s="145"/>
      <c r="L579" s="145"/>
      <c r="M579" s="145"/>
      <c r="N579" s="145"/>
      <c r="O579" s="145"/>
      <c r="P579" s="145"/>
      <c r="Q579" s="145"/>
      <c r="R579" s="145"/>
      <c r="S579" s="145"/>
      <c r="T579" s="145"/>
      <c r="U579" s="145"/>
      <c r="V579" s="145"/>
      <c r="W579" s="145"/>
      <c r="X579" s="145"/>
      <c r="Y579" s="145"/>
      <c r="Z579" s="145"/>
    </row>
    <row r="580" spans="1:26" ht="15.75" customHeight="1">
      <c r="A580" s="145"/>
      <c r="B580" s="145"/>
      <c r="C580" s="145"/>
      <c r="D580" s="153"/>
      <c r="E580" s="144"/>
      <c r="F580" s="145"/>
      <c r="G580" s="145"/>
      <c r="H580" s="145"/>
      <c r="I580" s="145"/>
      <c r="J580" s="145"/>
      <c r="K580" s="145"/>
      <c r="L580" s="145"/>
      <c r="M580" s="145"/>
      <c r="N580" s="145"/>
      <c r="O580" s="145"/>
      <c r="P580" s="145"/>
      <c r="Q580" s="145"/>
      <c r="R580" s="145"/>
      <c r="S580" s="145"/>
      <c r="T580" s="145"/>
      <c r="U580" s="145"/>
      <c r="V580" s="145"/>
      <c r="W580" s="145"/>
      <c r="X580" s="145"/>
      <c r="Y580" s="145"/>
      <c r="Z580" s="145"/>
    </row>
    <row r="581" spans="1:26" ht="15.75" customHeight="1">
      <c r="A581" s="145"/>
      <c r="B581" s="145"/>
      <c r="C581" s="145"/>
      <c r="D581" s="153"/>
      <c r="E581" s="144"/>
      <c r="F581" s="145"/>
      <c r="G581" s="145"/>
      <c r="H581" s="145"/>
      <c r="I581" s="145"/>
      <c r="J581" s="145"/>
      <c r="K581" s="145"/>
      <c r="L581" s="145"/>
      <c r="M581" s="145"/>
      <c r="N581" s="145"/>
      <c r="O581" s="145"/>
      <c r="P581" s="145"/>
      <c r="Q581" s="145"/>
      <c r="R581" s="145"/>
      <c r="S581" s="145"/>
      <c r="T581" s="145"/>
      <c r="U581" s="145"/>
      <c r="V581" s="145"/>
      <c r="W581" s="145"/>
      <c r="X581" s="145"/>
      <c r="Y581" s="145"/>
      <c r="Z581" s="145"/>
    </row>
    <row r="582" spans="1:26" ht="15.75" customHeight="1">
      <c r="A582" s="145"/>
      <c r="B582" s="145"/>
      <c r="C582" s="145"/>
      <c r="D582" s="153"/>
      <c r="E582" s="144"/>
      <c r="F582" s="145"/>
      <c r="G582" s="145"/>
      <c r="H582" s="145"/>
      <c r="I582" s="145"/>
      <c r="J582" s="145"/>
      <c r="K582" s="145"/>
      <c r="L582" s="145"/>
      <c r="M582" s="145"/>
      <c r="N582" s="145"/>
      <c r="O582" s="145"/>
      <c r="P582" s="145"/>
      <c r="Q582" s="145"/>
      <c r="R582" s="145"/>
      <c r="S582" s="145"/>
      <c r="T582" s="145"/>
      <c r="U582" s="145"/>
      <c r="V582" s="145"/>
      <c r="W582" s="145"/>
      <c r="X582" s="145"/>
      <c r="Y582" s="145"/>
      <c r="Z582" s="145"/>
    </row>
    <row r="583" spans="1:26" ht="15.75" customHeight="1">
      <c r="A583" s="145"/>
      <c r="B583" s="145"/>
      <c r="C583" s="145"/>
      <c r="D583" s="153"/>
      <c r="E583" s="144"/>
      <c r="F583" s="145"/>
      <c r="G583" s="145"/>
      <c r="H583" s="145"/>
      <c r="I583" s="145"/>
      <c r="J583" s="145"/>
      <c r="K583" s="145"/>
      <c r="L583" s="145"/>
      <c r="M583" s="145"/>
      <c r="N583" s="145"/>
      <c r="O583" s="145"/>
      <c r="P583" s="145"/>
      <c r="Q583" s="145"/>
      <c r="R583" s="145"/>
      <c r="S583" s="145"/>
      <c r="T583" s="145"/>
      <c r="U583" s="145"/>
      <c r="V583" s="145"/>
      <c r="W583" s="145"/>
      <c r="X583" s="145"/>
      <c r="Y583" s="145"/>
      <c r="Z583" s="145"/>
    </row>
    <row r="584" spans="1:26" ht="15.75" customHeight="1">
      <c r="A584" s="145"/>
      <c r="B584" s="145"/>
      <c r="C584" s="145"/>
      <c r="D584" s="153"/>
      <c r="E584" s="144"/>
      <c r="F584" s="145"/>
      <c r="G584" s="145"/>
      <c r="H584" s="145"/>
      <c r="I584" s="145"/>
      <c r="J584" s="145"/>
      <c r="K584" s="145"/>
      <c r="L584" s="145"/>
      <c r="M584" s="145"/>
      <c r="N584" s="145"/>
      <c r="O584" s="145"/>
      <c r="P584" s="145"/>
      <c r="Q584" s="145"/>
      <c r="R584" s="145"/>
      <c r="S584" s="145"/>
      <c r="T584" s="145"/>
      <c r="U584" s="145"/>
      <c r="V584" s="145"/>
      <c r="W584" s="145"/>
      <c r="X584" s="145"/>
      <c r="Y584" s="145"/>
      <c r="Z584" s="145"/>
    </row>
    <row r="585" spans="1:26" ht="15.75" customHeight="1">
      <c r="A585" s="145"/>
      <c r="B585" s="145"/>
      <c r="C585" s="145"/>
      <c r="D585" s="153"/>
      <c r="E585" s="144"/>
      <c r="F585" s="145"/>
      <c r="G585" s="145"/>
      <c r="H585" s="145"/>
      <c r="I585" s="145"/>
      <c r="J585" s="145"/>
      <c r="K585" s="145"/>
      <c r="L585" s="145"/>
      <c r="M585" s="145"/>
      <c r="N585" s="145"/>
      <c r="O585" s="145"/>
      <c r="P585" s="145"/>
      <c r="Q585" s="145"/>
      <c r="R585" s="145"/>
      <c r="S585" s="145"/>
      <c r="T585" s="145"/>
      <c r="U585" s="145"/>
      <c r="V585" s="145"/>
      <c r="W585" s="145"/>
      <c r="X585" s="145"/>
      <c r="Y585" s="145"/>
      <c r="Z585" s="145"/>
    </row>
    <row r="586" spans="1:26" ht="15.75" customHeight="1">
      <c r="A586" s="145"/>
      <c r="B586" s="145"/>
      <c r="C586" s="145"/>
      <c r="D586" s="153"/>
      <c r="E586" s="144"/>
      <c r="F586" s="145"/>
      <c r="G586" s="145"/>
      <c r="H586" s="145"/>
      <c r="I586" s="145"/>
      <c r="J586" s="145"/>
      <c r="K586" s="145"/>
      <c r="L586" s="145"/>
      <c r="M586" s="145"/>
      <c r="N586" s="145"/>
      <c r="O586" s="145"/>
      <c r="P586" s="145"/>
      <c r="Q586" s="145"/>
      <c r="R586" s="145"/>
      <c r="S586" s="145"/>
      <c r="T586" s="145"/>
      <c r="U586" s="145"/>
      <c r="V586" s="145"/>
      <c r="W586" s="145"/>
      <c r="X586" s="145"/>
      <c r="Y586" s="145"/>
      <c r="Z586" s="145"/>
    </row>
    <row r="587" spans="1:26" ht="15.75" customHeight="1">
      <c r="A587" s="145"/>
      <c r="B587" s="145"/>
      <c r="C587" s="145"/>
      <c r="D587" s="153"/>
      <c r="E587" s="144"/>
      <c r="F587" s="145"/>
      <c r="G587" s="145"/>
      <c r="H587" s="145"/>
      <c r="I587" s="145"/>
      <c r="J587" s="145"/>
      <c r="K587" s="145"/>
      <c r="L587" s="145"/>
      <c r="M587" s="145"/>
      <c r="N587" s="145"/>
      <c r="O587" s="145"/>
      <c r="P587" s="145"/>
      <c r="Q587" s="145"/>
      <c r="R587" s="145"/>
      <c r="S587" s="145"/>
      <c r="T587" s="145"/>
      <c r="U587" s="145"/>
      <c r="V587" s="145"/>
      <c r="W587" s="145"/>
      <c r="X587" s="145"/>
      <c r="Y587" s="145"/>
      <c r="Z587" s="145"/>
    </row>
    <row r="588" spans="1:26" ht="15.75" customHeight="1">
      <c r="A588" s="145"/>
      <c r="B588" s="145"/>
      <c r="C588" s="145"/>
      <c r="D588" s="153"/>
      <c r="E588" s="144"/>
      <c r="F588" s="145"/>
      <c r="G588" s="145"/>
      <c r="H588" s="145"/>
      <c r="I588" s="145"/>
      <c r="J588" s="145"/>
      <c r="K588" s="145"/>
      <c r="L588" s="145"/>
      <c r="M588" s="145"/>
      <c r="N588" s="145"/>
      <c r="O588" s="145"/>
      <c r="P588" s="145"/>
      <c r="Q588" s="145"/>
      <c r="R588" s="145"/>
      <c r="S588" s="145"/>
      <c r="T588" s="145"/>
      <c r="U588" s="145"/>
      <c r="V588" s="145"/>
      <c r="W588" s="145"/>
      <c r="X588" s="145"/>
      <c r="Y588" s="145"/>
      <c r="Z588" s="145"/>
    </row>
    <row r="589" spans="1:26" ht="15.75" customHeight="1">
      <c r="A589" s="145"/>
      <c r="B589" s="145"/>
      <c r="C589" s="145"/>
      <c r="D589" s="153"/>
      <c r="E589" s="144"/>
      <c r="F589" s="145"/>
      <c r="G589" s="145"/>
      <c r="H589" s="145"/>
      <c r="I589" s="145"/>
      <c r="J589" s="145"/>
      <c r="K589" s="145"/>
      <c r="L589" s="145"/>
      <c r="M589" s="145"/>
      <c r="N589" s="145"/>
      <c r="O589" s="145"/>
      <c r="P589" s="145"/>
      <c r="Q589" s="145"/>
      <c r="R589" s="145"/>
      <c r="S589" s="145"/>
      <c r="T589" s="145"/>
      <c r="U589" s="145"/>
      <c r="V589" s="145"/>
      <c r="W589" s="145"/>
      <c r="X589" s="145"/>
      <c r="Y589" s="145"/>
      <c r="Z589" s="145"/>
    </row>
    <row r="590" spans="1:26" ht="15.75" customHeight="1">
      <c r="A590" s="145"/>
      <c r="B590" s="145"/>
      <c r="C590" s="145"/>
      <c r="D590" s="153"/>
      <c r="E590" s="144"/>
      <c r="F590" s="145"/>
      <c r="G590" s="145"/>
      <c r="H590" s="145"/>
      <c r="I590" s="145"/>
      <c r="J590" s="145"/>
      <c r="K590" s="145"/>
      <c r="L590" s="145"/>
      <c r="M590" s="145"/>
      <c r="N590" s="145"/>
      <c r="O590" s="145"/>
      <c r="P590" s="145"/>
      <c r="Q590" s="145"/>
      <c r="R590" s="145"/>
      <c r="S590" s="145"/>
      <c r="T590" s="145"/>
      <c r="U590" s="145"/>
      <c r="V590" s="145"/>
      <c r="W590" s="145"/>
      <c r="X590" s="145"/>
      <c r="Y590" s="145"/>
      <c r="Z590" s="145"/>
    </row>
    <row r="591" spans="1:26" ht="15.75" customHeight="1">
      <c r="A591" s="145"/>
      <c r="B591" s="145"/>
      <c r="C591" s="145"/>
      <c r="D591" s="153"/>
      <c r="E591" s="144"/>
      <c r="F591" s="145"/>
      <c r="G591" s="145"/>
      <c r="H591" s="145"/>
      <c r="I591" s="145"/>
      <c r="J591" s="145"/>
      <c r="K591" s="145"/>
      <c r="L591" s="145"/>
      <c r="M591" s="145"/>
      <c r="N591" s="145"/>
      <c r="O591" s="145"/>
      <c r="P591" s="145"/>
      <c r="Q591" s="145"/>
      <c r="R591" s="145"/>
      <c r="S591" s="145"/>
      <c r="T591" s="145"/>
      <c r="U591" s="145"/>
      <c r="V591" s="145"/>
      <c r="W591" s="145"/>
      <c r="X591" s="145"/>
      <c r="Y591" s="145"/>
      <c r="Z591" s="145"/>
    </row>
    <row r="592" spans="1:26" ht="15.75" customHeight="1">
      <c r="A592" s="145"/>
      <c r="B592" s="145"/>
      <c r="C592" s="145"/>
      <c r="D592" s="153"/>
      <c r="E592" s="144"/>
      <c r="F592" s="145"/>
      <c r="G592" s="145"/>
      <c r="H592" s="145"/>
      <c r="I592" s="145"/>
      <c r="J592" s="145"/>
      <c r="K592" s="145"/>
      <c r="L592" s="145"/>
      <c r="M592" s="145"/>
      <c r="N592" s="145"/>
      <c r="O592" s="145"/>
      <c r="P592" s="145"/>
      <c r="Q592" s="145"/>
      <c r="R592" s="145"/>
      <c r="S592" s="145"/>
      <c r="T592" s="145"/>
      <c r="U592" s="145"/>
      <c r="V592" s="145"/>
      <c r="W592" s="145"/>
      <c r="X592" s="145"/>
      <c r="Y592" s="145"/>
      <c r="Z592" s="145"/>
    </row>
    <row r="593" spans="1:26" ht="15.75" customHeight="1">
      <c r="A593" s="145"/>
      <c r="B593" s="145"/>
      <c r="C593" s="145"/>
      <c r="D593" s="153"/>
      <c r="E593" s="144"/>
      <c r="F593" s="145"/>
      <c r="G593" s="145"/>
      <c r="H593" s="145"/>
      <c r="I593" s="145"/>
      <c r="J593" s="145"/>
      <c r="K593" s="145"/>
      <c r="L593" s="145"/>
      <c r="M593" s="145"/>
      <c r="N593" s="145"/>
      <c r="O593" s="145"/>
      <c r="P593" s="145"/>
      <c r="Q593" s="145"/>
      <c r="R593" s="145"/>
      <c r="S593" s="145"/>
      <c r="T593" s="145"/>
      <c r="U593" s="145"/>
      <c r="V593" s="145"/>
      <c r="W593" s="145"/>
      <c r="X593" s="145"/>
      <c r="Y593" s="145"/>
      <c r="Z593" s="145"/>
    </row>
    <row r="594" spans="1:26" ht="15.75" customHeight="1">
      <c r="A594" s="145"/>
      <c r="B594" s="145"/>
      <c r="C594" s="145"/>
      <c r="D594" s="153"/>
      <c r="E594" s="144"/>
      <c r="F594" s="145"/>
      <c r="G594" s="145"/>
      <c r="H594" s="145"/>
      <c r="I594" s="145"/>
      <c r="J594" s="145"/>
      <c r="K594" s="145"/>
      <c r="L594" s="145"/>
      <c r="M594" s="145"/>
      <c r="N594" s="145"/>
      <c r="O594" s="145"/>
      <c r="P594" s="145"/>
      <c r="Q594" s="145"/>
      <c r="R594" s="145"/>
      <c r="S594" s="145"/>
      <c r="T594" s="145"/>
      <c r="U594" s="145"/>
      <c r="V594" s="145"/>
      <c r="W594" s="145"/>
      <c r="X594" s="145"/>
      <c r="Y594" s="145"/>
      <c r="Z594" s="145"/>
    </row>
    <row r="595" spans="1:26" ht="15.75" customHeight="1">
      <c r="A595" s="145"/>
      <c r="B595" s="145"/>
      <c r="C595" s="145"/>
      <c r="D595" s="153"/>
      <c r="E595" s="144"/>
      <c r="F595" s="145"/>
      <c r="G595" s="145"/>
      <c r="H595" s="145"/>
      <c r="I595" s="145"/>
      <c r="J595" s="145"/>
      <c r="K595" s="145"/>
      <c r="L595" s="145"/>
      <c r="M595" s="145"/>
      <c r="N595" s="145"/>
      <c r="O595" s="145"/>
      <c r="P595" s="145"/>
      <c r="Q595" s="145"/>
      <c r="R595" s="145"/>
      <c r="S595" s="145"/>
      <c r="T595" s="145"/>
      <c r="U595" s="145"/>
      <c r="V595" s="145"/>
      <c r="W595" s="145"/>
      <c r="X595" s="145"/>
      <c r="Y595" s="145"/>
      <c r="Z595" s="145"/>
    </row>
    <row r="596" spans="1:26" ht="15.75" customHeight="1">
      <c r="A596" s="145"/>
      <c r="B596" s="145"/>
      <c r="C596" s="145"/>
      <c r="D596" s="153"/>
      <c r="E596" s="144"/>
      <c r="F596" s="145"/>
      <c r="G596" s="145"/>
      <c r="H596" s="145"/>
      <c r="I596" s="145"/>
      <c r="J596" s="145"/>
      <c r="K596" s="145"/>
      <c r="L596" s="145"/>
      <c r="M596" s="145"/>
      <c r="N596" s="145"/>
      <c r="O596" s="145"/>
      <c r="P596" s="145"/>
      <c r="Q596" s="145"/>
      <c r="R596" s="145"/>
      <c r="S596" s="145"/>
      <c r="T596" s="145"/>
      <c r="U596" s="145"/>
      <c r="V596" s="145"/>
      <c r="W596" s="145"/>
      <c r="X596" s="145"/>
      <c r="Y596" s="145"/>
      <c r="Z596" s="145"/>
    </row>
    <row r="597" spans="1:26" ht="15.75" customHeight="1">
      <c r="A597" s="145"/>
      <c r="B597" s="145"/>
      <c r="C597" s="145"/>
      <c r="D597" s="153"/>
      <c r="E597" s="144"/>
      <c r="F597" s="145"/>
      <c r="G597" s="145"/>
      <c r="H597" s="145"/>
      <c r="I597" s="145"/>
      <c r="J597" s="145"/>
      <c r="K597" s="145"/>
      <c r="L597" s="145"/>
      <c r="M597" s="145"/>
      <c r="N597" s="145"/>
      <c r="O597" s="145"/>
      <c r="P597" s="145"/>
      <c r="Q597" s="145"/>
      <c r="R597" s="145"/>
      <c r="S597" s="145"/>
      <c r="T597" s="145"/>
      <c r="U597" s="145"/>
      <c r="V597" s="145"/>
      <c r="W597" s="145"/>
      <c r="X597" s="145"/>
      <c r="Y597" s="145"/>
      <c r="Z597" s="145"/>
    </row>
    <row r="598" spans="1:26" ht="15.75" customHeight="1">
      <c r="A598" s="145"/>
      <c r="B598" s="145"/>
      <c r="C598" s="145"/>
      <c r="D598" s="153"/>
      <c r="E598" s="144"/>
      <c r="F598" s="145"/>
      <c r="G598" s="145"/>
      <c r="H598" s="145"/>
      <c r="I598" s="145"/>
      <c r="J598" s="145"/>
      <c r="K598" s="145"/>
      <c r="L598" s="145"/>
      <c r="M598" s="145"/>
      <c r="N598" s="145"/>
      <c r="O598" s="145"/>
      <c r="P598" s="145"/>
      <c r="Q598" s="145"/>
      <c r="R598" s="145"/>
      <c r="S598" s="145"/>
      <c r="T598" s="145"/>
      <c r="U598" s="145"/>
      <c r="V598" s="145"/>
      <c r="W598" s="145"/>
      <c r="X598" s="145"/>
      <c r="Y598" s="145"/>
      <c r="Z598" s="145"/>
    </row>
    <row r="599" spans="1:26" ht="15.75" customHeight="1">
      <c r="A599" s="145"/>
      <c r="B599" s="145"/>
      <c r="C599" s="145"/>
      <c r="D599" s="153"/>
      <c r="E599" s="144"/>
      <c r="F599" s="145"/>
      <c r="G599" s="145"/>
      <c r="H599" s="145"/>
      <c r="I599" s="145"/>
      <c r="J599" s="145"/>
      <c r="K599" s="145"/>
      <c r="L599" s="145"/>
      <c r="M599" s="145"/>
      <c r="N599" s="145"/>
      <c r="O599" s="145"/>
      <c r="P599" s="145"/>
      <c r="Q599" s="145"/>
      <c r="R599" s="145"/>
      <c r="S599" s="145"/>
      <c r="T599" s="145"/>
      <c r="U599" s="145"/>
      <c r="V599" s="145"/>
      <c r="W599" s="145"/>
      <c r="X599" s="145"/>
      <c r="Y599" s="145"/>
      <c r="Z599" s="145"/>
    </row>
    <row r="600" spans="1:26" ht="15.75" customHeight="1">
      <c r="A600" s="145"/>
      <c r="B600" s="145"/>
      <c r="C600" s="145"/>
      <c r="D600" s="153"/>
      <c r="E600" s="144"/>
      <c r="F600" s="145"/>
      <c r="G600" s="145"/>
      <c r="H600" s="145"/>
      <c r="I600" s="145"/>
      <c r="J600" s="145"/>
      <c r="K600" s="145"/>
      <c r="L600" s="145"/>
      <c r="M600" s="145"/>
      <c r="N600" s="145"/>
      <c r="O600" s="145"/>
      <c r="P600" s="145"/>
      <c r="Q600" s="145"/>
      <c r="R600" s="145"/>
      <c r="S600" s="145"/>
      <c r="T600" s="145"/>
      <c r="U600" s="145"/>
      <c r="V600" s="145"/>
      <c r="W600" s="145"/>
      <c r="X600" s="145"/>
      <c r="Y600" s="145"/>
      <c r="Z600" s="145"/>
    </row>
    <row r="601" spans="1:26" ht="15.75" customHeight="1">
      <c r="A601" s="145"/>
      <c r="B601" s="145"/>
      <c r="C601" s="145"/>
      <c r="D601" s="153"/>
      <c r="E601" s="144"/>
      <c r="F601" s="145"/>
      <c r="G601" s="145"/>
      <c r="H601" s="145"/>
      <c r="I601" s="145"/>
      <c r="J601" s="145"/>
      <c r="K601" s="145"/>
      <c r="L601" s="145"/>
      <c r="M601" s="145"/>
      <c r="N601" s="145"/>
      <c r="O601" s="145"/>
      <c r="P601" s="145"/>
      <c r="Q601" s="145"/>
      <c r="R601" s="145"/>
      <c r="S601" s="145"/>
      <c r="T601" s="145"/>
      <c r="U601" s="145"/>
      <c r="V601" s="145"/>
      <c r="W601" s="145"/>
      <c r="X601" s="145"/>
      <c r="Y601" s="145"/>
      <c r="Z601" s="145"/>
    </row>
    <row r="602" spans="1:26" ht="15.75" customHeight="1">
      <c r="A602" s="145"/>
      <c r="B602" s="145"/>
      <c r="C602" s="145"/>
      <c r="D602" s="153"/>
      <c r="E602" s="144"/>
      <c r="F602" s="145"/>
      <c r="G602" s="145"/>
      <c r="H602" s="145"/>
      <c r="I602" s="145"/>
      <c r="J602" s="145"/>
      <c r="K602" s="145"/>
      <c r="L602" s="145"/>
      <c r="M602" s="145"/>
      <c r="N602" s="145"/>
      <c r="O602" s="145"/>
      <c r="P602" s="145"/>
      <c r="Q602" s="145"/>
      <c r="R602" s="145"/>
      <c r="S602" s="145"/>
      <c r="T602" s="145"/>
      <c r="U602" s="145"/>
      <c r="V602" s="145"/>
      <c r="W602" s="145"/>
      <c r="X602" s="145"/>
      <c r="Y602" s="145"/>
      <c r="Z602" s="145"/>
    </row>
    <row r="603" spans="1:26" ht="15.75" customHeight="1">
      <c r="A603" s="145"/>
      <c r="B603" s="145"/>
      <c r="C603" s="145"/>
      <c r="D603" s="153"/>
      <c r="E603" s="144"/>
      <c r="F603" s="145"/>
      <c r="G603" s="145"/>
      <c r="H603" s="145"/>
      <c r="I603" s="145"/>
      <c r="J603" s="145"/>
      <c r="K603" s="145"/>
      <c r="L603" s="145"/>
      <c r="M603" s="145"/>
      <c r="N603" s="145"/>
      <c r="O603" s="145"/>
      <c r="P603" s="145"/>
      <c r="Q603" s="145"/>
      <c r="R603" s="145"/>
      <c r="S603" s="145"/>
      <c r="T603" s="145"/>
      <c r="U603" s="145"/>
      <c r="V603" s="145"/>
      <c r="W603" s="145"/>
      <c r="X603" s="145"/>
      <c r="Y603" s="145"/>
      <c r="Z603" s="145"/>
    </row>
    <row r="604" spans="1:26" ht="15.75" customHeight="1">
      <c r="A604" s="145"/>
      <c r="B604" s="145"/>
      <c r="C604" s="145"/>
      <c r="D604" s="153"/>
      <c r="E604" s="144"/>
      <c r="F604" s="145"/>
      <c r="G604" s="145"/>
      <c r="H604" s="145"/>
      <c r="I604" s="145"/>
      <c r="J604" s="145"/>
      <c r="K604" s="145"/>
      <c r="L604" s="145"/>
      <c r="M604" s="145"/>
      <c r="N604" s="145"/>
      <c r="O604" s="145"/>
      <c r="P604" s="145"/>
      <c r="Q604" s="145"/>
      <c r="R604" s="145"/>
      <c r="S604" s="145"/>
      <c r="T604" s="145"/>
      <c r="U604" s="145"/>
      <c r="V604" s="145"/>
      <c r="W604" s="145"/>
      <c r="X604" s="145"/>
      <c r="Y604" s="145"/>
      <c r="Z604" s="145"/>
    </row>
    <row r="605" spans="1:26" ht="15.75" customHeight="1">
      <c r="A605" s="145"/>
      <c r="B605" s="145"/>
      <c r="C605" s="145"/>
      <c r="D605" s="153"/>
      <c r="E605" s="144"/>
      <c r="F605" s="145"/>
      <c r="G605" s="145"/>
      <c r="H605" s="145"/>
      <c r="I605" s="145"/>
      <c r="J605" s="145"/>
      <c r="K605" s="145"/>
      <c r="L605" s="145"/>
      <c r="M605" s="145"/>
      <c r="N605" s="145"/>
      <c r="O605" s="145"/>
      <c r="P605" s="145"/>
      <c r="Q605" s="145"/>
      <c r="R605" s="145"/>
      <c r="S605" s="145"/>
      <c r="T605" s="145"/>
      <c r="U605" s="145"/>
      <c r="V605" s="145"/>
      <c r="W605" s="145"/>
      <c r="X605" s="145"/>
      <c r="Y605" s="145"/>
      <c r="Z605" s="145"/>
    </row>
    <row r="606" spans="1:26" ht="15.75" customHeight="1">
      <c r="A606" s="145"/>
      <c r="B606" s="145"/>
      <c r="C606" s="145"/>
      <c r="D606" s="153"/>
      <c r="E606" s="144"/>
      <c r="F606" s="145"/>
      <c r="G606" s="145"/>
      <c r="H606" s="145"/>
      <c r="I606" s="145"/>
      <c r="J606" s="145"/>
      <c r="K606" s="145"/>
      <c r="L606" s="145"/>
      <c r="M606" s="145"/>
      <c r="N606" s="145"/>
      <c r="O606" s="145"/>
      <c r="P606" s="145"/>
      <c r="Q606" s="145"/>
      <c r="R606" s="145"/>
      <c r="S606" s="145"/>
      <c r="T606" s="145"/>
      <c r="U606" s="145"/>
      <c r="V606" s="145"/>
      <c r="W606" s="145"/>
      <c r="X606" s="145"/>
      <c r="Y606" s="145"/>
      <c r="Z606" s="145"/>
    </row>
    <row r="607" spans="1:26" ht="15.75" customHeight="1">
      <c r="A607" s="145"/>
      <c r="B607" s="145"/>
      <c r="C607" s="145"/>
      <c r="D607" s="153"/>
      <c r="E607" s="144"/>
      <c r="F607" s="145"/>
      <c r="G607" s="145"/>
      <c r="H607" s="145"/>
      <c r="I607" s="145"/>
      <c r="J607" s="145"/>
      <c r="K607" s="145"/>
      <c r="L607" s="145"/>
      <c r="M607" s="145"/>
      <c r="N607" s="145"/>
      <c r="O607" s="145"/>
      <c r="P607" s="145"/>
      <c r="Q607" s="145"/>
      <c r="R607" s="145"/>
      <c r="S607" s="145"/>
      <c r="T607" s="145"/>
      <c r="U607" s="145"/>
      <c r="V607" s="145"/>
      <c r="W607" s="145"/>
      <c r="X607" s="145"/>
      <c r="Y607" s="145"/>
      <c r="Z607" s="145"/>
    </row>
    <row r="608" spans="1:26" ht="15.75" customHeight="1">
      <c r="A608" s="145"/>
      <c r="B608" s="145"/>
      <c r="C608" s="145"/>
      <c r="D608" s="153"/>
      <c r="E608" s="144"/>
      <c r="F608" s="145"/>
      <c r="G608" s="145"/>
      <c r="H608" s="145"/>
      <c r="I608" s="145"/>
      <c r="J608" s="145"/>
      <c r="K608" s="145"/>
      <c r="L608" s="145"/>
      <c r="M608" s="145"/>
      <c r="N608" s="145"/>
      <c r="O608" s="145"/>
      <c r="P608" s="145"/>
      <c r="Q608" s="145"/>
      <c r="R608" s="145"/>
      <c r="S608" s="145"/>
      <c r="T608" s="145"/>
      <c r="U608" s="145"/>
      <c r="V608" s="145"/>
      <c r="W608" s="145"/>
      <c r="X608" s="145"/>
      <c r="Y608" s="145"/>
      <c r="Z608" s="145"/>
    </row>
    <row r="609" spans="1:26" ht="15.75" customHeight="1">
      <c r="A609" s="145"/>
      <c r="B609" s="145"/>
      <c r="C609" s="145"/>
      <c r="D609" s="153"/>
      <c r="E609" s="144"/>
      <c r="F609" s="145"/>
      <c r="G609" s="145"/>
      <c r="H609" s="145"/>
      <c r="I609" s="145"/>
      <c r="J609" s="145"/>
      <c r="K609" s="145"/>
      <c r="L609" s="145"/>
      <c r="M609" s="145"/>
      <c r="N609" s="145"/>
      <c r="O609" s="145"/>
      <c r="P609" s="145"/>
      <c r="Q609" s="145"/>
      <c r="R609" s="145"/>
      <c r="S609" s="145"/>
      <c r="T609" s="145"/>
      <c r="U609" s="145"/>
      <c r="V609" s="145"/>
      <c r="W609" s="145"/>
      <c r="X609" s="145"/>
      <c r="Y609" s="145"/>
      <c r="Z609" s="145"/>
    </row>
    <row r="610" spans="1:26" ht="15.75" customHeight="1">
      <c r="A610" s="145"/>
      <c r="B610" s="145"/>
      <c r="C610" s="145"/>
      <c r="D610" s="153"/>
      <c r="E610" s="144"/>
      <c r="F610" s="145"/>
      <c r="G610" s="145"/>
      <c r="H610" s="145"/>
      <c r="I610" s="145"/>
      <c r="J610" s="145"/>
      <c r="K610" s="145"/>
      <c r="L610" s="145"/>
      <c r="M610" s="145"/>
      <c r="N610" s="145"/>
      <c r="O610" s="145"/>
      <c r="P610" s="145"/>
      <c r="Q610" s="145"/>
      <c r="R610" s="145"/>
      <c r="S610" s="145"/>
      <c r="T610" s="145"/>
      <c r="U610" s="145"/>
      <c r="V610" s="145"/>
      <c r="W610" s="145"/>
      <c r="X610" s="145"/>
      <c r="Y610" s="145"/>
      <c r="Z610" s="145"/>
    </row>
    <row r="611" spans="1:26" ht="15.75" customHeight="1">
      <c r="A611" s="145"/>
      <c r="B611" s="145"/>
      <c r="C611" s="145"/>
      <c r="D611" s="153"/>
      <c r="E611" s="144"/>
      <c r="F611" s="145"/>
      <c r="G611" s="145"/>
      <c r="H611" s="145"/>
      <c r="I611" s="145"/>
      <c r="J611" s="145"/>
      <c r="K611" s="145"/>
      <c r="L611" s="145"/>
      <c r="M611" s="145"/>
      <c r="N611" s="145"/>
      <c r="O611" s="145"/>
      <c r="P611" s="145"/>
      <c r="Q611" s="145"/>
      <c r="R611" s="145"/>
      <c r="S611" s="145"/>
      <c r="T611" s="145"/>
      <c r="U611" s="145"/>
      <c r="V611" s="145"/>
      <c r="W611" s="145"/>
      <c r="X611" s="145"/>
      <c r="Y611" s="145"/>
      <c r="Z611" s="145"/>
    </row>
    <row r="612" spans="1:26" ht="15.75" customHeight="1">
      <c r="A612" s="145"/>
      <c r="B612" s="145"/>
      <c r="C612" s="145"/>
      <c r="D612" s="153"/>
      <c r="E612" s="144"/>
      <c r="F612" s="145"/>
      <c r="G612" s="145"/>
      <c r="H612" s="145"/>
      <c r="I612" s="145"/>
      <c r="J612" s="145"/>
      <c r="K612" s="145"/>
      <c r="L612" s="145"/>
      <c r="M612" s="145"/>
      <c r="N612" s="145"/>
      <c r="O612" s="145"/>
      <c r="P612" s="145"/>
      <c r="Q612" s="145"/>
      <c r="R612" s="145"/>
      <c r="S612" s="145"/>
      <c r="T612" s="145"/>
      <c r="U612" s="145"/>
      <c r="V612" s="145"/>
      <c r="W612" s="145"/>
      <c r="X612" s="145"/>
      <c r="Y612" s="145"/>
      <c r="Z612" s="145"/>
    </row>
    <row r="613" spans="1:26" ht="15.75" customHeight="1">
      <c r="A613" s="145"/>
      <c r="B613" s="145"/>
      <c r="C613" s="145"/>
      <c r="D613" s="153"/>
      <c r="E613" s="144"/>
      <c r="F613" s="145"/>
      <c r="G613" s="145"/>
      <c r="H613" s="145"/>
      <c r="I613" s="145"/>
      <c r="J613" s="145"/>
      <c r="K613" s="145"/>
      <c r="L613" s="145"/>
      <c r="M613" s="145"/>
      <c r="N613" s="145"/>
      <c r="O613" s="145"/>
      <c r="P613" s="145"/>
      <c r="Q613" s="145"/>
      <c r="R613" s="145"/>
      <c r="S613" s="145"/>
      <c r="T613" s="145"/>
      <c r="U613" s="145"/>
      <c r="V613" s="145"/>
      <c r="W613" s="145"/>
      <c r="X613" s="145"/>
      <c r="Y613" s="145"/>
      <c r="Z613" s="145"/>
    </row>
    <row r="614" spans="1:26" ht="15.75" customHeight="1">
      <c r="A614" s="145"/>
      <c r="B614" s="145"/>
      <c r="C614" s="145"/>
      <c r="D614" s="153"/>
      <c r="E614" s="144"/>
      <c r="F614" s="145"/>
      <c r="G614" s="145"/>
      <c r="H614" s="145"/>
      <c r="I614" s="145"/>
      <c r="J614" s="145"/>
      <c r="K614" s="145"/>
      <c r="L614" s="145"/>
      <c r="M614" s="145"/>
      <c r="N614" s="145"/>
      <c r="O614" s="145"/>
      <c r="P614" s="145"/>
      <c r="Q614" s="145"/>
      <c r="R614" s="145"/>
      <c r="S614" s="145"/>
      <c r="T614" s="145"/>
      <c r="U614" s="145"/>
      <c r="V614" s="145"/>
      <c r="W614" s="145"/>
      <c r="X614" s="145"/>
      <c r="Y614" s="145"/>
      <c r="Z614" s="145"/>
    </row>
    <row r="615" spans="1:26" ht="15.75" customHeight="1">
      <c r="A615" s="145"/>
      <c r="B615" s="145"/>
      <c r="C615" s="145"/>
      <c r="D615" s="153"/>
      <c r="E615" s="144"/>
      <c r="F615" s="145"/>
      <c r="G615" s="145"/>
      <c r="H615" s="145"/>
      <c r="I615" s="145"/>
      <c r="J615" s="145"/>
      <c r="K615" s="145"/>
      <c r="L615" s="145"/>
      <c r="M615" s="145"/>
      <c r="N615" s="145"/>
      <c r="O615" s="145"/>
      <c r="P615" s="145"/>
      <c r="Q615" s="145"/>
      <c r="R615" s="145"/>
      <c r="S615" s="145"/>
      <c r="T615" s="145"/>
      <c r="U615" s="145"/>
      <c r="V615" s="145"/>
      <c r="W615" s="145"/>
      <c r="X615" s="145"/>
      <c r="Y615" s="145"/>
      <c r="Z615" s="145"/>
    </row>
    <row r="616" spans="1:26" ht="15.75" customHeight="1">
      <c r="A616" s="145"/>
      <c r="B616" s="145"/>
      <c r="C616" s="145"/>
      <c r="D616" s="153"/>
      <c r="E616" s="144"/>
      <c r="F616" s="145"/>
      <c r="G616" s="145"/>
      <c r="H616" s="145"/>
      <c r="I616" s="145"/>
      <c r="J616" s="145"/>
      <c r="K616" s="145"/>
      <c r="L616" s="145"/>
      <c r="M616" s="145"/>
      <c r="N616" s="145"/>
      <c r="O616" s="145"/>
      <c r="P616" s="145"/>
      <c r="Q616" s="145"/>
      <c r="R616" s="145"/>
      <c r="S616" s="145"/>
      <c r="T616" s="145"/>
      <c r="U616" s="145"/>
      <c r="V616" s="145"/>
      <c r="W616" s="145"/>
      <c r="X616" s="145"/>
      <c r="Y616" s="145"/>
      <c r="Z616" s="145"/>
    </row>
    <row r="617" spans="1:26" ht="15.75" customHeight="1">
      <c r="A617" s="145"/>
      <c r="B617" s="145"/>
      <c r="C617" s="145"/>
      <c r="D617" s="153"/>
      <c r="E617" s="144"/>
      <c r="F617" s="145"/>
      <c r="G617" s="145"/>
      <c r="H617" s="145"/>
      <c r="I617" s="145"/>
      <c r="J617" s="145"/>
      <c r="K617" s="145"/>
      <c r="L617" s="145"/>
      <c r="M617" s="145"/>
      <c r="N617" s="145"/>
      <c r="O617" s="145"/>
      <c r="P617" s="145"/>
      <c r="Q617" s="145"/>
      <c r="R617" s="145"/>
      <c r="S617" s="145"/>
      <c r="T617" s="145"/>
      <c r="U617" s="145"/>
      <c r="V617" s="145"/>
      <c r="W617" s="145"/>
      <c r="X617" s="145"/>
      <c r="Y617" s="145"/>
      <c r="Z617" s="145"/>
    </row>
    <row r="618" spans="1:26" ht="15.75" customHeight="1">
      <c r="A618" s="145"/>
      <c r="B618" s="145"/>
      <c r="C618" s="145"/>
      <c r="D618" s="153"/>
      <c r="E618" s="144"/>
      <c r="F618" s="145"/>
      <c r="G618" s="145"/>
      <c r="H618" s="145"/>
      <c r="I618" s="145"/>
      <c r="J618" s="145"/>
      <c r="K618" s="145"/>
      <c r="L618" s="145"/>
      <c r="M618" s="145"/>
      <c r="N618" s="145"/>
      <c r="O618" s="145"/>
      <c r="P618" s="145"/>
      <c r="Q618" s="145"/>
      <c r="R618" s="145"/>
      <c r="S618" s="145"/>
      <c r="T618" s="145"/>
      <c r="U618" s="145"/>
      <c r="V618" s="145"/>
      <c r="W618" s="145"/>
      <c r="X618" s="145"/>
      <c r="Y618" s="145"/>
      <c r="Z618" s="145"/>
    </row>
    <row r="619" spans="1:26" ht="15.75" customHeight="1">
      <c r="A619" s="145"/>
      <c r="B619" s="145"/>
      <c r="C619" s="145"/>
      <c r="D619" s="153"/>
      <c r="E619" s="144"/>
      <c r="F619" s="145"/>
      <c r="G619" s="145"/>
      <c r="H619" s="145"/>
      <c r="I619" s="145"/>
      <c r="J619" s="145"/>
      <c r="K619" s="145"/>
      <c r="L619" s="145"/>
      <c r="M619" s="145"/>
      <c r="N619" s="145"/>
      <c r="O619" s="145"/>
      <c r="P619" s="145"/>
      <c r="Q619" s="145"/>
      <c r="R619" s="145"/>
      <c r="S619" s="145"/>
      <c r="T619" s="145"/>
      <c r="U619" s="145"/>
      <c r="V619" s="145"/>
      <c r="W619" s="145"/>
      <c r="X619" s="145"/>
      <c r="Y619" s="145"/>
      <c r="Z619" s="145"/>
    </row>
    <row r="620" spans="1:26" ht="15.75" customHeight="1">
      <c r="A620" s="145"/>
      <c r="B620" s="145"/>
      <c r="C620" s="145"/>
      <c r="D620" s="153"/>
      <c r="E620" s="144"/>
      <c r="F620" s="145"/>
      <c r="G620" s="145"/>
      <c r="H620" s="145"/>
      <c r="I620" s="145"/>
      <c r="J620" s="145"/>
      <c r="K620" s="145"/>
      <c r="L620" s="145"/>
      <c r="M620" s="145"/>
      <c r="N620" s="145"/>
      <c r="O620" s="145"/>
      <c r="P620" s="145"/>
      <c r="Q620" s="145"/>
      <c r="R620" s="145"/>
      <c r="S620" s="145"/>
      <c r="T620" s="145"/>
      <c r="U620" s="145"/>
      <c r="V620" s="145"/>
      <c r="W620" s="145"/>
      <c r="X620" s="145"/>
      <c r="Y620" s="145"/>
      <c r="Z620" s="145"/>
    </row>
    <row r="621" spans="1:26" ht="15.75" customHeight="1">
      <c r="A621" s="145"/>
      <c r="B621" s="145"/>
      <c r="C621" s="145"/>
      <c r="D621" s="153"/>
      <c r="E621" s="144"/>
      <c r="F621" s="145"/>
      <c r="G621" s="145"/>
      <c r="H621" s="145"/>
      <c r="I621" s="145"/>
      <c r="J621" s="145"/>
      <c r="K621" s="145"/>
      <c r="L621" s="145"/>
      <c r="M621" s="145"/>
      <c r="N621" s="145"/>
      <c r="O621" s="145"/>
      <c r="P621" s="145"/>
      <c r="Q621" s="145"/>
      <c r="R621" s="145"/>
      <c r="S621" s="145"/>
      <c r="T621" s="145"/>
      <c r="U621" s="145"/>
      <c r="V621" s="145"/>
      <c r="W621" s="145"/>
      <c r="X621" s="145"/>
      <c r="Y621" s="145"/>
      <c r="Z621" s="145"/>
    </row>
    <row r="622" spans="1:26" ht="15.75" customHeight="1">
      <c r="A622" s="145"/>
      <c r="B622" s="145"/>
      <c r="C622" s="145"/>
      <c r="D622" s="153"/>
      <c r="E622" s="144"/>
      <c r="F622" s="145"/>
      <c r="G622" s="145"/>
      <c r="H622" s="145"/>
      <c r="I622" s="145"/>
      <c r="J622" s="145"/>
      <c r="K622" s="145"/>
      <c r="L622" s="145"/>
      <c r="M622" s="145"/>
      <c r="N622" s="145"/>
      <c r="O622" s="145"/>
      <c r="P622" s="145"/>
      <c r="Q622" s="145"/>
      <c r="R622" s="145"/>
      <c r="S622" s="145"/>
      <c r="T622" s="145"/>
      <c r="U622" s="145"/>
      <c r="V622" s="145"/>
      <c r="W622" s="145"/>
      <c r="X622" s="145"/>
      <c r="Y622" s="145"/>
      <c r="Z622" s="145"/>
    </row>
    <row r="623" spans="1:26" ht="15.75" customHeight="1">
      <c r="A623" s="145"/>
      <c r="B623" s="145"/>
      <c r="C623" s="145"/>
      <c r="D623" s="153"/>
      <c r="E623" s="144"/>
      <c r="F623" s="145"/>
      <c r="G623" s="145"/>
      <c r="H623" s="145"/>
      <c r="I623" s="145"/>
      <c r="J623" s="145"/>
      <c r="K623" s="145"/>
      <c r="L623" s="145"/>
      <c r="M623" s="145"/>
      <c r="N623" s="145"/>
      <c r="O623" s="145"/>
      <c r="P623" s="145"/>
      <c r="Q623" s="145"/>
      <c r="R623" s="145"/>
      <c r="S623" s="145"/>
      <c r="T623" s="145"/>
      <c r="U623" s="145"/>
      <c r="V623" s="145"/>
      <c r="W623" s="145"/>
      <c r="X623" s="145"/>
      <c r="Y623" s="145"/>
      <c r="Z623" s="145"/>
    </row>
    <row r="624" spans="1:26" ht="15.75" customHeight="1">
      <c r="A624" s="145"/>
      <c r="B624" s="145"/>
      <c r="C624" s="145"/>
      <c r="D624" s="153"/>
      <c r="E624" s="144"/>
      <c r="F624" s="145"/>
      <c r="G624" s="145"/>
      <c r="H624" s="145"/>
      <c r="I624" s="145"/>
      <c r="J624" s="145"/>
      <c r="K624" s="145"/>
      <c r="L624" s="145"/>
      <c r="M624" s="145"/>
      <c r="N624" s="145"/>
      <c r="O624" s="145"/>
      <c r="P624" s="145"/>
      <c r="Q624" s="145"/>
      <c r="R624" s="145"/>
      <c r="S624" s="145"/>
      <c r="T624" s="145"/>
      <c r="U624" s="145"/>
      <c r="V624" s="145"/>
      <c r="W624" s="145"/>
      <c r="X624" s="145"/>
      <c r="Y624" s="145"/>
      <c r="Z624" s="145"/>
    </row>
    <row r="625" spans="1:26" ht="15.75" customHeight="1">
      <c r="A625" s="145"/>
      <c r="B625" s="145"/>
      <c r="C625" s="145"/>
      <c r="D625" s="153"/>
      <c r="E625" s="144"/>
      <c r="F625" s="145"/>
      <c r="G625" s="145"/>
      <c r="H625" s="145"/>
      <c r="I625" s="145"/>
      <c r="J625" s="145"/>
      <c r="K625" s="145"/>
      <c r="L625" s="145"/>
      <c r="M625" s="145"/>
      <c r="N625" s="145"/>
      <c r="O625" s="145"/>
      <c r="P625" s="145"/>
      <c r="Q625" s="145"/>
      <c r="R625" s="145"/>
      <c r="S625" s="145"/>
      <c r="T625" s="145"/>
      <c r="U625" s="145"/>
      <c r="V625" s="145"/>
      <c r="W625" s="145"/>
      <c r="X625" s="145"/>
      <c r="Y625" s="145"/>
      <c r="Z625" s="145"/>
    </row>
    <row r="626" spans="1:26" ht="15.75" customHeight="1">
      <c r="A626" s="145"/>
      <c r="B626" s="145"/>
      <c r="C626" s="145"/>
      <c r="D626" s="153"/>
      <c r="E626" s="144"/>
      <c r="F626" s="145"/>
      <c r="G626" s="145"/>
      <c r="H626" s="145"/>
      <c r="I626" s="145"/>
      <c r="J626" s="145"/>
      <c r="K626" s="145"/>
      <c r="L626" s="145"/>
      <c r="M626" s="145"/>
      <c r="N626" s="145"/>
      <c r="O626" s="145"/>
      <c r="P626" s="145"/>
      <c r="Q626" s="145"/>
      <c r="R626" s="145"/>
      <c r="S626" s="145"/>
      <c r="T626" s="145"/>
      <c r="U626" s="145"/>
      <c r="V626" s="145"/>
      <c r="W626" s="145"/>
      <c r="X626" s="145"/>
      <c r="Y626" s="145"/>
      <c r="Z626" s="145"/>
    </row>
    <row r="627" spans="1:26" ht="15.75" customHeight="1">
      <c r="A627" s="145"/>
      <c r="B627" s="145"/>
      <c r="C627" s="145"/>
      <c r="D627" s="153"/>
      <c r="E627" s="144"/>
      <c r="F627" s="145"/>
      <c r="G627" s="145"/>
      <c r="H627" s="145"/>
      <c r="I627" s="145"/>
      <c r="J627" s="145"/>
      <c r="K627" s="145"/>
      <c r="L627" s="145"/>
      <c r="M627" s="145"/>
      <c r="N627" s="145"/>
      <c r="O627" s="145"/>
      <c r="P627" s="145"/>
      <c r="Q627" s="145"/>
      <c r="R627" s="145"/>
      <c r="S627" s="145"/>
      <c r="T627" s="145"/>
      <c r="U627" s="145"/>
      <c r="V627" s="145"/>
      <c r="W627" s="145"/>
      <c r="X627" s="145"/>
      <c r="Y627" s="145"/>
      <c r="Z627" s="145"/>
    </row>
    <row r="628" spans="1:26" ht="15.75" customHeight="1">
      <c r="A628" s="145"/>
      <c r="B628" s="145"/>
      <c r="C628" s="145"/>
      <c r="D628" s="153"/>
      <c r="E628" s="144"/>
      <c r="F628" s="145"/>
      <c r="G628" s="145"/>
      <c r="H628" s="145"/>
      <c r="I628" s="145"/>
      <c r="J628" s="145"/>
      <c r="K628" s="145"/>
      <c r="L628" s="145"/>
      <c r="M628" s="145"/>
      <c r="N628" s="145"/>
      <c r="O628" s="145"/>
      <c r="P628" s="145"/>
      <c r="Q628" s="145"/>
      <c r="R628" s="145"/>
      <c r="S628" s="145"/>
      <c r="T628" s="145"/>
      <c r="U628" s="145"/>
      <c r="V628" s="145"/>
      <c r="W628" s="145"/>
      <c r="X628" s="145"/>
      <c r="Y628" s="145"/>
      <c r="Z628" s="145"/>
    </row>
    <row r="629" spans="1:26" ht="15.75" customHeight="1">
      <c r="A629" s="145"/>
      <c r="B629" s="145"/>
      <c r="C629" s="145"/>
      <c r="D629" s="153"/>
      <c r="E629" s="144"/>
      <c r="F629" s="145"/>
      <c r="G629" s="145"/>
      <c r="H629" s="145"/>
      <c r="I629" s="145"/>
      <c r="J629" s="145"/>
      <c r="K629" s="145"/>
      <c r="L629" s="145"/>
      <c r="M629" s="145"/>
      <c r="N629" s="145"/>
      <c r="O629" s="145"/>
      <c r="P629" s="145"/>
      <c r="Q629" s="145"/>
      <c r="R629" s="145"/>
      <c r="S629" s="145"/>
      <c r="T629" s="145"/>
      <c r="U629" s="145"/>
      <c r="V629" s="145"/>
      <c r="W629" s="145"/>
      <c r="X629" s="145"/>
      <c r="Y629" s="145"/>
      <c r="Z629" s="145"/>
    </row>
    <row r="630" spans="1:26" ht="15.75" customHeight="1">
      <c r="A630" s="145"/>
      <c r="B630" s="145"/>
      <c r="C630" s="145"/>
      <c r="D630" s="153"/>
      <c r="E630" s="144"/>
      <c r="F630" s="145"/>
      <c r="G630" s="145"/>
      <c r="H630" s="145"/>
      <c r="I630" s="145"/>
      <c r="J630" s="145"/>
      <c r="K630" s="145"/>
      <c r="L630" s="145"/>
      <c r="M630" s="145"/>
      <c r="N630" s="145"/>
      <c r="O630" s="145"/>
      <c r="P630" s="145"/>
      <c r="Q630" s="145"/>
      <c r="R630" s="145"/>
      <c r="S630" s="145"/>
      <c r="T630" s="145"/>
      <c r="U630" s="145"/>
      <c r="V630" s="145"/>
      <c r="W630" s="145"/>
      <c r="X630" s="145"/>
      <c r="Y630" s="145"/>
      <c r="Z630" s="145"/>
    </row>
    <row r="631" spans="1:26" ht="15.75" customHeight="1">
      <c r="A631" s="145"/>
      <c r="B631" s="145"/>
      <c r="C631" s="145"/>
      <c r="D631" s="153"/>
      <c r="E631" s="144"/>
      <c r="F631" s="145"/>
      <c r="G631" s="145"/>
      <c r="H631" s="145"/>
      <c r="I631" s="145"/>
      <c r="J631" s="145"/>
      <c r="K631" s="145"/>
      <c r="L631" s="145"/>
      <c r="M631" s="145"/>
      <c r="N631" s="145"/>
      <c r="O631" s="145"/>
      <c r="P631" s="145"/>
      <c r="Q631" s="145"/>
      <c r="R631" s="145"/>
      <c r="S631" s="145"/>
      <c r="T631" s="145"/>
      <c r="U631" s="145"/>
      <c r="V631" s="145"/>
      <c r="W631" s="145"/>
      <c r="X631" s="145"/>
      <c r="Y631" s="145"/>
      <c r="Z631" s="145"/>
    </row>
    <row r="632" spans="1:26" ht="15.75" customHeight="1">
      <c r="A632" s="145"/>
      <c r="B632" s="145"/>
      <c r="C632" s="145"/>
      <c r="D632" s="153"/>
      <c r="E632" s="144"/>
      <c r="F632" s="145"/>
      <c r="G632" s="145"/>
      <c r="H632" s="145"/>
      <c r="I632" s="145"/>
      <c r="J632" s="145"/>
      <c r="K632" s="145"/>
      <c r="L632" s="145"/>
      <c r="M632" s="145"/>
      <c r="N632" s="145"/>
      <c r="O632" s="145"/>
      <c r="P632" s="145"/>
      <c r="Q632" s="145"/>
      <c r="R632" s="145"/>
      <c r="S632" s="145"/>
      <c r="T632" s="145"/>
      <c r="U632" s="145"/>
      <c r="V632" s="145"/>
      <c r="W632" s="145"/>
      <c r="X632" s="145"/>
      <c r="Y632" s="145"/>
      <c r="Z632" s="145"/>
    </row>
    <row r="633" spans="1:26" ht="15.75" customHeight="1">
      <c r="A633" s="145"/>
      <c r="B633" s="145"/>
      <c r="C633" s="145"/>
      <c r="D633" s="153"/>
      <c r="E633" s="144"/>
      <c r="F633" s="145"/>
      <c r="G633" s="145"/>
      <c r="H633" s="145"/>
      <c r="I633" s="145"/>
      <c r="J633" s="145"/>
      <c r="K633" s="145"/>
      <c r="L633" s="145"/>
      <c r="M633" s="145"/>
      <c r="N633" s="145"/>
      <c r="O633" s="145"/>
      <c r="P633" s="145"/>
      <c r="Q633" s="145"/>
      <c r="R633" s="145"/>
      <c r="S633" s="145"/>
      <c r="T633" s="145"/>
      <c r="U633" s="145"/>
      <c r="V633" s="145"/>
      <c r="W633" s="145"/>
      <c r="X633" s="145"/>
      <c r="Y633" s="145"/>
      <c r="Z633" s="145"/>
    </row>
    <row r="634" spans="1:26" ht="15.75" customHeight="1">
      <c r="A634" s="145"/>
      <c r="B634" s="145"/>
      <c r="C634" s="145"/>
      <c r="D634" s="153"/>
      <c r="E634" s="144"/>
      <c r="F634" s="145"/>
      <c r="G634" s="145"/>
      <c r="H634" s="145"/>
      <c r="I634" s="145"/>
      <c r="J634" s="145"/>
      <c r="K634" s="145"/>
      <c r="L634" s="145"/>
      <c r="M634" s="145"/>
      <c r="N634" s="145"/>
      <c r="O634" s="145"/>
      <c r="P634" s="145"/>
      <c r="Q634" s="145"/>
      <c r="R634" s="145"/>
      <c r="S634" s="145"/>
      <c r="T634" s="145"/>
      <c r="U634" s="145"/>
      <c r="V634" s="145"/>
      <c r="W634" s="145"/>
      <c r="X634" s="145"/>
      <c r="Y634" s="145"/>
      <c r="Z634" s="145"/>
    </row>
    <row r="635" spans="1:26" ht="15.75" customHeight="1">
      <c r="A635" s="145"/>
      <c r="B635" s="145"/>
      <c r="C635" s="145"/>
      <c r="D635" s="153"/>
      <c r="E635" s="144"/>
      <c r="F635" s="145"/>
      <c r="G635" s="145"/>
      <c r="H635" s="145"/>
      <c r="I635" s="145"/>
      <c r="J635" s="145"/>
      <c r="K635" s="145"/>
      <c r="L635" s="145"/>
      <c r="M635" s="145"/>
      <c r="N635" s="145"/>
      <c r="O635" s="145"/>
      <c r="P635" s="145"/>
      <c r="Q635" s="145"/>
      <c r="R635" s="145"/>
      <c r="S635" s="145"/>
      <c r="T635" s="145"/>
      <c r="U635" s="145"/>
      <c r="V635" s="145"/>
      <c r="W635" s="145"/>
      <c r="X635" s="145"/>
      <c r="Y635" s="145"/>
      <c r="Z635" s="145"/>
    </row>
    <row r="636" spans="1:26" ht="15.75" customHeight="1">
      <c r="A636" s="145"/>
      <c r="B636" s="145"/>
      <c r="C636" s="145"/>
      <c r="D636" s="153"/>
      <c r="E636" s="144"/>
      <c r="F636" s="145"/>
      <c r="G636" s="145"/>
      <c r="H636" s="145"/>
      <c r="I636" s="145"/>
      <c r="J636" s="145"/>
      <c r="K636" s="145"/>
      <c r="L636" s="145"/>
      <c r="M636" s="145"/>
      <c r="N636" s="145"/>
      <c r="O636" s="145"/>
      <c r="P636" s="145"/>
      <c r="Q636" s="145"/>
      <c r="R636" s="145"/>
      <c r="S636" s="145"/>
      <c r="T636" s="145"/>
      <c r="U636" s="145"/>
      <c r="V636" s="145"/>
      <c r="W636" s="145"/>
      <c r="X636" s="145"/>
      <c r="Y636" s="145"/>
      <c r="Z636" s="145"/>
    </row>
    <row r="637" spans="1:26" ht="15.75" customHeight="1">
      <c r="A637" s="145"/>
      <c r="B637" s="145"/>
      <c r="C637" s="145"/>
      <c r="D637" s="153"/>
      <c r="E637" s="144"/>
      <c r="F637" s="145"/>
      <c r="G637" s="145"/>
      <c r="H637" s="145"/>
      <c r="I637" s="145"/>
      <c r="J637" s="145"/>
      <c r="K637" s="145"/>
      <c r="L637" s="145"/>
      <c r="M637" s="145"/>
      <c r="N637" s="145"/>
      <c r="O637" s="145"/>
      <c r="P637" s="145"/>
      <c r="Q637" s="145"/>
      <c r="R637" s="145"/>
      <c r="S637" s="145"/>
      <c r="T637" s="145"/>
      <c r="U637" s="145"/>
      <c r="V637" s="145"/>
      <c r="W637" s="145"/>
      <c r="X637" s="145"/>
      <c r="Y637" s="145"/>
      <c r="Z637" s="145"/>
    </row>
    <row r="638" spans="1:26" ht="15.75" customHeight="1">
      <c r="A638" s="145"/>
      <c r="B638" s="145"/>
      <c r="C638" s="145"/>
      <c r="D638" s="153"/>
      <c r="E638" s="144"/>
      <c r="F638" s="145"/>
      <c r="G638" s="145"/>
      <c r="H638" s="145"/>
      <c r="I638" s="145"/>
      <c r="J638" s="145"/>
      <c r="K638" s="145"/>
      <c r="L638" s="145"/>
      <c r="M638" s="145"/>
      <c r="N638" s="145"/>
      <c r="O638" s="145"/>
      <c r="P638" s="145"/>
      <c r="Q638" s="145"/>
      <c r="R638" s="145"/>
      <c r="S638" s="145"/>
      <c r="T638" s="145"/>
      <c r="U638" s="145"/>
      <c r="V638" s="145"/>
      <c r="W638" s="145"/>
      <c r="X638" s="145"/>
      <c r="Y638" s="145"/>
      <c r="Z638" s="145"/>
    </row>
    <row r="639" spans="1:26" ht="15.75" customHeight="1">
      <c r="A639" s="145"/>
      <c r="B639" s="145"/>
      <c r="C639" s="145"/>
      <c r="D639" s="153"/>
      <c r="E639" s="144"/>
      <c r="F639" s="145"/>
      <c r="G639" s="145"/>
      <c r="H639" s="145"/>
      <c r="I639" s="145"/>
      <c r="J639" s="145"/>
      <c r="K639" s="145"/>
      <c r="L639" s="145"/>
      <c r="M639" s="145"/>
      <c r="N639" s="145"/>
      <c r="O639" s="145"/>
      <c r="P639" s="145"/>
      <c r="Q639" s="145"/>
      <c r="R639" s="145"/>
      <c r="S639" s="145"/>
      <c r="T639" s="145"/>
      <c r="U639" s="145"/>
      <c r="V639" s="145"/>
      <c r="W639" s="145"/>
      <c r="X639" s="145"/>
      <c r="Y639" s="145"/>
      <c r="Z639" s="145"/>
    </row>
    <row r="640" spans="1:26" ht="15.75" customHeight="1">
      <c r="A640" s="145"/>
      <c r="B640" s="145"/>
      <c r="C640" s="145"/>
      <c r="D640" s="153"/>
      <c r="E640" s="144"/>
      <c r="F640" s="145"/>
      <c r="G640" s="145"/>
      <c r="H640" s="145"/>
      <c r="I640" s="145"/>
      <c r="J640" s="145"/>
      <c r="K640" s="145"/>
      <c r="L640" s="145"/>
      <c r="M640" s="145"/>
      <c r="N640" s="145"/>
      <c r="O640" s="145"/>
      <c r="P640" s="145"/>
      <c r="Q640" s="145"/>
      <c r="R640" s="145"/>
      <c r="S640" s="145"/>
      <c r="T640" s="145"/>
      <c r="U640" s="145"/>
      <c r="V640" s="145"/>
      <c r="W640" s="145"/>
      <c r="X640" s="145"/>
      <c r="Y640" s="145"/>
      <c r="Z640" s="145"/>
    </row>
    <row r="641" spans="1:26" ht="15.75" customHeight="1">
      <c r="A641" s="145"/>
      <c r="B641" s="145"/>
      <c r="C641" s="145"/>
      <c r="D641" s="153"/>
      <c r="E641" s="144"/>
      <c r="F641" s="145"/>
      <c r="G641" s="145"/>
      <c r="H641" s="145"/>
      <c r="I641" s="145"/>
      <c r="J641" s="145"/>
      <c r="K641" s="145"/>
      <c r="L641" s="145"/>
      <c r="M641" s="145"/>
      <c r="N641" s="145"/>
      <c r="O641" s="145"/>
      <c r="P641" s="145"/>
      <c r="Q641" s="145"/>
      <c r="R641" s="145"/>
      <c r="S641" s="145"/>
      <c r="T641" s="145"/>
      <c r="U641" s="145"/>
      <c r="V641" s="145"/>
      <c r="W641" s="145"/>
      <c r="X641" s="145"/>
      <c r="Y641" s="145"/>
      <c r="Z641" s="145"/>
    </row>
    <row r="642" spans="1:26" ht="15.75" customHeight="1">
      <c r="A642" s="145"/>
      <c r="B642" s="145"/>
      <c r="C642" s="145"/>
      <c r="D642" s="153"/>
      <c r="E642" s="144"/>
      <c r="F642" s="145"/>
      <c r="G642" s="145"/>
      <c r="H642" s="145"/>
      <c r="I642" s="145"/>
      <c r="J642" s="145"/>
      <c r="K642" s="145"/>
      <c r="L642" s="145"/>
      <c r="M642" s="145"/>
      <c r="N642" s="145"/>
      <c r="O642" s="145"/>
      <c r="P642" s="145"/>
      <c r="Q642" s="145"/>
      <c r="R642" s="145"/>
      <c r="S642" s="145"/>
      <c r="T642" s="145"/>
      <c r="U642" s="145"/>
      <c r="V642" s="145"/>
      <c r="W642" s="145"/>
      <c r="X642" s="145"/>
      <c r="Y642" s="145"/>
      <c r="Z642" s="145"/>
    </row>
    <row r="643" spans="1:26" ht="15.75" customHeight="1">
      <c r="A643" s="145"/>
      <c r="B643" s="145"/>
      <c r="C643" s="145"/>
      <c r="D643" s="153"/>
      <c r="E643" s="144"/>
      <c r="F643" s="145"/>
      <c r="G643" s="145"/>
      <c r="H643" s="145"/>
      <c r="I643" s="145"/>
      <c r="J643" s="145"/>
      <c r="K643" s="145"/>
      <c r="L643" s="145"/>
      <c r="M643" s="145"/>
      <c r="N643" s="145"/>
      <c r="O643" s="145"/>
      <c r="P643" s="145"/>
      <c r="Q643" s="145"/>
      <c r="R643" s="145"/>
      <c r="S643" s="145"/>
      <c r="T643" s="145"/>
      <c r="U643" s="145"/>
      <c r="V643" s="145"/>
      <c r="W643" s="145"/>
      <c r="X643" s="145"/>
      <c r="Y643" s="145"/>
      <c r="Z643" s="145"/>
    </row>
    <row r="644" spans="1:26" ht="15.75" customHeight="1">
      <c r="A644" s="145"/>
      <c r="B644" s="145"/>
      <c r="C644" s="145"/>
      <c r="D644" s="153"/>
      <c r="E644" s="144"/>
      <c r="F644" s="145"/>
      <c r="G644" s="145"/>
      <c r="H644" s="145"/>
      <c r="I644" s="145"/>
      <c r="J644" s="145"/>
      <c r="K644" s="145"/>
      <c r="L644" s="145"/>
      <c r="M644" s="145"/>
      <c r="N644" s="145"/>
      <c r="O644" s="145"/>
      <c r="P644" s="145"/>
      <c r="Q644" s="145"/>
      <c r="R644" s="145"/>
      <c r="S644" s="145"/>
      <c r="T644" s="145"/>
      <c r="U644" s="145"/>
      <c r="V644" s="145"/>
      <c r="W644" s="145"/>
      <c r="X644" s="145"/>
      <c r="Y644" s="145"/>
      <c r="Z644" s="145"/>
    </row>
    <row r="645" spans="1:26" ht="15.75" customHeight="1">
      <c r="A645" s="145"/>
      <c r="B645" s="145"/>
      <c r="C645" s="145"/>
      <c r="D645" s="153"/>
      <c r="E645" s="144"/>
      <c r="F645" s="145"/>
      <c r="G645" s="145"/>
      <c r="H645" s="145"/>
      <c r="I645" s="145"/>
      <c r="J645" s="145"/>
      <c r="K645" s="145"/>
      <c r="L645" s="145"/>
      <c r="M645" s="145"/>
      <c r="N645" s="145"/>
      <c r="O645" s="145"/>
      <c r="P645" s="145"/>
      <c r="Q645" s="145"/>
      <c r="R645" s="145"/>
      <c r="S645" s="145"/>
      <c r="T645" s="145"/>
      <c r="U645" s="145"/>
      <c r="V645" s="145"/>
      <c r="W645" s="145"/>
      <c r="X645" s="145"/>
      <c r="Y645" s="145"/>
      <c r="Z645" s="145"/>
    </row>
    <row r="646" spans="1:26" ht="15.75" customHeight="1">
      <c r="A646" s="145"/>
      <c r="B646" s="145"/>
      <c r="C646" s="145"/>
      <c r="D646" s="153"/>
      <c r="E646" s="144"/>
      <c r="F646" s="145"/>
      <c r="G646" s="145"/>
      <c r="H646" s="145"/>
      <c r="I646" s="145"/>
      <c r="J646" s="145"/>
      <c r="K646" s="145"/>
      <c r="L646" s="145"/>
      <c r="M646" s="145"/>
      <c r="N646" s="145"/>
      <c r="O646" s="145"/>
      <c r="P646" s="145"/>
      <c r="Q646" s="145"/>
      <c r="R646" s="145"/>
      <c r="S646" s="145"/>
      <c r="T646" s="145"/>
      <c r="U646" s="145"/>
      <c r="V646" s="145"/>
      <c r="W646" s="145"/>
      <c r="X646" s="145"/>
      <c r="Y646" s="145"/>
      <c r="Z646" s="145"/>
    </row>
    <row r="647" spans="1:26" ht="15.75" customHeight="1">
      <c r="A647" s="145"/>
      <c r="B647" s="145"/>
      <c r="C647" s="145"/>
      <c r="D647" s="153"/>
      <c r="E647" s="144"/>
      <c r="F647" s="145"/>
      <c r="G647" s="145"/>
      <c r="H647" s="145"/>
      <c r="I647" s="145"/>
      <c r="J647" s="145"/>
      <c r="K647" s="145"/>
      <c r="L647" s="145"/>
      <c r="M647" s="145"/>
      <c r="N647" s="145"/>
      <c r="O647" s="145"/>
      <c r="P647" s="145"/>
      <c r="Q647" s="145"/>
      <c r="R647" s="145"/>
      <c r="S647" s="145"/>
      <c r="T647" s="145"/>
      <c r="U647" s="145"/>
      <c r="V647" s="145"/>
      <c r="W647" s="145"/>
      <c r="X647" s="145"/>
      <c r="Y647" s="145"/>
      <c r="Z647" s="145"/>
    </row>
    <row r="648" spans="1:26" ht="15.75" customHeight="1">
      <c r="A648" s="145"/>
      <c r="B648" s="145"/>
      <c r="C648" s="145"/>
      <c r="D648" s="153"/>
      <c r="E648" s="144"/>
      <c r="F648" s="145"/>
      <c r="G648" s="145"/>
      <c r="H648" s="145"/>
      <c r="I648" s="145"/>
      <c r="J648" s="145"/>
      <c r="K648" s="145"/>
      <c r="L648" s="145"/>
      <c r="M648" s="145"/>
      <c r="N648" s="145"/>
      <c r="O648" s="145"/>
      <c r="P648" s="145"/>
      <c r="Q648" s="145"/>
      <c r="R648" s="145"/>
      <c r="S648" s="145"/>
      <c r="T648" s="145"/>
      <c r="U648" s="145"/>
      <c r="V648" s="145"/>
      <c r="W648" s="145"/>
      <c r="X648" s="145"/>
      <c r="Y648" s="145"/>
      <c r="Z648" s="145"/>
    </row>
    <row r="649" spans="1:26" ht="15.75" customHeight="1">
      <c r="A649" s="145"/>
      <c r="B649" s="145"/>
      <c r="C649" s="145"/>
      <c r="D649" s="153"/>
      <c r="E649" s="144"/>
      <c r="F649" s="145"/>
      <c r="G649" s="145"/>
      <c r="H649" s="145"/>
      <c r="I649" s="145"/>
      <c r="J649" s="145"/>
      <c r="K649" s="145"/>
      <c r="L649" s="145"/>
      <c r="M649" s="145"/>
      <c r="N649" s="145"/>
      <c r="O649" s="145"/>
      <c r="P649" s="145"/>
      <c r="Q649" s="145"/>
      <c r="R649" s="145"/>
      <c r="S649" s="145"/>
      <c r="T649" s="145"/>
      <c r="U649" s="145"/>
      <c r="V649" s="145"/>
      <c r="W649" s="145"/>
      <c r="X649" s="145"/>
      <c r="Y649" s="145"/>
      <c r="Z649" s="145"/>
    </row>
    <row r="650" spans="1:26" ht="15.75" customHeight="1">
      <c r="A650" s="145"/>
      <c r="B650" s="145"/>
      <c r="C650" s="145"/>
      <c r="D650" s="153"/>
      <c r="E650" s="144"/>
      <c r="F650" s="145"/>
      <c r="G650" s="145"/>
      <c r="H650" s="145"/>
      <c r="I650" s="145"/>
      <c r="J650" s="145"/>
      <c r="K650" s="145"/>
      <c r="L650" s="145"/>
      <c r="M650" s="145"/>
      <c r="N650" s="145"/>
      <c r="O650" s="145"/>
      <c r="P650" s="145"/>
      <c r="Q650" s="145"/>
      <c r="R650" s="145"/>
      <c r="S650" s="145"/>
      <c r="T650" s="145"/>
      <c r="U650" s="145"/>
      <c r="V650" s="145"/>
      <c r="W650" s="145"/>
      <c r="X650" s="145"/>
      <c r="Y650" s="145"/>
      <c r="Z650" s="145"/>
    </row>
    <row r="651" spans="1:26" ht="15.75" customHeight="1">
      <c r="A651" s="145"/>
      <c r="B651" s="145"/>
      <c r="C651" s="145"/>
      <c r="D651" s="153"/>
      <c r="E651" s="144"/>
      <c r="F651" s="145"/>
      <c r="G651" s="145"/>
      <c r="H651" s="145"/>
      <c r="I651" s="145"/>
      <c r="J651" s="145"/>
      <c r="K651" s="145"/>
      <c r="L651" s="145"/>
      <c r="M651" s="145"/>
      <c r="N651" s="145"/>
      <c r="O651" s="145"/>
      <c r="P651" s="145"/>
      <c r="Q651" s="145"/>
      <c r="R651" s="145"/>
      <c r="S651" s="145"/>
      <c r="T651" s="145"/>
      <c r="U651" s="145"/>
      <c r="V651" s="145"/>
      <c r="W651" s="145"/>
      <c r="X651" s="145"/>
      <c r="Y651" s="145"/>
      <c r="Z651" s="145"/>
    </row>
    <row r="652" spans="1:26" ht="15.75" customHeight="1">
      <c r="A652" s="145"/>
      <c r="B652" s="145"/>
      <c r="C652" s="145"/>
      <c r="D652" s="153"/>
      <c r="E652" s="144"/>
      <c r="F652" s="145"/>
      <c r="G652" s="145"/>
      <c r="H652" s="145"/>
      <c r="I652" s="145"/>
      <c r="J652" s="145"/>
      <c r="K652" s="145"/>
      <c r="L652" s="145"/>
      <c r="M652" s="145"/>
      <c r="N652" s="145"/>
      <c r="O652" s="145"/>
      <c r="P652" s="145"/>
      <c r="Q652" s="145"/>
      <c r="R652" s="145"/>
      <c r="S652" s="145"/>
      <c r="T652" s="145"/>
      <c r="U652" s="145"/>
      <c r="V652" s="145"/>
      <c r="W652" s="145"/>
      <c r="X652" s="145"/>
      <c r="Y652" s="145"/>
      <c r="Z652" s="145"/>
    </row>
    <row r="653" spans="1:26" ht="15.75" customHeight="1">
      <c r="A653" s="145"/>
      <c r="B653" s="145"/>
      <c r="C653" s="145"/>
      <c r="D653" s="153"/>
      <c r="E653" s="144"/>
      <c r="F653" s="145"/>
      <c r="G653" s="145"/>
      <c r="H653" s="145"/>
      <c r="I653" s="145"/>
      <c r="J653" s="145"/>
      <c r="K653" s="145"/>
      <c r="L653" s="145"/>
      <c r="M653" s="145"/>
      <c r="N653" s="145"/>
      <c r="O653" s="145"/>
      <c r="P653" s="145"/>
      <c r="Q653" s="145"/>
      <c r="R653" s="145"/>
      <c r="S653" s="145"/>
      <c r="T653" s="145"/>
      <c r="U653" s="145"/>
      <c r="V653" s="145"/>
      <c r="W653" s="145"/>
      <c r="X653" s="145"/>
      <c r="Y653" s="145"/>
      <c r="Z653" s="145"/>
    </row>
    <row r="654" spans="1:26" ht="15.75" customHeight="1">
      <c r="A654" s="145"/>
      <c r="B654" s="145"/>
      <c r="C654" s="145"/>
      <c r="D654" s="153"/>
      <c r="E654" s="144"/>
      <c r="F654" s="145"/>
      <c r="G654" s="145"/>
      <c r="H654" s="145"/>
      <c r="I654" s="145"/>
      <c r="J654" s="145"/>
      <c r="K654" s="145"/>
      <c r="L654" s="145"/>
      <c r="M654" s="145"/>
      <c r="N654" s="145"/>
      <c r="O654" s="145"/>
      <c r="P654" s="145"/>
      <c r="Q654" s="145"/>
      <c r="R654" s="145"/>
      <c r="S654" s="145"/>
      <c r="T654" s="145"/>
      <c r="U654" s="145"/>
      <c r="V654" s="145"/>
      <c r="W654" s="145"/>
      <c r="X654" s="145"/>
      <c r="Y654" s="145"/>
      <c r="Z654" s="145"/>
    </row>
    <row r="655" spans="1:26" ht="15.75" customHeight="1">
      <c r="A655" s="145"/>
      <c r="B655" s="145"/>
      <c r="C655" s="145"/>
      <c r="D655" s="153"/>
      <c r="E655" s="144"/>
      <c r="F655" s="145"/>
      <c r="G655" s="145"/>
      <c r="H655" s="145"/>
      <c r="I655" s="145"/>
      <c r="J655" s="145"/>
      <c r="K655" s="145"/>
      <c r="L655" s="145"/>
      <c r="M655" s="145"/>
      <c r="N655" s="145"/>
      <c r="O655" s="145"/>
      <c r="P655" s="145"/>
      <c r="Q655" s="145"/>
      <c r="R655" s="145"/>
      <c r="S655" s="145"/>
      <c r="T655" s="145"/>
      <c r="U655" s="145"/>
      <c r="V655" s="145"/>
      <c r="W655" s="145"/>
      <c r="X655" s="145"/>
      <c r="Y655" s="145"/>
      <c r="Z655" s="145"/>
    </row>
    <row r="656" spans="1:26" ht="15.75" customHeight="1">
      <c r="A656" s="145"/>
      <c r="B656" s="145"/>
      <c r="C656" s="145"/>
      <c r="D656" s="153"/>
      <c r="E656" s="144"/>
      <c r="F656" s="145"/>
      <c r="G656" s="145"/>
      <c r="H656" s="145"/>
      <c r="I656" s="145"/>
      <c r="J656" s="145"/>
      <c r="K656" s="145"/>
      <c r="L656" s="145"/>
      <c r="M656" s="145"/>
      <c r="N656" s="145"/>
      <c r="O656" s="145"/>
      <c r="P656" s="145"/>
      <c r="Q656" s="145"/>
      <c r="R656" s="145"/>
      <c r="S656" s="145"/>
      <c r="T656" s="145"/>
      <c r="U656" s="145"/>
      <c r="V656" s="145"/>
      <c r="W656" s="145"/>
      <c r="X656" s="145"/>
      <c r="Y656" s="145"/>
      <c r="Z656" s="145"/>
    </row>
    <row r="657" spans="1:26" ht="15.75" customHeight="1">
      <c r="A657" s="145"/>
      <c r="B657" s="145"/>
      <c r="C657" s="145"/>
      <c r="D657" s="153"/>
      <c r="E657" s="144"/>
      <c r="F657" s="145"/>
      <c r="G657" s="145"/>
      <c r="H657" s="145"/>
      <c r="I657" s="145"/>
      <c r="J657" s="145"/>
      <c r="K657" s="145"/>
      <c r="L657" s="145"/>
      <c r="M657" s="145"/>
      <c r="N657" s="145"/>
      <c r="O657" s="145"/>
      <c r="P657" s="145"/>
      <c r="Q657" s="145"/>
      <c r="R657" s="145"/>
      <c r="S657" s="145"/>
      <c r="T657" s="145"/>
      <c r="U657" s="145"/>
      <c r="V657" s="145"/>
      <c r="W657" s="145"/>
      <c r="X657" s="145"/>
      <c r="Y657" s="145"/>
      <c r="Z657" s="145"/>
    </row>
    <row r="658" spans="1:26" ht="15.75" customHeight="1">
      <c r="A658" s="145"/>
      <c r="B658" s="145"/>
      <c r="C658" s="145"/>
      <c r="D658" s="153"/>
      <c r="E658" s="144"/>
      <c r="F658" s="145"/>
      <c r="G658" s="145"/>
      <c r="H658" s="145"/>
      <c r="I658" s="145"/>
      <c r="J658" s="145"/>
      <c r="K658" s="145"/>
      <c r="L658" s="145"/>
      <c r="M658" s="145"/>
      <c r="N658" s="145"/>
      <c r="O658" s="145"/>
      <c r="P658" s="145"/>
      <c r="Q658" s="145"/>
      <c r="R658" s="145"/>
      <c r="S658" s="145"/>
      <c r="T658" s="145"/>
      <c r="U658" s="145"/>
      <c r="V658" s="145"/>
      <c r="W658" s="145"/>
      <c r="X658" s="145"/>
      <c r="Y658" s="145"/>
      <c r="Z658" s="145"/>
    </row>
    <row r="659" spans="1:26" ht="15.75" customHeight="1">
      <c r="A659" s="145"/>
      <c r="B659" s="145"/>
      <c r="C659" s="145"/>
      <c r="D659" s="153"/>
      <c r="E659" s="144"/>
      <c r="F659" s="145"/>
      <c r="G659" s="145"/>
      <c r="H659" s="145"/>
      <c r="I659" s="145"/>
      <c r="J659" s="145"/>
      <c r="K659" s="145"/>
      <c r="L659" s="145"/>
      <c r="M659" s="145"/>
      <c r="N659" s="145"/>
      <c r="O659" s="145"/>
      <c r="P659" s="145"/>
      <c r="Q659" s="145"/>
      <c r="R659" s="145"/>
      <c r="S659" s="145"/>
      <c r="T659" s="145"/>
      <c r="U659" s="145"/>
      <c r="V659" s="145"/>
      <c r="W659" s="145"/>
      <c r="X659" s="145"/>
      <c r="Y659" s="145"/>
      <c r="Z659" s="145"/>
    </row>
    <row r="660" spans="1:26" ht="15.75" customHeight="1">
      <c r="A660" s="145"/>
      <c r="B660" s="145"/>
      <c r="C660" s="145"/>
      <c r="D660" s="153"/>
      <c r="E660" s="144"/>
      <c r="F660" s="145"/>
      <c r="G660" s="145"/>
      <c r="H660" s="145"/>
      <c r="I660" s="145"/>
      <c r="J660" s="145"/>
      <c r="K660" s="145"/>
      <c r="L660" s="145"/>
      <c r="M660" s="145"/>
      <c r="N660" s="145"/>
      <c r="O660" s="145"/>
      <c r="P660" s="145"/>
      <c r="Q660" s="145"/>
      <c r="R660" s="145"/>
      <c r="S660" s="145"/>
      <c r="T660" s="145"/>
      <c r="U660" s="145"/>
      <c r="V660" s="145"/>
      <c r="W660" s="145"/>
      <c r="X660" s="145"/>
      <c r="Y660" s="145"/>
      <c r="Z660" s="145"/>
    </row>
    <row r="661" spans="1:26" ht="15.75" customHeight="1">
      <c r="A661" s="145"/>
      <c r="B661" s="145"/>
      <c r="C661" s="145"/>
      <c r="D661" s="153"/>
      <c r="E661" s="144"/>
      <c r="F661" s="145"/>
      <c r="G661" s="145"/>
      <c r="H661" s="145"/>
      <c r="I661" s="145"/>
      <c r="J661" s="145"/>
      <c r="K661" s="145"/>
      <c r="L661" s="145"/>
      <c r="M661" s="145"/>
      <c r="N661" s="145"/>
      <c r="O661" s="145"/>
      <c r="P661" s="145"/>
      <c r="Q661" s="145"/>
      <c r="R661" s="145"/>
      <c r="S661" s="145"/>
      <c r="T661" s="145"/>
      <c r="U661" s="145"/>
      <c r="V661" s="145"/>
      <c r="W661" s="145"/>
      <c r="X661" s="145"/>
      <c r="Y661" s="145"/>
      <c r="Z661" s="145"/>
    </row>
    <row r="662" spans="1:26" ht="15.75" customHeight="1">
      <c r="A662" s="145"/>
      <c r="B662" s="145"/>
      <c r="C662" s="145"/>
      <c r="D662" s="153"/>
      <c r="E662" s="144"/>
      <c r="F662" s="145"/>
      <c r="G662" s="145"/>
      <c r="H662" s="145"/>
      <c r="I662" s="145"/>
      <c r="J662" s="145"/>
      <c r="K662" s="145"/>
      <c r="L662" s="145"/>
      <c r="M662" s="145"/>
      <c r="N662" s="145"/>
      <c r="O662" s="145"/>
      <c r="P662" s="145"/>
      <c r="Q662" s="145"/>
      <c r="R662" s="145"/>
      <c r="S662" s="145"/>
      <c r="T662" s="145"/>
      <c r="U662" s="145"/>
      <c r="V662" s="145"/>
      <c r="W662" s="145"/>
      <c r="X662" s="145"/>
      <c r="Y662" s="145"/>
      <c r="Z662" s="145"/>
    </row>
    <row r="663" spans="1:26" ht="15.75" customHeight="1">
      <c r="A663" s="145"/>
      <c r="B663" s="145"/>
      <c r="C663" s="145"/>
      <c r="D663" s="153"/>
      <c r="E663" s="144"/>
      <c r="F663" s="145"/>
      <c r="G663" s="145"/>
      <c r="H663" s="145"/>
      <c r="I663" s="145"/>
      <c r="J663" s="145"/>
      <c r="K663" s="145"/>
      <c r="L663" s="145"/>
      <c r="M663" s="145"/>
      <c r="N663" s="145"/>
      <c r="O663" s="145"/>
      <c r="P663" s="145"/>
      <c r="Q663" s="145"/>
      <c r="R663" s="145"/>
      <c r="S663" s="145"/>
      <c r="T663" s="145"/>
      <c r="U663" s="145"/>
      <c r="V663" s="145"/>
      <c r="W663" s="145"/>
      <c r="X663" s="145"/>
      <c r="Y663" s="145"/>
      <c r="Z663" s="145"/>
    </row>
    <row r="664" spans="1:26" ht="15.75" customHeight="1">
      <c r="A664" s="145"/>
      <c r="B664" s="145"/>
      <c r="C664" s="145"/>
      <c r="D664" s="153"/>
      <c r="E664" s="144"/>
      <c r="F664" s="145"/>
      <c r="G664" s="145"/>
      <c r="H664" s="145"/>
      <c r="I664" s="145"/>
      <c r="J664" s="145"/>
      <c r="K664" s="145"/>
      <c r="L664" s="145"/>
      <c r="M664" s="145"/>
      <c r="N664" s="145"/>
      <c r="O664" s="145"/>
      <c r="P664" s="145"/>
      <c r="Q664" s="145"/>
      <c r="R664" s="145"/>
      <c r="S664" s="145"/>
      <c r="T664" s="145"/>
      <c r="U664" s="145"/>
      <c r="V664" s="145"/>
      <c r="W664" s="145"/>
      <c r="X664" s="145"/>
      <c r="Y664" s="145"/>
      <c r="Z664" s="145"/>
    </row>
    <row r="665" spans="1:26" ht="15.75" customHeight="1">
      <c r="A665" s="145"/>
      <c r="B665" s="145"/>
      <c r="C665" s="145"/>
      <c r="D665" s="153"/>
      <c r="E665" s="144"/>
      <c r="F665" s="145"/>
      <c r="G665" s="145"/>
      <c r="H665" s="145"/>
      <c r="I665" s="145"/>
      <c r="J665" s="145"/>
      <c r="K665" s="145"/>
      <c r="L665" s="145"/>
      <c r="M665" s="145"/>
      <c r="N665" s="145"/>
      <c r="O665" s="145"/>
      <c r="P665" s="145"/>
      <c r="Q665" s="145"/>
      <c r="R665" s="145"/>
      <c r="S665" s="145"/>
      <c r="T665" s="145"/>
      <c r="U665" s="145"/>
      <c r="V665" s="145"/>
      <c r="W665" s="145"/>
      <c r="X665" s="145"/>
      <c r="Y665" s="145"/>
      <c r="Z665" s="145"/>
    </row>
    <row r="666" spans="1:26" ht="15.75" customHeight="1">
      <c r="A666" s="145"/>
      <c r="B666" s="145"/>
      <c r="C666" s="145"/>
      <c r="D666" s="153"/>
      <c r="E666" s="144"/>
      <c r="F666" s="145"/>
      <c r="G666" s="145"/>
      <c r="H666" s="145"/>
      <c r="I666" s="145"/>
      <c r="J666" s="145"/>
      <c r="K666" s="145"/>
      <c r="L666" s="145"/>
      <c r="M666" s="145"/>
      <c r="N666" s="145"/>
      <c r="O666" s="145"/>
      <c r="P666" s="145"/>
      <c r="Q666" s="145"/>
      <c r="R666" s="145"/>
      <c r="S666" s="145"/>
      <c r="T666" s="145"/>
      <c r="U666" s="145"/>
      <c r="V666" s="145"/>
      <c r="W666" s="145"/>
      <c r="X666" s="145"/>
      <c r="Y666" s="145"/>
      <c r="Z666" s="145"/>
    </row>
    <row r="667" spans="1:26" ht="15.75" customHeight="1">
      <c r="A667" s="145"/>
      <c r="B667" s="145"/>
      <c r="C667" s="145"/>
      <c r="D667" s="153"/>
      <c r="E667" s="144"/>
      <c r="F667" s="145"/>
      <c r="G667" s="145"/>
      <c r="H667" s="145"/>
      <c r="I667" s="145"/>
      <c r="J667" s="145"/>
      <c r="K667" s="145"/>
      <c r="L667" s="145"/>
      <c r="M667" s="145"/>
      <c r="N667" s="145"/>
      <c r="O667" s="145"/>
      <c r="P667" s="145"/>
      <c r="Q667" s="145"/>
      <c r="R667" s="145"/>
      <c r="S667" s="145"/>
      <c r="T667" s="145"/>
      <c r="U667" s="145"/>
      <c r="V667" s="145"/>
      <c r="W667" s="145"/>
      <c r="X667" s="145"/>
      <c r="Y667" s="145"/>
      <c r="Z667" s="145"/>
    </row>
    <row r="668" spans="1:26" ht="15.75" customHeight="1">
      <c r="A668" s="145"/>
      <c r="B668" s="145"/>
      <c r="C668" s="145"/>
      <c r="D668" s="153"/>
      <c r="E668" s="144"/>
      <c r="F668" s="145"/>
      <c r="G668" s="145"/>
      <c r="H668" s="145"/>
      <c r="I668" s="145"/>
      <c r="J668" s="145"/>
      <c r="K668" s="145"/>
      <c r="L668" s="145"/>
      <c r="M668" s="145"/>
      <c r="N668" s="145"/>
      <c r="O668" s="145"/>
      <c r="P668" s="145"/>
      <c r="Q668" s="145"/>
      <c r="R668" s="145"/>
      <c r="S668" s="145"/>
      <c r="T668" s="145"/>
      <c r="U668" s="145"/>
      <c r="V668" s="145"/>
      <c r="W668" s="145"/>
      <c r="X668" s="145"/>
      <c r="Y668" s="145"/>
      <c r="Z668" s="145"/>
    </row>
    <row r="669" spans="1:26" ht="15.75" customHeight="1">
      <c r="A669" s="145"/>
      <c r="B669" s="145"/>
      <c r="C669" s="145"/>
      <c r="D669" s="153"/>
      <c r="E669" s="144"/>
      <c r="F669" s="145"/>
      <c r="G669" s="145"/>
      <c r="H669" s="145"/>
      <c r="I669" s="145"/>
      <c r="J669" s="145"/>
      <c r="K669" s="145"/>
      <c r="L669" s="145"/>
      <c r="M669" s="145"/>
      <c r="N669" s="145"/>
      <c r="O669" s="145"/>
      <c r="P669" s="145"/>
      <c r="Q669" s="145"/>
      <c r="R669" s="145"/>
      <c r="S669" s="145"/>
      <c r="T669" s="145"/>
      <c r="U669" s="145"/>
      <c r="V669" s="145"/>
      <c r="W669" s="145"/>
      <c r="X669" s="145"/>
      <c r="Y669" s="145"/>
      <c r="Z669" s="145"/>
    </row>
    <row r="670" spans="1:26" ht="15.75" customHeight="1">
      <c r="A670" s="145"/>
      <c r="B670" s="145"/>
      <c r="C670" s="145"/>
      <c r="D670" s="153"/>
      <c r="E670" s="144"/>
      <c r="F670" s="145"/>
      <c r="G670" s="145"/>
      <c r="H670" s="145"/>
      <c r="I670" s="145"/>
      <c r="J670" s="145"/>
      <c r="K670" s="145"/>
      <c r="L670" s="145"/>
      <c r="M670" s="145"/>
      <c r="N670" s="145"/>
      <c r="O670" s="145"/>
      <c r="P670" s="145"/>
      <c r="Q670" s="145"/>
      <c r="R670" s="145"/>
      <c r="S670" s="145"/>
      <c r="T670" s="145"/>
      <c r="U670" s="145"/>
      <c r="V670" s="145"/>
      <c r="W670" s="145"/>
      <c r="X670" s="145"/>
      <c r="Y670" s="145"/>
      <c r="Z670" s="145"/>
    </row>
    <row r="671" spans="1:26" ht="15.75" customHeight="1">
      <c r="A671" s="145"/>
      <c r="B671" s="145"/>
      <c r="C671" s="145"/>
      <c r="D671" s="153"/>
      <c r="E671" s="144"/>
      <c r="F671" s="145"/>
      <c r="G671" s="145"/>
      <c r="H671" s="145"/>
      <c r="I671" s="145"/>
      <c r="J671" s="145"/>
      <c r="K671" s="145"/>
      <c r="L671" s="145"/>
      <c r="M671" s="145"/>
      <c r="N671" s="145"/>
      <c r="O671" s="145"/>
      <c r="P671" s="145"/>
      <c r="Q671" s="145"/>
      <c r="R671" s="145"/>
      <c r="S671" s="145"/>
      <c r="T671" s="145"/>
      <c r="U671" s="145"/>
      <c r="V671" s="145"/>
      <c r="W671" s="145"/>
      <c r="X671" s="145"/>
      <c r="Y671" s="145"/>
      <c r="Z671" s="145"/>
    </row>
    <row r="672" spans="1:26" ht="15.75" customHeight="1">
      <c r="A672" s="145"/>
      <c r="B672" s="145"/>
      <c r="C672" s="145"/>
      <c r="D672" s="153"/>
      <c r="E672" s="144"/>
      <c r="F672" s="145"/>
      <c r="G672" s="145"/>
      <c r="H672" s="145"/>
      <c r="I672" s="145"/>
      <c r="J672" s="145"/>
      <c r="K672" s="145"/>
      <c r="L672" s="145"/>
      <c r="M672" s="145"/>
      <c r="N672" s="145"/>
      <c r="O672" s="145"/>
      <c r="P672" s="145"/>
      <c r="Q672" s="145"/>
      <c r="R672" s="145"/>
      <c r="S672" s="145"/>
      <c r="T672" s="145"/>
      <c r="U672" s="145"/>
      <c r="V672" s="145"/>
      <c r="W672" s="145"/>
      <c r="X672" s="145"/>
      <c r="Y672" s="145"/>
      <c r="Z672" s="145"/>
    </row>
    <row r="673" spans="1:26" ht="15.75" customHeight="1">
      <c r="A673" s="145"/>
      <c r="B673" s="145"/>
      <c r="C673" s="145"/>
      <c r="D673" s="153"/>
      <c r="E673" s="144"/>
      <c r="F673" s="145"/>
      <c r="G673" s="145"/>
      <c r="H673" s="145"/>
      <c r="I673" s="145"/>
      <c r="J673" s="145"/>
      <c r="K673" s="145"/>
      <c r="L673" s="145"/>
      <c r="M673" s="145"/>
      <c r="N673" s="145"/>
      <c r="O673" s="145"/>
      <c r="P673" s="145"/>
      <c r="Q673" s="145"/>
      <c r="R673" s="145"/>
      <c r="S673" s="145"/>
      <c r="T673" s="145"/>
      <c r="U673" s="145"/>
      <c r="V673" s="145"/>
      <c r="W673" s="145"/>
      <c r="X673" s="145"/>
      <c r="Y673" s="145"/>
      <c r="Z673" s="145"/>
    </row>
    <row r="674" spans="1:26" ht="15.75" customHeight="1">
      <c r="A674" s="145"/>
      <c r="B674" s="145"/>
      <c r="C674" s="145"/>
      <c r="D674" s="153"/>
      <c r="E674" s="144"/>
      <c r="F674" s="145"/>
      <c r="G674" s="145"/>
      <c r="H674" s="145"/>
      <c r="I674" s="145"/>
      <c r="J674" s="145"/>
      <c r="K674" s="145"/>
      <c r="L674" s="145"/>
      <c r="M674" s="145"/>
      <c r="N674" s="145"/>
      <c r="O674" s="145"/>
      <c r="P674" s="145"/>
      <c r="Q674" s="145"/>
      <c r="R674" s="145"/>
      <c r="S674" s="145"/>
      <c r="T674" s="145"/>
      <c r="U674" s="145"/>
      <c r="V674" s="145"/>
      <c r="W674" s="145"/>
      <c r="X674" s="145"/>
      <c r="Y674" s="145"/>
      <c r="Z674" s="145"/>
    </row>
    <row r="675" spans="1:26" ht="15.75" customHeight="1">
      <c r="A675" s="145"/>
      <c r="B675" s="145"/>
      <c r="C675" s="145"/>
      <c r="D675" s="153"/>
      <c r="E675" s="144"/>
      <c r="F675" s="145"/>
      <c r="G675" s="145"/>
      <c r="H675" s="145"/>
      <c r="I675" s="145"/>
      <c r="J675" s="145"/>
      <c r="K675" s="145"/>
      <c r="L675" s="145"/>
      <c r="M675" s="145"/>
      <c r="N675" s="145"/>
      <c r="O675" s="145"/>
      <c r="P675" s="145"/>
      <c r="Q675" s="145"/>
      <c r="R675" s="145"/>
      <c r="S675" s="145"/>
      <c r="T675" s="145"/>
      <c r="U675" s="145"/>
      <c r="V675" s="145"/>
      <c r="W675" s="145"/>
      <c r="X675" s="145"/>
      <c r="Y675" s="145"/>
      <c r="Z675" s="145"/>
    </row>
    <row r="676" spans="1:26" ht="15.75" customHeight="1">
      <c r="A676" s="145"/>
      <c r="B676" s="145"/>
      <c r="C676" s="145"/>
      <c r="D676" s="153"/>
      <c r="E676" s="144"/>
      <c r="F676" s="145"/>
      <c r="G676" s="145"/>
      <c r="H676" s="145"/>
      <c r="I676" s="145"/>
      <c r="J676" s="145"/>
      <c r="K676" s="145"/>
      <c r="L676" s="145"/>
      <c r="M676" s="145"/>
      <c r="N676" s="145"/>
      <c r="O676" s="145"/>
      <c r="P676" s="145"/>
      <c r="Q676" s="145"/>
      <c r="R676" s="145"/>
      <c r="S676" s="145"/>
      <c r="T676" s="145"/>
      <c r="U676" s="145"/>
      <c r="V676" s="145"/>
      <c r="W676" s="145"/>
      <c r="X676" s="145"/>
      <c r="Y676" s="145"/>
      <c r="Z676" s="145"/>
    </row>
    <row r="677" spans="1:26" ht="15.75" customHeight="1">
      <c r="A677" s="145"/>
      <c r="B677" s="145"/>
      <c r="C677" s="145"/>
      <c r="D677" s="153"/>
      <c r="E677" s="144"/>
      <c r="F677" s="145"/>
      <c r="G677" s="145"/>
      <c r="H677" s="145"/>
      <c r="I677" s="145"/>
      <c r="J677" s="145"/>
      <c r="K677" s="145"/>
      <c r="L677" s="145"/>
      <c r="M677" s="145"/>
      <c r="N677" s="145"/>
      <c r="O677" s="145"/>
      <c r="P677" s="145"/>
      <c r="Q677" s="145"/>
      <c r="R677" s="145"/>
      <c r="S677" s="145"/>
      <c r="T677" s="145"/>
      <c r="U677" s="145"/>
      <c r="V677" s="145"/>
      <c r="W677" s="145"/>
      <c r="X677" s="145"/>
      <c r="Y677" s="145"/>
      <c r="Z677" s="145"/>
    </row>
    <row r="678" spans="1:26" ht="15.75" customHeight="1">
      <c r="A678" s="145"/>
      <c r="B678" s="145"/>
      <c r="C678" s="145"/>
      <c r="D678" s="153"/>
      <c r="E678" s="144"/>
      <c r="F678" s="145"/>
      <c r="G678" s="145"/>
      <c r="H678" s="145"/>
      <c r="I678" s="145"/>
      <c r="J678" s="145"/>
      <c r="K678" s="145"/>
      <c r="L678" s="145"/>
      <c r="M678" s="145"/>
      <c r="N678" s="145"/>
      <c r="O678" s="145"/>
      <c r="P678" s="145"/>
      <c r="Q678" s="145"/>
      <c r="R678" s="145"/>
      <c r="S678" s="145"/>
      <c r="T678" s="145"/>
      <c r="U678" s="145"/>
      <c r="V678" s="145"/>
      <c r="W678" s="145"/>
      <c r="X678" s="145"/>
      <c r="Y678" s="145"/>
      <c r="Z678" s="145"/>
    </row>
    <row r="679" spans="1:26" ht="15.75" customHeight="1">
      <c r="A679" s="145"/>
      <c r="B679" s="145"/>
      <c r="C679" s="145"/>
      <c r="D679" s="153"/>
      <c r="E679" s="144"/>
      <c r="F679" s="145"/>
      <c r="G679" s="145"/>
      <c r="H679" s="145"/>
      <c r="I679" s="145"/>
      <c r="J679" s="145"/>
      <c r="K679" s="145"/>
      <c r="L679" s="145"/>
      <c r="M679" s="145"/>
      <c r="N679" s="145"/>
      <c r="O679" s="145"/>
      <c r="P679" s="145"/>
      <c r="Q679" s="145"/>
      <c r="R679" s="145"/>
      <c r="S679" s="145"/>
      <c r="T679" s="145"/>
      <c r="U679" s="145"/>
      <c r="V679" s="145"/>
      <c r="W679" s="145"/>
      <c r="X679" s="145"/>
      <c r="Y679" s="145"/>
      <c r="Z679" s="145"/>
    </row>
    <row r="680" spans="1:26" ht="15.75" customHeight="1">
      <c r="A680" s="145"/>
      <c r="B680" s="145"/>
      <c r="C680" s="145"/>
      <c r="D680" s="153"/>
      <c r="E680" s="144"/>
      <c r="F680" s="145"/>
      <c r="G680" s="145"/>
      <c r="H680" s="145"/>
      <c r="I680" s="145"/>
      <c r="J680" s="145"/>
      <c r="K680" s="145"/>
      <c r="L680" s="145"/>
      <c r="M680" s="145"/>
      <c r="N680" s="145"/>
      <c r="O680" s="145"/>
      <c r="P680" s="145"/>
      <c r="Q680" s="145"/>
      <c r="R680" s="145"/>
      <c r="S680" s="145"/>
      <c r="T680" s="145"/>
      <c r="U680" s="145"/>
      <c r="V680" s="145"/>
      <c r="W680" s="145"/>
      <c r="X680" s="145"/>
      <c r="Y680" s="145"/>
      <c r="Z680" s="145"/>
    </row>
    <row r="681" spans="1:26" ht="15.75" customHeight="1">
      <c r="A681" s="145"/>
      <c r="B681" s="145"/>
      <c r="C681" s="145"/>
      <c r="D681" s="153"/>
      <c r="E681" s="144"/>
      <c r="F681" s="145"/>
      <c r="G681" s="145"/>
      <c r="H681" s="145"/>
      <c r="I681" s="145"/>
      <c r="J681" s="145"/>
      <c r="K681" s="145"/>
      <c r="L681" s="145"/>
      <c r="M681" s="145"/>
      <c r="N681" s="145"/>
      <c r="O681" s="145"/>
      <c r="P681" s="145"/>
      <c r="Q681" s="145"/>
      <c r="R681" s="145"/>
      <c r="S681" s="145"/>
      <c r="T681" s="145"/>
      <c r="U681" s="145"/>
      <c r="V681" s="145"/>
      <c r="W681" s="145"/>
      <c r="X681" s="145"/>
      <c r="Y681" s="145"/>
      <c r="Z681" s="145"/>
    </row>
    <row r="682" spans="1:26" ht="15.75" customHeight="1">
      <c r="A682" s="145"/>
      <c r="B682" s="145"/>
      <c r="C682" s="145"/>
      <c r="D682" s="153"/>
      <c r="E682" s="144"/>
      <c r="F682" s="145"/>
      <c r="G682" s="145"/>
      <c r="H682" s="145"/>
      <c r="I682" s="145"/>
      <c r="J682" s="145"/>
      <c r="K682" s="145"/>
      <c r="L682" s="145"/>
      <c r="M682" s="145"/>
      <c r="N682" s="145"/>
      <c r="O682" s="145"/>
      <c r="P682" s="145"/>
      <c r="Q682" s="145"/>
      <c r="R682" s="145"/>
      <c r="S682" s="145"/>
      <c r="T682" s="145"/>
      <c r="U682" s="145"/>
      <c r="V682" s="145"/>
      <c r="W682" s="145"/>
      <c r="X682" s="145"/>
      <c r="Y682" s="145"/>
      <c r="Z682" s="145"/>
    </row>
    <row r="683" spans="1:26" ht="15.75" customHeight="1">
      <c r="A683" s="145"/>
      <c r="B683" s="145"/>
      <c r="C683" s="145"/>
      <c r="D683" s="153"/>
      <c r="E683" s="144"/>
      <c r="F683" s="145"/>
      <c r="G683" s="145"/>
      <c r="H683" s="145"/>
      <c r="I683" s="145"/>
      <c r="J683" s="145"/>
      <c r="K683" s="145"/>
      <c r="L683" s="145"/>
      <c r="M683" s="145"/>
      <c r="N683" s="145"/>
      <c r="O683" s="145"/>
      <c r="P683" s="145"/>
      <c r="Q683" s="145"/>
      <c r="R683" s="145"/>
      <c r="S683" s="145"/>
      <c r="T683" s="145"/>
      <c r="U683" s="145"/>
      <c r="V683" s="145"/>
      <c r="W683" s="145"/>
      <c r="X683" s="145"/>
      <c r="Y683" s="145"/>
      <c r="Z683" s="145"/>
    </row>
    <row r="684" spans="1:26" ht="15.75" customHeight="1">
      <c r="A684" s="145"/>
      <c r="B684" s="145"/>
      <c r="C684" s="145"/>
      <c r="D684" s="153"/>
      <c r="E684" s="144"/>
      <c r="F684" s="145"/>
      <c r="G684" s="145"/>
      <c r="H684" s="145"/>
      <c r="I684" s="145"/>
      <c r="J684" s="145"/>
      <c r="K684" s="145"/>
      <c r="L684" s="145"/>
      <c r="M684" s="145"/>
      <c r="N684" s="145"/>
      <c r="O684" s="145"/>
      <c r="P684" s="145"/>
      <c r="Q684" s="145"/>
      <c r="R684" s="145"/>
      <c r="S684" s="145"/>
      <c r="T684" s="145"/>
      <c r="U684" s="145"/>
      <c r="V684" s="145"/>
      <c r="W684" s="145"/>
      <c r="X684" s="145"/>
      <c r="Y684" s="145"/>
      <c r="Z684" s="145"/>
    </row>
    <row r="685" spans="1:26" ht="15.75" customHeight="1">
      <c r="A685" s="145"/>
      <c r="B685" s="145"/>
      <c r="C685" s="145"/>
      <c r="D685" s="153"/>
      <c r="E685" s="144"/>
      <c r="F685" s="145"/>
      <c r="G685" s="145"/>
      <c r="H685" s="145"/>
      <c r="I685" s="145"/>
      <c r="J685" s="145"/>
      <c r="K685" s="145"/>
      <c r="L685" s="145"/>
      <c r="M685" s="145"/>
      <c r="N685" s="145"/>
      <c r="O685" s="145"/>
      <c r="P685" s="145"/>
      <c r="Q685" s="145"/>
      <c r="R685" s="145"/>
      <c r="S685" s="145"/>
      <c r="T685" s="145"/>
      <c r="U685" s="145"/>
      <c r="V685" s="145"/>
      <c r="W685" s="145"/>
      <c r="X685" s="145"/>
      <c r="Y685" s="145"/>
      <c r="Z685" s="145"/>
    </row>
    <row r="686" spans="1:26" ht="15.75" customHeight="1">
      <c r="A686" s="145"/>
      <c r="B686" s="145"/>
      <c r="C686" s="145"/>
      <c r="D686" s="153"/>
      <c r="E686" s="144"/>
      <c r="F686" s="145"/>
      <c r="G686" s="145"/>
      <c r="H686" s="145"/>
      <c r="I686" s="145"/>
      <c r="J686" s="145"/>
      <c r="K686" s="145"/>
      <c r="L686" s="145"/>
      <c r="M686" s="145"/>
      <c r="N686" s="145"/>
      <c r="O686" s="145"/>
      <c r="P686" s="145"/>
      <c r="Q686" s="145"/>
      <c r="R686" s="145"/>
      <c r="S686" s="145"/>
      <c r="T686" s="145"/>
      <c r="U686" s="145"/>
      <c r="V686" s="145"/>
      <c r="W686" s="145"/>
      <c r="X686" s="145"/>
      <c r="Y686" s="145"/>
      <c r="Z686" s="145"/>
    </row>
    <row r="687" spans="1:26" ht="15.75" customHeight="1">
      <c r="A687" s="145"/>
      <c r="B687" s="145"/>
      <c r="C687" s="145"/>
      <c r="D687" s="153"/>
      <c r="E687" s="144"/>
      <c r="F687" s="145"/>
      <c r="G687" s="145"/>
      <c r="H687" s="145"/>
      <c r="I687" s="145"/>
      <c r="J687" s="145"/>
      <c r="K687" s="145"/>
      <c r="L687" s="145"/>
      <c r="M687" s="145"/>
      <c r="N687" s="145"/>
      <c r="O687" s="145"/>
      <c r="P687" s="145"/>
      <c r="Q687" s="145"/>
      <c r="R687" s="145"/>
      <c r="S687" s="145"/>
      <c r="T687" s="145"/>
      <c r="U687" s="145"/>
      <c r="V687" s="145"/>
      <c r="W687" s="145"/>
      <c r="X687" s="145"/>
      <c r="Y687" s="145"/>
      <c r="Z687" s="145"/>
    </row>
    <row r="688" spans="1:26" ht="15.75" customHeight="1">
      <c r="A688" s="145"/>
      <c r="B688" s="145"/>
      <c r="C688" s="145"/>
      <c r="D688" s="153"/>
      <c r="E688" s="144"/>
      <c r="F688" s="145"/>
      <c r="G688" s="145"/>
      <c r="H688" s="145"/>
      <c r="I688" s="145"/>
      <c r="J688" s="145"/>
      <c r="K688" s="145"/>
      <c r="L688" s="145"/>
      <c r="M688" s="145"/>
      <c r="N688" s="145"/>
      <c r="O688" s="145"/>
      <c r="P688" s="145"/>
      <c r="Q688" s="145"/>
      <c r="R688" s="145"/>
      <c r="S688" s="145"/>
      <c r="T688" s="145"/>
      <c r="U688" s="145"/>
      <c r="V688" s="145"/>
      <c r="W688" s="145"/>
      <c r="X688" s="145"/>
      <c r="Y688" s="145"/>
      <c r="Z688" s="145"/>
    </row>
    <row r="689" spans="1:26" ht="15.75" customHeight="1">
      <c r="A689" s="145"/>
      <c r="B689" s="145"/>
      <c r="C689" s="145"/>
      <c r="D689" s="153"/>
      <c r="E689" s="144"/>
      <c r="F689" s="145"/>
      <c r="G689" s="145"/>
      <c r="H689" s="145"/>
      <c r="I689" s="145"/>
      <c r="J689" s="145"/>
      <c r="K689" s="145"/>
      <c r="L689" s="145"/>
      <c r="M689" s="145"/>
      <c r="N689" s="145"/>
      <c r="O689" s="145"/>
      <c r="P689" s="145"/>
      <c r="Q689" s="145"/>
      <c r="R689" s="145"/>
      <c r="S689" s="145"/>
      <c r="T689" s="145"/>
      <c r="U689" s="145"/>
      <c r="V689" s="145"/>
      <c r="W689" s="145"/>
      <c r="X689" s="145"/>
      <c r="Y689" s="145"/>
      <c r="Z689" s="145"/>
    </row>
    <row r="690" spans="1:26" ht="15.75" customHeight="1">
      <c r="A690" s="145"/>
      <c r="B690" s="145"/>
      <c r="C690" s="145"/>
      <c r="D690" s="153"/>
      <c r="E690" s="144"/>
      <c r="F690" s="145"/>
      <c r="G690" s="145"/>
      <c r="H690" s="145"/>
      <c r="I690" s="145"/>
      <c r="J690" s="145"/>
      <c r="K690" s="145"/>
      <c r="L690" s="145"/>
      <c r="M690" s="145"/>
      <c r="N690" s="145"/>
      <c r="O690" s="145"/>
      <c r="P690" s="145"/>
      <c r="Q690" s="145"/>
      <c r="R690" s="145"/>
      <c r="S690" s="145"/>
      <c r="T690" s="145"/>
      <c r="U690" s="145"/>
      <c r="V690" s="145"/>
      <c r="W690" s="145"/>
      <c r="X690" s="145"/>
      <c r="Y690" s="145"/>
      <c r="Z690" s="145"/>
    </row>
    <row r="691" spans="1:26" ht="15.75" customHeight="1">
      <c r="A691" s="145"/>
      <c r="B691" s="145"/>
      <c r="C691" s="145"/>
      <c r="D691" s="153"/>
      <c r="E691" s="144"/>
      <c r="F691" s="145"/>
      <c r="G691" s="145"/>
      <c r="H691" s="145"/>
      <c r="I691" s="145"/>
      <c r="J691" s="145"/>
      <c r="K691" s="145"/>
      <c r="L691" s="145"/>
      <c r="M691" s="145"/>
      <c r="N691" s="145"/>
      <c r="O691" s="145"/>
      <c r="P691" s="145"/>
      <c r="Q691" s="145"/>
      <c r="R691" s="145"/>
      <c r="S691" s="145"/>
      <c r="T691" s="145"/>
      <c r="U691" s="145"/>
      <c r="V691" s="145"/>
      <c r="W691" s="145"/>
      <c r="X691" s="145"/>
      <c r="Y691" s="145"/>
      <c r="Z691" s="145"/>
    </row>
    <row r="692" spans="1:26" ht="15.75" customHeight="1">
      <c r="A692" s="145"/>
      <c r="B692" s="145"/>
      <c r="C692" s="145"/>
      <c r="D692" s="153"/>
      <c r="E692" s="144"/>
      <c r="F692" s="145"/>
      <c r="G692" s="145"/>
      <c r="H692" s="145"/>
      <c r="I692" s="145"/>
      <c r="J692" s="145"/>
      <c r="K692" s="145"/>
      <c r="L692" s="145"/>
      <c r="M692" s="145"/>
      <c r="N692" s="145"/>
      <c r="O692" s="145"/>
      <c r="P692" s="145"/>
      <c r="Q692" s="145"/>
      <c r="R692" s="145"/>
      <c r="S692" s="145"/>
      <c r="T692" s="145"/>
      <c r="U692" s="145"/>
      <c r="V692" s="145"/>
      <c r="W692" s="145"/>
      <c r="X692" s="145"/>
      <c r="Y692" s="145"/>
      <c r="Z692" s="145"/>
    </row>
    <row r="693" spans="1:26" ht="15.75" customHeight="1">
      <c r="A693" s="145"/>
      <c r="B693" s="145"/>
      <c r="C693" s="145"/>
      <c r="D693" s="153"/>
      <c r="E693" s="144"/>
      <c r="F693" s="145"/>
      <c r="G693" s="145"/>
      <c r="H693" s="145"/>
      <c r="I693" s="145"/>
      <c r="J693" s="145"/>
      <c r="K693" s="145"/>
      <c r="L693" s="145"/>
      <c r="M693" s="145"/>
      <c r="N693" s="145"/>
      <c r="O693" s="145"/>
      <c r="P693" s="145"/>
      <c r="Q693" s="145"/>
      <c r="R693" s="145"/>
      <c r="S693" s="145"/>
      <c r="T693" s="145"/>
      <c r="U693" s="145"/>
      <c r="V693" s="145"/>
      <c r="W693" s="145"/>
      <c r="X693" s="145"/>
      <c r="Y693" s="145"/>
      <c r="Z693" s="145"/>
    </row>
    <row r="694" spans="1:26" ht="15.75" customHeight="1">
      <c r="A694" s="145"/>
      <c r="B694" s="145"/>
      <c r="C694" s="145"/>
      <c r="D694" s="153"/>
      <c r="E694" s="144"/>
      <c r="F694" s="145"/>
      <c r="G694" s="145"/>
      <c r="H694" s="145"/>
      <c r="I694" s="145"/>
      <c r="J694" s="145"/>
      <c r="K694" s="145"/>
      <c r="L694" s="145"/>
      <c r="M694" s="145"/>
      <c r="N694" s="145"/>
      <c r="O694" s="145"/>
      <c r="P694" s="145"/>
      <c r="Q694" s="145"/>
      <c r="R694" s="145"/>
      <c r="S694" s="145"/>
      <c r="T694" s="145"/>
      <c r="U694" s="145"/>
      <c r="V694" s="145"/>
      <c r="W694" s="145"/>
      <c r="X694" s="145"/>
      <c r="Y694" s="145"/>
      <c r="Z694" s="145"/>
    </row>
    <row r="695" spans="1:26" ht="15.75" customHeight="1">
      <c r="A695" s="145"/>
      <c r="B695" s="145"/>
      <c r="C695" s="145"/>
      <c r="D695" s="153"/>
      <c r="E695" s="144"/>
      <c r="F695" s="145"/>
      <c r="G695" s="145"/>
      <c r="H695" s="145"/>
      <c r="I695" s="145"/>
      <c r="J695" s="145"/>
      <c r="K695" s="145"/>
      <c r="L695" s="145"/>
      <c r="M695" s="145"/>
      <c r="N695" s="145"/>
      <c r="O695" s="145"/>
      <c r="P695" s="145"/>
      <c r="Q695" s="145"/>
      <c r="R695" s="145"/>
      <c r="S695" s="145"/>
      <c r="T695" s="145"/>
      <c r="U695" s="145"/>
      <c r="V695" s="145"/>
      <c r="W695" s="145"/>
      <c r="X695" s="145"/>
      <c r="Y695" s="145"/>
      <c r="Z695" s="145"/>
    </row>
    <row r="696" spans="1:26" ht="15.75" customHeight="1">
      <c r="A696" s="145"/>
      <c r="B696" s="145"/>
      <c r="C696" s="145"/>
      <c r="D696" s="153"/>
      <c r="E696" s="144"/>
      <c r="F696" s="145"/>
      <c r="G696" s="145"/>
      <c r="H696" s="145"/>
      <c r="I696" s="145"/>
      <c r="J696" s="145"/>
      <c r="K696" s="145"/>
      <c r="L696" s="145"/>
      <c r="M696" s="145"/>
      <c r="N696" s="145"/>
      <c r="O696" s="145"/>
      <c r="P696" s="145"/>
      <c r="Q696" s="145"/>
      <c r="R696" s="145"/>
      <c r="S696" s="145"/>
      <c r="T696" s="145"/>
      <c r="U696" s="145"/>
      <c r="V696" s="145"/>
      <c r="W696" s="145"/>
      <c r="X696" s="145"/>
      <c r="Y696" s="145"/>
      <c r="Z696" s="145"/>
    </row>
    <row r="697" spans="1:26" ht="15.75" customHeight="1">
      <c r="A697" s="145"/>
      <c r="B697" s="145"/>
      <c r="C697" s="145"/>
      <c r="D697" s="153"/>
      <c r="E697" s="144"/>
      <c r="F697" s="145"/>
      <c r="G697" s="145"/>
      <c r="H697" s="145"/>
      <c r="I697" s="145"/>
      <c r="J697" s="145"/>
      <c r="K697" s="145"/>
      <c r="L697" s="145"/>
      <c r="M697" s="145"/>
      <c r="N697" s="145"/>
      <c r="O697" s="145"/>
      <c r="P697" s="145"/>
      <c r="Q697" s="145"/>
      <c r="R697" s="145"/>
      <c r="S697" s="145"/>
      <c r="T697" s="145"/>
      <c r="U697" s="145"/>
      <c r="V697" s="145"/>
      <c r="W697" s="145"/>
      <c r="X697" s="145"/>
      <c r="Y697" s="145"/>
      <c r="Z697" s="145"/>
    </row>
    <row r="698" spans="1:26" ht="15.75" customHeight="1">
      <c r="A698" s="145"/>
      <c r="B698" s="145"/>
      <c r="C698" s="145"/>
      <c r="D698" s="153"/>
      <c r="E698" s="144"/>
      <c r="F698" s="145"/>
      <c r="G698" s="145"/>
      <c r="H698" s="145"/>
      <c r="I698" s="145"/>
      <c r="J698" s="145"/>
      <c r="K698" s="145"/>
      <c r="L698" s="145"/>
      <c r="M698" s="145"/>
      <c r="N698" s="145"/>
      <c r="O698" s="145"/>
      <c r="P698" s="145"/>
      <c r="Q698" s="145"/>
      <c r="R698" s="145"/>
      <c r="S698" s="145"/>
      <c r="T698" s="145"/>
      <c r="U698" s="145"/>
      <c r="V698" s="145"/>
      <c r="W698" s="145"/>
      <c r="X698" s="145"/>
      <c r="Y698" s="145"/>
      <c r="Z698" s="145"/>
    </row>
    <row r="699" spans="1:26" ht="15.75" customHeight="1">
      <c r="A699" s="145"/>
      <c r="B699" s="145"/>
      <c r="C699" s="145"/>
      <c r="D699" s="153"/>
      <c r="E699" s="144"/>
      <c r="F699" s="145"/>
      <c r="G699" s="145"/>
      <c r="H699" s="145"/>
      <c r="I699" s="145"/>
      <c r="J699" s="145"/>
      <c r="K699" s="145"/>
      <c r="L699" s="145"/>
      <c r="M699" s="145"/>
      <c r="N699" s="145"/>
      <c r="O699" s="145"/>
      <c r="P699" s="145"/>
      <c r="Q699" s="145"/>
      <c r="R699" s="145"/>
      <c r="S699" s="145"/>
      <c r="T699" s="145"/>
      <c r="U699" s="145"/>
      <c r="V699" s="145"/>
      <c r="W699" s="145"/>
      <c r="X699" s="145"/>
      <c r="Y699" s="145"/>
      <c r="Z699" s="145"/>
    </row>
    <row r="700" spans="1:26" ht="15.75" customHeight="1">
      <c r="A700" s="145"/>
      <c r="B700" s="145"/>
      <c r="C700" s="145"/>
      <c r="D700" s="153"/>
      <c r="E700" s="144"/>
      <c r="F700" s="145"/>
      <c r="G700" s="145"/>
      <c r="H700" s="145"/>
      <c r="I700" s="145"/>
      <c r="J700" s="145"/>
      <c r="K700" s="145"/>
      <c r="L700" s="145"/>
      <c r="M700" s="145"/>
      <c r="N700" s="145"/>
      <c r="O700" s="145"/>
      <c r="P700" s="145"/>
      <c r="Q700" s="145"/>
      <c r="R700" s="145"/>
      <c r="S700" s="145"/>
      <c r="T700" s="145"/>
      <c r="U700" s="145"/>
      <c r="V700" s="145"/>
      <c r="W700" s="145"/>
      <c r="X700" s="145"/>
      <c r="Y700" s="145"/>
      <c r="Z700" s="145"/>
    </row>
    <row r="701" spans="1:26" ht="15.75" customHeight="1">
      <c r="A701" s="145"/>
      <c r="B701" s="145"/>
      <c r="C701" s="145"/>
      <c r="D701" s="153"/>
      <c r="E701" s="144"/>
      <c r="F701" s="145"/>
      <c r="G701" s="145"/>
      <c r="H701" s="145"/>
      <c r="I701" s="145"/>
      <c r="J701" s="145"/>
      <c r="K701" s="145"/>
      <c r="L701" s="145"/>
      <c r="M701" s="145"/>
      <c r="N701" s="145"/>
      <c r="O701" s="145"/>
      <c r="P701" s="145"/>
      <c r="Q701" s="145"/>
      <c r="R701" s="145"/>
      <c r="S701" s="145"/>
      <c r="T701" s="145"/>
      <c r="U701" s="145"/>
      <c r="V701" s="145"/>
      <c r="W701" s="145"/>
      <c r="X701" s="145"/>
      <c r="Y701" s="145"/>
      <c r="Z701" s="145"/>
    </row>
    <row r="702" spans="1:26" ht="15.75" customHeight="1">
      <c r="A702" s="145"/>
      <c r="B702" s="145"/>
      <c r="C702" s="145"/>
      <c r="D702" s="153"/>
      <c r="E702" s="144"/>
      <c r="F702" s="145"/>
      <c r="G702" s="145"/>
      <c r="H702" s="145"/>
      <c r="I702" s="145"/>
      <c r="J702" s="145"/>
      <c r="K702" s="145"/>
      <c r="L702" s="145"/>
      <c r="M702" s="145"/>
      <c r="N702" s="145"/>
      <c r="O702" s="145"/>
      <c r="P702" s="145"/>
      <c r="Q702" s="145"/>
      <c r="R702" s="145"/>
      <c r="S702" s="145"/>
      <c r="T702" s="145"/>
      <c r="U702" s="145"/>
      <c r="V702" s="145"/>
      <c r="W702" s="145"/>
      <c r="X702" s="145"/>
      <c r="Y702" s="145"/>
      <c r="Z702" s="145"/>
    </row>
    <row r="703" spans="1:26" ht="15.75" customHeight="1">
      <c r="A703" s="145"/>
      <c r="B703" s="145"/>
      <c r="C703" s="145"/>
      <c r="D703" s="153"/>
      <c r="E703" s="144"/>
      <c r="F703" s="145"/>
      <c r="G703" s="145"/>
      <c r="H703" s="145"/>
      <c r="I703" s="145"/>
      <c r="J703" s="145"/>
      <c r="K703" s="145"/>
      <c r="L703" s="145"/>
      <c r="M703" s="145"/>
      <c r="N703" s="145"/>
      <c r="O703" s="145"/>
      <c r="P703" s="145"/>
      <c r="Q703" s="145"/>
      <c r="R703" s="145"/>
      <c r="S703" s="145"/>
      <c r="T703" s="145"/>
      <c r="U703" s="145"/>
      <c r="V703" s="145"/>
      <c r="W703" s="145"/>
      <c r="X703" s="145"/>
      <c r="Y703" s="145"/>
      <c r="Z703" s="145"/>
    </row>
    <row r="704" spans="1:26" ht="15.75" customHeight="1">
      <c r="A704" s="145"/>
      <c r="B704" s="145"/>
      <c r="C704" s="145"/>
      <c r="D704" s="153"/>
      <c r="E704" s="144"/>
      <c r="F704" s="145"/>
      <c r="G704" s="145"/>
      <c r="H704" s="145"/>
      <c r="I704" s="145"/>
      <c r="J704" s="145"/>
      <c r="K704" s="145"/>
      <c r="L704" s="145"/>
      <c r="M704" s="145"/>
      <c r="N704" s="145"/>
      <c r="O704" s="145"/>
      <c r="P704" s="145"/>
      <c r="Q704" s="145"/>
      <c r="R704" s="145"/>
      <c r="S704" s="145"/>
      <c r="T704" s="145"/>
      <c r="U704" s="145"/>
      <c r="V704" s="145"/>
      <c r="W704" s="145"/>
      <c r="X704" s="145"/>
      <c r="Y704" s="145"/>
      <c r="Z704" s="145"/>
    </row>
    <row r="705" spans="1:26" ht="15.75" customHeight="1">
      <c r="A705" s="145"/>
      <c r="B705" s="145"/>
      <c r="C705" s="145"/>
      <c r="D705" s="153"/>
      <c r="E705" s="144"/>
      <c r="F705" s="145"/>
      <c r="G705" s="145"/>
      <c r="H705" s="145"/>
      <c r="I705" s="145"/>
      <c r="J705" s="145"/>
      <c r="K705" s="145"/>
      <c r="L705" s="145"/>
      <c r="M705" s="145"/>
      <c r="N705" s="145"/>
      <c r="O705" s="145"/>
      <c r="P705" s="145"/>
      <c r="Q705" s="145"/>
      <c r="R705" s="145"/>
      <c r="S705" s="145"/>
      <c r="T705" s="145"/>
      <c r="U705" s="145"/>
      <c r="V705" s="145"/>
      <c r="W705" s="145"/>
      <c r="X705" s="145"/>
      <c r="Y705" s="145"/>
      <c r="Z705" s="145"/>
    </row>
    <row r="706" spans="1:26" ht="15.75" customHeight="1">
      <c r="A706" s="145"/>
      <c r="B706" s="145"/>
      <c r="C706" s="145"/>
      <c r="D706" s="153"/>
      <c r="E706" s="144"/>
      <c r="F706" s="145"/>
      <c r="G706" s="145"/>
      <c r="H706" s="145"/>
      <c r="I706" s="145"/>
      <c r="J706" s="145"/>
      <c r="K706" s="145"/>
      <c r="L706" s="145"/>
      <c r="M706" s="145"/>
      <c r="N706" s="145"/>
      <c r="O706" s="145"/>
      <c r="P706" s="145"/>
      <c r="Q706" s="145"/>
      <c r="R706" s="145"/>
      <c r="S706" s="145"/>
      <c r="T706" s="145"/>
      <c r="U706" s="145"/>
      <c r="V706" s="145"/>
      <c r="W706" s="145"/>
      <c r="X706" s="145"/>
      <c r="Y706" s="145"/>
      <c r="Z706" s="145"/>
    </row>
    <row r="707" spans="1:26" ht="15.75" customHeight="1">
      <c r="A707" s="145"/>
      <c r="B707" s="145"/>
      <c r="C707" s="145"/>
      <c r="D707" s="153"/>
      <c r="E707" s="144"/>
      <c r="F707" s="145"/>
      <c r="G707" s="145"/>
      <c r="H707" s="145"/>
      <c r="I707" s="145"/>
      <c r="J707" s="145"/>
      <c r="K707" s="145"/>
      <c r="L707" s="145"/>
      <c r="M707" s="145"/>
      <c r="N707" s="145"/>
      <c r="O707" s="145"/>
      <c r="P707" s="145"/>
      <c r="Q707" s="145"/>
      <c r="R707" s="145"/>
      <c r="S707" s="145"/>
      <c r="T707" s="145"/>
      <c r="U707" s="145"/>
      <c r="V707" s="145"/>
      <c r="W707" s="145"/>
      <c r="X707" s="145"/>
      <c r="Y707" s="145"/>
      <c r="Z707" s="145"/>
    </row>
    <row r="708" spans="1:26" ht="15.75" customHeight="1">
      <c r="A708" s="145"/>
      <c r="B708" s="145"/>
      <c r="C708" s="145"/>
      <c r="D708" s="153"/>
      <c r="E708" s="144"/>
      <c r="F708" s="145"/>
      <c r="G708" s="145"/>
      <c r="H708" s="145"/>
      <c r="I708" s="145"/>
      <c r="J708" s="145"/>
      <c r="K708" s="145"/>
      <c r="L708" s="145"/>
      <c r="M708" s="145"/>
      <c r="N708" s="145"/>
      <c r="O708" s="145"/>
      <c r="P708" s="145"/>
      <c r="Q708" s="145"/>
      <c r="R708" s="145"/>
      <c r="S708" s="145"/>
      <c r="T708" s="145"/>
      <c r="U708" s="145"/>
      <c r="V708" s="145"/>
      <c r="W708" s="145"/>
      <c r="X708" s="145"/>
      <c r="Y708" s="145"/>
      <c r="Z708" s="145"/>
    </row>
    <row r="709" spans="1:26" ht="15.75" customHeight="1">
      <c r="A709" s="145"/>
      <c r="B709" s="145"/>
      <c r="C709" s="145"/>
      <c r="D709" s="153"/>
      <c r="E709" s="144"/>
      <c r="F709" s="145"/>
      <c r="G709" s="145"/>
      <c r="H709" s="145"/>
      <c r="I709" s="145"/>
      <c r="J709" s="145"/>
      <c r="K709" s="145"/>
      <c r="L709" s="145"/>
      <c r="M709" s="145"/>
      <c r="N709" s="145"/>
      <c r="O709" s="145"/>
      <c r="P709" s="145"/>
      <c r="Q709" s="145"/>
      <c r="R709" s="145"/>
      <c r="S709" s="145"/>
      <c r="T709" s="145"/>
      <c r="U709" s="145"/>
      <c r="V709" s="145"/>
      <c r="W709" s="145"/>
      <c r="X709" s="145"/>
      <c r="Y709" s="145"/>
      <c r="Z709" s="145"/>
    </row>
    <row r="710" spans="1:26" ht="15.75" customHeight="1">
      <c r="A710" s="145"/>
      <c r="B710" s="145"/>
      <c r="C710" s="145"/>
      <c r="D710" s="153"/>
      <c r="E710" s="144"/>
      <c r="F710" s="145"/>
      <c r="G710" s="145"/>
      <c r="H710" s="145"/>
      <c r="I710" s="145"/>
      <c r="J710" s="145"/>
      <c r="K710" s="145"/>
      <c r="L710" s="145"/>
      <c r="M710" s="145"/>
      <c r="N710" s="145"/>
      <c r="O710" s="145"/>
      <c r="P710" s="145"/>
      <c r="Q710" s="145"/>
      <c r="R710" s="145"/>
      <c r="S710" s="145"/>
      <c r="T710" s="145"/>
      <c r="U710" s="145"/>
      <c r="V710" s="145"/>
      <c r="W710" s="145"/>
      <c r="X710" s="145"/>
      <c r="Y710" s="145"/>
      <c r="Z710" s="145"/>
    </row>
    <row r="711" spans="1:26" ht="15.75" customHeight="1">
      <c r="A711" s="145"/>
      <c r="B711" s="145"/>
      <c r="C711" s="145"/>
      <c r="D711" s="153"/>
      <c r="E711" s="144"/>
      <c r="F711" s="145"/>
      <c r="G711" s="145"/>
      <c r="H711" s="145"/>
      <c r="I711" s="145"/>
      <c r="J711" s="145"/>
      <c r="K711" s="145"/>
      <c r="L711" s="145"/>
      <c r="M711" s="145"/>
      <c r="N711" s="145"/>
      <c r="O711" s="145"/>
      <c r="P711" s="145"/>
      <c r="Q711" s="145"/>
      <c r="R711" s="145"/>
      <c r="S711" s="145"/>
      <c r="T711" s="145"/>
      <c r="U711" s="145"/>
      <c r="V711" s="145"/>
      <c r="W711" s="145"/>
      <c r="X711" s="145"/>
      <c r="Y711" s="145"/>
      <c r="Z711" s="145"/>
    </row>
    <row r="712" spans="1:26" ht="15.75" customHeight="1">
      <c r="A712" s="145"/>
      <c r="B712" s="145"/>
      <c r="C712" s="145"/>
      <c r="D712" s="153"/>
      <c r="E712" s="144"/>
      <c r="F712" s="145"/>
      <c r="G712" s="145"/>
      <c r="H712" s="145"/>
      <c r="I712" s="145"/>
      <c r="J712" s="145"/>
      <c r="K712" s="145"/>
      <c r="L712" s="145"/>
      <c r="M712" s="145"/>
      <c r="N712" s="145"/>
      <c r="O712" s="145"/>
      <c r="P712" s="145"/>
      <c r="Q712" s="145"/>
      <c r="R712" s="145"/>
      <c r="S712" s="145"/>
      <c r="T712" s="145"/>
      <c r="U712" s="145"/>
      <c r="V712" s="145"/>
      <c r="W712" s="145"/>
      <c r="X712" s="145"/>
      <c r="Y712" s="145"/>
      <c r="Z712" s="145"/>
    </row>
    <row r="713" spans="1:26" ht="15.75" customHeight="1">
      <c r="A713" s="145"/>
      <c r="B713" s="145"/>
      <c r="C713" s="145"/>
      <c r="D713" s="153"/>
      <c r="E713" s="144"/>
      <c r="F713" s="145"/>
      <c r="G713" s="145"/>
      <c r="H713" s="145"/>
      <c r="I713" s="145"/>
      <c r="J713" s="145"/>
      <c r="K713" s="145"/>
      <c r="L713" s="145"/>
      <c r="M713" s="145"/>
      <c r="N713" s="145"/>
      <c r="O713" s="145"/>
      <c r="P713" s="145"/>
      <c r="Q713" s="145"/>
      <c r="R713" s="145"/>
      <c r="S713" s="145"/>
      <c r="T713" s="145"/>
      <c r="U713" s="145"/>
      <c r="V713" s="145"/>
      <c r="W713" s="145"/>
      <c r="X713" s="145"/>
      <c r="Y713" s="145"/>
      <c r="Z713" s="145"/>
    </row>
    <row r="714" spans="1:26" ht="15.75" customHeight="1">
      <c r="A714" s="145"/>
      <c r="B714" s="145"/>
      <c r="C714" s="145"/>
      <c r="D714" s="153"/>
      <c r="E714" s="144"/>
      <c r="F714" s="145"/>
      <c r="G714" s="145"/>
      <c r="H714" s="145"/>
      <c r="I714" s="145"/>
      <c r="J714" s="145"/>
      <c r="K714" s="145"/>
      <c r="L714" s="145"/>
      <c r="M714" s="145"/>
      <c r="N714" s="145"/>
      <c r="O714" s="145"/>
      <c r="P714" s="145"/>
      <c r="Q714" s="145"/>
      <c r="R714" s="145"/>
      <c r="S714" s="145"/>
      <c r="T714" s="145"/>
      <c r="U714" s="145"/>
      <c r="V714" s="145"/>
      <c r="W714" s="145"/>
      <c r="X714" s="145"/>
      <c r="Y714" s="145"/>
      <c r="Z714" s="145"/>
    </row>
    <row r="715" spans="1:26" ht="15.75" customHeight="1">
      <c r="A715" s="145"/>
      <c r="B715" s="145"/>
      <c r="C715" s="145"/>
      <c r="D715" s="153"/>
      <c r="E715" s="144"/>
      <c r="F715" s="145"/>
      <c r="G715" s="145"/>
      <c r="H715" s="145"/>
      <c r="I715" s="145"/>
      <c r="J715" s="145"/>
      <c r="K715" s="145"/>
      <c r="L715" s="145"/>
      <c r="M715" s="145"/>
      <c r="N715" s="145"/>
      <c r="O715" s="145"/>
      <c r="P715" s="145"/>
      <c r="Q715" s="145"/>
      <c r="R715" s="145"/>
      <c r="S715" s="145"/>
      <c r="T715" s="145"/>
      <c r="U715" s="145"/>
      <c r="V715" s="145"/>
      <c r="W715" s="145"/>
      <c r="X715" s="145"/>
      <c r="Y715" s="145"/>
      <c r="Z715" s="145"/>
    </row>
    <row r="716" spans="1:26" ht="15.75" customHeight="1">
      <c r="A716" s="145"/>
      <c r="B716" s="145"/>
      <c r="C716" s="145"/>
      <c r="D716" s="153"/>
      <c r="E716" s="144"/>
      <c r="F716" s="145"/>
      <c r="G716" s="145"/>
      <c r="H716" s="145"/>
      <c r="I716" s="145"/>
      <c r="J716" s="145"/>
      <c r="K716" s="145"/>
      <c r="L716" s="145"/>
      <c r="M716" s="145"/>
      <c r="N716" s="145"/>
      <c r="O716" s="145"/>
      <c r="P716" s="145"/>
      <c r="Q716" s="145"/>
      <c r="R716" s="145"/>
      <c r="S716" s="145"/>
      <c r="T716" s="145"/>
      <c r="U716" s="145"/>
      <c r="V716" s="145"/>
      <c r="W716" s="145"/>
      <c r="X716" s="145"/>
      <c r="Y716" s="145"/>
      <c r="Z716" s="145"/>
    </row>
    <row r="717" spans="1:26" ht="15.75" customHeight="1">
      <c r="A717" s="145"/>
      <c r="B717" s="145"/>
      <c r="C717" s="145"/>
      <c r="D717" s="153"/>
      <c r="E717" s="144"/>
      <c r="F717" s="145"/>
      <c r="G717" s="145"/>
      <c r="H717" s="145"/>
      <c r="I717" s="145"/>
      <c r="J717" s="145"/>
      <c r="K717" s="145"/>
      <c r="L717" s="145"/>
      <c r="M717" s="145"/>
      <c r="N717" s="145"/>
      <c r="O717" s="145"/>
      <c r="P717" s="145"/>
      <c r="Q717" s="145"/>
      <c r="R717" s="145"/>
      <c r="S717" s="145"/>
      <c r="T717" s="145"/>
      <c r="U717" s="145"/>
      <c r="V717" s="145"/>
      <c r="W717" s="145"/>
      <c r="X717" s="145"/>
      <c r="Y717" s="145"/>
      <c r="Z717" s="145"/>
    </row>
    <row r="718" spans="1:26" ht="15.75" customHeight="1">
      <c r="A718" s="145"/>
      <c r="B718" s="145"/>
      <c r="C718" s="145"/>
      <c r="D718" s="153"/>
      <c r="E718" s="144"/>
      <c r="F718" s="145"/>
      <c r="G718" s="145"/>
      <c r="H718" s="145"/>
      <c r="I718" s="145"/>
      <c r="J718" s="145"/>
      <c r="K718" s="145"/>
      <c r="L718" s="145"/>
      <c r="M718" s="145"/>
      <c r="N718" s="145"/>
      <c r="O718" s="145"/>
      <c r="P718" s="145"/>
      <c r="Q718" s="145"/>
      <c r="R718" s="145"/>
      <c r="S718" s="145"/>
      <c r="T718" s="145"/>
      <c r="U718" s="145"/>
      <c r="V718" s="145"/>
      <c r="W718" s="145"/>
      <c r="X718" s="145"/>
      <c r="Y718" s="145"/>
      <c r="Z718" s="145"/>
    </row>
    <row r="719" spans="1:26" ht="15.75" customHeight="1">
      <c r="A719" s="145"/>
      <c r="B719" s="145"/>
      <c r="C719" s="145"/>
      <c r="D719" s="153"/>
      <c r="E719" s="144"/>
      <c r="F719" s="145"/>
      <c r="G719" s="145"/>
      <c r="H719" s="145"/>
      <c r="I719" s="145"/>
      <c r="J719" s="145"/>
      <c r="K719" s="145"/>
      <c r="L719" s="145"/>
      <c r="M719" s="145"/>
      <c r="N719" s="145"/>
      <c r="O719" s="145"/>
      <c r="P719" s="145"/>
      <c r="Q719" s="145"/>
      <c r="R719" s="145"/>
      <c r="S719" s="145"/>
      <c r="T719" s="145"/>
      <c r="U719" s="145"/>
      <c r="V719" s="145"/>
      <c r="W719" s="145"/>
      <c r="X719" s="145"/>
      <c r="Y719" s="145"/>
      <c r="Z719" s="145"/>
    </row>
    <row r="720" spans="1:26" ht="15.75" customHeight="1">
      <c r="A720" s="145"/>
      <c r="B720" s="145"/>
      <c r="C720" s="145"/>
      <c r="D720" s="153"/>
      <c r="E720" s="144"/>
      <c r="F720" s="145"/>
      <c r="G720" s="145"/>
      <c r="H720" s="145"/>
      <c r="I720" s="145"/>
      <c r="J720" s="145"/>
      <c r="K720" s="145"/>
      <c r="L720" s="145"/>
      <c r="M720" s="145"/>
      <c r="N720" s="145"/>
      <c r="O720" s="145"/>
      <c r="P720" s="145"/>
      <c r="Q720" s="145"/>
      <c r="R720" s="145"/>
      <c r="S720" s="145"/>
      <c r="T720" s="145"/>
      <c r="U720" s="145"/>
      <c r="V720" s="145"/>
      <c r="W720" s="145"/>
      <c r="X720" s="145"/>
      <c r="Y720" s="145"/>
      <c r="Z720" s="145"/>
    </row>
    <row r="721" spans="1:26" ht="15.75" customHeight="1">
      <c r="A721" s="145"/>
      <c r="B721" s="145"/>
      <c r="C721" s="145"/>
      <c r="D721" s="153"/>
      <c r="E721" s="144"/>
      <c r="F721" s="145"/>
      <c r="G721" s="145"/>
      <c r="H721" s="145"/>
      <c r="I721" s="145"/>
      <c r="J721" s="145"/>
      <c r="K721" s="145"/>
      <c r="L721" s="145"/>
      <c r="M721" s="145"/>
      <c r="N721" s="145"/>
      <c r="O721" s="145"/>
      <c r="P721" s="145"/>
      <c r="Q721" s="145"/>
      <c r="R721" s="145"/>
      <c r="S721" s="145"/>
      <c r="T721" s="145"/>
      <c r="U721" s="145"/>
      <c r="V721" s="145"/>
      <c r="W721" s="145"/>
      <c r="X721" s="145"/>
      <c r="Y721" s="145"/>
      <c r="Z721" s="145"/>
    </row>
    <row r="722" spans="1:26" ht="15.75" customHeight="1">
      <c r="A722" s="145"/>
      <c r="B722" s="145"/>
      <c r="C722" s="145"/>
      <c r="D722" s="153"/>
      <c r="E722" s="144"/>
      <c r="F722" s="145"/>
      <c r="G722" s="145"/>
      <c r="H722" s="145"/>
      <c r="I722" s="145"/>
      <c r="J722" s="145"/>
      <c r="K722" s="145"/>
      <c r="L722" s="145"/>
      <c r="M722" s="145"/>
      <c r="N722" s="145"/>
      <c r="O722" s="145"/>
      <c r="P722" s="145"/>
      <c r="Q722" s="145"/>
      <c r="R722" s="145"/>
      <c r="S722" s="145"/>
      <c r="T722" s="145"/>
      <c r="U722" s="145"/>
      <c r="V722" s="145"/>
      <c r="W722" s="145"/>
      <c r="X722" s="145"/>
      <c r="Y722" s="145"/>
      <c r="Z722" s="145"/>
    </row>
    <row r="723" spans="1:26" ht="15.75" customHeight="1">
      <c r="A723" s="145"/>
      <c r="B723" s="145"/>
      <c r="C723" s="145"/>
      <c r="D723" s="153"/>
      <c r="E723" s="144"/>
      <c r="F723" s="145"/>
      <c r="G723" s="145"/>
      <c r="H723" s="145"/>
      <c r="I723" s="145"/>
      <c r="J723" s="145"/>
      <c r="K723" s="145"/>
      <c r="L723" s="145"/>
      <c r="M723" s="145"/>
      <c r="N723" s="145"/>
      <c r="O723" s="145"/>
      <c r="P723" s="145"/>
      <c r="Q723" s="145"/>
      <c r="R723" s="145"/>
      <c r="S723" s="145"/>
      <c r="T723" s="145"/>
      <c r="U723" s="145"/>
      <c r="V723" s="145"/>
      <c r="W723" s="145"/>
      <c r="X723" s="145"/>
      <c r="Y723" s="145"/>
      <c r="Z723" s="145"/>
    </row>
    <row r="724" spans="1:26" ht="15.75" customHeight="1">
      <c r="A724" s="145"/>
      <c r="B724" s="145"/>
      <c r="C724" s="145"/>
      <c r="D724" s="153"/>
      <c r="E724" s="144"/>
      <c r="F724" s="145"/>
      <c r="G724" s="145"/>
      <c r="H724" s="145"/>
      <c r="I724" s="145"/>
      <c r="J724" s="145"/>
      <c r="K724" s="145"/>
      <c r="L724" s="145"/>
      <c r="M724" s="145"/>
      <c r="N724" s="145"/>
      <c r="O724" s="145"/>
      <c r="P724" s="145"/>
      <c r="Q724" s="145"/>
      <c r="R724" s="145"/>
      <c r="S724" s="145"/>
      <c r="T724" s="145"/>
      <c r="U724" s="145"/>
      <c r="V724" s="145"/>
      <c r="W724" s="145"/>
      <c r="X724" s="145"/>
      <c r="Y724" s="145"/>
      <c r="Z724" s="145"/>
    </row>
    <row r="725" spans="1:26" ht="15.75" customHeight="1">
      <c r="A725" s="145"/>
      <c r="B725" s="145"/>
      <c r="C725" s="145"/>
      <c r="D725" s="153"/>
      <c r="E725" s="144"/>
      <c r="F725" s="145"/>
      <c r="G725" s="145"/>
      <c r="H725" s="145"/>
      <c r="I725" s="145"/>
      <c r="J725" s="145"/>
      <c r="K725" s="145"/>
      <c r="L725" s="145"/>
      <c r="M725" s="145"/>
      <c r="N725" s="145"/>
      <c r="O725" s="145"/>
      <c r="P725" s="145"/>
      <c r="Q725" s="145"/>
      <c r="R725" s="145"/>
      <c r="S725" s="145"/>
      <c r="T725" s="145"/>
      <c r="U725" s="145"/>
      <c r="V725" s="145"/>
      <c r="W725" s="145"/>
      <c r="X725" s="145"/>
      <c r="Y725" s="145"/>
      <c r="Z725" s="145"/>
    </row>
    <row r="726" spans="1:26" ht="15.75" customHeight="1">
      <c r="A726" s="145"/>
      <c r="B726" s="145"/>
      <c r="C726" s="145"/>
      <c r="D726" s="153"/>
      <c r="E726" s="144"/>
      <c r="F726" s="145"/>
      <c r="G726" s="145"/>
      <c r="H726" s="145"/>
      <c r="I726" s="145"/>
      <c r="J726" s="145"/>
      <c r="K726" s="145"/>
      <c r="L726" s="145"/>
      <c r="M726" s="145"/>
      <c r="N726" s="145"/>
      <c r="O726" s="145"/>
      <c r="P726" s="145"/>
      <c r="Q726" s="145"/>
      <c r="R726" s="145"/>
      <c r="S726" s="145"/>
      <c r="T726" s="145"/>
      <c r="U726" s="145"/>
      <c r="V726" s="145"/>
      <c r="W726" s="145"/>
      <c r="X726" s="145"/>
      <c r="Y726" s="145"/>
      <c r="Z726" s="145"/>
    </row>
    <row r="727" spans="1:26" ht="15.75" customHeight="1">
      <c r="A727" s="145"/>
      <c r="B727" s="145"/>
      <c r="C727" s="145"/>
      <c r="D727" s="153"/>
      <c r="E727" s="144"/>
      <c r="F727" s="145"/>
      <c r="G727" s="145"/>
      <c r="H727" s="145"/>
      <c r="I727" s="145"/>
      <c r="J727" s="145"/>
      <c r="K727" s="145"/>
      <c r="L727" s="145"/>
      <c r="M727" s="145"/>
      <c r="N727" s="145"/>
      <c r="O727" s="145"/>
      <c r="P727" s="145"/>
      <c r="Q727" s="145"/>
      <c r="R727" s="145"/>
      <c r="S727" s="145"/>
      <c r="T727" s="145"/>
      <c r="U727" s="145"/>
      <c r="V727" s="145"/>
      <c r="W727" s="145"/>
      <c r="X727" s="145"/>
      <c r="Y727" s="145"/>
      <c r="Z727" s="145"/>
    </row>
    <row r="728" spans="1:26" ht="15.75" customHeight="1">
      <c r="A728" s="145"/>
      <c r="B728" s="145"/>
      <c r="C728" s="145"/>
      <c r="D728" s="153"/>
      <c r="E728" s="144"/>
      <c r="F728" s="145"/>
      <c r="G728" s="145"/>
      <c r="H728" s="145"/>
      <c r="I728" s="145"/>
      <c r="J728" s="145"/>
      <c r="K728" s="145"/>
      <c r="L728" s="145"/>
      <c r="M728" s="145"/>
      <c r="N728" s="145"/>
      <c r="O728" s="145"/>
      <c r="P728" s="145"/>
      <c r="Q728" s="145"/>
      <c r="R728" s="145"/>
      <c r="S728" s="145"/>
      <c r="T728" s="145"/>
      <c r="U728" s="145"/>
      <c r="V728" s="145"/>
      <c r="W728" s="145"/>
      <c r="X728" s="145"/>
      <c r="Y728" s="145"/>
      <c r="Z728" s="145"/>
    </row>
    <row r="729" spans="1:26" ht="15.75" customHeight="1">
      <c r="A729" s="145"/>
      <c r="B729" s="145"/>
      <c r="C729" s="145"/>
      <c r="D729" s="153"/>
      <c r="E729" s="144"/>
      <c r="F729" s="145"/>
      <c r="G729" s="145"/>
      <c r="H729" s="145"/>
      <c r="I729" s="145"/>
      <c r="J729" s="145"/>
      <c r="K729" s="145"/>
      <c r="L729" s="145"/>
      <c r="M729" s="145"/>
      <c r="N729" s="145"/>
      <c r="O729" s="145"/>
      <c r="P729" s="145"/>
      <c r="Q729" s="145"/>
      <c r="R729" s="145"/>
      <c r="S729" s="145"/>
      <c r="T729" s="145"/>
      <c r="U729" s="145"/>
      <c r="V729" s="145"/>
      <c r="W729" s="145"/>
      <c r="X729" s="145"/>
      <c r="Y729" s="145"/>
      <c r="Z729" s="145"/>
    </row>
    <row r="730" spans="1:26" ht="15.75" customHeight="1">
      <c r="A730" s="145"/>
      <c r="B730" s="145"/>
      <c r="C730" s="145"/>
      <c r="D730" s="153"/>
      <c r="E730" s="144"/>
      <c r="F730" s="145"/>
      <c r="G730" s="145"/>
      <c r="H730" s="145"/>
      <c r="I730" s="145"/>
      <c r="J730" s="145"/>
      <c r="K730" s="145"/>
      <c r="L730" s="145"/>
      <c r="M730" s="145"/>
      <c r="N730" s="145"/>
      <c r="O730" s="145"/>
      <c r="P730" s="145"/>
      <c r="Q730" s="145"/>
      <c r="R730" s="145"/>
      <c r="S730" s="145"/>
      <c r="T730" s="145"/>
      <c r="U730" s="145"/>
      <c r="V730" s="145"/>
      <c r="W730" s="145"/>
      <c r="X730" s="145"/>
      <c r="Y730" s="145"/>
      <c r="Z730" s="145"/>
    </row>
    <row r="731" spans="1:26" ht="15.75" customHeight="1">
      <c r="A731" s="145"/>
      <c r="B731" s="145"/>
      <c r="C731" s="145"/>
      <c r="D731" s="153"/>
      <c r="E731" s="144"/>
      <c r="F731" s="145"/>
      <c r="G731" s="145"/>
      <c r="H731" s="145"/>
      <c r="I731" s="145"/>
      <c r="J731" s="145"/>
      <c r="K731" s="145"/>
      <c r="L731" s="145"/>
      <c r="M731" s="145"/>
      <c r="N731" s="145"/>
      <c r="O731" s="145"/>
      <c r="P731" s="145"/>
      <c r="Q731" s="145"/>
      <c r="R731" s="145"/>
      <c r="S731" s="145"/>
      <c r="T731" s="145"/>
      <c r="U731" s="145"/>
      <c r="V731" s="145"/>
      <c r="W731" s="145"/>
      <c r="X731" s="145"/>
      <c r="Y731" s="145"/>
      <c r="Z731" s="145"/>
    </row>
    <row r="732" spans="1:26" ht="15.75" customHeight="1">
      <c r="A732" s="145"/>
      <c r="B732" s="145"/>
      <c r="C732" s="145"/>
      <c r="D732" s="153"/>
      <c r="E732" s="144"/>
      <c r="F732" s="145"/>
      <c r="G732" s="145"/>
      <c r="H732" s="145"/>
      <c r="I732" s="145"/>
      <c r="J732" s="145"/>
      <c r="K732" s="145"/>
      <c r="L732" s="145"/>
      <c r="M732" s="145"/>
      <c r="N732" s="145"/>
      <c r="O732" s="145"/>
      <c r="P732" s="145"/>
      <c r="Q732" s="145"/>
      <c r="R732" s="145"/>
      <c r="S732" s="145"/>
      <c r="T732" s="145"/>
      <c r="U732" s="145"/>
      <c r="V732" s="145"/>
      <c r="W732" s="145"/>
      <c r="X732" s="145"/>
      <c r="Y732" s="145"/>
      <c r="Z732" s="145"/>
    </row>
    <row r="733" spans="1:26" ht="15.75" customHeight="1">
      <c r="A733" s="145"/>
      <c r="B733" s="145"/>
      <c r="C733" s="145"/>
      <c r="D733" s="153"/>
      <c r="E733" s="144"/>
      <c r="F733" s="145"/>
      <c r="G733" s="145"/>
      <c r="H733" s="145"/>
      <c r="I733" s="145"/>
      <c r="J733" s="145"/>
      <c r="K733" s="145"/>
      <c r="L733" s="145"/>
      <c r="M733" s="145"/>
      <c r="N733" s="145"/>
      <c r="O733" s="145"/>
      <c r="P733" s="145"/>
      <c r="Q733" s="145"/>
      <c r="R733" s="145"/>
      <c r="S733" s="145"/>
      <c r="T733" s="145"/>
      <c r="U733" s="145"/>
      <c r="V733" s="145"/>
      <c r="W733" s="145"/>
      <c r="X733" s="145"/>
      <c r="Y733" s="145"/>
      <c r="Z733" s="145"/>
    </row>
    <row r="734" spans="1:26" ht="15.75" customHeight="1">
      <c r="A734" s="145"/>
      <c r="B734" s="145"/>
      <c r="C734" s="145"/>
      <c r="D734" s="153"/>
      <c r="E734" s="144"/>
      <c r="F734" s="145"/>
      <c r="G734" s="145"/>
      <c r="H734" s="145"/>
      <c r="I734" s="145"/>
      <c r="J734" s="145"/>
      <c r="K734" s="145"/>
      <c r="L734" s="145"/>
      <c r="M734" s="145"/>
      <c r="N734" s="145"/>
      <c r="O734" s="145"/>
      <c r="P734" s="145"/>
      <c r="Q734" s="145"/>
      <c r="R734" s="145"/>
      <c r="S734" s="145"/>
      <c r="T734" s="145"/>
      <c r="U734" s="145"/>
      <c r="V734" s="145"/>
      <c r="W734" s="145"/>
      <c r="X734" s="145"/>
      <c r="Y734" s="145"/>
      <c r="Z734" s="145"/>
    </row>
    <row r="735" spans="1:26" ht="15.75" customHeight="1">
      <c r="A735" s="145"/>
      <c r="B735" s="145"/>
      <c r="C735" s="145"/>
      <c r="D735" s="153"/>
      <c r="E735" s="144"/>
      <c r="F735" s="145"/>
      <c r="G735" s="145"/>
      <c r="H735" s="145"/>
      <c r="I735" s="145"/>
      <c r="J735" s="145"/>
      <c r="K735" s="145"/>
      <c r="L735" s="145"/>
      <c r="M735" s="145"/>
      <c r="N735" s="145"/>
      <c r="O735" s="145"/>
      <c r="P735" s="145"/>
      <c r="Q735" s="145"/>
      <c r="R735" s="145"/>
      <c r="S735" s="145"/>
      <c r="T735" s="145"/>
      <c r="U735" s="145"/>
      <c r="V735" s="145"/>
      <c r="W735" s="145"/>
      <c r="X735" s="145"/>
      <c r="Y735" s="145"/>
      <c r="Z735" s="145"/>
    </row>
    <row r="736" spans="1:26" ht="15.75" customHeight="1">
      <c r="A736" s="145"/>
      <c r="B736" s="145"/>
      <c r="C736" s="145"/>
      <c r="D736" s="153"/>
      <c r="E736" s="144"/>
      <c r="F736" s="145"/>
      <c r="G736" s="145"/>
      <c r="H736" s="145"/>
      <c r="I736" s="145"/>
      <c r="J736" s="145"/>
      <c r="K736" s="145"/>
      <c r="L736" s="145"/>
      <c r="M736" s="145"/>
      <c r="N736" s="145"/>
      <c r="O736" s="145"/>
      <c r="P736" s="145"/>
      <c r="Q736" s="145"/>
      <c r="R736" s="145"/>
      <c r="S736" s="145"/>
      <c r="T736" s="145"/>
      <c r="U736" s="145"/>
      <c r="V736" s="145"/>
      <c r="W736" s="145"/>
      <c r="X736" s="145"/>
      <c r="Y736" s="145"/>
      <c r="Z736" s="145"/>
    </row>
    <row r="737" spans="1:26" ht="15.75" customHeight="1">
      <c r="A737" s="145"/>
      <c r="B737" s="145"/>
      <c r="C737" s="145"/>
      <c r="D737" s="153"/>
      <c r="E737" s="144"/>
      <c r="F737" s="145"/>
      <c r="G737" s="145"/>
      <c r="H737" s="145"/>
      <c r="I737" s="145"/>
      <c r="J737" s="145"/>
      <c r="K737" s="145"/>
      <c r="L737" s="145"/>
      <c r="M737" s="145"/>
      <c r="N737" s="145"/>
      <c r="O737" s="145"/>
      <c r="P737" s="145"/>
      <c r="Q737" s="145"/>
      <c r="R737" s="145"/>
      <c r="S737" s="145"/>
      <c r="T737" s="145"/>
      <c r="U737" s="145"/>
      <c r="V737" s="145"/>
      <c r="W737" s="145"/>
      <c r="X737" s="145"/>
      <c r="Y737" s="145"/>
      <c r="Z737" s="145"/>
    </row>
    <row r="738" spans="1:26" ht="15.75" customHeight="1">
      <c r="A738" s="145"/>
      <c r="B738" s="145"/>
      <c r="C738" s="145"/>
      <c r="D738" s="153"/>
      <c r="E738" s="144"/>
      <c r="F738" s="145"/>
      <c r="G738" s="145"/>
      <c r="H738" s="145"/>
      <c r="I738" s="145"/>
      <c r="J738" s="145"/>
      <c r="K738" s="145"/>
      <c r="L738" s="145"/>
      <c r="M738" s="145"/>
      <c r="N738" s="145"/>
      <c r="O738" s="145"/>
      <c r="P738" s="145"/>
      <c r="Q738" s="145"/>
      <c r="R738" s="145"/>
      <c r="S738" s="145"/>
      <c r="T738" s="145"/>
      <c r="U738" s="145"/>
      <c r="V738" s="145"/>
      <c r="W738" s="145"/>
      <c r="X738" s="145"/>
      <c r="Y738" s="145"/>
      <c r="Z738" s="145"/>
    </row>
    <row r="739" spans="1:26" ht="15.75" customHeight="1">
      <c r="A739" s="145"/>
      <c r="B739" s="145"/>
      <c r="C739" s="145"/>
      <c r="D739" s="153"/>
      <c r="E739" s="144"/>
      <c r="F739" s="145"/>
      <c r="G739" s="145"/>
      <c r="H739" s="145"/>
      <c r="I739" s="145"/>
      <c r="J739" s="145"/>
      <c r="K739" s="145"/>
      <c r="L739" s="145"/>
      <c r="M739" s="145"/>
      <c r="N739" s="145"/>
      <c r="O739" s="145"/>
      <c r="P739" s="145"/>
      <c r="Q739" s="145"/>
      <c r="R739" s="145"/>
      <c r="S739" s="145"/>
      <c r="T739" s="145"/>
      <c r="U739" s="145"/>
      <c r="V739" s="145"/>
      <c r="W739" s="145"/>
      <c r="X739" s="145"/>
      <c r="Y739" s="145"/>
      <c r="Z739" s="145"/>
    </row>
    <row r="740" spans="1:26" ht="15.75" customHeight="1">
      <c r="A740" s="145"/>
      <c r="B740" s="145"/>
      <c r="C740" s="145"/>
      <c r="D740" s="153"/>
      <c r="E740" s="144"/>
      <c r="F740" s="145"/>
      <c r="G740" s="145"/>
      <c r="H740" s="145"/>
      <c r="I740" s="145"/>
      <c r="J740" s="145"/>
      <c r="K740" s="145"/>
      <c r="L740" s="145"/>
      <c r="M740" s="145"/>
      <c r="N740" s="145"/>
      <c r="O740" s="145"/>
      <c r="P740" s="145"/>
      <c r="Q740" s="145"/>
      <c r="R740" s="145"/>
      <c r="S740" s="145"/>
      <c r="T740" s="145"/>
      <c r="U740" s="145"/>
      <c r="V740" s="145"/>
      <c r="W740" s="145"/>
      <c r="X740" s="145"/>
      <c r="Y740" s="145"/>
      <c r="Z740" s="145"/>
    </row>
    <row r="741" spans="1:26" ht="15.75" customHeight="1">
      <c r="A741" s="145"/>
      <c r="B741" s="145"/>
      <c r="C741" s="145"/>
      <c r="D741" s="153"/>
      <c r="E741" s="144"/>
      <c r="F741" s="145"/>
      <c r="G741" s="145"/>
      <c r="H741" s="145"/>
      <c r="I741" s="145"/>
      <c r="J741" s="145"/>
      <c r="K741" s="145"/>
      <c r="L741" s="145"/>
      <c r="M741" s="145"/>
      <c r="N741" s="145"/>
      <c r="O741" s="145"/>
      <c r="P741" s="145"/>
      <c r="Q741" s="145"/>
      <c r="R741" s="145"/>
      <c r="S741" s="145"/>
      <c r="T741" s="145"/>
      <c r="U741" s="145"/>
      <c r="V741" s="145"/>
      <c r="W741" s="145"/>
      <c r="X741" s="145"/>
      <c r="Y741" s="145"/>
      <c r="Z741" s="145"/>
    </row>
    <row r="742" spans="1:26" ht="15.75" customHeight="1">
      <c r="A742" s="145"/>
      <c r="B742" s="145"/>
      <c r="C742" s="145"/>
      <c r="D742" s="153"/>
      <c r="E742" s="144"/>
      <c r="F742" s="145"/>
      <c r="G742" s="145"/>
      <c r="H742" s="145"/>
      <c r="I742" s="145"/>
      <c r="J742" s="145"/>
      <c r="K742" s="145"/>
      <c r="L742" s="145"/>
      <c r="M742" s="145"/>
      <c r="N742" s="145"/>
      <c r="O742" s="145"/>
      <c r="P742" s="145"/>
      <c r="Q742" s="145"/>
      <c r="R742" s="145"/>
      <c r="S742" s="145"/>
      <c r="T742" s="145"/>
      <c r="U742" s="145"/>
      <c r="V742" s="145"/>
      <c r="W742" s="145"/>
      <c r="X742" s="145"/>
      <c r="Y742" s="145"/>
      <c r="Z742" s="145"/>
    </row>
    <row r="743" spans="1:26" ht="15.75" customHeight="1">
      <c r="A743" s="145"/>
      <c r="B743" s="145"/>
      <c r="C743" s="145"/>
      <c r="D743" s="153"/>
      <c r="E743" s="144"/>
      <c r="F743" s="145"/>
      <c r="G743" s="145"/>
      <c r="H743" s="145"/>
      <c r="I743" s="145"/>
      <c r="J743" s="145"/>
      <c r="K743" s="145"/>
      <c r="L743" s="145"/>
      <c r="M743" s="145"/>
      <c r="N743" s="145"/>
      <c r="O743" s="145"/>
      <c r="P743" s="145"/>
      <c r="Q743" s="145"/>
      <c r="R743" s="145"/>
      <c r="S743" s="145"/>
      <c r="T743" s="145"/>
      <c r="U743" s="145"/>
      <c r="V743" s="145"/>
      <c r="W743" s="145"/>
      <c r="X743" s="145"/>
      <c r="Y743" s="145"/>
      <c r="Z743" s="145"/>
    </row>
    <row r="744" spans="1:26" ht="15.75" customHeight="1">
      <c r="A744" s="145"/>
      <c r="B744" s="145"/>
      <c r="C744" s="145"/>
      <c r="D744" s="153"/>
      <c r="E744" s="144"/>
      <c r="F744" s="145"/>
      <c r="G744" s="145"/>
      <c r="H744" s="145"/>
      <c r="I744" s="145"/>
      <c r="J744" s="145"/>
      <c r="K744" s="145"/>
      <c r="L744" s="145"/>
      <c r="M744" s="145"/>
      <c r="N744" s="145"/>
      <c r="O744" s="145"/>
      <c r="P744" s="145"/>
      <c r="Q744" s="145"/>
      <c r="R744" s="145"/>
      <c r="S744" s="145"/>
      <c r="T744" s="145"/>
      <c r="U744" s="145"/>
      <c r="V744" s="145"/>
      <c r="W744" s="145"/>
      <c r="X744" s="145"/>
      <c r="Y744" s="145"/>
      <c r="Z744" s="145"/>
    </row>
    <row r="745" spans="1:26" ht="15.75" customHeight="1">
      <c r="A745" s="145"/>
      <c r="B745" s="145"/>
      <c r="C745" s="145"/>
      <c r="D745" s="153"/>
      <c r="E745" s="144"/>
      <c r="F745" s="145"/>
      <c r="G745" s="145"/>
      <c r="H745" s="145"/>
      <c r="I745" s="145"/>
      <c r="J745" s="145"/>
      <c r="K745" s="145"/>
      <c r="L745" s="145"/>
      <c r="M745" s="145"/>
      <c r="N745" s="145"/>
      <c r="O745" s="145"/>
      <c r="P745" s="145"/>
      <c r="Q745" s="145"/>
      <c r="R745" s="145"/>
      <c r="S745" s="145"/>
      <c r="T745" s="145"/>
      <c r="U745" s="145"/>
      <c r="V745" s="145"/>
      <c r="W745" s="145"/>
      <c r="X745" s="145"/>
      <c r="Y745" s="145"/>
      <c r="Z745" s="145"/>
    </row>
    <row r="746" spans="1:26" ht="15.75" customHeight="1">
      <c r="A746" s="145"/>
      <c r="B746" s="145"/>
      <c r="C746" s="145"/>
      <c r="D746" s="153"/>
      <c r="E746" s="144"/>
      <c r="F746" s="145"/>
      <c r="G746" s="145"/>
      <c r="H746" s="145"/>
      <c r="I746" s="145"/>
      <c r="J746" s="145"/>
      <c r="K746" s="145"/>
      <c r="L746" s="145"/>
      <c r="M746" s="145"/>
      <c r="N746" s="145"/>
      <c r="O746" s="145"/>
      <c r="P746" s="145"/>
      <c r="Q746" s="145"/>
      <c r="R746" s="145"/>
      <c r="S746" s="145"/>
      <c r="T746" s="145"/>
      <c r="U746" s="145"/>
      <c r="V746" s="145"/>
      <c r="W746" s="145"/>
      <c r="X746" s="145"/>
      <c r="Y746" s="145"/>
      <c r="Z746" s="145"/>
    </row>
    <row r="747" spans="1:26" ht="15.75" customHeight="1">
      <c r="A747" s="145"/>
      <c r="B747" s="145"/>
      <c r="C747" s="145"/>
      <c r="D747" s="153"/>
      <c r="E747" s="144"/>
      <c r="F747" s="145"/>
      <c r="G747" s="145"/>
      <c r="H747" s="145"/>
      <c r="I747" s="145"/>
      <c r="J747" s="145"/>
      <c r="K747" s="145"/>
      <c r="L747" s="145"/>
      <c r="M747" s="145"/>
      <c r="N747" s="145"/>
      <c r="O747" s="145"/>
      <c r="P747" s="145"/>
      <c r="Q747" s="145"/>
      <c r="R747" s="145"/>
      <c r="S747" s="145"/>
      <c r="T747" s="145"/>
      <c r="U747" s="145"/>
      <c r="V747" s="145"/>
      <c r="W747" s="145"/>
      <c r="X747" s="145"/>
      <c r="Y747" s="145"/>
      <c r="Z747" s="145"/>
    </row>
    <row r="748" spans="1:26" ht="15.75" customHeight="1">
      <c r="A748" s="145"/>
      <c r="B748" s="145"/>
      <c r="C748" s="145"/>
      <c r="D748" s="153"/>
      <c r="E748" s="144"/>
      <c r="F748" s="145"/>
      <c r="G748" s="145"/>
      <c r="H748" s="145"/>
      <c r="I748" s="145"/>
      <c r="J748" s="145"/>
      <c r="K748" s="145"/>
      <c r="L748" s="145"/>
      <c r="M748" s="145"/>
      <c r="N748" s="145"/>
      <c r="O748" s="145"/>
      <c r="P748" s="145"/>
      <c r="Q748" s="145"/>
      <c r="R748" s="145"/>
      <c r="S748" s="145"/>
      <c r="T748" s="145"/>
      <c r="U748" s="145"/>
      <c r="V748" s="145"/>
      <c r="W748" s="145"/>
      <c r="X748" s="145"/>
      <c r="Y748" s="145"/>
      <c r="Z748" s="145"/>
    </row>
    <row r="749" spans="1:26" ht="15.75" customHeight="1">
      <c r="A749" s="145"/>
      <c r="B749" s="145"/>
      <c r="C749" s="145"/>
      <c r="D749" s="153"/>
      <c r="E749" s="144"/>
      <c r="F749" s="145"/>
      <c r="G749" s="145"/>
      <c r="H749" s="145"/>
      <c r="I749" s="145"/>
      <c r="J749" s="145"/>
      <c r="K749" s="145"/>
      <c r="L749" s="145"/>
      <c r="M749" s="145"/>
      <c r="N749" s="145"/>
      <c r="O749" s="145"/>
      <c r="P749" s="145"/>
      <c r="Q749" s="145"/>
      <c r="R749" s="145"/>
      <c r="S749" s="145"/>
      <c r="T749" s="145"/>
      <c r="U749" s="145"/>
      <c r="V749" s="145"/>
      <c r="W749" s="145"/>
      <c r="X749" s="145"/>
      <c r="Y749" s="145"/>
      <c r="Z749" s="145"/>
    </row>
    <row r="750" spans="1:26" ht="15.75" customHeight="1">
      <c r="A750" s="145"/>
      <c r="B750" s="145"/>
      <c r="C750" s="145"/>
      <c r="D750" s="153"/>
      <c r="E750" s="144"/>
      <c r="F750" s="145"/>
      <c r="G750" s="145"/>
      <c r="H750" s="145"/>
      <c r="I750" s="145"/>
      <c r="J750" s="145"/>
      <c r="K750" s="145"/>
      <c r="L750" s="145"/>
      <c r="M750" s="145"/>
      <c r="N750" s="145"/>
      <c r="O750" s="145"/>
      <c r="P750" s="145"/>
      <c r="Q750" s="145"/>
      <c r="R750" s="145"/>
      <c r="S750" s="145"/>
      <c r="T750" s="145"/>
      <c r="U750" s="145"/>
      <c r="V750" s="145"/>
      <c r="W750" s="145"/>
      <c r="X750" s="145"/>
      <c r="Y750" s="145"/>
      <c r="Z750" s="145"/>
    </row>
    <row r="751" spans="1:26" ht="15.75" customHeight="1">
      <c r="A751" s="145"/>
      <c r="B751" s="145"/>
      <c r="C751" s="145"/>
      <c r="D751" s="153"/>
      <c r="E751" s="144"/>
      <c r="F751" s="145"/>
      <c r="G751" s="145"/>
      <c r="H751" s="145"/>
      <c r="I751" s="145"/>
      <c r="J751" s="145"/>
      <c r="K751" s="145"/>
      <c r="L751" s="145"/>
      <c r="M751" s="145"/>
      <c r="N751" s="145"/>
      <c r="O751" s="145"/>
      <c r="P751" s="145"/>
      <c r="Q751" s="145"/>
      <c r="R751" s="145"/>
      <c r="S751" s="145"/>
      <c r="T751" s="145"/>
      <c r="U751" s="145"/>
      <c r="V751" s="145"/>
      <c r="W751" s="145"/>
      <c r="X751" s="145"/>
      <c r="Y751" s="145"/>
      <c r="Z751" s="145"/>
    </row>
    <row r="752" spans="1:26" ht="15.75" customHeight="1">
      <c r="A752" s="145"/>
      <c r="B752" s="145"/>
      <c r="C752" s="145"/>
      <c r="D752" s="153"/>
      <c r="E752" s="144"/>
      <c r="F752" s="145"/>
      <c r="G752" s="145"/>
      <c r="H752" s="145"/>
      <c r="I752" s="145"/>
      <c r="J752" s="145"/>
      <c r="K752" s="145"/>
      <c r="L752" s="145"/>
      <c r="M752" s="145"/>
      <c r="N752" s="145"/>
      <c r="O752" s="145"/>
      <c r="P752" s="145"/>
      <c r="Q752" s="145"/>
      <c r="R752" s="145"/>
      <c r="S752" s="145"/>
      <c r="T752" s="145"/>
      <c r="U752" s="145"/>
      <c r="V752" s="145"/>
      <c r="W752" s="145"/>
      <c r="X752" s="145"/>
      <c r="Y752" s="145"/>
      <c r="Z752" s="145"/>
    </row>
    <row r="753" spans="1:26" ht="15.75" customHeight="1">
      <c r="A753" s="145"/>
      <c r="B753" s="145"/>
      <c r="C753" s="145"/>
      <c r="D753" s="153"/>
      <c r="E753" s="144"/>
      <c r="F753" s="145"/>
      <c r="G753" s="145"/>
      <c r="H753" s="145"/>
      <c r="I753" s="145"/>
      <c r="J753" s="145"/>
      <c r="K753" s="145"/>
      <c r="L753" s="145"/>
      <c r="M753" s="145"/>
      <c r="N753" s="145"/>
      <c r="O753" s="145"/>
      <c r="P753" s="145"/>
      <c r="Q753" s="145"/>
      <c r="R753" s="145"/>
      <c r="S753" s="145"/>
      <c r="T753" s="145"/>
      <c r="U753" s="145"/>
      <c r="V753" s="145"/>
      <c r="W753" s="145"/>
      <c r="X753" s="145"/>
      <c r="Y753" s="145"/>
      <c r="Z753" s="145"/>
    </row>
    <row r="754" spans="1:26" ht="15.75" customHeight="1">
      <c r="A754" s="145"/>
      <c r="B754" s="145"/>
      <c r="C754" s="145"/>
      <c r="D754" s="153"/>
      <c r="E754" s="144"/>
      <c r="F754" s="145"/>
      <c r="G754" s="145"/>
      <c r="H754" s="145"/>
      <c r="I754" s="145"/>
      <c r="J754" s="145"/>
      <c r="K754" s="145"/>
      <c r="L754" s="145"/>
      <c r="M754" s="145"/>
      <c r="N754" s="145"/>
      <c r="O754" s="145"/>
      <c r="P754" s="145"/>
      <c r="Q754" s="145"/>
      <c r="R754" s="145"/>
      <c r="S754" s="145"/>
      <c r="T754" s="145"/>
      <c r="U754" s="145"/>
      <c r="V754" s="145"/>
      <c r="W754" s="145"/>
      <c r="X754" s="145"/>
      <c r="Y754" s="145"/>
      <c r="Z754" s="145"/>
    </row>
    <row r="755" spans="1:26" ht="15.75" customHeight="1">
      <c r="A755" s="145"/>
      <c r="B755" s="145"/>
      <c r="C755" s="145"/>
      <c r="D755" s="153"/>
      <c r="E755" s="144"/>
      <c r="F755" s="145"/>
      <c r="G755" s="145"/>
      <c r="H755" s="145"/>
      <c r="I755" s="145"/>
      <c r="J755" s="145"/>
      <c r="K755" s="145"/>
      <c r="L755" s="145"/>
      <c r="M755" s="145"/>
      <c r="N755" s="145"/>
      <c r="O755" s="145"/>
      <c r="P755" s="145"/>
      <c r="Q755" s="145"/>
      <c r="R755" s="145"/>
      <c r="S755" s="145"/>
      <c r="T755" s="145"/>
      <c r="U755" s="145"/>
      <c r="V755" s="145"/>
      <c r="W755" s="145"/>
      <c r="X755" s="145"/>
      <c r="Y755" s="145"/>
      <c r="Z755" s="145"/>
    </row>
    <row r="756" spans="1:26" ht="15.75" customHeight="1">
      <c r="A756" s="145"/>
      <c r="B756" s="145"/>
      <c r="C756" s="145"/>
      <c r="D756" s="153"/>
      <c r="E756" s="144"/>
      <c r="F756" s="145"/>
      <c r="G756" s="145"/>
      <c r="H756" s="145"/>
      <c r="I756" s="145"/>
      <c r="J756" s="145"/>
      <c r="K756" s="145"/>
      <c r="L756" s="145"/>
      <c r="M756" s="145"/>
      <c r="N756" s="145"/>
      <c r="O756" s="145"/>
      <c r="P756" s="145"/>
      <c r="Q756" s="145"/>
      <c r="R756" s="145"/>
      <c r="S756" s="145"/>
      <c r="T756" s="145"/>
      <c r="U756" s="145"/>
      <c r="V756" s="145"/>
      <c r="W756" s="145"/>
      <c r="X756" s="145"/>
      <c r="Y756" s="145"/>
      <c r="Z756" s="145"/>
    </row>
    <row r="757" spans="1:26" ht="15.75" customHeight="1">
      <c r="A757" s="145"/>
      <c r="B757" s="145"/>
      <c r="C757" s="145"/>
      <c r="D757" s="153"/>
      <c r="E757" s="144"/>
      <c r="F757" s="145"/>
      <c r="G757" s="145"/>
      <c r="H757" s="145"/>
      <c r="I757" s="145"/>
      <c r="J757" s="145"/>
      <c r="K757" s="145"/>
      <c r="L757" s="145"/>
      <c r="M757" s="145"/>
      <c r="N757" s="145"/>
      <c r="O757" s="145"/>
      <c r="P757" s="145"/>
      <c r="Q757" s="145"/>
      <c r="R757" s="145"/>
      <c r="S757" s="145"/>
      <c r="T757" s="145"/>
      <c r="U757" s="145"/>
      <c r="V757" s="145"/>
      <c r="W757" s="145"/>
      <c r="X757" s="145"/>
      <c r="Y757" s="145"/>
      <c r="Z757" s="145"/>
    </row>
    <row r="758" spans="1:26" ht="15.75" customHeight="1">
      <c r="A758" s="145"/>
      <c r="B758" s="145"/>
      <c r="C758" s="145"/>
      <c r="D758" s="153"/>
      <c r="E758" s="144"/>
      <c r="F758" s="145"/>
      <c r="G758" s="145"/>
      <c r="H758" s="145"/>
      <c r="I758" s="145"/>
      <c r="J758" s="145"/>
      <c r="K758" s="145"/>
      <c r="L758" s="145"/>
      <c r="M758" s="145"/>
      <c r="N758" s="145"/>
      <c r="O758" s="145"/>
      <c r="P758" s="145"/>
      <c r="Q758" s="145"/>
      <c r="R758" s="145"/>
      <c r="S758" s="145"/>
      <c r="T758" s="145"/>
      <c r="U758" s="145"/>
      <c r="V758" s="145"/>
      <c r="W758" s="145"/>
      <c r="X758" s="145"/>
      <c r="Y758" s="145"/>
      <c r="Z758" s="145"/>
    </row>
    <row r="759" spans="1:26" ht="15.75" customHeight="1">
      <c r="A759" s="145"/>
      <c r="B759" s="145"/>
      <c r="C759" s="145"/>
      <c r="D759" s="153"/>
      <c r="E759" s="144"/>
      <c r="F759" s="145"/>
      <c r="G759" s="145"/>
      <c r="H759" s="145"/>
      <c r="I759" s="145"/>
      <c r="J759" s="145"/>
      <c r="K759" s="145"/>
      <c r="L759" s="145"/>
      <c r="M759" s="145"/>
      <c r="N759" s="145"/>
      <c r="O759" s="145"/>
      <c r="P759" s="145"/>
      <c r="Q759" s="145"/>
      <c r="R759" s="145"/>
      <c r="S759" s="145"/>
      <c r="T759" s="145"/>
      <c r="U759" s="145"/>
      <c r="V759" s="145"/>
      <c r="W759" s="145"/>
      <c r="X759" s="145"/>
      <c r="Y759" s="145"/>
      <c r="Z759" s="145"/>
    </row>
    <row r="760" spans="1:26" ht="15.75" customHeight="1">
      <c r="A760" s="145"/>
      <c r="B760" s="145"/>
      <c r="C760" s="145"/>
      <c r="D760" s="153"/>
      <c r="E760" s="144"/>
      <c r="F760" s="145"/>
      <c r="G760" s="145"/>
      <c r="H760" s="145"/>
      <c r="I760" s="145"/>
      <c r="J760" s="145"/>
      <c r="K760" s="145"/>
      <c r="L760" s="145"/>
      <c r="M760" s="145"/>
      <c r="N760" s="145"/>
      <c r="O760" s="145"/>
      <c r="P760" s="145"/>
      <c r="Q760" s="145"/>
      <c r="R760" s="145"/>
      <c r="S760" s="145"/>
      <c r="T760" s="145"/>
      <c r="U760" s="145"/>
      <c r="V760" s="145"/>
      <c r="W760" s="145"/>
      <c r="X760" s="145"/>
      <c r="Y760" s="145"/>
      <c r="Z760" s="145"/>
    </row>
    <row r="761" spans="1:26" ht="15.75" customHeight="1">
      <c r="A761" s="145"/>
      <c r="B761" s="145"/>
      <c r="C761" s="145"/>
      <c r="D761" s="153"/>
      <c r="E761" s="144"/>
      <c r="F761" s="145"/>
      <c r="G761" s="145"/>
      <c r="H761" s="145"/>
      <c r="I761" s="145"/>
      <c r="J761" s="145"/>
      <c r="K761" s="145"/>
      <c r="L761" s="145"/>
      <c r="M761" s="145"/>
      <c r="N761" s="145"/>
      <c r="O761" s="145"/>
      <c r="P761" s="145"/>
      <c r="Q761" s="145"/>
      <c r="R761" s="145"/>
      <c r="S761" s="145"/>
      <c r="T761" s="145"/>
      <c r="U761" s="145"/>
      <c r="V761" s="145"/>
      <c r="W761" s="145"/>
      <c r="X761" s="145"/>
      <c r="Y761" s="145"/>
      <c r="Z761" s="145"/>
    </row>
    <row r="762" spans="1:26" ht="15.75" customHeight="1">
      <c r="A762" s="145"/>
      <c r="B762" s="145"/>
      <c r="C762" s="145"/>
      <c r="D762" s="153"/>
      <c r="E762" s="144"/>
      <c r="F762" s="145"/>
      <c r="G762" s="145"/>
      <c r="H762" s="145"/>
      <c r="I762" s="145"/>
      <c r="J762" s="145"/>
      <c r="K762" s="145"/>
      <c r="L762" s="145"/>
      <c r="M762" s="145"/>
      <c r="N762" s="145"/>
      <c r="O762" s="145"/>
      <c r="P762" s="145"/>
      <c r="Q762" s="145"/>
      <c r="R762" s="145"/>
      <c r="S762" s="145"/>
      <c r="T762" s="145"/>
      <c r="U762" s="145"/>
      <c r="V762" s="145"/>
      <c r="W762" s="145"/>
      <c r="X762" s="145"/>
      <c r="Y762" s="145"/>
      <c r="Z762" s="145"/>
    </row>
    <row r="763" spans="1:26" ht="15.75" customHeight="1">
      <c r="A763" s="145"/>
      <c r="B763" s="145"/>
      <c r="C763" s="145"/>
      <c r="D763" s="153"/>
      <c r="E763" s="144"/>
      <c r="F763" s="145"/>
      <c r="G763" s="145"/>
      <c r="H763" s="145"/>
      <c r="I763" s="145"/>
      <c r="J763" s="145"/>
      <c r="K763" s="145"/>
      <c r="L763" s="145"/>
      <c r="M763" s="145"/>
      <c r="N763" s="145"/>
      <c r="O763" s="145"/>
      <c r="P763" s="145"/>
      <c r="Q763" s="145"/>
      <c r="R763" s="145"/>
      <c r="S763" s="145"/>
      <c r="T763" s="145"/>
      <c r="U763" s="145"/>
      <c r="V763" s="145"/>
      <c r="W763" s="145"/>
      <c r="X763" s="145"/>
      <c r="Y763" s="145"/>
      <c r="Z763" s="145"/>
    </row>
    <row r="764" spans="1:26" ht="15.75" customHeight="1">
      <c r="A764" s="145"/>
      <c r="B764" s="145"/>
      <c r="C764" s="145"/>
      <c r="D764" s="153"/>
      <c r="E764" s="144"/>
      <c r="F764" s="145"/>
      <c r="G764" s="145"/>
      <c r="H764" s="145"/>
      <c r="I764" s="145"/>
      <c r="J764" s="145"/>
      <c r="K764" s="145"/>
      <c r="L764" s="145"/>
      <c r="M764" s="145"/>
      <c r="N764" s="145"/>
      <c r="O764" s="145"/>
      <c r="P764" s="145"/>
      <c r="Q764" s="145"/>
      <c r="R764" s="145"/>
      <c r="S764" s="145"/>
      <c r="T764" s="145"/>
      <c r="U764" s="145"/>
      <c r="V764" s="145"/>
      <c r="W764" s="145"/>
      <c r="X764" s="145"/>
      <c r="Y764" s="145"/>
      <c r="Z764" s="145"/>
    </row>
    <row r="765" spans="1:26" ht="15.75" customHeight="1">
      <c r="A765" s="145"/>
      <c r="B765" s="145"/>
      <c r="C765" s="145"/>
      <c r="D765" s="153"/>
      <c r="E765" s="144"/>
      <c r="F765" s="145"/>
      <c r="G765" s="145"/>
      <c r="H765" s="145"/>
      <c r="I765" s="145"/>
      <c r="J765" s="145"/>
      <c r="K765" s="145"/>
      <c r="L765" s="145"/>
      <c r="M765" s="145"/>
      <c r="N765" s="145"/>
      <c r="O765" s="145"/>
      <c r="P765" s="145"/>
      <c r="Q765" s="145"/>
      <c r="R765" s="145"/>
      <c r="S765" s="145"/>
      <c r="T765" s="145"/>
      <c r="U765" s="145"/>
      <c r="V765" s="145"/>
      <c r="W765" s="145"/>
      <c r="X765" s="145"/>
      <c r="Y765" s="145"/>
      <c r="Z765" s="145"/>
    </row>
    <row r="766" spans="1:26" ht="15.75" customHeight="1">
      <c r="A766" s="145"/>
      <c r="B766" s="145"/>
      <c r="C766" s="145"/>
      <c r="D766" s="153"/>
      <c r="E766" s="144"/>
      <c r="F766" s="145"/>
      <c r="G766" s="145"/>
      <c r="H766" s="145"/>
      <c r="I766" s="145"/>
      <c r="J766" s="145"/>
      <c r="K766" s="145"/>
      <c r="L766" s="145"/>
      <c r="M766" s="145"/>
      <c r="N766" s="145"/>
      <c r="O766" s="145"/>
      <c r="P766" s="145"/>
      <c r="Q766" s="145"/>
      <c r="R766" s="145"/>
      <c r="S766" s="145"/>
      <c r="T766" s="145"/>
      <c r="U766" s="145"/>
      <c r="V766" s="145"/>
      <c r="W766" s="145"/>
      <c r="X766" s="145"/>
      <c r="Y766" s="145"/>
      <c r="Z766" s="145"/>
    </row>
    <row r="767" spans="1:26" ht="15.75" customHeight="1">
      <c r="A767" s="145"/>
      <c r="B767" s="145"/>
      <c r="C767" s="145"/>
      <c r="D767" s="153"/>
      <c r="E767" s="144"/>
      <c r="F767" s="145"/>
      <c r="G767" s="145"/>
      <c r="H767" s="145"/>
      <c r="I767" s="145"/>
      <c r="J767" s="145"/>
      <c r="K767" s="145"/>
      <c r="L767" s="145"/>
      <c r="M767" s="145"/>
      <c r="N767" s="145"/>
      <c r="O767" s="145"/>
      <c r="P767" s="145"/>
      <c r="Q767" s="145"/>
      <c r="R767" s="145"/>
      <c r="S767" s="145"/>
      <c r="T767" s="145"/>
      <c r="U767" s="145"/>
      <c r="V767" s="145"/>
      <c r="W767" s="145"/>
      <c r="X767" s="145"/>
      <c r="Y767" s="145"/>
      <c r="Z767" s="145"/>
    </row>
    <row r="768" spans="1:26" ht="15.75" customHeight="1">
      <c r="A768" s="145"/>
      <c r="B768" s="145"/>
      <c r="C768" s="145"/>
      <c r="D768" s="153"/>
      <c r="E768" s="144"/>
      <c r="F768" s="145"/>
      <c r="G768" s="145"/>
      <c r="H768" s="145"/>
      <c r="I768" s="145"/>
      <c r="J768" s="145"/>
      <c r="K768" s="145"/>
      <c r="L768" s="145"/>
      <c r="M768" s="145"/>
      <c r="N768" s="145"/>
      <c r="O768" s="145"/>
      <c r="P768" s="145"/>
      <c r="Q768" s="145"/>
      <c r="R768" s="145"/>
      <c r="S768" s="145"/>
      <c r="T768" s="145"/>
      <c r="U768" s="145"/>
      <c r="V768" s="145"/>
      <c r="W768" s="145"/>
      <c r="X768" s="145"/>
      <c r="Y768" s="145"/>
      <c r="Z768" s="145"/>
    </row>
    <row r="769" spans="1:26" ht="15.75" customHeight="1">
      <c r="A769" s="145"/>
      <c r="B769" s="145"/>
      <c r="C769" s="145"/>
      <c r="D769" s="153"/>
      <c r="E769" s="144"/>
      <c r="F769" s="145"/>
      <c r="G769" s="145"/>
      <c r="H769" s="145"/>
      <c r="I769" s="145"/>
      <c r="J769" s="145"/>
      <c r="K769" s="145"/>
      <c r="L769" s="145"/>
      <c r="M769" s="145"/>
      <c r="N769" s="145"/>
      <c r="O769" s="145"/>
      <c r="P769" s="145"/>
      <c r="Q769" s="145"/>
      <c r="R769" s="145"/>
      <c r="S769" s="145"/>
      <c r="T769" s="145"/>
      <c r="U769" s="145"/>
      <c r="V769" s="145"/>
      <c r="W769" s="145"/>
      <c r="X769" s="145"/>
      <c r="Y769" s="145"/>
      <c r="Z769" s="145"/>
    </row>
    <row r="770" spans="1:26" ht="15.75" customHeight="1">
      <c r="A770" s="145"/>
      <c r="B770" s="145"/>
      <c r="C770" s="145"/>
      <c r="D770" s="153"/>
      <c r="E770" s="144"/>
      <c r="F770" s="145"/>
      <c r="G770" s="145"/>
      <c r="H770" s="145"/>
      <c r="I770" s="145"/>
      <c r="J770" s="145"/>
      <c r="K770" s="145"/>
      <c r="L770" s="145"/>
      <c r="M770" s="145"/>
      <c r="N770" s="145"/>
      <c r="O770" s="145"/>
      <c r="P770" s="145"/>
      <c r="Q770" s="145"/>
      <c r="R770" s="145"/>
      <c r="S770" s="145"/>
      <c r="T770" s="145"/>
      <c r="U770" s="145"/>
      <c r="V770" s="145"/>
      <c r="W770" s="145"/>
      <c r="X770" s="145"/>
      <c r="Y770" s="145"/>
      <c r="Z770" s="145"/>
    </row>
    <row r="771" spans="1:26" ht="15.75" customHeight="1">
      <c r="A771" s="145"/>
      <c r="B771" s="145"/>
      <c r="C771" s="145"/>
      <c r="D771" s="153"/>
      <c r="E771" s="144"/>
      <c r="F771" s="145"/>
      <c r="G771" s="145"/>
      <c r="H771" s="145"/>
      <c r="I771" s="145"/>
      <c r="J771" s="145"/>
      <c r="K771" s="145"/>
      <c r="L771" s="145"/>
      <c r="M771" s="145"/>
      <c r="N771" s="145"/>
      <c r="O771" s="145"/>
      <c r="P771" s="145"/>
      <c r="Q771" s="145"/>
      <c r="R771" s="145"/>
      <c r="S771" s="145"/>
      <c r="T771" s="145"/>
      <c r="U771" s="145"/>
      <c r="V771" s="145"/>
      <c r="W771" s="145"/>
      <c r="X771" s="145"/>
      <c r="Y771" s="145"/>
      <c r="Z771" s="145"/>
    </row>
    <row r="772" spans="1:26" ht="15.75" customHeight="1">
      <c r="A772" s="145"/>
      <c r="B772" s="145"/>
      <c r="C772" s="145"/>
      <c r="D772" s="153"/>
      <c r="E772" s="144"/>
      <c r="F772" s="145"/>
      <c r="G772" s="145"/>
      <c r="H772" s="145"/>
      <c r="I772" s="145"/>
      <c r="J772" s="145"/>
      <c r="K772" s="145"/>
      <c r="L772" s="145"/>
      <c r="M772" s="145"/>
      <c r="N772" s="145"/>
      <c r="O772" s="145"/>
      <c r="P772" s="145"/>
      <c r="Q772" s="145"/>
      <c r="R772" s="145"/>
      <c r="S772" s="145"/>
      <c r="T772" s="145"/>
      <c r="U772" s="145"/>
      <c r="V772" s="145"/>
      <c r="W772" s="145"/>
      <c r="X772" s="145"/>
      <c r="Y772" s="145"/>
      <c r="Z772" s="145"/>
    </row>
    <row r="773" spans="1:26" ht="15.75" customHeight="1">
      <c r="A773" s="145"/>
      <c r="B773" s="145"/>
      <c r="C773" s="145"/>
      <c r="D773" s="153"/>
      <c r="E773" s="144"/>
      <c r="F773" s="145"/>
      <c r="G773" s="145"/>
      <c r="H773" s="145"/>
      <c r="I773" s="145"/>
      <c r="J773" s="145"/>
      <c r="K773" s="145"/>
      <c r="L773" s="145"/>
      <c r="M773" s="145"/>
      <c r="N773" s="145"/>
      <c r="O773" s="145"/>
      <c r="P773" s="145"/>
      <c r="Q773" s="145"/>
      <c r="R773" s="145"/>
      <c r="S773" s="145"/>
      <c r="T773" s="145"/>
      <c r="U773" s="145"/>
      <c r="V773" s="145"/>
      <c r="W773" s="145"/>
      <c r="X773" s="145"/>
      <c r="Y773" s="145"/>
      <c r="Z773" s="145"/>
    </row>
    <row r="774" spans="1:26" ht="15.75" customHeight="1">
      <c r="A774" s="145"/>
      <c r="B774" s="145"/>
      <c r="C774" s="145"/>
      <c r="D774" s="153"/>
      <c r="E774" s="144"/>
      <c r="F774" s="145"/>
      <c r="G774" s="145"/>
      <c r="H774" s="145"/>
      <c r="I774" s="145"/>
      <c r="J774" s="145"/>
      <c r="K774" s="145"/>
      <c r="L774" s="145"/>
      <c r="M774" s="145"/>
      <c r="N774" s="145"/>
      <c r="O774" s="145"/>
      <c r="P774" s="145"/>
      <c r="Q774" s="145"/>
      <c r="R774" s="145"/>
      <c r="S774" s="145"/>
      <c r="T774" s="145"/>
      <c r="U774" s="145"/>
      <c r="V774" s="145"/>
      <c r="W774" s="145"/>
      <c r="X774" s="145"/>
      <c r="Y774" s="145"/>
      <c r="Z774" s="145"/>
    </row>
    <row r="775" spans="1:26" ht="15.75" customHeight="1">
      <c r="A775" s="145"/>
      <c r="B775" s="145"/>
      <c r="C775" s="145"/>
      <c r="D775" s="153"/>
      <c r="E775" s="144"/>
      <c r="F775" s="145"/>
      <c r="G775" s="145"/>
      <c r="H775" s="145"/>
      <c r="I775" s="145"/>
      <c r="J775" s="145"/>
      <c r="K775" s="145"/>
      <c r="L775" s="145"/>
      <c r="M775" s="145"/>
      <c r="N775" s="145"/>
      <c r="O775" s="145"/>
      <c r="P775" s="145"/>
      <c r="Q775" s="145"/>
      <c r="R775" s="145"/>
      <c r="S775" s="145"/>
      <c r="T775" s="145"/>
      <c r="U775" s="145"/>
      <c r="V775" s="145"/>
      <c r="W775" s="145"/>
      <c r="X775" s="145"/>
      <c r="Y775" s="145"/>
      <c r="Z775" s="145"/>
    </row>
    <row r="776" spans="1:26" ht="15.75" customHeight="1">
      <c r="A776" s="145"/>
      <c r="B776" s="145"/>
      <c r="C776" s="145"/>
      <c r="D776" s="153"/>
      <c r="E776" s="144"/>
      <c r="F776" s="145"/>
      <c r="G776" s="145"/>
      <c r="H776" s="145"/>
      <c r="I776" s="145"/>
      <c r="J776" s="145"/>
      <c r="K776" s="145"/>
      <c r="L776" s="145"/>
      <c r="M776" s="145"/>
      <c r="N776" s="145"/>
      <c r="O776" s="145"/>
      <c r="P776" s="145"/>
      <c r="Q776" s="145"/>
      <c r="R776" s="145"/>
      <c r="S776" s="145"/>
      <c r="T776" s="145"/>
      <c r="U776" s="145"/>
      <c r="V776" s="145"/>
      <c r="W776" s="145"/>
      <c r="X776" s="145"/>
      <c r="Y776" s="145"/>
      <c r="Z776" s="145"/>
    </row>
    <row r="777" spans="1:26" ht="15.75" customHeight="1">
      <c r="A777" s="145"/>
      <c r="B777" s="145"/>
      <c r="C777" s="145"/>
      <c r="D777" s="153"/>
      <c r="E777" s="144"/>
      <c r="F777" s="145"/>
      <c r="G777" s="145"/>
      <c r="H777" s="145"/>
      <c r="I777" s="145"/>
      <c r="J777" s="145"/>
      <c r="K777" s="145"/>
      <c r="L777" s="145"/>
      <c r="M777" s="145"/>
      <c r="N777" s="145"/>
      <c r="O777" s="145"/>
      <c r="P777" s="145"/>
      <c r="Q777" s="145"/>
      <c r="R777" s="145"/>
      <c r="S777" s="145"/>
      <c r="T777" s="145"/>
      <c r="U777" s="145"/>
      <c r="V777" s="145"/>
      <c r="W777" s="145"/>
      <c r="X777" s="145"/>
      <c r="Y777" s="145"/>
      <c r="Z777" s="145"/>
    </row>
    <row r="778" spans="1:26" ht="15.75" customHeight="1">
      <c r="A778" s="145"/>
      <c r="B778" s="145"/>
      <c r="C778" s="145"/>
      <c r="D778" s="153"/>
      <c r="E778" s="144"/>
      <c r="F778" s="145"/>
      <c r="G778" s="145"/>
      <c r="H778" s="145"/>
      <c r="I778" s="145"/>
      <c r="J778" s="145"/>
      <c r="K778" s="145"/>
      <c r="L778" s="145"/>
      <c r="M778" s="145"/>
      <c r="N778" s="145"/>
      <c r="O778" s="145"/>
      <c r="P778" s="145"/>
      <c r="Q778" s="145"/>
      <c r="R778" s="145"/>
      <c r="S778" s="145"/>
      <c r="T778" s="145"/>
      <c r="U778" s="145"/>
      <c r="V778" s="145"/>
      <c r="W778" s="145"/>
      <c r="X778" s="145"/>
      <c r="Y778" s="145"/>
      <c r="Z778" s="145"/>
    </row>
    <row r="779" spans="1:26" ht="15.75" customHeight="1">
      <c r="A779" s="145"/>
      <c r="B779" s="145"/>
      <c r="C779" s="145"/>
      <c r="D779" s="153"/>
      <c r="E779" s="144"/>
      <c r="F779" s="145"/>
      <c r="G779" s="145"/>
      <c r="H779" s="145"/>
      <c r="I779" s="145"/>
      <c r="J779" s="145"/>
      <c r="K779" s="145"/>
      <c r="L779" s="145"/>
      <c r="M779" s="145"/>
      <c r="N779" s="145"/>
      <c r="O779" s="145"/>
      <c r="P779" s="145"/>
      <c r="Q779" s="145"/>
      <c r="R779" s="145"/>
      <c r="S779" s="145"/>
      <c r="T779" s="145"/>
      <c r="U779" s="145"/>
      <c r="V779" s="145"/>
      <c r="W779" s="145"/>
      <c r="X779" s="145"/>
      <c r="Y779" s="145"/>
      <c r="Z779" s="145"/>
    </row>
    <row r="780" spans="1:26" ht="15.75" customHeight="1">
      <c r="A780" s="145"/>
      <c r="B780" s="145"/>
      <c r="C780" s="145"/>
      <c r="D780" s="153"/>
      <c r="E780" s="144"/>
      <c r="F780" s="145"/>
      <c r="G780" s="145"/>
      <c r="H780" s="145"/>
      <c r="I780" s="145"/>
      <c r="J780" s="145"/>
      <c r="K780" s="145"/>
      <c r="L780" s="145"/>
      <c r="M780" s="145"/>
      <c r="N780" s="145"/>
      <c r="O780" s="145"/>
      <c r="P780" s="145"/>
      <c r="Q780" s="145"/>
      <c r="R780" s="145"/>
      <c r="S780" s="145"/>
      <c r="T780" s="145"/>
      <c r="U780" s="145"/>
      <c r="V780" s="145"/>
      <c r="W780" s="145"/>
      <c r="X780" s="145"/>
      <c r="Y780" s="145"/>
      <c r="Z780" s="145"/>
    </row>
    <row r="781" spans="1:26" ht="15.75" customHeight="1">
      <c r="A781" s="145"/>
      <c r="B781" s="145"/>
      <c r="C781" s="145"/>
      <c r="D781" s="153"/>
      <c r="E781" s="144"/>
      <c r="F781" s="145"/>
      <c r="G781" s="145"/>
      <c r="H781" s="145"/>
      <c r="I781" s="145"/>
      <c r="J781" s="145"/>
      <c r="K781" s="145"/>
      <c r="L781" s="145"/>
      <c r="M781" s="145"/>
      <c r="N781" s="145"/>
      <c r="O781" s="145"/>
      <c r="P781" s="145"/>
      <c r="Q781" s="145"/>
      <c r="R781" s="145"/>
      <c r="S781" s="145"/>
      <c r="T781" s="145"/>
      <c r="U781" s="145"/>
      <c r="V781" s="145"/>
      <c r="W781" s="145"/>
      <c r="X781" s="145"/>
      <c r="Y781" s="145"/>
      <c r="Z781" s="145"/>
    </row>
    <row r="782" spans="1:26" ht="15.75" customHeight="1">
      <c r="A782" s="145"/>
      <c r="B782" s="145"/>
      <c r="C782" s="145"/>
      <c r="D782" s="153"/>
      <c r="E782" s="144"/>
      <c r="F782" s="145"/>
      <c r="G782" s="145"/>
      <c r="H782" s="145"/>
      <c r="I782" s="145"/>
      <c r="J782" s="145"/>
      <c r="K782" s="145"/>
      <c r="L782" s="145"/>
      <c r="M782" s="145"/>
      <c r="N782" s="145"/>
      <c r="O782" s="145"/>
      <c r="P782" s="145"/>
      <c r="Q782" s="145"/>
      <c r="R782" s="145"/>
      <c r="S782" s="145"/>
      <c r="T782" s="145"/>
      <c r="U782" s="145"/>
      <c r="V782" s="145"/>
      <c r="W782" s="145"/>
      <c r="X782" s="145"/>
      <c r="Y782" s="145"/>
      <c r="Z782" s="145"/>
    </row>
    <row r="783" spans="1:26" ht="15.75" customHeight="1">
      <c r="A783" s="145"/>
      <c r="B783" s="145"/>
      <c r="C783" s="145"/>
      <c r="D783" s="153"/>
      <c r="E783" s="144"/>
      <c r="F783" s="145"/>
      <c r="G783" s="145"/>
      <c r="H783" s="145"/>
      <c r="I783" s="145"/>
      <c r="J783" s="145"/>
      <c r="K783" s="145"/>
      <c r="L783" s="145"/>
      <c r="M783" s="145"/>
      <c r="N783" s="145"/>
      <c r="O783" s="145"/>
      <c r="P783" s="145"/>
      <c r="Q783" s="145"/>
      <c r="R783" s="145"/>
      <c r="S783" s="145"/>
      <c r="T783" s="145"/>
      <c r="U783" s="145"/>
      <c r="V783" s="145"/>
      <c r="W783" s="145"/>
      <c r="X783" s="145"/>
      <c r="Y783" s="145"/>
      <c r="Z783" s="145"/>
    </row>
    <row r="784" spans="1:26" ht="15.75" customHeight="1">
      <c r="A784" s="145"/>
      <c r="B784" s="145"/>
      <c r="C784" s="145"/>
      <c r="D784" s="153"/>
      <c r="E784" s="144"/>
      <c r="F784" s="145"/>
      <c r="G784" s="145"/>
      <c r="H784" s="145"/>
      <c r="I784" s="145"/>
      <c r="J784" s="145"/>
      <c r="K784" s="145"/>
      <c r="L784" s="145"/>
      <c r="M784" s="145"/>
      <c r="N784" s="145"/>
      <c r="O784" s="145"/>
      <c r="P784" s="145"/>
      <c r="Q784" s="145"/>
      <c r="R784" s="145"/>
      <c r="S784" s="145"/>
      <c r="T784" s="145"/>
      <c r="U784" s="145"/>
      <c r="V784" s="145"/>
      <c r="W784" s="145"/>
      <c r="X784" s="145"/>
      <c r="Y784" s="145"/>
      <c r="Z784" s="145"/>
    </row>
    <row r="785" spans="1:26" ht="15.75" customHeight="1">
      <c r="A785" s="145"/>
      <c r="B785" s="145"/>
      <c r="C785" s="145"/>
      <c r="D785" s="153"/>
      <c r="E785" s="144"/>
      <c r="F785" s="145"/>
      <c r="G785" s="145"/>
      <c r="H785" s="145"/>
      <c r="I785" s="145"/>
      <c r="J785" s="145"/>
      <c r="K785" s="145"/>
      <c r="L785" s="145"/>
      <c r="M785" s="145"/>
      <c r="N785" s="145"/>
      <c r="O785" s="145"/>
      <c r="P785" s="145"/>
      <c r="Q785" s="145"/>
      <c r="R785" s="145"/>
      <c r="S785" s="145"/>
      <c r="T785" s="145"/>
      <c r="U785" s="145"/>
      <c r="V785" s="145"/>
      <c r="W785" s="145"/>
      <c r="X785" s="145"/>
      <c r="Y785" s="145"/>
      <c r="Z785" s="145"/>
    </row>
    <row r="786" spans="1:26" ht="15.75" customHeight="1">
      <c r="A786" s="145"/>
      <c r="B786" s="145"/>
      <c r="C786" s="145"/>
      <c r="D786" s="153"/>
      <c r="E786" s="144"/>
      <c r="F786" s="145"/>
      <c r="G786" s="145"/>
      <c r="H786" s="145"/>
      <c r="I786" s="145"/>
      <c r="J786" s="145"/>
      <c r="K786" s="145"/>
      <c r="L786" s="145"/>
      <c r="M786" s="145"/>
      <c r="N786" s="145"/>
      <c r="O786" s="145"/>
      <c r="P786" s="145"/>
      <c r="Q786" s="145"/>
      <c r="R786" s="145"/>
      <c r="S786" s="145"/>
      <c r="T786" s="145"/>
      <c r="U786" s="145"/>
      <c r="V786" s="145"/>
      <c r="W786" s="145"/>
      <c r="X786" s="145"/>
      <c r="Y786" s="145"/>
      <c r="Z786" s="145"/>
    </row>
    <row r="787" spans="1:26" ht="15.75" customHeight="1">
      <c r="A787" s="145"/>
      <c r="B787" s="145"/>
      <c r="C787" s="145"/>
      <c r="D787" s="153"/>
      <c r="E787" s="144"/>
      <c r="F787" s="145"/>
      <c r="G787" s="145"/>
      <c r="H787" s="145"/>
      <c r="I787" s="145"/>
      <c r="J787" s="145"/>
      <c r="K787" s="145"/>
      <c r="L787" s="145"/>
      <c r="M787" s="145"/>
      <c r="N787" s="145"/>
      <c r="O787" s="145"/>
      <c r="P787" s="145"/>
      <c r="Q787" s="145"/>
      <c r="R787" s="145"/>
      <c r="S787" s="145"/>
      <c r="T787" s="145"/>
      <c r="U787" s="145"/>
      <c r="V787" s="145"/>
      <c r="W787" s="145"/>
      <c r="X787" s="145"/>
      <c r="Y787" s="145"/>
      <c r="Z787" s="145"/>
    </row>
    <row r="788" spans="1:26" ht="15.75" customHeight="1">
      <c r="A788" s="145"/>
      <c r="B788" s="145"/>
      <c r="C788" s="145"/>
      <c r="D788" s="153"/>
      <c r="E788" s="144"/>
      <c r="F788" s="145"/>
      <c r="G788" s="145"/>
      <c r="H788" s="145"/>
      <c r="I788" s="145"/>
      <c r="J788" s="145"/>
      <c r="K788" s="145"/>
      <c r="L788" s="145"/>
      <c r="M788" s="145"/>
      <c r="N788" s="145"/>
      <c r="O788" s="145"/>
      <c r="P788" s="145"/>
      <c r="Q788" s="145"/>
      <c r="R788" s="145"/>
      <c r="S788" s="145"/>
      <c r="T788" s="145"/>
      <c r="U788" s="145"/>
      <c r="V788" s="145"/>
      <c r="W788" s="145"/>
      <c r="X788" s="145"/>
      <c r="Y788" s="145"/>
      <c r="Z788" s="145"/>
    </row>
    <row r="789" spans="1:26" ht="15.75" customHeight="1">
      <c r="A789" s="145"/>
      <c r="B789" s="145"/>
      <c r="C789" s="145"/>
      <c r="D789" s="153"/>
      <c r="E789" s="144"/>
      <c r="F789" s="145"/>
      <c r="G789" s="145"/>
      <c r="H789" s="145"/>
      <c r="I789" s="145"/>
      <c r="J789" s="145"/>
      <c r="K789" s="145"/>
      <c r="L789" s="145"/>
      <c r="M789" s="145"/>
      <c r="N789" s="145"/>
      <c r="O789" s="145"/>
      <c r="P789" s="145"/>
      <c r="Q789" s="145"/>
      <c r="R789" s="145"/>
      <c r="S789" s="145"/>
      <c r="T789" s="145"/>
      <c r="U789" s="145"/>
      <c r="V789" s="145"/>
      <c r="W789" s="145"/>
      <c r="X789" s="145"/>
      <c r="Y789" s="145"/>
      <c r="Z789" s="145"/>
    </row>
    <row r="790" spans="1:26" ht="15.75" customHeight="1">
      <c r="A790" s="145"/>
      <c r="B790" s="145"/>
      <c r="C790" s="145"/>
      <c r="D790" s="153"/>
      <c r="E790" s="144"/>
      <c r="F790" s="145"/>
      <c r="G790" s="145"/>
      <c r="H790" s="145"/>
      <c r="I790" s="145"/>
      <c r="J790" s="145"/>
      <c r="K790" s="145"/>
      <c r="L790" s="145"/>
      <c r="M790" s="145"/>
      <c r="N790" s="145"/>
      <c r="O790" s="145"/>
      <c r="P790" s="145"/>
      <c r="Q790" s="145"/>
      <c r="R790" s="145"/>
      <c r="S790" s="145"/>
      <c r="T790" s="145"/>
      <c r="U790" s="145"/>
      <c r="V790" s="145"/>
      <c r="W790" s="145"/>
      <c r="X790" s="145"/>
      <c r="Y790" s="145"/>
      <c r="Z790" s="145"/>
    </row>
    <row r="791" spans="1:26" ht="15.75" customHeight="1">
      <c r="A791" s="145"/>
      <c r="B791" s="145"/>
      <c r="C791" s="145"/>
      <c r="D791" s="153"/>
      <c r="E791" s="144"/>
      <c r="F791" s="145"/>
      <c r="G791" s="145"/>
      <c r="H791" s="145"/>
      <c r="I791" s="145"/>
      <c r="J791" s="145"/>
      <c r="K791" s="145"/>
      <c r="L791" s="145"/>
      <c r="M791" s="145"/>
      <c r="N791" s="145"/>
      <c r="O791" s="145"/>
      <c r="P791" s="145"/>
      <c r="Q791" s="145"/>
      <c r="R791" s="145"/>
      <c r="S791" s="145"/>
      <c r="T791" s="145"/>
      <c r="U791" s="145"/>
      <c r="V791" s="145"/>
      <c r="W791" s="145"/>
      <c r="X791" s="145"/>
      <c r="Y791" s="145"/>
      <c r="Z791" s="145"/>
    </row>
    <row r="792" spans="1:26" ht="15.75" customHeight="1">
      <c r="A792" s="145"/>
      <c r="B792" s="145"/>
      <c r="C792" s="145"/>
      <c r="D792" s="153"/>
      <c r="E792" s="144"/>
      <c r="F792" s="145"/>
      <c r="G792" s="145"/>
      <c r="H792" s="145"/>
      <c r="I792" s="145"/>
      <c r="J792" s="145"/>
      <c r="K792" s="145"/>
      <c r="L792" s="145"/>
      <c r="M792" s="145"/>
      <c r="N792" s="145"/>
      <c r="O792" s="145"/>
      <c r="P792" s="145"/>
      <c r="Q792" s="145"/>
      <c r="R792" s="145"/>
      <c r="S792" s="145"/>
      <c r="T792" s="145"/>
      <c r="U792" s="145"/>
      <c r="V792" s="145"/>
      <c r="W792" s="145"/>
      <c r="X792" s="145"/>
      <c r="Y792" s="145"/>
      <c r="Z792" s="145"/>
    </row>
    <row r="793" spans="1:26" ht="15.75" customHeight="1">
      <c r="A793" s="145"/>
      <c r="B793" s="145"/>
      <c r="C793" s="145"/>
      <c r="D793" s="153"/>
      <c r="E793" s="144"/>
      <c r="F793" s="145"/>
      <c r="G793" s="145"/>
      <c r="H793" s="145"/>
      <c r="I793" s="145"/>
      <c r="J793" s="145"/>
      <c r="K793" s="145"/>
      <c r="L793" s="145"/>
      <c r="M793" s="145"/>
      <c r="N793" s="145"/>
      <c r="O793" s="145"/>
      <c r="P793" s="145"/>
      <c r="Q793" s="145"/>
      <c r="R793" s="145"/>
      <c r="S793" s="145"/>
      <c r="T793" s="145"/>
      <c r="U793" s="145"/>
      <c r="V793" s="145"/>
      <c r="W793" s="145"/>
      <c r="X793" s="145"/>
      <c r="Y793" s="145"/>
      <c r="Z793" s="145"/>
    </row>
    <row r="794" spans="1:26" ht="15.75" customHeight="1">
      <c r="A794" s="145"/>
      <c r="B794" s="145"/>
      <c r="C794" s="145"/>
      <c r="D794" s="153"/>
      <c r="E794" s="144"/>
      <c r="F794" s="145"/>
      <c r="G794" s="145"/>
      <c r="H794" s="145"/>
      <c r="I794" s="145"/>
      <c r="J794" s="145"/>
      <c r="K794" s="145"/>
      <c r="L794" s="145"/>
      <c r="M794" s="145"/>
      <c r="N794" s="145"/>
      <c r="O794" s="145"/>
      <c r="P794" s="145"/>
      <c r="Q794" s="145"/>
      <c r="R794" s="145"/>
      <c r="S794" s="145"/>
      <c r="T794" s="145"/>
      <c r="U794" s="145"/>
      <c r="V794" s="145"/>
      <c r="W794" s="145"/>
      <c r="X794" s="145"/>
      <c r="Y794" s="145"/>
      <c r="Z794" s="145"/>
    </row>
    <row r="795" spans="1:26" ht="15.75" customHeight="1">
      <c r="A795" s="145"/>
      <c r="B795" s="145"/>
      <c r="C795" s="145"/>
      <c r="D795" s="153"/>
      <c r="E795" s="144"/>
      <c r="F795" s="145"/>
      <c r="G795" s="145"/>
      <c r="H795" s="145"/>
      <c r="I795" s="145"/>
      <c r="J795" s="145"/>
      <c r="K795" s="145"/>
      <c r="L795" s="145"/>
      <c r="M795" s="145"/>
      <c r="N795" s="145"/>
      <c r="O795" s="145"/>
      <c r="P795" s="145"/>
      <c r="Q795" s="145"/>
      <c r="R795" s="145"/>
      <c r="S795" s="145"/>
      <c r="T795" s="145"/>
      <c r="U795" s="145"/>
      <c r="V795" s="145"/>
      <c r="W795" s="145"/>
      <c r="X795" s="145"/>
      <c r="Y795" s="145"/>
      <c r="Z795" s="145"/>
    </row>
    <row r="796" spans="1:26" ht="15.75" customHeight="1">
      <c r="A796" s="145"/>
      <c r="B796" s="145"/>
      <c r="C796" s="145"/>
      <c r="D796" s="153"/>
      <c r="E796" s="144"/>
      <c r="F796" s="145"/>
      <c r="G796" s="145"/>
      <c r="H796" s="145"/>
      <c r="I796" s="145"/>
      <c r="J796" s="145"/>
      <c r="K796" s="145"/>
      <c r="L796" s="145"/>
      <c r="M796" s="145"/>
      <c r="N796" s="145"/>
      <c r="O796" s="145"/>
      <c r="P796" s="145"/>
      <c r="Q796" s="145"/>
      <c r="R796" s="145"/>
      <c r="S796" s="145"/>
      <c r="T796" s="145"/>
      <c r="U796" s="145"/>
      <c r="V796" s="145"/>
      <c r="W796" s="145"/>
      <c r="X796" s="145"/>
      <c r="Y796" s="145"/>
      <c r="Z796" s="145"/>
    </row>
    <row r="797" spans="1:26" ht="15.75" customHeight="1">
      <c r="A797" s="145"/>
      <c r="B797" s="145"/>
      <c r="C797" s="145"/>
      <c r="D797" s="153"/>
      <c r="E797" s="144"/>
      <c r="F797" s="145"/>
      <c r="G797" s="145"/>
      <c r="H797" s="145"/>
      <c r="I797" s="145"/>
      <c r="J797" s="145"/>
      <c r="K797" s="145"/>
      <c r="L797" s="145"/>
      <c r="M797" s="145"/>
      <c r="N797" s="145"/>
      <c r="O797" s="145"/>
      <c r="P797" s="145"/>
      <c r="Q797" s="145"/>
      <c r="R797" s="145"/>
      <c r="S797" s="145"/>
      <c r="T797" s="145"/>
      <c r="U797" s="145"/>
      <c r="V797" s="145"/>
      <c r="W797" s="145"/>
      <c r="X797" s="145"/>
      <c r="Y797" s="145"/>
      <c r="Z797" s="145"/>
    </row>
    <row r="798" spans="1:26" ht="15.75" customHeight="1">
      <c r="A798" s="145"/>
      <c r="B798" s="145"/>
      <c r="C798" s="145"/>
      <c r="D798" s="153"/>
      <c r="E798" s="144"/>
      <c r="F798" s="145"/>
      <c r="G798" s="145"/>
      <c r="H798" s="145"/>
      <c r="I798" s="145"/>
      <c r="J798" s="145"/>
      <c r="K798" s="145"/>
      <c r="L798" s="145"/>
      <c r="M798" s="145"/>
      <c r="N798" s="145"/>
      <c r="O798" s="145"/>
      <c r="P798" s="145"/>
      <c r="Q798" s="145"/>
      <c r="R798" s="145"/>
      <c r="S798" s="145"/>
      <c r="T798" s="145"/>
      <c r="U798" s="145"/>
      <c r="V798" s="145"/>
      <c r="W798" s="145"/>
      <c r="X798" s="145"/>
      <c r="Y798" s="145"/>
      <c r="Z798" s="145"/>
    </row>
    <row r="799" spans="1:26" ht="15.75" customHeight="1">
      <c r="A799" s="145"/>
      <c r="B799" s="145"/>
      <c r="C799" s="145"/>
      <c r="D799" s="153"/>
      <c r="E799" s="144"/>
      <c r="F799" s="145"/>
      <c r="G799" s="145"/>
      <c r="H799" s="145"/>
      <c r="I799" s="145"/>
      <c r="J799" s="145"/>
      <c r="K799" s="145"/>
      <c r="L799" s="145"/>
      <c r="M799" s="145"/>
      <c r="N799" s="145"/>
      <c r="O799" s="145"/>
      <c r="P799" s="145"/>
      <c r="Q799" s="145"/>
      <c r="R799" s="145"/>
      <c r="S799" s="145"/>
      <c r="T799" s="145"/>
      <c r="U799" s="145"/>
      <c r="V799" s="145"/>
      <c r="W799" s="145"/>
      <c r="X799" s="145"/>
      <c r="Y799" s="145"/>
      <c r="Z799" s="145"/>
    </row>
    <row r="800" spans="1:26" ht="15.75" customHeight="1">
      <c r="A800" s="145"/>
      <c r="B800" s="145"/>
      <c r="C800" s="145"/>
      <c r="D800" s="153"/>
      <c r="E800" s="144"/>
      <c r="F800" s="145"/>
      <c r="G800" s="145"/>
      <c r="H800" s="145"/>
      <c r="I800" s="145"/>
      <c r="J800" s="145"/>
      <c r="K800" s="145"/>
      <c r="L800" s="145"/>
      <c r="M800" s="145"/>
      <c r="N800" s="145"/>
      <c r="O800" s="145"/>
      <c r="P800" s="145"/>
      <c r="Q800" s="145"/>
      <c r="R800" s="145"/>
      <c r="S800" s="145"/>
      <c r="T800" s="145"/>
      <c r="U800" s="145"/>
      <c r="V800" s="145"/>
      <c r="W800" s="145"/>
      <c r="X800" s="145"/>
      <c r="Y800" s="145"/>
      <c r="Z800" s="145"/>
    </row>
    <row r="801" spans="1:26" ht="15.75" customHeight="1">
      <c r="A801" s="145"/>
      <c r="B801" s="145"/>
      <c r="C801" s="145"/>
      <c r="D801" s="153"/>
      <c r="E801" s="144"/>
      <c r="F801" s="145"/>
      <c r="G801" s="145"/>
      <c r="H801" s="145"/>
      <c r="I801" s="145"/>
      <c r="J801" s="145"/>
      <c r="K801" s="145"/>
      <c r="L801" s="145"/>
      <c r="M801" s="145"/>
      <c r="N801" s="145"/>
      <c r="O801" s="145"/>
      <c r="P801" s="145"/>
      <c r="Q801" s="145"/>
      <c r="R801" s="145"/>
      <c r="S801" s="145"/>
      <c r="T801" s="145"/>
      <c r="U801" s="145"/>
      <c r="V801" s="145"/>
      <c r="W801" s="145"/>
      <c r="X801" s="145"/>
      <c r="Y801" s="145"/>
      <c r="Z801" s="145"/>
    </row>
    <row r="802" spans="1:26" ht="15.75" customHeight="1">
      <c r="A802" s="145"/>
      <c r="B802" s="145"/>
      <c r="C802" s="145"/>
      <c r="D802" s="153"/>
      <c r="E802" s="144"/>
      <c r="F802" s="145"/>
      <c r="G802" s="145"/>
      <c r="H802" s="145"/>
      <c r="I802" s="145"/>
      <c r="J802" s="145"/>
      <c r="K802" s="145"/>
      <c r="L802" s="145"/>
      <c r="M802" s="145"/>
      <c r="N802" s="145"/>
      <c r="O802" s="145"/>
      <c r="P802" s="145"/>
      <c r="Q802" s="145"/>
      <c r="R802" s="145"/>
      <c r="S802" s="145"/>
      <c r="T802" s="145"/>
      <c r="U802" s="145"/>
      <c r="V802" s="145"/>
      <c r="W802" s="145"/>
      <c r="X802" s="145"/>
      <c r="Y802" s="145"/>
      <c r="Z802" s="145"/>
    </row>
    <row r="803" spans="1:26" ht="15.75" customHeight="1">
      <c r="A803" s="145"/>
      <c r="B803" s="145"/>
      <c r="C803" s="145"/>
      <c r="D803" s="153"/>
      <c r="E803" s="144"/>
      <c r="F803" s="145"/>
      <c r="G803" s="145"/>
      <c r="H803" s="145"/>
      <c r="I803" s="145"/>
      <c r="J803" s="145"/>
      <c r="K803" s="145"/>
      <c r="L803" s="145"/>
      <c r="M803" s="145"/>
      <c r="N803" s="145"/>
      <c r="O803" s="145"/>
      <c r="P803" s="145"/>
      <c r="Q803" s="145"/>
      <c r="R803" s="145"/>
      <c r="S803" s="145"/>
      <c r="T803" s="145"/>
      <c r="U803" s="145"/>
      <c r="V803" s="145"/>
      <c r="W803" s="145"/>
      <c r="X803" s="145"/>
      <c r="Y803" s="145"/>
      <c r="Z803" s="145"/>
    </row>
    <row r="804" spans="1:26" ht="15.75" customHeight="1">
      <c r="A804" s="145"/>
      <c r="B804" s="145"/>
      <c r="C804" s="145"/>
      <c r="D804" s="153"/>
      <c r="E804" s="144"/>
      <c r="F804" s="145"/>
      <c r="G804" s="145"/>
      <c r="H804" s="145"/>
      <c r="I804" s="145"/>
      <c r="J804" s="145"/>
      <c r="K804" s="145"/>
      <c r="L804" s="145"/>
      <c r="M804" s="145"/>
      <c r="N804" s="145"/>
      <c r="O804" s="145"/>
      <c r="P804" s="145"/>
      <c r="Q804" s="145"/>
      <c r="R804" s="145"/>
      <c r="S804" s="145"/>
      <c r="T804" s="145"/>
      <c r="U804" s="145"/>
      <c r="V804" s="145"/>
      <c r="W804" s="145"/>
      <c r="X804" s="145"/>
      <c r="Y804" s="145"/>
      <c r="Z804" s="145"/>
    </row>
    <row r="805" spans="1:26" ht="15.75" customHeight="1">
      <c r="A805" s="145"/>
      <c r="B805" s="145"/>
      <c r="C805" s="145"/>
      <c r="D805" s="153"/>
      <c r="E805" s="144"/>
      <c r="F805" s="145"/>
      <c r="G805" s="145"/>
      <c r="H805" s="145"/>
      <c r="I805" s="145"/>
      <c r="J805" s="145"/>
      <c r="K805" s="145"/>
      <c r="L805" s="145"/>
      <c r="M805" s="145"/>
      <c r="N805" s="145"/>
      <c r="O805" s="145"/>
      <c r="P805" s="145"/>
      <c r="Q805" s="145"/>
      <c r="R805" s="145"/>
      <c r="S805" s="145"/>
      <c r="T805" s="145"/>
      <c r="U805" s="145"/>
      <c r="V805" s="145"/>
      <c r="W805" s="145"/>
      <c r="X805" s="145"/>
      <c r="Y805" s="145"/>
      <c r="Z805" s="145"/>
    </row>
    <row r="806" spans="1:26" ht="15.75" customHeight="1">
      <c r="A806" s="145"/>
      <c r="B806" s="145"/>
      <c r="C806" s="145"/>
      <c r="D806" s="153"/>
      <c r="E806" s="144"/>
      <c r="F806" s="145"/>
      <c r="G806" s="145"/>
      <c r="H806" s="145"/>
      <c r="I806" s="145"/>
      <c r="J806" s="145"/>
      <c r="K806" s="145"/>
      <c r="L806" s="145"/>
      <c r="M806" s="145"/>
      <c r="N806" s="145"/>
      <c r="O806" s="145"/>
      <c r="P806" s="145"/>
      <c r="Q806" s="145"/>
      <c r="R806" s="145"/>
      <c r="S806" s="145"/>
      <c r="T806" s="145"/>
      <c r="U806" s="145"/>
      <c r="V806" s="145"/>
      <c r="W806" s="145"/>
      <c r="X806" s="145"/>
      <c r="Y806" s="145"/>
      <c r="Z806" s="145"/>
    </row>
    <row r="807" spans="1:26" ht="15.75" customHeight="1">
      <c r="A807" s="145"/>
      <c r="B807" s="145"/>
      <c r="C807" s="145"/>
      <c r="D807" s="153"/>
      <c r="E807" s="144"/>
      <c r="F807" s="145"/>
      <c r="G807" s="145"/>
      <c r="H807" s="145"/>
      <c r="I807" s="145"/>
      <c r="J807" s="145"/>
      <c r="K807" s="145"/>
      <c r="L807" s="145"/>
      <c r="M807" s="145"/>
      <c r="N807" s="145"/>
      <c r="O807" s="145"/>
      <c r="P807" s="145"/>
      <c r="Q807" s="145"/>
      <c r="R807" s="145"/>
      <c r="S807" s="145"/>
      <c r="T807" s="145"/>
      <c r="U807" s="145"/>
      <c r="V807" s="145"/>
      <c r="W807" s="145"/>
      <c r="X807" s="145"/>
      <c r="Y807" s="145"/>
      <c r="Z807" s="145"/>
    </row>
    <row r="808" spans="1:26" ht="15.75" customHeight="1">
      <c r="A808" s="145"/>
      <c r="B808" s="145"/>
      <c r="C808" s="145"/>
      <c r="D808" s="153"/>
      <c r="E808" s="144"/>
      <c r="F808" s="145"/>
      <c r="G808" s="145"/>
      <c r="H808" s="145"/>
      <c r="I808" s="145"/>
      <c r="J808" s="145"/>
      <c r="K808" s="145"/>
      <c r="L808" s="145"/>
      <c r="M808" s="145"/>
      <c r="N808" s="145"/>
      <c r="O808" s="145"/>
      <c r="P808" s="145"/>
      <c r="Q808" s="145"/>
      <c r="R808" s="145"/>
      <c r="S808" s="145"/>
      <c r="T808" s="145"/>
      <c r="U808" s="145"/>
      <c r="V808" s="145"/>
      <c r="W808" s="145"/>
      <c r="X808" s="145"/>
      <c r="Y808" s="145"/>
      <c r="Z808" s="145"/>
    </row>
    <row r="809" spans="1:26" ht="15.75" customHeight="1">
      <c r="A809" s="145"/>
      <c r="B809" s="145"/>
      <c r="C809" s="145"/>
      <c r="D809" s="153"/>
      <c r="E809" s="144"/>
      <c r="F809" s="145"/>
      <c r="G809" s="145"/>
      <c r="H809" s="145"/>
      <c r="I809" s="145"/>
      <c r="J809" s="145"/>
      <c r="K809" s="145"/>
      <c r="L809" s="145"/>
      <c r="M809" s="145"/>
      <c r="N809" s="145"/>
      <c r="O809" s="145"/>
      <c r="P809" s="145"/>
      <c r="Q809" s="145"/>
      <c r="R809" s="145"/>
      <c r="S809" s="145"/>
      <c r="T809" s="145"/>
      <c r="U809" s="145"/>
      <c r="V809" s="145"/>
      <c r="W809" s="145"/>
      <c r="X809" s="145"/>
      <c r="Y809" s="145"/>
      <c r="Z809" s="145"/>
    </row>
    <row r="810" spans="1:26" ht="15.75" customHeight="1">
      <c r="A810" s="145"/>
      <c r="B810" s="145"/>
      <c r="C810" s="145"/>
      <c r="D810" s="153"/>
      <c r="E810" s="144"/>
      <c r="F810" s="145"/>
      <c r="G810" s="145"/>
      <c r="H810" s="145"/>
      <c r="I810" s="145"/>
      <c r="J810" s="145"/>
      <c r="K810" s="145"/>
      <c r="L810" s="145"/>
      <c r="M810" s="145"/>
      <c r="N810" s="145"/>
      <c r="O810" s="145"/>
      <c r="P810" s="145"/>
      <c r="Q810" s="145"/>
      <c r="R810" s="145"/>
      <c r="S810" s="145"/>
      <c r="T810" s="145"/>
      <c r="U810" s="145"/>
      <c r="V810" s="145"/>
      <c r="W810" s="145"/>
      <c r="X810" s="145"/>
      <c r="Y810" s="145"/>
      <c r="Z810" s="145"/>
    </row>
    <row r="811" spans="1:26" ht="15.75" customHeight="1">
      <c r="A811" s="145"/>
      <c r="B811" s="145"/>
      <c r="C811" s="145"/>
      <c r="D811" s="153"/>
      <c r="E811" s="144"/>
      <c r="F811" s="145"/>
      <c r="G811" s="145"/>
      <c r="H811" s="145"/>
      <c r="I811" s="145"/>
      <c r="J811" s="145"/>
      <c r="K811" s="145"/>
      <c r="L811" s="145"/>
      <c r="M811" s="145"/>
      <c r="N811" s="145"/>
      <c r="O811" s="145"/>
      <c r="P811" s="145"/>
      <c r="Q811" s="145"/>
      <c r="R811" s="145"/>
      <c r="S811" s="145"/>
      <c r="T811" s="145"/>
      <c r="U811" s="145"/>
      <c r="V811" s="145"/>
      <c r="W811" s="145"/>
      <c r="X811" s="145"/>
      <c r="Y811" s="145"/>
      <c r="Z811" s="145"/>
    </row>
    <row r="812" spans="1:26" ht="15.75" customHeight="1">
      <c r="A812" s="145"/>
      <c r="B812" s="145"/>
      <c r="C812" s="145"/>
      <c r="D812" s="153"/>
      <c r="E812" s="144"/>
      <c r="F812" s="145"/>
      <c r="G812" s="145"/>
      <c r="H812" s="145"/>
      <c r="I812" s="145"/>
      <c r="J812" s="145"/>
      <c r="K812" s="145"/>
      <c r="L812" s="145"/>
      <c r="M812" s="145"/>
      <c r="N812" s="145"/>
      <c r="O812" s="145"/>
      <c r="P812" s="145"/>
      <c r="Q812" s="145"/>
      <c r="R812" s="145"/>
      <c r="S812" s="145"/>
      <c r="T812" s="145"/>
      <c r="U812" s="145"/>
      <c r="V812" s="145"/>
      <c r="W812" s="145"/>
      <c r="X812" s="145"/>
      <c r="Y812" s="145"/>
      <c r="Z812" s="145"/>
    </row>
    <row r="813" spans="1:26" ht="15.75" customHeight="1">
      <c r="A813" s="145"/>
      <c r="B813" s="145"/>
      <c r="C813" s="145"/>
      <c r="D813" s="153"/>
      <c r="E813" s="144"/>
      <c r="F813" s="145"/>
      <c r="G813" s="145"/>
      <c r="H813" s="145"/>
      <c r="I813" s="145"/>
      <c r="J813" s="145"/>
      <c r="K813" s="145"/>
      <c r="L813" s="145"/>
      <c r="M813" s="145"/>
      <c r="N813" s="145"/>
      <c r="O813" s="145"/>
      <c r="P813" s="145"/>
      <c r="Q813" s="145"/>
      <c r="R813" s="145"/>
      <c r="S813" s="145"/>
      <c r="T813" s="145"/>
      <c r="U813" s="145"/>
      <c r="V813" s="145"/>
      <c r="W813" s="145"/>
      <c r="X813" s="145"/>
      <c r="Y813" s="145"/>
      <c r="Z813" s="145"/>
    </row>
    <row r="814" spans="1:26" ht="15.75" customHeight="1">
      <c r="A814" s="145"/>
      <c r="B814" s="145"/>
      <c r="C814" s="145"/>
      <c r="D814" s="153"/>
      <c r="E814" s="144"/>
      <c r="F814" s="145"/>
      <c r="G814" s="145"/>
      <c r="H814" s="145"/>
      <c r="I814" s="145"/>
      <c r="J814" s="145"/>
      <c r="K814" s="145"/>
      <c r="L814" s="145"/>
      <c r="M814" s="145"/>
      <c r="N814" s="145"/>
      <c r="O814" s="145"/>
      <c r="P814" s="145"/>
      <c r="Q814" s="145"/>
      <c r="R814" s="145"/>
      <c r="S814" s="145"/>
      <c r="T814" s="145"/>
      <c r="U814" s="145"/>
      <c r="V814" s="145"/>
      <c r="W814" s="145"/>
      <c r="X814" s="145"/>
      <c r="Y814" s="145"/>
      <c r="Z814" s="145"/>
    </row>
    <row r="815" spans="1:26" ht="15.75" customHeight="1">
      <c r="A815" s="145"/>
      <c r="B815" s="145"/>
      <c r="C815" s="145"/>
      <c r="D815" s="153"/>
      <c r="E815" s="144"/>
      <c r="F815" s="145"/>
      <c r="G815" s="145"/>
      <c r="H815" s="145"/>
      <c r="I815" s="145"/>
      <c r="J815" s="145"/>
      <c r="K815" s="145"/>
      <c r="L815" s="145"/>
      <c r="M815" s="145"/>
      <c r="N815" s="145"/>
      <c r="O815" s="145"/>
      <c r="P815" s="145"/>
      <c r="Q815" s="145"/>
      <c r="R815" s="145"/>
      <c r="S815" s="145"/>
      <c r="T815" s="145"/>
      <c r="U815" s="145"/>
      <c r="V815" s="145"/>
      <c r="W815" s="145"/>
      <c r="X815" s="145"/>
      <c r="Y815" s="145"/>
      <c r="Z815" s="145"/>
    </row>
    <row r="816" spans="1:26" ht="15.75" customHeight="1">
      <c r="A816" s="145"/>
      <c r="B816" s="145"/>
      <c r="C816" s="145"/>
      <c r="D816" s="153"/>
      <c r="E816" s="144"/>
      <c r="F816" s="145"/>
      <c r="G816" s="145"/>
      <c r="H816" s="145"/>
      <c r="I816" s="145"/>
      <c r="J816" s="145"/>
      <c r="K816" s="145"/>
      <c r="L816" s="145"/>
      <c r="M816" s="145"/>
      <c r="N816" s="145"/>
      <c r="O816" s="145"/>
      <c r="P816" s="145"/>
      <c r="Q816" s="145"/>
      <c r="R816" s="145"/>
      <c r="S816" s="145"/>
      <c r="T816" s="145"/>
      <c r="U816" s="145"/>
      <c r="V816" s="145"/>
      <c r="W816" s="145"/>
      <c r="X816" s="145"/>
      <c r="Y816" s="145"/>
      <c r="Z816" s="145"/>
    </row>
    <row r="817" spans="1:26" ht="15.75" customHeight="1">
      <c r="A817" s="145"/>
      <c r="B817" s="145"/>
      <c r="C817" s="145"/>
      <c r="D817" s="153"/>
      <c r="E817" s="144"/>
      <c r="F817" s="145"/>
      <c r="G817" s="145"/>
      <c r="H817" s="145"/>
      <c r="I817" s="145"/>
      <c r="J817" s="145"/>
      <c r="K817" s="145"/>
      <c r="L817" s="145"/>
      <c r="M817" s="145"/>
      <c r="N817" s="145"/>
      <c r="O817" s="145"/>
      <c r="P817" s="145"/>
      <c r="Q817" s="145"/>
      <c r="R817" s="145"/>
      <c r="S817" s="145"/>
      <c r="T817" s="145"/>
      <c r="U817" s="145"/>
      <c r="V817" s="145"/>
      <c r="W817" s="145"/>
      <c r="X817" s="145"/>
      <c r="Y817" s="145"/>
      <c r="Z817" s="145"/>
    </row>
    <row r="818" spans="1:26" ht="15.75" customHeight="1">
      <c r="A818" s="145"/>
      <c r="B818" s="145"/>
      <c r="C818" s="145"/>
      <c r="D818" s="153"/>
      <c r="E818" s="144"/>
      <c r="F818" s="145"/>
      <c r="G818" s="145"/>
      <c r="H818" s="145"/>
      <c r="I818" s="145"/>
      <c r="J818" s="145"/>
      <c r="K818" s="145"/>
      <c r="L818" s="145"/>
      <c r="M818" s="145"/>
      <c r="N818" s="145"/>
      <c r="O818" s="145"/>
      <c r="P818" s="145"/>
      <c r="Q818" s="145"/>
      <c r="R818" s="145"/>
      <c r="S818" s="145"/>
      <c r="T818" s="145"/>
      <c r="U818" s="145"/>
      <c r="V818" s="145"/>
      <c r="W818" s="145"/>
      <c r="X818" s="145"/>
      <c r="Y818" s="145"/>
      <c r="Z818" s="145"/>
    </row>
    <row r="819" spans="1:26" ht="15.75" customHeight="1">
      <c r="A819" s="145"/>
      <c r="B819" s="145"/>
      <c r="C819" s="145"/>
      <c r="D819" s="153"/>
      <c r="E819" s="144"/>
      <c r="F819" s="145"/>
      <c r="G819" s="145"/>
      <c r="H819" s="145"/>
      <c r="I819" s="145"/>
      <c r="J819" s="145"/>
      <c r="K819" s="145"/>
      <c r="L819" s="145"/>
      <c r="M819" s="145"/>
      <c r="N819" s="145"/>
      <c r="O819" s="145"/>
      <c r="P819" s="145"/>
      <c r="Q819" s="145"/>
      <c r="R819" s="145"/>
      <c r="S819" s="145"/>
      <c r="T819" s="145"/>
      <c r="U819" s="145"/>
      <c r="V819" s="145"/>
      <c r="W819" s="145"/>
      <c r="X819" s="145"/>
      <c r="Y819" s="145"/>
      <c r="Z819" s="145"/>
    </row>
    <row r="820" spans="1:26" ht="15.75" customHeight="1">
      <c r="A820" s="145"/>
      <c r="B820" s="145"/>
      <c r="C820" s="145"/>
      <c r="D820" s="153"/>
      <c r="E820" s="144"/>
      <c r="F820" s="145"/>
      <c r="G820" s="145"/>
      <c r="H820" s="145"/>
      <c r="I820" s="145"/>
      <c r="J820" s="145"/>
      <c r="K820" s="145"/>
      <c r="L820" s="145"/>
      <c r="M820" s="145"/>
      <c r="N820" s="145"/>
      <c r="O820" s="145"/>
      <c r="P820" s="145"/>
      <c r="Q820" s="145"/>
      <c r="R820" s="145"/>
      <c r="S820" s="145"/>
      <c r="T820" s="145"/>
      <c r="U820" s="145"/>
      <c r="V820" s="145"/>
      <c r="W820" s="145"/>
      <c r="X820" s="145"/>
      <c r="Y820" s="145"/>
      <c r="Z820" s="145"/>
    </row>
    <row r="821" spans="1:26" ht="15.75" customHeight="1">
      <c r="A821" s="145"/>
      <c r="B821" s="145"/>
      <c r="C821" s="145"/>
      <c r="D821" s="153"/>
      <c r="E821" s="144"/>
      <c r="F821" s="145"/>
      <c r="G821" s="145"/>
      <c r="H821" s="145"/>
      <c r="I821" s="145"/>
      <c r="J821" s="145"/>
      <c r="K821" s="145"/>
      <c r="L821" s="145"/>
      <c r="M821" s="145"/>
      <c r="N821" s="145"/>
      <c r="O821" s="145"/>
      <c r="P821" s="145"/>
      <c r="Q821" s="145"/>
      <c r="R821" s="145"/>
      <c r="S821" s="145"/>
      <c r="T821" s="145"/>
      <c r="U821" s="145"/>
      <c r="V821" s="145"/>
      <c r="W821" s="145"/>
      <c r="X821" s="145"/>
      <c r="Y821" s="145"/>
      <c r="Z821" s="145"/>
    </row>
    <row r="822" spans="1:26" ht="15.75" customHeight="1">
      <c r="A822" s="145"/>
      <c r="B822" s="145"/>
      <c r="C822" s="145"/>
      <c r="D822" s="153"/>
      <c r="E822" s="144"/>
      <c r="F822" s="145"/>
      <c r="G822" s="145"/>
      <c r="H822" s="145"/>
      <c r="I822" s="145"/>
      <c r="J822" s="145"/>
      <c r="K822" s="145"/>
      <c r="L822" s="145"/>
      <c r="M822" s="145"/>
      <c r="N822" s="145"/>
      <c r="O822" s="145"/>
      <c r="P822" s="145"/>
      <c r="Q822" s="145"/>
      <c r="R822" s="145"/>
      <c r="S822" s="145"/>
      <c r="T822" s="145"/>
      <c r="U822" s="145"/>
      <c r="V822" s="145"/>
      <c r="W822" s="145"/>
      <c r="X822" s="145"/>
      <c r="Y822" s="145"/>
      <c r="Z822" s="145"/>
    </row>
    <row r="823" spans="1:26" ht="15.75" customHeight="1">
      <c r="A823" s="145"/>
      <c r="B823" s="145"/>
      <c r="C823" s="145"/>
      <c r="D823" s="153"/>
      <c r="E823" s="144"/>
      <c r="F823" s="145"/>
      <c r="G823" s="145"/>
      <c r="H823" s="145"/>
      <c r="I823" s="145"/>
      <c r="J823" s="145"/>
      <c r="K823" s="145"/>
      <c r="L823" s="145"/>
      <c r="M823" s="145"/>
      <c r="N823" s="145"/>
      <c r="O823" s="145"/>
      <c r="P823" s="145"/>
      <c r="Q823" s="145"/>
      <c r="R823" s="145"/>
      <c r="S823" s="145"/>
      <c r="T823" s="145"/>
      <c r="U823" s="145"/>
      <c r="V823" s="145"/>
      <c r="W823" s="145"/>
      <c r="X823" s="145"/>
      <c r="Y823" s="145"/>
      <c r="Z823" s="145"/>
    </row>
    <row r="824" spans="1:26" ht="15.75" customHeight="1">
      <c r="A824" s="145"/>
      <c r="B824" s="145"/>
      <c r="C824" s="145"/>
      <c r="D824" s="153"/>
      <c r="E824" s="144"/>
      <c r="F824" s="145"/>
      <c r="G824" s="145"/>
      <c r="H824" s="145"/>
      <c r="I824" s="145"/>
      <c r="J824" s="145"/>
      <c r="K824" s="145"/>
      <c r="L824" s="145"/>
      <c r="M824" s="145"/>
      <c r="N824" s="145"/>
      <c r="O824" s="145"/>
      <c r="P824" s="145"/>
      <c r="Q824" s="145"/>
      <c r="R824" s="145"/>
      <c r="S824" s="145"/>
      <c r="T824" s="145"/>
      <c r="U824" s="145"/>
      <c r="V824" s="145"/>
      <c r="W824" s="145"/>
      <c r="X824" s="145"/>
      <c r="Y824" s="145"/>
      <c r="Z824" s="145"/>
    </row>
    <row r="825" spans="1:26" ht="15.75" customHeight="1">
      <c r="A825" s="145"/>
      <c r="B825" s="145"/>
      <c r="C825" s="145"/>
      <c r="D825" s="153"/>
      <c r="E825" s="144"/>
      <c r="F825" s="145"/>
      <c r="G825" s="145"/>
      <c r="H825" s="145"/>
      <c r="I825" s="145"/>
      <c r="J825" s="145"/>
      <c r="K825" s="145"/>
      <c r="L825" s="145"/>
      <c r="M825" s="145"/>
      <c r="N825" s="145"/>
      <c r="O825" s="145"/>
      <c r="P825" s="145"/>
      <c r="Q825" s="145"/>
      <c r="R825" s="145"/>
      <c r="S825" s="145"/>
      <c r="T825" s="145"/>
      <c r="U825" s="145"/>
      <c r="V825" s="145"/>
      <c r="W825" s="145"/>
      <c r="X825" s="145"/>
      <c r="Y825" s="145"/>
      <c r="Z825" s="145"/>
    </row>
    <row r="826" spans="1:26" ht="15.75" customHeight="1">
      <c r="A826" s="145"/>
      <c r="B826" s="145"/>
      <c r="C826" s="145"/>
      <c r="D826" s="153"/>
      <c r="E826" s="144"/>
      <c r="F826" s="145"/>
      <c r="G826" s="145"/>
      <c r="H826" s="145"/>
      <c r="I826" s="145"/>
      <c r="J826" s="145"/>
      <c r="K826" s="145"/>
      <c r="L826" s="145"/>
      <c r="M826" s="145"/>
      <c r="N826" s="145"/>
      <c r="O826" s="145"/>
      <c r="P826" s="145"/>
      <c r="Q826" s="145"/>
      <c r="R826" s="145"/>
      <c r="S826" s="145"/>
      <c r="T826" s="145"/>
      <c r="U826" s="145"/>
      <c r="V826" s="145"/>
      <c r="W826" s="145"/>
      <c r="X826" s="145"/>
      <c r="Y826" s="145"/>
      <c r="Z826" s="145"/>
    </row>
    <row r="827" spans="1:26" ht="15.75" customHeight="1">
      <c r="A827" s="145"/>
      <c r="B827" s="145"/>
      <c r="C827" s="145"/>
      <c r="D827" s="153"/>
      <c r="E827" s="144"/>
      <c r="F827" s="145"/>
      <c r="G827" s="145"/>
      <c r="H827" s="145"/>
      <c r="I827" s="145"/>
      <c r="J827" s="145"/>
      <c r="K827" s="145"/>
      <c r="L827" s="145"/>
      <c r="M827" s="145"/>
      <c r="N827" s="145"/>
      <c r="O827" s="145"/>
      <c r="P827" s="145"/>
      <c r="Q827" s="145"/>
      <c r="R827" s="145"/>
      <c r="S827" s="145"/>
      <c r="T827" s="145"/>
      <c r="U827" s="145"/>
      <c r="V827" s="145"/>
      <c r="W827" s="145"/>
      <c r="X827" s="145"/>
      <c r="Y827" s="145"/>
      <c r="Z827" s="145"/>
    </row>
    <row r="828" spans="1:26" ht="15.75" customHeight="1">
      <c r="A828" s="145"/>
      <c r="B828" s="145"/>
      <c r="C828" s="145"/>
      <c r="D828" s="153"/>
      <c r="E828" s="144"/>
      <c r="F828" s="145"/>
      <c r="G828" s="145"/>
      <c r="H828" s="145"/>
      <c r="I828" s="145"/>
      <c r="J828" s="145"/>
      <c r="K828" s="145"/>
      <c r="L828" s="145"/>
      <c r="M828" s="145"/>
      <c r="N828" s="145"/>
      <c r="O828" s="145"/>
      <c r="P828" s="145"/>
      <c r="Q828" s="145"/>
      <c r="R828" s="145"/>
      <c r="S828" s="145"/>
      <c r="T828" s="145"/>
      <c r="U828" s="145"/>
      <c r="V828" s="145"/>
      <c r="W828" s="145"/>
      <c r="X828" s="145"/>
      <c r="Y828" s="145"/>
      <c r="Z828" s="145"/>
    </row>
    <row r="829" spans="1:26" ht="15.75" customHeight="1">
      <c r="A829" s="145"/>
      <c r="B829" s="145"/>
      <c r="C829" s="145"/>
      <c r="D829" s="153"/>
      <c r="E829" s="144"/>
      <c r="F829" s="145"/>
      <c r="G829" s="145"/>
      <c r="H829" s="145"/>
      <c r="I829" s="145"/>
      <c r="J829" s="145"/>
      <c r="K829" s="145"/>
      <c r="L829" s="145"/>
      <c r="M829" s="145"/>
      <c r="N829" s="145"/>
      <c r="O829" s="145"/>
      <c r="P829" s="145"/>
      <c r="Q829" s="145"/>
      <c r="R829" s="145"/>
      <c r="S829" s="145"/>
      <c r="T829" s="145"/>
      <c r="U829" s="145"/>
      <c r="V829" s="145"/>
      <c r="W829" s="145"/>
      <c r="X829" s="145"/>
      <c r="Y829" s="145"/>
      <c r="Z829" s="145"/>
    </row>
    <row r="830" spans="1:26" ht="15.75" customHeight="1">
      <c r="A830" s="145"/>
      <c r="B830" s="145"/>
      <c r="C830" s="145"/>
      <c r="D830" s="153"/>
      <c r="E830" s="144"/>
      <c r="F830" s="145"/>
      <c r="G830" s="145"/>
      <c r="H830" s="145"/>
      <c r="I830" s="145"/>
      <c r="J830" s="145"/>
      <c r="K830" s="145"/>
      <c r="L830" s="145"/>
      <c r="M830" s="145"/>
      <c r="N830" s="145"/>
      <c r="O830" s="145"/>
      <c r="P830" s="145"/>
      <c r="Q830" s="145"/>
      <c r="R830" s="145"/>
      <c r="S830" s="145"/>
      <c r="T830" s="145"/>
      <c r="U830" s="145"/>
      <c r="V830" s="145"/>
      <c r="W830" s="145"/>
      <c r="X830" s="145"/>
      <c r="Y830" s="145"/>
      <c r="Z830" s="145"/>
    </row>
    <row r="831" spans="1:26" ht="15.75" customHeight="1">
      <c r="A831" s="145"/>
      <c r="B831" s="145"/>
      <c r="C831" s="145"/>
      <c r="D831" s="153"/>
      <c r="E831" s="144"/>
      <c r="F831" s="145"/>
      <c r="G831" s="145"/>
      <c r="H831" s="145"/>
      <c r="I831" s="145"/>
      <c r="J831" s="145"/>
      <c r="K831" s="145"/>
      <c r="L831" s="145"/>
      <c r="M831" s="145"/>
      <c r="N831" s="145"/>
      <c r="O831" s="145"/>
      <c r="P831" s="145"/>
      <c r="Q831" s="145"/>
      <c r="R831" s="145"/>
      <c r="S831" s="145"/>
      <c r="T831" s="145"/>
      <c r="U831" s="145"/>
      <c r="V831" s="145"/>
      <c r="W831" s="145"/>
      <c r="X831" s="145"/>
      <c r="Y831" s="145"/>
      <c r="Z831" s="145"/>
    </row>
    <row r="832" spans="1:26" ht="15.75" customHeight="1">
      <c r="A832" s="145"/>
      <c r="B832" s="145"/>
      <c r="C832" s="145"/>
      <c r="D832" s="153"/>
      <c r="E832" s="144"/>
      <c r="F832" s="145"/>
      <c r="G832" s="145"/>
      <c r="H832" s="145"/>
      <c r="I832" s="145"/>
      <c r="J832" s="145"/>
      <c r="K832" s="145"/>
      <c r="L832" s="145"/>
      <c r="M832" s="145"/>
      <c r="N832" s="145"/>
      <c r="O832" s="145"/>
      <c r="P832" s="145"/>
      <c r="Q832" s="145"/>
      <c r="R832" s="145"/>
      <c r="S832" s="145"/>
      <c r="T832" s="145"/>
      <c r="U832" s="145"/>
      <c r="V832" s="145"/>
      <c r="W832" s="145"/>
      <c r="X832" s="145"/>
      <c r="Y832" s="145"/>
      <c r="Z832" s="145"/>
    </row>
    <row r="833" spans="1:26" ht="15.75" customHeight="1">
      <c r="A833" s="145"/>
      <c r="B833" s="145"/>
      <c r="C833" s="145"/>
      <c r="D833" s="153"/>
      <c r="E833" s="144"/>
      <c r="F833" s="145"/>
      <c r="G833" s="145"/>
      <c r="H833" s="145"/>
      <c r="I833" s="145"/>
      <c r="J833" s="145"/>
      <c r="K833" s="145"/>
      <c r="L833" s="145"/>
      <c r="M833" s="145"/>
      <c r="N833" s="145"/>
      <c r="O833" s="145"/>
      <c r="P833" s="145"/>
      <c r="Q833" s="145"/>
      <c r="R833" s="145"/>
      <c r="S833" s="145"/>
      <c r="T833" s="145"/>
      <c r="U833" s="145"/>
      <c r="V833" s="145"/>
      <c r="W833" s="145"/>
      <c r="X833" s="145"/>
      <c r="Y833" s="145"/>
      <c r="Z833" s="145"/>
    </row>
    <row r="834" spans="1:26" ht="15.75" customHeight="1">
      <c r="A834" s="145"/>
      <c r="B834" s="145"/>
      <c r="C834" s="145"/>
      <c r="D834" s="153"/>
      <c r="E834" s="144"/>
      <c r="F834" s="145"/>
      <c r="G834" s="145"/>
      <c r="H834" s="145"/>
      <c r="I834" s="145"/>
      <c r="J834" s="145"/>
      <c r="K834" s="145"/>
      <c r="L834" s="145"/>
      <c r="M834" s="145"/>
      <c r="N834" s="145"/>
      <c r="O834" s="145"/>
      <c r="P834" s="145"/>
      <c r="Q834" s="145"/>
      <c r="R834" s="145"/>
      <c r="S834" s="145"/>
      <c r="T834" s="145"/>
      <c r="U834" s="145"/>
      <c r="V834" s="145"/>
      <c r="W834" s="145"/>
      <c r="X834" s="145"/>
      <c r="Y834" s="145"/>
      <c r="Z834" s="145"/>
    </row>
    <row r="835" spans="1:26" ht="15.75" customHeight="1">
      <c r="A835" s="145"/>
      <c r="B835" s="145"/>
      <c r="C835" s="145"/>
      <c r="D835" s="153"/>
      <c r="E835" s="144"/>
      <c r="F835" s="145"/>
      <c r="G835" s="145"/>
      <c r="H835" s="145"/>
      <c r="I835" s="145"/>
      <c r="J835" s="145"/>
      <c r="K835" s="145"/>
      <c r="L835" s="145"/>
      <c r="M835" s="145"/>
      <c r="N835" s="145"/>
      <c r="O835" s="145"/>
      <c r="P835" s="145"/>
      <c r="Q835" s="145"/>
      <c r="R835" s="145"/>
      <c r="S835" s="145"/>
      <c r="T835" s="145"/>
      <c r="U835" s="145"/>
      <c r="V835" s="145"/>
      <c r="W835" s="145"/>
      <c r="X835" s="145"/>
      <c r="Y835" s="145"/>
      <c r="Z835" s="145"/>
    </row>
    <row r="836" spans="1:26" ht="15.75" customHeight="1">
      <c r="A836" s="145"/>
      <c r="B836" s="145"/>
      <c r="C836" s="145"/>
      <c r="D836" s="153"/>
      <c r="E836" s="144"/>
      <c r="F836" s="145"/>
      <c r="G836" s="145"/>
      <c r="H836" s="145"/>
      <c r="I836" s="145"/>
      <c r="J836" s="145"/>
      <c r="K836" s="145"/>
      <c r="L836" s="145"/>
      <c r="M836" s="145"/>
      <c r="N836" s="145"/>
      <c r="O836" s="145"/>
      <c r="P836" s="145"/>
      <c r="Q836" s="145"/>
      <c r="R836" s="145"/>
      <c r="S836" s="145"/>
      <c r="T836" s="145"/>
      <c r="U836" s="145"/>
      <c r="V836" s="145"/>
      <c r="W836" s="145"/>
      <c r="X836" s="145"/>
      <c r="Y836" s="145"/>
      <c r="Z836" s="145"/>
    </row>
    <row r="837" spans="1:26" ht="15.75" customHeight="1">
      <c r="A837" s="145"/>
      <c r="B837" s="145"/>
      <c r="C837" s="145"/>
      <c r="D837" s="153"/>
      <c r="E837" s="144"/>
      <c r="F837" s="145"/>
      <c r="G837" s="145"/>
      <c r="H837" s="145"/>
      <c r="I837" s="145"/>
      <c r="J837" s="145"/>
      <c r="K837" s="145"/>
      <c r="L837" s="145"/>
      <c r="M837" s="145"/>
      <c r="N837" s="145"/>
      <c r="O837" s="145"/>
      <c r="P837" s="145"/>
      <c r="Q837" s="145"/>
      <c r="R837" s="145"/>
      <c r="S837" s="145"/>
      <c r="T837" s="145"/>
      <c r="U837" s="145"/>
      <c r="V837" s="145"/>
      <c r="W837" s="145"/>
      <c r="X837" s="145"/>
      <c r="Y837" s="145"/>
      <c r="Z837" s="145"/>
    </row>
    <row r="838" spans="1:26" ht="15.75" customHeight="1">
      <c r="A838" s="145"/>
      <c r="B838" s="145"/>
      <c r="C838" s="145"/>
      <c r="D838" s="153"/>
      <c r="E838" s="144"/>
      <c r="F838" s="145"/>
      <c r="G838" s="145"/>
      <c r="H838" s="145"/>
      <c r="I838" s="145"/>
      <c r="J838" s="145"/>
      <c r="K838" s="145"/>
      <c r="L838" s="145"/>
      <c r="M838" s="145"/>
      <c r="N838" s="145"/>
      <c r="O838" s="145"/>
      <c r="P838" s="145"/>
      <c r="Q838" s="145"/>
      <c r="R838" s="145"/>
      <c r="S838" s="145"/>
      <c r="T838" s="145"/>
      <c r="U838" s="145"/>
      <c r="V838" s="145"/>
      <c r="W838" s="145"/>
      <c r="X838" s="145"/>
      <c r="Y838" s="145"/>
      <c r="Z838" s="145"/>
    </row>
    <row r="839" spans="1:26" ht="15.75" customHeight="1">
      <c r="A839" s="145"/>
      <c r="B839" s="145"/>
      <c r="C839" s="145"/>
      <c r="D839" s="153"/>
      <c r="E839" s="144"/>
      <c r="F839" s="145"/>
      <c r="G839" s="145"/>
      <c r="H839" s="145"/>
      <c r="I839" s="145"/>
      <c r="J839" s="145"/>
      <c r="K839" s="145"/>
      <c r="L839" s="145"/>
      <c r="M839" s="145"/>
      <c r="N839" s="145"/>
      <c r="O839" s="145"/>
      <c r="P839" s="145"/>
      <c r="Q839" s="145"/>
      <c r="R839" s="145"/>
      <c r="S839" s="145"/>
      <c r="T839" s="145"/>
      <c r="U839" s="145"/>
      <c r="V839" s="145"/>
      <c r="W839" s="145"/>
      <c r="X839" s="145"/>
      <c r="Y839" s="145"/>
      <c r="Z839" s="145"/>
    </row>
    <row r="840" spans="1:26" ht="15.75" customHeight="1">
      <c r="A840" s="145"/>
      <c r="B840" s="145"/>
      <c r="C840" s="145"/>
      <c r="D840" s="153"/>
      <c r="E840" s="144"/>
      <c r="F840" s="145"/>
      <c r="G840" s="145"/>
      <c r="H840" s="145"/>
      <c r="I840" s="145"/>
      <c r="J840" s="145"/>
      <c r="K840" s="145"/>
      <c r="L840" s="145"/>
      <c r="M840" s="145"/>
      <c r="N840" s="145"/>
      <c r="O840" s="145"/>
      <c r="P840" s="145"/>
      <c r="Q840" s="145"/>
      <c r="R840" s="145"/>
      <c r="S840" s="145"/>
      <c r="T840" s="145"/>
      <c r="U840" s="145"/>
      <c r="V840" s="145"/>
      <c r="W840" s="145"/>
      <c r="X840" s="145"/>
      <c r="Y840" s="145"/>
      <c r="Z840" s="145"/>
    </row>
    <row r="841" spans="1:26" ht="15.75" customHeight="1">
      <c r="A841" s="145"/>
      <c r="B841" s="145"/>
      <c r="C841" s="145"/>
      <c r="D841" s="153"/>
      <c r="E841" s="144"/>
      <c r="F841" s="145"/>
      <c r="G841" s="145"/>
      <c r="H841" s="145"/>
      <c r="I841" s="145"/>
      <c r="J841" s="145"/>
      <c r="K841" s="145"/>
      <c r="L841" s="145"/>
      <c r="M841" s="145"/>
      <c r="N841" s="145"/>
      <c r="O841" s="145"/>
      <c r="P841" s="145"/>
      <c r="Q841" s="145"/>
      <c r="R841" s="145"/>
      <c r="S841" s="145"/>
      <c r="T841" s="145"/>
      <c r="U841" s="145"/>
      <c r="V841" s="145"/>
      <c r="W841" s="145"/>
      <c r="X841" s="145"/>
      <c r="Y841" s="145"/>
      <c r="Z841" s="145"/>
    </row>
    <row r="842" spans="1:26" ht="15.75" customHeight="1">
      <c r="A842" s="145"/>
      <c r="B842" s="145"/>
      <c r="C842" s="145"/>
      <c r="D842" s="153"/>
      <c r="E842" s="144"/>
      <c r="F842" s="145"/>
      <c r="G842" s="145"/>
      <c r="H842" s="145"/>
      <c r="I842" s="145"/>
      <c r="J842" s="145"/>
      <c r="K842" s="145"/>
      <c r="L842" s="145"/>
      <c r="M842" s="145"/>
      <c r="N842" s="145"/>
      <c r="O842" s="145"/>
      <c r="P842" s="145"/>
      <c r="Q842" s="145"/>
      <c r="R842" s="145"/>
      <c r="S842" s="145"/>
      <c r="T842" s="145"/>
      <c r="U842" s="145"/>
      <c r="V842" s="145"/>
      <c r="W842" s="145"/>
      <c r="X842" s="145"/>
      <c r="Y842" s="145"/>
      <c r="Z842" s="145"/>
    </row>
    <row r="843" spans="1:26" ht="15.75" customHeight="1">
      <c r="A843" s="145"/>
      <c r="B843" s="145"/>
      <c r="C843" s="145"/>
      <c r="D843" s="153"/>
      <c r="E843" s="144"/>
      <c r="F843" s="145"/>
      <c r="G843" s="145"/>
      <c r="H843" s="145"/>
      <c r="I843" s="145"/>
      <c r="J843" s="145"/>
      <c r="K843" s="145"/>
      <c r="L843" s="145"/>
      <c r="M843" s="145"/>
      <c r="N843" s="145"/>
      <c r="O843" s="145"/>
      <c r="P843" s="145"/>
      <c r="Q843" s="145"/>
      <c r="R843" s="145"/>
      <c r="S843" s="145"/>
      <c r="T843" s="145"/>
      <c r="U843" s="145"/>
      <c r="V843" s="145"/>
      <c r="W843" s="145"/>
      <c r="X843" s="145"/>
      <c r="Y843" s="145"/>
      <c r="Z843" s="145"/>
    </row>
    <row r="844" spans="1:26" ht="15.75" customHeight="1">
      <c r="A844" s="145"/>
      <c r="B844" s="145"/>
      <c r="C844" s="145"/>
      <c r="D844" s="153"/>
      <c r="E844" s="144"/>
      <c r="F844" s="145"/>
      <c r="G844" s="145"/>
      <c r="H844" s="145"/>
      <c r="I844" s="145"/>
      <c r="J844" s="145"/>
      <c r="K844" s="145"/>
      <c r="L844" s="145"/>
      <c r="M844" s="145"/>
      <c r="N844" s="145"/>
      <c r="O844" s="145"/>
      <c r="P844" s="145"/>
      <c r="Q844" s="145"/>
      <c r="R844" s="145"/>
      <c r="S844" s="145"/>
      <c r="T844" s="145"/>
      <c r="U844" s="145"/>
      <c r="V844" s="145"/>
      <c r="W844" s="145"/>
      <c r="X844" s="145"/>
      <c r="Y844" s="145"/>
      <c r="Z844" s="145"/>
    </row>
    <row r="845" spans="1:26" ht="15.75" customHeight="1">
      <c r="A845" s="145"/>
      <c r="B845" s="145"/>
      <c r="C845" s="145"/>
      <c r="D845" s="153"/>
      <c r="E845" s="144"/>
      <c r="F845" s="145"/>
      <c r="G845" s="145"/>
      <c r="H845" s="145"/>
      <c r="I845" s="145"/>
      <c r="J845" s="145"/>
      <c r="K845" s="145"/>
      <c r="L845" s="145"/>
      <c r="M845" s="145"/>
      <c r="N845" s="145"/>
      <c r="O845" s="145"/>
      <c r="P845" s="145"/>
      <c r="Q845" s="145"/>
      <c r="R845" s="145"/>
      <c r="S845" s="145"/>
      <c r="T845" s="145"/>
      <c r="U845" s="145"/>
      <c r="V845" s="145"/>
      <c r="W845" s="145"/>
      <c r="X845" s="145"/>
      <c r="Y845" s="145"/>
      <c r="Z845" s="145"/>
    </row>
    <row r="846" spans="1:26" ht="15.75" customHeight="1">
      <c r="A846" s="145"/>
      <c r="B846" s="145"/>
      <c r="C846" s="145"/>
      <c r="D846" s="153"/>
      <c r="E846" s="144"/>
      <c r="F846" s="145"/>
      <c r="G846" s="145"/>
      <c r="H846" s="145"/>
      <c r="I846" s="145"/>
      <c r="J846" s="145"/>
      <c r="K846" s="145"/>
      <c r="L846" s="145"/>
      <c r="M846" s="145"/>
      <c r="N846" s="145"/>
      <c r="O846" s="145"/>
      <c r="P846" s="145"/>
      <c r="Q846" s="145"/>
      <c r="R846" s="145"/>
      <c r="S846" s="145"/>
      <c r="T846" s="145"/>
      <c r="U846" s="145"/>
      <c r="V846" s="145"/>
      <c r="W846" s="145"/>
      <c r="X846" s="145"/>
      <c r="Y846" s="145"/>
      <c r="Z846" s="145"/>
    </row>
    <row r="847" spans="1:26" ht="15.75" customHeight="1">
      <c r="A847" s="145"/>
      <c r="B847" s="145"/>
      <c r="C847" s="145"/>
      <c r="D847" s="153"/>
      <c r="E847" s="144"/>
      <c r="F847" s="145"/>
      <c r="G847" s="145"/>
      <c r="H847" s="145"/>
      <c r="I847" s="145"/>
      <c r="J847" s="145"/>
      <c r="K847" s="145"/>
      <c r="L847" s="145"/>
      <c r="M847" s="145"/>
      <c r="N847" s="145"/>
      <c r="O847" s="145"/>
      <c r="P847" s="145"/>
      <c r="Q847" s="145"/>
      <c r="R847" s="145"/>
      <c r="S847" s="145"/>
      <c r="T847" s="145"/>
      <c r="U847" s="145"/>
      <c r="V847" s="145"/>
      <c r="W847" s="145"/>
      <c r="X847" s="145"/>
      <c r="Y847" s="145"/>
      <c r="Z847" s="145"/>
    </row>
    <row r="848" spans="1:26" ht="15.75" customHeight="1">
      <c r="A848" s="145"/>
      <c r="B848" s="145"/>
      <c r="C848" s="145"/>
      <c r="D848" s="153"/>
      <c r="E848" s="144"/>
      <c r="F848" s="145"/>
      <c r="G848" s="145"/>
      <c r="H848" s="145"/>
      <c r="I848" s="145"/>
      <c r="J848" s="145"/>
      <c r="K848" s="145"/>
      <c r="L848" s="145"/>
      <c r="M848" s="145"/>
      <c r="N848" s="145"/>
      <c r="O848" s="145"/>
      <c r="P848" s="145"/>
      <c r="Q848" s="145"/>
      <c r="R848" s="145"/>
      <c r="S848" s="145"/>
      <c r="T848" s="145"/>
      <c r="U848" s="145"/>
      <c r="V848" s="145"/>
      <c r="W848" s="145"/>
      <c r="X848" s="145"/>
      <c r="Y848" s="145"/>
      <c r="Z848" s="145"/>
    </row>
    <row r="849" spans="1:26" ht="15.75" customHeight="1">
      <c r="A849" s="145"/>
      <c r="B849" s="145"/>
      <c r="C849" s="145"/>
      <c r="D849" s="153"/>
      <c r="E849" s="144"/>
      <c r="F849" s="145"/>
      <c r="G849" s="145"/>
      <c r="H849" s="145"/>
      <c r="I849" s="145"/>
      <c r="J849" s="145"/>
      <c r="K849" s="145"/>
      <c r="L849" s="145"/>
      <c r="M849" s="145"/>
      <c r="N849" s="145"/>
      <c r="O849" s="145"/>
      <c r="P849" s="145"/>
      <c r="Q849" s="145"/>
      <c r="R849" s="145"/>
      <c r="S849" s="145"/>
      <c r="T849" s="145"/>
      <c r="U849" s="145"/>
      <c r="V849" s="145"/>
      <c r="W849" s="145"/>
      <c r="X849" s="145"/>
      <c r="Y849" s="145"/>
      <c r="Z849" s="145"/>
    </row>
    <row r="850" spans="1:26" ht="15.75" customHeight="1">
      <c r="A850" s="145"/>
      <c r="B850" s="145"/>
      <c r="C850" s="145"/>
      <c r="D850" s="153"/>
      <c r="E850" s="144"/>
      <c r="F850" s="145"/>
      <c r="G850" s="145"/>
      <c r="H850" s="145"/>
      <c r="I850" s="145"/>
      <c r="J850" s="145"/>
      <c r="K850" s="145"/>
      <c r="L850" s="145"/>
      <c r="M850" s="145"/>
      <c r="N850" s="145"/>
      <c r="O850" s="145"/>
      <c r="P850" s="145"/>
      <c r="Q850" s="145"/>
      <c r="R850" s="145"/>
      <c r="S850" s="145"/>
      <c r="T850" s="145"/>
      <c r="U850" s="145"/>
      <c r="V850" s="145"/>
      <c r="W850" s="145"/>
      <c r="X850" s="145"/>
      <c r="Y850" s="145"/>
      <c r="Z850" s="145"/>
    </row>
    <row r="851" spans="1:26" ht="15.75" customHeight="1">
      <c r="A851" s="145"/>
      <c r="B851" s="145"/>
      <c r="C851" s="145"/>
      <c r="D851" s="153"/>
      <c r="E851" s="144"/>
      <c r="F851" s="145"/>
      <c r="G851" s="145"/>
      <c r="H851" s="145"/>
      <c r="I851" s="145"/>
      <c r="J851" s="145"/>
      <c r="K851" s="145"/>
      <c r="L851" s="145"/>
      <c r="M851" s="145"/>
      <c r="N851" s="145"/>
      <c r="O851" s="145"/>
      <c r="P851" s="145"/>
      <c r="Q851" s="145"/>
      <c r="R851" s="145"/>
      <c r="S851" s="145"/>
      <c r="T851" s="145"/>
      <c r="U851" s="145"/>
      <c r="V851" s="145"/>
      <c r="W851" s="145"/>
      <c r="X851" s="145"/>
      <c r="Y851" s="145"/>
      <c r="Z851" s="145"/>
    </row>
    <row r="852" spans="1:26" ht="15.75" customHeight="1">
      <c r="A852" s="145"/>
      <c r="B852" s="145"/>
      <c r="C852" s="145"/>
      <c r="D852" s="153"/>
      <c r="E852" s="144"/>
      <c r="F852" s="145"/>
      <c r="G852" s="145"/>
      <c r="H852" s="145"/>
      <c r="I852" s="145"/>
      <c r="J852" s="145"/>
      <c r="K852" s="145"/>
      <c r="L852" s="145"/>
      <c r="M852" s="145"/>
      <c r="N852" s="145"/>
      <c r="O852" s="145"/>
      <c r="P852" s="145"/>
      <c r="Q852" s="145"/>
      <c r="R852" s="145"/>
      <c r="S852" s="145"/>
      <c r="T852" s="145"/>
      <c r="U852" s="145"/>
      <c r="V852" s="145"/>
      <c r="W852" s="145"/>
      <c r="X852" s="145"/>
      <c r="Y852" s="145"/>
      <c r="Z852" s="145"/>
    </row>
    <row r="853" spans="1:26" ht="15.75" customHeight="1">
      <c r="A853" s="145"/>
      <c r="B853" s="145"/>
      <c r="C853" s="145"/>
      <c r="D853" s="153"/>
      <c r="E853" s="144"/>
      <c r="F853" s="145"/>
      <c r="G853" s="145"/>
      <c r="H853" s="145"/>
      <c r="I853" s="145"/>
      <c r="J853" s="145"/>
      <c r="K853" s="145"/>
      <c r="L853" s="145"/>
      <c r="M853" s="145"/>
      <c r="N853" s="145"/>
      <c r="O853" s="145"/>
      <c r="P853" s="145"/>
      <c r="Q853" s="145"/>
      <c r="R853" s="145"/>
      <c r="S853" s="145"/>
      <c r="T853" s="145"/>
      <c r="U853" s="145"/>
      <c r="V853" s="145"/>
      <c r="W853" s="145"/>
      <c r="X853" s="145"/>
      <c r="Y853" s="145"/>
      <c r="Z853" s="145"/>
    </row>
    <row r="854" spans="1:26" ht="15.75" customHeight="1">
      <c r="A854" s="145"/>
      <c r="B854" s="145"/>
      <c r="C854" s="145"/>
      <c r="D854" s="153"/>
      <c r="E854" s="144"/>
      <c r="F854" s="145"/>
      <c r="G854" s="145"/>
      <c r="H854" s="145"/>
      <c r="I854" s="145"/>
      <c r="J854" s="145"/>
      <c r="K854" s="145"/>
      <c r="L854" s="145"/>
      <c r="M854" s="145"/>
      <c r="N854" s="145"/>
      <c r="O854" s="145"/>
      <c r="P854" s="145"/>
      <c r="Q854" s="145"/>
      <c r="R854" s="145"/>
      <c r="S854" s="145"/>
      <c r="T854" s="145"/>
      <c r="U854" s="145"/>
      <c r="V854" s="145"/>
      <c r="W854" s="145"/>
      <c r="X854" s="145"/>
      <c r="Y854" s="145"/>
      <c r="Z854" s="145"/>
    </row>
    <row r="855" spans="1:26" ht="15.75" customHeight="1">
      <c r="A855" s="145"/>
      <c r="B855" s="145"/>
      <c r="C855" s="145"/>
      <c r="D855" s="153"/>
      <c r="E855" s="144"/>
      <c r="F855" s="145"/>
      <c r="G855" s="145"/>
      <c r="H855" s="145"/>
      <c r="I855" s="145"/>
      <c r="J855" s="145"/>
      <c r="K855" s="145"/>
      <c r="L855" s="145"/>
      <c r="M855" s="145"/>
      <c r="N855" s="145"/>
      <c r="O855" s="145"/>
      <c r="P855" s="145"/>
      <c r="Q855" s="145"/>
      <c r="R855" s="145"/>
      <c r="S855" s="145"/>
      <c r="T855" s="145"/>
      <c r="U855" s="145"/>
      <c r="V855" s="145"/>
      <c r="W855" s="145"/>
      <c r="X855" s="145"/>
      <c r="Y855" s="145"/>
      <c r="Z855" s="145"/>
    </row>
    <row r="856" spans="1:26" ht="15.75" customHeight="1">
      <c r="A856" s="145"/>
      <c r="B856" s="145"/>
      <c r="C856" s="145"/>
      <c r="D856" s="153"/>
      <c r="E856" s="144"/>
      <c r="F856" s="145"/>
      <c r="G856" s="145"/>
      <c r="H856" s="145"/>
      <c r="I856" s="145"/>
      <c r="J856" s="145"/>
      <c r="K856" s="145"/>
      <c r="L856" s="145"/>
      <c r="M856" s="145"/>
      <c r="N856" s="145"/>
      <c r="O856" s="145"/>
      <c r="P856" s="145"/>
      <c r="Q856" s="145"/>
      <c r="R856" s="145"/>
      <c r="S856" s="145"/>
      <c r="T856" s="145"/>
      <c r="U856" s="145"/>
      <c r="V856" s="145"/>
      <c r="W856" s="145"/>
      <c r="X856" s="145"/>
      <c r="Y856" s="145"/>
      <c r="Z856" s="145"/>
    </row>
    <row r="857" spans="1:26" ht="15.75" customHeight="1">
      <c r="A857" s="145"/>
      <c r="B857" s="145"/>
      <c r="C857" s="145"/>
      <c r="D857" s="153"/>
      <c r="E857" s="144"/>
      <c r="F857" s="145"/>
      <c r="G857" s="145"/>
      <c r="H857" s="145"/>
      <c r="I857" s="145"/>
      <c r="J857" s="145"/>
      <c r="K857" s="145"/>
      <c r="L857" s="145"/>
      <c r="M857" s="145"/>
      <c r="N857" s="145"/>
      <c r="O857" s="145"/>
      <c r="P857" s="145"/>
      <c r="Q857" s="145"/>
      <c r="R857" s="145"/>
      <c r="S857" s="145"/>
      <c r="T857" s="145"/>
      <c r="U857" s="145"/>
      <c r="V857" s="145"/>
      <c r="W857" s="145"/>
      <c r="X857" s="145"/>
      <c r="Y857" s="145"/>
      <c r="Z857" s="145"/>
    </row>
    <row r="858" spans="1:26" ht="15.75" customHeight="1">
      <c r="A858" s="145"/>
      <c r="B858" s="145"/>
      <c r="C858" s="145"/>
      <c r="D858" s="153"/>
      <c r="E858" s="144"/>
      <c r="F858" s="145"/>
      <c r="G858" s="145"/>
      <c r="H858" s="145"/>
      <c r="I858" s="145"/>
      <c r="J858" s="145"/>
      <c r="K858" s="145"/>
      <c r="L858" s="145"/>
      <c r="M858" s="145"/>
      <c r="N858" s="145"/>
      <c r="O858" s="145"/>
      <c r="P858" s="145"/>
      <c r="Q858" s="145"/>
      <c r="R858" s="145"/>
      <c r="S858" s="145"/>
      <c r="T858" s="145"/>
      <c r="U858" s="145"/>
      <c r="V858" s="145"/>
      <c r="W858" s="145"/>
      <c r="X858" s="145"/>
      <c r="Y858" s="145"/>
      <c r="Z858" s="145"/>
    </row>
    <row r="859" spans="1:26" ht="15.75" customHeight="1">
      <c r="A859" s="145"/>
      <c r="B859" s="145"/>
      <c r="C859" s="145"/>
      <c r="D859" s="153"/>
      <c r="E859" s="144"/>
      <c r="F859" s="145"/>
      <c r="G859" s="145"/>
      <c r="H859" s="145"/>
      <c r="I859" s="145"/>
      <c r="J859" s="145"/>
      <c r="K859" s="145"/>
      <c r="L859" s="145"/>
      <c r="M859" s="145"/>
      <c r="N859" s="145"/>
      <c r="O859" s="145"/>
      <c r="P859" s="145"/>
      <c r="Q859" s="145"/>
      <c r="R859" s="145"/>
      <c r="S859" s="145"/>
      <c r="T859" s="145"/>
      <c r="U859" s="145"/>
      <c r="V859" s="145"/>
      <c r="W859" s="145"/>
      <c r="X859" s="145"/>
      <c r="Y859" s="145"/>
      <c r="Z859" s="145"/>
    </row>
    <row r="860" spans="1:26" ht="15.75" customHeight="1">
      <c r="A860" s="145"/>
      <c r="B860" s="145"/>
      <c r="C860" s="145"/>
      <c r="D860" s="153"/>
      <c r="E860" s="144"/>
      <c r="F860" s="145"/>
      <c r="G860" s="145"/>
      <c r="H860" s="145"/>
      <c r="I860" s="145"/>
      <c r="J860" s="145"/>
      <c r="K860" s="145"/>
      <c r="L860" s="145"/>
      <c r="M860" s="145"/>
      <c r="N860" s="145"/>
      <c r="O860" s="145"/>
      <c r="P860" s="145"/>
      <c r="Q860" s="145"/>
      <c r="R860" s="145"/>
      <c r="S860" s="145"/>
      <c r="T860" s="145"/>
      <c r="U860" s="145"/>
      <c r="V860" s="145"/>
      <c r="W860" s="145"/>
      <c r="X860" s="145"/>
      <c r="Y860" s="145"/>
      <c r="Z860" s="145"/>
    </row>
    <row r="861" spans="1:26" ht="15.75" customHeight="1">
      <c r="A861" s="145"/>
      <c r="B861" s="145"/>
      <c r="C861" s="145"/>
      <c r="D861" s="153"/>
      <c r="E861" s="144"/>
      <c r="F861" s="145"/>
      <c r="G861" s="145"/>
      <c r="H861" s="145"/>
      <c r="I861" s="145"/>
      <c r="J861" s="145"/>
      <c r="K861" s="145"/>
      <c r="L861" s="145"/>
      <c r="M861" s="145"/>
      <c r="N861" s="145"/>
      <c r="O861" s="145"/>
      <c r="P861" s="145"/>
      <c r="Q861" s="145"/>
      <c r="R861" s="145"/>
      <c r="S861" s="145"/>
      <c r="T861" s="145"/>
      <c r="U861" s="145"/>
      <c r="V861" s="145"/>
      <c r="W861" s="145"/>
      <c r="X861" s="145"/>
      <c r="Y861" s="145"/>
      <c r="Z861" s="145"/>
    </row>
    <row r="862" spans="1:26" ht="15.75" customHeight="1">
      <c r="A862" s="145"/>
      <c r="B862" s="145"/>
      <c r="C862" s="145"/>
      <c r="D862" s="153"/>
      <c r="E862" s="144"/>
      <c r="F862" s="145"/>
      <c r="G862" s="145"/>
      <c r="H862" s="145"/>
      <c r="I862" s="145"/>
      <c r="J862" s="145"/>
      <c r="K862" s="145"/>
      <c r="L862" s="145"/>
      <c r="M862" s="145"/>
      <c r="N862" s="145"/>
      <c r="O862" s="145"/>
      <c r="P862" s="145"/>
      <c r="Q862" s="145"/>
      <c r="R862" s="145"/>
      <c r="S862" s="145"/>
      <c r="T862" s="145"/>
      <c r="U862" s="145"/>
      <c r="V862" s="145"/>
      <c r="W862" s="145"/>
      <c r="X862" s="145"/>
      <c r="Y862" s="145"/>
      <c r="Z862" s="145"/>
    </row>
    <row r="863" spans="1:26" ht="15.75" customHeight="1">
      <c r="A863" s="145"/>
      <c r="B863" s="145"/>
      <c r="C863" s="145"/>
      <c r="D863" s="153"/>
      <c r="E863" s="144"/>
      <c r="F863" s="145"/>
      <c r="G863" s="145"/>
      <c r="H863" s="145"/>
      <c r="I863" s="145"/>
      <c r="J863" s="145"/>
      <c r="K863" s="145"/>
      <c r="L863" s="145"/>
      <c r="M863" s="145"/>
      <c r="N863" s="145"/>
      <c r="O863" s="145"/>
      <c r="P863" s="145"/>
      <c r="Q863" s="145"/>
      <c r="R863" s="145"/>
      <c r="S863" s="145"/>
      <c r="T863" s="145"/>
      <c r="U863" s="145"/>
      <c r="V863" s="145"/>
      <c r="W863" s="145"/>
      <c r="X863" s="145"/>
      <c r="Y863" s="145"/>
      <c r="Z863" s="145"/>
    </row>
    <row r="864" spans="1:26" ht="15.75" customHeight="1">
      <c r="A864" s="145"/>
      <c r="B864" s="145"/>
      <c r="C864" s="145"/>
      <c r="D864" s="153"/>
      <c r="E864" s="144"/>
      <c r="F864" s="145"/>
      <c r="G864" s="145"/>
      <c r="H864" s="145"/>
      <c r="I864" s="145"/>
      <c r="J864" s="145"/>
      <c r="K864" s="145"/>
      <c r="L864" s="145"/>
      <c r="M864" s="145"/>
      <c r="N864" s="145"/>
      <c r="O864" s="145"/>
      <c r="P864" s="145"/>
      <c r="Q864" s="145"/>
      <c r="R864" s="145"/>
      <c r="S864" s="145"/>
      <c r="T864" s="145"/>
      <c r="U864" s="145"/>
      <c r="V864" s="145"/>
      <c r="W864" s="145"/>
      <c r="X864" s="145"/>
      <c r="Y864" s="145"/>
      <c r="Z864" s="145"/>
    </row>
    <row r="865" spans="1:26" ht="15.75" customHeight="1">
      <c r="A865" s="145"/>
      <c r="B865" s="145"/>
      <c r="C865" s="145"/>
      <c r="D865" s="153"/>
      <c r="E865" s="144"/>
      <c r="F865" s="145"/>
      <c r="G865" s="145"/>
      <c r="H865" s="145"/>
      <c r="I865" s="145"/>
      <c r="J865" s="145"/>
      <c r="K865" s="145"/>
      <c r="L865" s="145"/>
      <c r="M865" s="145"/>
      <c r="N865" s="145"/>
      <c r="O865" s="145"/>
      <c r="P865" s="145"/>
      <c r="Q865" s="145"/>
      <c r="R865" s="145"/>
      <c r="S865" s="145"/>
      <c r="T865" s="145"/>
      <c r="U865" s="145"/>
      <c r="V865" s="145"/>
      <c r="W865" s="145"/>
      <c r="X865" s="145"/>
      <c r="Y865" s="145"/>
      <c r="Z865" s="145"/>
    </row>
    <row r="866" spans="1:26" ht="15.75" customHeight="1">
      <c r="A866" s="145"/>
      <c r="B866" s="145"/>
      <c r="C866" s="145"/>
      <c r="D866" s="153"/>
      <c r="E866" s="144"/>
      <c r="F866" s="145"/>
      <c r="G866" s="145"/>
      <c r="H866" s="145"/>
      <c r="I866" s="145"/>
      <c r="J866" s="145"/>
      <c r="K866" s="145"/>
      <c r="L866" s="145"/>
      <c r="M866" s="145"/>
      <c r="N866" s="145"/>
      <c r="O866" s="145"/>
      <c r="P866" s="145"/>
      <c r="Q866" s="145"/>
      <c r="R866" s="145"/>
      <c r="S866" s="145"/>
      <c r="T866" s="145"/>
      <c r="U866" s="145"/>
      <c r="V866" s="145"/>
      <c r="W866" s="145"/>
      <c r="X866" s="145"/>
      <c r="Y866" s="145"/>
      <c r="Z866" s="145"/>
    </row>
    <row r="867" spans="1:26" ht="15.75" customHeight="1">
      <c r="A867" s="145"/>
      <c r="B867" s="145"/>
      <c r="C867" s="145"/>
      <c r="D867" s="153"/>
      <c r="E867" s="144"/>
      <c r="F867" s="145"/>
      <c r="G867" s="145"/>
      <c r="H867" s="145"/>
      <c r="I867" s="145"/>
      <c r="J867" s="145"/>
      <c r="K867" s="145"/>
      <c r="L867" s="145"/>
      <c r="M867" s="145"/>
      <c r="N867" s="145"/>
      <c r="O867" s="145"/>
      <c r="P867" s="145"/>
      <c r="Q867" s="145"/>
      <c r="R867" s="145"/>
      <c r="S867" s="145"/>
      <c r="T867" s="145"/>
      <c r="U867" s="145"/>
      <c r="V867" s="145"/>
      <c r="W867" s="145"/>
      <c r="X867" s="145"/>
      <c r="Y867" s="145"/>
      <c r="Z867" s="145"/>
    </row>
    <row r="868" spans="1:26" ht="15.75" customHeight="1">
      <c r="A868" s="145"/>
      <c r="B868" s="145"/>
      <c r="C868" s="145"/>
      <c r="D868" s="153"/>
      <c r="E868" s="144"/>
      <c r="F868" s="145"/>
      <c r="G868" s="145"/>
      <c r="H868" s="145"/>
      <c r="I868" s="145"/>
      <c r="J868" s="145"/>
      <c r="K868" s="145"/>
      <c r="L868" s="145"/>
      <c r="M868" s="145"/>
      <c r="N868" s="145"/>
      <c r="O868" s="145"/>
      <c r="P868" s="145"/>
      <c r="Q868" s="145"/>
      <c r="R868" s="145"/>
      <c r="S868" s="145"/>
      <c r="T868" s="145"/>
      <c r="U868" s="145"/>
      <c r="V868" s="145"/>
      <c r="W868" s="145"/>
      <c r="X868" s="145"/>
      <c r="Y868" s="145"/>
      <c r="Z868" s="145"/>
    </row>
    <row r="869" spans="1:26" ht="15.75" customHeight="1">
      <c r="A869" s="145"/>
      <c r="B869" s="145"/>
      <c r="C869" s="145"/>
      <c r="D869" s="153"/>
      <c r="E869" s="144"/>
      <c r="F869" s="145"/>
      <c r="G869" s="145"/>
      <c r="H869" s="145"/>
      <c r="I869" s="145"/>
      <c r="J869" s="145"/>
      <c r="K869" s="145"/>
      <c r="L869" s="145"/>
      <c r="M869" s="145"/>
      <c r="N869" s="145"/>
      <c r="O869" s="145"/>
      <c r="P869" s="145"/>
      <c r="Q869" s="145"/>
      <c r="R869" s="145"/>
      <c r="S869" s="145"/>
      <c r="T869" s="145"/>
      <c r="U869" s="145"/>
      <c r="V869" s="145"/>
      <c r="W869" s="145"/>
      <c r="X869" s="145"/>
      <c r="Y869" s="145"/>
      <c r="Z869" s="145"/>
    </row>
    <row r="870" spans="1:26" ht="15.75" customHeight="1">
      <c r="A870" s="145"/>
      <c r="B870" s="145"/>
      <c r="C870" s="145"/>
      <c r="D870" s="153"/>
      <c r="E870" s="144"/>
      <c r="F870" s="145"/>
      <c r="G870" s="145"/>
      <c r="H870" s="145"/>
      <c r="I870" s="145"/>
      <c r="J870" s="145"/>
      <c r="K870" s="145"/>
      <c r="L870" s="145"/>
      <c r="M870" s="145"/>
      <c r="N870" s="145"/>
      <c r="O870" s="145"/>
      <c r="P870" s="145"/>
      <c r="Q870" s="145"/>
      <c r="R870" s="145"/>
      <c r="S870" s="145"/>
      <c r="T870" s="145"/>
      <c r="U870" s="145"/>
      <c r="V870" s="145"/>
      <c r="W870" s="145"/>
      <c r="X870" s="145"/>
      <c r="Y870" s="145"/>
      <c r="Z870" s="145"/>
    </row>
    <row r="871" spans="1:26" ht="15.75" customHeight="1">
      <c r="A871" s="145"/>
      <c r="B871" s="145"/>
      <c r="C871" s="145"/>
      <c r="D871" s="153"/>
      <c r="E871" s="144"/>
      <c r="F871" s="145"/>
      <c r="G871" s="145"/>
      <c r="H871" s="145"/>
      <c r="I871" s="145"/>
      <c r="J871" s="145"/>
      <c r="K871" s="145"/>
      <c r="L871" s="145"/>
      <c r="M871" s="145"/>
      <c r="N871" s="145"/>
      <c r="O871" s="145"/>
      <c r="P871" s="145"/>
      <c r="Q871" s="145"/>
      <c r="R871" s="145"/>
      <c r="S871" s="145"/>
      <c r="T871" s="145"/>
      <c r="U871" s="145"/>
      <c r="V871" s="145"/>
      <c r="W871" s="145"/>
      <c r="X871" s="145"/>
      <c r="Y871" s="145"/>
      <c r="Z871" s="145"/>
    </row>
    <row r="872" spans="1:26" ht="15.75" customHeight="1">
      <c r="A872" s="145"/>
      <c r="B872" s="145"/>
      <c r="C872" s="145"/>
      <c r="D872" s="153"/>
      <c r="E872" s="144"/>
      <c r="F872" s="145"/>
      <c r="G872" s="145"/>
      <c r="H872" s="145"/>
      <c r="I872" s="145"/>
      <c r="J872" s="145"/>
      <c r="K872" s="145"/>
      <c r="L872" s="145"/>
      <c r="M872" s="145"/>
      <c r="N872" s="145"/>
      <c r="O872" s="145"/>
      <c r="P872" s="145"/>
      <c r="Q872" s="145"/>
      <c r="R872" s="145"/>
      <c r="S872" s="145"/>
      <c r="T872" s="145"/>
      <c r="U872" s="145"/>
      <c r="V872" s="145"/>
      <c r="W872" s="145"/>
      <c r="X872" s="145"/>
      <c r="Y872" s="145"/>
      <c r="Z872" s="145"/>
    </row>
    <row r="873" spans="1:26" ht="15.75" customHeight="1">
      <c r="A873" s="145"/>
      <c r="B873" s="145"/>
      <c r="C873" s="145"/>
      <c r="D873" s="153"/>
      <c r="E873" s="144"/>
      <c r="F873" s="145"/>
      <c r="G873" s="145"/>
      <c r="H873" s="145"/>
      <c r="I873" s="145"/>
      <c r="J873" s="145"/>
      <c r="K873" s="145"/>
      <c r="L873" s="145"/>
      <c r="M873" s="145"/>
      <c r="N873" s="145"/>
      <c r="O873" s="145"/>
      <c r="P873" s="145"/>
      <c r="Q873" s="145"/>
      <c r="R873" s="145"/>
      <c r="S873" s="145"/>
      <c r="T873" s="145"/>
      <c r="U873" s="145"/>
      <c r="V873" s="145"/>
      <c r="W873" s="145"/>
      <c r="X873" s="145"/>
      <c r="Y873" s="145"/>
      <c r="Z873" s="145"/>
    </row>
    <row r="874" spans="1:26" ht="15.75" customHeight="1">
      <c r="A874" s="145"/>
      <c r="B874" s="145"/>
      <c r="C874" s="145"/>
      <c r="D874" s="153"/>
      <c r="E874" s="144"/>
      <c r="F874" s="145"/>
      <c r="G874" s="145"/>
      <c r="H874" s="145"/>
      <c r="I874" s="145"/>
      <c r="J874" s="145"/>
      <c r="K874" s="145"/>
      <c r="L874" s="145"/>
      <c r="M874" s="145"/>
      <c r="N874" s="145"/>
      <c r="O874" s="145"/>
      <c r="P874" s="145"/>
      <c r="Q874" s="145"/>
      <c r="R874" s="145"/>
      <c r="S874" s="145"/>
      <c r="T874" s="145"/>
      <c r="U874" s="145"/>
      <c r="V874" s="145"/>
      <c r="W874" s="145"/>
      <c r="X874" s="145"/>
      <c r="Y874" s="145"/>
      <c r="Z874" s="145"/>
    </row>
    <row r="875" spans="1:26" ht="15.75" customHeight="1">
      <c r="A875" s="145"/>
      <c r="B875" s="145"/>
      <c r="C875" s="145"/>
      <c r="D875" s="153"/>
      <c r="E875" s="144"/>
      <c r="F875" s="145"/>
      <c r="G875" s="145"/>
      <c r="H875" s="145"/>
      <c r="I875" s="145"/>
      <c r="J875" s="145"/>
      <c r="K875" s="145"/>
      <c r="L875" s="145"/>
      <c r="M875" s="145"/>
      <c r="N875" s="145"/>
      <c r="O875" s="145"/>
      <c r="P875" s="145"/>
      <c r="Q875" s="145"/>
      <c r="R875" s="145"/>
      <c r="S875" s="145"/>
      <c r="T875" s="145"/>
      <c r="U875" s="145"/>
      <c r="V875" s="145"/>
      <c r="W875" s="145"/>
      <c r="X875" s="145"/>
      <c r="Y875" s="145"/>
      <c r="Z875" s="145"/>
    </row>
    <row r="876" spans="1:26" ht="15.75" customHeight="1">
      <c r="A876" s="145"/>
      <c r="B876" s="145"/>
      <c r="C876" s="145"/>
      <c r="D876" s="153"/>
      <c r="E876" s="144"/>
      <c r="F876" s="145"/>
      <c r="G876" s="145"/>
      <c r="H876" s="145"/>
      <c r="I876" s="145"/>
      <c r="J876" s="145"/>
      <c r="K876" s="145"/>
      <c r="L876" s="145"/>
      <c r="M876" s="145"/>
      <c r="N876" s="145"/>
      <c r="O876" s="145"/>
      <c r="P876" s="145"/>
      <c r="Q876" s="145"/>
      <c r="R876" s="145"/>
      <c r="S876" s="145"/>
      <c r="T876" s="145"/>
      <c r="U876" s="145"/>
      <c r="V876" s="145"/>
      <c r="W876" s="145"/>
      <c r="X876" s="145"/>
      <c r="Y876" s="145"/>
      <c r="Z876" s="145"/>
    </row>
    <row r="877" spans="1:26" ht="15.75" customHeight="1">
      <c r="A877" s="145"/>
      <c r="B877" s="145"/>
      <c r="C877" s="145"/>
      <c r="D877" s="153"/>
      <c r="E877" s="144"/>
      <c r="F877" s="145"/>
      <c r="G877" s="145"/>
      <c r="H877" s="145"/>
      <c r="I877" s="145"/>
      <c r="J877" s="145"/>
      <c r="K877" s="145"/>
      <c r="L877" s="145"/>
      <c r="M877" s="145"/>
      <c r="N877" s="145"/>
      <c r="O877" s="145"/>
      <c r="P877" s="145"/>
      <c r="Q877" s="145"/>
      <c r="R877" s="145"/>
      <c r="S877" s="145"/>
      <c r="T877" s="145"/>
      <c r="U877" s="145"/>
      <c r="V877" s="145"/>
      <c r="W877" s="145"/>
      <c r="X877" s="145"/>
      <c r="Y877" s="145"/>
      <c r="Z877" s="145"/>
    </row>
    <row r="878" spans="1:26" ht="15.75" customHeight="1">
      <c r="A878" s="145"/>
      <c r="B878" s="145"/>
      <c r="C878" s="145"/>
      <c r="D878" s="153"/>
      <c r="E878" s="144"/>
      <c r="F878" s="145"/>
      <c r="G878" s="145"/>
      <c r="H878" s="145"/>
      <c r="I878" s="145"/>
      <c r="J878" s="145"/>
      <c r="K878" s="145"/>
      <c r="L878" s="145"/>
      <c r="M878" s="145"/>
      <c r="N878" s="145"/>
      <c r="O878" s="145"/>
      <c r="P878" s="145"/>
      <c r="Q878" s="145"/>
      <c r="R878" s="145"/>
      <c r="S878" s="145"/>
      <c r="T878" s="145"/>
      <c r="U878" s="145"/>
      <c r="V878" s="145"/>
      <c r="W878" s="145"/>
      <c r="X878" s="145"/>
      <c r="Y878" s="145"/>
      <c r="Z878" s="145"/>
    </row>
    <row r="879" spans="1:26" ht="15.75" customHeight="1">
      <c r="A879" s="145"/>
      <c r="B879" s="145"/>
      <c r="C879" s="145"/>
      <c r="D879" s="153"/>
      <c r="E879" s="144"/>
      <c r="F879" s="145"/>
      <c r="G879" s="145"/>
      <c r="H879" s="145"/>
      <c r="I879" s="145"/>
      <c r="J879" s="145"/>
      <c r="K879" s="145"/>
      <c r="L879" s="145"/>
      <c r="M879" s="145"/>
      <c r="N879" s="145"/>
      <c r="O879" s="145"/>
      <c r="P879" s="145"/>
      <c r="Q879" s="145"/>
      <c r="R879" s="145"/>
      <c r="S879" s="145"/>
      <c r="T879" s="145"/>
      <c r="U879" s="145"/>
      <c r="V879" s="145"/>
      <c r="W879" s="145"/>
      <c r="X879" s="145"/>
      <c r="Y879" s="145"/>
      <c r="Z879" s="145"/>
    </row>
    <row r="880" spans="1:26" ht="15.75" customHeight="1">
      <c r="A880" s="145"/>
      <c r="B880" s="145"/>
      <c r="C880" s="145"/>
      <c r="D880" s="153"/>
      <c r="E880" s="144"/>
      <c r="F880" s="145"/>
      <c r="G880" s="145"/>
      <c r="H880" s="145"/>
      <c r="I880" s="145"/>
      <c r="J880" s="145"/>
      <c r="K880" s="145"/>
      <c r="L880" s="145"/>
      <c r="M880" s="145"/>
      <c r="N880" s="145"/>
      <c r="O880" s="145"/>
      <c r="P880" s="145"/>
      <c r="Q880" s="145"/>
      <c r="R880" s="145"/>
      <c r="S880" s="145"/>
      <c r="T880" s="145"/>
      <c r="U880" s="145"/>
      <c r="V880" s="145"/>
      <c r="W880" s="145"/>
      <c r="X880" s="145"/>
      <c r="Y880" s="145"/>
      <c r="Z880" s="145"/>
    </row>
    <row r="881" spans="1:26" ht="15.75" customHeight="1">
      <c r="A881" s="145"/>
      <c r="B881" s="145"/>
      <c r="C881" s="145"/>
      <c r="D881" s="153"/>
      <c r="E881" s="144"/>
      <c r="F881" s="145"/>
      <c r="G881" s="145"/>
      <c r="H881" s="145"/>
      <c r="I881" s="145"/>
      <c r="J881" s="145"/>
      <c r="K881" s="145"/>
      <c r="L881" s="145"/>
      <c r="M881" s="145"/>
      <c r="N881" s="145"/>
      <c r="O881" s="145"/>
      <c r="P881" s="145"/>
      <c r="Q881" s="145"/>
      <c r="R881" s="145"/>
      <c r="S881" s="145"/>
      <c r="T881" s="145"/>
      <c r="U881" s="145"/>
      <c r="V881" s="145"/>
      <c r="W881" s="145"/>
      <c r="X881" s="145"/>
      <c r="Y881" s="145"/>
      <c r="Z881" s="145"/>
    </row>
    <row r="882" spans="1:26" ht="15.75" customHeight="1">
      <c r="A882" s="145"/>
      <c r="B882" s="145"/>
      <c r="C882" s="145"/>
      <c r="D882" s="153"/>
      <c r="E882" s="144"/>
      <c r="F882" s="145"/>
      <c r="G882" s="145"/>
      <c r="H882" s="145"/>
      <c r="I882" s="145"/>
      <c r="J882" s="145"/>
      <c r="K882" s="145"/>
      <c r="L882" s="145"/>
      <c r="M882" s="145"/>
      <c r="N882" s="145"/>
      <c r="O882" s="145"/>
      <c r="P882" s="145"/>
      <c r="Q882" s="145"/>
      <c r="R882" s="145"/>
      <c r="S882" s="145"/>
      <c r="T882" s="145"/>
      <c r="U882" s="145"/>
      <c r="V882" s="145"/>
      <c r="W882" s="145"/>
      <c r="X882" s="145"/>
      <c r="Y882" s="145"/>
      <c r="Z882" s="145"/>
    </row>
    <row r="883" spans="1:26" ht="15.75" customHeight="1">
      <c r="A883" s="145"/>
      <c r="B883" s="145"/>
      <c r="C883" s="145"/>
      <c r="D883" s="153"/>
      <c r="E883" s="144"/>
      <c r="F883" s="145"/>
      <c r="G883" s="145"/>
      <c r="H883" s="145"/>
      <c r="I883" s="145"/>
      <c r="J883" s="145"/>
      <c r="K883" s="145"/>
      <c r="L883" s="145"/>
      <c r="M883" s="145"/>
      <c r="N883" s="145"/>
      <c r="O883" s="145"/>
      <c r="P883" s="145"/>
      <c r="Q883" s="145"/>
      <c r="R883" s="145"/>
      <c r="S883" s="145"/>
      <c r="T883" s="145"/>
      <c r="U883" s="145"/>
      <c r="V883" s="145"/>
      <c r="W883" s="145"/>
      <c r="X883" s="145"/>
      <c r="Y883" s="145"/>
      <c r="Z883" s="145"/>
    </row>
    <row r="884" spans="1:26" ht="15.75" customHeight="1">
      <c r="A884" s="145"/>
      <c r="B884" s="145"/>
      <c r="C884" s="145"/>
      <c r="D884" s="153"/>
      <c r="E884" s="144"/>
      <c r="F884" s="145"/>
      <c r="G884" s="145"/>
      <c r="H884" s="145"/>
      <c r="I884" s="145"/>
      <c r="J884" s="145"/>
      <c r="K884" s="145"/>
      <c r="L884" s="145"/>
      <c r="M884" s="145"/>
      <c r="N884" s="145"/>
      <c r="O884" s="145"/>
      <c r="P884" s="145"/>
      <c r="Q884" s="145"/>
      <c r="R884" s="145"/>
      <c r="S884" s="145"/>
      <c r="T884" s="145"/>
      <c r="U884" s="145"/>
      <c r="V884" s="145"/>
      <c r="W884" s="145"/>
      <c r="X884" s="145"/>
      <c r="Y884" s="145"/>
      <c r="Z884" s="145"/>
    </row>
    <row r="885" spans="1:26" ht="15.75" customHeight="1">
      <c r="A885" s="145"/>
      <c r="B885" s="145"/>
      <c r="C885" s="145"/>
      <c r="D885" s="153"/>
      <c r="E885" s="144"/>
      <c r="F885" s="145"/>
      <c r="G885" s="145"/>
      <c r="H885" s="145"/>
      <c r="I885" s="145"/>
      <c r="J885" s="145"/>
      <c r="K885" s="145"/>
      <c r="L885" s="145"/>
      <c r="M885" s="145"/>
      <c r="N885" s="145"/>
      <c r="O885" s="145"/>
      <c r="P885" s="145"/>
      <c r="Q885" s="145"/>
      <c r="R885" s="145"/>
      <c r="S885" s="145"/>
      <c r="T885" s="145"/>
      <c r="U885" s="145"/>
      <c r="V885" s="145"/>
      <c r="W885" s="145"/>
      <c r="X885" s="145"/>
      <c r="Y885" s="145"/>
      <c r="Z885" s="145"/>
    </row>
    <row r="886" spans="1:26" ht="15.75" customHeight="1">
      <c r="A886" s="145"/>
      <c r="B886" s="145"/>
      <c r="C886" s="145"/>
      <c r="D886" s="153"/>
      <c r="E886" s="144"/>
      <c r="F886" s="145"/>
      <c r="G886" s="145"/>
      <c r="H886" s="145"/>
      <c r="I886" s="145"/>
      <c r="J886" s="145"/>
      <c r="K886" s="145"/>
      <c r="L886" s="145"/>
      <c r="M886" s="145"/>
      <c r="N886" s="145"/>
      <c r="O886" s="145"/>
      <c r="P886" s="145"/>
      <c r="Q886" s="145"/>
      <c r="R886" s="145"/>
      <c r="S886" s="145"/>
      <c r="T886" s="145"/>
      <c r="U886" s="145"/>
      <c r="V886" s="145"/>
      <c r="W886" s="145"/>
      <c r="X886" s="145"/>
      <c r="Y886" s="145"/>
      <c r="Z886" s="145"/>
    </row>
    <row r="887" spans="1:26" ht="15.75" customHeight="1">
      <c r="A887" s="145"/>
      <c r="B887" s="145"/>
      <c r="C887" s="145"/>
      <c r="D887" s="153"/>
      <c r="E887" s="144"/>
      <c r="F887" s="145"/>
      <c r="G887" s="145"/>
      <c r="H887" s="145"/>
      <c r="I887" s="145"/>
      <c r="J887" s="145"/>
      <c r="K887" s="145"/>
      <c r="L887" s="145"/>
      <c r="M887" s="145"/>
      <c r="N887" s="145"/>
      <c r="O887" s="145"/>
      <c r="P887" s="145"/>
      <c r="Q887" s="145"/>
      <c r="R887" s="145"/>
      <c r="S887" s="145"/>
      <c r="T887" s="145"/>
      <c r="U887" s="145"/>
      <c r="V887" s="145"/>
      <c r="W887" s="145"/>
      <c r="X887" s="145"/>
      <c r="Y887" s="145"/>
      <c r="Z887" s="145"/>
    </row>
    <row r="888" spans="1:26" ht="15.75" customHeight="1">
      <c r="A888" s="145"/>
      <c r="B888" s="145"/>
      <c r="C888" s="145"/>
      <c r="D888" s="153"/>
      <c r="E888" s="144"/>
      <c r="F888" s="145"/>
      <c r="G888" s="145"/>
      <c r="H888" s="145"/>
      <c r="I888" s="145"/>
      <c r="J888" s="145"/>
      <c r="K888" s="145"/>
      <c r="L888" s="145"/>
      <c r="M888" s="145"/>
      <c r="N888" s="145"/>
      <c r="O888" s="145"/>
      <c r="P888" s="145"/>
      <c r="Q888" s="145"/>
      <c r="R888" s="145"/>
      <c r="S888" s="145"/>
      <c r="T888" s="145"/>
      <c r="U888" s="145"/>
      <c r="V888" s="145"/>
      <c r="W888" s="145"/>
      <c r="X888" s="145"/>
      <c r="Y888" s="145"/>
      <c r="Z888" s="145"/>
    </row>
    <row r="889" spans="1:26" ht="15.75" customHeight="1">
      <c r="A889" s="145"/>
      <c r="B889" s="145"/>
      <c r="C889" s="145"/>
      <c r="D889" s="153"/>
      <c r="E889" s="144"/>
      <c r="F889" s="145"/>
      <c r="G889" s="145"/>
      <c r="H889" s="145"/>
      <c r="I889" s="145"/>
      <c r="J889" s="145"/>
      <c r="K889" s="145"/>
      <c r="L889" s="145"/>
      <c r="M889" s="145"/>
      <c r="N889" s="145"/>
      <c r="O889" s="145"/>
      <c r="P889" s="145"/>
      <c r="Q889" s="145"/>
      <c r="R889" s="145"/>
      <c r="S889" s="145"/>
      <c r="T889" s="145"/>
      <c r="U889" s="145"/>
      <c r="V889" s="145"/>
      <c r="W889" s="145"/>
      <c r="X889" s="145"/>
      <c r="Y889" s="145"/>
      <c r="Z889" s="145"/>
    </row>
    <row r="890" spans="1:26" ht="15.75" customHeight="1">
      <c r="A890" s="145"/>
      <c r="B890" s="145"/>
      <c r="C890" s="145"/>
      <c r="D890" s="153"/>
      <c r="E890" s="144"/>
      <c r="F890" s="145"/>
      <c r="G890" s="145"/>
      <c r="H890" s="145"/>
      <c r="I890" s="145"/>
      <c r="J890" s="145"/>
      <c r="K890" s="145"/>
      <c r="L890" s="145"/>
      <c r="M890" s="145"/>
      <c r="N890" s="145"/>
      <c r="O890" s="145"/>
      <c r="P890" s="145"/>
      <c r="Q890" s="145"/>
      <c r="R890" s="145"/>
      <c r="S890" s="145"/>
      <c r="T890" s="145"/>
      <c r="U890" s="145"/>
      <c r="V890" s="145"/>
      <c r="W890" s="145"/>
      <c r="X890" s="145"/>
      <c r="Y890" s="145"/>
      <c r="Z890" s="145"/>
    </row>
    <row r="891" spans="1:26" ht="15.75" customHeight="1">
      <c r="A891" s="145"/>
      <c r="B891" s="145"/>
      <c r="C891" s="145"/>
      <c r="D891" s="153"/>
      <c r="E891" s="144"/>
      <c r="F891" s="145"/>
      <c r="G891" s="145"/>
      <c r="H891" s="145"/>
      <c r="I891" s="145"/>
      <c r="J891" s="145"/>
      <c r="K891" s="145"/>
      <c r="L891" s="145"/>
      <c r="M891" s="145"/>
      <c r="N891" s="145"/>
      <c r="O891" s="145"/>
      <c r="P891" s="145"/>
      <c r="Q891" s="145"/>
      <c r="R891" s="145"/>
      <c r="S891" s="145"/>
      <c r="T891" s="145"/>
      <c r="U891" s="145"/>
      <c r="V891" s="145"/>
      <c r="W891" s="145"/>
      <c r="X891" s="145"/>
      <c r="Y891" s="145"/>
      <c r="Z891" s="145"/>
    </row>
    <row r="892" spans="1:26" ht="15.75" customHeight="1">
      <c r="A892" s="145"/>
      <c r="B892" s="145"/>
      <c r="C892" s="145"/>
      <c r="D892" s="153"/>
      <c r="E892" s="144"/>
      <c r="F892" s="145"/>
      <c r="G892" s="145"/>
      <c r="H892" s="145"/>
      <c r="I892" s="145"/>
      <c r="J892" s="145"/>
      <c r="K892" s="145"/>
      <c r="L892" s="145"/>
      <c r="M892" s="145"/>
      <c r="N892" s="145"/>
      <c r="O892" s="145"/>
      <c r="P892" s="145"/>
      <c r="Q892" s="145"/>
      <c r="R892" s="145"/>
      <c r="S892" s="145"/>
      <c r="T892" s="145"/>
      <c r="U892" s="145"/>
      <c r="V892" s="145"/>
      <c r="W892" s="145"/>
      <c r="X892" s="145"/>
      <c r="Y892" s="145"/>
      <c r="Z892" s="145"/>
    </row>
    <row r="893" spans="1:26" ht="15.75" customHeight="1">
      <c r="A893" s="145"/>
      <c r="B893" s="145"/>
      <c r="C893" s="145"/>
      <c r="D893" s="153"/>
      <c r="E893" s="144"/>
      <c r="F893" s="145"/>
      <c r="G893" s="145"/>
      <c r="H893" s="145"/>
      <c r="I893" s="145"/>
      <c r="J893" s="145"/>
      <c r="K893" s="145"/>
      <c r="L893" s="145"/>
      <c r="M893" s="145"/>
      <c r="N893" s="145"/>
      <c r="O893" s="145"/>
      <c r="P893" s="145"/>
      <c r="Q893" s="145"/>
      <c r="R893" s="145"/>
      <c r="S893" s="145"/>
      <c r="T893" s="145"/>
      <c r="U893" s="145"/>
      <c r="V893" s="145"/>
      <c r="W893" s="145"/>
      <c r="X893" s="145"/>
      <c r="Y893" s="145"/>
      <c r="Z893" s="145"/>
    </row>
    <row r="894" spans="1:26" ht="15.75" customHeight="1">
      <c r="A894" s="145"/>
      <c r="B894" s="145"/>
      <c r="C894" s="145"/>
      <c r="D894" s="153"/>
      <c r="E894" s="144"/>
      <c r="F894" s="145"/>
      <c r="G894" s="145"/>
      <c r="H894" s="145"/>
      <c r="I894" s="145"/>
      <c r="J894" s="145"/>
      <c r="K894" s="145"/>
      <c r="L894" s="145"/>
      <c r="M894" s="145"/>
      <c r="N894" s="145"/>
      <c r="O894" s="145"/>
      <c r="P894" s="145"/>
      <c r="Q894" s="145"/>
      <c r="R894" s="145"/>
      <c r="S894" s="145"/>
      <c r="T894" s="145"/>
      <c r="U894" s="145"/>
      <c r="V894" s="145"/>
      <c r="W894" s="145"/>
      <c r="X894" s="145"/>
      <c r="Y894" s="145"/>
      <c r="Z894" s="145"/>
    </row>
    <row r="895" spans="1:26" ht="15.75" customHeight="1">
      <c r="A895" s="145"/>
      <c r="B895" s="145"/>
      <c r="C895" s="145"/>
      <c r="D895" s="153"/>
      <c r="E895" s="144"/>
      <c r="F895" s="145"/>
      <c r="G895" s="145"/>
      <c r="H895" s="145"/>
      <c r="I895" s="145"/>
      <c r="J895" s="145"/>
      <c r="K895" s="145"/>
      <c r="L895" s="145"/>
      <c r="M895" s="145"/>
      <c r="N895" s="145"/>
      <c r="O895" s="145"/>
      <c r="P895" s="145"/>
      <c r="Q895" s="145"/>
      <c r="R895" s="145"/>
      <c r="S895" s="145"/>
      <c r="T895" s="145"/>
      <c r="U895" s="145"/>
      <c r="V895" s="145"/>
      <c r="W895" s="145"/>
      <c r="X895" s="145"/>
      <c r="Y895" s="145"/>
      <c r="Z895" s="145"/>
    </row>
    <row r="896" spans="1:26" ht="15.75" customHeight="1">
      <c r="A896" s="145"/>
      <c r="B896" s="145"/>
      <c r="C896" s="145"/>
      <c r="D896" s="153"/>
      <c r="E896" s="144"/>
      <c r="F896" s="145"/>
      <c r="G896" s="145"/>
      <c r="H896" s="145"/>
      <c r="I896" s="145"/>
      <c r="J896" s="145"/>
      <c r="K896" s="145"/>
      <c r="L896" s="145"/>
      <c r="M896" s="145"/>
      <c r="N896" s="145"/>
      <c r="O896" s="145"/>
      <c r="P896" s="145"/>
      <c r="Q896" s="145"/>
      <c r="R896" s="145"/>
      <c r="S896" s="145"/>
      <c r="T896" s="145"/>
      <c r="U896" s="145"/>
      <c r="V896" s="145"/>
      <c r="W896" s="145"/>
      <c r="X896" s="145"/>
      <c r="Y896" s="145"/>
      <c r="Z896" s="145"/>
    </row>
    <row r="897" spans="1:26" ht="15.75" customHeight="1">
      <c r="A897" s="145"/>
      <c r="B897" s="145"/>
      <c r="C897" s="145"/>
      <c r="D897" s="153"/>
      <c r="E897" s="144"/>
      <c r="F897" s="145"/>
      <c r="G897" s="145"/>
      <c r="H897" s="145"/>
      <c r="I897" s="145"/>
      <c r="J897" s="145"/>
      <c r="K897" s="145"/>
      <c r="L897" s="145"/>
      <c r="M897" s="145"/>
      <c r="N897" s="145"/>
      <c r="O897" s="145"/>
      <c r="P897" s="145"/>
      <c r="Q897" s="145"/>
      <c r="R897" s="145"/>
      <c r="S897" s="145"/>
      <c r="T897" s="145"/>
      <c r="U897" s="145"/>
      <c r="V897" s="145"/>
      <c r="W897" s="145"/>
      <c r="X897" s="145"/>
      <c r="Y897" s="145"/>
      <c r="Z897" s="145"/>
    </row>
    <row r="898" spans="1:26" ht="15.75" customHeight="1">
      <c r="A898" s="145"/>
      <c r="B898" s="145"/>
      <c r="C898" s="145"/>
      <c r="D898" s="153"/>
      <c r="E898" s="144"/>
      <c r="F898" s="145"/>
      <c r="G898" s="145"/>
      <c r="H898" s="145"/>
      <c r="I898" s="145"/>
      <c r="J898" s="145"/>
      <c r="K898" s="145"/>
      <c r="L898" s="145"/>
      <c r="M898" s="145"/>
      <c r="N898" s="145"/>
      <c r="O898" s="145"/>
      <c r="P898" s="145"/>
      <c r="Q898" s="145"/>
      <c r="R898" s="145"/>
      <c r="S898" s="145"/>
      <c r="T898" s="145"/>
      <c r="U898" s="145"/>
      <c r="V898" s="145"/>
      <c r="W898" s="145"/>
      <c r="X898" s="145"/>
      <c r="Y898" s="145"/>
      <c r="Z898" s="145"/>
    </row>
    <row r="899" spans="1:26" ht="15.75" customHeight="1">
      <c r="A899" s="145"/>
      <c r="B899" s="145"/>
      <c r="C899" s="145"/>
      <c r="D899" s="153"/>
      <c r="E899" s="144"/>
      <c r="F899" s="145"/>
      <c r="G899" s="145"/>
      <c r="H899" s="145"/>
      <c r="I899" s="145"/>
      <c r="J899" s="145"/>
      <c r="K899" s="145"/>
      <c r="L899" s="145"/>
      <c r="M899" s="145"/>
      <c r="N899" s="145"/>
      <c r="O899" s="145"/>
      <c r="P899" s="145"/>
      <c r="Q899" s="145"/>
      <c r="R899" s="145"/>
      <c r="S899" s="145"/>
      <c r="T899" s="145"/>
      <c r="U899" s="145"/>
      <c r="V899" s="145"/>
      <c r="W899" s="145"/>
      <c r="X899" s="145"/>
      <c r="Y899" s="145"/>
      <c r="Z899" s="145"/>
    </row>
    <row r="900" spans="1:26" ht="15.75" customHeight="1">
      <c r="A900" s="145"/>
      <c r="B900" s="145"/>
      <c r="C900" s="145"/>
      <c r="D900" s="153"/>
      <c r="E900" s="144"/>
      <c r="F900" s="145"/>
      <c r="G900" s="145"/>
      <c r="H900" s="145"/>
      <c r="I900" s="145"/>
      <c r="J900" s="145"/>
      <c r="K900" s="145"/>
      <c r="L900" s="145"/>
      <c r="M900" s="145"/>
      <c r="N900" s="145"/>
      <c r="O900" s="145"/>
      <c r="P900" s="145"/>
      <c r="Q900" s="145"/>
      <c r="R900" s="145"/>
      <c r="S900" s="145"/>
      <c r="T900" s="145"/>
      <c r="U900" s="145"/>
      <c r="V900" s="145"/>
      <c r="W900" s="145"/>
      <c r="X900" s="145"/>
      <c r="Y900" s="145"/>
      <c r="Z900" s="145"/>
    </row>
    <row r="901" spans="1:26" ht="15.75" customHeight="1">
      <c r="A901" s="145"/>
      <c r="B901" s="145"/>
      <c r="C901" s="145"/>
      <c r="D901" s="153"/>
      <c r="E901" s="144"/>
      <c r="F901" s="145"/>
      <c r="G901" s="145"/>
      <c r="H901" s="145"/>
      <c r="I901" s="145"/>
      <c r="J901" s="145"/>
      <c r="K901" s="145"/>
      <c r="L901" s="145"/>
      <c r="M901" s="145"/>
      <c r="N901" s="145"/>
      <c r="O901" s="145"/>
      <c r="P901" s="145"/>
      <c r="Q901" s="145"/>
      <c r="R901" s="145"/>
      <c r="S901" s="145"/>
      <c r="T901" s="145"/>
      <c r="U901" s="145"/>
      <c r="V901" s="145"/>
      <c r="W901" s="145"/>
      <c r="X901" s="145"/>
      <c r="Y901" s="145"/>
      <c r="Z901" s="145"/>
    </row>
    <row r="902" spans="1:26" ht="15.75" customHeight="1">
      <c r="A902" s="145"/>
      <c r="B902" s="145"/>
      <c r="C902" s="145"/>
      <c r="D902" s="153"/>
      <c r="E902" s="144"/>
      <c r="F902" s="145"/>
      <c r="G902" s="145"/>
      <c r="H902" s="145"/>
      <c r="I902" s="145"/>
      <c r="J902" s="145"/>
      <c r="K902" s="145"/>
      <c r="L902" s="145"/>
      <c r="M902" s="145"/>
      <c r="N902" s="145"/>
      <c r="O902" s="145"/>
      <c r="P902" s="145"/>
      <c r="Q902" s="145"/>
      <c r="R902" s="145"/>
      <c r="S902" s="145"/>
      <c r="T902" s="145"/>
      <c r="U902" s="145"/>
      <c r="V902" s="145"/>
      <c r="W902" s="145"/>
      <c r="X902" s="145"/>
      <c r="Y902" s="145"/>
      <c r="Z902" s="145"/>
    </row>
    <row r="903" spans="1:26" ht="15.75" customHeight="1">
      <c r="A903" s="145"/>
      <c r="B903" s="145"/>
      <c r="C903" s="145"/>
      <c r="D903" s="153"/>
      <c r="E903" s="144"/>
      <c r="F903" s="145"/>
      <c r="G903" s="145"/>
      <c r="H903" s="145"/>
      <c r="I903" s="145"/>
      <c r="J903" s="145"/>
      <c r="K903" s="145"/>
      <c r="L903" s="145"/>
      <c r="M903" s="145"/>
      <c r="N903" s="145"/>
      <c r="O903" s="145"/>
      <c r="P903" s="145"/>
      <c r="Q903" s="145"/>
      <c r="R903" s="145"/>
      <c r="S903" s="145"/>
      <c r="T903" s="145"/>
      <c r="U903" s="145"/>
      <c r="V903" s="145"/>
      <c r="W903" s="145"/>
      <c r="X903" s="145"/>
      <c r="Y903" s="145"/>
      <c r="Z903" s="145"/>
    </row>
    <row r="904" spans="1:26" ht="15.75" customHeight="1">
      <c r="A904" s="145"/>
      <c r="B904" s="145"/>
      <c r="C904" s="145"/>
      <c r="D904" s="153"/>
      <c r="E904" s="144"/>
      <c r="F904" s="145"/>
      <c r="G904" s="145"/>
      <c r="H904" s="145"/>
      <c r="I904" s="145"/>
      <c r="J904" s="145"/>
      <c r="K904" s="145"/>
      <c r="L904" s="145"/>
      <c r="M904" s="145"/>
      <c r="N904" s="145"/>
      <c r="O904" s="145"/>
      <c r="P904" s="145"/>
      <c r="Q904" s="145"/>
      <c r="R904" s="145"/>
      <c r="S904" s="145"/>
      <c r="T904" s="145"/>
      <c r="U904" s="145"/>
      <c r="V904" s="145"/>
      <c r="W904" s="145"/>
      <c r="X904" s="145"/>
      <c r="Y904" s="145"/>
      <c r="Z904" s="145"/>
    </row>
    <row r="905" spans="1:26" ht="15.75" customHeight="1">
      <c r="A905" s="145"/>
      <c r="B905" s="145"/>
      <c r="C905" s="145"/>
      <c r="D905" s="153"/>
      <c r="E905" s="144"/>
      <c r="F905" s="145"/>
      <c r="G905" s="145"/>
      <c r="H905" s="145"/>
      <c r="I905" s="145"/>
      <c r="J905" s="145"/>
      <c r="K905" s="145"/>
      <c r="L905" s="145"/>
      <c r="M905" s="145"/>
      <c r="N905" s="145"/>
      <c r="O905" s="145"/>
      <c r="P905" s="145"/>
      <c r="Q905" s="145"/>
      <c r="R905" s="145"/>
      <c r="S905" s="145"/>
      <c r="T905" s="145"/>
      <c r="U905" s="145"/>
      <c r="V905" s="145"/>
      <c r="W905" s="145"/>
      <c r="X905" s="145"/>
      <c r="Y905" s="145"/>
      <c r="Z905" s="145"/>
    </row>
    <row r="906" spans="1:26" ht="15.75" customHeight="1">
      <c r="A906" s="145"/>
      <c r="B906" s="145"/>
      <c r="C906" s="145"/>
      <c r="D906" s="153"/>
      <c r="E906" s="144"/>
      <c r="F906" s="145"/>
      <c r="G906" s="145"/>
      <c r="H906" s="145"/>
      <c r="I906" s="145"/>
      <c r="J906" s="145"/>
      <c r="K906" s="145"/>
      <c r="L906" s="145"/>
      <c r="M906" s="145"/>
      <c r="N906" s="145"/>
      <c r="O906" s="145"/>
      <c r="P906" s="145"/>
      <c r="Q906" s="145"/>
      <c r="R906" s="145"/>
      <c r="S906" s="145"/>
      <c r="T906" s="145"/>
      <c r="U906" s="145"/>
      <c r="V906" s="145"/>
      <c r="W906" s="145"/>
      <c r="X906" s="145"/>
      <c r="Y906" s="145"/>
      <c r="Z906" s="145"/>
    </row>
    <row r="907" spans="1:26" ht="15.75" customHeight="1">
      <c r="A907" s="145"/>
      <c r="B907" s="145"/>
      <c r="C907" s="145"/>
      <c r="D907" s="153"/>
      <c r="E907" s="144"/>
      <c r="F907" s="145"/>
      <c r="G907" s="145"/>
      <c r="H907" s="145"/>
      <c r="I907" s="145"/>
      <c r="J907" s="145"/>
      <c r="K907" s="145"/>
      <c r="L907" s="145"/>
      <c r="M907" s="145"/>
      <c r="N907" s="145"/>
      <c r="O907" s="145"/>
      <c r="P907" s="145"/>
      <c r="Q907" s="145"/>
      <c r="R907" s="145"/>
      <c r="S907" s="145"/>
      <c r="T907" s="145"/>
      <c r="U907" s="145"/>
      <c r="V907" s="145"/>
      <c r="W907" s="145"/>
      <c r="X907" s="145"/>
      <c r="Y907" s="145"/>
      <c r="Z907" s="145"/>
    </row>
    <row r="908" spans="1:26" ht="15.75" customHeight="1">
      <c r="A908" s="145"/>
      <c r="B908" s="145"/>
      <c r="C908" s="145"/>
      <c r="D908" s="153"/>
      <c r="E908" s="144"/>
      <c r="F908" s="145"/>
      <c r="G908" s="145"/>
      <c r="H908" s="145"/>
      <c r="I908" s="145"/>
      <c r="J908" s="145"/>
      <c r="K908" s="145"/>
      <c r="L908" s="145"/>
      <c r="M908" s="145"/>
      <c r="N908" s="145"/>
      <c r="O908" s="145"/>
      <c r="P908" s="145"/>
      <c r="Q908" s="145"/>
      <c r="R908" s="145"/>
      <c r="S908" s="145"/>
      <c r="T908" s="145"/>
      <c r="U908" s="145"/>
      <c r="V908" s="145"/>
      <c r="W908" s="145"/>
      <c r="X908" s="145"/>
      <c r="Y908" s="145"/>
      <c r="Z908" s="145"/>
    </row>
    <row r="909" spans="1:26" ht="15.75" customHeight="1">
      <c r="A909" s="145"/>
      <c r="B909" s="145"/>
      <c r="C909" s="145"/>
      <c r="D909" s="153"/>
      <c r="E909" s="144"/>
      <c r="F909" s="145"/>
      <c r="G909" s="145"/>
      <c r="H909" s="145"/>
      <c r="I909" s="145"/>
      <c r="J909" s="145"/>
      <c r="K909" s="145"/>
      <c r="L909" s="145"/>
      <c r="M909" s="145"/>
      <c r="N909" s="145"/>
      <c r="O909" s="145"/>
      <c r="P909" s="145"/>
      <c r="Q909" s="145"/>
      <c r="R909" s="145"/>
      <c r="S909" s="145"/>
      <c r="T909" s="145"/>
      <c r="U909" s="145"/>
      <c r="V909" s="145"/>
      <c r="W909" s="145"/>
      <c r="X909" s="145"/>
      <c r="Y909" s="145"/>
      <c r="Z909" s="145"/>
    </row>
    <row r="910" spans="1:26" ht="15.75" customHeight="1">
      <c r="A910" s="145"/>
      <c r="B910" s="145"/>
      <c r="C910" s="145"/>
      <c r="D910" s="153"/>
      <c r="E910" s="144"/>
      <c r="F910" s="145"/>
      <c r="G910" s="145"/>
      <c r="H910" s="145"/>
      <c r="I910" s="145"/>
      <c r="J910" s="145"/>
      <c r="K910" s="145"/>
      <c r="L910" s="145"/>
      <c r="M910" s="145"/>
      <c r="N910" s="145"/>
      <c r="O910" s="145"/>
      <c r="P910" s="145"/>
      <c r="Q910" s="145"/>
      <c r="R910" s="145"/>
      <c r="S910" s="145"/>
      <c r="T910" s="145"/>
      <c r="U910" s="145"/>
      <c r="V910" s="145"/>
      <c r="W910" s="145"/>
      <c r="X910" s="145"/>
      <c r="Y910" s="145"/>
      <c r="Z910" s="145"/>
    </row>
    <row r="911" spans="1:26" ht="15.75" customHeight="1">
      <c r="A911" s="145"/>
      <c r="B911" s="145"/>
      <c r="C911" s="145"/>
      <c r="D911" s="153"/>
      <c r="E911" s="144"/>
      <c r="F911" s="145"/>
      <c r="G911" s="145"/>
      <c r="H911" s="145"/>
      <c r="I911" s="145"/>
      <c r="J911" s="145"/>
      <c r="K911" s="145"/>
      <c r="L911" s="145"/>
      <c r="M911" s="145"/>
      <c r="N911" s="145"/>
      <c r="O911" s="145"/>
      <c r="P911" s="145"/>
      <c r="Q911" s="145"/>
      <c r="R911" s="145"/>
      <c r="S911" s="145"/>
      <c r="T911" s="145"/>
      <c r="U911" s="145"/>
      <c r="V911" s="145"/>
      <c r="W911" s="145"/>
      <c r="X911" s="145"/>
      <c r="Y911" s="145"/>
      <c r="Z911" s="145"/>
    </row>
    <row r="912" spans="1:26" ht="15.75" customHeight="1">
      <c r="A912" s="145"/>
      <c r="B912" s="145"/>
      <c r="C912" s="145"/>
      <c r="D912" s="153"/>
      <c r="E912" s="144"/>
      <c r="F912" s="145"/>
      <c r="G912" s="145"/>
      <c r="H912" s="145"/>
      <c r="I912" s="145"/>
      <c r="J912" s="145"/>
      <c r="K912" s="145"/>
      <c r="L912" s="145"/>
      <c r="M912" s="145"/>
      <c r="N912" s="145"/>
      <c r="O912" s="145"/>
      <c r="P912" s="145"/>
      <c r="Q912" s="145"/>
      <c r="R912" s="145"/>
      <c r="S912" s="145"/>
      <c r="T912" s="145"/>
      <c r="U912" s="145"/>
      <c r="V912" s="145"/>
      <c r="W912" s="145"/>
      <c r="X912" s="145"/>
      <c r="Y912" s="145"/>
      <c r="Z912" s="145"/>
    </row>
    <row r="913" spans="1:26" ht="15.75" customHeight="1">
      <c r="A913" s="145"/>
      <c r="B913" s="145"/>
      <c r="C913" s="145"/>
      <c r="D913" s="153"/>
      <c r="E913" s="144"/>
      <c r="F913" s="145"/>
      <c r="G913" s="145"/>
      <c r="H913" s="145"/>
      <c r="I913" s="145"/>
      <c r="J913" s="145"/>
      <c r="K913" s="145"/>
      <c r="L913" s="145"/>
      <c r="M913" s="145"/>
      <c r="N913" s="145"/>
      <c r="O913" s="145"/>
      <c r="P913" s="145"/>
      <c r="Q913" s="145"/>
      <c r="R913" s="145"/>
      <c r="S913" s="145"/>
      <c r="T913" s="145"/>
      <c r="U913" s="145"/>
      <c r="V913" s="145"/>
      <c r="W913" s="145"/>
      <c r="X913" s="145"/>
      <c r="Y913" s="145"/>
      <c r="Z913" s="145"/>
    </row>
    <row r="914" spans="1:26" ht="15.75" customHeight="1">
      <c r="A914" s="145"/>
      <c r="B914" s="145"/>
      <c r="C914" s="145"/>
      <c r="D914" s="153"/>
      <c r="E914" s="144"/>
      <c r="F914" s="145"/>
      <c r="G914" s="145"/>
      <c r="H914" s="145"/>
      <c r="I914" s="145"/>
      <c r="J914" s="145"/>
      <c r="K914" s="145"/>
      <c r="L914" s="145"/>
      <c r="M914" s="145"/>
      <c r="N914" s="145"/>
      <c r="O914" s="145"/>
      <c r="P914" s="145"/>
      <c r="Q914" s="145"/>
      <c r="R914" s="145"/>
      <c r="S914" s="145"/>
      <c r="T914" s="145"/>
      <c r="U914" s="145"/>
      <c r="V914" s="145"/>
      <c r="W914" s="145"/>
      <c r="X914" s="145"/>
      <c r="Y914" s="145"/>
      <c r="Z914" s="145"/>
    </row>
    <row r="915" spans="1:26" ht="15.75" customHeight="1">
      <c r="A915" s="145"/>
      <c r="B915" s="145"/>
      <c r="C915" s="145"/>
      <c r="D915" s="153"/>
      <c r="E915" s="144"/>
      <c r="F915" s="145"/>
      <c r="G915" s="145"/>
      <c r="H915" s="145"/>
      <c r="I915" s="145"/>
      <c r="J915" s="145"/>
      <c r="K915" s="145"/>
      <c r="L915" s="145"/>
      <c r="M915" s="145"/>
      <c r="N915" s="145"/>
      <c r="O915" s="145"/>
      <c r="P915" s="145"/>
      <c r="Q915" s="145"/>
      <c r="R915" s="145"/>
      <c r="S915" s="145"/>
      <c r="T915" s="145"/>
      <c r="U915" s="145"/>
      <c r="V915" s="145"/>
      <c r="W915" s="145"/>
      <c r="X915" s="145"/>
      <c r="Y915" s="145"/>
      <c r="Z915" s="145"/>
    </row>
    <row r="916" spans="1:26" ht="15.75" customHeight="1">
      <c r="A916" s="145"/>
      <c r="B916" s="145"/>
      <c r="C916" s="145"/>
      <c r="D916" s="153"/>
      <c r="E916" s="144"/>
      <c r="F916" s="145"/>
      <c r="G916" s="145"/>
      <c r="H916" s="145"/>
      <c r="I916" s="145"/>
      <c r="J916" s="145"/>
      <c r="K916" s="145"/>
      <c r="L916" s="145"/>
      <c r="M916" s="145"/>
      <c r="N916" s="145"/>
      <c r="O916" s="145"/>
      <c r="P916" s="145"/>
      <c r="Q916" s="145"/>
      <c r="R916" s="145"/>
      <c r="S916" s="145"/>
      <c r="T916" s="145"/>
      <c r="U916" s="145"/>
      <c r="V916" s="145"/>
      <c r="W916" s="145"/>
      <c r="X916" s="145"/>
      <c r="Y916" s="145"/>
      <c r="Z916" s="145"/>
    </row>
    <row r="917" spans="1:26" ht="15.75" customHeight="1">
      <c r="A917" s="145"/>
      <c r="B917" s="145"/>
      <c r="C917" s="145"/>
      <c r="D917" s="153"/>
      <c r="E917" s="144"/>
      <c r="F917" s="145"/>
      <c r="G917" s="145"/>
      <c r="H917" s="145"/>
      <c r="I917" s="145"/>
      <c r="J917" s="145"/>
      <c r="K917" s="145"/>
      <c r="L917" s="145"/>
      <c r="M917" s="145"/>
      <c r="N917" s="145"/>
      <c r="O917" s="145"/>
      <c r="P917" s="145"/>
      <c r="Q917" s="145"/>
      <c r="R917" s="145"/>
      <c r="S917" s="145"/>
      <c r="T917" s="145"/>
      <c r="U917" s="145"/>
      <c r="V917" s="145"/>
      <c r="W917" s="145"/>
      <c r="X917" s="145"/>
      <c r="Y917" s="145"/>
      <c r="Z917" s="145"/>
    </row>
    <row r="918" spans="1:26" ht="15.75" customHeight="1">
      <c r="A918" s="145"/>
      <c r="B918" s="145"/>
      <c r="C918" s="145"/>
      <c r="D918" s="153"/>
      <c r="E918" s="144"/>
      <c r="F918" s="145"/>
      <c r="G918" s="145"/>
      <c r="H918" s="145"/>
      <c r="I918" s="145"/>
      <c r="J918" s="145"/>
      <c r="K918" s="145"/>
      <c r="L918" s="145"/>
      <c r="M918" s="145"/>
      <c r="N918" s="145"/>
      <c r="O918" s="145"/>
      <c r="P918" s="145"/>
      <c r="Q918" s="145"/>
      <c r="R918" s="145"/>
      <c r="S918" s="145"/>
      <c r="T918" s="145"/>
      <c r="U918" s="145"/>
      <c r="V918" s="145"/>
      <c r="W918" s="145"/>
      <c r="X918" s="145"/>
      <c r="Y918" s="145"/>
      <c r="Z918" s="145"/>
    </row>
    <row r="919" spans="1:26" ht="15.75" customHeight="1">
      <c r="A919" s="145"/>
      <c r="B919" s="145"/>
      <c r="C919" s="145"/>
      <c r="D919" s="153"/>
      <c r="E919" s="144"/>
      <c r="F919" s="145"/>
      <c r="G919" s="145"/>
      <c r="H919" s="145"/>
      <c r="I919" s="145"/>
      <c r="J919" s="145"/>
      <c r="K919" s="145"/>
      <c r="L919" s="145"/>
      <c r="M919" s="145"/>
      <c r="N919" s="145"/>
      <c r="O919" s="145"/>
      <c r="P919" s="145"/>
      <c r="Q919" s="145"/>
      <c r="R919" s="145"/>
      <c r="S919" s="145"/>
      <c r="T919" s="145"/>
      <c r="U919" s="145"/>
      <c r="V919" s="145"/>
      <c r="W919" s="145"/>
      <c r="X919" s="145"/>
      <c r="Y919" s="145"/>
      <c r="Z919" s="145"/>
    </row>
    <row r="920" spans="1:26" ht="15.75" customHeight="1">
      <c r="A920" s="145"/>
      <c r="B920" s="145"/>
      <c r="C920" s="145"/>
      <c r="D920" s="153"/>
      <c r="E920" s="144"/>
      <c r="F920" s="145"/>
      <c r="G920" s="145"/>
      <c r="H920" s="145"/>
      <c r="I920" s="145"/>
      <c r="J920" s="145"/>
      <c r="K920" s="145"/>
      <c r="L920" s="145"/>
      <c r="M920" s="145"/>
      <c r="N920" s="145"/>
      <c r="O920" s="145"/>
      <c r="P920" s="145"/>
      <c r="Q920" s="145"/>
      <c r="R920" s="145"/>
      <c r="S920" s="145"/>
      <c r="T920" s="145"/>
      <c r="U920" s="145"/>
      <c r="V920" s="145"/>
      <c r="W920" s="145"/>
      <c r="X920" s="145"/>
      <c r="Y920" s="145"/>
      <c r="Z920" s="145"/>
    </row>
    <row r="921" spans="1:26" ht="15.75" customHeight="1">
      <c r="A921" s="145"/>
      <c r="B921" s="145"/>
      <c r="C921" s="145"/>
      <c r="D921" s="153"/>
      <c r="E921" s="144"/>
      <c r="F921" s="145"/>
      <c r="G921" s="145"/>
      <c r="H921" s="145"/>
      <c r="I921" s="145"/>
      <c r="J921" s="145"/>
      <c r="K921" s="145"/>
      <c r="L921" s="145"/>
      <c r="M921" s="145"/>
      <c r="N921" s="145"/>
      <c r="O921" s="145"/>
      <c r="P921" s="145"/>
      <c r="Q921" s="145"/>
      <c r="R921" s="145"/>
      <c r="S921" s="145"/>
      <c r="T921" s="145"/>
      <c r="U921" s="145"/>
      <c r="V921" s="145"/>
      <c r="W921" s="145"/>
      <c r="X921" s="145"/>
      <c r="Y921" s="145"/>
      <c r="Z921" s="145"/>
    </row>
    <row r="922" spans="1:26" ht="15.75" customHeight="1">
      <c r="A922" s="145"/>
      <c r="B922" s="145"/>
      <c r="C922" s="145"/>
      <c r="D922" s="153"/>
      <c r="E922" s="144"/>
      <c r="F922" s="145"/>
      <c r="G922" s="145"/>
      <c r="H922" s="145"/>
      <c r="I922" s="145"/>
      <c r="J922" s="145"/>
      <c r="K922" s="145"/>
      <c r="L922" s="145"/>
      <c r="M922" s="145"/>
      <c r="N922" s="145"/>
      <c r="O922" s="145"/>
      <c r="P922" s="145"/>
      <c r="Q922" s="145"/>
      <c r="R922" s="145"/>
      <c r="S922" s="145"/>
      <c r="T922" s="145"/>
      <c r="U922" s="145"/>
      <c r="V922" s="145"/>
      <c r="W922" s="145"/>
      <c r="X922" s="145"/>
      <c r="Y922" s="145"/>
      <c r="Z922" s="145"/>
    </row>
    <row r="923" spans="1:26" ht="15.75" customHeight="1">
      <c r="A923" s="145"/>
      <c r="B923" s="145"/>
      <c r="C923" s="145"/>
      <c r="D923" s="153"/>
      <c r="E923" s="144"/>
      <c r="F923" s="145"/>
      <c r="G923" s="145"/>
      <c r="H923" s="145"/>
      <c r="I923" s="145"/>
      <c r="J923" s="145"/>
      <c r="K923" s="145"/>
      <c r="L923" s="145"/>
      <c r="M923" s="145"/>
      <c r="N923" s="145"/>
      <c r="O923" s="145"/>
      <c r="P923" s="145"/>
      <c r="Q923" s="145"/>
      <c r="R923" s="145"/>
      <c r="S923" s="145"/>
      <c r="T923" s="145"/>
      <c r="U923" s="145"/>
      <c r="V923" s="145"/>
      <c r="W923" s="145"/>
      <c r="X923" s="145"/>
      <c r="Y923" s="145"/>
      <c r="Z923" s="145"/>
    </row>
    <row r="924" spans="1:26" ht="15.75" customHeight="1">
      <c r="A924" s="145"/>
      <c r="B924" s="145"/>
      <c r="C924" s="145"/>
      <c r="D924" s="153"/>
      <c r="E924" s="144"/>
      <c r="F924" s="145"/>
      <c r="G924" s="145"/>
      <c r="H924" s="145"/>
      <c r="I924" s="145"/>
      <c r="J924" s="145"/>
      <c r="K924" s="145"/>
      <c r="L924" s="145"/>
      <c r="M924" s="145"/>
      <c r="N924" s="145"/>
      <c r="O924" s="145"/>
      <c r="P924" s="145"/>
      <c r="Q924" s="145"/>
      <c r="R924" s="145"/>
      <c r="S924" s="145"/>
      <c r="T924" s="145"/>
      <c r="U924" s="145"/>
      <c r="V924" s="145"/>
      <c r="W924" s="145"/>
      <c r="X924" s="145"/>
      <c r="Y924" s="145"/>
      <c r="Z924" s="145"/>
    </row>
    <row r="925" spans="1:26" ht="15.75" customHeight="1">
      <c r="A925" s="145"/>
      <c r="B925" s="145"/>
      <c r="C925" s="145"/>
      <c r="D925" s="153"/>
      <c r="E925" s="144"/>
      <c r="F925" s="145"/>
      <c r="G925" s="145"/>
      <c r="H925" s="145"/>
      <c r="I925" s="145"/>
      <c r="J925" s="145"/>
      <c r="K925" s="145"/>
      <c r="L925" s="145"/>
      <c r="M925" s="145"/>
      <c r="N925" s="145"/>
      <c r="O925" s="145"/>
      <c r="P925" s="145"/>
      <c r="Q925" s="145"/>
      <c r="R925" s="145"/>
      <c r="S925" s="145"/>
      <c r="T925" s="145"/>
      <c r="U925" s="145"/>
      <c r="V925" s="145"/>
      <c r="W925" s="145"/>
      <c r="X925" s="145"/>
      <c r="Y925" s="145"/>
      <c r="Z925" s="145"/>
    </row>
    <row r="926" spans="1:26" ht="15.75" customHeight="1">
      <c r="A926" s="145"/>
      <c r="B926" s="145"/>
      <c r="C926" s="145"/>
      <c r="D926" s="153"/>
      <c r="E926" s="144"/>
      <c r="F926" s="145"/>
      <c r="G926" s="145"/>
      <c r="H926" s="145"/>
      <c r="I926" s="145"/>
      <c r="J926" s="145"/>
      <c r="K926" s="145"/>
      <c r="L926" s="145"/>
      <c r="M926" s="145"/>
      <c r="N926" s="145"/>
      <c r="O926" s="145"/>
      <c r="P926" s="145"/>
      <c r="Q926" s="145"/>
      <c r="R926" s="145"/>
      <c r="S926" s="145"/>
      <c r="T926" s="145"/>
      <c r="U926" s="145"/>
      <c r="V926" s="145"/>
      <c r="W926" s="145"/>
      <c r="X926" s="145"/>
      <c r="Y926" s="145"/>
      <c r="Z926" s="145"/>
    </row>
    <row r="927" spans="1:26" ht="15.75" customHeight="1">
      <c r="A927" s="145"/>
      <c r="B927" s="145"/>
      <c r="C927" s="145"/>
      <c r="D927" s="153"/>
      <c r="E927" s="144"/>
      <c r="F927" s="145"/>
      <c r="G927" s="145"/>
      <c r="H927" s="145"/>
      <c r="I927" s="145"/>
      <c r="J927" s="145"/>
      <c r="K927" s="145"/>
      <c r="L927" s="145"/>
      <c r="M927" s="145"/>
      <c r="N927" s="145"/>
      <c r="O927" s="145"/>
      <c r="P927" s="145"/>
      <c r="Q927" s="145"/>
      <c r="R927" s="145"/>
      <c r="S927" s="145"/>
      <c r="T927" s="145"/>
      <c r="U927" s="145"/>
      <c r="V927" s="145"/>
      <c r="W927" s="145"/>
      <c r="X927" s="145"/>
      <c r="Y927" s="145"/>
      <c r="Z927" s="145"/>
    </row>
    <row r="928" spans="1:26" ht="15.75" customHeight="1">
      <c r="A928" s="145"/>
      <c r="B928" s="145"/>
      <c r="C928" s="145"/>
      <c r="D928" s="153"/>
      <c r="E928" s="144"/>
      <c r="F928" s="145"/>
      <c r="G928" s="145"/>
      <c r="H928" s="145"/>
      <c r="I928" s="145"/>
      <c r="J928" s="145"/>
      <c r="K928" s="145"/>
      <c r="L928" s="145"/>
      <c r="M928" s="145"/>
      <c r="N928" s="145"/>
      <c r="O928" s="145"/>
      <c r="P928" s="145"/>
      <c r="Q928" s="145"/>
      <c r="R928" s="145"/>
      <c r="S928" s="145"/>
      <c r="T928" s="145"/>
      <c r="U928" s="145"/>
      <c r="V928" s="145"/>
      <c r="W928" s="145"/>
      <c r="X928" s="145"/>
      <c r="Y928" s="145"/>
      <c r="Z928" s="145"/>
    </row>
    <row r="929" spans="1:26" ht="15.75" customHeight="1">
      <c r="A929" s="145"/>
      <c r="B929" s="145"/>
      <c r="C929" s="145"/>
      <c r="D929" s="153"/>
      <c r="E929" s="144"/>
      <c r="F929" s="145"/>
      <c r="G929" s="145"/>
      <c r="H929" s="145"/>
      <c r="I929" s="145"/>
      <c r="J929" s="145"/>
      <c r="K929" s="145"/>
      <c r="L929" s="145"/>
      <c r="M929" s="145"/>
      <c r="N929" s="145"/>
      <c r="O929" s="145"/>
      <c r="P929" s="145"/>
      <c r="Q929" s="145"/>
      <c r="R929" s="145"/>
      <c r="S929" s="145"/>
      <c r="T929" s="145"/>
      <c r="U929" s="145"/>
      <c r="V929" s="145"/>
      <c r="W929" s="145"/>
      <c r="X929" s="145"/>
      <c r="Y929" s="145"/>
      <c r="Z929" s="145"/>
    </row>
    <row r="930" spans="1:26" ht="15.75" customHeight="1">
      <c r="A930" s="145"/>
      <c r="B930" s="145"/>
      <c r="C930" s="145"/>
      <c r="D930" s="153"/>
      <c r="E930" s="144"/>
      <c r="F930" s="145"/>
      <c r="G930" s="145"/>
      <c r="H930" s="145"/>
      <c r="I930" s="145"/>
      <c r="J930" s="145"/>
      <c r="K930" s="145"/>
      <c r="L930" s="145"/>
      <c r="M930" s="145"/>
      <c r="N930" s="145"/>
      <c r="O930" s="145"/>
      <c r="P930" s="145"/>
      <c r="Q930" s="145"/>
      <c r="R930" s="145"/>
      <c r="S930" s="145"/>
      <c r="T930" s="145"/>
      <c r="U930" s="145"/>
      <c r="V930" s="145"/>
      <c r="W930" s="145"/>
      <c r="X930" s="145"/>
      <c r="Y930" s="145"/>
      <c r="Z930" s="145"/>
    </row>
    <row r="931" spans="1:26" ht="15.75" customHeight="1">
      <c r="A931" s="145"/>
      <c r="B931" s="145"/>
      <c r="C931" s="145"/>
      <c r="D931" s="153"/>
      <c r="E931" s="144"/>
      <c r="F931" s="145"/>
      <c r="G931" s="145"/>
      <c r="H931" s="145"/>
      <c r="I931" s="145"/>
      <c r="J931" s="145"/>
      <c r="K931" s="145"/>
      <c r="L931" s="145"/>
      <c r="M931" s="145"/>
      <c r="N931" s="145"/>
      <c r="O931" s="145"/>
      <c r="P931" s="145"/>
      <c r="Q931" s="145"/>
      <c r="R931" s="145"/>
      <c r="S931" s="145"/>
      <c r="T931" s="145"/>
      <c r="U931" s="145"/>
      <c r="V931" s="145"/>
      <c r="W931" s="145"/>
      <c r="X931" s="145"/>
      <c r="Y931" s="145"/>
      <c r="Z931" s="145"/>
    </row>
    <row r="932" spans="1:26" ht="15.75" customHeight="1">
      <c r="A932" s="145"/>
      <c r="B932" s="145"/>
      <c r="C932" s="145"/>
      <c r="D932" s="153"/>
      <c r="E932" s="144"/>
      <c r="F932" s="145"/>
      <c r="G932" s="145"/>
      <c r="H932" s="145"/>
      <c r="I932" s="145"/>
      <c r="J932" s="145"/>
      <c r="K932" s="145"/>
      <c r="L932" s="145"/>
      <c r="M932" s="145"/>
      <c r="N932" s="145"/>
      <c r="O932" s="145"/>
      <c r="P932" s="145"/>
      <c r="Q932" s="145"/>
      <c r="R932" s="145"/>
      <c r="S932" s="145"/>
      <c r="T932" s="145"/>
      <c r="U932" s="145"/>
      <c r="V932" s="145"/>
      <c r="W932" s="145"/>
      <c r="X932" s="145"/>
      <c r="Y932" s="145"/>
      <c r="Z932" s="145"/>
    </row>
    <row r="933" spans="1:26" ht="15.75" customHeight="1">
      <c r="A933" s="145"/>
      <c r="B933" s="145"/>
      <c r="C933" s="145"/>
      <c r="D933" s="153"/>
      <c r="E933" s="144"/>
      <c r="F933" s="145"/>
      <c r="G933" s="145"/>
      <c r="H933" s="145"/>
      <c r="I933" s="145"/>
      <c r="J933" s="145"/>
      <c r="K933" s="145"/>
      <c r="L933" s="145"/>
      <c r="M933" s="145"/>
      <c r="N933" s="145"/>
      <c r="O933" s="145"/>
      <c r="P933" s="145"/>
      <c r="Q933" s="145"/>
      <c r="R933" s="145"/>
      <c r="S933" s="145"/>
      <c r="T933" s="145"/>
      <c r="U933" s="145"/>
      <c r="V933" s="145"/>
      <c r="W933" s="145"/>
      <c r="X933" s="145"/>
      <c r="Y933" s="145"/>
      <c r="Z933" s="145"/>
    </row>
    <row r="934" spans="1:26" ht="15.75" customHeight="1">
      <c r="A934" s="145"/>
      <c r="B934" s="145"/>
      <c r="C934" s="145"/>
      <c r="D934" s="153"/>
      <c r="E934" s="144"/>
      <c r="F934" s="145"/>
      <c r="G934" s="145"/>
      <c r="H934" s="145"/>
      <c r="I934" s="145"/>
      <c r="J934" s="145"/>
      <c r="K934" s="145"/>
      <c r="L934" s="145"/>
      <c r="M934" s="145"/>
      <c r="N934" s="145"/>
      <c r="O934" s="145"/>
      <c r="P934" s="145"/>
      <c r="Q934" s="145"/>
      <c r="R934" s="145"/>
      <c r="S934" s="145"/>
      <c r="T934" s="145"/>
      <c r="U934" s="145"/>
      <c r="V934" s="145"/>
      <c r="W934" s="145"/>
      <c r="X934" s="145"/>
      <c r="Y934" s="145"/>
      <c r="Z934" s="145"/>
    </row>
    <row r="935" spans="1:26" ht="15.75" customHeight="1">
      <c r="A935" s="145"/>
      <c r="B935" s="145"/>
      <c r="C935" s="145"/>
      <c r="D935" s="153"/>
      <c r="E935" s="144"/>
      <c r="F935" s="145"/>
      <c r="G935" s="145"/>
      <c r="H935" s="145"/>
      <c r="I935" s="145"/>
      <c r="J935" s="145"/>
      <c r="K935" s="145"/>
      <c r="L935" s="145"/>
      <c r="M935" s="145"/>
      <c r="N935" s="145"/>
      <c r="O935" s="145"/>
      <c r="P935" s="145"/>
      <c r="Q935" s="145"/>
      <c r="R935" s="145"/>
      <c r="S935" s="145"/>
      <c r="T935" s="145"/>
      <c r="U935" s="145"/>
      <c r="V935" s="145"/>
      <c r="W935" s="145"/>
      <c r="X935" s="145"/>
      <c r="Y935" s="145"/>
      <c r="Z935" s="145"/>
    </row>
    <row r="936" spans="1:26" ht="15.75" customHeight="1">
      <c r="A936" s="145"/>
      <c r="B936" s="145"/>
      <c r="C936" s="145"/>
      <c r="D936" s="153"/>
      <c r="E936" s="144"/>
      <c r="F936" s="145"/>
      <c r="G936" s="145"/>
      <c r="H936" s="145"/>
      <c r="I936" s="145"/>
      <c r="J936" s="145"/>
      <c r="K936" s="145"/>
      <c r="L936" s="145"/>
      <c r="M936" s="145"/>
      <c r="N936" s="145"/>
      <c r="O936" s="145"/>
      <c r="P936" s="145"/>
      <c r="Q936" s="145"/>
      <c r="R936" s="145"/>
      <c r="S936" s="145"/>
      <c r="T936" s="145"/>
      <c r="U936" s="145"/>
      <c r="V936" s="145"/>
      <c r="W936" s="145"/>
      <c r="X936" s="145"/>
      <c r="Y936" s="145"/>
      <c r="Z936" s="145"/>
    </row>
    <row r="937" spans="1:26" ht="15.75" customHeight="1">
      <c r="A937" s="145"/>
      <c r="B937" s="145"/>
      <c r="C937" s="145"/>
      <c r="D937" s="153"/>
      <c r="E937" s="144"/>
      <c r="F937" s="145"/>
      <c r="G937" s="145"/>
      <c r="H937" s="145"/>
      <c r="I937" s="145"/>
      <c r="J937" s="145"/>
      <c r="K937" s="145"/>
      <c r="L937" s="145"/>
      <c r="M937" s="145"/>
      <c r="N937" s="145"/>
      <c r="O937" s="145"/>
      <c r="P937" s="145"/>
      <c r="Q937" s="145"/>
      <c r="R937" s="145"/>
      <c r="S937" s="145"/>
      <c r="T937" s="145"/>
      <c r="U937" s="145"/>
      <c r="V937" s="145"/>
      <c r="W937" s="145"/>
      <c r="X937" s="145"/>
      <c r="Y937" s="145"/>
      <c r="Z937" s="145"/>
    </row>
    <row r="938" spans="1:26" ht="15.75" customHeight="1">
      <c r="A938" s="145"/>
      <c r="B938" s="145"/>
      <c r="C938" s="145"/>
      <c r="D938" s="153"/>
      <c r="E938" s="144"/>
      <c r="F938" s="145"/>
      <c r="G938" s="145"/>
      <c r="H938" s="145"/>
      <c r="I938" s="145"/>
      <c r="J938" s="145"/>
      <c r="K938" s="145"/>
      <c r="L938" s="145"/>
      <c r="M938" s="145"/>
      <c r="N938" s="145"/>
      <c r="O938" s="145"/>
      <c r="P938" s="145"/>
      <c r="Q938" s="145"/>
      <c r="R938" s="145"/>
      <c r="S938" s="145"/>
      <c r="T938" s="145"/>
      <c r="U938" s="145"/>
      <c r="V938" s="145"/>
      <c r="W938" s="145"/>
      <c r="X938" s="145"/>
      <c r="Y938" s="145"/>
      <c r="Z938" s="145"/>
    </row>
    <row r="939" spans="1:26" ht="15.75" customHeight="1">
      <c r="A939" s="145"/>
      <c r="B939" s="145"/>
      <c r="C939" s="145"/>
      <c r="D939" s="153"/>
      <c r="E939" s="144"/>
      <c r="F939" s="145"/>
      <c r="G939" s="145"/>
      <c r="H939" s="145"/>
      <c r="I939" s="145"/>
      <c r="J939" s="145"/>
      <c r="K939" s="145"/>
      <c r="L939" s="145"/>
      <c r="M939" s="145"/>
      <c r="N939" s="145"/>
      <c r="O939" s="145"/>
      <c r="P939" s="145"/>
      <c r="Q939" s="145"/>
      <c r="R939" s="145"/>
      <c r="S939" s="145"/>
      <c r="T939" s="145"/>
      <c r="U939" s="145"/>
      <c r="V939" s="145"/>
      <c r="W939" s="145"/>
      <c r="X939" s="145"/>
      <c r="Y939" s="145"/>
      <c r="Z939" s="145"/>
    </row>
    <row r="940" spans="1:26" ht="15.75" customHeight="1">
      <c r="A940" s="145"/>
      <c r="B940" s="145"/>
      <c r="C940" s="145"/>
      <c r="D940" s="153"/>
      <c r="E940" s="144"/>
      <c r="F940" s="145"/>
      <c r="G940" s="145"/>
      <c r="H940" s="145"/>
      <c r="I940" s="145"/>
      <c r="J940" s="145"/>
      <c r="K940" s="145"/>
      <c r="L940" s="145"/>
      <c r="M940" s="145"/>
      <c r="N940" s="145"/>
      <c r="O940" s="145"/>
      <c r="P940" s="145"/>
      <c r="Q940" s="145"/>
      <c r="R940" s="145"/>
      <c r="S940" s="145"/>
      <c r="T940" s="145"/>
      <c r="U940" s="145"/>
      <c r="V940" s="145"/>
      <c r="W940" s="145"/>
      <c r="X940" s="145"/>
      <c r="Y940" s="145"/>
      <c r="Z940" s="145"/>
    </row>
    <row r="941" spans="1:26" ht="15.75" customHeight="1">
      <c r="A941" s="145"/>
      <c r="B941" s="145"/>
      <c r="C941" s="145"/>
      <c r="D941" s="153"/>
      <c r="E941" s="144"/>
      <c r="F941" s="145"/>
      <c r="G941" s="145"/>
      <c r="H941" s="145"/>
      <c r="I941" s="145"/>
      <c r="J941" s="145"/>
      <c r="K941" s="145"/>
      <c r="L941" s="145"/>
      <c r="M941" s="145"/>
      <c r="N941" s="145"/>
      <c r="O941" s="145"/>
      <c r="P941" s="145"/>
      <c r="Q941" s="145"/>
      <c r="R941" s="145"/>
      <c r="S941" s="145"/>
      <c r="T941" s="145"/>
      <c r="U941" s="145"/>
      <c r="V941" s="145"/>
      <c r="W941" s="145"/>
      <c r="X941" s="145"/>
      <c r="Y941" s="145"/>
      <c r="Z941" s="145"/>
    </row>
    <row r="942" spans="1:26" ht="15.75" customHeight="1">
      <c r="A942" s="145"/>
      <c r="B942" s="145"/>
      <c r="C942" s="145"/>
      <c r="D942" s="153"/>
      <c r="E942" s="144"/>
      <c r="F942" s="145"/>
      <c r="G942" s="145"/>
      <c r="H942" s="145"/>
      <c r="I942" s="145"/>
      <c r="J942" s="145"/>
      <c r="K942" s="145"/>
      <c r="L942" s="145"/>
      <c r="M942" s="145"/>
      <c r="N942" s="145"/>
      <c r="O942" s="145"/>
      <c r="P942" s="145"/>
      <c r="Q942" s="145"/>
      <c r="R942" s="145"/>
      <c r="S942" s="145"/>
      <c r="T942" s="145"/>
      <c r="U942" s="145"/>
      <c r="V942" s="145"/>
      <c r="W942" s="145"/>
      <c r="X942" s="145"/>
      <c r="Y942" s="145"/>
      <c r="Z942" s="145"/>
    </row>
    <row r="943" spans="1:26" ht="15.75" customHeight="1">
      <c r="A943" s="145"/>
      <c r="B943" s="145"/>
      <c r="C943" s="145"/>
      <c r="D943" s="153"/>
      <c r="E943" s="144"/>
      <c r="F943" s="145"/>
      <c r="G943" s="145"/>
      <c r="H943" s="145"/>
      <c r="I943" s="145"/>
      <c r="J943" s="145"/>
      <c r="K943" s="145"/>
      <c r="L943" s="145"/>
      <c r="M943" s="145"/>
      <c r="N943" s="145"/>
      <c r="O943" s="145"/>
      <c r="P943" s="145"/>
      <c r="Q943" s="145"/>
      <c r="R943" s="145"/>
      <c r="S943" s="145"/>
      <c r="T943" s="145"/>
      <c r="U943" s="145"/>
      <c r="V943" s="145"/>
      <c r="W943" s="145"/>
      <c r="X943" s="145"/>
      <c r="Y943" s="145"/>
      <c r="Z943" s="145"/>
    </row>
    <row r="944" spans="1:26" ht="15.75" customHeight="1">
      <c r="A944" s="145"/>
      <c r="B944" s="145"/>
      <c r="C944" s="145"/>
      <c r="D944" s="153"/>
      <c r="E944" s="144"/>
      <c r="F944" s="145"/>
      <c r="G944" s="145"/>
      <c r="H944" s="145"/>
      <c r="I944" s="145"/>
      <c r="J944" s="145"/>
      <c r="K944" s="145"/>
      <c r="L944" s="145"/>
      <c r="M944" s="145"/>
      <c r="N944" s="145"/>
      <c r="O944" s="145"/>
      <c r="P944" s="145"/>
      <c r="Q944" s="145"/>
      <c r="R944" s="145"/>
      <c r="S944" s="145"/>
      <c r="T944" s="145"/>
      <c r="U944" s="145"/>
      <c r="V944" s="145"/>
      <c r="W944" s="145"/>
      <c r="X944" s="145"/>
      <c r="Y944" s="145"/>
      <c r="Z944" s="145"/>
    </row>
    <row r="945" spans="1:26" ht="15.75" customHeight="1">
      <c r="A945" s="145"/>
      <c r="B945" s="145"/>
      <c r="C945" s="145"/>
      <c r="D945" s="153"/>
      <c r="E945" s="144"/>
      <c r="F945" s="145"/>
      <c r="G945" s="145"/>
      <c r="H945" s="145"/>
      <c r="I945" s="145"/>
      <c r="J945" s="145"/>
      <c r="K945" s="145"/>
      <c r="L945" s="145"/>
      <c r="M945" s="145"/>
      <c r="N945" s="145"/>
      <c r="O945" s="145"/>
      <c r="P945" s="145"/>
      <c r="Q945" s="145"/>
      <c r="R945" s="145"/>
      <c r="S945" s="145"/>
      <c r="T945" s="145"/>
      <c r="U945" s="145"/>
      <c r="V945" s="145"/>
      <c r="W945" s="145"/>
      <c r="X945" s="145"/>
      <c r="Y945" s="145"/>
      <c r="Z945" s="145"/>
    </row>
    <row r="946" spans="1:26" ht="15.75" customHeight="1">
      <c r="A946" s="145"/>
      <c r="B946" s="145"/>
      <c r="C946" s="145"/>
      <c r="D946" s="153"/>
      <c r="E946" s="144"/>
      <c r="F946" s="145"/>
      <c r="G946" s="145"/>
      <c r="H946" s="145"/>
      <c r="I946" s="145"/>
      <c r="J946" s="145"/>
      <c r="K946" s="145"/>
      <c r="L946" s="145"/>
      <c r="M946" s="145"/>
      <c r="N946" s="145"/>
      <c r="O946" s="145"/>
      <c r="P946" s="145"/>
      <c r="Q946" s="145"/>
      <c r="R946" s="145"/>
      <c r="S946" s="145"/>
      <c r="T946" s="145"/>
      <c r="U946" s="145"/>
      <c r="V946" s="145"/>
      <c r="W946" s="145"/>
      <c r="X946" s="145"/>
      <c r="Y946" s="145"/>
      <c r="Z946" s="145"/>
    </row>
    <row r="947" spans="1:26" ht="15.75" customHeight="1">
      <c r="A947" s="145"/>
      <c r="B947" s="145"/>
      <c r="C947" s="145"/>
      <c r="D947" s="153"/>
      <c r="E947" s="144"/>
      <c r="F947" s="145"/>
      <c r="G947" s="145"/>
      <c r="H947" s="145"/>
      <c r="I947" s="145"/>
      <c r="J947" s="145"/>
      <c r="K947" s="145"/>
      <c r="L947" s="145"/>
      <c r="M947" s="145"/>
      <c r="N947" s="145"/>
      <c r="O947" s="145"/>
      <c r="P947" s="145"/>
      <c r="Q947" s="145"/>
      <c r="R947" s="145"/>
      <c r="S947" s="145"/>
      <c r="T947" s="145"/>
      <c r="U947" s="145"/>
      <c r="V947" s="145"/>
      <c r="W947" s="145"/>
      <c r="X947" s="145"/>
      <c r="Y947" s="145"/>
      <c r="Z947" s="145"/>
    </row>
    <row r="948" spans="1:26" ht="15.75" customHeight="1">
      <c r="A948" s="145"/>
      <c r="B948" s="145"/>
      <c r="C948" s="145"/>
      <c r="D948" s="153"/>
      <c r="E948" s="144"/>
      <c r="F948" s="145"/>
      <c r="G948" s="145"/>
      <c r="H948" s="145"/>
      <c r="I948" s="145"/>
      <c r="J948" s="145"/>
      <c r="K948" s="145"/>
      <c r="L948" s="145"/>
      <c r="M948" s="145"/>
      <c r="N948" s="145"/>
      <c r="O948" s="145"/>
      <c r="P948" s="145"/>
      <c r="Q948" s="145"/>
      <c r="R948" s="145"/>
      <c r="S948" s="145"/>
      <c r="T948" s="145"/>
      <c r="U948" s="145"/>
      <c r="V948" s="145"/>
      <c r="W948" s="145"/>
      <c r="X948" s="145"/>
      <c r="Y948" s="145"/>
      <c r="Z948" s="145"/>
    </row>
    <row r="949" spans="1:26" ht="15.75" customHeight="1">
      <c r="A949" s="145"/>
      <c r="B949" s="145"/>
      <c r="C949" s="145"/>
      <c r="D949" s="153"/>
      <c r="E949" s="144"/>
      <c r="F949" s="145"/>
      <c r="G949" s="145"/>
      <c r="H949" s="145"/>
      <c r="I949" s="145"/>
      <c r="J949" s="145"/>
      <c r="K949" s="145"/>
      <c r="L949" s="145"/>
      <c r="M949" s="145"/>
      <c r="N949" s="145"/>
      <c r="O949" s="145"/>
      <c r="P949" s="145"/>
      <c r="Q949" s="145"/>
      <c r="R949" s="145"/>
      <c r="S949" s="145"/>
      <c r="T949" s="145"/>
      <c r="U949" s="145"/>
      <c r="V949" s="145"/>
      <c r="W949" s="145"/>
      <c r="X949" s="145"/>
      <c r="Y949" s="145"/>
      <c r="Z949" s="145"/>
    </row>
    <row r="950" spans="1:26" ht="15.75" customHeight="1">
      <c r="A950" s="145"/>
      <c r="B950" s="145"/>
      <c r="C950" s="145"/>
      <c r="D950" s="153"/>
      <c r="E950" s="144"/>
      <c r="F950" s="145"/>
      <c r="G950" s="145"/>
      <c r="H950" s="145"/>
      <c r="I950" s="145"/>
      <c r="J950" s="145"/>
      <c r="K950" s="145"/>
      <c r="L950" s="145"/>
      <c r="M950" s="145"/>
      <c r="N950" s="145"/>
      <c r="O950" s="145"/>
      <c r="P950" s="145"/>
      <c r="Q950" s="145"/>
      <c r="R950" s="145"/>
      <c r="S950" s="145"/>
      <c r="T950" s="145"/>
      <c r="U950" s="145"/>
      <c r="V950" s="145"/>
      <c r="W950" s="145"/>
      <c r="X950" s="145"/>
      <c r="Y950" s="145"/>
      <c r="Z950" s="145"/>
    </row>
    <row r="951" spans="1:26" ht="15.75" customHeight="1">
      <c r="A951" s="145"/>
      <c r="B951" s="145"/>
      <c r="C951" s="145"/>
      <c r="D951" s="153"/>
      <c r="E951" s="144"/>
      <c r="F951" s="145"/>
      <c r="G951" s="145"/>
      <c r="H951" s="145"/>
      <c r="I951" s="145"/>
      <c r="J951" s="145"/>
      <c r="K951" s="145"/>
      <c r="L951" s="145"/>
      <c r="M951" s="145"/>
      <c r="N951" s="145"/>
      <c r="O951" s="145"/>
      <c r="P951" s="145"/>
      <c r="Q951" s="145"/>
      <c r="R951" s="145"/>
      <c r="S951" s="145"/>
      <c r="T951" s="145"/>
      <c r="U951" s="145"/>
      <c r="V951" s="145"/>
      <c r="W951" s="145"/>
      <c r="X951" s="145"/>
      <c r="Y951" s="145"/>
      <c r="Z951" s="145"/>
    </row>
    <row r="952" spans="1:26" ht="15.75" customHeight="1">
      <c r="A952" s="145"/>
      <c r="B952" s="145"/>
      <c r="C952" s="145"/>
      <c r="D952" s="153"/>
      <c r="E952" s="144"/>
      <c r="F952" s="145"/>
      <c r="G952" s="145"/>
      <c r="H952" s="145"/>
      <c r="I952" s="145"/>
      <c r="J952" s="145"/>
      <c r="K952" s="145"/>
      <c r="L952" s="145"/>
      <c r="M952" s="145"/>
      <c r="N952" s="145"/>
      <c r="O952" s="145"/>
      <c r="P952" s="145"/>
      <c r="Q952" s="145"/>
      <c r="R952" s="145"/>
      <c r="S952" s="145"/>
      <c r="T952" s="145"/>
      <c r="U952" s="145"/>
      <c r="V952" s="145"/>
      <c r="W952" s="145"/>
      <c r="X952" s="145"/>
      <c r="Y952" s="145"/>
      <c r="Z952" s="145"/>
    </row>
    <row r="953" spans="1:26" ht="15.75" customHeight="1">
      <c r="A953" s="145"/>
      <c r="B953" s="145"/>
      <c r="C953" s="145"/>
      <c r="D953" s="153"/>
      <c r="E953" s="144"/>
      <c r="F953" s="145"/>
      <c r="G953" s="145"/>
      <c r="H953" s="145"/>
      <c r="I953" s="145"/>
      <c r="J953" s="145"/>
      <c r="K953" s="145"/>
      <c r="L953" s="145"/>
      <c r="M953" s="145"/>
      <c r="N953" s="145"/>
      <c r="O953" s="145"/>
      <c r="P953" s="145"/>
      <c r="Q953" s="145"/>
      <c r="R953" s="145"/>
      <c r="S953" s="145"/>
      <c r="T953" s="145"/>
      <c r="U953" s="145"/>
      <c r="V953" s="145"/>
      <c r="W953" s="145"/>
      <c r="X953" s="145"/>
      <c r="Y953" s="145"/>
      <c r="Z953" s="145"/>
    </row>
    <row r="954" spans="1:26" ht="15.75" customHeight="1">
      <c r="A954" s="145"/>
      <c r="B954" s="145"/>
      <c r="C954" s="145"/>
      <c r="D954" s="153"/>
      <c r="E954" s="144"/>
      <c r="F954" s="145"/>
      <c r="G954" s="145"/>
      <c r="H954" s="145"/>
      <c r="I954" s="145"/>
      <c r="J954" s="145"/>
      <c r="K954" s="145"/>
      <c r="L954" s="145"/>
      <c r="M954" s="145"/>
      <c r="N954" s="145"/>
      <c r="O954" s="145"/>
      <c r="P954" s="145"/>
      <c r="Q954" s="145"/>
      <c r="R954" s="145"/>
      <c r="S954" s="145"/>
      <c r="T954" s="145"/>
      <c r="U954" s="145"/>
      <c r="V954" s="145"/>
      <c r="W954" s="145"/>
      <c r="X954" s="145"/>
      <c r="Y954" s="145"/>
      <c r="Z954" s="145"/>
    </row>
    <row r="955" spans="1:26" ht="15.75" customHeight="1">
      <c r="A955" s="145"/>
      <c r="B955" s="145"/>
      <c r="C955" s="145"/>
      <c r="D955" s="153"/>
      <c r="E955" s="144"/>
      <c r="F955" s="145"/>
      <c r="G955" s="145"/>
      <c r="H955" s="145"/>
      <c r="I955" s="145"/>
      <c r="J955" s="145"/>
      <c r="K955" s="145"/>
      <c r="L955" s="145"/>
      <c r="M955" s="145"/>
      <c r="N955" s="145"/>
      <c r="O955" s="145"/>
      <c r="P955" s="145"/>
      <c r="Q955" s="145"/>
      <c r="R955" s="145"/>
      <c r="S955" s="145"/>
      <c r="T955" s="145"/>
      <c r="U955" s="145"/>
      <c r="V955" s="145"/>
      <c r="W955" s="145"/>
      <c r="X955" s="145"/>
      <c r="Y955" s="145"/>
      <c r="Z955" s="145"/>
    </row>
    <row r="956" spans="1:26" ht="15.75" customHeight="1">
      <c r="A956" s="145"/>
      <c r="B956" s="145"/>
      <c r="C956" s="145"/>
      <c r="D956" s="153"/>
      <c r="E956" s="144"/>
      <c r="F956" s="145"/>
      <c r="G956" s="145"/>
      <c r="H956" s="145"/>
      <c r="I956" s="145"/>
      <c r="J956" s="145"/>
      <c r="K956" s="145"/>
      <c r="L956" s="145"/>
      <c r="M956" s="145"/>
      <c r="N956" s="145"/>
      <c r="O956" s="145"/>
      <c r="P956" s="145"/>
      <c r="Q956" s="145"/>
      <c r="R956" s="145"/>
      <c r="S956" s="145"/>
      <c r="T956" s="145"/>
      <c r="U956" s="145"/>
      <c r="V956" s="145"/>
      <c r="W956" s="145"/>
      <c r="X956" s="145"/>
      <c r="Y956" s="145"/>
      <c r="Z956" s="145"/>
    </row>
    <row r="957" spans="1:26" ht="15.75" customHeight="1">
      <c r="A957" s="145"/>
      <c r="B957" s="145"/>
      <c r="C957" s="145"/>
      <c r="D957" s="153"/>
      <c r="E957" s="144"/>
      <c r="F957" s="145"/>
      <c r="G957" s="145"/>
      <c r="H957" s="145"/>
      <c r="I957" s="145"/>
      <c r="J957" s="145"/>
      <c r="K957" s="145"/>
      <c r="L957" s="145"/>
      <c r="M957" s="145"/>
      <c r="N957" s="145"/>
      <c r="O957" s="145"/>
      <c r="P957" s="145"/>
      <c r="Q957" s="145"/>
      <c r="R957" s="145"/>
      <c r="S957" s="145"/>
      <c r="T957" s="145"/>
      <c r="U957" s="145"/>
      <c r="V957" s="145"/>
      <c r="W957" s="145"/>
      <c r="X957" s="145"/>
      <c r="Y957" s="145"/>
      <c r="Z957" s="145"/>
    </row>
    <row r="958" spans="1:26" ht="15.75" customHeight="1">
      <c r="A958" s="145"/>
      <c r="B958" s="145"/>
      <c r="C958" s="145"/>
      <c r="D958" s="153"/>
      <c r="E958" s="144"/>
      <c r="F958" s="145"/>
      <c r="G958" s="145"/>
      <c r="H958" s="145"/>
      <c r="I958" s="145"/>
      <c r="J958" s="145"/>
      <c r="K958" s="145"/>
      <c r="L958" s="145"/>
      <c r="M958" s="145"/>
      <c r="N958" s="145"/>
      <c r="O958" s="145"/>
      <c r="P958" s="145"/>
      <c r="Q958" s="145"/>
      <c r="R958" s="145"/>
      <c r="S958" s="145"/>
      <c r="T958" s="145"/>
      <c r="U958" s="145"/>
      <c r="V958" s="145"/>
      <c r="W958" s="145"/>
      <c r="X958" s="145"/>
      <c r="Y958" s="145"/>
      <c r="Z958" s="145"/>
    </row>
    <row r="959" spans="1:26" ht="15.75" customHeight="1">
      <c r="A959" s="145"/>
      <c r="B959" s="145"/>
      <c r="C959" s="145"/>
      <c r="D959" s="153"/>
      <c r="E959" s="144"/>
      <c r="F959" s="145"/>
      <c r="G959" s="145"/>
      <c r="H959" s="145"/>
      <c r="I959" s="145"/>
      <c r="J959" s="145"/>
      <c r="K959" s="145"/>
      <c r="L959" s="145"/>
      <c r="M959" s="145"/>
      <c r="N959" s="145"/>
      <c r="O959" s="145"/>
      <c r="P959" s="145"/>
      <c r="Q959" s="145"/>
      <c r="R959" s="145"/>
      <c r="S959" s="145"/>
      <c r="T959" s="145"/>
      <c r="U959" s="145"/>
      <c r="V959" s="145"/>
      <c r="W959" s="145"/>
      <c r="X959" s="145"/>
      <c r="Y959" s="145"/>
      <c r="Z959" s="145"/>
    </row>
    <row r="960" spans="1:26" ht="15.75" customHeight="1">
      <c r="A960" s="145"/>
      <c r="B960" s="145"/>
      <c r="C960" s="145"/>
      <c r="D960" s="153"/>
      <c r="E960" s="144"/>
      <c r="F960" s="145"/>
      <c r="G960" s="145"/>
      <c r="H960" s="145"/>
      <c r="I960" s="145"/>
      <c r="J960" s="145"/>
      <c r="K960" s="145"/>
      <c r="L960" s="145"/>
      <c r="M960" s="145"/>
      <c r="N960" s="145"/>
      <c r="O960" s="145"/>
      <c r="P960" s="145"/>
      <c r="Q960" s="145"/>
      <c r="R960" s="145"/>
      <c r="S960" s="145"/>
      <c r="T960" s="145"/>
      <c r="U960" s="145"/>
      <c r="V960" s="145"/>
      <c r="W960" s="145"/>
      <c r="X960" s="145"/>
      <c r="Y960" s="145"/>
      <c r="Z960" s="145"/>
    </row>
    <row r="961" spans="1:26" ht="15.75" customHeight="1">
      <c r="A961" s="145"/>
      <c r="B961" s="145"/>
      <c r="C961" s="145"/>
      <c r="D961" s="153"/>
      <c r="E961" s="144"/>
      <c r="F961" s="145"/>
      <c r="G961" s="145"/>
      <c r="H961" s="145"/>
      <c r="I961" s="145"/>
      <c r="J961" s="145"/>
      <c r="K961" s="145"/>
      <c r="L961" s="145"/>
      <c r="M961" s="145"/>
      <c r="N961" s="145"/>
      <c r="O961" s="145"/>
      <c r="P961" s="145"/>
      <c r="Q961" s="145"/>
      <c r="R961" s="145"/>
      <c r="S961" s="145"/>
      <c r="T961" s="145"/>
      <c r="U961" s="145"/>
      <c r="V961" s="145"/>
      <c r="W961" s="145"/>
      <c r="X961" s="145"/>
      <c r="Y961" s="145"/>
      <c r="Z961" s="145"/>
    </row>
    <row r="962" spans="1:26" ht="15.75" customHeight="1">
      <c r="A962" s="145"/>
      <c r="B962" s="145"/>
      <c r="C962" s="145"/>
      <c r="D962" s="153"/>
      <c r="E962" s="144"/>
      <c r="F962" s="145"/>
      <c r="G962" s="145"/>
      <c r="H962" s="145"/>
      <c r="I962" s="145"/>
      <c r="J962" s="145"/>
      <c r="K962" s="145"/>
      <c r="L962" s="145"/>
      <c r="M962" s="145"/>
      <c r="N962" s="145"/>
      <c r="O962" s="145"/>
      <c r="P962" s="145"/>
      <c r="Q962" s="145"/>
      <c r="R962" s="145"/>
      <c r="S962" s="145"/>
      <c r="T962" s="145"/>
      <c r="U962" s="145"/>
      <c r="V962" s="145"/>
      <c r="W962" s="145"/>
      <c r="X962" s="145"/>
      <c r="Y962" s="145"/>
      <c r="Z962" s="145"/>
    </row>
    <row r="963" spans="1:26" ht="15.75" customHeight="1">
      <c r="A963" s="145"/>
      <c r="B963" s="145"/>
      <c r="C963" s="145"/>
      <c r="D963" s="153"/>
      <c r="E963" s="144"/>
      <c r="F963" s="145"/>
      <c r="G963" s="145"/>
      <c r="H963" s="145"/>
      <c r="I963" s="145"/>
      <c r="J963" s="145"/>
      <c r="K963" s="145"/>
      <c r="L963" s="145"/>
      <c r="M963" s="145"/>
      <c r="N963" s="145"/>
      <c r="O963" s="145"/>
      <c r="P963" s="145"/>
      <c r="Q963" s="145"/>
      <c r="R963" s="145"/>
      <c r="S963" s="145"/>
      <c r="T963" s="145"/>
      <c r="U963" s="145"/>
      <c r="V963" s="145"/>
      <c r="W963" s="145"/>
      <c r="X963" s="145"/>
      <c r="Y963" s="145"/>
      <c r="Z963" s="145"/>
    </row>
    <row r="964" spans="1:26" ht="15.75" customHeight="1">
      <c r="A964" s="145"/>
      <c r="B964" s="145"/>
      <c r="C964" s="145"/>
      <c r="D964" s="153"/>
      <c r="E964" s="144"/>
      <c r="F964" s="145"/>
      <c r="G964" s="145"/>
      <c r="H964" s="145"/>
      <c r="I964" s="145"/>
      <c r="J964" s="145"/>
      <c r="K964" s="145"/>
      <c r="L964" s="145"/>
      <c r="M964" s="145"/>
      <c r="N964" s="145"/>
      <c r="O964" s="145"/>
      <c r="P964" s="145"/>
      <c r="Q964" s="145"/>
      <c r="R964" s="145"/>
      <c r="S964" s="145"/>
      <c r="T964" s="145"/>
      <c r="U964" s="145"/>
      <c r="V964" s="145"/>
      <c r="W964" s="145"/>
      <c r="X964" s="145"/>
      <c r="Y964" s="145"/>
      <c r="Z964" s="145"/>
    </row>
    <row r="965" spans="1:26" ht="15.75" customHeight="1">
      <c r="A965" s="145"/>
      <c r="B965" s="145"/>
      <c r="C965" s="145"/>
      <c r="D965" s="153"/>
      <c r="E965" s="144"/>
      <c r="F965" s="145"/>
      <c r="G965" s="145"/>
      <c r="H965" s="145"/>
      <c r="I965" s="145"/>
      <c r="J965" s="145"/>
      <c r="K965" s="145"/>
      <c r="L965" s="145"/>
      <c r="M965" s="145"/>
      <c r="N965" s="145"/>
      <c r="O965" s="145"/>
      <c r="P965" s="145"/>
      <c r="Q965" s="145"/>
      <c r="R965" s="145"/>
      <c r="S965" s="145"/>
      <c r="T965" s="145"/>
      <c r="U965" s="145"/>
      <c r="V965" s="145"/>
      <c r="W965" s="145"/>
      <c r="X965" s="145"/>
      <c r="Y965" s="145"/>
      <c r="Z965" s="145"/>
    </row>
    <row r="966" spans="1:26" ht="15.75" customHeight="1">
      <c r="A966" s="145"/>
      <c r="B966" s="145"/>
      <c r="C966" s="145"/>
      <c r="D966" s="153"/>
      <c r="E966" s="144"/>
      <c r="F966" s="145"/>
      <c r="G966" s="145"/>
      <c r="H966" s="145"/>
      <c r="I966" s="145"/>
      <c r="J966" s="145"/>
      <c r="K966" s="145"/>
      <c r="L966" s="145"/>
      <c r="M966" s="145"/>
      <c r="N966" s="145"/>
      <c r="O966" s="145"/>
      <c r="P966" s="145"/>
      <c r="Q966" s="145"/>
      <c r="R966" s="145"/>
      <c r="S966" s="145"/>
      <c r="T966" s="145"/>
      <c r="U966" s="145"/>
      <c r="V966" s="145"/>
      <c r="W966" s="145"/>
      <c r="X966" s="145"/>
      <c r="Y966" s="145"/>
      <c r="Z966" s="145"/>
    </row>
    <row r="967" spans="1:26" ht="15.75" customHeight="1">
      <c r="A967" s="145"/>
      <c r="B967" s="145"/>
      <c r="C967" s="145"/>
      <c r="D967" s="153"/>
      <c r="E967" s="144"/>
      <c r="F967" s="145"/>
      <c r="G967" s="145"/>
      <c r="H967" s="145"/>
      <c r="I967" s="145"/>
      <c r="J967" s="145"/>
      <c r="K967" s="145"/>
      <c r="L967" s="145"/>
      <c r="M967" s="145"/>
      <c r="N967" s="145"/>
      <c r="O967" s="145"/>
      <c r="P967" s="145"/>
      <c r="Q967" s="145"/>
      <c r="R967" s="145"/>
      <c r="S967" s="145"/>
      <c r="T967" s="145"/>
      <c r="U967" s="145"/>
      <c r="V967" s="145"/>
      <c r="W967" s="145"/>
      <c r="X967" s="145"/>
      <c r="Y967" s="145"/>
      <c r="Z967" s="145"/>
    </row>
    <row r="968" spans="1:26" ht="15.75" customHeight="1">
      <c r="A968" s="145"/>
      <c r="B968" s="145"/>
      <c r="C968" s="145"/>
      <c r="D968" s="153"/>
      <c r="E968" s="144"/>
      <c r="F968" s="145"/>
      <c r="G968" s="145"/>
      <c r="H968" s="145"/>
      <c r="I968" s="145"/>
      <c r="J968" s="145"/>
      <c r="K968" s="145"/>
      <c r="L968" s="145"/>
      <c r="M968" s="145"/>
      <c r="N968" s="145"/>
      <c r="O968" s="145"/>
      <c r="P968" s="145"/>
      <c r="Q968" s="145"/>
      <c r="R968" s="145"/>
      <c r="S968" s="145"/>
      <c r="T968" s="145"/>
      <c r="U968" s="145"/>
      <c r="V968" s="145"/>
      <c r="W968" s="145"/>
      <c r="X968" s="145"/>
      <c r="Y968" s="145"/>
      <c r="Z968" s="145"/>
    </row>
    <row r="969" spans="1:26" ht="15.75" customHeight="1">
      <c r="A969" s="145"/>
      <c r="B969" s="145"/>
      <c r="C969" s="145"/>
      <c r="D969" s="153"/>
      <c r="E969" s="144"/>
      <c r="F969" s="145"/>
      <c r="G969" s="145"/>
      <c r="H969" s="145"/>
      <c r="I969" s="145"/>
      <c r="J969" s="145"/>
      <c r="K969" s="145"/>
      <c r="L969" s="145"/>
      <c r="M969" s="145"/>
      <c r="N969" s="145"/>
      <c r="O969" s="145"/>
      <c r="P969" s="145"/>
      <c r="Q969" s="145"/>
      <c r="R969" s="145"/>
      <c r="S969" s="145"/>
      <c r="T969" s="145"/>
      <c r="U969" s="145"/>
      <c r="V969" s="145"/>
      <c r="W969" s="145"/>
      <c r="X969" s="145"/>
      <c r="Y969" s="145"/>
      <c r="Z969" s="145"/>
    </row>
    <row r="970" spans="1:26" ht="15.75" customHeight="1">
      <c r="A970" s="145"/>
      <c r="B970" s="145"/>
      <c r="C970" s="145"/>
      <c r="D970" s="153"/>
      <c r="E970" s="144"/>
      <c r="F970" s="145"/>
      <c r="G970" s="145"/>
      <c r="H970" s="145"/>
      <c r="I970" s="145"/>
      <c r="J970" s="145"/>
      <c r="K970" s="145"/>
      <c r="L970" s="145"/>
      <c r="M970" s="145"/>
      <c r="N970" s="145"/>
      <c r="O970" s="145"/>
      <c r="P970" s="145"/>
      <c r="Q970" s="145"/>
      <c r="R970" s="145"/>
      <c r="S970" s="145"/>
      <c r="T970" s="145"/>
      <c r="U970" s="145"/>
      <c r="V970" s="145"/>
      <c r="W970" s="145"/>
      <c r="X970" s="145"/>
      <c r="Y970" s="145"/>
      <c r="Z970" s="145"/>
    </row>
    <row r="971" spans="1:26" ht="15.75" customHeight="1">
      <c r="A971" s="145"/>
      <c r="B971" s="145"/>
      <c r="C971" s="145"/>
      <c r="D971" s="153"/>
      <c r="E971" s="144"/>
      <c r="F971" s="145"/>
      <c r="G971" s="145"/>
      <c r="H971" s="145"/>
      <c r="I971" s="145"/>
      <c r="J971" s="145"/>
      <c r="K971" s="145"/>
      <c r="L971" s="145"/>
      <c r="M971" s="145"/>
      <c r="N971" s="145"/>
      <c r="O971" s="145"/>
      <c r="P971" s="145"/>
      <c r="Q971" s="145"/>
      <c r="R971" s="145"/>
      <c r="S971" s="145"/>
      <c r="T971" s="145"/>
      <c r="U971" s="145"/>
      <c r="V971" s="145"/>
      <c r="W971" s="145"/>
      <c r="X971" s="145"/>
      <c r="Y971" s="145"/>
      <c r="Z971" s="145"/>
    </row>
    <row r="972" spans="1:26" ht="15.75" customHeight="1">
      <c r="A972" s="145"/>
      <c r="B972" s="145"/>
      <c r="C972" s="145"/>
      <c r="D972" s="153"/>
      <c r="E972" s="144"/>
      <c r="F972" s="145"/>
      <c r="G972" s="145"/>
      <c r="H972" s="145"/>
      <c r="I972" s="145"/>
      <c r="J972" s="145"/>
      <c r="K972" s="145"/>
      <c r="L972" s="145"/>
      <c r="M972" s="145"/>
      <c r="N972" s="145"/>
      <c r="O972" s="145"/>
      <c r="P972" s="145"/>
      <c r="Q972" s="145"/>
      <c r="R972" s="145"/>
      <c r="S972" s="145"/>
      <c r="T972" s="145"/>
      <c r="U972" s="145"/>
      <c r="V972" s="145"/>
      <c r="W972" s="145"/>
      <c r="X972" s="145"/>
      <c r="Y972" s="145"/>
      <c r="Z972" s="145"/>
    </row>
    <row r="973" spans="1:26" ht="15.75" customHeight="1">
      <c r="A973" s="145"/>
      <c r="B973" s="145"/>
      <c r="C973" s="145"/>
      <c r="D973" s="153"/>
      <c r="E973" s="144"/>
      <c r="F973" s="145"/>
      <c r="G973" s="145"/>
      <c r="H973" s="145"/>
      <c r="I973" s="145"/>
      <c r="J973" s="145"/>
      <c r="K973" s="145"/>
      <c r="L973" s="145"/>
      <c r="M973" s="145"/>
      <c r="N973" s="145"/>
      <c r="O973" s="145"/>
      <c r="P973" s="145"/>
      <c r="Q973" s="145"/>
      <c r="R973" s="145"/>
      <c r="S973" s="145"/>
      <c r="T973" s="145"/>
      <c r="U973" s="145"/>
      <c r="V973" s="145"/>
      <c r="W973" s="145"/>
      <c r="X973" s="145"/>
      <c r="Y973" s="145"/>
      <c r="Z973" s="145"/>
    </row>
    <row r="974" spans="1:26" ht="15.75" customHeight="1">
      <c r="A974" s="145"/>
      <c r="B974" s="145"/>
      <c r="C974" s="145"/>
      <c r="D974" s="153"/>
      <c r="E974" s="144"/>
      <c r="F974" s="145"/>
      <c r="G974" s="145"/>
      <c r="H974" s="145"/>
      <c r="I974" s="145"/>
      <c r="J974" s="145"/>
      <c r="K974" s="145"/>
      <c r="L974" s="145"/>
      <c r="M974" s="145"/>
      <c r="N974" s="145"/>
      <c r="O974" s="145"/>
      <c r="P974" s="145"/>
      <c r="Q974" s="145"/>
      <c r="R974" s="145"/>
      <c r="S974" s="145"/>
      <c r="T974" s="145"/>
      <c r="U974" s="145"/>
      <c r="V974" s="145"/>
      <c r="W974" s="145"/>
      <c r="X974" s="145"/>
      <c r="Y974" s="145"/>
      <c r="Z974" s="145"/>
    </row>
    <row r="975" spans="1:26" ht="15.75" customHeight="1">
      <c r="A975" s="145"/>
      <c r="B975" s="145"/>
      <c r="C975" s="145"/>
      <c r="D975" s="153"/>
      <c r="E975" s="144"/>
      <c r="F975" s="145"/>
      <c r="G975" s="145"/>
      <c r="H975" s="145"/>
      <c r="I975" s="145"/>
      <c r="J975" s="145"/>
      <c r="K975" s="145"/>
      <c r="L975" s="145"/>
      <c r="M975" s="145"/>
      <c r="N975" s="145"/>
      <c r="O975" s="145"/>
      <c r="P975" s="145"/>
      <c r="Q975" s="145"/>
      <c r="R975" s="145"/>
      <c r="S975" s="145"/>
      <c r="T975" s="145"/>
      <c r="U975" s="145"/>
      <c r="V975" s="145"/>
      <c r="W975" s="145"/>
      <c r="X975" s="145"/>
      <c r="Y975" s="145"/>
      <c r="Z975" s="145"/>
    </row>
    <row r="976" spans="1:26" ht="15.75" customHeight="1">
      <c r="A976" s="145"/>
      <c r="B976" s="145"/>
      <c r="C976" s="145"/>
      <c r="D976" s="153"/>
      <c r="E976" s="144"/>
      <c r="F976" s="145"/>
      <c r="G976" s="145"/>
      <c r="H976" s="145"/>
      <c r="I976" s="145"/>
      <c r="J976" s="145"/>
      <c r="K976" s="145"/>
      <c r="L976" s="145"/>
      <c r="M976" s="145"/>
      <c r="N976" s="145"/>
      <c r="O976" s="145"/>
      <c r="P976" s="145"/>
      <c r="Q976" s="145"/>
      <c r="R976" s="145"/>
      <c r="S976" s="145"/>
      <c r="T976" s="145"/>
      <c r="U976" s="145"/>
      <c r="V976" s="145"/>
      <c r="W976" s="145"/>
      <c r="X976" s="145"/>
      <c r="Y976" s="145"/>
      <c r="Z976" s="145"/>
    </row>
    <row r="977" spans="1:26" ht="15.75" customHeight="1">
      <c r="A977" s="145"/>
      <c r="B977" s="145"/>
      <c r="C977" s="145"/>
      <c r="D977" s="153"/>
      <c r="E977" s="144"/>
      <c r="F977" s="145"/>
      <c r="G977" s="145"/>
      <c r="H977" s="145"/>
      <c r="I977" s="145"/>
      <c r="J977" s="145"/>
      <c r="K977" s="145"/>
      <c r="L977" s="145"/>
      <c r="M977" s="145"/>
      <c r="N977" s="145"/>
      <c r="O977" s="145"/>
      <c r="P977" s="145"/>
      <c r="Q977" s="145"/>
      <c r="R977" s="145"/>
      <c r="S977" s="145"/>
      <c r="T977" s="145"/>
      <c r="U977" s="145"/>
      <c r="V977" s="145"/>
      <c r="W977" s="145"/>
      <c r="X977" s="145"/>
      <c r="Y977" s="145"/>
      <c r="Z977" s="145"/>
    </row>
    <row r="978" spans="1:26" ht="15.75" customHeight="1">
      <c r="A978" s="145"/>
      <c r="B978" s="145"/>
      <c r="C978" s="145"/>
      <c r="D978" s="153"/>
      <c r="E978" s="144"/>
      <c r="F978" s="145"/>
      <c r="G978" s="145"/>
      <c r="H978" s="145"/>
      <c r="I978" s="145"/>
      <c r="J978" s="145"/>
      <c r="K978" s="145"/>
      <c r="L978" s="145"/>
      <c r="M978" s="145"/>
      <c r="N978" s="145"/>
      <c r="O978" s="145"/>
      <c r="P978" s="145"/>
      <c r="Q978" s="145"/>
      <c r="R978" s="145"/>
      <c r="S978" s="145"/>
      <c r="T978" s="145"/>
      <c r="U978" s="145"/>
      <c r="V978" s="145"/>
      <c r="W978" s="145"/>
      <c r="X978" s="145"/>
      <c r="Y978" s="145"/>
      <c r="Z978" s="145"/>
    </row>
    <row r="979" spans="1:26" ht="15.75" customHeight="1">
      <c r="A979" s="145"/>
      <c r="B979" s="145"/>
      <c r="C979" s="145"/>
      <c r="D979" s="153"/>
      <c r="E979" s="144"/>
      <c r="F979" s="145"/>
      <c r="G979" s="145"/>
      <c r="H979" s="145"/>
      <c r="I979" s="145"/>
      <c r="J979" s="145"/>
      <c r="K979" s="145"/>
      <c r="L979" s="145"/>
      <c r="M979" s="145"/>
      <c r="N979" s="145"/>
      <c r="O979" s="145"/>
      <c r="P979" s="145"/>
      <c r="Q979" s="145"/>
      <c r="R979" s="145"/>
      <c r="S979" s="145"/>
      <c r="T979" s="145"/>
      <c r="U979" s="145"/>
      <c r="V979" s="145"/>
      <c r="W979" s="145"/>
      <c r="X979" s="145"/>
      <c r="Y979" s="145"/>
      <c r="Z979" s="145"/>
    </row>
    <row r="980" spans="1:26" ht="15.75" customHeight="1">
      <c r="A980" s="145"/>
      <c r="B980" s="145"/>
      <c r="C980" s="145"/>
      <c r="D980" s="153"/>
      <c r="E980" s="144"/>
      <c r="F980" s="145"/>
      <c r="G980" s="145"/>
      <c r="H980" s="145"/>
      <c r="I980" s="145"/>
      <c r="J980" s="145"/>
      <c r="K980" s="145"/>
      <c r="L980" s="145"/>
      <c r="M980" s="145"/>
      <c r="N980" s="145"/>
      <c r="O980" s="145"/>
      <c r="P980" s="145"/>
      <c r="Q980" s="145"/>
      <c r="R980" s="145"/>
      <c r="S980" s="145"/>
      <c r="T980" s="145"/>
      <c r="U980" s="145"/>
      <c r="V980" s="145"/>
      <c r="W980" s="145"/>
      <c r="X980" s="145"/>
      <c r="Y980" s="145"/>
      <c r="Z980" s="145"/>
    </row>
    <row r="981" spans="1:26" ht="15.75" customHeight="1">
      <c r="A981" s="145"/>
      <c r="B981" s="145"/>
      <c r="C981" s="145"/>
      <c r="D981" s="153"/>
      <c r="E981" s="144"/>
      <c r="F981" s="145"/>
      <c r="G981" s="145"/>
      <c r="H981" s="145"/>
      <c r="I981" s="145"/>
      <c r="J981" s="145"/>
      <c r="K981" s="145"/>
      <c r="L981" s="145"/>
      <c r="M981" s="145"/>
      <c r="N981" s="145"/>
      <c r="O981" s="145"/>
      <c r="P981" s="145"/>
      <c r="Q981" s="145"/>
      <c r="R981" s="145"/>
      <c r="S981" s="145"/>
      <c r="T981" s="145"/>
      <c r="U981" s="145"/>
      <c r="V981" s="145"/>
      <c r="W981" s="145"/>
      <c r="X981" s="145"/>
      <c r="Y981" s="145"/>
      <c r="Z981" s="145"/>
    </row>
    <row r="982" spans="1:26" ht="15.75" customHeight="1">
      <c r="A982" s="145"/>
      <c r="B982" s="145"/>
      <c r="C982" s="145"/>
      <c r="D982" s="153"/>
      <c r="E982" s="144"/>
      <c r="F982" s="145"/>
      <c r="G982" s="145"/>
      <c r="H982" s="145"/>
      <c r="I982" s="145"/>
      <c r="J982" s="145"/>
      <c r="K982" s="145"/>
      <c r="L982" s="145"/>
      <c r="M982" s="145"/>
      <c r="N982" s="145"/>
      <c r="O982" s="145"/>
      <c r="P982" s="145"/>
      <c r="Q982" s="145"/>
      <c r="R982" s="145"/>
      <c r="S982" s="145"/>
      <c r="T982" s="145"/>
      <c r="U982" s="145"/>
      <c r="V982" s="145"/>
      <c r="W982" s="145"/>
      <c r="X982" s="145"/>
      <c r="Y982" s="145"/>
      <c r="Z982" s="145"/>
    </row>
    <row r="983" spans="1:26" ht="15.75" customHeight="1">
      <c r="A983" s="145"/>
      <c r="B983" s="145"/>
      <c r="C983" s="145"/>
      <c r="D983" s="153"/>
      <c r="E983" s="144"/>
      <c r="F983" s="145"/>
      <c r="G983" s="145"/>
      <c r="H983" s="145"/>
      <c r="I983" s="145"/>
      <c r="J983" s="145"/>
      <c r="K983" s="145"/>
      <c r="L983" s="145"/>
      <c r="M983" s="145"/>
      <c r="N983" s="145"/>
      <c r="O983" s="145"/>
      <c r="P983" s="145"/>
      <c r="Q983" s="145"/>
      <c r="R983" s="145"/>
      <c r="S983" s="145"/>
      <c r="T983" s="145"/>
      <c r="U983" s="145"/>
      <c r="V983" s="145"/>
      <c r="W983" s="145"/>
      <c r="X983" s="145"/>
      <c r="Y983" s="145"/>
      <c r="Z983" s="145"/>
    </row>
    <row r="984" spans="1:26" ht="15.75" customHeight="1">
      <c r="A984" s="145"/>
      <c r="B984" s="145"/>
      <c r="C984" s="145"/>
      <c r="D984" s="153"/>
      <c r="E984" s="144"/>
      <c r="F984" s="145"/>
      <c r="G984" s="145"/>
      <c r="H984" s="145"/>
      <c r="I984" s="145"/>
      <c r="J984" s="145"/>
      <c r="K984" s="145"/>
      <c r="L984" s="145"/>
      <c r="M984" s="145"/>
      <c r="N984" s="145"/>
      <c r="O984" s="145"/>
      <c r="P984" s="145"/>
      <c r="Q984" s="145"/>
      <c r="R984" s="145"/>
      <c r="S984" s="145"/>
      <c r="T984" s="145"/>
      <c r="U984" s="145"/>
      <c r="V984" s="145"/>
      <c r="W984" s="145"/>
      <c r="X984" s="145"/>
      <c r="Y984" s="145"/>
      <c r="Z984" s="145"/>
    </row>
    <row r="985" spans="1:26" ht="15.75" customHeight="1">
      <c r="A985" s="145"/>
      <c r="B985" s="145"/>
      <c r="C985" s="145"/>
      <c r="D985" s="153"/>
      <c r="E985" s="144"/>
      <c r="F985" s="145"/>
      <c r="G985" s="145"/>
      <c r="H985" s="145"/>
      <c r="I985" s="145"/>
      <c r="J985" s="145"/>
      <c r="K985" s="145"/>
      <c r="L985" s="145"/>
      <c r="M985" s="145"/>
      <c r="N985" s="145"/>
      <c r="O985" s="145"/>
      <c r="P985" s="145"/>
      <c r="Q985" s="145"/>
      <c r="R985" s="145"/>
      <c r="S985" s="145"/>
      <c r="T985" s="145"/>
      <c r="U985" s="145"/>
      <c r="V985" s="145"/>
      <c r="W985" s="145"/>
      <c r="X985" s="145"/>
      <c r="Y985" s="145"/>
      <c r="Z985" s="145"/>
    </row>
    <row r="986" spans="1:26" ht="15.75" customHeight="1">
      <c r="A986" s="145"/>
      <c r="B986" s="145"/>
      <c r="C986" s="145"/>
      <c r="D986" s="153"/>
      <c r="E986" s="144"/>
      <c r="F986" s="145"/>
      <c r="G986" s="145"/>
      <c r="H986" s="145"/>
      <c r="I986" s="145"/>
      <c r="J986" s="145"/>
      <c r="K986" s="145"/>
      <c r="L986" s="145"/>
      <c r="M986" s="145"/>
      <c r="N986" s="145"/>
      <c r="O986" s="145"/>
      <c r="P986" s="145"/>
      <c r="Q986" s="145"/>
      <c r="R986" s="145"/>
      <c r="S986" s="145"/>
      <c r="T986" s="145"/>
      <c r="U986" s="145"/>
      <c r="V986" s="145"/>
      <c r="W986" s="145"/>
      <c r="X986" s="145"/>
      <c r="Y986" s="145"/>
      <c r="Z986" s="145"/>
    </row>
    <row r="987" spans="1:26" ht="15.75" customHeight="1">
      <c r="A987" s="145"/>
      <c r="B987" s="145"/>
      <c r="C987" s="145"/>
      <c r="D987" s="153"/>
      <c r="E987" s="144"/>
      <c r="F987" s="145"/>
      <c r="G987" s="145"/>
      <c r="H987" s="145"/>
      <c r="I987" s="145"/>
      <c r="J987" s="145"/>
      <c r="K987" s="145"/>
      <c r="L987" s="145"/>
      <c r="M987" s="145"/>
      <c r="N987" s="145"/>
      <c r="O987" s="145"/>
      <c r="P987" s="145"/>
      <c r="Q987" s="145"/>
      <c r="R987" s="145"/>
      <c r="S987" s="145"/>
      <c r="T987" s="145"/>
      <c r="U987" s="145"/>
      <c r="V987" s="145"/>
      <c r="W987" s="145"/>
      <c r="X987" s="145"/>
      <c r="Y987" s="145"/>
      <c r="Z987" s="145"/>
    </row>
    <row r="988" spans="1:26" ht="15.75" customHeight="1">
      <c r="A988" s="145"/>
      <c r="B988" s="145"/>
      <c r="C988" s="145"/>
      <c r="D988" s="153"/>
      <c r="E988" s="144"/>
      <c r="F988" s="145"/>
      <c r="G988" s="145"/>
      <c r="H988" s="145"/>
      <c r="I988" s="145"/>
      <c r="J988" s="145"/>
      <c r="K988" s="145"/>
      <c r="L988" s="145"/>
      <c r="M988" s="145"/>
      <c r="N988" s="145"/>
      <c r="O988" s="145"/>
      <c r="P988" s="145"/>
      <c r="Q988" s="145"/>
      <c r="R988" s="145"/>
      <c r="S988" s="145"/>
      <c r="T988" s="145"/>
      <c r="U988" s="145"/>
      <c r="V988" s="145"/>
      <c r="W988" s="145"/>
      <c r="X988" s="145"/>
      <c r="Y988" s="145"/>
      <c r="Z988" s="145"/>
    </row>
    <row r="989" spans="1:26" ht="15.75" customHeight="1">
      <c r="A989" s="145"/>
      <c r="B989" s="145"/>
      <c r="C989" s="145"/>
      <c r="D989" s="153"/>
      <c r="E989" s="144"/>
      <c r="F989" s="145"/>
      <c r="G989" s="145"/>
      <c r="H989" s="145"/>
      <c r="I989" s="145"/>
      <c r="J989" s="145"/>
      <c r="K989" s="145"/>
      <c r="L989" s="145"/>
      <c r="M989" s="145"/>
      <c r="N989" s="145"/>
      <c r="O989" s="145"/>
      <c r="P989" s="145"/>
      <c r="Q989" s="145"/>
      <c r="R989" s="145"/>
      <c r="S989" s="145"/>
      <c r="T989" s="145"/>
      <c r="U989" s="145"/>
      <c r="V989" s="145"/>
      <c r="W989" s="145"/>
      <c r="X989" s="145"/>
      <c r="Y989" s="145"/>
      <c r="Z989" s="145"/>
    </row>
    <row r="990" spans="1:26" ht="15.75" customHeight="1">
      <c r="A990" s="145"/>
      <c r="B990" s="145"/>
      <c r="C990" s="145"/>
      <c r="D990" s="153"/>
      <c r="E990" s="144"/>
      <c r="F990" s="145"/>
      <c r="G990" s="145"/>
      <c r="H990" s="145"/>
      <c r="I990" s="145"/>
      <c r="J990" s="145"/>
      <c r="K990" s="145"/>
      <c r="L990" s="145"/>
      <c r="M990" s="145"/>
      <c r="N990" s="145"/>
      <c r="O990" s="145"/>
      <c r="P990" s="145"/>
      <c r="Q990" s="145"/>
      <c r="R990" s="145"/>
      <c r="S990" s="145"/>
      <c r="T990" s="145"/>
      <c r="U990" s="145"/>
      <c r="V990" s="145"/>
      <c r="W990" s="145"/>
      <c r="X990" s="145"/>
      <c r="Y990" s="145"/>
      <c r="Z990" s="145"/>
    </row>
    <row r="991" spans="1:26" ht="15.75" customHeight="1">
      <c r="A991" s="145"/>
      <c r="B991" s="145"/>
      <c r="C991" s="145"/>
      <c r="D991" s="153"/>
      <c r="E991" s="144"/>
      <c r="F991" s="145"/>
      <c r="G991" s="145"/>
      <c r="H991" s="145"/>
      <c r="I991" s="145"/>
      <c r="J991" s="145"/>
      <c r="K991" s="145"/>
      <c r="L991" s="145"/>
      <c r="M991" s="145"/>
      <c r="N991" s="145"/>
      <c r="O991" s="145"/>
      <c r="P991" s="145"/>
      <c r="Q991" s="145"/>
      <c r="R991" s="145"/>
      <c r="S991" s="145"/>
      <c r="T991" s="145"/>
      <c r="U991" s="145"/>
      <c r="V991" s="145"/>
      <c r="W991" s="145"/>
      <c r="X991" s="145"/>
      <c r="Y991" s="145"/>
      <c r="Z991" s="145"/>
    </row>
    <row r="992" spans="1:26" ht="15.75" customHeight="1">
      <c r="A992" s="145"/>
      <c r="B992" s="145"/>
      <c r="C992" s="145"/>
      <c r="D992" s="153"/>
      <c r="E992" s="144"/>
      <c r="F992" s="145"/>
      <c r="G992" s="145"/>
      <c r="H992" s="145"/>
      <c r="I992" s="145"/>
      <c r="J992" s="145"/>
      <c r="K992" s="145"/>
      <c r="L992" s="145"/>
      <c r="M992" s="145"/>
      <c r="N992" s="145"/>
      <c r="O992" s="145"/>
      <c r="P992" s="145"/>
      <c r="Q992" s="145"/>
      <c r="R992" s="145"/>
      <c r="S992" s="145"/>
      <c r="T992" s="145"/>
      <c r="U992" s="145"/>
      <c r="V992" s="145"/>
      <c r="W992" s="145"/>
      <c r="X992" s="145"/>
      <c r="Y992" s="145"/>
      <c r="Z992" s="145"/>
    </row>
    <row r="993" spans="1:26" ht="15.75" customHeight="1">
      <c r="A993" s="145"/>
      <c r="B993" s="145"/>
      <c r="C993" s="145"/>
      <c r="D993" s="153"/>
      <c r="E993" s="144"/>
      <c r="F993" s="145"/>
      <c r="G993" s="145"/>
      <c r="H993" s="145"/>
      <c r="I993" s="145"/>
      <c r="J993" s="145"/>
      <c r="K993" s="145"/>
      <c r="L993" s="145"/>
      <c r="M993" s="145"/>
      <c r="N993" s="145"/>
      <c r="O993" s="145"/>
      <c r="P993" s="145"/>
      <c r="Q993" s="145"/>
      <c r="R993" s="145"/>
      <c r="S993" s="145"/>
      <c r="T993" s="145"/>
      <c r="U993" s="145"/>
      <c r="V993" s="145"/>
      <c r="W993" s="145"/>
      <c r="X993" s="145"/>
      <c r="Y993" s="145"/>
      <c r="Z993" s="145"/>
    </row>
    <row r="994" spans="1:26" ht="15.75" customHeight="1">
      <c r="A994" s="145"/>
      <c r="B994" s="145"/>
      <c r="C994" s="145"/>
      <c r="D994" s="153"/>
      <c r="E994" s="144"/>
      <c r="F994" s="145"/>
      <c r="G994" s="145"/>
      <c r="H994" s="145"/>
      <c r="I994" s="145"/>
      <c r="J994" s="145"/>
      <c r="K994" s="145"/>
      <c r="L994" s="145"/>
      <c r="M994" s="145"/>
      <c r="N994" s="145"/>
      <c r="O994" s="145"/>
      <c r="P994" s="145"/>
      <c r="Q994" s="145"/>
      <c r="R994" s="145"/>
      <c r="S994" s="145"/>
      <c r="T994" s="145"/>
      <c r="U994" s="145"/>
      <c r="V994" s="145"/>
      <c r="W994" s="145"/>
      <c r="X994" s="145"/>
      <c r="Y994" s="145"/>
      <c r="Z994" s="145"/>
    </row>
    <row r="995" spans="1:26" ht="15.75" customHeight="1">
      <c r="A995" s="145"/>
      <c r="B995" s="145"/>
      <c r="C995" s="145"/>
      <c r="D995" s="153"/>
      <c r="E995" s="144"/>
      <c r="F995" s="145"/>
      <c r="G995" s="145"/>
      <c r="H995" s="145"/>
      <c r="I995" s="145"/>
      <c r="J995" s="145"/>
      <c r="K995" s="145"/>
      <c r="L995" s="145"/>
      <c r="M995" s="145"/>
      <c r="N995" s="145"/>
      <c r="O995" s="145"/>
      <c r="P995" s="145"/>
      <c r="Q995" s="145"/>
      <c r="R995" s="145"/>
      <c r="S995" s="145"/>
      <c r="T995" s="145"/>
      <c r="U995" s="145"/>
      <c r="V995" s="145"/>
      <c r="W995" s="145"/>
      <c r="X995" s="145"/>
      <c r="Y995" s="145"/>
      <c r="Z995" s="145"/>
    </row>
    <row r="996" spans="1:26" ht="15.75" customHeight="1">
      <c r="A996" s="145"/>
      <c r="B996" s="145"/>
      <c r="C996" s="145"/>
      <c r="D996" s="153"/>
      <c r="E996" s="144"/>
      <c r="F996" s="145"/>
      <c r="G996" s="145"/>
      <c r="H996" s="145"/>
      <c r="I996" s="145"/>
      <c r="J996" s="145"/>
      <c r="K996" s="145"/>
      <c r="L996" s="145"/>
      <c r="M996" s="145"/>
      <c r="N996" s="145"/>
      <c r="O996" s="145"/>
      <c r="P996" s="145"/>
      <c r="Q996" s="145"/>
      <c r="R996" s="145"/>
      <c r="S996" s="145"/>
      <c r="T996" s="145"/>
      <c r="U996" s="145"/>
      <c r="V996" s="145"/>
      <c r="W996" s="145"/>
      <c r="X996" s="145"/>
      <c r="Y996" s="145"/>
      <c r="Z996" s="145"/>
    </row>
    <row r="997" spans="1:26" ht="15.75" customHeight="1">
      <c r="A997" s="145"/>
      <c r="B997" s="145"/>
      <c r="C997" s="145"/>
      <c r="D997" s="153"/>
      <c r="E997" s="144"/>
      <c r="F997" s="145"/>
      <c r="G997" s="145"/>
      <c r="H997" s="145"/>
      <c r="I997" s="145"/>
      <c r="J997" s="145"/>
      <c r="K997" s="145"/>
      <c r="L997" s="145"/>
      <c r="M997" s="145"/>
      <c r="N997" s="145"/>
      <c r="O997" s="145"/>
      <c r="P997" s="145"/>
      <c r="Q997" s="145"/>
      <c r="R997" s="145"/>
      <c r="S997" s="145"/>
      <c r="T997" s="145"/>
      <c r="U997" s="145"/>
      <c r="V997" s="145"/>
      <c r="W997" s="145"/>
      <c r="X997" s="145"/>
      <c r="Y997" s="145"/>
      <c r="Z997" s="145"/>
    </row>
    <row r="998" spans="1:26" ht="15.75" customHeight="1">
      <c r="A998" s="145"/>
      <c r="B998" s="145"/>
      <c r="C998" s="145"/>
      <c r="D998" s="153"/>
      <c r="E998" s="144"/>
      <c r="F998" s="145"/>
      <c r="G998" s="145"/>
      <c r="H998" s="145"/>
      <c r="I998" s="145"/>
      <c r="J998" s="145"/>
      <c r="K998" s="145"/>
      <c r="L998" s="145"/>
      <c r="M998" s="145"/>
      <c r="N998" s="145"/>
      <c r="O998" s="145"/>
      <c r="P998" s="145"/>
      <c r="Q998" s="145"/>
      <c r="R998" s="145"/>
      <c r="S998" s="145"/>
      <c r="T998" s="145"/>
      <c r="U998" s="145"/>
      <c r="V998" s="145"/>
      <c r="W998" s="145"/>
      <c r="X998" s="145"/>
      <c r="Y998" s="145"/>
      <c r="Z998" s="145"/>
    </row>
    <row r="999" spans="1:26" ht="15.75" customHeight="1">
      <c r="A999" s="145"/>
      <c r="B999" s="145"/>
      <c r="C999" s="145"/>
      <c r="D999" s="153"/>
      <c r="E999" s="144"/>
      <c r="F999" s="145"/>
      <c r="G999" s="145"/>
      <c r="H999" s="145"/>
      <c r="I999" s="145"/>
      <c r="J999" s="145"/>
      <c r="K999" s="145"/>
      <c r="L999" s="145"/>
      <c r="M999" s="145"/>
      <c r="N999" s="145"/>
      <c r="O999" s="145"/>
      <c r="P999" s="145"/>
      <c r="Q999" s="145"/>
      <c r="R999" s="145"/>
      <c r="S999" s="145"/>
      <c r="T999" s="145"/>
      <c r="U999" s="145"/>
      <c r="V999" s="145"/>
      <c r="W999" s="145"/>
      <c r="X999" s="145"/>
      <c r="Y999" s="145"/>
      <c r="Z999" s="145"/>
    </row>
    <row r="1000" spans="1:26" ht="15.75" customHeight="1">
      <c r="A1000" s="145"/>
      <c r="B1000" s="145"/>
      <c r="C1000" s="145"/>
      <c r="D1000" s="153"/>
      <c r="E1000" s="144"/>
      <c r="F1000" s="145"/>
      <c r="G1000" s="145"/>
      <c r="H1000" s="145"/>
      <c r="I1000" s="145"/>
      <c r="J1000" s="145"/>
      <c r="K1000" s="145"/>
      <c r="L1000" s="145"/>
      <c r="M1000" s="145"/>
      <c r="N1000" s="145"/>
      <c r="O1000" s="145"/>
      <c r="P1000" s="145"/>
      <c r="Q1000" s="145"/>
      <c r="R1000" s="145"/>
      <c r="S1000" s="145"/>
      <c r="T1000" s="145"/>
      <c r="U1000" s="145"/>
      <c r="V1000" s="145"/>
      <c r="W1000" s="145"/>
      <c r="X1000" s="145"/>
      <c r="Y1000" s="145"/>
      <c r="Z1000" s="145"/>
    </row>
  </sheetData>
  <mergeCells count="19">
    <mergeCell ref="A80:D80"/>
    <mergeCell ref="A74:D74"/>
    <mergeCell ref="A75:D75"/>
    <mergeCell ref="A76:D76"/>
    <mergeCell ref="A77:D77"/>
    <mergeCell ref="A78:D78"/>
    <mergeCell ref="A79:D79"/>
    <mergeCell ref="A73:D73"/>
    <mergeCell ref="A1:D1"/>
    <mergeCell ref="A2:D2"/>
    <mergeCell ref="A3:D3"/>
    <mergeCell ref="A4:D4"/>
    <mergeCell ref="A11:D11"/>
    <mergeCell ref="A12:D12"/>
    <mergeCell ref="C17:D17"/>
    <mergeCell ref="A69:D69"/>
    <mergeCell ref="A70:D70"/>
    <mergeCell ref="A71:D71"/>
    <mergeCell ref="A72:D72"/>
  </mergeCells>
  <printOptions horizontalCentered="1" verticalCentered="1"/>
  <pageMargins left="0.25196850393700793" right="0.25196850393700793" top="0.61023622047244097" bottom="0.61023622047244097" header="0.21653543307086615" footer="0.21653543307086615"/>
  <pageSetup paperSize="0" scale="86" fitToWidth="0" fitToHeight="0" orientation="portrait" horizontalDpi="0" verticalDpi="0" copies="0"/>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34426-53A3-459D-85FD-D35BFDF456B0}">
  <dimension ref="A1:AMJ1000"/>
  <sheetViews>
    <sheetView workbookViewId="0">
      <selection sqref="A1:B1"/>
    </sheetView>
  </sheetViews>
  <sheetFormatPr defaultRowHeight="15" customHeight="1"/>
  <cols>
    <col min="1" max="1" width="56.7265625" style="3" customWidth="1"/>
    <col min="2" max="2" width="14.26953125" style="3" customWidth="1"/>
    <col min="3" max="6" width="8.6328125" style="3" customWidth="1"/>
    <col min="7" max="26" width="8.81640625" style="3" customWidth="1"/>
    <col min="27" max="1024" width="14.54296875" style="3" customWidth="1"/>
  </cols>
  <sheetData>
    <row r="1" spans="1:2" ht="17.25" customHeight="1">
      <c r="A1" s="207" t="s">
        <v>975</v>
      </c>
      <c r="B1" s="207"/>
    </row>
    <row r="2" spans="1:2" ht="21.25" customHeight="1">
      <c r="A2" s="154" t="s">
        <v>976</v>
      </c>
      <c r="B2" s="114"/>
    </row>
    <row r="3" spans="1:2" ht="21.25" customHeight="1">
      <c r="A3" s="155" t="s">
        <v>1080</v>
      </c>
      <c r="B3" s="113" t="s">
        <v>1081</v>
      </c>
    </row>
    <row r="4" spans="1:2" ht="21.25" customHeight="1">
      <c r="A4" s="154"/>
      <c r="B4" s="114"/>
    </row>
    <row r="5" spans="1:2" ht="21.25" customHeight="1">
      <c r="A5" s="154" t="s">
        <v>978</v>
      </c>
      <c r="B5" s="114"/>
    </row>
    <row r="6" spans="1:2" ht="21.25" customHeight="1">
      <c r="A6" s="155" t="s">
        <v>1082</v>
      </c>
      <c r="B6" s="113" t="s">
        <v>1083</v>
      </c>
    </row>
    <row r="7" spans="1:2" ht="21.25" customHeight="1">
      <c r="A7" s="154"/>
      <c r="B7" s="114"/>
    </row>
    <row r="8" spans="1:2" ht="21.25" customHeight="1">
      <c r="A8" s="154" t="s">
        <v>980</v>
      </c>
      <c r="B8" s="114"/>
    </row>
    <row r="9" spans="1:2" ht="21.25" customHeight="1">
      <c r="A9" s="155" t="s">
        <v>1084</v>
      </c>
      <c r="B9" s="113" t="s">
        <v>1085</v>
      </c>
    </row>
    <row r="10" spans="1:2" ht="21.25" customHeight="1">
      <c r="A10" s="156"/>
      <c r="B10" s="114"/>
    </row>
    <row r="11" spans="1:2" ht="21.25" customHeight="1">
      <c r="A11" s="156" t="s">
        <v>982</v>
      </c>
      <c r="B11" s="115"/>
    </row>
    <row r="12" spans="1:2" ht="21.25" customHeight="1">
      <c r="A12" s="155" t="s">
        <v>1086</v>
      </c>
      <c r="B12" s="116" t="s">
        <v>1087</v>
      </c>
    </row>
    <row r="13" spans="1:2" ht="21.25" customHeight="1">
      <c r="A13" s="154"/>
      <c r="B13" s="114"/>
    </row>
    <row r="14" spans="1:2" ht="21.25" customHeight="1">
      <c r="A14" s="154" t="s">
        <v>984</v>
      </c>
      <c r="B14" s="114"/>
    </row>
    <row r="15" spans="1:2" ht="21.25" customHeight="1">
      <c r="A15" s="155" t="s">
        <v>1088</v>
      </c>
      <c r="B15" s="113" t="s">
        <v>1083</v>
      </c>
    </row>
    <row r="16" spans="1:2" ht="21.25" customHeight="1">
      <c r="A16" s="154"/>
      <c r="B16" s="114"/>
    </row>
    <row r="17" spans="1:2" ht="21.25" customHeight="1">
      <c r="A17" s="154" t="s">
        <v>986</v>
      </c>
      <c r="B17" s="114"/>
    </row>
    <row r="18" spans="1:2" ht="21.25" customHeight="1">
      <c r="A18" s="155" t="s">
        <v>1089</v>
      </c>
      <c r="B18" s="113" t="s">
        <v>1090</v>
      </c>
    </row>
    <row r="19" spans="1:2" ht="21.25" customHeight="1">
      <c r="A19" s="154"/>
      <c r="B19" s="114"/>
    </row>
    <row r="20" spans="1:2" ht="21.25" customHeight="1">
      <c r="A20" s="154" t="s">
        <v>988</v>
      </c>
      <c r="B20" s="114"/>
    </row>
    <row r="21" spans="1:2" ht="21.25" customHeight="1">
      <c r="A21" s="155" t="s">
        <v>1091</v>
      </c>
      <c r="B21" s="113" t="s">
        <v>1092</v>
      </c>
    </row>
    <row r="22" spans="1:2" ht="21.25" customHeight="1">
      <c r="A22" s="154"/>
      <c r="B22" s="114"/>
    </row>
    <row r="23" spans="1:2" ht="21.25" customHeight="1">
      <c r="A23" s="157" t="s">
        <v>990</v>
      </c>
      <c r="B23" s="114"/>
    </row>
    <row r="24" spans="1:2" ht="21.25" customHeight="1">
      <c r="A24" s="157" t="s">
        <v>1093</v>
      </c>
      <c r="B24" s="116" t="s">
        <v>1094</v>
      </c>
    </row>
    <row r="25" spans="1:2" ht="13.5" customHeight="1">
      <c r="B25" s="52"/>
    </row>
    <row r="26" spans="1:2" ht="13.5" customHeight="1">
      <c r="A26" s="139"/>
      <c r="B26" s="52"/>
    </row>
    <row r="27" spans="1:2" ht="13.5" customHeight="1">
      <c r="A27" s="139"/>
      <c r="B27" s="52"/>
    </row>
    <row r="28" spans="1:2" ht="13.5" customHeight="1">
      <c r="A28" s="158"/>
      <c r="B28" s="159"/>
    </row>
    <row r="29" spans="1:2" ht="13.5" customHeight="1">
      <c r="B29" s="52"/>
    </row>
    <row r="30" spans="1:2" ht="13.5" customHeight="1">
      <c r="B30" s="52"/>
    </row>
    <row r="31" spans="1:2" ht="13.5" customHeight="1">
      <c r="B31" s="52"/>
    </row>
    <row r="32" spans="1:2" ht="17.25" customHeight="1">
      <c r="A32" s="209"/>
      <c r="B32" s="209"/>
    </row>
    <row r="33" spans="1:2" ht="13.5" customHeight="1">
      <c r="A33" s="139"/>
      <c r="B33" s="52"/>
    </row>
    <row r="34" spans="1:2" ht="13.5" customHeight="1">
      <c r="A34" s="139"/>
      <c r="B34" s="54" t="s">
        <v>1081</v>
      </c>
    </row>
    <row r="35" spans="1:2" ht="13.5" customHeight="1">
      <c r="B35" s="52"/>
    </row>
    <row r="36" spans="1:2" ht="13.5" customHeight="1">
      <c r="A36" s="139"/>
      <c r="B36" s="52"/>
    </row>
    <row r="37" spans="1:2" ht="13.5" customHeight="1">
      <c r="A37" s="139"/>
      <c r="B37" s="54" t="s">
        <v>1083</v>
      </c>
    </row>
    <row r="38" spans="1:2" ht="13.5" customHeight="1">
      <c r="B38" s="52"/>
    </row>
    <row r="39" spans="1:2" ht="13.5" customHeight="1">
      <c r="A39" s="139"/>
      <c r="B39" s="52"/>
    </row>
    <row r="40" spans="1:2" ht="13.5" customHeight="1">
      <c r="A40" s="139"/>
      <c r="B40" s="54" t="s">
        <v>1085</v>
      </c>
    </row>
    <row r="41" spans="1:2" ht="13.5" customHeight="1">
      <c r="B41" s="52"/>
    </row>
    <row r="42" spans="1:2" ht="13.5" customHeight="1">
      <c r="A42" s="160"/>
      <c r="B42" s="161"/>
    </row>
    <row r="43" spans="1:2" ht="13.5" customHeight="1">
      <c r="A43" s="160"/>
      <c r="B43" s="162" t="s">
        <v>1087</v>
      </c>
    </row>
    <row r="44" spans="1:2" ht="13.5" customHeight="1">
      <c r="B44" s="52"/>
    </row>
    <row r="45" spans="1:2" ht="13.5" customHeight="1">
      <c r="A45" s="139"/>
      <c r="B45" s="52"/>
    </row>
    <row r="46" spans="1:2" ht="13.5" customHeight="1">
      <c r="A46" s="139"/>
      <c r="B46" s="54" t="s">
        <v>1083</v>
      </c>
    </row>
    <row r="47" spans="1:2" ht="13.5" customHeight="1">
      <c r="B47" s="52"/>
    </row>
    <row r="48" spans="1:2" ht="13.5" customHeight="1">
      <c r="A48" s="139"/>
      <c r="B48" s="52"/>
    </row>
    <row r="49" spans="1:2" ht="13.5" customHeight="1">
      <c r="A49" s="139"/>
      <c r="B49" s="54" t="s">
        <v>1090</v>
      </c>
    </row>
    <row r="50" spans="1:2" ht="13.5" customHeight="1">
      <c r="B50" s="52"/>
    </row>
    <row r="51" spans="1:2" ht="13.5" customHeight="1">
      <c r="A51" s="139"/>
      <c r="B51" s="52"/>
    </row>
    <row r="52" spans="1:2" ht="13.5" customHeight="1">
      <c r="A52" s="139"/>
      <c r="B52" s="54" t="s">
        <v>1092</v>
      </c>
    </row>
    <row r="53" spans="1:2" ht="13.5" customHeight="1">
      <c r="B53" s="52"/>
    </row>
    <row r="54" spans="1:2" ht="13.5" customHeight="1">
      <c r="A54" s="139"/>
      <c r="B54" s="52"/>
    </row>
    <row r="55" spans="1:2" ht="13.5" customHeight="1">
      <c r="A55" s="160"/>
      <c r="B55" s="162" t="s">
        <v>1094</v>
      </c>
    </row>
    <row r="56" spans="1:2" ht="13.5" customHeight="1">
      <c r="B56" s="52"/>
    </row>
    <row r="57" spans="1:2" ht="13.5" customHeight="1">
      <c r="B57" s="52"/>
    </row>
    <row r="58" spans="1:2" ht="13.5" customHeight="1">
      <c r="B58" s="52"/>
    </row>
    <row r="59" spans="1:2" ht="13.5" customHeight="1">
      <c r="B59" s="52"/>
    </row>
    <row r="60" spans="1:2" ht="13.5" customHeight="1">
      <c r="B60" s="52"/>
    </row>
    <row r="61" spans="1:2" ht="13.5" customHeight="1">
      <c r="B61" s="52"/>
    </row>
    <row r="62" spans="1:2" ht="13.5" customHeight="1">
      <c r="B62" s="52"/>
    </row>
    <row r="63" spans="1:2" ht="13.5" customHeight="1">
      <c r="B63" s="52"/>
    </row>
    <row r="64" spans="1:2" ht="13.5" customHeight="1">
      <c r="B64" s="52"/>
    </row>
    <row r="65" spans="2:2" ht="13.5" customHeight="1">
      <c r="B65" s="52"/>
    </row>
    <row r="66" spans="2:2" ht="13.5" customHeight="1">
      <c r="B66" s="52"/>
    </row>
    <row r="67" spans="2:2" ht="13.5" customHeight="1">
      <c r="B67" s="52"/>
    </row>
    <row r="68" spans="2:2" ht="13.5" customHeight="1">
      <c r="B68" s="52"/>
    </row>
    <row r="69" spans="2:2" ht="13.5" customHeight="1">
      <c r="B69" s="52"/>
    </row>
    <row r="70" spans="2:2" ht="13.5" customHeight="1">
      <c r="B70" s="52"/>
    </row>
    <row r="71" spans="2:2" ht="13.5" customHeight="1">
      <c r="B71" s="52"/>
    </row>
    <row r="72" spans="2:2" ht="13.5" customHeight="1">
      <c r="B72" s="52"/>
    </row>
    <row r="73" spans="2:2" ht="13.5" customHeight="1">
      <c r="B73" s="52"/>
    </row>
    <row r="74" spans="2:2" ht="13.5" customHeight="1">
      <c r="B74" s="52"/>
    </row>
    <row r="75" spans="2:2" ht="13.5" customHeight="1">
      <c r="B75" s="52"/>
    </row>
    <row r="76" spans="2:2" ht="13.5" customHeight="1">
      <c r="B76" s="52"/>
    </row>
    <row r="77" spans="2:2" ht="13.5" customHeight="1">
      <c r="B77" s="52"/>
    </row>
    <row r="78" spans="2:2" ht="13.5" customHeight="1">
      <c r="B78" s="52"/>
    </row>
    <row r="79" spans="2:2" ht="13.5" customHeight="1">
      <c r="B79" s="52"/>
    </row>
    <row r="80" spans="2:2" ht="13.5" customHeight="1">
      <c r="B80" s="52"/>
    </row>
    <row r="81" spans="2:2" ht="13.5" customHeight="1">
      <c r="B81" s="52"/>
    </row>
    <row r="82" spans="2:2" ht="13.5" customHeight="1">
      <c r="B82" s="52"/>
    </row>
    <row r="83" spans="2:2" ht="13.5" customHeight="1">
      <c r="B83" s="52"/>
    </row>
    <row r="84" spans="2:2" ht="13.5" customHeight="1">
      <c r="B84" s="52"/>
    </row>
    <row r="85" spans="2:2" ht="13.5" customHeight="1">
      <c r="B85" s="52"/>
    </row>
    <row r="86" spans="2:2" ht="13.5" customHeight="1">
      <c r="B86" s="52"/>
    </row>
    <row r="87" spans="2:2" ht="13.5" customHeight="1">
      <c r="B87" s="52"/>
    </row>
    <row r="88" spans="2:2" ht="13.5" customHeight="1">
      <c r="B88" s="52"/>
    </row>
    <row r="89" spans="2:2" ht="13.5" customHeight="1">
      <c r="B89" s="52"/>
    </row>
    <row r="90" spans="2:2" ht="13.5" customHeight="1">
      <c r="B90" s="52"/>
    </row>
    <row r="91" spans="2:2" ht="13.5" customHeight="1">
      <c r="B91" s="52"/>
    </row>
    <row r="92" spans="2:2" ht="13.5" customHeight="1">
      <c r="B92" s="52"/>
    </row>
    <row r="93" spans="2:2" ht="13.5" customHeight="1">
      <c r="B93" s="52"/>
    </row>
    <row r="94" spans="2:2" ht="13.5" customHeight="1">
      <c r="B94" s="52"/>
    </row>
    <row r="95" spans="2:2" ht="13.5" customHeight="1">
      <c r="B95" s="52"/>
    </row>
    <row r="96" spans="2:2" ht="13.5" customHeight="1">
      <c r="B96" s="52"/>
    </row>
    <row r="97" spans="2:2" ht="13.5" customHeight="1">
      <c r="B97" s="52"/>
    </row>
    <row r="98" spans="2:2" ht="13.5" customHeight="1">
      <c r="B98" s="52"/>
    </row>
    <row r="99" spans="2:2" ht="13.5" customHeight="1">
      <c r="B99" s="52"/>
    </row>
    <row r="100" spans="2:2" ht="13.5" customHeight="1">
      <c r="B100" s="52"/>
    </row>
    <row r="101" spans="2:2" ht="13.5" customHeight="1">
      <c r="B101" s="52"/>
    </row>
    <row r="102" spans="2:2" ht="13.5" customHeight="1">
      <c r="B102" s="52"/>
    </row>
    <row r="103" spans="2:2" ht="13.5" customHeight="1">
      <c r="B103" s="52"/>
    </row>
    <row r="104" spans="2:2" ht="13.5" customHeight="1">
      <c r="B104" s="52"/>
    </row>
    <row r="105" spans="2:2" ht="13.5" customHeight="1">
      <c r="B105" s="52"/>
    </row>
    <row r="106" spans="2:2" ht="13.5" customHeight="1">
      <c r="B106" s="52"/>
    </row>
    <row r="107" spans="2:2" ht="13.5" customHeight="1">
      <c r="B107" s="52"/>
    </row>
    <row r="108" spans="2:2" ht="13.5" customHeight="1">
      <c r="B108" s="52"/>
    </row>
    <row r="109" spans="2:2" ht="13.5" customHeight="1">
      <c r="B109" s="52"/>
    </row>
    <row r="110" spans="2:2" ht="13.5" customHeight="1">
      <c r="B110" s="52"/>
    </row>
    <row r="111" spans="2:2" ht="13.5" customHeight="1">
      <c r="B111" s="52"/>
    </row>
    <row r="112" spans="2:2" ht="13.5" customHeight="1">
      <c r="B112" s="52"/>
    </row>
    <row r="113" spans="2:2" ht="13.5" customHeight="1">
      <c r="B113" s="52"/>
    </row>
    <row r="114" spans="2:2" ht="13.5" customHeight="1">
      <c r="B114" s="52"/>
    </row>
    <row r="115" spans="2:2" ht="13.5" customHeight="1">
      <c r="B115" s="52"/>
    </row>
    <row r="116" spans="2:2" ht="13.5" customHeight="1">
      <c r="B116" s="52"/>
    </row>
    <row r="117" spans="2:2" ht="13.5" customHeight="1">
      <c r="B117" s="52"/>
    </row>
    <row r="118" spans="2:2" ht="13.5" customHeight="1">
      <c r="B118" s="52"/>
    </row>
    <row r="119" spans="2:2" ht="13.5" customHeight="1">
      <c r="B119" s="52"/>
    </row>
    <row r="120" spans="2:2" ht="13.5" customHeight="1">
      <c r="B120" s="52"/>
    </row>
    <row r="121" spans="2:2" ht="13.5" customHeight="1">
      <c r="B121" s="52"/>
    </row>
    <row r="122" spans="2:2" ht="13.5" customHeight="1">
      <c r="B122" s="52"/>
    </row>
    <row r="123" spans="2:2" ht="13.5" customHeight="1">
      <c r="B123" s="52"/>
    </row>
    <row r="124" spans="2:2" ht="13.5" customHeight="1">
      <c r="B124" s="52"/>
    </row>
    <row r="125" spans="2:2" ht="13.5" customHeight="1">
      <c r="B125" s="52"/>
    </row>
    <row r="126" spans="2:2" ht="13.5" customHeight="1">
      <c r="B126" s="52"/>
    </row>
    <row r="127" spans="2:2" ht="13.5" customHeight="1">
      <c r="B127" s="52"/>
    </row>
    <row r="128" spans="2:2" ht="13.5" customHeight="1">
      <c r="B128" s="52"/>
    </row>
    <row r="129" spans="2:2" ht="13.5" customHeight="1">
      <c r="B129" s="52"/>
    </row>
    <row r="130" spans="2:2" ht="13.5" customHeight="1">
      <c r="B130" s="52"/>
    </row>
    <row r="131" spans="2:2" ht="13.5" customHeight="1">
      <c r="B131" s="52"/>
    </row>
    <row r="132" spans="2:2" ht="13.5" customHeight="1">
      <c r="B132" s="52"/>
    </row>
    <row r="133" spans="2:2" ht="13.5" customHeight="1">
      <c r="B133" s="52"/>
    </row>
    <row r="134" spans="2:2" ht="13.5" customHeight="1">
      <c r="B134" s="52"/>
    </row>
    <row r="135" spans="2:2" ht="13.5" customHeight="1">
      <c r="B135" s="52"/>
    </row>
    <row r="136" spans="2:2" ht="13.5" customHeight="1">
      <c r="B136" s="52"/>
    </row>
    <row r="137" spans="2:2" ht="13.5" customHeight="1">
      <c r="B137" s="52"/>
    </row>
    <row r="138" spans="2:2" ht="13.5" customHeight="1">
      <c r="B138" s="52"/>
    </row>
    <row r="139" spans="2:2" ht="13.5" customHeight="1">
      <c r="B139" s="52"/>
    </row>
    <row r="140" spans="2:2" ht="13.5" customHeight="1">
      <c r="B140" s="52"/>
    </row>
    <row r="141" spans="2:2" ht="13.5" customHeight="1">
      <c r="B141" s="52"/>
    </row>
    <row r="142" spans="2:2" ht="13.5" customHeight="1">
      <c r="B142" s="52"/>
    </row>
    <row r="143" spans="2:2" ht="13.5" customHeight="1">
      <c r="B143" s="52"/>
    </row>
    <row r="144" spans="2:2" ht="13.5" customHeight="1">
      <c r="B144" s="52"/>
    </row>
    <row r="145" spans="2:2" ht="13.5" customHeight="1">
      <c r="B145" s="52"/>
    </row>
    <row r="146" spans="2:2" ht="13.5" customHeight="1">
      <c r="B146" s="52"/>
    </row>
    <row r="147" spans="2:2" ht="13.5" customHeight="1">
      <c r="B147" s="52"/>
    </row>
    <row r="148" spans="2:2" ht="13.5" customHeight="1">
      <c r="B148" s="52"/>
    </row>
    <row r="149" spans="2:2" ht="13.5" customHeight="1">
      <c r="B149" s="52"/>
    </row>
    <row r="150" spans="2:2" ht="13.5" customHeight="1">
      <c r="B150" s="52"/>
    </row>
    <row r="151" spans="2:2" ht="13.5" customHeight="1">
      <c r="B151" s="52"/>
    </row>
    <row r="152" spans="2:2" ht="13.5" customHeight="1">
      <c r="B152" s="52"/>
    </row>
    <row r="153" spans="2:2" ht="13.5" customHeight="1">
      <c r="B153" s="52"/>
    </row>
    <row r="154" spans="2:2" ht="13.5" customHeight="1">
      <c r="B154" s="52"/>
    </row>
    <row r="155" spans="2:2" ht="13.5" customHeight="1">
      <c r="B155" s="52"/>
    </row>
    <row r="156" spans="2:2" ht="13.5" customHeight="1">
      <c r="B156" s="52"/>
    </row>
    <row r="157" spans="2:2" ht="13.5" customHeight="1">
      <c r="B157" s="52"/>
    </row>
    <row r="158" spans="2:2" ht="13.5" customHeight="1">
      <c r="B158" s="52"/>
    </row>
    <row r="159" spans="2:2" ht="13.5" customHeight="1">
      <c r="B159" s="52"/>
    </row>
    <row r="160" spans="2:2" ht="13.5" customHeight="1">
      <c r="B160" s="52"/>
    </row>
    <row r="161" spans="2:2" ht="13.5" customHeight="1">
      <c r="B161" s="52"/>
    </row>
    <row r="162" spans="2:2" ht="13.5" customHeight="1">
      <c r="B162" s="52"/>
    </row>
    <row r="163" spans="2:2" ht="13.5" customHeight="1">
      <c r="B163" s="52"/>
    </row>
    <row r="164" spans="2:2" ht="13.5" customHeight="1">
      <c r="B164" s="52"/>
    </row>
    <row r="165" spans="2:2" ht="13.5" customHeight="1">
      <c r="B165" s="52"/>
    </row>
    <row r="166" spans="2:2" ht="13.5" customHeight="1">
      <c r="B166" s="52"/>
    </row>
    <row r="167" spans="2:2" ht="13.5" customHeight="1">
      <c r="B167" s="52"/>
    </row>
    <row r="168" spans="2:2" ht="13.5" customHeight="1">
      <c r="B168" s="52"/>
    </row>
    <row r="169" spans="2:2" ht="13.5" customHeight="1">
      <c r="B169" s="52"/>
    </row>
    <row r="170" spans="2:2" ht="13.5" customHeight="1">
      <c r="B170" s="52"/>
    </row>
    <row r="171" spans="2:2" ht="13.5" customHeight="1">
      <c r="B171" s="52"/>
    </row>
    <row r="172" spans="2:2" ht="13.5" customHeight="1">
      <c r="B172" s="52"/>
    </row>
    <row r="173" spans="2:2" ht="13.5" customHeight="1">
      <c r="B173" s="52"/>
    </row>
    <row r="174" spans="2:2" ht="13.5" customHeight="1">
      <c r="B174" s="52"/>
    </row>
    <row r="175" spans="2:2" ht="13.5" customHeight="1">
      <c r="B175" s="52"/>
    </row>
    <row r="176" spans="2:2" ht="13.5" customHeight="1">
      <c r="B176" s="52"/>
    </row>
    <row r="177" spans="2:2" ht="13.5" customHeight="1">
      <c r="B177" s="52"/>
    </row>
    <row r="178" spans="2:2" ht="13.5" customHeight="1">
      <c r="B178" s="52"/>
    </row>
    <row r="179" spans="2:2" ht="13.5" customHeight="1">
      <c r="B179" s="52"/>
    </row>
    <row r="180" spans="2:2" ht="13.5" customHeight="1">
      <c r="B180" s="52"/>
    </row>
    <row r="181" spans="2:2" ht="13.5" customHeight="1">
      <c r="B181" s="52"/>
    </row>
    <row r="182" spans="2:2" ht="13.5" customHeight="1">
      <c r="B182" s="52"/>
    </row>
    <row r="183" spans="2:2" ht="13.5" customHeight="1">
      <c r="B183" s="52"/>
    </row>
    <row r="184" spans="2:2" ht="13.5" customHeight="1">
      <c r="B184" s="52"/>
    </row>
    <row r="185" spans="2:2" ht="13.5" customHeight="1">
      <c r="B185" s="52"/>
    </row>
    <row r="186" spans="2:2" ht="13.5" customHeight="1">
      <c r="B186" s="52"/>
    </row>
    <row r="187" spans="2:2" ht="13.5" customHeight="1">
      <c r="B187" s="52"/>
    </row>
    <row r="188" spans="2:2" ht="13.5" customHeight="1">
      <c r="B188" s="52"/>
    </row>
    <row r="189" spans="2:2" ht="13.5" customHeight="1">
      <c r="B189" s="52"/>
    </row>
    <row r="190" spans="2:2" ht="13.5" customHeight="1">
      <c r="B190" s="52"/>
    </row>
    <row r="191" spans="2:2" ht="13.5" customHeight="1">
      <c r="B191" s="52"/>
    </row>
    <row r="192" spans="2:2" ht="13.5" customHeight="1">
      <c r="B192" s="52"/>
    </row>
    <row r="193" spans="2:2" ht="13.5" customHeight="1">
      <c r="B193" s="52"/>
    </row>
    <row r="194" spans="2:2" ht="13.5" customHeight="1">
      <c r="B194" s="52"/>
    </row>
    <row r="195" spans="2:2" ht="13.5" customHeight="1">
      <c r="B195" s="52"/>
    </row>
    <row r="196" spans="2:2" ht="13.5" customHeight="1">
      <c r="B196" s="52"/>
    </row>
    <row r="197" spans="2:2" ht="13.5" customHeight="1">
      <c r="B197" s="52"/>
    </row>
    <row r="198" spans="2:2" ht="13.5" customHeight="1">
      <c r="B198" s="52"/>
    </row>
    <row r="199" spans="2:2" ht="13.5" customHeight="1">
      <c r="B199" s="52"/>
    </row>
    <row r="200" spans="2:2" ht="13.5" customHeight="1">
      <c r="B200" s="52"/>
    </row>
    <row r="201" spans="2:2" ht="13.5" customHeight="1">
      <c r="B201" s="52"/>
    </row>
    <row r="202" spans="2:2" ht="13.5" customHeight="1">
      <c r="B202" s="52"/>
    </row>
    <row r="203" spans="2:2" ht="13.5" customHeight="1">
      <c r="B203" s="52"/>
    </row>
    <row r="204" spans="2:2" ht="13.5" customHeight="1">
      <c r="B204" s="52"/>
    </row>
    <row r="205" spans="2:2" ht="13.5" customHeight="1">
      <c r="B205" s="52"/>
    </row>
    <row r="206" spans="2:2" ht="13.5" customHeight="1">
      <c r="B206" s="52"/>
    </row>
    <row r="207" spans="2:2" ht="13.5" customHeight="1">
      <c r="B207" s="52"/>
    </row>
    <row r="208" spans="2:2" ht="13.5" customHeight="1">
      <c r="B208" s="52"/>
    </row>
    <row r="209" spans="2:2" ht="13.5" customHeight="1">
      <c r="B209" s="52"/>
    </row>
    <row r="210" spans="2:2" ht="13.5" customHeight="1">
      <c r="B210" s="52"/>
    </row>
    <row r="211" spans="2:2" ht="13.5" customHeight="1">
      <c r="B211" s="52"/>
    </row>
    <row r="212" spans="2:2" ht="13.5" customHeight="1">
      <c r="B212" s="52"/>
    </row>
    <row r="213" spans="2:2" ht="13.5" customHeight="1">
      <c r="B213" s="52"/>
    </row>
    <row r="214" spans="2:2" ht="13.5" customHeight="1">
      <c r="B214" s="52"/>
    </row>
    <row r="215" spans="2:2" ht="13.5" customHeight="1">
      <c r="B215" s="52"/>
    </row>
    <row r="216" spans="2:2" ht="13.5" customHeight="1">
      <c r="B216" s="52"/>
    </row>
    <row r="217" spans="2:2" ht="13.5" customHeight="1">
      <c r="B217" s="52"/>
    </row>
    <row r="218" spans="2:2" ht="13.5" customHeight="1">
      <c r="B218" s="52"/>
    </row>
    <row r="219" spans="2:2" ht="13.5" customHeight="1">
      <c r="B219" s="52"/>
    </row>
    <row r="220" spans="2:2" ht="13.5" customHeight="1">
      <c r="B220" s="52"/>
    </row>
    <row r="221" spans="2:2" ht="13.5" customHeight="1">
      <c r="B221" s="52"/>
    </row>
    <row r="222" spans="2:2" ht="13.5" customHeight="1">
      <c r="B222" s="52"/>
    </row>
    <row r="223" spans="2:2" ht="13.5" customHeight="1">
      <c r="B223" s="52"/>
    </row>
    <row r="224" spans="2:2" ht="13.5" customHeight="1">
      <c r="B224" s="52"/>
    </row>
    <row r="225" spans="2:2" ht="13.5" customHeight="1">
      <c r="B225" s="52"/>
    </row>
    <row r="226" spans="2:2" ht="13.5" customHeight="1">
      <c r="B226" s="52"/>
    </row>
    <row r="227" spans="2:2" ht="13.5" customHeight="1">
      <c r="B227" s="52"/>
    </row>
    <row r="228" spans="2:2" ht="13.5" customHeight="1">
      <c r="B228" s="52"/>
    </row>
    <row r="229" spans="2:2" ht="13.5" customHeight="1">
      <c r="B229" s="52"/>
    </row>
    <row r="230" spans="2:2" ht="13.5" customHeight="1">
      <c r="B230" s="52"/>
    </row>
    <row r="231" spans="2:2" ht="13.5" customHeight="1">
      <c r="B231" s="52"/>
    </row>
    <row r="232" spans="2:2" ht="13.5" customHeight="1">
      <c r="B232" s="52"/>
    </row>
    <row r="233" spans="2:2" ht="13.5" customHeight="1">
      <c r="B233" s="52"/>
    </row>
    <row r="234" spans="2:2" ht="13.5" customHeight="1">
      <c r="B234" s="52"/>
    </row>
    <row r="235" spans="2:2" ht="13.5" customHeight="1">
      <c r="B235" s="52"/>
    </row>
    <row r="236" spans="2:2" ht="13.5" customHeight="1">
      <c r="B236" s="52"/>
    </row>
    <row r="237" spans="2:2" ht="13.5" customHeight="1">
      <c r="B237" s="52"/>
    </row>
    <row r="238" spans="2:2" ht="13.5" customHeight="1">
      <c r="B238" s="52"/>
    </row>
    <row r="239" spans="2:2" ht="13.5" customHeight="1">
      <c r="B239" s="52"/>
    </row>
    <row r="240" spans="2:2" ht="13.5" customHeight="1">
      <c r="B240" s="52"/>
    </row>
    <row r="241" spans="2:2" ht="13.5" customHeight="1">
      <c r="B241" s="52"/>
    </row>
    <row r="242" spans="2:2" ht="13.5" customHeight="1">
      <c r="B242" s="52"/>
    </row>
    <row r="243" spans="2:2" ht="13.5" customHeight="1">
      <c r="B243" s="52"/>
    </row>
    <row r="244" spans="2:2" ht="13.5" customHeight="1">
      <c r="B244" s="52"/>
    </row>
    <row r="245" spans="2:2" ht="13.5" customHeight="1">
      <c r="B245" s="52"/>
    </row>
    <row r="246" spans="2:2" ht="13.5" customHeight="1">
      <c r="B246" s="52"/>
    </row>
    <row r="247" spans="2:2" ht="13.5" customHeight="1">
      <c r="B247" s="52"/>
    </row>
    <row r="248" spans="2:2" ht="13.5" customHeight="1">
      <c r="B248" s="52"/>
    </row>
    <row r="249" spans="2:2" ht="13.5" customHeight="1">
      <c r="B249" s="52"/>
    </row>
    <row r="250" spans="2:2" ht="13.5" customHeight="1">
      <c r="B250" s="52"/>
    </row>
    <row r="251" spans="2:2" ht="13.5" customHeight="1">
      <c r="B251" s="52"/>
    </row>
    <row r="252" spans="2:2" ht="13.5" customHeight="1">
      <c r="B252" s="52"/>
    </row>
    <row r="253" spans="2:2" ht="13.5" customHeight="1">
      <c r="B253" s="52"/>
    </row>
    <row r="254" spans="2:2" ht="13.5" customHeight="1">
      <c r="B254" s="52"/>
    </row>
    <row r="255" spans="2:2" ht="13.5" customHeight="1">
      <c r="B255" s="52"/>
    </row>
    <row r="256" spans="2:2" ht="13.5" customHeight="1">
      <c r="B256" s="52"/>
    </row>
    <row r="257" spans="2:2" ht="13.5" customHeight="1">
      <c r="B257" s="52"/>
    </row>
    <row r="258" spans="2:2" ht="13.5" customHeight="1">
      <c r="B258" s="52"/>
    </row>
    <row r="259" spans="2:2" ht="13.5" customHeight="1">
      <c r="B259" s="52"/>
    </row>
    <row r="260" spans="2:2" ht="13.5" customHeight="1">
      <c r="B260" s="52"/>
    </row>
    <row r="261" spans="2:2" ht="13.5" customHeight="1">
      <c r="B261" s="52"/>
    </row>
    <row r="262" spans="2:2" ht="13.5" customHeight="1">
      <c r="B262" s="52"/>
    </row>
    <row r="263" spans="2:2" ht="13.5" customHeight="1">
      <c r="B263" s="52"/>
    </row>
    <row r="264" spans="2:2" ht="13.5" customHeight="1">
      <c r="B264" s="52"/>
    </row>
    <row r="265" spans="2:2" ht="13.5" customHeight="1">
      <c r="B265" s="52"/>
    </row>
    <row r="266" spans="2:2" ht="13.5" customHeight="1">
      <c r="B266" s="52"/>
    </row>
    <row r="267" spans="2:2" ht="13.5" customHeight="1">
      <c r="B267" s="52"/>
    </row>
    <row r="268" spans="2:2" ht="13.5" customHeight="1">
      <c r="B268" s="52"/>
    </row>
    <row r="269" spans="2:2" ht="13.5" customHeight="1">
      <c r="B269" s="52"/>
    </row>
    <row r="270" spans="2:2" ht="13.5" customHeight="1">
      <c r="B270" s="52"/>
    </row>
    <row r="271" spans="2:2" ht="13.5" customHeight="1">
      <c r="B271" s="52"/>
    </row>
    <row r="272" spans="2:2" ht="13.5" customHeight="1">
      <c r="B272" s="52"/>
    </row>
    <row r="273" spans="2:2" ht="13.5" customHeight="1">
      <c r="B273" s="52"/>
    </row>
    <row r="274" spans="2:2" ht="13.5" customHeight="1">
      <c r="B274" s="52"/>
    </row>
    <row r="275" spans="2:2" ht="13.5" customHeight="1">
      <c r="B275" s="52"/>
    </row>
    <row r="276" spans="2:2" ht="13.5" customHeight="1">
      <c r="B276" s="52"/>
    </row>
    <row r="277" spans="2:2" ht="13.5" customHeight="1">
      <c r="B277" s="52"/>
    </row>
    <row r="278" spans="2:2" ht="13.5" customHeight="1">
      <c r="B278" s="52"/>
    </row>
    <row r="279" spans="2:2" ht="13.5" customHeight="1">
      <c r="B279" s="52"/>
    </row>
    <row r="280" spans="2:2" ht="13.5" customHeight="1">
      <c r="B280" s="52"/>
    </row>
    <row r="281" spans="2:2" ht="13.5" customHeight="1">
      <c r="B281" s="52"/>
    </row>
    <row r="282" spans="2:2" ht="13.5" customHeight="1">
      <c r="B282" s="52"/>
    </row>
    <row r="283" spans="2:2" ht="13.5" customHeight="1">
      <c r="B283" s="52"/>
    </row>
    <row r="284" spans="2:2" ht="13.5" customHeight="1">
      <c r="B284" s="52"/>
    </row>
    <row r="285" spans="2:2" ht="13.5" customHeight="1">
      <c r="B285" s="52"/>
    </row>
    <row r="286" spans="2:2" ht="13.5" customHeight="1">
      <c r="B286" s="52"/>
    </row>
    <row r="287" spans="2:2" ht="13.5" customHeight="1">
      <c r="B287" s="52"/>
    </row>
    <row r="288" spans="2:2" ht="13.5" customHeight="1">
      <c r="B288" s="52"/>
    </row>
    <row r="289" spans="2:2" ht="13.5" customHeight="1">
      <c r="B289" s="52"/>
    </row>
    <row r="290" spans="2:2" ht="13.5" customHeight="1">
      <c r="B290" s="52"/>
    </row>
    <row r="291" spans="2:2" ht="13.5" customHeight="1">
      <c r="B291" s="52"/>
    </row>
    <row r="292" spans="2:2" ht="13.5" customHeight="1">
      <c r="B292" s="52"/>
    </row>
    <row r="293" spans="2:2" ht="13.5" customHeight="1">
      <c r="B293" s="52"/>
    </row>
    <row r="294" spans="2:2" ht="13.5" customHeight="1">
      <c r="B294" s="52"/>
    </row>
    <row r="295" spans="2:2" ht="13.5" customHeight="1">
      <c r="B295" s="52"/>
    </row>
    <row r="296" spans="2:2" ht="13.5" customHeight="1">
      <c r="B296" s="52"/>
    </row>
    <row r="297" spans="2:2" ht="13.5" customHeight="1">
      <c r="B297" s="52"/>
    </row>
    <row r="298" spans="2:2" ht="13.5" customHeight="1">
      <c r="B298" s="52"/>
    </row>
    <row r="299" spans="2:2" ht="13.5" customHeight="1">
      <c r="B299" s="52"/>
    </row>
    <row r="300" spans="2:2" ht="13.5" customHeight="1">
      <c r="B300" s="52"/>
    </row>
    <row r="301" spans="2:2" ht="13.5" customHeight="1">
      <c r="B301" s="52"/>
    </row>
    <row r="302" spans="2:2" ht="13.5" customHeight="1">
      <c r="B302" s="52"/>
    </row>
    <row r="303" spans="2:2" ht="13.5" customHeight="1">
      <c r="B303" s="52"/>
    </row>
    <row r="304" spans="2:2" ht="13.5" customHeight="1">
      <c r="B304" s="52"/>
    </row>
    <row r="305" spans="2:2" ht="13.5" customHeight="1">
      <c r="B305" s="52"/>
    </row>
    <row r="306" spans="2:2" ht="13.5" customHeight="1">
      <c r="B306" s="52"/>
    </row>
    <row r="307" spans="2:2" ht="13.5" customHeight="1">
      <c r="B307" s="52"/>
    </row>
    <row r="308" spans="2:2" ht="13.5" customHeight="1">
      <c r="B308" s="52"/>
    </row>
    <row r="309" spans="2:2" ht="13.5" customHeight="1">
      <c r="B309" s="52"/>
    </row>
    <row r="310" spans="2:2" ht="13.5" customHeight="1">
      <c r="B310" s="52"/>
    </row>
    <row r="311" spans="2:2" ht="13.5" customHeight="1">
      <c r="B311" s="52"/>
    </row>
    <row r="312" spans="2:2" ht="13.5" customHeight="1">
      <c r="B312" s="52"/>
    </row>
    <row r="313" spans="2:2" ht="13.5" customHeight="1">
      <c r="B313" s="52"/>
    </row>
    <row r="314" spans="2:2" ht="13.5" customHeight="1">
      <c r="B314" s="52"/>
    </row>
    <row r="315" spans="2:2" ht="13.5" customHeight="1">
      <c r="B315" s="52"/>
    </row>
    <row r="316" spans="2:2" ht="13.5" customHeight="1">
      <c r="B316" s="52"/>
    </row>
    <row r="317" spans="2:2" ht="13.5" customHeight="1">
      <c r="B317" s="52"/>
    </row>
    <row r="318" spans="2:2" ht="13.5" customHeight="1">
      <c r="B318" s="52"/>
    </row>
    <row r="319" spans="2:2" ht="13.5" customHeight="1">
      <c r="B319" s="52"/>
    </row>
    <row r="320" spans="2:2" ht="13.5" customHeight="1">
      <c r="B320" s="52"/>
    </row>
    <row r="321" spans="2:2" ht="13.5" customHeight="1">
      <c r="B321" s="52"/>
    </row>
    <row r="322" spans="2:2" ht="13.5" customHeight="1">
      <c r="B322" s="52"/>
    </row>
    <row r="323" spans="2:2" ht="13.5" customHeight="1">
      <c r="B323" s="52"/>
    </row>
    <row r="324" spans="2:2" ht="13.5" customHeight="1">
      <c r="B324" s="52"/>
    </row>
    <row r="325" spans="2:2" ht="13.5" customHeight="1">
      <c r="B325" s="52"/>
    </row>
    <row r="326" spans="2:2" ht="13.5" customHeight="1">
      <c r="B326" s="52"/>
    </row>
    <row r="327" spans="2:2" ht="13.5" customHeight="1">
      <c r="B327" s="52"/>
    </row>
    <row r="328" spans="2:2" ht="13.5" customHeight="1">
      <c r="B328" s="52"/>
    </row>
    <row r="329" spans="2:2" ht="13.5" customHeight="1">
      <c r="B329" s="52"/>
    </row>
    <row r="330" spans="2:2" ht="13.5" customHeight="1">
      <c r="B330" s="52"/>
    </row>
    <row r="331" spans="2:2" ht="13.5" customHeight="1">
      <c r="B331" s="52"/>
    </row>
    <row r="332" spans="2:2" ht="13.5" customHeight="1">
      <c r="B332" s="52"/>
    </row>
    <row r="333" spans="2:2" ht="13.5" customHeight="1">
      <c r="B333" s="52"/>
    </row>
    <row r="334" spans="2:2" ht="13.5" customHeight="1">
      <c r="B334" s="52"/>
    </row>
    <row r="335" spans="2:2" ht="13.5" customHeight="1">
      <c r="B335" s="52"/>
    </row>
    <row r="336" spans="2:2" ht="13.5" customHeight="1">
      <c r="B336" s="52"/>
    </row>
    <row r="337" spans="2:2" ht="13.5" customHeight="1">
      <c r="B337" s="52"/>
    </row>
    <row r="338" spans="2:2" ht="13.5" customHeight="1">
      <c r="B338" s="52"/>
    </row>
    <row r="339" spans="2:2" ht="13.5" customHeight="1">
      <c r="B339" s="52"/>
    </row>
    <row r="340" spans="2:2" ht="13.5" customHeight="1">
      <c r="B340" s="52"/>
    </row>
    <row r="341" spans="2:2" ht="13.5" customHeight="1">
      <c r="B341" s="52"/>
    </row>
    <row r="342" spans="2:2" ht="13.5" customHeight="1">
      <c r="B342" s="52"/>
    </row>
    <row r="343" spans="2:2" ht="13.5" customHeight="1">
      <c r="B343" s="52"/>
    </row>
    <row r="344" spans="2:2" ht="13.5" customHeight="1">
      <c r="B344" s="52"/>
    </row>
    <row r="345" spans="2:2" ht="13.5" customHeight="1">
      <c r="B345" s="52"/>
    </row>
    <row r="346" spans="2:2" ht="13.5" customHeight="1">
      <c r="B346" s="52"/>
    </row>
    <row r="347" spans="2:2" ht="13.5" customHeight="1">
      <c r="B347" s="52"/>
    </row>
    <row r="348" spans="2:2" ht="13.5" customHeight="1">
      <c r="B348" s="52"/>
    </row>
    <row r="349" spans="2:2" ht="13.5" customHeight="1">
      <c r="B349" s="52"/>
    </row>
    <row r="350" spans="2:2" ht="13.5" customHeight="1">
      <c r="B350" s="52"/>
    </row>
    <row r="351" spans="2:2" ht="13.5" customHeight="1">
      <c r="B351" s="52"/>
    </row>
    <row r="352" spans="2:2" ht="13.5" customHeight="1">
      <c r="B352" s="52"/>
    </row>
    <row r="353" spans="2:2" ht="13.5" customHeight="1">
      <c r="B353" s="52"/>
    </row>
    <row r="354" spans="2:2" ht="13.5" customHeight="1">
      <c r="B354" s="52"/>
    </row>
    <row r="355" spans="2:2" ht="13.5" customHeight="1">
      <c r="B355" s="52"/>
    </row>
    <row r="356" spans="2:2" ht="13.5" customHeight="1">
      <c r="B356" s="52"/>
    </row>
    <row r="357" spans="2:2" ht="13.5" customHeight="1">
      <c r="B357" s="52"/>
    </row>
    <row r="358" spans="2:2" ht="13.5" customHeight="1">
      <c r="B358" s="52"/>
    </row>
    <row r="359" spans="2:2" ht="13.5" customHeight="1">
      <c r="B359" s="52"/>
    </row>
    <row r="360" spans="2:2" ht="13.5" customHeight="1">
      <c r="B360" s="52"/>
    </row>
    <row r="361" spans="2:2" ht="13.5" customHeight="1">
      <c r="B361" s="52"/>
    </row>
    <row r="362" spans="2:2" ht="13.5" customHeight="1">
      <c r="B362" s="52"/>
    </row>
    <row r="363" spans="2:2" ht="13.5" customHeight="1">
      <c r="B363" s="52"/>
    </row>
    <row r="364" spans="2:2" ht="13.5" customHeight="1">
      <c r="B364" s="52"/>
    </row>
    <row r="365" spans="2:2" ht="13.5" customHeight="1">
      <c r="B365" s="52"/>
    </row>
    <row r="366" spans="2:2" ht="13.5" customHeight="1">
      <c r="B366" s="52"/>
    </row>
    <row r="367" spans="2:2" ht="13.5" customHeight="1">
      <c r="B367" s="52"/>
    </row>
    <row r="368" spans="2:2" ht="13.5" customHeight="1">
      <c r="B368" s="52"/>
    </row>
    <row r="369" spans="2:2" ht="13.5" customHeight="1">
      <c r="B369" s="52"/>
    </row>
    <row r="370" spans="2:2" ht="13.5" customHeight="1">
      <c r="B370" s="52"/>
    </row>
    <row r="371" spans="2:2" ht="13.5" customHeight="1">
      <c r="B371" s="52"/>
    </row>
    <row r="372" spans="2:2" ht="13.5" customHeight="1">
      <c r="B372" s="52"/>
    </row>
    <row r="373" spans="2:2" ht="13.5" customHeight="1">
      <c r="B373" s="52"/>
    </row>
    <row r="374" spans="2:2" ht="13.5" customHeight="1">
      <c r="B374" s="52"/>
    </row>
    <row r="375" spans="2:2" ht="13.5" customHeight="1">
      <c r="B375" s="52"/>
    </row>
    <row r="376" spans="2:2" ht="13.5" customHeight="1">
      <c r="B376" s="52"/>
    </row>
    <row r="377" spans="2:2" ht="13.5" customHeight="1">
      <c r="B377" s="52"/>
    </row>
    <row r="378" spans="2:2" ht="13.5" customHeight="1">
      <c r="B378" s="52"/>
    </row>
    <row r="379" spans="2:2" ht="13.5" customHeight="1">
      <c r="B379" s="52"/>
    </row>
    <row r="380" spans="2:2" ht="13.5" customHeight="1">
      <c r="B380" s="52"/>
    </row>
    <row r="381" spans="2:2" ht="13.5" customHeight="1">
      <c r="B381" s="52"/>
    </row>
    <row r="382" spans="2:2" ht="13.5" customHeight="1">
      <c r="B382" s="52"/>
    </row>
    <row r="383" spans="2:2" ht="13.5" customHeight="1">
      <c r="B383" s="52"/>
    </row>
    <row r="384" spans="2:2" ht="13.5" customHeight="1">
      <c r="B384" s="52"/>
    </row>
    <row r="385" spans="2:2" ht="13.5" customHeight="1">
      <c r="B385" s="52"/>
    </row>
    <row r="386" spans="2:2" ht="13.5" customHeight="1">
      <c r="B386" s="52"/>
    </row>
    <row r="387" spans="2:2" ht="13.5" customHeight="1">
      <c r="B387" s="52"/>
    </row>
    <row r="388" spans="2:2" ht="13.5" customHeight="1">
      <c r="B388" s="52"/>
    </row>
    <row r="389" spans="2:2" ht="13.5" customHeight="1">
      <c r="B389" s="52"/>
    </row>
    <row r="390" spans="2:2" ht="13.5" customHeight="1">
      <c r="B390" s="52"/>
    </row>
    <row r="391" spans="2:2" ht="13.5" customHeight="1">
      <c r="B391" s="52"/>
    </row>
    <row r="392" spans="2:2" ht="13.5" customHeight="1">
      <c r="B392" s="52"/>
    </row>
    <row r="393" spans="2:2" ht="13.5" customHeight="1">
      <c r="B393" s="52"/>
    </row>
    <row r="394" spans="2:2" ht="13.5" customHeight="1">
      <c r="B394" s="52"/>
    </row>
    <row r="395" spans="2:2" ht="13.5" customHeight="1">
      <c r="B395" s="52"/>
    </row>
    <row r="396" spans="2:2" ht="13.5" customHeight="1">
      <c r="B396" s="52"/>
    </row>
    <row r="397" spans="2:2" ht="13.5" customHeight="1">
      <c r="B397" s="52"/>
    </row>
    <row r="398" spans="2:2" ht="13.5" customHeight="1">
      <c r="B398" s="52"/>
    </row>
    <row r="399" spans="2:2" ht="13.5" customHeight="1">
      <c r="B399" s="52"/>
    </row>
    <row r="400" spans="2:2" ht="13.5" customHeight="1">
      <c r="B400" s="52"/>
    </row>
    <row r="401" spans="2:2" ht="13.5" customHeight="1">
      <c r="B401" s="52"/>
    </row>
    <row r="402" spans="2:2" ht="13.5" customHeight="1">
      <c r="B402" s="52"/>
    </row>
    <row r="403" spans="2:2" ht="13.5" customHeight="1">
      <c r="B403" s="52"/>
    </row>
    <row r="404" spans="2:2" ht="13.5" customHeight="1">
      <c r="B404" s="52"/>
    </row>
    <row r="405" spans="2:2" ht="13.5" customHeight="1">
      <c r="B405" s="52"/>
    </row>
    <row r="406" spans="2:2" ht="13.5" customHeight="1">
      <c r="B406" s="52"/>
    </row>
    <row r="407" spans="2:2" ht="13.5" customHeight="1">
      <c r="B407" s="52"/>
    </row>
    <row r="408" spans="2:2" ht="13.5" customHeight="1">
      <c r="B408" s="52"/>
    </row>
    <row r="409" spans="2:2" ht="13.5" customHeight="1">
      <c r="B409" s="52"/>
    </row>
    <row r="410" spans="2:2" ht="13.5" customHeight="1">
      <c r="B410" s="52"/>
    </row>
    <row r="411" spans="2:2" ht="13.5" customHeight="1">
      <c r="B411" s="52"/>
    </row>
    <row r="412" spans="2:2" ht="13.5" customHeight="1">
      <c r="B412" s="52"/>
    </row>
    <row r="413" spans="2:2" ht="13.5" customHeight="1">
      <c r="B413" s="52"/>
    </row>
    <row r="414" spans="2:2" ht="13.5" customHeight="1">
      <c r="B414" s="52"/>
    </row>
    <row r="415" spans="2:2" ht="13.5" customHeight="1">
      <c r="B415" s="52"/>
    </row>
    <row r="416" spans="2:2" ht="13.5" customHeight="1">
      <c r="B416" s="52"/>
    </row>
    <row r="417" spans="2:2" ht="13.5" customHeight="1">
      <c r="B417" s="52"/>
    </row>
    <row r="418" spans="2:2" ht="13.5" customHeight="1">
      <c r="B418" s="52"/>
    </row>
    <row r="419" spans="2:2" ht="13.5" customHeight="1">
      <c r="B419" s="52"/>
    </row>
    <row r="420" spans="2:2" ht="13.5" customHeight="1">
      <c r="B420" s="52"/>
    </row>
    <row r="421" spans="2:2" ht="13.5" customHeight="1">
      <c r="B421" s="52"/>
    </row>
    <row r="422" spans="2:2" ht="13.5" customHeight="1">
      <c r="B422" s="52"/>
    </row>
    <row r="423" spans="2:2" ht="13.5" customHeight="1">
      <c r="B423" s="52"/>
    </row>
    <row r="424" spans="2:2" ht="13.5" customHeight="1">
      <c r="B424" s="52"/>
    </row>
    <row r="425" spans="2:2" ht="13.5" customHeight="1">
      <c r="B425" s="52"/>
    </row>
    <row r="426" spans="2:2" ht="13.5" customHeight="1">
      <c r="B426" s="52"/>
    </row>
    <row r="427" spans="2:2" ht="13.5" customHeight="1">
      <c r="B427" s="52"/>
    </row>
    <row r="428" spans="2:2" ht="13.5" customHeight="1">
      <c r="B428" s="52"/>
    </row>
    <row r="429" spans="2:2" ht="13.5" customHeight="1">
      <c r="B429" s="52"/>
    </row>
    <row r="430" spans="2:2" ht="13.5" customHeight="1">
      <c r="B430" s="52"/>
    </row>
    <row r="431" spans="2:2" ht="13.5" customHeight="1">
      <c r="B431" s="52"/>
    </row>
    <row r="432" spans="2:2" ht="13.5" customHeight="1">
      <c r="B432" s="52"/>
    </row>
    <row r="433" spans="2:2" ht="13.5" customHeight="1">
      <c r="B433" s="52"/>
    </row>
    <row r="434" spans="2:2" ht="13.5" customHeight="1">
      <c r="B434" s="52"/>
    </row>
    <row r="435" spans="2:2" ht="13.5" customHeight="1">
      <c r="B435" s="52"/>
    </row>
    <row r="436" spans="2:2" ht="13.5" customHeight="1">
      <c r="B436" s="52"/>
    </row>
    <row r="437" spans="2:2" ht="13.5" customHeight="1">
      <c r="B437" s="52"/>
    </row>
    <row r="438" spans="2:2" ht="13.5" customHeight="1">
      <c r="B438" s="52"/>
    </row>
    <row r="439" spans="2:2" ht="13.5" customHeight="1">
      <c r="B439" s="52"/>
    </row>
    <row r="440" spans="2:2" ht="13.5" customHeight="1">
      <c r="B440" s="52"/>
    </row>
    <row r="441" spans="2:2" ht="13.5" customHeight="1">
      <c r="B441" s="52"/>
    </row>
    <row r="442" spans="2:2" ht="13.5" customHeight="1">
      <c r="B442" s="52"/>
    </row>
    <row r="443" spans="2:2" ht="13.5" customHeight="1">
      <c r="B443" s="52"/>
    </row>
    <row r="444" spans="2:2" ht="13.5" customHeight="1">
      <c r="B444" s="52"/>
    </row>
    <row r="445" spans="2:2" ht="13.5" customHeight="1">
      <c r="B445" s="52"/>
    </row>
    <row r="446" spans="2:2" ht="13.5" customHeight="1">
      <c r="B446" s="52"/>
    </row>
    <row r="447" spans="2:2" ht="13.5" customHeight="1">
      <c r="B447" s="52"/>
    </row>
    <row r="448" spans="2:2" ht="13.5" customHeight="1">
      <c r="B448" s="52"/>
    </row>
    <row r="449" spans="2:2" ht="13.5" customHeight="1">
      <c r="B449" s="52"/>
    </row>
    <row r="450" spans="2:2" ht="13.5" customHeight="1">
      <c r="B450" s="52"/>
    </row>
    <row r="451" spans="2:2" ht="13.5" customHeight="1">
      <c r="B451" s="52"/>
    </row>
    <row r="452" spans="2:2" ht="13.5" customHeight="1">
      <c r="B452" s="52"/>
    </row>
    <row r="453" spans="2:2" ht="13.5" customHeight="1">
      <c r="B453" s="52"/>
    </row>
    <row r="454" spans="2:2" ht="13.5" customHeight="1">
      <c r="B454" s="52"/>
    </row>
    <row r="455" spans="2:2" ht="13.5" customHeight="1">
      <c r="B455" s="52"/>
    </row>
    <row r="456" spans="2:2" ht="13.5" customHeight="1">
      <c r="B456" s="52"/>
    </row>
    <row r="457" spans="2:2" ht="13.5" customHeight="1">
      <c r="B457" s="52"/>
    </row>
    <row r="458" spans="2:2" ht="13.5" customHeight="1">
      <c r="B458" s="52"/>
    </row>
    <row r="459" spans="2:2" ht="13.5" customHeight="1">
      <c r="B459" s="52"/>
    </row>
    <row r="460" spans="2:2" ht="13.5" customHeight="1">
      <c r="B460" s="52"/>
    </row>
    <row r="461" spans="2:2" ht="13.5" customHeight="1">
      <c r="B461" s="52"/>
    </row>
    <row r="462" spans="2:2" ht="13.5" customHeight="1">
      <c r="B462" s="52"/>
    </row>
    <row r="463" spans="2:2" ht="13.5" customHeight="1">
      <c r="B463" s="52"/>
    </row>
    <row r="464" spans="2:2" ht="13.5" customHeight="1">
      <c r="B464" s="52"/>
    </row>
    <row r="465" spans="2:2" ht="13.5" customHeight="1">
      <c r="B465" s="52"/>
    </row>
    <row r="466" spans="2:2" ht="13.5" customHeight="1">
      <c r="B466" s="52"/>
    </row>
    <row r="467" spans="2:2" ht="13.5" customHeight="1">
      <c r="B467" s="52"/>
    </row>
    <row r="468" spans="2:2" ht="13.5" customHeight="1">
      <c r="B468" s="52"/>
    </row>
    <row r="469" spans="2:2" ht="13.5" customHeight="1">
      <c r="B469" s="52"/>
    </row>
    <row r="470" spans="2:2" ht="13.5" customHeight="1">
      <c r="B470" s="52"/>
    </row>
    <row r="471" spans="2:2" ht="13.5" customHeight="1">
      <c r="B471" s="52"/>
    </row>
    <row r="472" spans="2:2" ht="13.5" customHeight="1">
      <c r="B472" s="52"/>
    </row>
    <row r="473" spans="2:2" ht="13.5" customHeight="1">
      <c r="B473" s="52"/>
    </row>
    <row r="474" spans="2:2" ht="13.5" customHeight="1">
      <c r="B474" s="52"/>
    </row>
    <row r="475" spans="2:2" ht="13.5" customHeight="1">
      <c r="B475" s="52"/>
    </row>
    <row r="476" spans="2:2" ht="13.5" customHeight="1">
      <c r="B476" s="52"/>
    </row>
    <row r="477" spans="2:2" ht="13.5" customHeight="1">
      <c r="B477" s="52"/>
    </row>
    <row r="478" spans="2:2" ht="13.5" customHeight="1">
      <c r="B478" s="52"/>
    </row>
    <row r="479" spans="2:2" ht="13.5" customHeight="1">
      <c r="B479" s="52"/>
    </row>
    <row r="480" spans="2:2" ht="13.5" customHeight="1">
      <c r="B480" s="52"/>
    </row>
    <row r="481" spans="2:2" ht="13.5" customHeight="1">
      <c r="B481" s="52"/>
    </row>
    <row r="482" spans="2:2" ht="13.5" customHeight="1">
      <c r="B482" s="52"/>
    </row>
    <row r="483" spans="2:2" ht="13.5" customHeight="1">
      <c r="B483" s="52"/>
    </row>
    <row r="484" spans="2:2" ht="13.5" customHeight="1">
      <c r="B484" s="52"/>
    </row>
    <row r="485" spans="2:2" ht="13.5" customHeight="1">
      <c r="B485" s="52"/>
    </row>
    <row r="486" spans="2:2" ht="13.5" customHeight="1">
      <c r="B486" s="52"/>
    </row>
    <row r="487" spans="2:2" ht="13.5" customHeight="1">
      <c r="B487" s="52"/>
    </row>
    <row r="488" spans="2:2" ht="13.5" customHeight="1">
      <c r="B488" s="52"/>
    </row>
    <row r="489" spans="2:2" ht="13.5" customHeight="1">
      <c r="B489" s="52"/>
    </row>
    <row r="490" spans="2:2" ht="13.5" customHeight="1">
      <c r="B490" s="52"/>
    </row>
    <row r="491" spans="2:2" ht="13.5" customHeight="1">
      <c r="B491" s="52"/>
    </row>
    <row r="492" spans="2:2" ht="13.5" customHeight="1">
      <c r="B492" s="52"/>
    </row>
    <row r="493" spans="2:2" ht="13.5" customHeight="1">
      <c r="B493" s="52"/>
    </row>
    <row r="494" spans="2:2" ht="13.5" customHeight="1">
      <c r="B494" s="52"/>
    </row>
    <row r="495" spans="2:2" ht="13.5" customHeight="1">
      <c r="B495" s="52"/>
    </row>
    <row r="496" spans="2:2" ht="13.5" customHeight="1">
      <c r="B496" s="52"/>
    </row>
    <row r="497" spans="2:2" ht="13.5" customHeight="1">
      <c r="B497" s="52"/>
    </row>
    <row r="498" spans="2:2" ht="13.5" customHeight="1">
      <c r="B498" s="52"/>
    </row>
    <row r="499" spans="2:2" ht="13.5" customHeight="1">
      <c r="B499" s="52"/>
    </row>
    <row r="500" spans="2:2" ht="13.5" customHeight="1">
      <c r="B500" s="52"/>
    </row>
    <row r="501" spans="2:2" ht="13.5" customHeight="1">
      <c r="B501" s="52"/>
    </row>
    <row r="502" spans="2:2" ht="13.5" customHeight="1">
      <c r="B502" s="52"/>
    </row>
    <row r="503" spans="2:2" ht="13.5" customHeight="1">
      <c r="B503" s="52"/>
    </row>
    <row r="504" spans="2:2" ht="13.5" customHeight="1">
      <c r="B504" s="52"/>
    </row>
    <row r="505" spans="2:2" ht="13.5" customHeight="1">
      <c r="B505" s="52"/>
    </row>
    <row r="506" spans="2:2" ht="13.5" customHeight="1">
      <c r="B506" s="52"/>
    </row>
    <row r="507" spans="2:2" ht="13.5" customHeight="1">
      <c r="B507" s="52"/>
    </row>
    <row r="508" spans="2:2" ht="13.5" customHeight="1">
      <c r="B508" s="52"/>
    </row>
    <row r="509" spans="2:2" ht="13.5" customHeight="1">
      <c r="B509" s="52"/>
    </row>
    <row r="510" spans="2:2" ht="13.5" customHeight="1">
      <c r="B510" s="52"/>
    </row>
    <row r="511" spans="2:2" ht="13.5" customHeight="1">
      <c r="B511" s="52"/>
    </row>
    <row r="512" spans="2:2" ht="13.5" customHeight="1">
      <c r="B512" s="52"/>
    </row>
    <row r="513" spans="2:2" ht="13.5" customHeight="1">
      <c r="B513" s="52"/>
    </row>
    <row r="514" spans="2:2" ht="13.5" customHeight="1">
      <c r="B514" s="52"/>
    </row>
    <row r="515" spans="2:2" ht="13.5" customHeight="1">
      <c r="B515" s="52"/>
    </row>
    <row r="516" spans="2:2" ht="13.5" customHeight="1">
      <c r="B516" s="52"/>
    </row>
    <row r="517" spans="2:2" ht="13.5" customHeight="1">
      <c r="B517" s="52"/>
    </row>
    <row r="518" spans="2:2" ht="13.5" customHeight="1">
      <c r="B518" s="52"/>
    </row>
    <row r="519" spans="2:2" ht="13.5" customHeight="1">
      <c r="B519" s="52"/>
    </row>
    <row r="520" spans="2:2" ht="13.5" customHeight="1">
      <c r="B520" s="52"/>
    </row>
    <row r="521" spans="2:2" ht="13.5" customHeight="1">
      <c r="B521" s="52"/>
    </row>
    <row r="522" spans="2:2" ht="13.5" customHeight="1">
      <c r="B522" s="52"/>
    </row>
    <row r="523" spans="2:2" ht="13.5" customHeight="1">
      <c r="B523" s="52"/>
    </row>
    <row r="524" spans="2:2" ht="13.5" customHeight="1">
      <c r="B524" s="52"/>
    </row>
    <row r="525" spans="2:2" ht="13.5" customHeight="1">
      <c r="B525" s="52"/>
    </row>
    <row r="526" spans="2:2" ht="13.5" customHeight="1">
      <c r="B526" s="52"/>
    </row>
    <row r="527" spans="2:2" ht="13.5" customHeight="1">
      <c r="B527" s="52"/>
    </row>
    <row r="528" spans="2:2" ht="13.5" customHeight="1">
      <c r="B528" s="52"/>
    </row>
    <row r="529" spans="2:2" ht="13.5" customHeight="1">
      <c r="B529" s="52"/>
    </row>
    <row r="530" spans="2:2" ht="13.5" customHeight="1">
      <c r="B530" s="52"/>
    </row>
    <row r="531" spans="2:2" ht="13.5" customHeight="1">
      <c r="B531" s="52"/>
    </row>
    <row r="532" spans="2:2" ht="13.5" customHeight="1">
      <c r="B532" s="52"/>
    </row>
    <row r="533" spans="2:2" ht="13.5" customHeight="1">
      <c r="B533" s="52"/>
    </row>
    <row r="534" spans="2:2" ht="13.5" customHeight="1">
      <c r="B534" s="52"/>
    </row>
    <row r="535" spans="2:2" ht="13.5" customHeight="1">
      <c r="B535" s="52"/>
    </row>
    <row r="536" spans="2:2" ht="13.5" customHeight="1">
      <c r="B536" s="52"/>
    </row>
    <row r="537" spans="2:2" ht="13.5" customHeight="1">
      <c r="B537" s="52"/>
    </row>
    <row r="538" spans="2:2" ht="13.5" customHeight="1">
      <c r="B538" s="52"/>
    </row>
    <row r="539" spans="2:2" ht="13.5" customHeight="1">
      <c r="B539" s="52"/>
    </row>
    <row r="540" spans="2:2" ht="13.5" customHeight="1">
      <c r="B540" s="52"/>
    </row>
    <row r="541" spans="2:2" ht="13.5" customHeight="1">
      <c r="B541" s="52"/>
    </row>
    <row r="542" spans="2:2" ht="13.5" customHeight="1">
      <c r="B542" s="52"/>
    </row>
    <row r="543" spans="2:2" ht="13.5" customHeight="1">
      <c r="B543" s="52"/>
    </row>
    <row r="544" spans="2:2" ht="13.5" customHeight="1">
      <c r="B544" s="52"/>
    </row>
    <row r="545" spans="2:2" ht="13.5" customHeight="1">
      <c r="B545" s="52"/>
    </row>
    <row r="546" spans="2:2" ht="13.5" customHeight="1">
      <c r="B546" s="52"/>
    </row>
    <row r="547" spans="2:2" ht="13.5" customHeight="1">
      <c r="B547" s="52"/>
    </row>
    <row r="548" spans="2:2" ht="13.5" customHeight="1">
      <c r="B548" s="52"/>
    </row>
    <row r="549" spans="2:2" ht="13.5" customHeight="1">
      <c r="B549" s="52"/>
    </row>
    <row r="550" spans="2:2" ht="13.5" customHeight="1">
      <c r="B550" s="52"/>
    </row>
    <row r="551" spans="2:2" ht="13.5" customHeight="1">
      <c r="B551" s="52"/>
    </row>
    <row r="552" spans="2:2" ht="13.5" customHeight="1">
      <c r="B552" s="52"/>
    </row>
    <row r="553" spans="2:2" ht="13.5" customHeight="1">
      <c r="B553" s="52"/>
    </row>
    <row r="554" spans="2:2" ht="13.5" customHeight="1">
      <c r="B554" s="52"/>
    </row>
    <row r="555" spans="2:2" ht="13.5" customHeight="1">
      <c r="B555" s="52"/>
    </row>
    <row r="556" spans="2:2" ht="13.5" customHeight="1">
      <c r="B556" s="52"/>
    </row>
    <row r="557" spans="2:2" ht="13.5" customHeight="1">
      <c r="B557" s="52"/>
    </row>
    <row r="558" spans="2:2" ht="13.5" customHeight="1">
      <c r="B558" s="52"/>
    </row>
    <row r="559" spans="2:2" ht="13.5" customHeight="1">
      <c r="B559" s="52"/>
    </row>
    <row r="560" spans="2:2" ht="13.5" customHeight="1">
      <c r="B560" s="52"/>
    </row>
    <row r="561" spans="2:2" ht="13.5" customHeight="1">
      <c r="B561" s="52"/>
    </row>
    <row r="562" spans="2:2" ht="13.5" customHeight="1">
      <c r="B562" s="52"/>
    </row>
    <row r="563" spans="2:2" ht="13.5" customHeight="1">
      <c r="B563" s="52"/>
    </row>
    <row r="564" spans="2:2" ht="13.5" customHeight="1">
      <c r="B564" s="52"/>
    </row>
    <row r="565" spans="2:2" ht="13.5" customHeight="1">
      <c r="B565" s="52"/>
    </row>
    <row r="566" spans="2:2" ht="13.5" customHeight="1">
      <c r="B566" s="52"/>
    </row>
    <row r="567" spans="2:2" ht="13.5" customHeight="1">
      <c r="B567" s="52"/>
    </row>
    <row r="568" spans="2:2" ht="13.5" customHeight="1">
      <c r="B568" s="52"/>
    </row>
    <row r="569" spans="2:2" ht="13.5" customHeight="1">
      <c r="B569" s="52"/>
    </row>
    <row r="570" spans="2:2" ht="13.5" customHeight="1">
      <c r="B570" s="52"/>
    </row>
    <row r="571" spans="2:2" ht="13.5" customHeight="1">
      <c r="B571" s="52"/>
    </row>
    <row r="572" spans="2:2" ht="13.5" customHeight="1">
      <c r="B572" s="52"/>
    </row>
    <row r="573" spans="2:2" ht="13.5" customHeight="1">
      <c r="B573" s="52"/>
    </row>
    <row r="574" spans="2:2" ht="13.5" customHeight="1">
      <c r="B574" s="52"/>
    </row>
    <row r="575" spans="2:2" ht="13.5" customHeight="1">
      <c r="B575" s="52"/>
    </row>
    <row r="576" spans="2:2" ht="13.5" customHeight="1">
      <c r="B576" s="52"/>
    </row>
    <row r="577" spans="2:2" ht="13.5" customHeight="1">
      <c r="B577" s="52"/>
    </row>
    <row r="578" spans="2:2" ht="13.5" customHeight="1">
      <c r="B578" s="52"/>
    </row>
    <row r="579" spans="2:2" ht="13.5" customHeight="1">
      <c r="B579" s="52"/>
    </row>
    <row r="580" spans="2:2" ht="13.5" customHeight="1">
      <c r="B580" s="52"/>
    </row>
    <row r="581" spans="2:2" ht="13.5" customHeight="1">
      <c r="B581" s="52"/>
    </row>
    <row r="582" spans="2:2" ht="13.5" customHeight="1">
      <c r="B582" s="52"/>
    </row>
    <row r="583" spans="2:2" ht="13.5" customHeight="1">
      <c r="B583" s="52"/>
    </row>
    <row r="584" spans="2:2" ht="13.5" customHeight="1">
      <c r="B584" s="52"/>
    </row>
    <row r="585" spans="2:2" ht="13.5" customHeight="1">
      <c r="B585" s="52"/>
    </row>
    <row r="586" spans="2:2" ht="13.5" customHeight="1">
      <c r="B586" s="52"/>
    </row>
    <row r="587" spans="2:2" ht="13.5" customHeight="1">
      <c r="B587" s="52"/>
    </row>
    <row r="588" spans="2:2" ht="13.5" customHeight="1">
      <c r="B588" s="52"/>
    </row>
    <row r="589" spans="2:2" ht="13.5" customHeight="1">
      <c r="B589" s="52"/>
    </row>
    <row r="590" spans="2:2" ht="13.5" customHeight="1">
      <c r="B590" s="52"/>
    </row>
    <row r="591" spans="2:2" ht="13.5" customHeight="1">
      <c r="B591" s="52"/>
    </row>
    <row r="592" spans="2:2" ht="13.5" customHeight="1">
      <c r="B592" s="52"/>
    </row>
    <row r="593" spans="2:2" ht="13.5" customHeight="1">
      <c r="B593" s="52"/>
    </row>
    <row r="594" spans="2:2" ht="13.5" customHeight="1">
      <c r="B594" s="52"/>
    </row>
    <row r="595" spans="2:2" ht="13.5" customHeight="1">
      <c r="B595" s="52"/>
    </row>
    <row r="596" spans="2:2" ht="13.5" customHeight="1">
      <c r="B596" s="52"/>
    </row>
    <row r="597" spans="2:2" ht="13.5" customHeight="1">
      <c r="B597" s="52"/>
    </row>
    <row r="598" spans="2:2" ht="13.5" customHeight="1">
      <c r="B598" s="52"/>
    </row>
    <row r="599" spans="2:2" ht="13.5" customHeight="1">
      <c r="B599" s="52"/>
    </row>
    <row r="600" spans="2:2" ht="13.5" customHeight="1">
      <c r="B600" s="52"/>
    </row>
    <row r="601" spans="2:2" ht="13.5" customHeight="1">
      <c r="B601" s="52"/>
    </row>
    <row r="602" spans="2:2" ht="13.5" customHeight="1">
      <c r="B602" s="52"/>
    </row>
    <row r="603" spans="2:2" ht="13.5" customHeight="1">
      <c r="B603" s="52"/>
    </row>
    <row r="604" spans="2:2" ht="13.5" customHeight="1">
      <c r="B604" s="52"/>
    </row>
    <row r="605" spans="2:2" ht="13.5" customHeight="1">
      <c r="B605" s="52"/>
    </row>
    <row r="606" spans="2:2" ht="13.5" customHeight="1">
      <c r="B606" s="52"/>
    </row>
    <row r="607" spans="2:2" ht="13.5" customHeight="1">
      <c r="B607" s="52"/>
    </row>
    <row r="608" spans="2:2" ht="13.5" customHeight="1">
      <c r="B608" s="52"/>
    </row>
    <row r="609" spans="2:2" ht="13.5" customHeight="1">
      <c r="B609" s="52"/>
    </row>
    <row r="610" spans="2:2" ht="13.5" customHeight="1">
      <c r="B610" s="52"/>
    </row>
    <row r="611" spans="2:2" ht="13.5" customHeight="1">
      <c r="B611" s="52"/>
    </row>
    <row r="612" spans="2:2" ht="13.5" customHeight="1">
      <c r="B612" s="52"/>
    </row>
    <row r="613" spans="2:2" ht="13.5" customHeight="1">
      <c r="B613" s="52"/>
    </row>
    <row r="614" spans="2:2" ht="13.5" customHeight="1">
      <c r="B614" s="52"/>
    </row>
    <row r="615" spans="2:2" ht="13.5" customHeight="1">
      <c r="B615" s="52"/>
    </row>
    <row r="616" spans="2:2" ht="13.5" customHeight="1">
      <c r="B616" s="52"/>
    </row>
    <row r="617" spans="2:2" ht="13.5" customHeight="1">
      <c r="B617" s="52"/>
    </row>
    <row r="618" spans="2:2" ht="13.5" customHeight="1">
      <c r="B618" s="52"/>
    </row>
    <row r="619" spans="2:2" ht="13.5" customHeight="1">
      <c r="B619" s="52"/>
    </row>
    <row r="620" spans="2:2" ht="13.5" customHeight="1">
      <c r="B620" s="52"/>
    </row>
    <row r="621" spans="2:2" ht="13.5" customHeight="1">
      <c r="B621" s="52"/>
    </row>
    <row r="622" spans="2:2" ht="13.5" customHeight="1">
      <c r="B622" s="52"/>
    </row>
    <row r="623" spans="2:2" ht="13.5" customHeight="1">
      <c r="B623" s="52"/>
    </row>
    <row r="624" spans="2:2" ht="13.5" customHeight="1">
      <c r="B624" s="52"/>
    </row>
    <row r="625" spans="2:2" ht="13.5" customHeight="1">
      <c r="B625" s="52"/>
    </row>
    <row r="626" spans="2:2" ht="13.5" customHeight="1">
      <c r="B626" s="52"/>
    </row>
    <row r="627" spans="2:2" ht="13.5" customHeight="1">
      <c r="B627" s="52"/>
    </row>
    <row r="628" spans="2:2" ht="13.5" customHeight="1">
      <c r="B628" s="52"/>
    </row>
    <row r="629" spans="2:2" ht="13.5" customHeight="1">
      <c r="B629" s="52"/>
    </row>
    <row r="630" spans="2:2" ht="13.5" customHeight="1">
      <c r="B630" s="52"/>
    </row>
    <row r="631" spans="2:2" ht="13.5" customHeight="1">
      <c r="B631" s="52"/>
    </row>
    <row r="632" spans="2:2" ht="13.5" customHeight="1">
      <c r="B632" s="52"/>
    </row>
    <row r="633" spans="2:2" ht="13.5" customHeight="1">
      <c r="B633" s="52"/>
    </row>
    <row r="634" spans="2:2" ht="13.5" customHeight="1">
      <c r="B634" s="52"/>
    </row>
    <row r="635" spans="2:2" ht="13.5" customHeight="1">
      <c r="B635" s="52"/>
    </row>
    <row r="636" spans="2:2" ht="13.5" customHeight="1">
      <c r="B636" s="52"/>
    </row>
    <row r="637" spans="2:2" ht="13.5" customHeight="1">
      <c r="B637" s="52"/>
    </row>
    <row r="638" spans="2:2" ht="13.5" customHeight="1">
      <c r="B638" s="52"/>
    </row>
    <row r="639" spans="2:2" ht="13.5" customHeight="1">
      <c r="B639" s="52"/>
    </row>
    <row r="640" spans="2:2" ht="13.5" customHeight="1">
      <c r="B640" s="52"/>
    </row>
    <row r="641" spans="2:2" ht="13.5" customHeight="1">
      <c r="B641" s="52"/>
    </row>
    <row r="642" spans="2:2" ht="13.5" customHeight="1">
      <c r="B642" s="52"/>
    </row>
    <row r="643" spans="2:2" ht="13.5" customHeight="1">
      <c r="B643" s="52"/>
    </row>
    <row r="644" spans="2:2" ht="13.5" customHeight="1">
      <c r="B644" s="52"/>
    </row>
    <row r="645" spans="2:2" ht="13.5" customHeight="1">
      <c r="B645" s="52"/>
    </row>
    <row r="646" spans="2:2" ht="13.5" customHeight="1">
      <c r="B646" s="52"/>
    </row>
    <row r="647" spans="2:2" ht="13.5" customHeight="1">
      <c r="B647" s="52"/>
    </row>
    <row r="648" spans="2:2" ht="13.5" customHeight="1">
      <c r="B648" s="52"/>
    </row>
    <row r="649" spans="2:2" ht="13.5" customHeight="1">
      <c r="B649" s="52"/>
    </row>
    <row r="650" spans="2:2" ht="13.5" customHeight="1">
      <c r="B650" s="52"/>
    </row>
    <row r="651" spans="2:2" ht="13.5" customHeight="1">
      <c r="B651" s="52"/>
    </row>
    <row r="652" spans="2:2" ht="13.5" customHeight="1">
      <c r="B652" s="52"/>
    </row>
    <row r="653" spans="2:2" ht="13.5" customHeight="1">
      <c r="B653" s="52"/>
    </row>
    <row r="654" spans="2:2" ht="13.5" customHeight="1">
      <c r="B654" s="52"/>
    </row>
    <row r="655" spans="2:2" ht="13.5" customHeight="1">
      <c r="B655" s="52"/>
    </row>
    <row r="656" spans="2:2" ht="13.5" customHeight="1">
      <c r="B656" s="52"/>
    </row>
    <row r="657" spans="2:2" ht="13.5" customHeight="1">
      <c r="B657" s="52"/>
    </row>
    <row r="658" spans="2:2" ht="13.5" customHeight="1">
      <c r="B658" s="52"/>
    </row>
    <row r="659" spans="2:2" ht="13.5" customHeight="1">
      <c r="B659" s="52"/>
    </row>
    <row r="660" spans="2:2" ht="13.5" customHeight="1">
      <c r="B660" s="52"/>
    </row>
    <row r="661" spans="2:2" ht="13.5" customHeight="1">
      <c r="B661" s="52"/>
    </row>
    <row r="662" spans="2:2" ht="13.5" customHeight="1">
      <c r="B662" s="52"/>
    </row>
    <row r="663" spans="2:2" ht="13.5" customHeight="1">
      <c r="B663" s="52"/>
    </row>
    <row r="664" spans="2:2" ht="13.5" customHeight="1">
      <c r="B664" s="52"/>
    </row>
    <row r="665" spans="2:2" ht="13.5" customHeight="1">
      <c r="B665" s="52"/>
    </row>
    <row r="666" spans="2:2" ht="13.5" customHeight="1">
      <c r="B666" s="52"/>
    </row>
    <row r="667" spans="2:2" ht="13.5" customHeight="1">
      <c r="B667" s="52"/>
    </row>
    <row r="668" spans="2:2" ht="13.5" customHeight="1">
      <c r="B668" s="52"/>
    </row>
    <row r="669" spans="2:2" ht="13.5" customHeight="1">
      <c r="B669" s="52"/>
    </row>
    <row r="670" spans="2:2" ht="13.5" customHeight="1">
      <c r="B670" s="52"/>
    </row>
    <row r="671" spans="2:2" ht="13.5" customHeight="1">
      <c r="B671" s="52"/>
    </row>
    <row r="672" spans="2:2" ht="13.5" customHeight="1">
      <c r="B672" s="52"/>
    </row>
    <row r="673" spans="2:2" ht="13.5" customHeight="1">
      <c r="B673" s="52"/>
    </row>
    <row r="674" spans="2:2" ht="13.5" customHeight="1">
      <c r="B674" s="52"/>
    </row>
    <row r="675" spans="2:2" ht="13.5" customHeight="1">
      <c r="B675" s="52"/>
    </row>
    <row r="676" spans="2:2" ht="13.5" customHeight="1">
      <c r="B676" s="52"/>
    </row>
    <row r="677" spans="2:2" ht="13.5" customHeight="1">
      <c r="B677" s="52"/>
    </row>
    <row r="678" spans="2:2" ht="13.5" customHeight="1">
      <c r="B678" s="52"/>
    </row>
    <row r="679" spans="2:2" ht="13.5" customHeight="1">
      <c r="B679" s="52"/>
    </row>
    <row r="680" spans="2:2" ht="13.5" customHeight="1">
      <c r="B680" s="52"/>
    </row>
    <row r="681" spans="2:2" ht="13.5" customHeight="1">
      <c r="B681" s="52"/>
    </row>
    <row r="682" spans="2:2" ht="13.5" customHeight="1">
      <c r="B682" s="52"/>
    </row>
    <row r="683" spans="2:2" ht="13.5" customHeight="1">
      <c r="B683" s="52"/>
    </row>
    <row r="684" spans="2:2" ht="13.5" customHeight="1">
      <c r="B684" s="52"/>
    </row>
    <row r="685" spans="2:2" ht="13.5" customHeight="1">
      <c r="B685" s="52"/>
    </row>
    <row r="686" spans="2:2" ht="13.5" customHeight="1">
      <c r="B686" s="52"/>
    </row>
    <row r="687" spans="2:2" ht="13.5" customHeight="1">
      <c r="B687" s="52"/>
    </row>
    <row r="688" spans="2:2" ht="13.5" customHeight="1">
      <c r="B688" s="52"/>
    </row>
    <row r="689" spans="2:2" ht="13.5" customHeight="1">
      <c r="B689" s="52"/>
    </row>
    <row r="690" spans="2:2" ht="13.5" customHeight="1">
      <c r="B690" s="52"/>
    </row>
    <row r="691" spans="2:2" ht="13.5" customHeight="1">
      <c r="B691" s="52"/>
    </row>
    <row r="692" spans="2:2" ht="13.5" customHeight="1">
      <c r="B692" s="52"/>
    </row>
    <row r="693" spans="2:2" ht="13.5" customHeight="1">
      <c r="B693" s="52"/>
    </row>
    <row r="694" spans="2:2" ht="13.5" customHeight="1">
      <c r="B694" s="52"/>
    </row>
    <row r="695" spans="2:2" ht="13.5" customHeight="1">
      <c r="B695" s="52"/>
    </row>
    <row r="696" spans="2:2" ht="13.5" customHeight="1">
      <c r="B696" s="52"/>
    </row>
    <row r="697" spans="2:2" ht="13.5" customHeight="1">
      <c r="B697" s="52"/>
    </row>
    <row r="698" spans="2:2" ht="13.5" customHeight="1">
      <c r="B698" s="52"/>
    </row>
    <row r="699" spans="2:2" ht="13.5" customHeight="1">
      <c r="B699" s="52"/>
    </row>
    <row r="700" spans="2:2" ht="13.5" customHeight="1">
      <c r="B700" s="52"/>
    </row>
    <row r="701" spans="2:2" ht="13.5" customHeight="1">
      <c r="B701" s="52"/>
    </row>
    <row r="702" spans="2:2" ht="13.5" customHeight="1">
      <c r="B702" s="52"/>
    </row>
    <row r="703" spans="2:2" ht="13.5" customHeight="1">
      <c r="B703" s="52"/>
    </row>
    <row r="704" spans="2:2" ht="13.5" customHeight="1">
      <c r="B704" s="52"/>
    </row>
    <row r="705" spans="2:2" ht="13.5" customHeight="1">
      <c r="B705" s="52"/>
    </row>
    <row r="706" spans="2:2" ht="13.5" customHeight="1">
      <c r="B706" s="52"/>
    </row>
    <row r="707" spans="2:2" ht="13.5" customHeight="1">
      <c r="B707" s="52"/>
    </row>
    <row r="708" spans="2:2" ht="13.5" customHeight="1">
      <c r="B708" s="52"/>
    </row>
    <row r="709" spans="2:2" ht="13.5" customHeight="1">
      <c r="B709" s="52"/>
    </row>
    <row r="710" spans="2:2" ht="13.5" customHeight="1">
      <c r="B710" s="52"/>
    </row>
    <row r="711" spans="2:2" ht="13.5" customHeight="1">
      <c r="B711" s="52"/>
    </row>
    <row r="712" spans="2:2" ht="13.5" customHeight="1">
      <c r="B712" s="52"/>
    </row>
    <row r="713" spans="2:2" ht="13.5" customHeight="1">
      <c r="B713" s="52"/>
    </row>
    <row r="714" spans="2:2" ht="13.5" customHeight="1">
      <c r="B714" s="52"/>
    </row>
    <row r="715" spans="2:2" ht="13.5" customHeight="1">
      <c r="B715" s="52"/>
    </row>
    <row r="716" spans="2:2" ht="13.5" customHeight="1">
      <c r="B716" s="52"/>
    </row>
    <row r="717" spans="2:2" ht="13.5" customHeight="1">
      <c r="B717" s="52"/>
    </row>
    <row r="718" spans="2:2" ht="13.5" customHeight="1">
      <c r="B718" s="52"/>
    </row>
    <row r="719" spans="2:2" ht="13.5" customHeight="1">
      <c r="B719" s="52"/>
    </row>
    <row r="720" spans="2:2" ht="13.5" customHeight="1">
      <c r="B720" s="52"/>
    </row>
    <row r="721" spans="2:2" ht="13.5" customHeight="1">
      <c r="B721" s="52"/>
    </row>
    <row r="722" spans="2:2" ht="13.5" customHeight="1">
      <c r="B722" s="52"/>
    </row>
    <row r="723" spans="2:2" ht="13.5" customHeight="1">
      <c r="B723" s="52"/>
    </row>
    <row r="724" spans="2:2" ht="13.5" customHeight="1">
      <c r="B724" s="52"/>
    </row>
    <row r="725" spans="2:2" ht="13.5" customHeight="1">
      <c r="B725" s="52"/>
    </row>
    <row r="726" spans="2:2" ht="13.5" customHeight="1">
      <c r="B726" s="52"/>
    </row>
    <row r="727" spans="2:2" ht="13.5" customHeight="1">
      <c r="B727" s="52"/>
    </row>
    <row r="728" spans="2:2" ht="13.5" customHeight="1">
      <c r="B728" s="52"/>
    </row>
    <row r="729" spans="2:2" ht="13.5" customHeight="1">
      <c r="B729" s="52"/>
    </row>
    <row r="730" spans="2:2" ht="13.5" customHeight="1">
      <c r="B730" s="52"/>
    </row>
    <row r="731" spans="2:2" ht="13.5" customHeight="1">
      <c r="B731" s="52"/>
    </row>
    <row r="732" spans="2:2" ht="13.5" customHeight="1">
      <c r="B732" s="52"/>
    </row>
    <row r="733" spans="2:2" ht="13.5" customHeight="1">
      <c r="B733" s="52"/>
    </row>
    <row r="734" spans="2:2" ht="13.5" customHeight="1">
      <c r="B734" s="52"/>
    </row>
    <row r="735" spans="2:2" ht="13.5" customHeight="1">
      <c r="B735" s="52"/>
    </row>
    <row r="736" spans="2:2" ht="13.5" customHeight="1">
      <c r="B736" s="52"/>
    </row>
    <row r="737" spans="2:2" ht="13.5" customHeight="1">
      <c r="B737" s="52"/>
    </row>
    <row r="738" spans="2:2" ht="13.5" customHeight="1">
      <c r="B738" s="52"/>
    </row>
    <row r="739" spans="2:2" ht="13.5" customHeight="1">
      <c r="B739" s="52"/>
    </row>
    <row r="740" spans="2:2" ht="13.5" customHeight="1">
      <c r="B740" s="52"/>
    </row>
    <row r="741" spans="2:2" ht="13.5" customHeight="1">
      <c r="B741" s="52"/>
    </row>
    <row r="742" spans="2:2" ht="13.5" customHeight="1">
      <c r="B742" s="52"/>
    </row>
    <row r="743" spans="2:2" ht="13.5" customHeight="1">
      <c r="B743" s="52"/>
    </row>
    <row r="744" spans="2:2" ht="13.5" customHeight="1">
      <c r="B744" s="52"/>
    </row>
    <row r="745" spans="2:2" ht="13.5" customHeight="1">
      <c r="B745" s="52"/>
    </row>
    <row r="746" spans="2:2" ht="13.5" customHeight="1">
      <c r="B746" s="52"/>
    </row>
    <row r="747" spans="2:2" ht="13.5" customHeight="1">
      <c r="B747" s="52"/>
    </row>
    <row r="748" spans="2:2" ht="13.5" customHeight="1">
      <c r="B748" s="52"/>
    </row>
    <row r="749" spans="2:2" ht="13.5" customHeight="1">
      <c r="B749" s="52"/>
    </row>
    <row r="750" spans="2:2" ht="13.5" customHeight="1">
      <c r="B750" s="52"/>
    </row>
    <row r="751" spans="2:2" ht="13.5" customHeight="1">
      <c r="B751" s="52"/>
    </row>
    <row r="752" spans="2:2" ht="13.5" customHeight="1">
      <c r="B752" s="52"/>
    </row>
    <row r="753" spans="2:2" ht="13.5" customHeight="1">
      <c r="B753" s="52"/>
    </row>
    <row r="754" spans="2:2" ht="13.5" customHeight="1">
      <c r="B754" s="52"/>
    </row>
    <row r="755" spans="2:2" ht="13.5" customHeight="1">
      <c r="B755" s="52"/>
    </row>
    <row r="756" spans="2:2" ht="13.5" customHeight="1">
      <c r="B756" s="52"/>
    </row>
    <row r="757" spans="2:2" ht="13.5" customHeight="1">
      <c r="B757" s="52"/>
    </row>
    <row r="758" spans="2:2" ht="13.5" customHeight="1">
      <c r="B758" s="52"/>
    </row>
    <row r="759" spans="2:2" ht="13.5" customHeight="1">
      <c r="B759" s="52"/>
    </row>
    <row r="760" spans="2:2" ht="13.5" customHeight="1">
      <c r="B760" s="52"/>
    </row>
    <row r="761" spans="2:2" ht="13.5" customHeight="1">
      <c r="B761" s="52"/>
    </row>
    <row r="762" spans="2:2" ht="13.5" customHeight="1">
      <c r="B762" s="52"/>
    </row>
    <row r="763" spans="2:2" ht="13.5" customHeight="1">
      <c r="B763" s="52"/>
    </row>
    <row r="764" spans="2:2" ht="13.5" customHeight="1">
      <c r="B764" s="52"/>
    </row>
    <row r="765" spans="2:2" ht="13.5" customHeight="1">
      <c r="B765" s="52"/>
    </row>
    <row r="766" spans="2:2" ht="13.5" customHeight="1">
      <c r="B766" s="52"/>
    </row>
    <row r="767" spans="2:2" ht="13.5" customHeight="1">
      <c r="B767" s="52"/>
    </row>
    <row r="768" spans="2:2" ht="13.5" customHeight="1">
      <c r="B768" s="52"/>
    </row>
    <row r="769" spans="2:2" ht="13.5" customHeight="1">
      <c r="B769" s="52"/>
    </row>
    <row r="770" spans="2:2" ht="13.5" customHeight="1">
      <c r="B770" s="52"/>
    </row>
    <row r="771" spans="2:2" ht="13.5" customHeight="1">
      <c r="B771" s="52"/>
    </row>
    <row r="772" spans="2:2" ht="13.5" customHeight="1">
      <c r="B772" s="52"/>
    </row>
    <row r="773" spans="2:2" ht="13.5" customHeight="1">
      <c r="B773" s="52"/>
    </row>
    <row r="774" spans="2:2" ht="13.5" customHeight="1">
      <c r="B774" s="52"/>
    </row>
    <row r="775" spans="2:2" ht="13.5" customHeight="1">
      <c r="B775" s="52"/>
    </row>
    <row r="776" spans="2:2" ht="13.5" customHeight="1">
      <c r="B776" s="52"/>
    </row>
    <row r="777" spans="2:2" ht="13.5" customHeight="1">
      <c r="B777" s="52"/>
    </row>
    <row r="778" spans="2:2" ht="13.5" customHeight="1">
      <c r="B778" s="52"/>
    </row>
    <row r="779" spans="2:2" ht="13.5" customHeight="1">
      <c r="B779" s="52"/>
    </row>
    <row r="780" spans="2:2" ht="13.5" customHeight="1">
      <c r="B780" s="52"/>
    </row>
    <row r="781" spans="2:2" ht="13.5" customHeight="1">
      <c r="B781" s="52"/>
    </row>
    <row r="782" spans="2:2" ht="13.5" customHeight="1">
      <c r="B782" s="52"/>
    </row>
    <row r="783" spans="2:2" ht="13.5" customHeight="1">
      <c r="B783" s="52"/>
    </row>
    <row r="784" spans="2:2" ht="13.5" customHeight="1">
      <c r="B784" s="52"/>
    </row>
    <row r="785" spans="2:2" ht="13.5" customHeight="1">
      <c r="B785" s="52"/>
    </row>
    <row r="786" spans="2:2" ht="13.5" customHeight="1">
      <c r="B786" s="52"/>
    </row>
    <row r="787" spans="2:2" ht="13.5" customHeight="1">
      <c r="B787" s="52"/>
    </row>
    <row r="788" spans="2:2" ht="13.5" customHeight="1">
      <c r="B788" s="52"/>
    </row>
    <row r="789" spans="2:2" ht="13.5" customHeight="1">
      <c r="B789" s="52"/>
    </row>
    <row r="790" spans="2:2" ht="13.5" customHeight="1">
      <c r="B790" s="52"/>
    </row>
    <row r="791" spans="2:2" ht="13.5" customHeight="1">
      <c r="B791" s="52"/>
    </row>
    <row r="792" spans="2:2" ht="13.5" customHeight="1">
      <c r="B792" s="52"/>
    </row>
    <row r="793" spans="2:2" ht="13.5" customHeight="1">
      <c r="B793" s="52"/>
    </row>
    <row r="794" spans="2:2" ht="13.5" customHeight="1">
      <c r="B794" s="52"/>
    </row>
    <row r="795" spans="2:2" ht="13.5" customHeight="1">
      <c r="B795" s="52"/>
    </row>
    <row r="796" spans="2:2" ht="13.5" customHeight="1">
      <c r="B796" s="52"/>
    </row>
    <row r="797" spans="2:2" ht="13.5" customHeight="1">
      <c r="B797" s="52"/>
    </row>
    <row r="798" spans="2:2" ht="13.5" customHeight="1">
      <c r="B798" s="52"/>
    </row>
    <row r="799" spans="2:2" ht="13.5" customHeight="1">
      <c r="B799" s="52"/>
    </row>
    <row r="800" spans="2:2" ht="13.5" customHeight="1">
      <c r="B800" s="52"/>
    </row>
    <row r="801" spans="2:2" ht="13.5" customHeight="1">
      <c r="B801" s="52"/>
    </row>
    <row r="802" spans="2:2" ht="13.5" customHeight="1">
      <c r="B802" s="52"/>
    </row>
    <row r="803" spans="2:2" ht="13.5" customHeight="1">
      <c r="B803" s="52"/>
    </row>
    <row r="804" spans="2:2" ht="13.5" customHeight="1">
      <c r="B804" s="52"/>
    </row>
    <row r="805" spans="2:2" ht="13.5" customHeight="1">
      <c r="B805" s="52"/>
    </row>
    <row r="806" spans="2:2" ht="13.5" customHeight="1">
      <c r="B806" s="52"/>
    </row>
    <row r="807" spans="2:2" ht="13.5" customHeight="1">
      <c r="B807" s="52"/>
    </row>
    <row r="808" spans="2:2" ht="13.5" customHeight="1">
      <c r="B808" s="52"/>
    </row>
    <row r="809" spans="2:2" ht="13.5" customHeight="1">
      <c r="B809" s="52"/>
    </row>
    <row r="810" spans="2:2" ht="13.5" customHeight="1">
      <c r="B810" s="52"/>
    </row>
    <row r="811" spans="2:2" ht="13.5" customHeight="1">
      <c r="B811" s="52"/>
    </row>
    <row r="812" spans="2:2" ht="13.5" customHeight="1">
      <c r="B812" s="52"/>
    </row>
    <row r="813" spans="2:2" ht="13.5" customHeight="1">
      <c r="B813" s="52"/>
    </row>
    <row r="814" spans="2:2" ht="13.5" customHeight="1">
      <c r="B814" s="52"/>
    </row>
    <row r="815" spans="2:2" ht="13.5" customHeight="1">
      <c r="B815" s="52"/>
    </row>
    <row r="816" spans="2:2" ht="13.5" customHeight="1">
      <c r="B816" s="52"/>
    </row>
    <row r="817" spans="2:2" ht="13.5" customHeight="1">
      <c r="B817" s="52"/>
    </row>
    <row r="818" spans="2:2" ht="13.5" customHeight="1">
      <c r="B818" s="52"/>
    </row>
    <row r="819" spans="2:2" ht="13.5" customHeight="1">
      <c r="B819" s="52"/>
    </row>
    <row r="820" spans="2:2" ht="13.5" customHeight="1">
      <c r="B820" s="52"/>
    </row>
    <row r="821" spans="2:2" ht="13.5" customHeight="1">
      <c r="B821" s="52"/>
    </row>
    <row r="822" spans="2:2" ht="13.5" customHeight="1">
      <c r="B822" s="52"/>
    </row>
    <row r="823" spans="2:2" ht="13.5" customHeight="1">
      <c r="B823" s="52"/>
    </row>
    <row r="824" spans="2:2" ht="13.5" customHeight="1">
      <c r="B824" s="52"/>
    </row>
    <row r="825" spans="2:2" ht="13.5" customHeight="1">
      <c r="B825" s="52"/>
    </row>
    <row r="826" spans="2:2" ht="13.5" customHeight="1">
      <c r="B826" s="52"/>
    </row>
    <row r="827" spans="2:2" ht="13.5" customHeight="1">
      <c r="B827" s="52"/>
    </row>
    <row r="828" spans="2:2" ht="13.5" customHeight="1">
      <c r="B828" s="52"/>
    </row>
    <row r="829" spans="2:2" ht="13.5" customHeight="1">
      <c r="B829" s="52"/>
    </row>
    <row r="830" spans="2:2" ht="13.5" customHeight="1">
      <c r="B830" s="52"/>
    </row>
    <row r="831" spans="2:2" ht="13.5" customHeight="1">
      <c r="B831" s="52"/>
    </row>
    <row r="832" spans="2:2" ht="13.5" customHeight="1">
      <c r="B832" s="52"/>
    </row>
    <row r="833" spans="2:2" ht="13.5" customHeight="1">
      <c r="B833" s="52"/>
    </row>
    <row r="834" spans="2:2" ht="13.5" customHeight="1">
      <c r="B834" s="52"/>
    </row>
    <row r="835" spans="2:2" ht="13.5" customHeight="1">
      <c r="B835" s="52"/>
    </row>
    <row r="836" spans="2:2" ht="13.5" customHeight="1">
      <c r="B836" s="52"/>
    </row>
    <row r="837" spans="2:2" ht="13.5" customHeight="1">
      <c r="B837" s="52"/>
    </row>
    <row r="838" spans="2:2" ht="13.5" customHeight="1">
      <c r="B838" s="52"/>
    </row>
    <row r="839" spans="2:2" ht="13.5" customHeight="1">
      <c r="B839" s="52"/>
    </row>
    <row r="840" spans="2:2" ht="13.5" customHeight="1">
      <c r="B840" s="52"/>
    </row>
    <row r="841" spans="2:2" ht="13.5" customHeight="1">
      <c r="B841" s="52"/>
    </row>
    <row r="842" spans="2:2" ht="13.5" customHeight="1">
      <c r="B842" s="52"/>
    </row>
    <row r="843" spans="2:2" ht="13.5" customHeight="1">
      <c r="B843" s="52"/>
    </row>
    <row r="844" spans="2:2" ht="13.5" customHeight="1">
      <c r="B844" s="52"/>
    </row>
    <row r="845" spans="2:2" ht="13.5" customHeight="1">
      <c r="B845" s="52"/>
    </row>
    <row r="846" spans="2:2" ht="13.5" customHeight="1">
      <c r="B846" s="52"/>
    </row>
    <row r="847" spans="2:2" ht="13.5" customHeight="1">
      <c r="B847" s="52"/>
    </row>
    <row r="848" spans="2:2" ht="13.5" customHeight="1">
      <c r="B848" s="52"/>
    </row>
    <row r="849" spans="2:2" ht="13.5" customHeight="1">
      <c r="B849" s="52"/>
    </row>
    <row r="850" spans="2:2" ht="13.5" customHeight="1">
      <c r="B850" s="52"/>
    </row>
    <row r="851" spans="2:2" ht="13.5" customHeight="1">
      <c r="B851" s="52"/>
    </row>
    <row r="852" spans="2:2" ht="13.5" customHeight="1">
      <c r="B852" s="52"/>
    </row>
    <row r="853" spans="2:2" ht="13.5" customHeight="1">
      <c r="B853" s="52"/>
    </row>
    <row r="854" spans="2:2" ht="13.5" customHeight="1">
      <c r="B854" s="52"/>
    </row>
    <row r="855" spans="2:2" ht="13.5" customHeight="1">
      <c r="B855" s="52"/>
    </row>
    <row r="856" spans="2:2" ht="13.5" customHeight="1">
      <c r="B856" s="52"/>
    </row>
    <row r="857" spans="2:2" ht="13.5" customHeight="1">
      <c r="B857" s="52"/>
    </row>
    <row r="858" spans="2:2" ht="13.5" customHeight="1">
      <c r="B858" s="52"/>
    </row>
    <row r="859" spans="2:2" ht="13.5" customHeight="1">
      <c r="B859" s="52"/>
    </row>
    <row r="860" spans="2:2" ht="13.5" customHeight="1">
      <c r="B860" s="52"/>
    </row>
    <row r="861" spans="2:2" ht="13.5" customHeight="1">
      <c r="B861" s="52"/>
    </row>
    <row r="862" spans="2:2" ht="13.5" customHeight="1">
      <c r="B862" s="52"/>
    </row>
    <row r="863" spans="2:2" ht="13.5" customHeight="1">
      <c r="B863" s="52"/>
    </row>
    <row r="864" spans="2:2" ht="13.5" customHeight="1">
      <c r="B864" s="52"/>
    </row>
    <row r="865" spans="2:2" ht="13.5" customHeight="1">
      <c r="B865" s="52"/>
    </row>
    <row r="866" spans="2:2" ht="13.5" customHeight="1">
      <c r="B866" s="52"/>
    </row>
    <row r="867" spans="2:2" ht="13.5" customHeight="1">
      <c r="B867" s="52"/>
    </row>
    <row r="868" spans="2:2" ht="13.5" customHeight="1">
      <c r="B868" s="52"/>
    </row>
    <row r="869" spans="2:2" ht="13.5" customHeight="1">
      <c r="B869" s="52"/>
    </row>
    <row r="870" spans="2:2" ht="13.5" customHeight="1">
      <c r="B870" s="52"/>
    </row>
    <row r="871" spans="2:2" ht="13.5" customHeight="1">
      <c r="B871" s="52"/>
    </row>
    <row r="872" spans="2:2" ht="13.5" customHeight="1">
      <c r="B872" s="52"/>
    </row>
    <row r="873" spans="2:2" ht="13.5" customHeight="1">
      <c r="B873" s="52"/>
    </row>
    <row r="874" spans="2:2" ht="13.5" customHeight="1">
      <c r="B874" s="52"/>
    </row>
    <row r="875" spans="2:2" ht="13.5" customHeight="1">
      <c r="B875" s="52"/>
    </row>
    <row r="876" spans="2:2" ht="13.5" customHeight="1">
      <c r="B876" s="52"/>
    </row>
    <row r="877" spans="2:2" ht="13.5" customHeight="1">
      <c r="B877" s="52"/>
    </row>
    <row r="878" spans="2:2" ht="13.5" customHeight="1">
      <c r="B878" s="52"/>
    </row>
    <row r="879" spans="2:2" ht="13.5" customHeight="1">
      <c r="B879" s="52"/>
    </row>
    <row r="880" spans="2:2" ht="13.5" customHeight="1">
      <c r="B880" s="52"/>
    </row>
    <row r="881" spans="2:2" ht="13.5" customHeight="1">
      <c r="B881" s="52"/>
    </row>
    <row r="882" spans="2:2" ht="13.5" customHeight="1">
      <c r="B882" s="52"/>
    </row>
    <row r="883" spans="2:2" ht="13.5" customHeight="1">
      <c r="B883" s="52"/>
    </row>
    <row r="884" spans="2:2" ht="13.5" customHeight="1">
      <c r="B884" s="52"/>
    </row>
    <row r="885" spans="2:2" ht="13.5" customHeight="1">
      <c r="B885" s="52"/>
    </row>
    <row r="886" spans="2:2" ht="13.5" customHeight="1">
      <c r="B886" s="52"/>
    </row>
    <row r="887" spans="2:2" ht="13.5" customHeight="1">
      <c r="B887" s="52"/>
    </row>
    <row r="888" spans="2:2" ht="13.5" customHeight="1">
      <c r="B888" s="52"/>
    </row>
    <row r="889" spans="2:2" ht="13.5" customHeight="1">
      <c r="B889" s="52"/>
    </row>
    <row r="890" spans="2:2" ht="13.5" customHeight="1">
      <c r="B890" s="52"/>
    </row>
    <row r="891" spans="2:2" ht="13.5" customHeight="1">
      <c r="B891" s="52"/>
    </row>
    <row r="892" spans="2:2" ht="13.5" customHeight="1">
      <c r="B892" s="52"/>
    </row>
    <row r="893" spans="2:2" ht="13.5" customHeight="1">
      <c r="B893" s="52"/>
    </row>
    <row r="894" spans="2:2" ht="13.5" customHeight="1">
      <c r="B894" s="52"/>
    </row>
    <row r="895" spans="2:2" ht="13.5" customHeight="1">
      <c r="B895" s="52"/>
    </row>
    <row r="896" spans="2:2" ht="13.5" customHeight="1">
      <c r="B896" s="52"/>
    </row>
    <row r="897" spans="2:2" ht="13.5" customHeight="1">
      <c r="B897" s="52"/>
    </row>
    <row r="898" spans="2:2" ht="13.5" customHeight="1">
      <c r="B898" s="52"/>
    </row>
    <row r="899" spans="2:2" ht="13.5" customHeight="1">
      <c r="B899" s="52"/>
    </row>
    <row r="900" spans="2:2" ht="13.5" customHeight="1">
      <c r="B900" s="52"/>
    </row>
    <row r="901" spans="2:2" ht="13.5" customHeight="1">
      <c r="B901" s="52"/>
    </row>
    <row r="902" spans="2:2" ht="13.5" customHeight="1">
      <c r="B902" s="52"/>
    </row>
    <row r="903" spans="2:2" ht="13.5" customHeight="1">
      <c r="B903" s="52"/>
    </row>
    <row r="904" spans="2:2" ht="13.5" customHeight="1">
      <c r="B904" s="52"/>
    </row>
    <row r="905" spans="2:2" ht="13.5" customHeight="1">
      <c r="B905" s="52"/>
    </row>
    <row r="906" spans="2:2" ht="13.5" customHeight="1">
      <c r="B906" s="52"/>
    </row>
    <row r="907" spans="2:2" ht="13.5" customHeight="1">
      <c r="B907" s="52"/>
    </row>
    <row r="908" spans="2:2" ht="13.5" customHeight="1">
      <c r="B908" s="52"/>
    </row>
    <row r="909" spans="2:2" ht="13.5" customHeight="1">
      <c r="B909" s="52"/>
    </row>
    <row r="910" spans="2:2" ht="13.5" customHeight="1">
      <c r="B910" s="52"/>
    </row>
    <row r="911" spans="2:2" ht="13.5" customHeight="1">
      <c r="B911" s="52"/>
    </row>
    <row r="912" spans="2:2" ht="13.5" customHeight="1">
      <c r="B912" s="52"/>
    </row>
    <row r="913" spans="2:2" ht="13.5" customHeight="1">
      <c r="B913" s="52"/>
    </row>
    <row r="914" spans="2:2" ht="13.5" customHeight="1">
      <c r="B914" s="52"/>
    </row>
    <row r="915" spans="2:2" ht="13.5" customHeight="1">
      <c r="B915" s="52"/>
    </row>
    <row r="916" spans="2:2" ht="13.5" customHeight="1">
      <c r="B916" s="52"/>
    </row>
    <row r="917" spans="2:2" ht="13.5" customHeight="1">
      <c r="B917" s="52"/>
    </row>
    <row r="918" spans="2:2" ht="13.5" customHeight="1">
      <c r="B918" s="52"/>
    </row>
    <row r="919" spans="2:2" ht="13.5" customHeight="1">
      <c r="B919" s="52"/>
    </row>
    <row r="920" spans="2:2" ht="13.5" customHeight="1">
      <c r="B920" s="52"/>
    </row>
    <row r="921" spans="2:2" ht="13.5" customHeight="1">
      <c r="B921" s="52"/>
    </row>
    <row r="922" spans="2:2" ht="13.5" customHeight="1">
      <c r="B922" s="52"/>
    </row>
    <row r="923" spans="2:2" ht="13.5" customHeight="1">
      <c r="B923" s="52"/>
    </row>
    <row r="924" spans="2:2" ht="13.5" customHeight="1">
      <c r="B924" s="52"/>
    </row>
    <row r="925" spans="2:2" ht="13.5" customHeight="1">
      <c r="B925" s="52"/>
    </row>
    <row r="926" spans="2:2" ht="13.5" customHeight="1">
      <c r="B926" s="52"/>
    </row>
    <row r="927" spans="2:2" ht="13.5" customHeight="1">
      <c r="B927" s="52"/>
    </row>
    <row r="928" spans="2:2" ht="13.5" customHeight="1">
      <c r="B928" s="52"/>
    </row>
    <row r="929" spans="2:2" ht="13.5" customHeight="1">
      <c r="B929" s="52"/>
    </row>
    <row r="930" spans="2:2" ht="13.5" customHeight="1">
      <c r="B930" s="52"/>
    </row>
    <row r="931" spans="2:2" ht="13.5" customHeight="1">
      <c r="B931" s="52"/>
    </row>
    <row r="932" spans="2:2" ht="13.5" customHeight="1">
      <c r="B932" s="52"/>
    </row>
    <row r="933" spans="2:2" ht="13.5" customHeight="1">
      <c r="B933" s="52"/>
    </row>
    <row r="934" spans="2:2" ht="13.5" customHeight="1">
      <c r="B934" s="52"/>
    </row>
    <row r="935" spans="2:2" ht="13.5" customHeight="1">
      <c r="B935" s="52"/>
    </row>
    <row r="936" spans="2:2" ht="13.5" customHeight="1">
      <c r="B936" s="52"/>
    </row>
    <row r="937" spans="2:2" ht="13.5" customHeight="1">
      <c r="B937" s="52"/>
    </row>
    <row r="938" spans="2:2" ht="13.5" customHeight="1">
      <c r="B938" s="52"/>
    </row>
    <row r="939" spans="2:2" ht="13.5" customHeight="1">
      <c r="B939" s="52"/>
    </row>
    <row r="940" spans="2:2" ht="13.5" customHeight="1">
      <c r="B940" s="52"/>
    </row>
    <row r="941" spans="2:2" ht="13.5" customHeight="1">
      <c r="B941" s="52"/>
    </row>
    <row r="942" spans="2:2" ht="13.5" customHeight="1">
      <c r="B942" s="52"/>
    </row>
    <row r="943" spans="2:2" ht="13.5" customHeight="1">
      <c r="B943" s="52"/>
    </row>
    <row r="944" spans="2:2" ht="13.5" customHeight="1">
      <c r="B944" s="52"/>
    </row>
    <row r="945" spans="2:2" ht="13.5" customHeight="1">
      <c r="B945" s="52"/>
    </row>
    <row r="946" spans="2:2" ht="13.5" customHeight="1">
      <c r="B946" s="52"/>
    </row>
    <row r="947" spans="2:2" ht="13.5" customHeight="1">
      <c r="B947" s="52"/>
    </row>
    <row r="948" spans="2:2" ht="13.5" customHeight="1">
      <c r="B948" s="52"/>
    </row>
    <row r="949" spans="2:2" ht="13.5" customHeight="1">
      <c r="B949" s="52"/>
    </row>
    <row r="950" spans="2:2" ht="13.5" customHeight="1">
      <c r="B950" s="52"/>
    </row>
    <row r="951" spans="2:2" ht="13.5" customHeight="1">
      <c r="B951" s="52"/>
    </row>
    <row r="952" spans="2:2" ht="13.5" customHeight="1">
      <c r="B952" s="52"/>
    </row>
    <row r="953" spans="2:2" ht="13.5" customHeight="1">
      <c r="B953" s="52"/>
    </row>
    <row r="954" spans="2:2" ht="13.5" customHeight="1">
      <c r="B954" s="52"/>
    </row>
    <row r="955" spans="2:2" ht="13.5" customHeight="1">
      <c r="B955" s="52"/>
    </row>
    <row r="956" spans="2:2" ht="13.5" customHeight="1">
      <c r="B956" s="52"/>
    </row>
    <row r="957" spans="2:2" ht="13.5" customHeight="1">
      <c r="B957" s="52"/>
    </row>
    <row r="958" spans="2:2" ht="13.5" customHeight="1">
      <c r="B958" s="52"/>
    </row>
    <row r="959" spans="2:2" ht="13.5" customHeight="1">
      <c r="B959" s="52"/>
    </row>
    <row r="960" spans="2:2" ht="13.5" customHeight="1">
      <c r="B960" s="52"/>
    </row>
    <row r="961" spans="2:2" ht="13.5" customHeight="1">
      <c r="B961" s="52"/>
    </row>
    <row r="962" spans="2:2" ht="13.5" customHeight="1">
      <c r="B962" s="52"/>
    </row>
    <row r="963" spans="2:2" ht="13.5" customHeight="1">
      <c r="B963" s="52"/>
    </row>
    <row r="964" spans="2:2" ht="13.5" customHeight="1">
      <c r="B964" s="52"/>
    </row>
    <row r="965" spans="2:2" ht="13.5" customHeight="1">
      <c r="B965" s="52"/>
    </row>
    <row r="966" spans="2:2" ht="13.5" customHeight="1">
      <c r="B966" s="52"/>
    </row>
    <row r="967" spans="2:2" ht="13.5" customHeight="1">
      <c r="B967" s="52"/>
    </row>
    <row r="968" spans="2:2" ht="13.5" customHeight="1">
      <c r="B968" s="52"/>
    </row>
    <row r="969" spans="2:2" ht="13.5" customHeight="1">
      <c r="B969" s="52"/>
    </row>
    <row r="970" spans="2:2" ht="13.5" customHeight="1">
      <c r="B970" s="52"/>
    </row>
    <row r="971" spans="2:2" ht="13.5" customHeight="1">
      <c r="B971" s="52"/>
    </row>
    <row r="972" spans="2:2" ht="13.5" customHeight="1">
      <c r="B972" s="52"/>
    </row>
    <row r="973" spans="2:2" ht="13.5" customHeight="1">
      <c r="B973" s="52"/>
    </row>
    <row r="974" spans="2:2" ht="13.5" customHeight="1">
      <c r="B974" s="52"/>
    </row>
    <row r="975" spans="2:2" ht="13.5" customHeight="1">
      <c r="B975" s="52"/>
    </row>
    <row r="976" spans="2:2" ht="13.5" customHeight="1">
      <c r="B976" s="52"/>
    </row>
    <row r="977" spans="2:2" ht="13.5" customHeight="1">
      <c r="B977" s="52"/>
    </row>
    <row r="978" spans="2:2" ht="13.5" customHeight="1">
      <c r="B978" s="52"/>
    </row>
    <row r="979" spans="2:2" ht="13.5" customHeight="1">
      <c r="B979" s="52"/>
    </row>
    <row r="980" spans="2:2" ht="13.5" customHeight="1">
      <c r="B980" s="52"/>
    </row>
    <row r="981" spans="2:2" ht="13.5" customHeight="1">
      <c r="B981" s="52"/>
    </row>
    <row r="982" spans="2:2" ht="13.5" customHeight="1">
      <c r="B982" s="52"/>
    </row>
    <row r="983" spans="2:2" ht="13.5" customHeight="1">
      <c r="B983" s="52"/>
    </row>
    <row r="984" spans="2:2" ht="13.5" customHeight="1">
      <c r="B984" s="52"/>
    </row>
    <row r="985" spans="2:2" ht="13.5" customHeight="1">
      <c r="B985" s="52"/>
    </row>
    <row r="986" spans="2:2" ht="13.5" customHeight="1">
      <c r="B986" s="52"/>
    </row>
    <row r="987" spans="2:2" ht="13.5" customHeight="1">
      <c r="B987" s="52"/>
    </row>
    <row r="988" spans="2:2" ht="13.5" customHeight="1">
      <c r="B988" s="52"/>
    </row>
    <row r="989" spans="2:2" ht="13.5" customHeight="1">
      <c r="B989" s="52"/>
    </row>
    <row r="990" spans="2:2" ht="13.5" customHeight="1">
      <c r="B990" s="52"/>
    </row>
    <row r="991" spans="2:2" ht="13.5" customHeight="1">
      <c r="B991" s="52"/>
    </row>
    <row r="992" spans="2:2" ht="13.5" customHeight="1">
      <c r="B992" s="52"/>
    </row>
    <row r="993" spans="2:2" ht="13.5" customHeight="1">
      <c r="B993" s="52"/>
    </row>
    <row r="994" spans="2:2" ht="13.5" customHeight="1">
      <c r="B994" s="52"/>
    </row>
    <row r="995" spans="2:2" ht="13.5" customHeight="1">
      <c r="B995" s="52"/>
    </row>
    <row r="996" spans="2:2" ht="13.5" customHeight="1">
      <c r="B996" s="52"/>
    </row>
    <row r="997" spans="2:2" ht="13.5" customHeight="1">
      <c r="B997" s="52"/>
    </row>
    <row r="998" spans="2:2" ht="13.5" customHeight="1">
      <c r="B998" s="52"/>
    </row>
    <row r="999" spans="2:2" ht="13.5" customHeight="1">
      <c r="B999" s="52"/>
    </row>
    <row r="1000" spans="2:2" ht="13.5" customHeight="1">
      <c r="B1000" s="52"/>
    </row>
  </sheetData>
  <mergeCells count="2">
    <mergeCell ref="A1:B1"/>
    <mergeCell ref="A32:B32"/>
  </mergeCells>
  <printOptions horizontalCentered="1" verticalCentered="1"/>
  <pageMargins left="0" right="0" top="0.78740157480314954" bottom="0.78740157480314954" header="0.39370078740157477" footer="0.39370078740157477"/>
  <pageSetup paperSize="0" scale="136" fitToWidth="0" fitToHeight="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20620-97EB-4E8B-8032-54597BE3DDDD}">
  <dimension ref="A1:AMJ1048576"/>
  <sheetViews>
    <sheetView workbookViewId="0"/>
  </sheetViews>
  <sheetFormatPr defaultRowHeight="15" customHeight="1"/>
  <cols>
    <col min="1" max="1" width="67.36328125" style="164" customWidth="1"/>
    <col min="2" max="17" width="8.81640625" style="164" customWidth="1"/>
    <col min="18" max="1015" width="14.54296875" style="164" customWidth="1"/>
    <col min="1016" max="1024" width="11.6328125" style="164" customWidth="1"/>
  </cols>
  <sheetData>
    <row r="1" spans="1:1" ht="20.149999999999999" customHeight="1">
      <c r="A1" s="163" t="s">
        <v>26</v>
      </c>
    </row>
    <row r="2" spans="1:1" ht="20.25" customHeight="1">
      <c r="A2" s="165" t="s">
        <v>1164</v>
      </c>
    </row>
    <row r="3" spans="1:1" ht="20.25" customHeight="1">
      <c r="A3" s="166" t="s">
        <v>1165</v>
      </c>
    </row>
    <row r="4" spans="1:1" ht="20.149999999999999" customHeight="1">
      <c r="A4" s="167" t="s">
        <v>1166</v>
      </c>
    </row>
    <row r="5" spans="1:1" ht="20.149999999999999" customHeight="1">
      <c r="A5" s="167" t="s">
        <v>1167</v>
      </c>
    </row>
    <row r="6" spans="1:1" ht="20.149999999999999" customHeight="1">
      <c r="A6" s="168"/>
    </row>
    <row r="7" spans="1:1" ht="20.149999999999999" customHeight="1">
      <c r="A7" s="167" t="s">
        <v>1168</v>
      </c>
    </row>
    <row r="8" spans="1:1" ht="20.149999999999999" customHeight="1">
      <c r="A8" s="167" t="s">
        <v>1169</v>
      </c>
    </row>
    <row r="9" spans="1:1" ht="20.149999999999999" customHeight="1">
      <c r="A9" s="165"/>
    </row>
    <row r="10" spans="1:1" ht="20.149999999999999" customHeight="1">
      <c r="A10" s="169" t="s">
        <v>1170</v>
      </c>
    </row>
    <row r="11" spans="1:1" ht="20.149999999999999" customHeight="1">
      <c r="A11" s="169" t="s">
        <v>1171</v>
      </c>
    </row>
    <row r="12" spans="1:1" ht="20.149999999999999" customHeight="1">
      <c r="A12" s="165"/>
    </row>
    <row r="13" spans="1:1" ht="20.149999999999999" customHeight="1">
      <c r="A13" s="169" t="s">
        <v>1172</v>
      </c>
    </row>
    <row r="14" spans="1:1" ht="20.149999999999999" customHeight="1">
      <c r="A14" s="169" t="s">
        <v>1173</v>
      </c>
    </row>
    <row r="15" spans="1:1" ht="20.149999999999999" customHeight="1">
      <c r="A15" s="165"/>
    </row>
    <row r="16" spans="1:1" ht="20.149999999999999" customHeight="1">
      <c r="A16" s="169" t="s">
        <v>1174</v>
      </c>
    </row>
    <row r="17" spans="1:1" ht="20.149999999999999" customHeight="1">
      <c r="A17" s="169" t="s">
        <v>1175</v>
      </c>
    </row>
    <row r="18" spans="1:1" ht="20.149999999999999" customHeight="1">
      <c r="A18" s="165"/>
    </row>
    <row r="19" spans="1:1" ht="20.149999999999999" customHeight="1">
      <c r="A19" s="169" t="s">
        <v>1176</v>
      </c>
    </row>
    <row r="20" spans="1:1" ht="20.149999999999999" customHeight="1">
      <c r="A20" s="169" t="s">
        <v>1177</v>
      </c>
    </row>
    <row r="21" spans="1:1" ht="20.149999999999999" customHeight="1">
      <c r="A21" s="165"/>
    </row>
    <row r="22" spans="1:1" ht="20.149999999999999" customHeight="1">
      <c r="A22" s="169" t="s">
        <v>1178</v>
      </c>
    </row>
    <row r="23" spans="1:1" ht="20.149999999999999" customHeight="1">
      <c r="A23" s="169" t="s">
        <v>1179</v>
      </c>
    </row>
    <row r="24" spans="1:1" ht="20.149999999999999" customHeight="1">
      <c r="A24" s="165"/>
    </row>
    <row r="25" spans="1:1" ht="20.149999999999999" customHeight="1">
      <c r="A25" s="169" t="s">
        <v>1180</v>
      </c>
    </row>
    <row r="26" spans="1:1" ht="20.149999999999999" customHeight="1">
      <c r="A26" s="169" t="s">
        <v>1181</v>
      </c>
    </row>
    <row r="27" spans="1:1" ht="20.149999999999999" customHeight="1">
      <c r="A27" s="165"/>
    </row>
    <row r="28" spans="1:1" ht="20.149999999999999" customHeight="1">
      <c r="A28" s="169" t="s">
        <v>1182</v>
      </c>
    </row>
    <row r="29" spans="1:1" ht="20.149999999999999" customHeight="1">
      <c r="A29" s="169" t="s">
        <v>1183</v>
      </c>
    </row>
    <row r="30" spans="1:1" ht="20.149999999999999" customHeight="1">
      <c r="A30" s="165"/>
    </row>
    <row r="31" spans="1:1" ht="20.149999999999999" customHeight="1">
      <c r="A31" s="169" t="s">
        <v>1184</v>
      </c>
    </row>
    <row r="32" spans="1:1" ht="20.149999999999999" customHeight="1">
      <c r="A32" s="169" t="s">
        <v>1185</v>
      </c>
    </row>
    <row r="33" spans="1:1" ht="20.149999999999999" customHeight="1">
      <c r="A33" s="165"/>
    </row>
    <row r="34" spans="1:1" ht="20.149999999999999" customHeight="1">
      <c r="A34" s="169" t="s">
        <v>1186</v>
      </c>
    </row>
    <row r="35" spans="1:1" ht="20.149999999999999" customHeight="1">
      <c r="A35" s="169" t="s">
        <v>1187</v>
      </c>
    </row>
    <row r="36" spans="1:1" ht="20.149999999999999" customHeight="1">
      <c r="A36" s="165"/>
    </row>
    <row r="37" spans="1:1" ht="20.149999999999999" customHeight="1">
      <c r="A37" s="169" t="s">
        <v>1188</v>
      </c>
    </row>
    <row r="38" spans="1:1" ht="20.149999999999999" customHeight="1">
      <c r="A38" s="169" t="s">
        <v>1189</v>
      </c>
    </row>
    <row r="39" spans="1:1" ht="20.149999999999999" customHeight="1">
      <c r="A39" s="165"/>
    </row>
    <row r="40" spans="1:1" ht="20.149999999999999" customHeight="1">
      <c r="A40" s="169" t="s">
        <v>1190</v>
      </c>
    </row>
    <row r="41" spans="1:1" ht="20.149999999999999" customHeight="1">
      <c r="A41" s="169" t="s">
        <v>1191</v>
      </c>
    </row>
    <row r="42" spans="1:1" ht="20.149999999999999" customHeight="1">
      <c r="A42" s="165"/>
    </row>
    <row r="43" spans="1:1" ht="20.149999999999999" customHeight="1">
      <c r="A43" s="169" t="s">
        <v>1192</v>
      </c>
    </row>
    <row r="44" spans="1:1" ht="20.149999999999999" customHeight="1">
      <c r="A44" s="169" t="s">
        <v>1193</v>
      </c>
    </row>
    <row r="45" spans="1:1" ht="20.149999999999999" customHeight="1">
      <c r="A45" s="165"/>
    </row>
    <row r="46" spans="1:1" ht="20.149999999999999" customHeight="1">
      <c r="A46" s="169" t="s">
        <v>1194</v>
      </c>
    </row>
    <row r="47" spans="1:1" ht="20.149999999999999" customHeight="1">
      <c r="A47" s="169" t="s">
        <v>1195</v>
      </c>
    </row>
    <row r="48" spans="1:1" ht="20.149999999999999" customHeight="1">
      <c r="A48" s="165"/>
    </row>
    <row r="49" spans="1:1" ht="20.149999999999999" customHeight="1">
      <c r="A49" s="169" t="s">
        <v>1196</v>
      </c>
    </row>
    <row r="50" spans="1:1" ht="20.149999999999999" customHeight="1">
      <c r="A50" s="169" t="s">
        <v>1197</v>
      </c>
    </row>
    <row r="51" spans="1:1" ht="20.149999999999999" customHeight="1">
      <c r="A51" s="165"/>
    </row>
    <row r="52" spans="1:1" ht="20.149999999999999" customHeight="1">
      <c r="A52" s="169" t="s">
        <v>1198</v>
      </c>
    </row>
    <row r="53" spans="1:1" ht="20.149999999999999" customHeight="1">
      <c r="A53" s="169" t="s">
        <v>1199</v>
      </c>
    </row>
    <row r="54" spans="1:1" ht="20.149999999999999" customHeight="1">
      <c r="A54" s="165"/>
    </row>
    <row r="55" spans="1:1" ht="20.149999999999999" customHeight="1">
      <c r="A55" s="169" t="s">
        <v>1200</v>
      </c>
    </row>
    <row r="56" spans="1:1" ht="20.149999999999999" customHeight="1">
      <c r="A56" s="169" t="s">
        <v>1201</v>
      </c>
    </row>
    <row r="57" spans="1:1" ht="20.149999999999999" customHeight="1">
      <c r="A57" s="165"/>
    </row>
    <row r="58" spans="1:1" ht="20.149999999999999" customHeight="1">
      <c r="A58" s="169" t="s">
        <v>1202</v>
      </c>
    </row>
    <row r="59" spans="1:1" ht="20.149999999999999" customHeight="1">
      <c r="A59" s="169" t="s">
        <v>1203</v>
      </c>
    </row>
    <row r="60" spans="1:1" ht="20.149999999999999" customHeight="1">
      <c r="A60" s="165"/>
    </row>
    <row r="61" spans="1:1" ht="20.149999999999999" customHeight="1">
      <c r="A61" s="169" t="s">
        <v>1204</v>
      </c>
    </row>
    <row r="62" spans="1:1" ht="20.149999999999999" customHeight="1">
      <c r="A62" s="169" t="s">
        <v>1205</v>
      </c>
    </row>
    <row r="63" spans="1:1" ht="20.149999999999999" customHeight="1">
      <c r="A63" s="165"/>
    </row>
    <row r="64" spans="1:1" ht="20.149999999999999" customHeight="1">
      <c r="A64" s="169" t="s">
        <v>1206</v>
      </c>
    </row>
    <row r="65" spans="1:1" ht="20.149999999999999" customHeight="1">
      <c r="A65" s="169" t="s">
        <v>1207</v>
      </c>
    </row>
    <row r="66" spans="1:1" ht="20.149999999999999" customHeight="1">
      <c r="A66" s="165"/>
    </row>
    <row r="67" spans="1:1" ht="20.149999999999999" customHeight="1">
      <c r="A67" s="169" t="s">
        <v>1208</v>
      </c>
    </row>
    <row r="68" spans="1:1" ht="20.149999999999999" customHeight="1">
      <c r="A68" s="169" t="s">
        <v>1209</v>
      </c>
    </row>
    <row r="69" spans="1:1" ht="20.149999999999999" customHeight="1">
      <c r="A69" s="165"/>
    </row>
    <row r="70" spans="1:1" ht="20.149999999999999" customHeight="1">
      <c r="A70" s="169" t="s">
        <v>1210</v>
      </c>
    </row>
    <row r="71" spans="1:1" ht="20.149999999999999" customHeight="1">
      <c r="A71" s="169" t="s">
        <v>1211</v>
      </c>
    </row>
    <row r="72" spans="1:1" ht="20.149999999999999" customHeight="1">
      <c r="A72" s="165"/>
    </row>
    <row r="73" spans="1:1" ht="20.149999999999999" customHeight="1">
      <c r="A73" s="169" t="s">
        <v>1212</v>
      </c>
    </row>
    <row r="74" spans="1:1" ht="20.149999999999999" customHeight="1">
      <c r="A74" s="169" t="s">
        <v>1213</v>
      </c>
    </row>
    <row r="75" spans="1:1" ht="20.149999999999999" customHeight="1">
      <c r="A75" s="165"/>
    </row>
    <row r="76" spans="1:1" ht="20.149999999999999" customHeight="1">
      <c r="A76" s="169" t="s">
        <v>1214</v>
      </c>
    </row>
    <row r="77" spans="1:1" ht="20.149999999999999" customHeight="1">
      <c r="A77" s="169" t="s">
        <v>1215</v>
      </c>
    </row>
    <row r="78" spans="1:1" ht="20.149999999999999" customHeight="1">
      <c r="A78" s="165"/>
    </row>
    <row r="79" spans="1:1" ht="20.149999999999999" customHeight="1">
      <c r="A79" s="169" t="s">
        <v>1216</v>
      </c>
    </row>
    <row r="80" spans="1:1" ht="20.149999999999999" customHeight="1">
      <c r="A80" s="169" t="s">
        <v>1217</v>
      </c>
    </row>
    <row r="81" spans="1:1" ht="20.149999999999999" customHeight="1">
      <c r="A81" s="165"/>
    </row>
    <row r="82" spans="1:1" ht="20.149999999999999" customHeight="1">
      <c r="A82" s="169" t="s">
        <v>1218</v>
      </c>
    </row>
    <row r="83" spans="1:1" ht="20.149999999999999" customHeight="1">
      <c r="A83" s="169" t="s">
        <v>1219</v>
      </c>
    </row>
    <row r="84" spans="1:1" ht="20.149999999999999" customHeight="1">
      <c r="A84" s="165"/>
    </row>
    <row r="85" spans="1:1" ht="20.149999999999999" customHeight="1">
      <c r="A85" s="169" t="s">
        <v>1220</v>
      </c>
    </row>
    <row r="86" spans="1:1" ht="20.149999999999999" customHeight="1">
      <c r="A86" s="169" t="s">
        <v>1221</v>
      </c>
    </row>
    <row r="87" spans="1:1" ht="20.149999999999999" customHeight="1">
      <c r="A87" s="165"/>
    </row>
    <row r="88" spans="1:1" ht="20.149999999999999" customHeight="1">
      <c r="A88" s="169" t="s">
        <v>1222</v>
      </c>
    </row>
    <row r="89" spans="1:1" ht="20.149999999999999" customHeight="1">
      <c r="A89" s="169" t="s">
        <v>1223</v>
      </c>
    </row>
    <row r="90" spans="1:1" ht="20.149999999999999" customHeight="1">
      <c r="A90" s="165"/>
    </row>
    <row r="91" spans="1:1" ht="20.149999999999999" customHeight="1">
      <c r="A91" s="169" t="s">
        <v>1224</v>
      </c>
    </row>
    <row r="92" spans="1:1" ht="20.149999999999999" customHeight="1">
      <c r="A92" s="169" t="s">
        <v>1225</v>
      </c>
    </row>
    <row r="93" spans="1:1" ht="20.149999999999999" customHeight="1">
      <c r="A93" s="165"/>
    </row>
    <row r="94" spans="1:1" ht="20.149999999999999" customHeight="1">
      <c r="A94" s="169" t="s">
        <v>1226</v>
      </c>
    </row>
    <row r="95" spans="1:1" ht="20.149999999999999" customHeight="1">
      <c r="A95" s="169" t="s">
        <v>1227</v>
      </c>
    </row>
    <row r="96" spans="1:1" ht="20.149999999999999" customHeight="1">
      <c r="A96" s="165"/>
    </row>
    <row r="97" spans="1:1" ht="20.149999999999999" customHeight="1">
      <c r="A97" s="169" t="s">
        <v>1228</v>
      </c>
    </row>
    <row r="98" spans="1:1" ht="20.149999999999999" customHeight="1">
      <c r="A98" s="169" t="s">
        <v>1229</v>
      </c>
    </row>
    <row r="99" spans="1:1" ht="20.25" customHeight="1"/>
    <row r="100" spans="1:1" ht="20.25" customHeight="1"/>
    <row r="101" spans="1:1" ht="13.5" customHeight="1"/>
    <row r="102" spans="1:1" ht="20.25" customHeight="1"/>
    <row r="103" spans="1:1" ht="20.25" customHeight="1"/>
    <row r="104" spans="1:1" ht="13.5" customHeight="1"/>
    <row r="105" spans="1:1" ht="13.5" customHeight="1"/>
    <row r="106" spans="1:1" ht="13.5" customHeight="1"/>
    <row r="107" spans="1:1" ht="13.5" customHeight="1"/>
    <row r="108" spans="1:1" ht="13.5" customHeight="1"/>
    <row r="109" spans="1:1" ht="13.5" customHeight="1"/>
    <row r="110" spans="1:1" ht="13.5" customHeight="1"/>
    <row r="111" spans="1:1" ht="13.5" customHeight="1"/>
    <row r="112" spans="1:1"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1048575" ht="12.75" customHeight="1"/>
    <row r="1048576" ht="12.75" customHeight="1"/>
  </sheetData>
  <printOptions horizontalCentered="1" verticalCentered="1"/>
  <pageMargins left="0.25196850393700793" right="0.25196850393700793" top="0.61023622047244097" bottom="0.61023622047244097" header="0.21653543307086615" footer="0.21653543307086615"/>
  <pageSetup paperSize="0" scale="86" fitToWidth="0" fitToHeight="0" orientation="portrait" horizontalDpi="0"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330ED-089D-4627-8513-0212B5FA5BB9}">
  <dimension ref="A1:AMJ1000"/>
  <sheetViews>
    <sheetView workbookViewId="0"/>
  </sheetViews>
  <sheetFormatPr defaultRowHeight="15" customHeight="1"/>
  <cols>
    <col min="1" max="1" width="78.1796875" style="3" customWidth="1"/>
    <col min="2" max="26" width="8.81640625" style="3" customWidth="1"/>
    <col min="27" max="1024" width="14.54296875" style="3" customWidth="1"/>
  </cols>
  <sheetData>
    <row r="1" spans="1:1" ht="13.5" customHeight="1">
      <c r="A1" s="170" t="s">
        <v>1160</v>
      </c>
    </row>
    <row r="2" spans="1:1" ht="13.5" customHeight="1"/>
    <row r="3" spans="1:1" ht="13.5" customHeight="1"/>
    <row r="4" spans="1:1" ht="13.5" customHeight="1"/>
    <row r="5" spans="1:1" ht="13.5" customHeight="1"/>
    <row r="6" spans="1:1" ht="13.5" customHeight="1"/>
    <row r="7" spans="1:1" ht="13.5" customHeight="1"/>
    <row r="8" spans="1:1" ht="13.5" customHeight="1"/>
    <row r="9" spans="1:1" ht="13.5" customHeight="1"/>
    <row r="10" spans="1:1" ht="13.5" customHeight="1"/>
    <row r="11" spans="1:1" ht="13.5" customHeight="1"/>
    <row r="12" spans="1:1" ht="13.5" customHeight="1"/>
    <row r="13" spans="1:1" ht="13.5" customHeight="1"/>
    <row r="14" spans="1:1" ht="13.5" customHeight="1"/>
    <row r="15" spans="1:1" ht="13.5" customHeight="1"/>
    <row r="16" spans="1:1"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ageMargins left="0.70000000000000007" right="0.70000000000000007" top="1.1437007874015745" bottom="1.1437007874015745" header="0.74999999999999989" footer="0.74999999999999989"/>
  <pageSetup paperSize="0" fitToWidth="0" fitToHeight="0" orientation="portrait" horizontalDpi="0" verticalDpi="0" copies="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EAEA3-A211-4091-B8E0-636C80EB82BB}">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48947-670E-434D-BDFE-23FA6D8221F7}">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F7EE4-25DD-45EC-A729-E95E2211CB06}">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61509-917A-4206-8821-9FBCA9FE381D}">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6BC5E-CD8D-47BA-B902-D91D6366A7F6}">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C5629-AD47-46C3-8658-83803260D142}">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204DE-0C2E-4A5E-9861-B28CBDCA287E}">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4015E-4CD6-4DAE-82E2-F286B294E403}">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18852-F8D2-4C46-AAB5-28F0F02D8020}">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37661-7DA3-4569-8383-0F3950BF3918}">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DF147-6BEE-4876-AF00-4820C39A90FC}">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6FC91-66AB-4926-8FDC-912EECDBB437}">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A7404-C069-45FB-B226-A2240290EBAC}">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28186-D683-4984-A40D-B7C99ED403DC}">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C833D-17F5-4505-9063-9AB2669C9E95}">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0E672-9205-4928-93EE-E960E6B7C1C6}">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5F555-77F6-4BF6-8672-A45A3989DC1F}">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F125E-0D05-4B31-A9FF-B56A560ABE6C}">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88951-8757-48A4-90E0-4414F2CCB1F9}">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A4619-E6EA-470E-B8BE-D5C79FF002AE}">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7DF7E-9D01-4007-A94A-54AEF9112E48}">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04A31-25BA-427C-80FC-BE9E82EA4234}">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DA39-B1F1-4A03-8C28-33524A35C982}">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93188-21E5-4BA7-807E-6F8626BFD3DE}">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B24DD-B26D-403B-ABD6-8CFB425F55F3}">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C4127-926E-40FF-8683-F18BC4882C55}">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97C50-FAEC-489C-A8E0-5B58C941AAF9}">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34738-1A7E-4B34-B9E4-A91FC8CA5541}">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F8ED1-D03A-41B2-9216-9FFC657CCAF3}">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725C1-8A28-4555-8A3A-C8B557BED971}">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B364D-CE4E-4D0E-A519-93343AE8FCB4}">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FE847-2069-4CCA-95F5-FB015BF87D66}">
  <dimension ref="A1"/>
  <sheetViews>
    <sheetView workbookViewId="0"/>
  </sheetViews>
  <sheetFormatPr defaultRowHeight="12.5"/>
  <cols>
    <col min="1" max="1" width="11.6328125" customWidth="1"/>
  </cols>
  <sheetData>
    <row r="1" spans="1:1" ht="14.5">
      <c r="A1" s="3"/>
    </row>
  </sheetData>
  <pageMargins left="0.25629921259842525" right="0.25629921259842525" top="0.65000000000000013" bottom="0.65000000000000013" header="0.25629921259842525" footer="0.25629921259842525"/>
  <pageSetup paperSize="0" fitToWidth="0" fitToHeight="0" pageOrder="overThenDown" orientation="portrait" useFirstPageNumber="1" horizontalDpi="0" verticalDpi="0" copies="0"/>
  <headerFooter alignWithMargins="0">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765</TotalTime>
  <Application>Microsoft Excel</Application>
  <DocSecurity>0</DocSecurity>
  <ScaleCrop>false</ScaleCrop>
  <HeadingPairs>
    <vt:vector size="4" baseType="variant">
      <vt:variant>
        <vt:lpstr>Worksheets</vt:lpstr>
      </vt:variant>
      <vt:variant>
        <vt:i4>44</vt:i4>
      </vt:variant>
      <vt:variant>
        <vt:lpstr>Named Ranges</vt:lpstr>
      </vt:variant>
      <vt:variant>
        <vt:i4>3</vt:i4>
      </vt:variant>
    </vt:vector>
  </HeadingPairs>
  <TitlesOfParts>
    <vt:vector size="47" baseType="lpstr">
      <vt:lpstr>Main List</vt:lpstr>
      <vt:lpstr>Data</vt:lpstr>
      <vt:lpstr>Print</vt:lpstr>
      <vt:lpstr>AA &amp; AP</vt:lpstr>
      <vt:lpstr>S-S</vt:lpstr>
      <vt:lpstr>S S Prog</vt:lpstr>
      <vt:lpstr>Prartanai</vt:lpstr>
      <vt:lpstr>Functions</vt:lpstr>
      <vt:lpstr>Ashtotram</vt:lpstr>
      <vt:lpstr>viDAmaDai</vt:lpstr>
      <vt:lpstr>VAel V . Vaguppu</vt:lpstr>
      <vt:lpstr>Kshetra Kovai</vt:lpstr>
      <vt:lpstr>Sheet14</vt:lpstr>
      <vt:lpstr>Sheet15</vt:lpstr>
      <vt:lpstr>Sheet16</vt:lpstr>
      <vt:lpstr>Sheet17</vt:lpstr>
      <vt:lpstr>Sheet18</vt:lpstr>
      <vt:lpstr>Sheet19</vt:lpstr>
      <vt:lpstr>Sheet20</vt:lpstr>
      <vt:lpstr>Sheet21</vt:lpstr>
      <vt:lpstr>Sheet22</vt:lpstr>
      <vt:lpstr>Sheet23</vt:lpstr>
      <vt:lpstr>Sheet24</vt:lpstr>
      <vt:lpstr>Sheet25</vt:lpstr>
      <vt:lpstr>Sheet26</vt:lpstr>
      <vt:lpstr>Sheet27</vt:lpstr>
      <vt:lpstr>Sheet28</vt:lpstr>
      <vt:lpstr>Sheet29</vt:lpstr>
      <vt:lpstr>Sheet30</vt:lpstr>
      <vt:lpstr>Sheet31</vt:lpstr>
      <vt:lpstr>Sheet32</vt:lpstr>
      <vt:lpstr>Sheet33</vt:lpstr>
      <vt:lpstr>Sheet34</vt:lpstr>
      <vt:lpstr>Sheet35</vt:lpstr>
      <vt:lpstr>Sheet36</vt:lpstr>
      <vt:lpstr>Sheet37</vt:lpstr>
      <vt:lpstr>Sheet38</vt:lpstr>
      <vt:lpstr>Sheet39</vt:lpstr>
      <vt:lpstr>Sheet40</vt:lpstr>
      <vt:lpstr>Sheet41</vt:lpstr>
      <vt:lpstr>Sheet42</vt:lpstr>
      <vt:lpstr>Sheet43</vt:lpstr>
      <vt:lpstr>Sheet44</vt:lpstr>
      <vt:lpstr>Sheet45</vt:lpstr>
      <vt:lpstr>Data!Print_Area</vt:lpstr>
      <vt:lpstr>Print!Print_Area</vt:lpstr>
      <vt:lpstr>'S-S'!Print_Area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 Venkata Subramanian</cp:lastModifiedBy>
  <cp:revision>175</cp:revision>
  <cp:lastPrinted>2025-07-08T15:29:52Z</cp:lastPrinted>
  <dcterms:created xsi:type="dcterms:W3CDTF">2025-07-14T13:13:11Z</dcterms:created>
  <dcterms:modified xsi:type="dcterms:W3CDTF">2025-07-20T03:59:14Z</dcterms:modified>
</cp:coreProperties>
</file>